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3586" documentId="8_{331E1D1A-D69D-49AA-AC4E-F10933E90936}" xr6:coauthVersionLast="47" xr6:coauthVersionMax="47" xr10:uidLastSave="{9AD0ACD0-DFC7-4DEB-B04F-97F288C5E9D6}"/>
  <bookViews>
    <workbookView xWindow="-110" yWindow="-110" windowWidth="22780" windowHeight="1454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Raw!$A$1:$I$4117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A253" i="7"/>
  <c r="B253" i="7"/>
  <c r="C253" i="7"/>
  <c r="B254" i="7"/>
  <c r="A254" i="7" s="1"/>
  <c r="C254" i="7"/>
  <c r="B255" i="7"/>
  <c r="A255" i="7" s="1"/>
  <c r="C255" i="7"/>
  <c r="B256" i="7"/>
  <c r="A256" i="7" s="1"/>
  <c r="C256" i="7"/>
  <c r="A257" i="7"/>
  <c r="B257" i="7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A269" i="7"/>
  <c r="B269" i="7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A285" i="7"/>
  <c r="B285" i="7"/>
  <c r="C285" i="7"/>
  <c r="B286" i="7"/>
  <c r="A286" i="7" s="1"/>
  <c r="C286" i="7"/>
  <c r="B287" i="7"/>
  <c r="A287" i="7" s="1"/>
  <c r="C287" i="7"/>
  <c r="B288" i="7"/>
  <c r="A288" i="7" s="1"/>
  <c r="C288" i="7"/>
  <c r="A289" i="7"/>
  <c r="B289" i="7"/>
  <c r="C289" i="7"/>
  <c r="B290" i="7"/>
  <c r="A290" i="7" s="1"/>
  <c r="C290" i="7"/>
  <c r="B291" i="7"/>
  <c r="A291" i="7" s="1"/>
  <c r="C291" i="7"/>
  <c r="A292" i="7"/>
  <c r="B292" i="7"/>
  <c r="C292" i="7"/>
  <c r="B293" i="7"/>
  <c r="A293" i="7" s="1"/>
  <c r="C293" i="7"/>
  <c r="B294" i="7"/>
  <c r="A294" i="7" s="1"/>
  <c r="C294" i="7"/>
  <c r="B295" i="7"/>
  <c r="A295" i="7" s="1"/>
  <c r="C295" i="7"/>
  <c r="A296" i="7"/>
  <c r="B296" i="7"/>
  <c r="C296" i="7"/>
  <c r="B297" i="7"/>
  <c r="A297" i="7" s="1"/>
  <c r="C297" i="7"/>
  <c r="B298" i="7"/>
  <c r="A298" i="7" s="1"/>
  <c r="C298" i="7"/>
  <c r="B299" i="7"/>
  <c r="A299" i="7" s="1"/>
  <c r="C299" i="7"/>
  <c r="A300" i="7"/>
  <c r="B300" i="7"/>
  <c r="C300" i="7"/>
  <c r="B301" i="7"/>
  <c r="A301" i="7" s="1"/>
  <c r="C301" i="7"/>
  <c r="B302" i="7"/>
  <c r="A302" i="7" s="1"/>
  <c r="C302" i="7"/>
  <c r="B303" i="7"/>
  <c r="A303" i="7" s="1"/>
  <c r="C303" i="7"/>
  <c r="A304" i="7"/>
  <c r="B304" i="7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A316" i="7"/>
  <c r="B316" i="7"/>
  <c r="C316" i="7"/>
  <c r="B317" i="7"/>
  <c r="A317" i="7" s="1"/>
  <c r="C317" i="7"/>
  <c r="B318" i="7"/>
  <c r="A318" i="7" s="1"/>
  <c r="C318" i="7"/>
  <c r="B319" i="7"/>
  <c r="A319" i="7" s="1"/>
  <c r="C319" i="7"/>
  <c r="A320" i="7"/>
  <c r="B320" i="7"/>
  <c r="C320" i="7"/>
  <c r="B321" i="7"/>
  <c r="A321" i="7" s="1"/>
  <c r="C321" i="7"/>
  <c r="B322" i="7"/>
  <c r="A322" i="7" s="1"/>
  <c r="C322" i="7"/>
  <c r="B323" i="7"/>
  <c r="A323" i="7" s="1"/>
  <c r="C323" i="7"/>
  <c r="A324" i="7"/>
  <c r="B324" i="7"/>
  <c r="C324" i="7"/>
  <c r="B325" i="7"/>
  <c r="A325" i="7" s="1"/>
  <c r="C325" i="7"/>
  <c r="B326" i="7"/>
  <c r="A326" i="7" s="1"/>
  <c r="C326" i="7"/>
  <c r="B327" i="7"/>
  <c r="A327" i="7" s="1"/>
  <c r="C327" i="7"/>
  <c r="A328" i="7"/>
  <c r="B328" i="7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A340" i="7"/>
  <c r="B340" i="7"/>
  <c r="C340" i="7"/>
  <c r="A341" i="7"/>
  <c r="B341" i="7"/>
  <c r="C341" i="7"/>
  <c r="B342" i="7"/>
  <c r="A342" i="7" s="1"/>
  <c r="C342" i="7"/>
  <c r="B343" i="7"/>
  <c r="A343" i="7" s="1"/>
  <c r="C343" i="7"/>
  <c r="A344" i="7"/>
  <c r="B344" i="7"/>
  <c r="C344" i="7"/>
  <c r="B345" i="7"/>
  <c r="A345" i="7" s="1"/>
  <c r="C345" i="7"/>
  <c r="A346" i="7"/>
  <c r="B346" i="7"/>
  <c r="C346" i="7"/>
  <c r="B347" i="7"/>
  <c r="A347" i="7" s="1"/>
  <c r="C347" i="7"/>
  <c r="A348" i="7"/>
  <c r="B348" i="7"/>
  <c r="C348" i="7"/>
  <c r="B349" i="7"/>
  <c r="A349" i="7" s="1"/>
  <c r="C349" i="7"/>
  <c r="A350" i="7"/>
  <c r="B350" i="7"/>
  <c r="C350" i="7"/>
  <c r="B351" i="7"/>
  <c r="A351" i="7" s="1"/>
  <c r="C351" i="7"/>
  <c r="A352" i="7"/>
  <c r="B352" i="7"/>
  <c r="C352" i="7"/>
  <c r="B353" i="7"/>
  <c r="A353" i="7" s="1"/>
  <c r="C353" i="7"/>
  <c r="B354" i="7"/>
  <c r="A354" i="7" s="1"/>
  <c r="C354" i="7"/>
  <c r="B355" i="7"/>
  <c r="A355" i="7" s="1"/>
  <c r="C355" i="7"/>
  <c r="A356" i="7"/>
  <c r="B356" i="7"/>
  <c r="C356" i="7"/>
  <c r="B357" i="7"/>
  <c r="A357" i="7" s="1"/>
  <c r="C357" i="7"/>
  <c r="B358" i="7"/>
  <c r="A358" i="7" s="1"/>
  <c r="C358" i="7"/>
  <c r="B359" i="7"/>
  <c r="A359" i="7" s="1"/>
  <c r="C359" i="7"/>
  <c r="A360" i="7"/>
  <c r="B360" i="7"/>
  <c r="C360" i="7"/>
  <c r="B361" i="7"/>
  <c r="A361" i="7" s="1"/>
  <c r="C361" i="7"/>
  <c r="B362" i="7"/>
  <c r="A362" i="7" s="1"/>
  <c r="C362" i="7"/>
  <c r="B363" i="7"/>
  <c r="A363" i="7" s="1"/>
  <c r="C363" i="7"/>
  <c r="A364" i="7"/>
  <c r="B364" i="7"/>
  <c r="C364" i="7"/>
  <c r="B365" i="7"/>
  <c r="A365" i="7" s="1"/>
  <c r="C365" i="7"/>
  <c r="B366" i="7"/>
  <c r="A366" i="7" s="1"/>
  <c r="C366" i="7"/>
  <c r="B367" i="7"/>
  <c r="A367" i="7" s="1"/>
  <c r="C367" i="7"/>
  <c r="A368" i="7"/>
  <c r="B368" i="7"/>
  <c r="C368" i="7"/>
  <c r="B369" i="7"/>
  <c r="A369" i="7" s="1"/>
  <c r="C369" i="7"/>
  <c r="A370" i="7"/>
  <c r="B370" i="7"/>
  <c r="C370" i="7"/>
  <c r="B371" i="7"/>
  <c r="A371" i="7" s="1"/>
  <c r="C371" i="7"/>
  <c r="A372" i="7"/>
  <c r="B372" i="7"/>
  <c r="C372" i="7"/>
  <c r="B373" i="7"/>
  <c r="A373" i="7" s="1"/>
  <c r="C373" i="7"/>
  <c r="A374" i="7"/>
  <c r="B374" i="7"/>
  <c r="C374" i="7"/>
  <c r="B375" i="7"/>
  <c r="A375" i="7" s="1"/>
  <c r="C375" i="7"/>
  <c r="A376" i="7"/>
  <c r="B376" i="7"/>
  <c r="C376" i="7"/>
  <c r="B377" i="7"/>
  <c r="A377" i="7" s="1"/>
  <c r="C377" i="7"/>
  <c r="B378" i="7"/>
  <c r="A378" i="7" s="1"/>
  <c r="C378" i="7"/>
  <c r="B379" i="7"/>
  <c r="A379" i="7" s="1"/>
  <c r="C379" i="7"/>
  <c r="A380" i="7"/>
  <c r="B380" i="7"/>
  <c r="C380" i="7"/>
  <c r="B381" i="7"/>
  <c r="A381" i="7" s="1"/>
  <c r="C381" i="7"/>
  <c r="B382" i="7"/>
  <c r="A382" i="7" s="1"/>
  <c r="C382" i="7"/>
  <c r="B383" i="7"/>
  <c r="A383" i="7" s="1"/>
  <c r="C383" i="7"/>
  <c r="A384" i="7"/>
  <c r="B384" i="7"/>
  <c r="C384" i="7"/>
  <c r="B385" i="7"/>
  <c r="A385" i="7" s="1"/>
  <c r="C385" i="7"/>
  <c r="B386" i="7"/>
  <c r="A386" i="7" s="1"/>
  <c r="C386" i="7"/>
  <c r="B387" i="7"/>
  <c r="A387" i="7" s="1"/>
  <c r="C387" i="7"/>
  <c r="A388" i="7"/>
  <c r="B388" i="7"/>
  <c r="C388" i="7"/>
  <c r="B389" i="7"/>
  <c r="A389" i="7" s="1"/>
  <c r="C389" i="7"/>
  <c r="B390" i="7"/>
  <c r="A390" i="7" s="1"/>
  <c r="C390" i="7"/>
  <c r="B391" i="7"/>
  <c r="A391" i="7" s="1"/>
  <c r="C391" i="7"/>
  <c r="A392" i="7"/>
  <c r="B392" i="7"/>
  <c r="C392" i="7"/>
  <c r="B393" i="7"/>
  <c r="A393" i="7" s="1"/>
  <c r="C393" i="7"/>
  <c r="A394" i="7"/>
  <c r="B394" i="7"/>
  <c r="C394" i="7"/>
  <c r="B395" i="7"/>
  <c r="A395" i="7" s="1"/>
  <c r="C395" i="7"/>
  <c r="A396" i="7"/>
  <c r="B396" i="7"/>
  <c r="C396" i="7"/>
  <c r="B397" i="7"/>
  <c r="A397" i="7" s="1"/>
  <c r="C397" i="7"/>
  <c r="A398" i="7"/>
  <c r="B398" i="7"/>
  <c r="C398" i="7"/>
  <c r="B399" i="7"/>
  <c r="A399" i="7" s="1"/>
  <c r="C399" i="7"/>
  <c r="A400" i="7"/>
  <c r="B400" i="7"/>
  <c r="C400" i="7"/>
  <c r="B401" i="7"/>
  <c r="A401" i="7" s="1"/>
  <c r="C401" i="7"/>
  <c r="B402" i="7"/>
  <c r="A402" i="7" s="1"/>
  <c r="C402" i="7"/>
  <c r="B403" i="7"/>
  <c r="A403" i="7" s="1"/>
  <c r="C403" i="7"/>
  <c r="A404" i="7"/>
  <c r="B404" i="7"/>
  <c r="C404" i="7"/>
  <c r="B405" i="7"/>
  <c r="A405" i="7" s="1"/>
  <c r="C405" i="7"/>
  <c r="B406" i="7"/>
  <c r="A406" i="7" s="1"/>
  <c r="C406" i="7"/>
  <c r="B407" i="7"/>
  <c r="A407" i="7" s="1"/>
  <c r="C407" i="7"/>
  <c r="A408" i="7"/>
  <c r="B408" i="7"/>
  <c r="C408" i="7"/>
  <c r="B409" i="7"/>
  <c r="A409" i="7" s="1"/>
  <c r="C409" i="7"/>
  <c r="B410" i="7"/>
  <c r="A410" i="7" s="1"/>
  <c r="C410" i="7"/>
  <c r="B411" i="7"/>
  <c r="A411" i="7" s="1"/>
  <c r="C411" i="7"/>
  <c r="A412" i="7"/>
  <c r="B412" i="7"/>
  <c r="C412" i="7"/>
  <c r="B413" i="7"/>
  <c r="A413" i="7" s="1"/>
  <c r="C413" i="7"/>
  <c r="B414" i="7"/>
  <c r="A414" i="7" s="1"/>
  <c r="C414" i="7"/>
  <c r="B415" i="7"/>
  <c r="A415" i="7" s="1"/>
  <c r="C415" i="7"/>
  <c r="A416" i="7"/>
  <c r="B416" i="7"/>
  <c r="C416" i="7"/>
  <c r="B417" i="7"/>
  <c r="A417" i="7" s="1"/>
  <c r="C417" i="7"/>
  <c r="A418" i="7"/>
  <c r="B418" i="7"/>
  <c r="C418" i="7"/>
  <c r="B419" i="7"/>
  <c r="A419" i="7" s="1"/>
  <c r="C419" i="7"/>
  <c r="A420" i="7"/>
  <c r="B420" i="7"/>
  <c r="C420" i="7"/>
  <c r="B421" i="7"/>
  <c r="A421" i="7" s="1"/>
  <c r="C421" i="7"/>
  <c r="A422" i="7"/>
  <c r="B422" i="7"/>
  <c r="C422" i="7"/>
  <c r="B423" i="7"/>
  <c r="A423" i="7" s="1"/>
  <c r="C423" i="7"/>
  <c r="A424" i="7"/>
  <c r="B424" i="7"/>
  <c r="C424" i="7"/>
  <c r="B425" i="7"/>
  <c r="A425" i="7" s="1"/>
  <c r="C425" i="7"/>
  <c r="B426" i="7"/>
  <c r="A426" i="7" s="1"/>
  <c r="C426" i="7"/>
  <c r="B427" i="7"/>
  <c r="A427" i="7" s="1"/>
  <c r="C427" i="7"/>
  <c r="A428" i="7"/>
  <c r="B428" i="7"/>
  <c r="C428" i="7"/>
  <c r="B429" i="7"/>
  <c r="A429" i="7" s="1"/>
  <c r="C429" i="7"/>
  <c r="B430" i="7"/>
  <c r="A430" i="7" s="1"/>
  <c r="C430" i="7"/>
  <c r="B431" i="7"/>
  <c r="A431" i="7" s="1"/>
  <c r="C431" i="7"/>
  <c r="A432" i="7"/>
  <c r="B432" i="7"/>
  <c r="C432" i="7"/>
  <c r="B433" i="7"/>
  <c r="A433" i="7" s="1"/>
  <c r="C433" i="7"/>
  <c r="B434" i="7"/>
  <c r="A434" i="7" s="1"/>
  <c r="C434" i="7"/>
  <c r="B435" i="7"/>
  <c r="A435" i="7" s="1"/>
  <c r="C435" i="7"/>
  <c r="A436" i="7"/>
  <c r="B436" i="7"/>
  <c r="C436" i="7"/>
  <c r="B437" i="7"/>
  <c r="A437" i="7" s="1"/>
  <c r="C437" i="7"/>
  <c r="B438" i="7"/>
  <c r="A438" i="7" s="1"/>
  <c r="C438" i="7"/>
  <c r="B439" i="7"/>
  <c r="A439" i="7" s="1"/>
  <c r="C439" i="7"/>
  <c r="A440" i="7"/>
  <c r="B440" i="7"/>
  <c r="C440" i="7"/>
  <c r="B441" i="7"/>
  <c r="A441" i="7" s="1"/>
  <c r="C441" i="7"/>
  <c r="A442" i="7"/>
  <c r="B442" i="7"/>
  <c r="C442" i="7"/>
  <c r="B443" i="7"/>
  <c r="A443" i="7" s="1"/>
  <c r="C443" i="7"/>
  <c r="A444" i="7"/>
  <c r="B444" i="7"/>
  <c r="C444" i="7"/>
  <c r="B445" i="7"/>
  <c r="A445" i="7" s="1"/>
  <c r="C445" i="7"/>
  <c r="A446" i="7"/>
  <c r="B446" i="7"/>
  <c r="C446" i="7"/>
  <c r="B447" i="7"/>
  <c r="A447" i="7" s="1"/>
  <c r="C447" i="7"/>
  <c r="A448" i="7"/>
  <c r="B448" i="7"/>
  <c r="C448" i="7"/>
  <c r="B449" i="7"/>
  <c r="A449" i="7" s="1"/>
  <c r="C449" i="7"/>
  <c r="B450" i="7"/>
  <c r="A450" i="7" s="1"/>
  <c r="C450" i="7"/>
  <c r="B451" i="7"/>
  <c r="A451" i="7" s="1"/>
  <c r="C451" i="7"/>
  <c r="A452" i="7"/>
  <c r="B452" i="7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A464" i="7"/>
  <c r="B464" i="7"/>
  <c r="C464" i="7"/>
  <c r="B465" i="7"/>
  <c r="A465" i="7" s="1"/>
  <c r="C465" i="7"/>
  <c r="A466" i="7"/>
  <c r="B466" i="7"/>
  <c r="C466" i="7"/>
  <c r="B467" i="7"/>
  <c r="A467" i="7" s="1"/>
  <c r="C467" i="7"/>
  <c r="A468" i="7"/>
  <c r="B468" i="7"/>
  <c r="C468" i="7"/>
  <c r="B469" i="7"/>
  <c r="A469" i="7" s="1"/>
  <c r="C469" i="7"/>
  <c r="A470" i="7"/>
  <c r="B470" i="7"/>
  <c r="C470" i="7"/>
  <c r="B471" i="7"/>
  <c r="A471" i="7" s="1"/>
  <c r="C471" i="7"/>
  <c r="A472" i="7"/>
  <c r="B472" i="7"/>
  <c r="C472" i="7"/>
  <c r="B473" i="7"/>
  <c r="A473" i="7" s="1"/>
  <c r="C473" i="7"/>
  <c r="B474" i="7"/>
  <c r="A474" i="7" s="1"/>
  <c r="C474" i="7"/>
  <c r="B475" i="7"/>
  <c r="A475" i="7" s="1"/>
  <c r="C475" i="7"/>
  <c r="A476" i="7"/>
  <c r="B476" i="7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A488" i="7"/>
  <c r="B488" i="7"/>
  <c r="C488" i="7"/>
  <c r="B489" i="7"/>
  <c r="A489" i="7" s="1"/>
  <c r="C489" i="7"/>
  <c r="A490" i="7"/>
  <c r="B490" i="7"/>
  <c r="C490" i="7"/>
  <c r="B491" i="7"/>
  <c r="A491" i="7" s="1"/>
  <c r="C491" i="7"/>
  <c r="A492" i="7"/>
  <c r="B492" i="7"/>
  <c r="C492" i="7"/>
  <c r="B493" i="7"/>
  <c r="A493" i="7" s="1"/>
  <c r="C493" i="7"/>
  <c r="A494" i="7"/>
  <c r="B494" i="7"/>
  <c r="C494" i="7"/>
  <c r="B495" i="7"/>
  <c r="A495" i="7" s="1"/>
  <c r="C495" i="7"/>
  <c r="A496" i="7"/>
  <c r="B496" i="7"/>
  <c r="C496" i="7"/>
  <c r="B497" i="7"/>
  <c r="A497" i="7" s="1"/>
  <c r="C497" i="7"/>
  <c r="B498" i="7"/>
  <c r="A498" i="7" s="1"/>
  <c r="C498" i="7"/>
  <c r="B499" i="7"/>
  <c r="A499" i="7" s="1"/>
  <c r="C499" i="7"/>
  <c r="A500" i="7"/>
  <c r="B500" i="7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A512" i="7"/>
  <c r="B512" i="7"/>
  <c r="C512" i="7"/>
  <c r="B513" i="7"/>
  <c r="A513" i="7" s="1"/>
  <c r="C513" i="7"/>
  <c r="A514" i="7"/>
  <c r="B514" i="7"/>
  <c r="C514" i="7"/>
  <c r="B515" i="7"/>
  <c r="A515" i="7" s="1"/>
  <c r="C515" i="7"/>
  <c r="A516" i="7"/>
  <c r="B516" i="7"/>
  <c r="C516" i="7"/>
  <c r="B517" i="7"/>
  <c r="A517" i="7" s="1"/>
  <c r="C517" i="7"/>
  <c r="A518" i="7"/>
  <c r="B518" i="7"/>
  <c r="C518" i="7"/>
  <c r="B519" i="7"/>
  <c r="A519" i="7" s="1"/>
  <c r="C519" i="7"/>
  <c r="A520" i="7"/>
  <c r="B520" i="7"/>
  <c r="C520" i="7"/>
  <c r="B521" i="7"/>
  <c r="A521" i="7" s="1"/>
  <c r="C521" i="7"/>
  <c r="B522" i="7"/>
  <c r="A522" i="7" s="1"/>
  <c r="C522" i="7"/>
  <c r="B523" i="7"/>
  <c r="A523" i="7" s="1"/>
  <c r="C523" i="7"/>
  <c r="A524" i="7"/>
  <c r="B524" i="7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A536" i="7"/>
  <c r="B536" i="7"/>
  <c r="C536" i="7"/>
  <c r="B537" i="7"/>
  <c r="A537" i="7" s="1"/>
  <c r="C537" i="7"/>
  <c r="A538" i="7"/>
  <c r="B538" i="7"/>
  <c r="C538" i="7"/>
  <c r="B539" i="7"/>
  <c r="A539" i="7" s="1"/>
  <c r="C539" i="7"/>
  <c r="A540" i="7"/>
  <c r="B540" i="7"/>
  <c r="C540" i="7"/>
  <c r="B541" i="7"/>
  <c r="A541" i="7" s="1"/>
  <c r="C541" i="7"/>
  <c r="A542" i="7"/>
  <c r="B542" i="7"/>
  <c r="C542" i="7"/>
  <c r="B543" i="7"/>
  <c r="A543" i="7" s="1"/>
  <c r="C543" i="7"/>
  <c r="A544" i="7"/>
  <c r="B544" i="7"/>
  <c r="C544" i="7"/>
  <c r="B545" i="7"/>
  <c r="A545" i="7" s="1"/>
  <c r="C545" i="7"/>
  <c r="B546" i="7"/>
  <c r="A546" i="7" s="1"/>
  <c r="C546" i="7"/>
  <c r="B547" i="7"/>
  <c r="A547" i="7" s="1"/>
  <c r="C547" i="7"/>
  <c r="A548" i="7"/>
  <c r="B548" i="7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A560" i="7"/>
  <c r="B560" i="7"/>
  <c r="C560" i="7"/>
  <c r="B561" i="7"/>
  <c r="A561" i="7" s="1"/>
  <c r="C561" i="7"/>
  <c r="A562" i="7"/>
  <c r="B562" i="7"/>
  <c r="C562" i="7"/>
  <c r="B563" i="7"/>
  <c r="A563" i="7" s="1"/>
  <c r="C563" i="7"/>
  <c r="A564" i="7"/>
  <c r="B564" i="7"/>
  <c r="C564" i="7"/>
  <c r="B565" i="7"/>
  <c r="A565" i="7" s="1"/>
  <c r="C565" i="7"/>
  <c r="A566" i="7"/>
  <c r="B566" i="7"/>
  <c r="C566" i="7"/>
  <c r="B567" i="7"/>
  <c r="A567" i="7" s="1"/>
  <c r="C567" i="7"/>
  <c r="A568" i="7"/>
  <c r="B568" i="7"/>
  <c r="C568" i="7"/>
  <c r="B569" i="7"/>
  <c r="A569" i="7" s="1"/>
  <c r="C569" i="7"/>
  <c r="B570" i="7"/>
  <c r="A570" i="7" s="1"/>
  <c r="C570" i="7"/>
  <c r="B571" i="7"/>
  <c r="A571" i="7" s="1"/>
  <c r="C571" i="7"/>
  <c r="A572" i="7"/>
  <c r="B572" i="7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A584" i="7"/>
  <c r="B584" i="7"/>
  <c r="C584" i="7"/>
  <c r="B585" i="7"/>
  <c r="A585" i="7" s="1"/>
  <c r="C585" i="7"/>
  <c r="A586" i="7"/>
  <c r="B586" i="7"/>
  <c r="C586" i="7"/>
  <c r="B587" i="7"/>
  <c r="A587" i="7" s="1"/>
  <c r="C587" i="7"/>
  <c r="A588" i="7"/>
  <c r="B588" i="7"/>
  <c r="C588" i="7"/>
  <c r="B589" i="7"/>
  <c r="A589" i="7" s="1"/>
  <c r="C589" i="7"/>
  <c r="A590" i="7"/>
  <c r="B590" i="7"/>
  <c r="C590" i="7"/>
  <c r="B591" i="7"/>
  <c r="A591" i="7" s="1"/>
  <c r="C591" i="7"/>
  <c r="A592" i="7"/>
  <c r="B592" i="7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A597" i="7"/>
  <c r="B597" i="7"/>
  <c r="C597" i="7"/>
  <c r="B598" i="7"/>
  <c r="A598" i="7" s="1"/>
  <c r="C598" i="7"/>
  <c r="B599" i="7"/>
  <c r="A599" i="7" s="1"/>
  <c r="C599" i="7"/>
  <c r="A600" i="7"/>
  <c r="B600" i="7"/>
  <c r="C600" i="7"/>
  <c r="B601" i="7"/>
  <c r="A601" i="7" s="1"/>
  <c r="C601" i="7"/>
  <c r="B602" i="7"/>
  <c r="A602" i="7" s="1"/>
  <c r="C602" i="7"/>
  <c r="B603" i="7"/>
  <c r="A603" i="7" s="1"/>
  <c r="C603" i="7"/>
  <c r="A604" i="7"/>
  <c r="B604" i="7"/>
  <c r="C604" i="7"/>
  <c r="A605" i="7"/>
  <c r="B605" i="7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A610" i="7"/>
  <c r="B610" i="7"/>
  <c r="C610" i="7"/>
  <c r="B611" i="7"/>
  <c r="A611" i="7" s="1"/>
  <c r="C611" i="7"/>
  <c r="A612" i="7"/>
  <c r="B612" i="7"/>
  <c r="C612" i="7"/>
  <c r="A613" i="7"/>
  <c r="B613" i="7"/>
  <c r="C613" i="7"/>
  <c r="B614" i="7"/>
  <c r="A614" i="7" s="1"/>
  <c r="C614" i="7"/>
  <c r="B615" i="7"/>
  <c r="A615" i="7" s="1"/>
  <c r="C615" i="7"/>
  <c r="B616" i="7"/>
  <c r="A616" i="7" s="1"/>
  <c r="C616" i="7"/>
  <c r="A617" i="7"/>
  <c r="B617" i="7"/>
  <c r="C617" i="7"/>
  <c r="A618" i="7"/>
  <c r="B618" i="7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A625" i="7"/>
  <c r="B625" i="7"/>
  <c r="C625" i="7"/>
  <c r="A626" i="7"/>
  <c r="B626" i="7"/>
  <c r="C626" i="7"/>
  <c r="B627" i="7"/>
  <c r="A627" i="7" s="1"/>
  <c r="C627" i="7"/>
  <c r="B628" i="7"/>
  <c r="A628" i="7" s="1"/>
  <c r="C628" i="7"/>
  <c r="B629" i="7"/>
  <c r="A629" i="7" s="1"/>
  <c r="C629" i="7"/>
  <c r="A630" i="7"/>
  <c r="B630" i="7"/>
  <c r="C630" i="7"/>
  <c r="B631" i="7"/>
  <c r="A631" i="7" s="1"/>
  <c r="C631" i="7"/>
  <c r="A632" i="7"/>
  <c r="B632" i="7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A638" i="7"/>
  <c r="B638" i="7"/>
  <c r="C638" i="7"/>
  <c r="B639" i="7"/>
  <c r="A639" i="7" s="1"/>
  <c r="C639" i="7"/>
  <c r="A640" i="7"/>
  <c r="B640" i="7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A645" i="7"/>
  <c r="B645" i="7"/>
  <c r="C645" i="7"/>
  <c r="B646" i="7"/>
  <c r="A646" i="7" s="1"/>
  <c r="C646" i="7"/>
  <c r="B647" i="7"/>
  <c r="A647" i="7" s="1"/>
  <c r="C647" i="7"/>
  <c r="A648" i="7"/>
  <c r="B648" i="7"/>
  <c r="C648" i="7"/>
  <c r="B649" i="7"/>
  <c r="A649" i="7" s="1"/>
  <c r="C649" i="7"/>
  <c r="B650" i="7"/>
  <c r="A650" i="7" s="1"/>
  <c r="C650" i="7"/>
  <c r="B651" i="7"/>
  <c r="A651" i="7" s="1"/>
  <c r="C651" i="7"/>
  <c r="A652" i="7"/>
  <c r="B652" i="7"/>
  <c r="C652" i="7"/>
  <c r="A653" i="7"/>
  <c r="B653" i="7"/>
  <c r="C653" i="7"/>
  <c r="A654" i="7"/>
  <c r="B654" i="7"/>
  <c r="C654" i="7"/>
  <c r="B655" i="7"/>
  <c r="A655" i="7" s="1"/>
  <c r="C655" i="7"/>
  <c r="B656" i="7"/>
  <c r="A656" i="7" s="1"/>
  <c r="C656" i="7"/>
  <c r="B657" i="7"/>
  <c r="A657" i="7" s="1"/>
  <c r="C657" i="7"/>
  <c r="A658" i="7"/>
  <c r="B658" i="7"/>
  <c r="C658" i="7"/>
  <c r="B659" i="7"/>
  <c r="A659" i="7" s="1"/>
  <c r="C659" i="7"/>
  <c r="A660" i="7"/>
  <c r="B660" i="7"/>
  <c r="C660" i="7"/>
  <c r="A661" i="7"/>
  <c r="B661" i="7"/>
  <c r="C661" i="7"/>
  <c r="B662" i="7"/>
  <c r="A662" i="7" s="1"/>
  <c r="C662" i="7"/>
  <c r="B663" i="7"/>
  <c r="A663" i="7" s="1"/>
  <c r="C663" i="7"/>
  <c r="B664" i="7"/>
  <c r="A664" i="7" s="1"/>
  <c r="C664" i="7"/>
  <c r="A665" i="7"/>
  <c r="B665" i="7"/>
  <c r="C665" i="7"/>
  <c r="A666" i="7"/>
  <c r="B666" i="7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A673" i="7"/>
  <c r="B673" i="7"/>
  <c r="C673" i="7"/>
  <c r="A674" i="7"/>
  <c r="B674" i="7"/>
  <c r="C674" i="7"/>
  <c r="B675" i="7"/>
  <c r="A675" i="7" s="1"/>
  <c r="C675" i="7"/>
  <c r="A676" i="7"/>
  <c r="B676" i="7"/>
  <c r="C676" i="7"/>
  <c r="B677" i="7"/>
  <c r="A677" i="7" s="1"/>
  <c r="C677" i="7"/>
  <c r="A678" i="7"/>
  <c r="B678" i="7"/>
  <c r="C678" i="7"/>
  <c r="A679" i="7"/>
  <c r="B679" i="7"/>
  <c r="C679" i="7"/>
  <c r="A680" i="7"/>
  <c r="B680" i="7"/>
  <c r="C680" i="7"/>
  <c r="B681" i="7"/>
  <c r="A681" i="7" s="1"/>
  <c r="C681" i="7"/>
  <c r="A682" i="7"/>
  <c r="B682" i="7"/>
  <c r="C682" i="7"/>
  <c r="A683" i="7"/>
  <c r="B683" i="7"/>
  <c r="C683" i="7"/>
  <c r="B684" i="7"/>
  <c r="A684" i="7" s="1"/>
  <c r="C684" i="7"/>
  <c r="B685" i="7"/>
  <c r="A685" i="7" s="1"/>
  <c r="C685" i="7"/>
  <c r="A686" i="7"/>
  <c r="B686" i="7"/>
  <c r="C686" i="7"/>
  <c r="A687" i="7"/>
  <c r="B687" i="7"/>
  <c r="C687" i="7"/>
  <c r="B688" i="7"/>
  <c r="A688" i="7" s="1"/>
  <c r="C688" i="7"/>
  <c r="B689" i="7"/>
  <c r="A689" i="7" s="1"/>
  <c r="C689" i="7"/>
  <c r="A690" i="7"/>
  <c r="B690" i="7"/>
  <c r="C690" i="7"/>
  <c r="A691" i="7"/>
  <c r="B691" i="7"/>
  <c r="C691" i="7"/>
  <c r="B692" i="7"/>
  <c r="A692" i="7" s="1"/>
  <c r="C692" i="7"/>
  <c r="B693" i="7"/>
  <c r="A693" i="7" s="1"/>
  <c r="C693" i="7"/>
  <c r="A694" i="7"/>
  <c r="B694" i="7"/>
  <c r="C694" i="7"/>
  <c r="A695" i="7"/>
  <c r="B695" i="7"/>
  <c r="C695" i="7"/>
  <c r="B696" i="7"/>
  <c r="A696" i="7" s="1"/>
  <c r="C696" i="7"/>
  <c r="B697" i="7"/>
  <c r="A697" i="7" s="1"/>
  <c r="C697" i="7"/>
  <c r="A698" i="7"/>
  <c r="B698" i="7"/>
  <c r="C698" i="7"/>
  <c r="A699" i="7"/>
  <c r="B699" i="7"/>
  <c r="C699" i="7"/>
  <c r="B700" i="7"/>
  <c r="A700" i="7" s="1"/>
  <c r="C700" i="7"/>
  <c r="B701" i="7"/>
  <c r="A701" i="7" s="1"/>
  <c r="C701" i="7"/>
  <c r="A702" i="7"/>
  <c r="B702" i="7"/>
  <c r="C702" i="7"/>
  <c r="A703" i="7"/>
  <c r="B703" i="7"/>
  <c r="C703" i="7"/>
  <c r="B704" i="7"/>
  <c r="A704" i="7" s="1"/>
  <c r="C704" i="7"/>
  <c r="B705" i="7"/>
  <c r="A705" i="7" s="1"/>
  <c r="C705" i="7"/>
  <c r="A706" i="7"/>
  <c r="B706" i="7"/>
  <c r="C706" i="7"/>
  <c r="B707" i="7"/>
  <c r="A707" i="7" s="1"/>
  <c r="C707" i="7"/>
  <c r="B708" i="7"/>
  <c r="A708" i="7" s="1"/>
  <c r="C708" i="7"/>
  <c r="B709" i="7"/>
  <c r="A709" i="7" s="1"/>
  <c r="C709" i="7"/>
  <c r="A710" i="7"/>
  <c r="B710" i="7"/>
  <c r="C710" i="7"/>
  <c r="B711" i="7"/>
  <c r="A711" i="7" s="1"/>
  <c r="C711" i="7"/>
  <c r="B712" i="7"/>
  <c r="A712" i="7" s="1"/>
  <c r="C712" i="7"/>
  <c r="B713" i="7"/>
  <c r="A713" i="7" s="1"/>
  <c r="C713" i="7"/>
  <c r="A714" i="7"/>
  <c r="B714" i="7"/>
  <c r="C714" i="7"/>
  <c r="B715" i="7"/>
  <c r="A715" i="7" s="1"/>
  <c r="C715" i="7"/>
  <c r="B716" i="7"/>
  <c r="A716" i="7" s="1"/>
  <c r="C716" i="7"/>
  <c r="B717" i="7"/>
  <c r="A717" i="7" s="1"/>
  <c r="C717" i="7"/>
  <c r="A718" i="7"/>
  <c r="B718" i="7"/>
  <c r="C718" i="7"/>
  <c r="B719" i="7"/>
  <c r="A719" i="7" s="1"/>
  <c r="C719" i="7"/>
  <c r="B720" i="7"/>
  <c r="A720" i="7" s="1"/>
  <c r="C720" i="7"/>
  <c r="B721" i="7"/>
  <c r="A721" i="7" s="1"/>
  <c r="C721" i="7"/>
  <c r="A722" i="7"/>
  <c r="B722" i="7"/>
  <c r="C722" i="7"/>
  <c r="B723" i="7"/>
  <c r="A723" i="7" s="1"/>
  <c r="C723" i="7"/>
  <c r="B724" i="7"/>
  <c r="A724" i="7" s="1"/>
  <c r="C724" i="7"/>
  <c r="B725" i="7"/>
  <c r="A725" i="7" s="1"/>
  <c r="C725" i="7"/>
  <c r="A726" i="7"/>
  <c r="B726" i="7"/>
  <c r="C726" i="7"/>
  <c r="B727" i="7"/>
  <c r="A727" i="7" s="1"/>
  <c r="C727" i="7"/>
  <c r="B728" i="7"/>
  <c r="A728" i="7" s="1"/>
  <c r="C728" i="7"/>
  <c r="B729" i="7"/>
  <c r="A729" i="7" s="1"/>
  <c r="C729" i="7"/>
  <c r="A730" i="7"/>
  <c r="B730" i="7"/>
  <c r="C730" i="7"/>
  <c r="B731" i="7"/>
  <c r="A731" i="7" s="1"/>
  <c r="C731" i="7"/>
  <c r="B732" i="7"/>
  <c r="A732" i="7" s="1"/>
  <c r="C732" i="7"/>
  <c r="B733" i="7"/>
  <c r="A733" i="7" s="1"/>
  <c r="C733" i="7"/>
  <c r="A734" i="7"/>
  <c r="B734" i="7"/>
  <c r="C734" i="7"/>
  <c r="B735" i="7"/>
  <c r="A735" i="7" s="1"/>
  <c r="C735" i="7"/>
  <c r="B736" i="7"/>
  <c r="A736" i="7" s="1"/>
  <c r="C736" i="7"/>
  <c r="B737" i="7"/>
  <c r="A737" i="7" s="1"/>
  <c r="C737" i="7"/>
  <c r="A738" i="7"/>
  <c r="B738" i="7"/>
  <c r="C738" i="7"/>
  <c r="B739" i="7"/>
  <c r="A739" i="7" s="1"/>
  <c r="C739" i="7"/>
  <c r="B740" i="7"/>
  <c r="A740" i="7" s="1"/>
  <c r="C740" i="7"/>
  <c r="B741" i="7"/>
  <c r="A741" i="7" s="1"/>
  <c r="C741" i="7"/>
  <c r="A742" i="7"/>
  <c r="B742" i="7"/>
  <c r="C742" i="7"/>
  <c r="B743" i="7"/>
  <c r="A743" i="7" s="1"/>
  <c r="C743" i="7"/>
  <c r="B744" i="7"/>
  <c r="A744" i="7" s="1"/>
  <c r="C744" i="7"/>
  <c r="B745" i="7"/>
  <c r="A745" i="7" s="1"/>
  <c r="C745" i="7"/>
  <c r="A746" i="7"/>
  <c r="B746" i="7"/>
  <c r="C746" i="7"/>
  <c r="B747" i="7"/>
  <c r="A747" i="7" s="1"/>
  <c r="C747" i="7"/>
  <c r="B748" i="7"/>
  <c r="A748" i="7" s="1"/>
  <c r="C748" i="7"/>
  <c r="B749" i="7"/>
  <c r="A749" i="7" s="1"/>
  <c r="C749" i="7"/>
  <c r="A750" i="7"/>
  <c r="B750" i="7"/>
  <c r="C750" i="7"/>
  <c r="B751" i="7"/>
  <c r="A751" i="7" s="1"/>
  <c r="C751" i="7"/>
  <c r="B752" i="7"/>
  <c r="A752" i="7" s="1"/>
  <c r="C752" i="7"/>
  <c r="B753" i="7"/>
  <c r="A753" i="7" s="1"/>
  <c r="C753" i="7"/>
  <c r="A754" i="7"/>
  <c r="B754" i="7"/>
  <c r="C754" i="7"/>
  <c r="B755" i="7"/>
  <c r="A755" i="7" s="1"/>
  <c r="C755" i="7"/>
  <c r="B756" i="7"/>
  <c r="A756" i="7" s="1"/>
  <c r="C756" i="7"/>
  <c r="B757" i="7"/>
  <c r="A757" i="7" s="1"/>
  <c r="C757" i="7"/>
  <c r="A758" i="7"/>
  <c r="B758" i="7"/>
  <c r="C758" i="7"/>
  <c r="B759" i="7"/>
  <c r="A759" i="7" s="1"/>
  <c r="C759" i="7"/>
  <c r="B760" i="7"/>
  <c r="A760" i="7" s="1"/>
  <c r="C760" i="7"/>
  <c r="B761" i="7"/>
  <c r="A761" i="7" s="1"/>
  <c r="C761" i="7"/>
  <c r="A762" i="7"/>
  <c r="B762" i="7"/>
  <c r="C762" i="7"/>
  <c r="B763" i="7"/>
  <c r="A763" i="7" s="1"/>
  <c r="C763" i="7"/>
  <c r="B764" i="7"/>
  <c r="A764" i="7" s="1"/>
  <c r="C764" i="7"/>
  <c r="B765" i="7"/>
  <c r="A765" i="7" s="1"/>
  <c r="C765" i="7"/>
  <c r="A766" i="7"/>
  <c r="B766" i="7"/>
  <c r="C766" i="7"/>
  <c r="B767" i="7"/>
  <c r="A767" i="7" s="1"/>
  <c r="C767" i="7"/>
  <c r="B768" i="7"/>
  <c r="A768" i="7" s="1"/>
  <c r="C768" i="7"/>
  <c r="B769" i="7"/>
  <c r="A769" i="7" s="1"/>
  <c r="C769" i="7"/>
  <c r="A770" i="7"/>
  <c r="B770" i="7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A798" i="7"/>
  <c r="B798" i="7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A817" i="7"/>
  <c r="B817" i="7"/>
  <c r="C817" i="7"/>
  <c r="A818" i="7"/>
  <c r="B818" i="7"/>
  <c r="C818" i="7"/>
  <c r="B819" i="7"/>
  <c r="A819" i="7" s="1"/>
  <c r="C819" i="7"/>
  <c r="B820" i="7"/>
  <c r="A820" i="7" s="1"/>
  <c r="C820" i="7"/>
  <c r="A821" i="7"/>
  <c r="B821" i="7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A829" i="7"/>
  <c r="B829" i="7"/>
  <c r="C829" i="7"/>
  <c r="A830" i="7"/>
  <c r="B830" i="7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A841" i="7"/>
  <c r="B841" i="7"/>
  <c r="C841" i="7"/>
  <c r="A842" i="7"/>
  <c r="B842" i="7"/>
  <c r="C842" i="7"/>
  <c r="B843" i="7"/>
  <c r="A843" i="7" s="1"/>
  <c r="C843" i="7"/>
  <c r="B844" i="7"/>
  <c r="A844" i="7" s="1"/>
  <c r="C844" i="7"/>
  <c r="A845" i="7"/>
  <c r="B845" i="7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A853" i="7"/>
  <c r="B853" i="7"/>
  <c r="C853" i="7"/>
  <c r="A854" i="7"/>
  <c r="B854" i="7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A865" i="7"/>
  <c r="B865" i="7"/>
  <c r="C865" i="7"/>
  <c r="A866" i="7"/>
  <c r="B866" i="7"/>
  <c r="C866" i="7"/>
  <c r="B867" i="7"/>
  <c r="A867" i="7" s="1"/>
  <c r="C867" i="7"/>
  <c r="B868" i="7"/>
  <c r="A868" i="7" s="1"/>
  <c r="C868" i="7"/>
  <c r="A869" i="7"/>
  <c r="B869" i="7"/>
  <c r="C869" i="7"/>
  <c r="B870" i="7"/>
  <c r="A870" i="7" s="1"/>
  <c r="C870" i="7"/>
  <c r="B871" i="7"/>
  <c r="A871" i="7" s="1"/>
  <c r="C871" i="7"/>
  <c r="B872" i="7"/>
  <c r="A872" i="7" s="1"/>
  <c r="C872" i="7"/>
  <c r="A873" i="7"/>
  <c r="B873" i="7"/>
  <c r="C873" i="7"/>
  <c r="B874" i="7"/>
  <c r="A874" i="7" s="1"/>
  <c r="C874" i="7"/>
  <c r="B875" i="7"/>
  <c r="A875" i="7" s="1"/>
  <c r="C875" i="7"/>
  <c r="B876" i="7"/>
  <c r="A876" i="7" s="1"/>
  <c r="C876" i="7"/>
  <c r="A877" i="7"/>
  <c r="B877" i="7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A889" i="7"/>
  <c r="B889" i="7"/>
  <c r="C889" i="7"/>
  <c r="A890" i="7"/>
  <c r="B890" i="7"/>
  <c r="C890" i="7"/>
  <c r="B891" i="7"/>
  <c r="A891" i="7" s="1"/>
  <c r="C891" i="7"/>
  <c r="B892" i="7"/>
  <c r="A892" i="7" s="1"/>
  <c r="C892" i="7"/>
  <c r="A893" i="7"/>
  <c r="B893" i="7"/>
  <c r="C893" i="7"/>
  <c r="B894" i="7"/>
  <c r="A894" i="7" s="1"/>
  <c r="C894" i="7"/>
  <c r="B895" i="7"/>
  <c r="A895" i="7" s="1"/>
  <c r="C895" i="7"/>
  <c r="B896" i="7"/>
  <c r="A896" i="7" s="1"/>
  <c r="C896" i="7"/>
  <c r="A897" i="7"/>
  <c r="B897" i="7"/>
  <c r="C897" i="7"/>
  <c r="B898" i="7"/>
  <c r="A898" i="7" s="1"/>
  <c r="C898" i="7"/>
  <c r="B899" i="7"/>
  <c r="A899" i="7" s="1"/>
  <c r="C899" i="7"/>
  <c r="B900" i="7"/>
  <c r="A900" i="7" s="1"/>
  <c r="C900" i="7"/>
  <c r="A901" i="7"/>
  <c r="B901" i="7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A913" i="7"/>
  <c r="B913" i="7"/>
  <c r="C913" i="7"/>
  <c r="B914" i="7"/>
  <c r="A914" i="7" s="1"/>
  <c r="C914" i="7"/>
  <c r="B915" i="7"/>
  <c r="A915" i="7" s="1"/>
  <c r="C915" i="7"/>
  <c r="B916" i="7"/>
  <c r="A916" i="7" s="1"/>
  <c r="C916" i="7"/>
  <c r="A917" i="7"/>
  <c r="B917" i="7"/>
  <c r="C917" i="7"/>
  <c r="B918" i="7"/>
  <c r="A918" i="7" s="1"/>
  <c r="C918" i="7"/>
  <c r="B919" i="7"/>
  <c r="A919" i="7" s="1"/>
  <c r="C919" i="7"/>
  <c r="B920" i="7"/>
  <c r="A920" i="7" s="1"/>
  <c r="C920" i="7"/>
  <c r="A921" i="7"/>
  <c r="B921" i="7"/>
  <c r="C921" i="7"/>
  <c r="B922" i="7"/>
  <c r="A922" i="7" s="1"/>
  <c r="C922" i="7"/>
  <c r="B923" i="7"/>
  <c r="A923" i="7" s="1"/>
  <c r="C923" i="7"/>
  <c r="B924" i="7"/>
  <c r="A924" i="7" s="1"/>
  <c r="C924" i="7"/>
  <c r="A925" i="7"/>
  <c r="B925" i="7"/>
  <c r="C925" i="7"/>
  <c r="B926" i="7"/>
  <c r="A926" i="7" s="1"/>
  <c r="C926" i="7"/>
  <c r="B927" i="7"/>
  <c r="A927" i="7" s="1"/>
  <c r="C927" i="7"/>
  <c r="B928" i="7"/>
  <c r="A928" i="7" s="1"/>
  <c r="C928" i="7"/>
  <c r="A929" i="7"/>
  <c r="B929" i="7"/>
  <c r="C929" i="7"/>
  <c r="B930" i="7"/>
  <c r="A930" i="7" s="1"/>
  <c r="C930" i="7"/>
  <c r="A931" i="7"/>
  <c r="B931" i="7"/>
  <c r="C931" i="7"/>
  <c r="B932" i="7"/>
  <c r="A932" i="7" s="1"/>
  <c r="C932" i="7"/>
  <c r="A933" i="7"/>
  <c r="B933" i="7"/>
  <c r="C933" i="7"/>
  <c r="A934" i="7"/>
  <c r="B934" i="7"/>
  <c r="C934" i="7"/>
  <c r="B935" i="7"/>
  <c r="A935" i="7" s="1"/>
  <c r="C935" i="7"/>
  <c r="B936" i="7"/>
  <c r="A936" i="7" s="1"/>
  <c r="C936" i="7"/>
  <c r="B937" i="7"/>
  <c r="A937" i="7" s="1"/>
  <c r="C937" i="7"/>
  <c r="A938" i="7"/>
  <c r="B938" i="7"/>
  <c r="C938" i="7"/>
  <c r="A939" i="7"/>
  <c r="B939" i="7"/>
  <c r="C939" i="7"/>
  <c r="B940" i="7"/>
  <c r="A940" i="7" s="1"/>
  <c r="C940" i="7"/>
  <c r="B941" i="7"/>
  <c r="A941" i="7" s="1"/>
  <c r="C941" i="7"/>
  <c r="A942" i="7"/>
  <c r="B942" i="7"/>
  <c r="C942" i="7"/>
  <c r="B943" i="7"/>
  <c r="A943" i="7" s="1"/>
  <c r="C943" i="7"/>
  <c r="B944" i="7"/>
  <c r="A944" i="7" s="1"/>
  <c r="C944" i="7"/>
  <c r="A945" i="7"/>
  <c r="B945" i="7"/>
  <c r="C945" i="7"/>
  <c r="A946" i="7"/>
  <c r="B946" i="7"/>
  <c r="C946" i="7"/>
  <c r="A947" i="7"/>
  <c r="B947" i="7"/>
  <c r="C947" i="7"/>
  <c r="B948" i="7"/>
  <c r="A948" i="7" s="1"/>
  <c r="C948" i="7"/>
  <c r="B949" i="7"/>
  <c r="A949" i="7" s="1"/>
  <c r="C949" i="7"/>
  <c r="B950" i="7"/>
  <c r="A950" i="7" s="1"/>
  <c r="C950" i="7"/>
  <c r="A951" i="7"/>
  <c r="B951" i="7"/>
  <c r="C951" i="7"/>
  <c r="B952" i="7"/>
  <c r="A952" i="7" s="1"/>
  <c r="C952" i="7"/>
  <c r="A953" i="7"/>
  <c r="B953" i="7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A958" i="7"/>
  <c r="B958" i="7"/>
  <c r="C958" i="7"/>
  <c r="B959" i="7"/>
  <c r="A959" i="7" s="1"/>
  <c r="C959" i="7"/>
  <c r="A960" i="7"/>
  <c r="B960" i="7"/>
  <c r="C960" i="7"/>
  <c r="B961" i="7"/>
  <c r="A961" i="7" s="1"/>
  <c r="C961" i="7"/>
  <c r="A962" i="7"/>
  <c r="B962" i="7"/>
  <c r="C962" i="7"/>
  <c r="B963" i="7"/>
  <c r="A963" i="7" s="1"/>
  <c r="C963" i="7"/>
  <c r="A964" i="7"/>
  <c r="B964" i="7"/>
  <c r="C964" i="7"/>
  <c r="B965" i="7"/>
  <c r="A965" i="7" s="1"/>
  <c r="C965" i="7"/>
  <c r="A966" i="7"/>
  <c r="B966" i="7"/>
  <c r="C966" i="7"/>
  <c r="A967" i="7"/>
  <c r="B967" i="7"/>
  <c r="C967" i="7"/>
  <c r="A968" i="7"/>
  <c r="B968" i="7"/>
  <c r="C968" i="7"/>
  <c r="B969" i="7"/>
  <c r="A969" i="7" s="1"/>
  <c r="C969" i="7"/>
  <c r="A970" i="7"/>
  <c r="B970" i="7"/>
  <c r="C970" i="7"/>
  <c r="B971" i="7"/>
  <c r="A971" i="7" s="1"/>
  <c r="C971" i="7"/>
  <c r="A972" i="7"/>
  <c r="B972" i="7"/>
  <c r="C972" i="7"/>
  <c r="B973" i="7"/>
  <c r="A973" i="7" s="1"/>
  <c r="C973" i="7"/>
  <c r="A974" i="7"/>
  <c r="B974" i="7"/>
  <c r="C974" i="7"/>
  <c r="A975" i="7"/>
  <c r="B975" i="7"/>
  <c r="C975" i="7"/>
  <c r="A976" i="7"/>
  <c r="B976" i="7"/>
  <c r="C976" i="7"/>
  <c r="B977" i="7"/>
  <c r="A977" i="7" s="1"/>
  <c r="C977" i="7"/>
  <c r="A978" i="7"/>
  <c r="B978" i="7"/>
  <c r="C978" i="7"/>
  <c r="B979" i="7"/>
  <c r="A979" i="7" s="1"/>
  <c r="C979" i="7"/>
  <c r="A980" i="7"/>
  <c r="B980" i="7"/>
  <c r="C980" i="7"/>
  <c r="B981" i="7"/>
  <c r="A981" i="7" s="1"/>
  <c r="C981" i="7"/>
  <c r="A982" i="7"/>
  <c r="B982" i="7"/>
  <c r="C982" i="7"/>
  <c r="A983" i="7"/>
  <c r="B983" i="7"/>
  <c r="C983" i="7"/>
  <c r="A984" i="7"/>
  <c r="B984" i="7"/>
  <c r="C984" i="7"/>
  <c r="B985" i="7"/>
  <c r="A985" i="7" s="1"/>
  <c r="C985" i="7"/>
  <c r="A986" i="7"/>
  <c r="B986" i="7"/>
  <c r="C986" i="7"/>
  <c r="A987" i="7"/>
  <c r="B987" i="7"/>
  <c r="C987" i="7"/>
  <c r="A988" i="7"/>
  <c r="B988" i="7"/>
  <c r="C988" i="7"/>
  <c r="B989" i="7"/>
  <c r="A989" i="7" s="1"/>
  <c r="C989" i="7"/>
  <c r="A990" i="7"/>
  <c r="B990" i="7"/>
  <c r="C990" i="7"/>
  <c r="A991" i="7"/>
  <c r="B991" i="7"/>
  <c r="C991" i="7"/>
  <c r="A992" i="7"/>
  <c r="B992" i="7"/>
  <c r="C992" i="7"/>
  <c r="B993" i="7"/>
  <c r="A993" i="7" s="1"/>
  <c r="C993" i="7"/>
  <c r="A994" i="7"/>
  <c r="B994" i="7"/>
  <c r="C994" i="7"/>
  <c r="B995" i="7"/>
  <c r="A995" i="7" s="1"/>
  <c r="C995" i="7"/>
  <c r="A996" i="7"/>
  <c r="B996" i="7"/>
  <c r="C996" i="7"/>
  <c r="B997" i="7"/>
  <c r="A997" i="7" s="1"/>
  <c r="C997" i="7"/>
  <c r="A998" i="7"/>
  <c r="B998" i="7"/>
  <c r="C998" i="7"/>
  <c r="B999" i="7"/>
  <c r="A999" i="7" s="1"/>
  <c r="C999" i="7"/>
  <c r="A1000" i="7"/>
  <c r="B1000" i="7"/>
  <c r="C1000" i="7"/>
  <c r="B1001" i="7"/>
  <c r="A1001" i="7" s="1"/>
  <c r="C1001" i="7"/>
  <c r="A1002" i="7"/>
  <c r="B1002" i="7"/>
  <c r="C1002" i="7"/>
  <c r="B1003" i="7"/>
  <c r="A1003" i="7" s="1"/>
  <c r="C1003" i="7"/>
  <c r="A1004" i="7"/>
  <c r="B1004" i="7"/>
  <c r="C1004" i="7"/>
  <c r="B1005" i="7"/>
  <c r="A1005" i="7" s="1"/>
  <c r="C1005" i="7"/>
  <c r="A1006" i="7"/>
  <c r="B1006" i="7"/>
  <c r="C1006" i="7"/>
  <c r="B1007" i="7"/>
  <c r="A1007" i="7" s="1"/>
  <c r="C1007" i="7"/>
  <c r="A1008" i="7"/>
  <c r="B1008" i="7"/>
  <c r="C1008" i="7"/>
  <c r="B1009" i="7"/>
  <c r="A1009" i="7" s="1"/>
  <c r="C1009" i="7"/>
  <c r="A1010" i="7"/>
  <c r="B1010" i="7"/>
  <c r="C1010" i="7"/>
  <c r="B1011" i="7"/>
  <c r="A1011" i="7" s="1"/>
  <c r="C1011" i="7"/>
  <c r="A1012" i="7"/>
  <c r="B1012" i="7"/>
  <c r="C1012" i="7"/>
  <c r="B1013" i="7"/>
  <c r="A1013" i="7" s="1"/>
  <c r="C1013" i="7"/>
  <c r="A1014" i="7"/>
  <c r="B1014" i="7"/>
  <c r="C1014" i="7"/>
  <c r="A1015" i="7"/>
  <c r="B1015" i="7"/>
  <c r="C1015" i="7"/>
  <c r="A1016" i="7"/>
  <c r="B1016" i="7"/>
  <c r="C1016" i="7"/>
  <c r="B1017" i="7"/>
  <c r="A1017" i="7" s="1"/>
  <c r="C1017" i="7"/>
  <c r="A1018" i="7"/>
  <c r="B1018" i="7"/>
  <c r="C1018" i="7"/>
  <c r="B1019" i="7"/>
  <c r="A1019" i="7" s="1"/>
  <c r="C1019" i="7"/>
  <c r="A1020" i="7"/>
  <c r="B1020" i="7"/>
  <c r="C1020" i="7"/>
  <c r="B1021" i="7"/>
  <c r="A1021" i="7" s="1"/>
  <c r="C1021" i="7"/>
  <c r="A1022" i="7"/>
  <c r="B1022" i="7"/>
  <c r="C1022" i="7"/>
  <c r="A1023" i="7"/>
  <c r="B1023" i="7"/>
  <c r="C1023" i="7"/>
  <c r="A1024" i="7"/>
  <c r="B1024" i="7"/>
  <c r="C1024" i="7"/>
  <c r="B1025" i="7"/>
  <c r="A1025" i="7" s="1"/>
  <c r="C1025" i="7"/>
  <c r="A1026" i="7"/>
  <c r="B1026" i="7"/>
  <c r="C1026" i="7"/>
  <c r="B1027" i="7"/>
  <c r="A1027" i="7" s="1"/>
  <c r="C1027" i="7"/>
  <c r="A1028" i="7"/>
  <c r="B1028" i="7"/>
  <c r="C1028" i="7"/>
  <c r="B1029" i="7"/>
  <c r="A1029" i="7" s="1"/>
  <c r="C1029" i="7"/>
  <c r="A1030" i="7"/>
  <c r="B1030" i="7"/>
  <c r="C1030" i="7"/>
  <c r="A1031" i="7"/>
  <c r="B1031" i="7"/>
  <c r="C1031" i="7"/>
  <c r="A1032" i="7"/>
  <c r="B1032" i="7"/>
  <c r="C1032" i="7"/>
  <c r="B1033" i="7"/>
  <c r="A1033" i="7" s="1"/>
  <c r="C1033" i="7"/>
  <c r="A1034" i="7"/>
  <c r="B1034" i="7"/>
  <c r="C1034" i="7"/>
  <c r="A1035" i="7"/>
  <c r="B1035" i="7"/>
  <c r="C1035" i="7"/>
  <c r="A1036" i="7"/>
  <c r="B1036" i="7"/>
  <c r="C1036" i="7"/>
  <c r="B1037" i="7"/>
  <c r="A1037" i="7" s="1"/>
  <c r="C1037" i="7"/>
  <c r="A1038" i="7"/>
  <c r="B1038" i="7"/>
  <c r="C1038" i="7"/>
  <c r="A1039" i="7"/>
  <c r="B1039" i="7"/>
  <c r="C1039" i="7"/>
  <c r="A1040" i="7"/>
  <c r="B1040" i="7"/>
  <c r="C1040" i="7"/>
  <c r="B1041" i="7"/>
  <c r="A1041" i="7" s="1"/>
  <c r="C1041" i="7"/>
  <c r="A1042" i="7"/>
  <c r="B1042" i="7"/>
  <c r="C1042" i="7"/>
  <c r="B1043" i="7"/>
  <c r="A1043" i="7" s="1"/>
  <c r="C1043" i="7"/>
  <c r="A1044" i="7"/>
  <c r="B1044" i="7"/>
  <c r="C1044" i="7"/>
  <c r="B1045" i="7"/>
  <c r="A1045" i="7" s="1"/>
  <c r="C1045" i="7"/>
  <c r="A1046" i="7"/>
  <c r="B1046" i="7"/>
  <c r="C1046" i="7"/>
  <c r="B1047" i="7"/>
  <c r="A1047" i="7" s="1"/>
  <c r="C1047" i="7"/>
  <c r="A1048" i="7"/>
  <c r="B1048" i="7"/>
  <c r="C1048" i="7"/>
  <c r="B1049" i="7"/>
  <c r="A1049" i="7" s="1"/>
  <c r="C1049" i="7"/>
  <c r="A1050" i="7"/>
  <c r="B1050" i="7"/>
  <c r="C1050" i="7"/>
  <c r="B1051" i="7"/>
  <c r="A1051" i="7" s="1"/>
  <c r="C1051" i="7"/>
  <c r="A1052" i="7"/>
  <c r="B1052" i="7"/>
  <c r="C1052" i="7"/>
  <c r="B1053" i="7"/>
  <c r="A1053" i="7" s="1"/>
  <c r="C1053" i="7"/>
  <c r="A1054" i="7"/>
  <c r="B1054" i="7"/>
  <c r="C1054" i="7"/>
  <c r="B1055" i="7"/>
  <c r="A1055" i="7" s="1"/>
  <c r="C1055" i="7"/>
  <c r="A1056" i="7"/>
  <c r="B1056" i="7"/>
  <c r="C1056" i="7"/>
  <c r="B1057" i="7"/>
  <c r="A1057" i="7" s="1"/>
  <c r="C1057" i="7"/>
  <c r="A1058" i="7"/>
  <c r="B1058" i="7"/>
  <c r="C1058" i="7"/>
  <c r="B1059" i="7"/>
  <c r="A1059" i="7" s="1"/>
  <c r="C1059" i="7"/>
  <c r="A1060" i="7"/>
  <c r="B1060" i="7"/>
  <c r="C1060" i="7"/>
  <c r="B1061" i="7"/>
  <c r="A1061" i="7" s="1"/>
  <c r="C1061" i="7"/>
  <c r="A1062" i="7"/>
  <c r="B1062" i="7"/>
  <c r="C1062" i="7"/>
  <c r="A1063" i="7"/>
  <c r="B1063" i="7"/>
  <c r="C1063" i="7"/>
  <c r="A1064" i="7"/>
  <c r="B1064" i="7"/>
  <c r="C1064" i="7"/>
  <c r="B1065" i="7"/>
  <c r="A1065" i="7" s="1"/>
  <c r="C1065" i="7"/>
  <c r="A1066" i="7"/>
  <c r="B1066" i="7"/>
  <c r="C1066" i="7"/>
  <c r="B1067" i="7"/>
  <c r="A1067" i="7" s="1"/>
  <c r="C1067" i="7"/>
  <c r="A1068" i="7"/>
  <c r="B1068" i="7"/>
  <c r="C1068" i="7"/>
  <c r="B1069" i="7"/>
  <c r="A1069" i="7" s="1"/>
  <c r="C1069" i="7"/>
  <c r="A1070" i="7"/>
  <c r="B1070" i="7"/>
  <c r="C1070" i="7"/>
  <c r="A1071" i="7"/>
  <c r="B1071" i="7"/>
  <c r="C1071" i="7"/>
  <c r="A1072" i="7"/>
  <c r="B1072" i="7"/>
  <c r="C1072" i="7"/>
  <c r="B1073" i="7"/>
  <c r="A1073" i="7" s="1"/>
  <c r="C1073" i="7"/>
  <c r="A1074" i="7"/>
  <c r="B1074" i="7"/>
  <c r="C1074" i="7"/>
  <c r="B1075" i="7"/>
  <c r="A1075" i="7" s="1"/>
  <c r="C1075" i="7"/>
  <c r="A1076" i="7"/>
  <c r="B1076" i="7"/>
  <c r="C1076" i="7"/>
  <c r="B1077" i="7"/>
  <c r="A1077" i="7" s="1"/>
  <c r="C1077" i="7"/>
  <c r="A1078" i="7"/>
  <c r="B1078" i="7"/>
  <c r="C1078" i="7"/>
  <c r="B1079" i="7"/>
  <c r="A1079" i="7" s="1"/>
  <c r="C1079" i="7"/>
  <c r="A1080" i="7"/>
  <c r="B1080" i="7"/>
  <c r="C1080" i="7"/>
  <c r="B1081" i="7"/>
  <c r="A1081" i="7" s="1"/>
  <c r="C1081" i="7"/>
  <c r="A1082" i="7"/>
  <c r="B1082" i="7"/>
  <c r="C1082" i="7"/>
  <c r="B1083" i="7"/>
  <c r="A1083" i="7" s="1"/>
  <c r="C1083" i="7"/>
  <c r="A1084" i="7"/>
  <c r="B1084" i="7"/>
  <c r="C1084" i="7"/>
  <c r="B1085" i="7"/>
  <c r="A1085" i="7" s="1"/>
  <c r="C1085" i="7"/>
  <c r="A1086" i="7"/>
  <c r="B1086" i="7"/>
  <c r="C1086" i="7"/>
  <c r="A1087" i="7"/>
  <c r="B1087" i="7"/>
  <c r="C1087" i="7"/>
  <c r="B1088" i="7"/>
  <c r="A1088" i="7" s="1"/>
  <c r="C1088" i="7"/>
  <c r="B1089" i="7"/>
  <c r="A1089" i="7" s="1"/>
  <c r="C1089" i="7"/>
  <c r="A1090" i="7"/>
  <c r="B1090" i="7"/>
  <c r="C1090" i="7"/>
  <c r="B1091" i="7"/>
  <c r="A1091" i="7" s="1"/>
  <c r="C1091" i="7"/>
  <c r="B1092" i="7"/>
  <c r="A1092" i="7" s="1"/>
  <c r="C1092" i="7"/>
  <c r="B1093" i="7"/>
  <c r="A1093" i="7" s="1"/>
  <c r="C1093" i="7"/>
  <c r="A1094" i="7"/>
  <c r="B1094" i="7"/>
  <c r="C1094" i="7"/>
  <c r="B1095" i="7"/>
  <c r="A1095" i="7" s="1"/>
  <c r="C1095" i="7"/>
  <c r="B1096" i="7"/>
  <c r="A1096" i="7" s="1"/>
  <c r="C1096" i="7"/>
  <c r="B1097" i="7"/>
  <c r="A1097" i="7" s="1"/>
  <c r="C1097" i="7"/>
  <c r="A1098" i="7"/>
  <c r="B1098" i="7"/>
  <c r="C1098" i="7"/>
  <c r="B1099" i="7"/>
  <c r="A1099" i="7" s="1"/>
  <c r="C1099" i="7"/>
  <c r="A1100" i="7"/>
  <c r="B1100" i="7"/>
  <c r="C1100" i="7"/>
  <c r="B1101" i="7"/>
  <c r="A1101" i="7" s="1"/>
  <c r="C1101" i="7"/>
  <c r="A1102" i="7"/>
  <c r="B1102" i="7"/>
  <c r="C1102" i="7"/>
  <c r="B1103" i="7"/>
  <c r="A1103" i="7" s="1"/>
  <c r="C1103" i="7"/>
  <c r="B1104" i="7"/>
  <c r="A1104" i="7" s="1"/>
  <c r="C1104" i="7"/>
  <c r="B1105" i="7"/>
  <c r="A1105" i="7" s="1"/>
  <c r="C1105" i="7"/>
  <c r="A1106" i="7"/>
  <c r="B1106" i="7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A1111" i="7"/>
  <c r="B1111" i="7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A1119" i="7"/>
  <c r="B1119" i="7"/>
  <c r="C1119" i="7"/>
  <c r="B1120" i="7"/>
  <c r="A1120" i="7" s="1"/>
  <c r="C1120" i="7"/>
  <c r="B1121" i="7"/>
  <c r="A1121" i="7" s="1"/>
  <c r="C1121" i="7"/>
  <c r="A1122" i="7"/>
  <c r="B1122" i="7"/>
  <c r="C1122" i="7"/>
  <c r="B1123" i="7"/>
  <c r="A1123" i="7" s="1"/>
  <c r="C1123" i="7"/>
  <c r="A1124" i="7"/>
  <c r="B1124" i="7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A1132" i="7"/>
  <c r="B1132" i="7"/>
  <c r="C1132" i="7"/>
  <c r="B1133" i="7"/>
  <c r="A1133" i="7" s="1"/>
  <c r="C1133" i="7"/>
  <c r="B1134" i="7"/>
  <c r="A1134" i="7" s="1"/>
  <c r="C1134" i="7"/>
  <c r="A1135" i="7"/>
  <c r="B1135" i="7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A1146" i="7"/>
  <c r="B1146" i="7"/>
  <c r="C1146" i="7"/>
  <c r="B1147" i="7"/>
  <c r="A1147" i="7" s="1"/>
  <c r="C1147" i="7"/>
  <c r="A1148" i="7"/>
  <c r="B1148" i="7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A1154" i="7"/>
  <c r="B1154" i="7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A1159" i="7"/>
  <c r="B1159" i="7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A1167" i="7"/>
  <c r="B1167" i="7"/>
  <c r="C1167" i="7"/>
  <c r="B1168" i="7"/>
  <c r="A1168" i="7" s="1"/>
  <c r="C1168" i="7"/>
  <c r="B1169" i="7"/>
  <c r="A1169" i="7" s="1"/>
  <c r="C1169" i="7"/>
  <c r="A1170" i="7"/>
  <c r="B1170" i="7"/>
  <c r="C1170" i="7"/>
  <c r="B1171" i="7"/>
  <c r="A1171" i="7" s="1"/>
  <c r="C1171" i="7"/>
  <c r="A1172" i="7"/>
  <c r="B1172" i="7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A1180" i="7"/>
  <c r="B1180" i="7"/>
  <c r="C1180" i="7"/>
  <c r="B1181" i="7"/>
  <c r="A1181" i="7" s="1"/>
  <c r="C1181" i="7"/>
  <c r="B1182" i="7"/>
  <c r="A1182" i="7" s="1"/>
  <c r="C1182" i="7"/>
  <c r="A1183" i="7"/>
  <c r="B1183" i="7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A1194" i="7"/>
  <c r="B1194" i="7"/>
  <c r="C1194" i="7"/>
  <c r="B1195" i="7"/>
  <c r="A1195" i="7" s="1"/>
  <c r="C1195" i="7"/>
  <c r="A1196" i="7"/>
  <c r="B1196" i="7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A1202" i="7"/>
  <c r="B1202" i="7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A1207" i="7"/>
  <c r="B1207" i="7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A1215" i="7"/>
  <c r="B1215" i="7"/>
  <c r="C1215" i="7"/>
  <c r="B1216" i="7"/>
  <c r="A1216" i="7" s="1"/>
  <c r="C1216" i="7"/>
  <c r="B1217" i="7"/>
  <c r="A1217" i="7" s="1"/>
  <c r="C1217" i="7"/>
  <c r="A1218" i="7"/>
  <c r="B1218" i="7"/>
  <c r="C1218" i="7"/>
  <c r="B1219" i="7"/>
  <c r="A1219" i="7" s="1"/>
  <c r="C1219" i="7"/>
  <c r="A1220" i="7"/>
  <c r="B1220" i="7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A1228" i="7"/>
  <c r="B1228" i="7"/>
  <c r="C1228" i="7"/>
  <c r="B1229" i="7"/>
  <c r="A1229" i="7" s="1"/>
  <c r="C1229" i="7"/>
  <c r="B1230" i="7"/>
  <c r="A1230" i="7" s="1"/>
  <c r="C1230" i="7"/>
  <c r="A1231" i="7"/>
  <c r="B1231" i="7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A1242" i="7"/>
  <c r="B1242" i="7"/>
  <c r="C1242" i="7"/>
  <c r="B1243" i="7"/>
  <c r="A1243" i="7" s="1"/>
  <c r="C1243" i="7"/>
  <c r="A1244" i="7"/>
  <c r="B1244" i="7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A1250" i="7"/>
  <c r="B1250" i="7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A1255" i="7"/>
  <c r="B1255" i="7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A1263" i="7"/>
  <c r="B1263" i="7"/>
  <c r="C1263" i="7"/>
  <c r="B1264" i="7"/>
  <c r="A1264" i="7" s="1"/>
  <c r="C1264" i="7"/>
  <c r="B1265" i="7"/>
  <c r="A1265" i="7" s="1"/>
  <c r="C1265" i="7"/>
  <c r="A1266" i="7"/>
  <c r="B1266" i="7"/>
  <c r="C1266" i="7"/>
  <c r="B1267" i="7"/>
  <c r="A1267" i="7" s="1"/>
  <c r="C1267" i="7"/>
  <c r="A1268" i="7"/>
  <c r="B1268" i="7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A1276" i="7"/>
  <c r="B1276" i="7"/>
  <c r="C1276" i="7"/>
  <c r="B1277" i="7"/>
  <c r="A1277" i="7" s="1"/>
  <c r="C1277" i="7"/>
  <c r="B1278" i="7"/>
  <c r="A1278" i="7" s="1"/>
  <c r="C1278" i="7"/>
  <c r="A1279" i="7"/>
  <c r="B1279" i="7"/>
  <c r="C1279" i="7"/>
  <c r="B1280" i="7"/>
  <c r="A1280" i="7" s="1"/>
  <c r="C1280" i="7"/>
  <c r="A1281" i="7"/>
  <c r="B1281" i="7"/>
  <c r="C1281" i="7"/>
  <c r="B1282" i="7"/>
  <c r="A1282" i="7" s="1"/>
  <c r="C1282" i="7"/>
  <c r="A1283" i="7"/>
  <c r="B1283" i="7"/>
  <c r="C1283" i="7"/>
  <c r="B1284" i="7"/>
  <c r="A1284" i="7" s="1"/>
  <c r="C1284" i="7"/>
  <c r="A1285" i="7"/>
  <c r="B1285" i="7"/>
  <c r="C1285" i="7"/>
  <c r="B1286" i="7"/>
  <c r="A1286" i="7" s="1"/>
  <c r="C1286" i="7"/>
  <c r="A1287" i="7"/>
  <c r="B1287" i="7"/>
  <c r="C1287" i="7"/>
  <c r="B1288" i="7"/>
  <c r="A1288" i="7" s="1"/>
  <c r="C1288" i="7"/>
  <c r="A1289" i="7"/>
  <c r="B1289" i="7"/>
  <c r="C1289" i="7"/>
  <c r="B1290" i="7"/>
  <c r="A1290" i="7" s="1"/>
  <c r="C1290" i="7"/>
  <c r="A1291" i="7"/>
  <c r="B1291" i="7"/>
  <c r="C1291" i="7"/>
  <c r="B1292" i="7"/>
  <c r="A1292" i="7" s="1"/>
  <c r="C1292" i="7"/>
  <c r="A1293" i="7"/>
  <c r="B1293" i="7"/>
  <c r="C1293" i="7"/>
  <c r="B1294" i="7"/>
  <c r="A1294" i="7" s="1"/>
  <c r="C1294" i="7"/>
  <c r="A1295" i="7"/>
  <c r="B1295" i="7"/>
  <c r="C1295" i="7"/>
  <c r="B1296" i="7"/>
  <c r="A1296" i="7" s="1"/>
  <c r="C1296" i="7"/>
  <c r="A1297" i="7"/>
  <c r="B1297" i="7"/>
  <c r="C1297" i="7"/>
  <c r="B1298" i="7"/>
  <c r="A1298" i="7" s="1"/>
  <c r="C1298" i="7"/>
  <c r="A1299" i="7"/>
  <c r="B1299" i="7"/>
  <c r="C1299" i="7"/>
  <c r="B1300" i="7"/>
  <c r="A1300" i="7" s="1"/>
  <c r="C1300" i="7"/>
  <c r="A1301" i="7"/>
  <c r="B1301" i="7"/>
  <c r="C1301" i="7"/>
  <c r="B1302" i="7"/>
  <c r="A1302" i="7" s="1"/>
  <c r="C1302" i="7"/>
  <c r="A1303" i="7"/>
  <c r="B1303" i="7"/>
  <c r="C1303" i="7"/>
  <c r="B1304" i="7"/>
  <c r="A1304" i="7" s="1"/>
  <c r="C1304" i="7"/>
  <c r="A1305" i="7"/>
  <c r="B1305" i="7"/>
  <c r="C1305" i="7"/>
  <c r="B1306" i="7"/>
  <c r="A1306" i="7" s="1"/>
  <c r="C1306" i="7"/>
  <c r="A1307" i="7"/>
  <c r="B1307" i="7"/>
  <c r="C1307" i="7"/>
  <c r="B1308" i="7"/>
  <c r="A1308" i="7" s="1"/>
  <c r="C1308" i="7"/>
  <c r="A1309" i="7"/>
  <c r="B1309" i="7"/>
  <c r="C1309" i="7"/>
  <c r="B1310" i="7"/>
  <c r="A1310" i="7" s="1"/>
  <c r="C1310" i="7"/>
  <c r="A1311" i="7"/>
  <c r="B1311" i="7"/>
  <c r="C1311" i="7"/>
  <c r="B1312" i="7"/>
  <c r="A1312" i="7" s="1"/>
  <c r="C1312" i="7"/>
  <c r="A1313" i="7"/>
  <c r="B1313" i="7"/>
  <c r="C1313" i="7"/>
  <c r="B1314" i="7"/>
  <c r="A1314" i="7" s="1"/>
  <c r="C1314" i="7"/>
  <c r="A1315" i="7"/>
  <c r="B1315" i="7"/>
  <c r="C1315" i="7"/>
  <c r="B1316" i="7"/>
  <c r="A1316" i="7" s="1"/>
  <c r="C1316" i="7"/>
  <c r="A1317" i="7"/>
  <c r="B1317" i="7"/>
  <c r="C1317" i="7"/>
  <c r="B1318" i="7"/>
  <c r="A1318" i="7" s="1"/>
  <c r="C1318" i="7"/>
  <c r="A1319" i="7"/>
  <c r="B1319" i="7"/>
  <c r="C1319" i="7"/>
  <c r="B1320" i="7"/>
  <c r="A1320" i="7" s="1"/>
  <c r="C1320" i="7"/>
  <c r="A1321" i="7"/>
  <c r="B1321" i="7"/>
  <c r="C1321" i="7"/>
  <c r="B1322" i="7"/>
  <c r="A1322" i="7" s="1"/>
  <c r="C1322" i="7"/>
  <c r="A1323" i="7"/>
  <c r="B1323" i="7"/>
  <c r="C1323" i="7"/>
  <c r="B1324" i="7"/>
  <c r="A1324" i="7" s="1"/>
  <c r="C1324" i="7"/>
  <c r="A1325" i="7"/>
  <c r="B1325" i="7"/>
  <c r="C1325" i="7"/>
  <c r="B1326" i="7"/>
  <c r="A1326" i="7" s="1"/>
  <c r="C1326" i="7"/>
  <c r="A1327" i="7"/>
  <c r="B1327" i="7"/>
  <c r="C1327" i="7"/>
  <c r="B1328" i="7"/>
  <c r="A1328" i="7" s="1"/>
  <c r="C1328" i="7"/>
  <c r="A1329" i="7"/>
  <c r="B1329" i="7"/>
  <c r="C1329" i="7"/>
  <c r="B1330" i="7"/>
  <c r="A1330" i="7" s="1"/>
  <c r="C1330" i="7"/>
  <c r="A1331" i="7"/>
  <c r="B1331" i="7"/>
  <c r="C1331" i="7"/>
  <c r="B1332" i="7"/>
  <c r="A1332" i="7" s="1"/>
  <c r="C1332" i="7"/>
  <c r="A1333" i="7"/>
  <c r="B1333" i="7"/>
  <c r="C1333" i="7"/>
  <c r="B1334" i="7"/>
  <c r="A1334" i="7" s="1"/>
  <c r="C1334" i="7"/>
  <c r="A1335" i="7"/>
  <c r="B1335" i="7"/>
  <c r="C1335" i="7"/>
  <c r="B1336" i="7"/>
  <c r="A1336" i="7" s="1"/>
  <c r="C1336" i="7"/>
  <c r="A1337" i="7"/>
  <c r="B1337" i="7"/>
  <c r="C1337" i="7"/>
  <c r="B1338" i="7"/>
  <c r="A1338" i="7" s="1"/>
  <c r="C1338" i="7"/>
  <c r="A1339" i="7"/>
  <c r="B1339" i="7"/>
  <c r="C1339" i="7"/>
  <c r="B1340" i="7"/>
  <c r="A1340" i="7" s="1"/>
  <c r="C1340" i="7"/>
  <c r="A1341" i="7"/>
  <c r="B1341" i="7"/>
  <c r="C1341" i="7"/>
  <c r="B1342" i="7"/>
  <c r="A1342" i="7" s="1"/>
  <c r="C1342" i="7"/>
  <c r="A1343" i="7"/>
  <c r="B1343" i="7"/>
  <c r="C1343" i="7"/>
  <c r="B1344" i="7"/>
  <c r="A1344" i="7" s="1"/>
  <c r="C1344" i="7"/>
  <c r="A1345" i="7"/>
  <c r="B1345" i="7"/>
  <c r="C1345" i="7"/>
  <c r="B1346" i="7"/>
  <c r="A1346" i="7" s="1"/>
  <c r="C1346" i="7"/>
  <c r="A1347" i="7"/>
  <c r="B1347" i="7"/>
  <c r="C1347" i="7"/>
  <c r="B1348" i="7"/>
  <c r="A1348" i="7" s="1"/>
  <c r="C1348" i="7"/>
  <c r="A1349" i="7"/>
  <c r="B1349" i="7"/>
  <c r="C1349" i="7"/>
  <c r="B1350" i="7"/>
  <c r="A1350" i="7" s="1"/>
  <c r="C1350" i="7"/>
  <c r="A1351" i="7"/>
  <c r="B1351" i="7"/>
  <c r="C1351" i="7"/>
  <c r="B1352" i="7"/>
  <c r="A1352" i="7" s="1"/>
  <c r="C1352" i="7"/>
  <c r="A1353" i="7"/>
  <c r="B1353" i="7"/>
  <c r="C1353" i="7"/>
  <c r="B1354" i="7"/>
  <c r="A1354" i="7" s="1"/>
  <c r="C1354" i="7"/>
  <c r="A1355" i="7"/>
  <c r="B1355" i="7"/>
  <c r="C1355" i="7"/>
  <c r="B1356" i="7"/>
  <c r="A1356" i="7" s="1"/>
  <c r="C1356" i="7"/>
  <c r="A1357" i="7"/>
  <c r="B1357" i="7"/>
  <c r="C1357" i="7"/>
  <c r="B1358" i="7"/>
  <c r="A1358" i="7" s="1"/>
  <c r="C1358" i="7"/>
  <c r="A1359" i="7"/>
  <c r="B1359" i="7"/>
  <c r="C1359" i="7"/>
  <c r="B1360" i="7"/>
  <c r="A1360" i="7" s="1"/>
  <c r="C1360" i="7"/>
  <c r="A1361" i="7"/>
  <c r="B1361" i="7"/>
  <c r="C1361" i="7"/>
  <c r="B1362" i="7"/>
  <c r="A1362" i="7" s="1"/>
  <c r="C1362" i="7"/>
  <c r="A1363" i="7"/>
  <c r="B1363" i="7"/>
  <c r="C1363" i="7"/>
  <c r="B1364" i="7"/>
  <c r="A1364" i="7" s="1"/>
  <c r="C1364" i="7"/>
  <c r="A1365" i="7"/>
  <c r="B1365" i="7"/>
  <c r="C1365" i="7"/>
  <c r="B1366" i="7"/>
  <c r="A1366" i="7" s="1"/>
  <c r="C1366" i="7"/>
  <c r="A1367" i="7"/>
  <c r="B1367" i="7"/>
  <c r="C1367" i="7"/>
  <c r="B1368" i="7"/>
  <c r="A1368" i="7" s="1"/>
  <c r="C1368" i="7"/>
  <c r="A1369" i="7"/>
  <c r="B1369" i="7"/>
  <c r="C1369" i="7"/>
  <c r="B1370" i="7"/>
  <c r="A1370" i="7" s="1"/>
  <c r="C1370" i="7"/>
  <c r="A1371" i="7"/>
  <c r="B1371" i="7"/>
  <c r="C1371" i="7"/>
  <c r="B1372" i="7"/>
  <c r="A1372" i="7" s="1"/>
  <c r="C1372" i="7"/>
  <c r="A1373" i="7"/>
  <c r="B1373" i="7"/>
  <c r="C1373" i="7"/>
  <c r="B1374" i="7"/>
  <c r="A1374" i="7" s="1"/>
  <c r="C1374" i="7"/>
  <c r="A1375" i="7"/>
  <c r="B1375" i="7"/>
  <c r="C1375" i="7"/>
  <c r="B1376" i="7"/>
  <c r="A1376" i="7" s="1"/>
  <c r="C1376" i="7"/>
  <c r="A1377" i="7"/>
  <c r="B1377" i="7"/>
  <c r="C1377" i="7"/>
  <c r="B1378" i="7"/>
  <c r="A1378" i="7" s="1"/>
  <c r="C1378" i="7"/>
  <c r="A1379" i="7"/>
  <c r="B1379" i="7"/>
  <c r="C1379" i="7"/>
  <c r="B1380" i="7"/>
  <c r="A1380" i="7" s="1"/>
  <c r="C1380" i="7"/>
  <c r="A1381" i="7"/>
  <c r="B1381" i="7"/>
  <c r="C1381" i="7"/>
  <c r="B1382" i="7"/>
  <c r="A1382" i="7" s="1"/>
  <c r="C1382" i="7"/>
  <c r="A1383" i="7"/>
  <c r="B1383" i="7"/>
  <c r="C1383" i="7"/>
  <c r="B1384" i="7"/>
  <c r="A1384" i="7" s="1"/>
  <c r="C1384" i="7"/>
  <c r="A1385" i="7"/>
  <c r="B1385" i="7"/>
  <c r="C1385" i="7"/>
  <c r="B1386" i="7"/>
  <c r="A1386" i="7" s="1"/>
  <c r="C1386" i="7"/>
  <c r="A1387" i="7"/>
  <c r="B1387" i="7"/>
  <c r="C1387" i="7"/>
  <c r="B1388" i="7"/>
  <c r="A1388" i="7" s="1"/>
  <c r="C1388" i="7"/>
  <c r="A1389" i="7"/>
  <c r="B1389" i="7"/>
  <c r="C1389" i="7"/>
  <c r="B1390" i="7"/>
  <c r="A1390" i="7" s="1"/>
  <c r="C1390" i="7"/>
  <c r="A1391" i="7"/>
  <c r="B1391" i="7"/>
  <c r="C1391" i="7"/>
  <c r="B1392" i="7"/>
  <c r="A1392" i="7" s="1"/>
  <c r="C1392" i="7"/>
  <c r="A1393" i="7"/>
  <c r="B1393" i="7"/>
  <c r="C1393" i="7"/>
  <c r="B1394" i="7"/>
  <c r="A1394" i="7" s="1"/>
  <c r="C1394" i="7"/>
  <c r="B1395" i="7"/>
  <c r="A1395" i="7" s="1"/>
  <c r="C1395" i="7"/>
  <c r="B1396" i="7"/>
  <c r="A1396" i="7" s="1"/>
  <c r="C1396" i="7"/>
  <c r="A1397" i="7"/>
  <c r="B1397" i="7"/>
  <c r="C1397" i="7"/>
  <c r="B1398" i="7"/>
  <c r="A1398" i="7" s="1"/>
  <c r="C1398" i="7"/>
  <c r="B1399" i="7"/>
  <c r="A1399" i="7" s="1"/>
  <c r="C1399" i="7"/>
  <c r="B1400" i="7"/>
  <c r="A1400" i="7" s="1"/>
  <c r="C1400" i="7"/>
  <c r="A1401" i="7"/>
  <c r="B1401" i="7"/>
  <c r="C1401" i="7"/>
  <c r="B1402" i="7"/>
  <c r="A1402" i="7" s="1"/>
  <c r="C1402" i="7"/>
  <c r="B1403" i="7"/>
  <c r="A1403" i="7" s="1"/>
  <c r="C1403" i="7"/>
  <c r="B1404" i="7"/>
  <c r="A1404" i="7" s="1"/>
  <c r="C1404" i="7"/>
  <c r="A1405" i="7"/>
  <c r="B1405" i="7"/>
  <c r="C1405" i="7"/>
  <c r="B1406" i="7"/>
  <c r="A1406" i="7" s="1"/>
  <c r="C1406" i="7"/>
  <c r="A1407" i="7"/>
  <c r="B1407" i="7"/>
  <c r="C1407" i="7"/>
  <c r="B1408" i="7"/>
  <c r="A1408" i="7" s="1"/>
  <c r="C1408" i="7"/>
  <c r="A1409" i="7"/>
  <c r="B1409" i="7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A1415" i="7"/>
  <c r="B1415" i="7"/>
  <c r="C1415" i="7"/>
  <c r="B1416" i="7"/>
  <c r="A1416" i="7" s="1"/>
  <c r="C1416" i="7"/>
  <c r="A1417" i="7"/>
  <c r="B1417" i="7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A1427" i="7"/>
  <c r="B1427" i="7"/>
  <c r="C1427" i="7"/>
  <c r="B1428" i="7"/>
  <c r="A1428" i="7" s="1"/>
  <c r="C1428" i="7"/>
  <c r="B1429" i="7"/>
  <c r="A1429" i="7" s="1"/>
  <c r="C1429" i="7"/>
  <c r="B1430" i="7"/>
  <c r="A1430" i="7" s="1"/>
  <c r="C1430" i="7"/>
  <c r="A1431" i="7"/>
  <c r="B1431" i="7"/>
  <c r="C1431" i="7"/>
  <c r="B1432" i="7"/>
  <c r="A1432" i="7" s="1"/>
  <c r="C1432" i="7"/>
  <c r="A1433" i="7"/>
  <c r="B1433" i="7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A1439" i="7"/>
  <c r="B1439" i="7"/>
  <c r="C1439" i="7"/>
  <c r="B1440" i="7"/>
  <c r="A1440" i="7" s="1"/>
  <c r="C1440" i="7"/>
  <c r="A1441" i="7"/>
  <c r="B1441" i="7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A1451" i="7"/>
  <c r="B1451" i="7"/>
  <c r="C1451" i="7"/>
  <c r="B1452" i="7"/>
  <c r="A1452" i="7" s="1"/>
  <c r="C1452" i="7"/>
  <c r="B1453" i="7"/>
  <c r="A1453" i="7" s="1"/>
  <c r="C1453" i="7"/>
  <c r="B1454" i="7"/>
  <c r="A1454" i="7" s="1"/>
  <c r="C1454" i="7"/>
  <c r="A1455" i="7"/>
  <c r="B1455" i="7"/>
  <c r="C1455" i="7"/>
  <c r="B1456" i="7"/>
  <c r="A1456" i="7" s="1"/>
  <c r="C1456" i="7"/>
  <c r="A1457" i="7"/>
  <c r="B1457" i="7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A1463" i="7"/>
  <c r="B1463" i="7"/>
  <c r="C1463" i="7"/>
  <c r="B1464" i="7"/>
  <c r="A1464" i="7" s="1"/>
  <c r="C1464" i="7"/>
  <c r="A1465" i="7"/>
  <c r="B1465" i="7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A1475" i="7"/>
  <c r="B1475" i="7"/>
  <c r="C1475" i="7"/>
  <c r="B1476" i="7"/>
  <c r="A1476" i="7" s="1"/>
  <c r="C1476" i="7"/>
  <c r="B1477" i="7"/>
  <c r="A1477" i="7" s="1"/>
  <c r="C1477" i="7"/>
  <c r="B1478" i="7"/>
  <c r="A1478" i="7" s="1"/>
  <c r="C1478" i="7"/>
  <c r="A1479" i="7"/>
  <c r="B1479" i="7"/>
  <c r="C1479" i="7"/>
  <c r="B1480" i="7"/>
  <c r="A1480" i="7" s="1"/>
  <c r="C1480" i="7"/>
  <c r="A1481" i="7"/>
  <c r="B1481" i="7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A1489" i="7"/>
  <c r="B1489" i="7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A1499" i="7"/>
  <c r="B1499" i="7"/>
  <c r="C1499" i="7"/>
  <c r="B1500" i="7"/>
  <c r="A1500" i="7" s="1"/>
  <c r="C1500" i="7"/>
  <c r="B1501" i="7"/>
  <c r="A1501" i="7" s="1"/>
  <c r="C1501" i="7"/>
  <c r="B1502" i="7"/>
  <c r="A1502" i="7" s="1"/>
  <c r="C1502" i="7"/>
  <c r="A1503" i="7"/>
  <c r="B1503" i="7"/>
  <c r="C1503" i="7"/>
  <c r="B1504" i="7"/>
  <c r="A1504" i="7" s="1"/>
  <c r="C1504" i="7"/>
  <c r="A1505" i="7"/>
  <c r="B1505" i="7"/>
  <c r="C1505" i="7"/>
  <c r="B1506" i="7"/>
  <c r="A1506" i="7" s="1"/>
  <c r="C1506" i="7"/>
  <c r="A1507" i="7"/>
  <c r="B1507" i="7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A1513" i="7"/>
  <c r="B1513" i="7"/>
  <c r="C1513" i="7"/>
  <c r="B1514" i="7"/>
  <c r="A1514" i="7" s="1"/>
  <c r="C1514" i="7"/>
  <c r="A1515" i="7"/>
  <c r="B1515" i="7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A1523" i="7"/>
  <c r="B1523" i="7"/>
  <c r="C1523" i="7"/>
  <c r="B1524" i="7"/>
  <c r="A1524" i="7" s="1"/>
  <c r="C1524" i="7"/>
  <c r="B1525" i="7"/>
  <c r="A1525" i="7" s="1"/>
  <c r="C1525" i="7"/>
  <c r="B1526" i="7"/>
  <c r="A1526" i="7" s="1"/>
  <c r="C1526" i="7"/>
  <c r="A1527" i="7"/>
  <c r="B1527" i="7"/>
  <c r="C1527" i="7"/>
  <c r="B1528" i="7"/>
  <c r="A1528" i="7" s="1"/>
  <c r="C1528" i="7"/>
  <c r="A1529" i="7"/>
  <c r="B1529" i="7"/>
  <c r="C1529" i="7"/>
  <c r="B1530" i="7"/>
  <c r="A1530" i="7" s="1"/>
  <c r="C1530" i="7"/>
  <c r="A1531" i="7"/>
  <c r="B1531" i="7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A1537" i="7"/>
  <c r="B1537" i="7"/>
  <c r="C1537" i="7"/>
  <c r="B1538" i="7"/>
  <c r="A1538" i="7" s="1"/>
  <c r="C1538" i="7"/>
  <c r="A1539" i="7"/>
  <c r="B1539" i="7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A1547" i="7"/>
  <c r="B1547" i="7"/>
  <c r="C1547" i="7"/>
  <c r="B1548" i="7"/>
  <c r="A1548" i="7" s="1"/>
  <c r="C1548" i="7"/>
  <c r="B1549" i="7"/>
  <c r="A1549" i="7" s="1"/>
  <c r="C1549" i="7"/>
  <c r="B1550" i="7"/>
  <c r="A1550" i="7" s="1"/>
  <c r="C1550" i="7"/>
  <c r="A1551" i="7"/>
  <c r="B1551" i="7"/>
  <c r="C1551" i="7"/>
  <c r="B1552" i="7"/>
  <c r="A1552" i="7" s="1"/>
  <c r="C1552" i="7"/>
  <c r="B1553" i="7"/>
  <c r="A1553" i="7" s="1"/>
  <c r="C1553" i="7"/>
  <c r="B1554" i="7"/>
  <c r="A1554" i="7" s="1"/>
  <c r="C1554" i="7"/>
  <c r="A1555" i="7"/>
  <c r="B1555" i="7"/>
  <c r="C1555" i="7"/>
  <c r="B1556" i="7"/>
  <c r="A1556" i="7" s="1"/>
  <c r="C1556" i="7"/>
  <c r="A1557" i="7"/>
  <c r="B1557" i="7"/>
  <c r="C1557" i="7"/>
  <c r="B1558" i="7"/>
  <c r="A1558" i="7" s="1"/>
  <c r="C1558" i="7"/>
  <c r="B1559" i="7"/>
  <c r="A1559" i="7" s="1"/>
  <c r="C1559" i="7"/>
  <c r="A1560" i="7"/>
  <c r="B1560" i="7"/>
  <c r="C1560" i="7"/>
  <c r="B1561" i="7"/>
  <c r="A1561" i="7" s="1"/>
  <c r="C1561" i="7"/>
  <c r="B1562" i="7"/>
  <c r="A1562" i="7" s="1"/>
  <c r="C1562" i="7"/>
  <c r="A1563" i="7"/>
  <c r="B1563" i="7"/>
  <c r="C1563" i="7"/>
  <c r="A1564" i="7"/>
  <c r="B1564" i="7"/>
  <c r="C1564" i="7"/>
  <c r="B1565" i="7"/>
  <c r="A1565" i="7" s="1"/>
  <c r="C1565" i="7"/>
  <c r="B1566" i="7"/>
  <c r="A1566" i="7" s="1"/>
  <c r="C1566" i="7"/>
  <c r="B1567" i="7"/>
  <c r="A1567" i="7" s="1"/>
  <c r="C1567" i="7"/>
  <c r="A1568" i="7"/>
  <c r="B1568" i="7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A1573" i="7"/>
  <c r="B1573" i="7"/>
  <c r="C1573" i="7"/>
  <c r="B1574" i="7"/>
  <c r="A1574" i="7" s="1"/>
  <c r="C1574" i="7"/>
  <c r="B1575" i="7"/>
  <c r="A1575" i="7" s="1"/>
  <c r="C1575" i="7"/>
  <c r="B1576" i="7"/>
  <c r="A1576" i="7" s="1"/>
  <c r="C1576" i="7"/>
  <c r="A1577" i="7"/>
  <c r="B1577" i="7"/>
  <c r="C1577" i="7"/>
  <c r="B1578" i="7"/>
  <c r="A1578" i="7" s="1"/>
  <c r="C1578" i="7"/>
  <c r="A1579" i="7"/>
  <c r="B1579" i="7"/>
  <c r="C1579" i="7"/>
  <c r="B1580" i="7"/>
  <c r="A1580" i="7" s="1"/>
  <c r="C1580" i="7"/>
  <c r="A1581" i="7"/>
  <c r="B1581" i="7"/>
  <c r="C1581" i="7"/>
  <c r="B1582" i="7"/>
  <c r="A1582" i="7" s="1"/>
  <c r="C1582" i="7"/>
  <c r="B1583" i="7"/>
  <c r="A1583" i="7" s="1"/>
  <c r="C1583" i="7"/>
  <c r="B1584" i="7"/>
  <c r="A1584" i="7" s="1"/>
  <c r="C1584" i="7"/>
  <c r="A1585" i="7"/>
  <c r="B1585" i="7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A1592" i="7"/>
  <c r="B1592" i="7"/>
  <c r="C1592" i="7"/>
  <c r="B1593" i="7"/>
  <c r="A1593" i="7" s="1"/>
  <c r="C1593" i="7"/>
  <c r="B1594" i="7"/>
  <c r="A1594" i="7" s="1"/>
  <c r="C1594" i="7"/>
  <c r="A1595" i="7"/>
  <c r="B1595" i="7"/>
  <c r="C1595" i="7"/>
  <c r="B1596" i="7"/>
  <c r="A1596" i="7" s="1"/>
  <c r="C1596" i="7"/>
  <c r="B1597" i="7"/>
  <c r="A1597" i="7" s="1"/>
  <c r="C1597" i="7"/>
  <c r="B1598" i="7"/>
  <c r="A1598" i="7" s="1"/>
  <c r="C1598" i="7"/>
  <c r="A1599" i="7"/>
  <c r="B1599" i="7"/>
  <c r="C1599" i="7"/>
  <c r="B1600" i="7"/>
  <c r="A1600" i="7" s="1"/>
  <c r="C1600" i="7"/>
  <c r="B1601" i="7"/>
  <c r="A1601" i="7" s="1"/>
  <c r="C1601" i="7"/>
  <c r="B1602" i="7"/>
  <c r="A1602" i="7" s="1"/>
  <c r="C1602" i="7"/>
  <c r="A1603" i="7"/>
  <c r="B1603" i="7"/>
  <c r="C1603" i="7"/>
  <c r="B1604" i="7"/>
  <c r="A1604" i="7" s="1"/>
  <c r="C1604" i="7"/>
  <c r="A1605" i="7"/>
  <c r="B1605" i="7"/>
  <c r="C1605" i="7"/>
  <c r="B1606" i="7"/>
  <c r="A1606" i="7" s="1"/>
  <c r="C1606" i="7"/>
  <c r="A1607" i="7"/>
  <c r="B1607" i="7"/>
  <c r="C1607" i="7"/>
  <c r="A1608" i="7"/>
  <c r="B1608" i="7"/>
  <c r="C1608" i="7"/>
  <c r="B1609" i="7"/>
  <c r="A1609" i="7" s="1"/>
  <c r="C1609" i="7"/>
  <c r="B1610" i="7"/>
  <c r="A1610" i="7" s="1"/>
  <c r="C1610" i="7"/>
  <c r="B1611" i="7"/>
  <c r="A1611" i="7" s="1"/>
  <c r="C1611" i="7"/>
  <c r="A1612" i="7"/>
  <c r="B1612" i="7"/>
  <c r="C1612" i="7"/>
  <c r="B1613" i="7"/>
  <c r="A1613" i="7" s="1"/>
  <c r="C1613" i="7"/>
  <c r="B1614" i="7"/>
  <c r="A1614" i="7" s="1"/>
  <c r="C1614" i="7"/>
  <c r="B1615" i="7"/>
  <c r="A1615" i="7" s="1"/>
  <c r="C1615" i="7"/>
  <c r="A1616" i="7"/>
  <c r="B1616" i="7"/>
  <c r="C1616" i="7"/>
  <c r="B1617" i="7"/>
  <c r="A1617" i="7" s="1"/>
  <c r="C1617" i="7"/>
  <c r="A1618" i="7"/>
  <c r="B1618" i="7"/>
  <c r="C1618" i="7"/>
  <c r="B1619" i="7"/>
  <c r="A1619" i="7" s="1"/>
  <c r="C1619" i="7"/>
  <c r="A1620" i="7"/>
  <c r="B1620" i="7"/>
  <c r="C1620" i="7"/>
  <c r="B1621" i="7"/>
  <c r="A1621" i="7" s="1"/>
  <c r="C1621" i="7"/>
  <c r="A1622" i="7"/>
  <c r="B1622" i="7"/>
  <c r="C1622" i="7"/>
  <c r="B1623" i="7"/>
  <c r="A1623" i="7" s="1"/>
  <c r="C1623" i="7"/>
  <c r="A1624" i="7"/>
  <c r="B1624" i="7"/>
  <c r="C1624" i="7"/>
  <c r="B1625" i="7"/>
  <c r="A1625" i="7" s="1"/>
  <c r="C1625" i="7"/>
  <c r="A1626" i="7"/>
  <c r="B1626" i="7"/>
  <c r="C1626" i="7"/>
  <c r="B1627" i="7"/>
  <c r="A1627" i="7" s="1"/>
  <c r="C1627" i="7"/>
  <c r="A1628" i="7"/>
  <c r="B1628" i="7"/>
  <c r="C1628" i="7"/>
  <c r="B1629" i="7"/>
  <c r="A1629" i="7" s="1"/>
  <c r="C1629" i="7"/>
  <c r="A1630" i="7"/>
  <c r="B1630" i="7"/>
  <c r="C1630" i="7"/>
  <c r="B1631" i="7"/>
  <c r="A1631" i="7" s="1"/>
  <c r="C1631" i="7"/>
  <c r="A1632" i="7"/>
  <c r="B1632" i="7"/>
  <c r="C1632" i="7"/>
  <c r="B1633" i="7"/>
  <c r="A1633" i="7" s="1"/>
  <c r="C1633" i="7"/>
  <c r="A1634" i="7"/>
  <c r="B1634" i="7"/>
  <c r="C1634" i="7"/>
  <c r="B1635" i="7"/>
  <c r="A1635" i="7" s="1"/>
  <c r="C1635" i="7"/>
  <c r="A1636" i="7"/>
  <c r="B1636" i="7"/>
  <c r="C1636" i="7"/>
  <c r="B1637" i="7"/>
  <c r="A1637" i="7" s="1"/>
  <c r="C1637" i="7"/>
  <c r="A1638" i="7"/>
  <c r="B1638" i="7"/>
  <c r="C1638" i="7"/>
  <c r="B1639" i="7"/>
  <c r="A1639" i="7" s="1"/>
  <c r="C1639" i="7"/>
  <c r="A1640" i="7"/>
  <c r="B1640" i="7"/>
  <c r="C1640" i="7"/>
  <c r="B1641" i="7"/>
  <c r="A1641" i="7" s="1"/>
  <c r="C1641" i="7"/>
  <c r="A1642" i="7"/>
  <c r="B1642" i="7"/>
  <c r="C1642" i="7"/>
  <c r="B1643" i="7"/>
  <c r="A1643" i="7" s="1"/>
  <c r="C1643" i="7"/>
  <c r="A1644" i="7"/>
  <c r="B1644" i="7"/>
  <c r="C1644" i="7"/>
  <c r="B1645" i="7"/>
  <c r="A1645" i="7" s="1"/>
  <c r="C1645" i="7"/>
  <c r="A1646" i="7"/>
  <c r="B1646" i="7"/>
  <c r="C1646" i="7"/>
  <c r="B1647" i="7"/>
  <c r="A1647" i="7" s="1"/>
  <c r="C1647" i="7"/>
  <c r="A1648" i="7"/>
  <c r="B1648" i="7"/>
  <c r="C1648" i="7"/>
  <c r="B1649" i="7"/>
  <c r="A1649" i="7" s="1"/>
  <c r="C1649" i="7"/>
  <c r="A1650" i="7"/>
  <c r="B1650" i="7"/>
  <c r="C1650" i="7"/>
  <c r="B1651" i="7"/>
  <c r="A1651" i="7" s="1"/>
  <c r="C1651" i="7"/>
  <c r="A1652" i="7"/>
  <c r="B1652" i="7"/>
  <c r="C1652" i="7"/>
  <c r="B1653" i="7"/>
  <c r="A1653" i="7" s="1"/>
  <c r="C1653" i="7"/>
  <c r="A1654" i="7"/>
  <c r="B1654" i="7"/>
  <c r="C1654" i="7"/>
  <c r="B1655" i="7"/>
  <c r="A1655" i="7" s="1"/>
  <c r="C1655" i="7"/>
  <c r="A1656" i="7"/>
  <c r="B1656" i="7"/>
  <c r="C1656" i="7"/>
  <c r="B1657" i="7"/>
  <c r="A1657" i="7" s="1"/>
  <c r="C1657" i="7"/>
  <c r="A1658" i="7"/>
  <c r="B1658" i="7"/>
  <c r="C1658" i="7"/>
  <c r="B1659" i="7"/>
  <c r="A1659" i="7" s="1"/>
  <c r="C1659" i="7"/>
  <c r="A1660" i="7"/>
  <c r="B1660" i="7"/>
  <c r="C1660" i="7"/>
  <c r="B1661" i="7"/>
  <c r="A1661" i="7" s="1"/>
  <c r="C1661" i="7"/>
  <c r="A1662" i="7"/>
  <c r="B1662" i="7"/>
  <c r="C1662" i="7"/>
  <c r="B1663" i="7"/>
  <c r="A1663" i="7" s="1"/>
  <c r="C1663" i="7"/>
  <c r="A1664" i="7"/>
  <c r="B1664" i="7"/>
  <c r="C1664" i="7"/>
  <c r="B1665" i="7"/>
  <c r="A1665" i="7" s="1"/>
  <c r="C1665" i="7"/>
  <c r="A1666" i="7"/>
  <c r="B1666" i="7"/>
  <c r="C1666" i="7"/>
  <c r="B1667" i="7"/>
  <c r="A1667" i="7" s="1"/>
  <c r="C1667" i="7"/>
  <c r="A1668" i="7"/>
  <c r="B1668" i="7"/>
  <c r="C1668" i="7"/>
  <c r="B1669" i="7"/>
  <c r="A1669" i="7" s="1"/>
  <c r="C1669" i="7"/>
  <c r="A1670" i="7"/>
  <c r="B1670" i="7"/>
  <c r="C1670" i="7"/>
  <c r="B1671" i="7"/>
  <c r="A1671" i="7" s="1"/>
  <c r="C1671" i="7"/>
  <c r="A1672" i="7"/>
  <c r="B1672" i="7"/>
  <c r="C1672" i="7"/>
  <c r="B1673" i="7"/>
  <c r="A1673" i="7" s="1"/>
  <c r="C1673" i="7"/>
  <c r="A1674" i="7"/>
  <c r="B1674" i="7"/>
  <c r="C1674" i="7"/>
  <c r="B1675" i="7"/>
  <c r="A1675" i="7" s="1"/>
  <c r="C1675" i="7"/>
  <c r="A1676" i="7"/>
  <c r="B1676" i="7"/>
  <c r="C1676" i="7"/>
  <c r="B1677" i="7"/>
  <c r="A1677" i="7" s="1"/>
  <c r="C1677" i="7"/>
  <c r="A1678" i="7"/>
  <c r="B1678" i="7"/>
  <c r="C1678" i="7"/>
  <c r="B1679" i="7"/>
  <c r="A1679" i="7" s="1"/>
  <c r="C1679" i="7"/>
  <c r="A1680" i="7"/>
  <c r="B1680" i="7"/>
  <c r="C1680" i="7"/>
  <c r="B1681" i="7"/>
  <c r="A1681" i="7" s="1"/>
  <c r="C1681" i="7"/>
  <c r="A1682" i="7"/>
  <c r="B1682" i="7"/>
  <c r="C1682" i="7"/>
  <c r="B1683" i="7"/>
  <c r="A1683" i="7" s="1"/>
  <c r="C1683" i="7"/>
  <c r="A1684" i="7"/>
  <c r="B1684" i="7"/>
  <c r="C1684" i="7"/>
  <c r="B1685" i="7"/>
  <c r="A1685" i="7" s="1"/>
  <c r="C1685" i="7"/>
  <c r="A1686" i="7"/>
  <c r="B1686" i="7"/>
  <c r="C1686" i="7"/>
  <c r="B1687" i="7"/>
  <c r="A1687" i="7" s="1"/>
  <c r="C1687" i="7"/>
  <c r="A1688" i="7"/>
  <c r="B1688" i="7"/>
  <c r="C1688" i="7"/>
  <c r="B1689" i="7"/>
  <c r="A1689" i="7" s="1"/>
  <c r="C1689" i="7"/>
  <c r="A1690" i="7"/>
  <c r="B1690" i="7"/>
  <c r="C1690" i="7"/>
  <c r="B1691" i="7"/>
  <c r="A1691" i="7" s="1"/>
  <c r="C1691" i="7"/>
  <c r="A1692" i="7"/>
  <c r="B1692" i="7"/>
  <c r="C1692" i="7"/>
  <c r="B1693" i="7"/>
  <c r="A1693" i="7" s="1"/>
  <c r="C1693" i="7"/>
  <c r="A1694" i="7"/>
  <c r="B1694" i="7"/>
  <c r="C1694" i="7"/>
  <c r="B1695" i="7"/>
  <c r="A1695" i="7" s="1"/>
  <c r="C1695" i="7"/>
  <c r="A1696" i="7"/>
  <c r="B1696" i="7"/>
  <c r="C1696" i="7"/>
  <c r="B1697" i="7"/>
  <c r="A1697" i="7" s="1"/>
  <c r="C1697" i="7"/>
  <c r="A1698" i="7"/>
  <c r="B1698" i="7"/>
  <c r="C1698" i="7"/>
  <c r="B1699" i="7"/>
  <c r="A1699" i="7" s="1"/>
  <c r="C1699" i="7"/>
  <c r="A1700" i="7"/>
  <c r="B1700" i="7"/>
  <c r="C1700" i="7"/>
  <c r="B1701" i="7"/>
  <c r="A1701" i="7" s="1"/>
  <c r="C1701" i="7"/>
  <c r="A1702" i="7"/>
  <c r="B1702" i="7"/>
  <c r="C1702" i="7"/>
  <c r="B1703" i="7"/>
  <c r="A1703" i="7" s="1"/>
  <c r="C1703" i="7"/>
  <c r="A1704" i="7"/>
  <c r="B1704" i="7"/>
  <c r="C1704" i="7"/>
  <c r="B1705" i="7"/>
  <c r="A1705" i="7" s="1"/>
  <c r="C1705" i="7"/>
  <c r="A1706" i="7"/>
  <c r="B1706" i="7"/>
  <c r="C1706" i="7"/>
  <c r="B1707" i="7"/>
  <c r="A1707" i="7" s="1"/>
  <c r="C1707" i="7"/>
  <c r="A1708" i="7"/>
  <c r="B1708" i="7"/>
  <c r="C1708" i="7"/>
  <c r="B1709" i="7"/>
  <c r="A1709" i="7" s="1"/>
  <c r="C1709" i="7"/>
  <c r="A1710" i="7"/>
  <c r="B1710" i="7"/>
  <c r="C1710" i="7"/>
  <c r="B1711" i="7"/>
  <c r="A1711" i="7" s="1"/>
  <c r="C1711" i="7"/>
  <c r="A1712" i="7"/>
  <c r="B1712" i="7"/>
  <c r="C1712" i="7"/>
  <c r="B1713" i="7"/>
  <c r="A1713" i="7" s="1"/>
  <c r="C1713" i="7"/>
  <c r="A1714" i="7"/>
  <c r="B1714" i="7"/>
  <c r="C1714" i="7"/>
  <c r="B1715" i="7"/>
  <c r="A1715" i="7" s="1"/>
  <c r="C1715" i="7"/>
  <c r="A1716" i="7"/>
  <c r="B1716" i="7"/>
  <c r="C1716" i="7"/>
  <c r="B1717" i="7"/>
  <c r="A1717" i="7" s="1"/>
  <c r="C1717" i="7"/>
  <c r="A1718" i="7"/>
  <c r="B1718" i="7"/>
  <c r="C1718" i="7"/>
  <c r="B1719" i="7"/>
  <c r="A1719" i="7" s="1"/>
  <c r="C1719" i="7"/>
  <c r="A1720" i="7"/>
  <c r="B1720" i="7"/>
  <c r="C1720" i="7"/>
  <c r="B1721" i="7"/>
  <c r="A1721" i="7" s="1"/>
  <c r="C1721" i="7"/>
  <c r="A1722" i="7"/>
  <c r="B1722" i="7"/>
  <c r="C1722" i="7"/>
  <c r="B1723" i="7"/>
  <c r="A1723" i="7" s="1"/>
  <c r="C1723" i="7"/>
  <c r="A1724" i="7"/>
  <c r="B1724" i="7"/>
  <c r="C1724" i="7"/>
  <c r="B1725" i="7"/>
  <c r="A1725" i="7" s="1"/>
  <c r="C1725" i="7"/>
  <c r="A1726" i="7"/>
  <c r="B1726" i="7"/>
  <c r="C1726" i="7"/>
  <c r="B1727" i="7"/>
  <c r="A1727" i="7" s="1"/>
  <c r="C1727" i="7"/>
  <c r="A1728" i="7"/>
  <c r="B1728" i="7"/>
  <c r="C1728" i="7"/>
  <c r="B1729" i="7"/>
  <c r="A1729" i="7" s="1"/>
  <c r="C1729" i="7"/>
  <c r="A1730" i="7"/>
  <c r="B1730" i="7"/>
  <c r="C1730" i="7"/>
  <c r="B1731" i="7"/>
  <c r="A1731" i="7" s="1"/>
  <c r="C1731" i="7"/>
  <c r="A1732" i="7"/>
  <c r="B1732" i="7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A1740" i="7"/>
  <c r="B1740" i="7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A1748" i="7"/>
  <c r="B1748" i="7"/>
  <c r="C1748" i="7"/>
  <c r="B1749" i="7"/>
  <c r="A1749" i="7" s="1"/>
  <c r="C1749" i="7"/>
  <c r="A1750" i="7"/>
  <c r="B1750" i="7"/>
  <c r="C1750" i="7"/>
  <c r="B1751" i="7"/>
  <c r="A1751" i="7" s="1"/>
  <c r="C1751" i="7"/>
  <c r="A1752" i="7"/>
  <c r="B1752" i="7"/>
  <c r="C1752" i="7"/>
  <c r="B1753" i="7"/>
  <c r="A1753" i="7" s="1"/>
  <c r="C1753" i="7"/>
  <c r="B1754" i="7"/>
  <c r="A1754" i="7" s="1"/>
  <c r="C1754" i="7"/>
  <c r="B1755" i="7"/>
  <c r="A1755" i="7" s="1"/>
  <c r="C1755" i="7"/>
  <c r="A1756" i="7"/>
  <c r="B1756" i="7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A1772" i="7"/>
  <c r="B1772" i="7"/>
  <c r="C1772" i="7"/>
  <c r="B1773" i="7"/>
  <c r="A1773" i="7" s="1"/>
  <c r="C1773" i="7"/>
  <c r="A1774" i="7"/>
  <c r="B1774" i="7"/>
  <c r="C1774" i="7"/>
  <c r="B1775" i="7"/>
  <c r="A1775" i="7" s="1"/>
  <c r="C1775" i="7"/>
  <c r="A1776" i="7"/>
  <c r="B1776" i="7"/>
  <c r="C1776" i="7"/>
  <c r="B1777" i="7"/>
  <c r="A1777" i="7" s="1"/>
  <c r="C1777" i="7"/>
  <c r="B1778" i="7"/>
  <c r="A1778" i="7" s="1"/>
  <c r="C1778" i="7"/>
  <c r="B1779" i="7"/>
  <c r="A1779" i="7" s="1"/>
  <c r="C1779" i="7"/>
  <c r="A1780" i="7"/>
  <c r="B1780" i="7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A1788" i="7"/>
  <c r="B1788" i="7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A1796" i="7"/>
  <c r="B1796" i="7"/>
  <c r="C1796" i="7"/>
  <c r="B1797" i="7"/>
  <c r="A1797" i="7" s="1"/>
  <c r="C1797" i="7"/>
  <c r="A1798" i="7"/>
  <c r="B1798" i="7"/>
  <c r="C1798" i="7"/>
  <c r="B1799" i="7"/>
  <c r="A1799" i="7" s="1"/>
  <c r="C1799" i="7"/>
  <c r="A1800" i="7"/>
  <c r="B1800" i="7"/>
  <c r="C1800" i="7"/>
  <c r="B1801" i="7"/>
  <c r="A1801" i="7" s="1"/>
  <c r="C1801" i="7"/>
  <c r="B1802" i="7"/>
  <c r="A1802" i="7" s="1"/>
  <c r="C1802" i="7"/>
  <c r="B1803" i="7"/>
  <c r="A1803" i="7" s="1"/>
  <c r="C1803" i="7"/>
  <c r="A1804" i="7"/>
  <c r="B1804" i="7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A1820" i="7"/>
  <c r="B1820" i="7"/>
  <c r="C1820" i="7"/>
  <c r="B1821" i="7"/>
  <c r="A1821" i="7" s="1"/>
  <c r="C1821" i="7"/>
  <c r="A1822" i="7"/>
  <c r="B1822" i="7"/>
  <c r="C1822" i="7"/>
  <c r="B1823" i="7"/>
  <c r="A1823" i="7" s="1"/>
  <c r="C1823" i="7"/>
  <c r="A1824" i="7"/>
  <c r="B1824" i="7"/>
  <c r="C1824" i="7"/>
  <c r="B1825" i="7"/>
  <c r="A1825" i="7" s="1"/>
  <c r="C1825" i="7"/>
  <c r="A1826" i="7"/>
  <c r="B1826" i="7"/>
  <c r="C1826" i="7"/>
  <c r="B1827" i="7"/>
  <c r="A1827" i="7" s="1"/>
  <c r="C1827" i="7"/>
  <c r="A1828" i="7"/>
  <c r="B1828" i="7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A1836" i="7"/>
  <c r="B1836" i="7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A1844" i="7"/>
  <c r="B1844" i="7"/>
  <c r="C1844" i="7"/>
  <c r="B1845" i="7"/>
  <c r="A1845" i="7" s="1"/>
  <c r="C1845" i="7"/>
  <c r="A1846" i="7"/>
  <c r="B1846" i="7"/>
  <c r="C1846" i="7"/>
  <c r="B1847" i="7"/>
  <c r="A1847" i="7" s="1"/>
  <c r="C1847" i="7"/>
  <c r="A1848" i="7"/>
  <c r="B1848" i="7"/>
  <c r="C1848" i="7"/>
  <c r="B1849" i="7"/>
  <c r="A1849" i="7" s="1"/>
  <c r="C1849" i="7"/>
  <c r="B1850" i="7"/>
  <c r="A1850" i="7" s="1"/>
  <c r="C1850" i="7"/>
  <c r="B1851" i="7"/>
  <c r="A1851" i="7" s="1"/>
  <c r="C1851" i="7"/>
  <c r="A1852" i="7"/>
  <c r="B1852" i="7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A1864" i="7"/>
  <c r="B1864" i="7"/>
  <c r="C1864" i="7"/>
  <c r="B1865" i="7"/>
  <c r="A1865" i="7" s="1"/>
  <c r="C1865" i="7"/>
  <c r="A1866" i="7"/>
  <c r="B1866" i="7"/>
  <c r="C1866" i="7"/>
  <c r="B1867" i="7"/>
  <c r="A1867" i="7" s="1"/>
  <c r="C1867" i="7"/>
  <c r="A1868" i="7"/>
  <c r="B1868" i="7"/>
  <c r="C1868" i="7"/>
  <c r="B1869" i="7"/>
  <c r="A1869" i="7" s="1"/>
  <c r="C1869" i="7"/>
  <c r="A1870" i="7"/>
  <c r="B1870" i="7"/>
  <c r="C1870" i="7"/>
  <c r="B1871" i="7"/>
  <c r="A1871" i="7" s="1"/>
  <c r="C1871" i="7"/>
  <c r="A1872" i="7"/>
  <c r="B1872" i="7"/>
  <c r="C1872" i="7"/>
  <c r="B1873" i="7"/>
  <c r="A1873" i="7" s="1"/>
  <c r="C1873" i="7"/>
  <c r="B1874" i="7"/>
  <c r="A1874" i="7" s="1"/>
  <c r="C1874" i="7"/>
  <c r="B1875" i="7"/>
  <c r="A1875" i="7" s="1"/>
  <c r="C1875" i="7"/>
  <c r="A1876" i="7"/>
  <c r="B1876" i="7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A1884" i="7"/>
  <c r="B1884" i="7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A1890" i="7"/>
  <c r="B1890" i="7"/>
  <c r="C1890" i="7"/>
  <c r="B1891" i="7"/>
  <c r="A1891" i="7" s="1"/>
  <c r="C1891" i="7"/>
  <c r="A1892" i="7"/>
  <c r="B1892" i="7"/>
  <c r="C1892" i="7"/>
  <c r="B1893" i="7"/>
  <c r="A1893" i="7" s="1"/>
  <c r="C1893" i="7"/>
  <c r="A1894" i="7"/>
  <c r="B1894" i="7"/>
  <c r="C1894" i="7"/>
  <c r="B1895" i="7"/>
  <c r="A1895" i="7" s="1"/>
  <c r="C1895" i="7"/>
  <c r="A1896" i="7"/>
  <c r="B1896" i="7"/>
  <c r="C1896" i="7"/>
  <c r="B1897" i="7"/>
  <c r="A1897" i="7" s="1"/>
  <c r="C1897" i="7"/>
  <c r="A1898" i="7"/>
  <c r="B1898" i="7"/>
  <c r="C1898" i="7"/>
  <c r="B1899" i="7"/>
  <c r="A1899" i="7" s="1"/>
  <c r="C1899" i="7"/>
  <c r="A1900" i="7"/>
  <c r="B1900" i="7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A1912" i="7"/>
  <c r="B1912" i="7"/>
  <c r="C1912" i="7"/>
  <c r="B1913" i="7"/>
  <c r="A1913" i="7" s="1"/>
  <c r="C1913" i="7"/>
  <c r="A1914" i="7"/>
  <c r="B1914" i="7"/>
  <c r="C1914" i="7"/>
  <c r="B1915" i="7"/>
  <c r="A1915" i="7" s="1"/>
  <c r="C1915" i="7"/>
  <c r="A1916" i="7"/>
  <c r="B1916" i="7"/>
  <c r="C1916" i="7"/>
  <c r="B1917" i="7"/>
  <c r="A1917" i="7" s="1"/>
  <c r="C1917" i="7"/>
  <c r="A1918" i="7"/>
  <c r="B1918" i="7"/>
  <c r="C1918" i="7"/>
  <c r="B1919" i="7"/>
  <c r="A1919" i="7" s="1"/>
  <c r="C1919" i="7"/>
  <c r="A1920" i="7"/>
  <c r="B1920" i="7"/>
  <c r="C1920" i="7"/>
  <c r="B1921" i="7"/>
  <c r="A1921" i="7" s="1"/>
  <c r="C1921" i="7"/>
  <c r="B1922" i="7"/>
  <c r="A1922" i="7" s="1"/>
  <c r="C1922" i="7"/>
  <c r="B1923" i="7"/>
  <c r="A1923" i="7" s="1"/>
  <c r="C1923" i="7"/>
  <c r="A1924" i="7"/>
  <c r="B1924" i="7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A1936" i="7"/>
  <c r="B1936" i="7"/>
  <c r="C1936" i="7"/>
  <c r="B1937" i="7"/>
  <c r="A1937" i="7" s="1"/>
  <c r="C1937" i="7"/>
  <c r="A1938" i="7"/>
  <c r="B1938" i="7"/>
  <c r="C1938" i="7"/>
  <c r="B1939" i="7"/>
  <c r="A1939" i="7" s="1"/>
  <c r="C1939" i="7"/>
  <c r="A1940" i="7"/>
  <c r="B1940" i="7"/>
  <c r="C1940" i="7"/>
  <c r="B1941" i="7"/>
  <c r="A1941" i="7" s="1"/>
  <c r="C1941" i="7"/>
  <c r="A1942" i="7"/>
  <c r="B1942" i="7"/>
  <c r="C1942" i="7"/>
  <c r="B1943" i="7"/>
  <c r="A1943" i="7" s="1"/>
  <c r="C1943" i="7"/>
  <c r="A1944" i="7"/>
  <c r="B1944" i="7"/>
  <c r="C1944" i="7"/>
  <c r="B1945" i="7"/>
  <c r="A1945" i="7" s="1"/>
  <c r="C1945" i="7"/>
  <c r="B1946" i="7"/>
  <c r="A1946" i="7" s="1"/>
  <c r="C1946" i="7"/>
  <c r="B1947" i="7"/>
  <c r="A1947" i="7" s="1"/>
  <c r="C1947" i="7"/>
  <c r="A1948" i="7"/>
  <c r="B1948" i="7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A1956" i="7"/>
  <c r="B1956" i="7"/>
  <c r="C1956" i="7"/>
  <c r="B1957" i="7"/>
  <c r="A1957" i="7" s="1"/>
  <c r="C1957" i="7"/>
  <c r="B1958" i="7"/>
  <c r="A1958" i="7" s="1"/>
  <c r="C1958" i="7"/>
  <c r="A1959" i="7"/>
  <c r="B1959" i="7"/>
  <c r="C1959" i="7"/>
  <c r="A1960" i="7"/>
  <c r="B1960" i="7"/>
  <c r="C1960" i="7"/>
  <c r="B1961" i="7"/>
  <c r="A1961" i="7" s="1"/>
  <c r="C1961" i="7"/>
  <c r="A1962" i="7"/>
  <c r="B1962" i="7"/>
  <c r="C1962" i="7"/>
  <c r="B1963" i="7"/>
  <c r="A1963" i="7" s="1"/>
  <c r="C1963" i="7"/>
  <c r="B1964" i="7"/>
  <c r="A1964" i="7" s="1"/>
  <c r="C1964" i="7"/>
  <c r="B1965" i="7"/>
  <c r="A1965" i="7" s="1"/>
  <c r="C1965" i="7"/>
  <c r="A1966" i="7"/>
  <c r="B1966" i="7"/>
  <c r="C1966" i="7"/>
  <c r="A1967" i="7"/>
  <c r="B1967" i="7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A1972" i="7"/>
  <c r="B1972" i="7"/>
  <c r="C1972" i="7"/>
  <c r="B1973" i="7"/>
  <c r="A1973" i="7" s="1"/>
  <c r="C1973" i="7"/>
  <c r="A1974" i="7"/>
  <c r="B1974" i="7"/>
  <c r="C1974" i="7"/>
  <c r="A1975" i="7"/>
  <c r="B1975" i="7"/>
  <c r="C1975" i="7"/>
  <c r="B1976" i="7"/>
  <c r="A1976" i="7" s="1"/>
  <c r="C1976" i="7"/>
  <c r="B1977" i="7"/>
  <c r="A1977" i="7" s="1"/>
  <c r="C1977" i="7"/>
  <c r="B1978" i="7"/>
  <c r="A1978" i="7" s="1"/>
  <c r="C1978" i="7"/>
  <c r="A1979" i="7"/>
  <c r="B1979" i="7"/>
  <c r="C1979" i="7"/>
  <c r="A1980" i="7"/>
  <c r="B1980" i="7"/>
  <c r="C1980" i="7"/>
  <c r="B1981" i="7"/>
  <c r="A1981" i="7" s="1"/>
  <c r="C1981" i="7"/>
  <c r="A1982" i="7"/>
  <c r="B1982" i="7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A1987" i="7"/>
  <c r="B1987" i="7"/>
  <c r="C1987" i="7"/>
  <c r="A1988" i="7"/>
  <c r="B1988" i="7"/>
  <c r="C1988" i="7"/>
  <c r="B1989" i="7"/>
  <c r="A1989" i="7" s="1"/>
  <c r="C1989" i="7"/>
  <c r="B1990" i="7"/>
  <c r="A1990" i="7" s="1"/>
  <c r="C1990" i="7"/>
  <c r="A1991" i="7"/>
  <c r="B1991" i="7"/>
  <c r="C1991" i="7"/>
  <c r="A1992" i="7"/>
  <c r="B1992" i="7"/>
  <c r="C1992" i="7"/>
  <c r="B1993" i="7"/>
  <c r="A1993" i="7" s="1"/>
  <c r="C1993" i="7"/>
  <c r="B1994" i="7"/>
  <c r="A1994" i="7" s="1"/>
  <c r="C1994" i="7"/>
  <c r="A1995" i="7"/>
  <c r="B1995" i="7"/>
  <c r="C1995" i="7"/>
  <c r="B1996" i="7"/>
  <c r="A1996" i="7" s="1"/>
  <c r="C1996" i="7"/>
  <c r="B1997" i="7"/>
  <c r="A1997" i="7" s="1"/>
  <c r="C1997" i="7"/>
  <c r="B1998" i="7"/>
  <c r="A1998" i="7" s="1"/>
  <c r="C1998" i="7"/>
  <c r="A1999" i="7"/>
  <c r="B1999" i="7"/>
  <c r="C1999" i="7"/>
  <c r="A2000" i="7"/>
  <c r="B2000" i="7"/>
  <c r="C2000" i="7"/>
  <c r="B2001" i="7"/>
  <c r="A2001" i="7" s="1"/>
  <c r="C2001" i="7"/>
  <c r="A2002" i="7"/>
  <c r="B2002" i="7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A2010" i="7"/>
  <c r="B2010" i="7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A2015" i="7"/>
  <c r="B2015" i="7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A2020" i="7"/>
  <c r="B2020" i="7"/>
  <c r="C2020" i="7"/>
  <c r="B2021" i="7"/>
  <c r="A2021" i="7" s="1"/>
  <c r="C2021" i="7"/>
  <c r="A2022" i="7"/>
  <c r="B2022" i="7"/>
  <c r="C2022" i="7"/>
  <c r="A2023" i="7"/>
  <c r="B2023" i="7"/>
  <c r="C2023" i="7"/>
  <c r="B2024" i="7"/>
  <c r="A2024" i="7" s="1"/>
  <c r="C2024" i="7"/>
  <c r="B2025" i="7"/>
  <c r="A2025" i="7" s="1"/>
  <c r="C2025" i="7"/>
  <c r="A2026" i="7"/>
  <c r="B2026" i="7"/>
  <c r="C2026" i="7"/>
  <c r="B2027" i="7"/>
  <c r="A2027" i="7" s="1"/>
  <c r="C2027" i="7"/>
  <c r="A2028" i="7"/>
  <c r="B2028" i="7"/>
  <c r="C2028" i="7"/>
  <c r="B2029" i="7"/>
  <c r="A2029" i="7" s="1"/>
  <c r="C2029" i="7"/>
  <c r="A2030" i="7"/>
  <c r="B2030" i="7"/>
  <c r="C2030" i="7"/>
  <c r="B2031" i="7"/>
  <c r="A2031" i="7" s="1"/>
  <c r="C2031" i="7"/>
  <c r="B2032" i="7"/>
  <c r="A2032" i="7" s="1"/>
  <c r="C2032" i="7"/>
  <c r="B2033" i="7"/>
  <c r="A2033" i="7" s="1"/>
  <c r="C2033" i="7"/>
  <c r="A2034" i="7"/>
  <c r="B2034" i="7"/>
  <c r="C2034" i="7"/>
  <c r="A2035" i="7"/>
  <c r="B2035" i="7"/>
  <c r="C2035" i="7"/>
  <c r="A2036" i="7"/>
  <c r="B2036" i="7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A2042" i="7"/>
  <c r="B2042" i="7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A2048" i="7"/>
  <c r="B2048" i="7"/>
  <c r="C2048" i="7"/>
  <c r="B2049" i="7"/>
  <c r="A2049" i="7" s="1"/>
  <c r="C2049" i="7"/>
  <c r="A2050" i="7"/>
  <c r="B2050" i="7"/>
  <c r="C2050" i="7"/>
  <c r="B2051" i="7"/>
  <c r="A2051" i="7" s="1"/>
  <c r="C2051" i="7"/>
  <c r="A2052" i="7"/>
  <c r="B2052" i="7"/>
  <c r="C2052" i="7"/>
  <c r="B2053" i="7"/>
  <c r="A2053" i="7" s="1"/>
  <c r="C2053" i="7"/>
  <c r="B2054" i="7"/>
  <c r="A2054" i="7" s="1"/>
  <c r="C2054" i="7"/>
  <c r="A2055" i="7"/>
  <c r="B2055" i="7"/>
  <c r="C2055" i="7"/>
  <c r="A2056" i="7"/>
  <c r="B2056" i="7"/>
  <c r="C2056" i="7"/>
  <c r="B2057" i="7"/>
  <c r="A2057" i="7" s="1"/>
  <c r="C2057" i="7"/>
  <c r="A2058" i="7"/>
  <c r="B2058" i="7"/>
  <c r="C2058" i="7"/>
  <c r="B2059" i="7"/>
  <c r="A2059" i="7" s="1"/>
  <c r="C2059" i="7"/>
  <c r="A2060" i="7"/>
  <c r="B2060" i="7"/>
  <c r="C2060" i="7"/>
  <c r="B2061" i="7"/>
  <c r="A2061" i="7" s="1"/>
  <c r="C2061" i="7"/>
  <c r="B2062" i="7"/>
  <c r="A2062" i="7" s="1"/>
  <c r="C2062" i="7"/>
  <c r="A2063" i="7"/>
  <c r="B2063" i="7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A2068" i="7"/>
  <c r="B2068" i="7"/>
  <c r="C2068" i="7"/>
  <c r="B2069" i="7"/>
  <c r="A2069" i="7" s="1"/>
  <c r="C2069" i="7"/>
  <c r="A2070" i="7"/>
  <c r="B2070" i="7"/>
  <c r="C2070" i="7"/>
  <c r="A2071" i="7"/>
  <c r="B2071" i="7"/>
  <c r="C2071" i="7"/>
  <c r="B2072" i="7"/>
  <c r="A2072" i="7" s="1"/>
  <c r="C2072" i="7"/>
  <c r="B2073" i="7"/>
  <c r="A2073" i="7" s="1"/>
  <c r="C2073" i="7"/>
  <c r="A2074" i="7"/>
  <c r="B2074" i="7"/>
  <c r="C2074" i="7"/>
  <c r="B2075" i="7"/>
  <c r="A2075" i="7" s="1"/>
  <c r="C2075" i="7"/>
  <c r="A2076" i="7"/>
  <c r="B2076" i="7"/>
  <c r="C2076" i="7"/>
  <c r="B2077" i="7"/>
  <c r="A2077" i="7" s="1"/>
  <c r="C2077" i="7"/>
  <c r="A2078" i="7"/>
  <c r="B2078" i="7"/>
  <c r="C2078" i="7"/>
  <c r="B2079" i="7"/>
  <c r="A2079" i="7" s="1"/>
  <c r="C2079" i="7"/>
  <c r="B2080" i="7"/>
  <c r="A2080" i="7" s="1"/>
  <c r="C2080" i="7"/>
  <c r="B2081" i="7"/>
  <c r="A2081" i="7" s="1"/>
  <c r="C2081" i="7"/>
  <c r="A2082" i="7"/>
  <c r="B2082" i="7"/>
  <c r="C2082" i="7"/>
  <c r="A2083" i="7"/>
  <c r="B2083" i="7"/>
  <c r="C2083" i="7"/>
  <c r="A2084" i="7"/>
  <c r="B2084" i="7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A2090" i="7"/>
  <c r="B2090" i="7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A2095" i="7"/>
  <c r="B2095" i="7"/>
  <c r="C2095" i="7"/>
  <c r="A2096" i="7"/>
  <c r="B2096" i="7"/>
  <c r="C2096" i="7"/>
  <c r="B2097" i="7"/>
  <c r="A2097" i="7" s="1"/>
  <c r="C2097" i="7"/>
  <c r="A2098" i="7"/>
  <c r="B2098" i="7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A2103" i="7"/>
  <c r="B2103" i="7"/>
  <c r="C2103" i="7"/>
  <c r="B2104" i="7"/>
  <c r="A2104" i="7" s="1"/>
  <c r="C2104" i="7"/>
  <c r="B2105" i="7"/>
  <c r="A2105" i="7" s="1"/>
  <c r="C2105" i="7"/>
  <c r="A2106" i="7"/>
  <c r="B2106" i="7"/>
  <c r="C2106" i="7"/>
  <c r="B2107" i="7"/>
  <c r="A2107" i="7" s="1"/>
  <c r="C2107" i="7"/>
  <c r="A2108" i="7"/>
  <c r="B2108" i="7"/>
  <c r="C2108" i="7"/>
  <c r="B2109" i="7"/>
  <c r="A2109" i="7" s="1"/>
  <c r="C2109" i="7"/>
  <c r="B2110" i="7"/>
  <c r="A2110" i="7" s="1"/>
  <c r="C2110" i="7"/>
  <c r="A2111" i="7"/>
  <c r="B2111" i="7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A2118" i="7"/>
  <c r="B2118" i="7"/>
  <c r="C2118" i="7"/>
  <c r="A2119" i="7"/>
  <c r="B2119" i="7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A2124" i="7"/>
  <c r="B2124" i="7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A2130" i="7"/>
  <c r="B2130" i="7"/>
  <c r="C2130" i="7"/>
  <c r="A2131" i="7"/>
  <c r="B2131" i="7"/>
  <c r="C2131" i="7"/>
  <c r="A2132" i="7"/>
  <c r="B2132" i="7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A2139" i="7"/>
  <c r="B2139" i="7"/>
  <c r="C2139" i="7"/>
  <c r="B2140" i="7"/>
  <c r="A2140" i="7" s="1"/>
  <c r="C2140" i="7"/>
  <c r="B2141" i="7"/>
  <c r="A2141" i="7" s="1"/>
  <c r="C2141" i="7"/>
  <c r="B2142" i="7"/>
  <c r="A2142" i="7" s="1"/>
  <c r="C2142" i="7"/>
  <c r="A2143" i="7"/>
  <c r="B2143" i="7"/>
  <c r="C2143" i="7"/>
  <c r="A2144" i="7"/>
  <c r="B2144" i="7"/>
  <c r="C2144" i="7"/>
  <c r="B2145" i="7"/>
  <c r="A2145" i="7" s="1"/>
  <c r="C2145" i="7"/>
  <c r="A2146" i="7"/>
  <c r="B2146" i="7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A2151" i="7"/>
  <c r="B2151" i="7"/>
  <c r="C2151" i="7"/>
  <c r="B2152" i="7"/>
  <c r="A2152" i="7" s="1"/>
  <c r="C2152" i="7"/>
  <c r="B2153" i="7"/>
  <c r="A2153" i="7" s="1"/>
  <c r="C2153" i="7"/>
  <c r="A2154" i="7"/>
  <c r="B2154" i="7"/>
  <c r="C2154" i="7"/>
  <c r="B2155" i="7"/>
  <c r="A2155" i="7" s="1"/>
  <c r="C2155" i="7"/>
  <c r="A2156" i="7"/>
  <c r="B2156" i="7"/>
  <c r="C2156" i="7"/>
  <c r="B2157" i="7"/>
  <c r="A2157" i="7" s="1"/>
  <c r="C2157" i="7"/>
  <c r="B2158" i="7"/>
  <c r="A2158" i="7" s="1"/>
  <c r="C2158" i="7"/>
  <c r="A2159" i="7"/>
  <c r="B2159" i="7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A2166" i="7"/>
  <c r="B2166" i="7"/>
  <c r="C2166" i="7"/>
  <c r="A2167" i="7"/>
  <c r="B2167" i="7"/>
  <c r="C2167" i="7"/>
  <c r="B2168" i="7"/>
  <c r="A2168" i="7" s="1"/>
  <c r="C2168" i="7"/>
  <c r="B2169" i="7"/>
  <c r="A2169" i="7" s="1"/>
  <c r="C2169" i="7"/>
  <c r="A2170" i="7"/>
  <c r="B2170" i="7"/>
  <c r="C2170" i="7"/>
  <c r="B2171" i="7"/>
  <c r="A2171" i="7" s="1"/>
  <c r="C2171" i="7"/>
  <c r="A2172" i="7"/>
  <c r="B2172" i="7"/>
  <c r="C2172" i="7"/>
  <c r="B2173" i="7"/>
  <c r="A2173" i="7" s="1"/>
  <c r="C2173" i="7"/>
  <c r="A2174" i="7"/>
  <c r="B2174" i="7"/>
  <c r="C2174" i="7"/>
  <c r="B2175" i="7"/>
  <c r="A2175" i="7" s="1"/>
  <c r="C2175" i="7"/>
  <c r="B2176" i="7"/>
  <c r="A2176" i="7" s="1"/>
  <c r="C2176" i="7"/>
  <c r="B2177" i="7"/>
  <c r="A2177" i="7" s="1"/>
  <c r="C2177" i="7"/>
  <c r="A2178" i="7"/>
  <c r="B2178" i="7"/>
  <c r="C2178" i="7"/>
  <c r="A2179" i="7"/>
  <c r="B2179" i="7"/>
  <c r="C2179" i="7"/>
  <c r="A2180" i="7"/>
  <c r="B2180" i="7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A2191" i="7"/>
  <c r="B2191" i="7"/>
  <c r="C2191" i="7"/>
  <c r="A2192" i="7"/>
  <c r="B2192" i="7"/>
  <c r="C2192" i="7"/>
  <c r="B2193" i="7"/>
  <c r="A2193" i="7" s="1"/>
  <c r="C2193" i="7"/>
  <c r="A2194" i="7"/>
  <c r="B2194" i="7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A2199" i="7"/>
  <c r="B2199" i="7"/>
  <c r="C2199" i="7"/>
  <c r="B2200" i="7"/>
  <c r="A2200" i="7" s="1"/>
  <c r="C2200" i="7"/>
  <c r="B2201" i="7"/>
  <c r="A2201" i="7" s="1"/>
  <c r="C2201" i="7"/>
  <c r="A2202" i="7"/>
  <c r="B2202" i="7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A2207" i="7"/>
  <c r="B2207" i="7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A2214" i="7"/>
  <c r="B2214" i="7"/>
  <c r="C2214" i="7"/>
  <c r="A2215" i="7"/>
  <c r="B2215" i="7"/>
  <c r="C2215" i="7"/>
  <c r="B2216" i="7"/>
  <c r="A2216" i="7" s="1"/>
  <c r="C2216" i="7"/>
  <c r="B2217" i="7"/>
  <c r="A2217" i="7" s="1"/>
  <c r="C2217" i="7"/>
  <c r="A2218" i="7"/>
  <c r="B2218" i="7"/>
  <c r="C2218" i="7"/>
  <c r="B2219" i="7"/>
  <c r="A2219" i="7" s="1"/>
  <c r="C2219" i="7"/>
  <c r="A2220" i="7"/>
  <c r="B2220" i="7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A2227" i="7"/>
  <c r="B2227" i="7"/>
  <c r="C2227" i="7"/>
  <c r="A2228" i="7"/>
  <c r="B2228" i="7"/>
  <c r="C2228" i="7"/>
  <c r="B2229" i="7"/>
  <c r="A2229" i="7" s="1"/>
  <c r="C2229" i="7"/>
  <c r="B2230" i="7"/>
  <c r="A2230" i="7" s="1"/>
  <c r="C2230" i="7"/>
  <c r="A2231" i="7"/>
  <c r="B2231" i="7"/>
  <c r="C2231" i="7"/>
  <c r="A2232" i="7"/>
  <c r="B2232" i="7"/>
  <c r="C2232" i="7"/>
  <c r="B2233" i="7"/>
  <c r="A2233" i="7" s="1"/>
  <c r="C2233" i="7"/>
  <c r="B2234" i="7"/>
  <c r="A2234" i="7" s="1"/>
  <c r="C2234" i="7"/>
  <c r="A2235" i="7"/>
  <c r="B2235" i="7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A2240" i="7"/>
  <c r="B2240" i="7"/>
  <c r="C2240" i="7"/>
  <c r="B2241" i="7"/>
  <c r="A2241" i="7" s="1"/>
  <c r="C2241" i="7"/>
  <c r="A2242" i="7"/>
  <c r="B2242" i="7"/>
  <c r="C2242" i="7"/>
  <c r="B2243" i="7"/>
  <c r="A2243" i="7" s="1"/>
  <c r="C2243" i="7"/>
  <c r="A2244" i="7"/>
  <c r="B2244" i="7"/>
  <c r="C2244" i="7"/>
  <c r="B2245" i="7"/>
  <c r="A2245" i="7" s="1"/>
  <c r="C2245" i="7"/>
  <c r="B2246" i="7"/>
  <c r="A2246" i="7" s="1"/>
  <c r="C2246" i="7"/>
  <c r="B2247" i="7"/>
  <c r="A2247" i="7" s="1"/>
  <c r="C2247" i="7"/>
  <c r="A2248" i="7"/>
  <c r="B2248" i="7"/>
  <c r="C2248" i="7"/>
  <c r="B2249" i="7"/>
  <c r="A2249" i="7" s="1"/>
  <c r="C2249" i="7"/>
  <c r="A2250" i="7"/>
  <c r="B2250" i="7"/>
  <c r="C2250" i="7"/>
  <c r="B2251" i="7"/>
  <c r="A2251" i="7" s="1"/>
  <c r="C2251" i="7"/>
  <c r="A2252" i="7"/>
  <c r="B2252" i="7"/>
  <c r="C2252" i="7"/>
  <c r="B2253" i="7"/>
  <c r="A2253" i="7" s="1"/>
  <c r="C2253" i="7"/>
  <c r="A2254" i="7"/>
  <c r="B2254" i="7"/>
  <c r="C2254" i="7"/>
  <c r="A2255" i="7"/>
  <c r="B2255" i="7"/>
  <c r="C2255" i="7"/>
  <c r="B2256" i="7"/>
  <c r="A2256" i="7" s="1"/>
  <c r="C2256" i="7"/>
  <c r="B2257" i="7"/>
  <c r="A2257" i="7" s="1"/>
  <c r="C2257" i="7"/>
  <c r="B2258" i="7"/>
  <c r="A2258" i="7" s="1"/>
  <c r="C2258" i="7"/>
  <c r="A2259" i="7"/>
  <c r="B2259" i="7"/>
  <c r="C2259" i="7"/>
  <c r="B2260" i="7"/>
  <c r="A2260" i="7" s="1"/>
  <c r="C2260" i="7"/>
  <c r="A2261" i="7"/>
  <c r="B2261" i="7"/>
  <c r="C2261" i="7"/>
  <c r="B2262" i="7"/>
  <c r="A2262" i="7" s="1"/>
  <c r="C2262" i="7"/>
  <c r="A2263" i="7"/>
  <c r="B2263" i="7"/>
  <c r="C2263" i="7"/>
  <c r="B2264" i="7"/>
  <c r="A2264" i="7" s="1"/>
  <c r="C2264" i="7"/>
  <c r="B2265" i="7"/>
  <c r="A2265" i="7" s="1"/>
  <c r="C2265" i="7"/>
  <c r="A2266" i="7"/>
  <c r="B2266" i="7"/>
  <c r="C2266" i="7"/>
  <c r="A2267" i="7"/>
  <c r="B2267" i="7"/>
  <c r="C2267" i="7"/>
  <c r="B2268" i="7"/>
  <c r="A2268" i="7" s="1"/>
  <c r="C2268" i="7"/>
  <c r="A2269" i="7"/>
  <c r="B2269" i="7"/>
  <c r="C2269" i="7"/>
  <c r="B2270" i="7"/>
  <c r="A2270" i="7" s="1"/>
  <c r="C2270" i="7"/>
  <c r="A2271" i="7"/>
  <c r="B2271" i="7"/>
  <c r="C2271" i="7"/>
  <c r="B2272" i="7"/>
  <c r="A2272" i="7" s="1"/>
  <c r="C2272" i="7"/>
  <c r="A2273" i="7"/>
  <c r="B2273" i="7"/>
  <c r="C2273" i="7"/>
  <c r="A2274" i="7"/>
  <c r="B2274" i="7"/>
  <c r="C2274" i="7"/>
  <c r="A2275" i="7"/>
  <c r="B2275" i="7"/>
  <c r="C2275" i="7"/>
  <c r="B2276" i="7"/>
  <c r="A2276" i="7" s="1"/>
  <c r="C2276" i="7"/>
  <c r="B2277" i="7"/>
  <c r="A2277" i="7" s="1"/>
  <c r="C2277" i="7"/>
  <c r="B2278" i="7"/>
  <c r="A2278" i="7" s="1"/>
  <c r="C2278" i="7"/>
  <c r="A2279" i="7"/>
  <c r="B2279" i="7"/>
  <c r="C2279" i="7"/>
  <c r="B2280" i="7"/>
  <c r="A2280" i="7" s="1"/>
  <c r="C2280" i="7"/>
  <c r="A2281" i="7"/>
  <c r="B2281" i="7"/>
  <c r="C2281" i="7"/>
  <c r="A2282" i="7"/>
  <c r="B2282" i="7"/>
  <c r="C2282" i="7"/>
  <c r="A2283" i="7"/>
  <c r="B2283" i="7"/>
  <c r="C2283" i="7"/>
  <c r="B2284" i="7"/>
  <c r="A2284" i="7" s="1"/>
  <c r="C2284" i="7"/>
  <c r="B2285" i="7"/>
  <c r="A2285" i="7" s="1"/>
  <c r="C2285" i="7"/>
  <c r="A2286" i="7"/>
  <c r="B2286" i="7"/>
  <c r="C2286" i="7"/>
  <c r="A2287" i="7"/>
  <c r="B2287" i="7"/>
  <c r="C2287" i="7"/>
  <c r="B2288" i="7"/>
  <c r="A2288" i="7" s="1"/>
  <c r="C2288" i="7"/>
  <c r="A2289" i="7"/>
  <c r="B2289" i="7"/>
  <c r="C2289" i="7"/>
  <c r="B2290" i="7"/>
  <c r="A2290" i="7" s="1"/>
  <c r="C2290" i="7"/>
  <c r="A2291" i="7"/>
  <c r="B2291" i="7"/>
  <c r="C2291" i="7"/>
  <c r="B2292" i="7"/>
  <c r="A2292" i="7" s="1"/>
  <c r="C2292" i="7"/>
  <c r="B2293" i="7"/>
  <c r="A2293" i="7" s="1"/>
  <c r="C2293" i="7"/>
  <c r="A2294" i="7"/>
  <c r="B2294" i="7"/>
  <c r="C2294" i="7"/>
  <c r="A2295" i="7"/>
  <c r="B2295" i="7"/>
  <c r="C2295" i="7"/>
  <c r="B2296" i="7"/>
  <c r="A2296" i="7" s="1"/>
  <c r="C2296" i="7"/>
  <c r="B2297" i="7"/>
  <c r="A2297" i="7" s="1"/>
  <c r="C2297" i="7"/>
  <c r="B2298" i="7"/>
  <c r="A2298" i="7" s="1"/>
  <c r="C2298" i="7"/>
  <c r="A2299" i="7"/>
  <c r="B2299" i="7"/>
  <c r="C2299" i="7"/>
  <c r="B2300" i="7"/>
  <c r="A2300" i="7" s="1"/>
  <c r="C2300" i="7"/>
  <c r="A2301" i="7"/>
  <c r="B2301" i="7"/>
  <c r="C2301" i="7"/>
  <c r="A2302" i="7"/>
  <c r="B2302" i="7"/>
  <c r="C2302" i="7"/>
  <c r="A2303" i="7"/>
  <c r="B2303" i="7"/>
  <c r="C2303" i="7"/>
  <c r="B2304" i="7"/>
  <c r="A2304" i="7" s="1"/>
  <c r="C2304" i="7"/>
  <c r="B2305" i="7"/>
  <c r="A2305" i="7" s="1"/>
  <c r="C2305" i="7"/>
  <c r="B2306" i="7"/>
  <c r="A2306" i="7" s="1"/>
  <c r="C2306" i="7"/>
  <c r="A2307" i="7"/>
  <c r="B2307" i="7"/>
  <c r="C2307" i="7"/>
  <c r="B2308" i="7"/>
  <c r="A2308" i="7" s="1"/>
  <c r="C2308" i="7"/>
  <c r="A2309" i="7"/>
  <c r="B2309" i="7"/>
  <c r="C2309" i="7"/>
  <c r="B2310" i="7"/>
  <c r="A2310" i="7" s="1"/>
  <c r="C2310" i="7"/>
  <c r="A2311" i="7"/>
  <c r="B2311" i="7"/>
  <c r="C2311" i="7"/>
  <c r="B2312" i="7"/>
  <c r="A2312" i="7" s="1"/>
  <c r="C2312" i="7"/>
  <c r="B2313" i="7"/>
  <c r="A2313" i="7" s="1"/>
  <c r="C2313" i="7"/>
  <c r="A2314" i="7"/>
  <c r="B2314" i="7"/>
  <c r="C2314" i="7"/>
  <c r="A2315" i="7"/>
  <c r="B2315" i="7"/>
  <c r="C2315" i="7"/>
  <c r="B2316" i="7"/>
  <c r="A2316" i="7" s="1"/>
  <c r="C2316" i="7"/>
  <c r="A2317" i="7"/>
  <c r="B2317" i="7"/>
  <c r="C2317" i="7"/>
  <c r="B2318" i="7"/>
  <c r="A2318" i="7" s="1"/>
  <c r="C2318" i="7"/>
  <c r="A2319" i="7"/>
  <c r="B2319" i="7"/>
  <c r="C2319" i="7"/>
  <c r="B2320" i="7"/>
  <c r="A2320" i="7" s="1"/>
  <c r="C2320" i="7"/>
  <c r="A2321" i="7"/>
  <c r="B2321" i="7"/>
  <c r="C2321" i="7"/>
  <c r="A2322" i="7"/>
  <c r="B2322" i="7"/>
  <c r="C2322" i="7"/>
  <c r="B2323" i="7"/>
  <c r="A2323" i="7" s="1"/>
  <c r="C2323" i="7"/>
  <c r="B2324" i="7"/>
  <c r="A2324" i="7" s="1"/>
  <c r="C2324" i="7"/>
  <c r="A2325" i="7"/>
  <c r="B2325" i="7"/>
  <c r="C2325" i="7"/>
  <c r="A2326" i="7"/>
  <c r="B2326" i="7"/>
  <c r="C2326" i="7"/>
  <c r="B2327" i="7"/>
  <c r="A2327" i="7" s="1"/>
  <c r="C2327" i="7"/>
  <c r="B2328" i="7"/>
  <c r="A2328" i="7" s="1"/>
  <c r="C2328" i="7"/>
  <c r="A2329" i="7"/>
  <c r="B2329" i="7"/>
  <c r="C2329" i="7"/>
  <c r="B2330" i="7"/>
  <c r="A2330" i="7" s="1"/>
  <c r="C2330" i="7"/>
  <c r="B2331" i="7"/>
  <c r="A2331" i="7" s="1"/>
  <c r="C2331" i="7"/>
  <c r="B2332" i="7"/>
  <c r="A2332" i="7" s="1"/>
  <c r="C2332" i="7"/>
  <c r="A2333" i="7"/>
  <c r="B2333" i="7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A2342" i="7"/>
  <c r="B2342" i="7"/>
  <c r="C2342" i="7"/>
  <c r="B2343" i="7"/>
  <c r="A2343" i="7" s="1"/>
  <c r="C2343" i="7"/>
  <c r="B2344" i="7"/>
  <c r="A2344" i="7" s="1"/>
  <c r="C2344" i="7"/>
  <c r="A2345" i="7"/>
  <c r="B2345" i="7"/>
  <c r="C2345" i="7"/>
  <c r="A2346" i="7"/>
  <c r="B2346" i="7"/>
  <c r="C2346" i="7"/>
  <c r="B2347" i="7"/>
  <c r="A2347" i="7" s="1"/>
  <c r="C2347" i="7"/>
  <c r="B2348" i="7"/>
  <c r="A2348" i="7" s="1"/>
  <c r="C2348" i="7"/>
  <c r="A2349" i="7"/>
  <c r="B2349" i="7"/>
  <c r="C2349" i="7"/>
  <c r="A2350" i="7"/>
  <c r="B2350" i="7"/>
  <c r="C2350" i="7"/>
  <c r="B2351" i="7"/>
  <c r="A2351" i="7" s="1"/>
  <c r="C2351" i="7"/>
  <c r="B2352" i="7"/>
  <c r="A2352" i="7" s="1"/>
  <c r="C2352" i="7"/>
  <c r="A2353" i="7"/>
  <c r="B2353" i="7"/>
  <c r="C2353" i="7"/>
  <c r="B2354" i="7"/>
  <c r="A2354" i="7" s="1"/>
  <c r="C2354" i="7"/>
  <c r="B2355" i="7"/>
  <c r="A2355" i="7" s="1"/>
  <c r="C2355" i="7"/>
  <c r="B2356" i="7"/>
  <c r="A2356" i="7" s="1"/>
  <c r="C2356" i="7"/>
  <c r="A2357" i="7"/>
  <c r="B2357" i="7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A2366" i="7"/>
  <c r="B2366" i="7"/>
  <c r="C2366" i="7"/>
  <c r="B2367" i="7"/>
  <c r="A2367" i="7" s="1"/>
  <c r="C2367" i="7"/>
  <c r="B2368" i="7"/>
  <c r="A2368" i="7" s="1"/>
  <c r="C2368" i="7"/>
  <c r="A2369" i="7"/>
  <c r="B2369" i="7"/>
  <c r="C2369" i="7"/>
  <c r="A2370" i="7"/>
  <c r="B2370" i="7"/>
  <c r="C2370" i="7"/>
  <c r="B2371" i="7"/>
  <c r="A2371" i="7" s="1"/>
  <c r="C2371" i="7"/>
  <c r="B2372" i="7"/>
  <c r="A2372" i="7" s="1"/>
  <c r="C2372" i="7"/>
  <c r="A2373" i="7"/>
  <c r="B2373" i="7"/>
  <c r="C2373" i="7"/>
  <c r="A2374" i="7"/>
  <c r="B2374" i="7"/>
  <c r="C2374" i="7"/>
  <c r="B2375" i="7"/>
  <c r="A2375" i="7" s="1"/>
  <c r="C2375" i="7"/>
  <c r="B2376" i="7"/>
  <c r="A2376" i="7" s="1"/>
  <c r="C2376" i="7"/>
  <c r="A2377" i="7"/>
  <c r="B2377" i="7"/>
  <c r="C2377" i="7"/>
  <c r="B2378" i="7"/>
  <c r="A2378" i="7" s="1"/>
  <c r="C2378" i="7"/>
  <c r="B2379" i="7"/>
  <c r="A2379" i="7" s="1"/>
  <c r="C2379" i="7"/>
  <c r="B2380" i="7"/>
  <c r="A2380" i="7" s="1"/>
  <c r="C2380" i="7"/>
  <c r="A2381" i="7"/>
  <c r="B2381" i="7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A2390" i="7"/>
  <c r="B2390" i="7"/>
  <c r="C2390" i="7"/>
  <c r="B2391" i="7"/>
  <c r="A2391" i="7" s="1"/>
  <c r="C2391" i="7"/>
  <c r="B2392" i="7"/>
  <c r="A2392" i="7" s="1"/>
  <c r="C2392" i="7"/>
  <c r="A2393" i="7"/>
  <c r="B2393" i="7"/>
  <c r="C2393" i="7"/>
  <c r="A2394" i="7"/>
  <c r="B2394" i="7"/>
  <c r="C2394" i="7"/>
  <c r="B2395" i="7"/>
  <c r="A2395" i="7" s="1"/>
  <c r="C2395" i="7"/>
  <c r="B2396" i="7"/>
  <c r="A2396" i="7" s="1"/>
  <c r="C2396" i="7"/>
  <c r="A2397" i="7"/>
  <c r="B2397" i="7"/>
  <c r="C2397" i="7"/>
  <c r="B2398" i="7"/>
  <c r="A2398" i="7" s="1"/>
  <c r="C2398" i="7"/>
  <c r="B2399" i="7"/>
  <c r="A2399" i="7" s="1"/>
  <c r="C2399" i="7"/>
  <c r="B2400" i="7"/>
  <c r="A2400" i="7" s="1"/>
  <c r="C2400" i="7"/>
  <c r="A2401" i="7"/>
  <c r="B2401" i="7"/>
  <c r="C2401" i="7"/>
  <c r="B2402" i="7"/>
  <c r="A2402" i="7" s="1"/>
  <c r="C2402" i="7"/>
  <c r="B2403" i="7"/>
  <c r="A2403" i="7" s="1"/>
  <c r="C2403" i="7"/>
  <c r="B2404" i="7"/>
  <c r="A2404" i="7" s="1"/>
  <c r="C2404" i="7"/>
  <c r="A2405" i="7"/>
  <c r="B2405" i="7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A2414" i="7"/>
  <c r="B2414" i="7"/>
  <c r="C2414" i="7"/>
  <c r="B2415" i="7"/>
  <c r="A2415" i="7" s="1"/>
  <c r="C2415" i="7"/>
  <c r="B2416" i="7"/>
  <c r="A2416" i="7" s="1"/>
  <c r="C2416" i="7"/>
  <c r="A2417" i="7"/>
  <c r="B2417" i="7"/>
  <c r="C2417" i="7"/>
  <c r="A2418" i="7"/>
  <c r="B2418" i="7"/>
  <c r="C2418" i="7"/>
  <c r="B2419" i="7"/>
  <c r="A2419" i="7" s="1"/>
  <c r="C2419" i="7"/>
  <c r="B2420" i="7"/>
  <c r="A2420" i="7" s="1"/>
  <c r="C2420" i="7"/>
  <c r="A2421" i="7"/>
  <c r="B2421" i="7"/>
  <c r="C2421" i="7"/>
  <c r="B2422" i="7"/>
  <c r="A2422" i="7" s="1"/>
  <c r="C2422" i="7"/>
  <c r="B2423" i="7"/>
  <c r="A2423" i="7" s="1"/>
  <c r="C2423" i="7"/>
  <c r="B2424" i="7"/>
  <c r="A2424" i="7" s="1"/>
  <c r="C2424" i="7"/>
  <c r="A2425" i="7"/>
  <c r="B2425" i="7"/>
  <c r="C2425" i="7"/>
  <c r="B2426" i="7"/>
  <c r="A2426" i="7" s="1"/>
  <c r="C2426" i="7"/>
  <c r="B2427" i="7"/>
  <c r="A2427" i="7" s="1"/>
  <c r="C2427" i="7"/>
  <c r="B2428" i="7"/>
  <c r="A2428" i="7" s="1"/>
  <c r="C2428" i="7"/>
  <c r="A2429" i="7"/>
  <c r="B2429" i="7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A2438" i="7"/>
  <c r="B2438" i="7"/>
  <c r="C2438" i="7"/>
  <c r="B2439" i="7"/>
  <c r="A2439" i="7" s="1"/>
  <c r="C2439" i="7"/>
  <c r="B2440" i="7"/>
  <c r="A2440" i="7" s="1"/>
  <c r="C2440" i="7"/>
  <c r="A2441" i="7"/>
  <c r="B2441" i="7"/>
  <c r="C2441" i="7"/>
  <c r="A2442" i="7"/>
  <c r="B2442" i="7"/>
  <c r="C2442" i="7"/>
  <c r="B2443" i="7"/>
  <c r="A2443" i="7" s="1"/>
  <c r="C2443" i="7"/>
  <c r="B2444" i="7"/>
  <c r="A2444" i="7" s="1"/>
  <c r="C2444" i="7"/>
  <c r="A2445" i="7"/>
  <c r="B2445" i="7"/>
  <c r="C2445" i="7"/>
  <c r="B2446" i="7"/>
  <c r="A2446" i="7" s="1"/>
  <c r="C2446" i="7"/>
  <c r="B2447" i="7"/>
  <c r="A2447" i="7" s="1"/>
  <c r="C2447" i="7"/>
  <c r="B2448" i="7"/>
  <c r="A2448" i="7" s="1"/>
  <c r="C2448" i="7"/>
  <c r="A2449" i="7"/>
  <c r="B2449" i="7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A2454" i="7"/>
  <c r="B2454" i="7"/>
  <c r="C2454" i="7"/>
  <c r="B2455" i="7"/>
  <c r="A2455" i="7" s="1"/>
  <c r="C2455" i="7"/>
  <c r="B2456" i="7"/>
  <c r="A2456" i="7" s="1"/>
  <c r="C2456" i="7"/>
  <c r="A2457" i="7"/>
  <c r="B2457" i="7"/>
  <c r="C2457" i="7"/>
  <c r="B2458" i="7"/>
  <c r="A2458" i="7" s="1"/>
  <c r="C2458" i="7"/>
  <c r="A2459" i="7"/>
  <c r="B2459" i="7"/>
  <c r="C2459" i="7"/>
  <c r="B2460" i="7"/>
  <c r="A2460" i="7" s="1"/>
  <c r="C2460" i="7"/>
  <c r="A2461" i="7"/>
  <c r="B2461" i="7"/>
  <c r="C2461" i="7"/>
  <c r="A2462" i="7"/>
  <c r="B2462" i="7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A2467" i="7"/>
  <c r="B2467" i="7"/>
  <c r="C2467" i="7"/>
  <c r="B2468" i="7"/>
  <c r="A2468" i="7" s="1"/>
  <c r="C2468" i="7"/>
  <c r="A2469" i="7"/>
  <c r="B2469" i="7"/>
  <c r="C2469" i="7"/>
  <c r="A2470" i="7"/>
  <c r="B2470" i="7"/>
  <c r="C2470" i="7"/>
  <c r="B2471" i="7"/>
  <c r="A2471" i="7" s="1"/>
  <c r="C2471" i="7"/>
  <c r="B2472" i="7"/>
  <c r="A2472" i="7" s="1"/>
  <c r="C2472" i="7"/>
  <c r="B2473" i="7"/>
  <c r="A2473" i="7" s="1"/>
  <c r="C2473" i="7"/>
  <c r="A2474" i="7"/>
  <c r="B2474" i="7"/>
  <c r="C2474" i="7"/>
  <c r="A2475" i="7"/>
  <c r="B2475" i="7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A2480" i="7"/>
  <c r="B2480" i="7"/>
  <c r="C2480" i="7"/>
  <c r="B2481" i="7"/>
  <c r="A2481" i="7" s="1"/>
  <c r="C2481" i="7"/>
  <c r="B2482" i="7"/>
  <c r="A2482" i="7" s="1"/>
  <c r="C2482" i="7"/>
  <c r="B2483" i="7"/>
  <c r="A2483" i="7" s="1"/>
  <c r="C2483" i="7"/>
  <c r="A2484" i="7"/>
  <c r="B2484" i="7"/>
  <c r="C2484" i="7"/>
  <c r="B2485" i="7"/>
  <c r="A2485" i="7" s="1"/>
  <c r="C2485" i="7"/>
  <c r="B2486" i="7"/>
  <c r="A2486" i="7" s="1"/>
  <c r="C2486" i="7"/>
  <c r="B2487" i="7"/>
  <c r="A2487" i="7" s="1"/>
  <c r="C2487" i="7"/>
  <c r="A2488" i="7"/>
  <c r="B2488" i="7"/>
  <c r="C2488" i="7"/>
  <c r="B2489" i="7"/>
  <c r="A2489" i="7" s="1"/>
  <c r="C2489" i="7"/>
  <c r="B2490" i="7"/>
  <c r="A2490" i="7" s="1"/>
  <c r="C2490" i="7"/>
  <c r="B2491" i="7"/>
  <c r="A2491" i="7" s="1"/>
  <c r="C2491" i="7"/>
  <c r="A2492" i="7"/>
  <c r="B2492" i="7"/>
  <c r="C2492" i="7"/>
  <c r="B2493" i="7"/>
  <c r="A2493" i="7" s="1"/>
  <c r="C2493" i="7"/>
  <c r="B2494" i="7"/>
  <c r="A2494" i="7" s="1"/>
  <c r="C2494" i="7"/>
  <c r="B2495" i="7"/>
  <c r="A2495" i="7" s="1"/>
  <c r="C2495" i="7"/>
  <c r="A2496" i="7"/>
  <c r="B2496" i="7"/>
  <c r="C2496" i="7"/>
  <c r="B2497" i="7"/>
  <c r="A2497" i="7" s="1"/>
  <c r="C2497" i="7"/>
  <c r="B2498" i="7"/>
  <c r="A2498" i="7" s="1"/>
  <c r="C2498" i="7"/>
  <c r="B2499" i="7"/>
  <c r="A2499" i="7" s="1"/>
  <c r="C2499" i="7"/>
  <c r="A2500" i="7"/>
  <c r="B2500" i="7"/>
  <c r="C2500" i="7"/>
  <c r="B2501" i="7"/>
  <c r="A2501" i="7" s="1"/>
  <c r="C2501" i="7"/>
  <c r="B2502" i="7"/>
  <c r="A2502" i="7" s="1"/>
  <c r="C2502" i="7"/>
  <c r="B2503" i="7"/>
  <c r="A2503" i="7" s="1"/>
  <c r="C2503" i="7"/>
  <c r="A2504" i="7"/>
  <c r="B2504" i="7"/>
  <c r="C2504" i="7"/>
  <c r="B2505" i="7"/>
  <c r="A2505" i="7" s="1"/>
  <c r="C2505" i="7"/>
  <c r="B2506" i="7"/>
  <c r="A2506" i="7" s="1"/>
  <c r="C2506" i="7"/>
  <c r="B2507" i="7"/>
  <c r="A2507" i="7" s="1"/>
  <c r="C2507" i="7"/>
  <c r="A2508" i="7"/>
  <c r="B2508" i="7"/>
  <c r="C2508" i="7"/>
  <c r="B2509" i="7"/>
  <c r="A2509" i="7" s="1"/>
  <c r="C2509" i="7"/>
  <c r="B2510" i="7"/>
  <c r="A2510" i="7" s="1"/>
  <c r="C2510" i="7"/>
  <c r="B2511" i="7"/>
  <c r="A2511" i="7" s="1"/>
  <c r="C2511" i="7"/>
  <c r="A2512" i="7"/>
  <c r="B2512" i="7"/>
  <c r="C2512" i="7"/>
  <c r="B2513" i="7"/>
  <c r="A2513" i="7" s="1"/>
  <c r="C2513" i="7"/>
  <c r="B2514" i="7"/>
  <c r="A2514" i="7" s="1"/>
  <c r="C2514" i="7"/>
  <c r="B2515" i="7"/>
  <c r="A2515" i="7" s="1"/>
  <c r="C2515" i="7"/>
  <c r="A2516" i="7"/>
  <c r="B2516" i="7"/>
  <c r="C2516" i="7"/>
  <c r="B2517" i="7"/>
  <c r="A2517" i="7" s="1"/>
  <c r="C2517" i="7"/>
  <c r="B2518" i="7"/>
  <c r="A2518" i="7" s="1"/>
  <c r="C2518" i="7"/>
  <c r="B2519" i="7"/>
  <c r="A2519" i="7" s="1"/>
  <c r="C2519" i="7"/>
  <c r="A2520" i="7"/>
  <c r="B2520" i="7"/>
  <c r="C2520" i="7"/>
  <c r="B2521" i="7"/>
  <c r="A2521" i="7" s="1"/>
  <c r="C2521" i="7"/>
  <c r="B2522" i="7"/>
  <c r="A2522" i="7" s="1"/>
  <c r="C2522" i="7"/>
  <c r="B2523" i="7"/>
  <c r="A2523" i="7" s="1"/>
  <c r="C2523" i="7"/>
  <c r="A2524" i="7"/>
  <c r="B2524" i="7"/>
  <c r="C2524" i="7"/>
  <c r="B2525" i="7"/>
  <c r="A2525" i="7" s="1"/>
  <c r="C2525" i="7"/>
  <c r="B2526" i="7"/>
  <c r="A2526" i="7" s="1"/>
  <c r="C2526" i="7"/>
  <c r="B2527" i="7"/>
  <c r="A2527" i="7" s="1"/>
  <c r="C2527" i="7"/>
  <c r="A2528" i="7"/>
  <c r="B2528" i="7"/>
  <c r="C2528" i="7"/>
  <c r="B2529" i="7"/>
  <c r="A2529" i="7" s="1"/>
  <c r="C2529" i="7"/>
  <c r="B2530" i="7"/>
  <c r="A2530" i="7" s="1"/>
  <c r="C2530" i="7"/>
  <c r="B2531" i="7"/>
  <c r="A2531" i="7" s="1"/>
  <c r="C2531" i="7"/>
  <c r="A2532" i="7"/>
  <c r="B2532" i="7"/>
  <c r="C2532" i="7"/>
  <c r="B2533" i="7"/>
  <c r="A2533" i="7" s="1"/>
  <c r="C2533" i="7"/>
  <c r="B2534" i="7"/>
  <c r="A2534" i="7" s="1"/>
  <c r="C2534" i="7"/>
  <c r="B2535" i="7"/>
  <c r="A2535" i="7" s="1"/>
  <c r="C2535" i="7"/>
  <c r="A2536" i="7"/>
  <c r="B2536" i="7"/>
  <c r="C2536" i="7"/>
  <c r="B2537" i="7"/>
  <c r="A2537" i="7" s="1"/>
  <c r="C2537" i="7"/>
  <c r="B2538" i="7"/>
  <c r="A2538" i="7" s="1"/>
  <c r="C2538" i="7"/>
  <c r="B2539" i="7"/>
  <c r="A2539" i="7" s="1"/>
  <c r="C2539" i="7"/>
  <c r="A2540" i="7"/>
  <c r="B2540" i="7"/>
  <c r="C2540" i="7"/>
  <c r="B2541" i="7"/>
  <c r="A2541" i="7" s="1"/>
  <c r="C2541" i="7"/>
  <c r="B2542" i="7"/>
  <c r="A2542" i="7" s="1"/>
  <c r="C2542" i="7"/>
  <c r="B2543" i="7"/>
  <c r="A2543" i="7" s="1"/>
  <c r="C2543" i="7"/>
  <c r="A2544" i="7"/>
  <c r="B2544" i="7"/>
  <c r="C2544" i="7"/>
  <c r="B2545" i="7"/>
  <c r="A2545" i="7" s="1"/>
  <c r="C2545" i="7"/>
  <c r="B2546" i="7"/>
  <c r="A2546" i="7" s="1"/>
  <c r="C2546" i="7"/>
  <c r="B2547" i="7"/>
  <c r="A2547" i="7" s="1"/>
  <c r="C2547" i="7"/>
  <c r="A2548" i="7"/>
  <c r="B2548" i="7"/>
  <c r="C2548" i="7"/>
  <c r="B2549" i="7"/>
  <c r="A2549" i="7" s="1"/>
  <c r="C2549" i="7"/>
  <c r="B2550" i="7"/>
  <c r="A2550" i="7" s="1"/>
  <c r="C2550" i="7"/>
  <c r="B2551" i="7"/>
  <c r="A2551" i="7" s="1"/>
  <c r="C2551" i="7"/>
  <c r="A2552" i="7"/>
  <c r="B2552" i="7"/>
  <c r="C2552" i="7"/>
  <c r="B2553" i="7"/>
  <c r="A2553" i="7" s="1"/>
  <c r="C2553" i="7"/>
  <c r="B2554" i="7"/>
  <c r="A2554" i="7" s="1"/>
  <c r="C2554" i="7"/>
  <c r="B2555" i="7"/>
  <c r="A2555" i="7" s="1"/>
  <c r="C2555" i="7"/>
  <c r="A2556" i="7"/>
  <c r="B2556" i="7"/>
  <c r="C2556" i="7"/>
  <c r="B2557" i="7"/>
  <c r="A2557" i="7" s="1"/>
  <c r="C2557" i="7"/>
  <c r="B2558" i="7"/>
  <c r="A2558" i="7" s="1"/>
  <c r="C2558" i="7"/>
  <c r="B2559" i="7"/>
  <c r="A2559" i="7" s="1"/>
  <c r="C2559" i="7"/>
  <c r="A2560" i="7"/>
  <c r="B2560" i="7"/>
  <c r="C2560" i="7"/>
  <c r="B2561" i="7"/>
  <c r="A2561" i="7" s="1"/>
  <c r="C2561" i="7"/>
  <c r="B2562" i="7"/>
  <c r="A2562" i="7" s="1"/>
  <c r="C2562" i="7"/>
  <c r="B2563" i="7"/>
  <c r="A2563" i="7" s="1"/>
  <c r="C2563" i="7"/>
  <c r="A2564" i="7"/>
  <c r="B2564" i="7"/>
  <c r="C2564" i="7"/>
  <c r="B2565" i="7"/>
  <c r="A2565" i="7" s="1"/>
  <c r="C2565" i="7"/>
  <c r="B2566" i="7"/>
  <c r="A2566" i="7" s="1"/>
  <c r="C2566" i="7"/>
  <c r="B2567" i="7"/>
  <c r="A2567" i="7" s="1"/>
  <c r="C2567" i="7"/>
  <c r="A2568" i="7"/>
  <c r="B2568" i="7"/>
  <c r="C2568" i="7"/>
  <c r="B2569" i="7"/>
  <c r="A2569" i="7" s="1"/>
  <c r="C2569" i="7"/>
  <c r="B2570" i="7"/>
  <c r="A2570" i="7" s="1"/>
  <c r="C2570" i="7"/>
  <c r="B2571" i="7"/>
  <c r="A2571" i="7" s="1"/>
  <c r="C2571" i="7"/>
  <c r="A2572" i="7"/>
  <c r="B2572" i="7"/>
  <c r="C2572" i="7"/>
  <c r="B2573" i="7"/>
  <c r="A2573" i="7" s="1"/>
  <c r="C2573" i="7"/>
  <c r="B2574" i="7"/>
  <c r="A2574" i="7" s="1"/>
  <c r="C2574" i="7"/>
  <c r="B2575" i="7"/>
  <c r="A2575" i="7" s="1"/>
  <c r="C2575" i="7"/>
  <c r="A2576" i="7"/>
  <c r="B2576" i="7"/>
  <c r="C2576" i="7"/>
  <c r="B2577" i="7"/>
  <c r="A2577" i="7" s="1"/>
  <c r="C2577" i="7"/>
  <c r="B2578" i="7"/>
  <c r="A2578" i="7" s="1"/>
  <c r="C2578" i="7"/>
  <c r="B2579" i="7"/>
  <c r="A2579" i="7" s="1"/>
  <c r="C2579" i="7"/>
  <c r="A2580" i="7"/>
  <c r="B2580" i="7"/>
  <c r="C2580" i="7"/>
  <c r="B2581" i="7"/>
  <c r="A2581" i="7" s="1"/>
  <c r="C2581" i="7"/>
  <c r="B2582" i="7"/>
  <c r="A2582" i="7" s="1"/>
  <c r="C2582" i="7"/>
  <c r="B2583" i="7"/>
  <c r="A2583" i="7" s="1"/>
  <c r="C2583" i="7"/>
  <c r="A2584" i="7"/>
  <c r="B2584" i="7"/>
  <c r="C2584" i="7"/>
  <c r="B2585" i="7"/>
  <c r="A2585" i="7" s="1"/>
  <c r="C2585" i="7"/>
  <c r="B2586" i="7"/>
  <c r="A2586" i="7" s="1"/>
  <c r="C2586" i="7"/>
  <c r="B2587" i="7"/>
  <c r="A2587" i="7" s="1"/>
  <c r="C2587" i="7"/>
  <c r="A2588" i="7"/>
  <c r="B2588" i="7"/>
  <c r="C2588" i="7"/>
  <c r="B2589" i="7"/>
  <c r="A2589" i="7" s="1"/>
  <c r="C2589" i="7"/>
  <c r="B2590" i="7"/>
  <c r="A2590" i="7" s="1"/>
  <c r="C2590" i="7"/>
  <c r="B2591" i="7"/>
  <c r="A2591" i="7" s="1"/>
  <c r="C2591" i="7"/>
  <c r="A2592" i="7"/>
  <c r="B2592" i="7"/>
  <c r="C2592" i="7"/>
  <c r="B2593" i="7"/>
  <c r="A2593" i="7" s="1"/>
  <c r="C2593" i="7"/>
  <c r="B2594" i="7"/>
  <c r="A2594" i="7" s="1"/>
  <c r="C2594" i="7"/>
  <c r="B2595" i="7"/>
  <c r="A2595" i="7" s="1"/>
  <c r="C2595" i="7"/>
  <c r="A2596" i="7"/>
  <c r="B2596" i="7"/>
  <c r="C2596" i="7"/>
  <c r="B2597" i="7"/>
  <c r="A2597" i="7" s="1"/>
  <c r="C2597" i="7"/>
  <c r="B2598" i="7"/>
  <c r="A2598" i="7" s="1"/>
  <c r="C2598" i="7"/>
  <c r="B2599" i="7"/>
  <c r="A2599" i="7" s="1"/>
  <c r="C2599" i="7"/>
  <c r="A2600" i="7"/>
  <c r="B2600" i="7"/>
  <c r="C2600" i="7"/>
  <c r="B2601" i="7"/>
  <c r="A2601" i="7" s="1"/>
  <c r="C2601" i="7"/>
  <c r="B2602" i="7"/>
  <c r="A2602" i="7" s="1"/>
  <c r="C2602" i="7"/>
  <c r="B2603" i="7"/>
  <c r="A2603" i="7" s="1"/>
  <c r="C2603" i="7"/>
  <c r="A2604" i="7"/>
  <c r="B2604" i="7"/>
  <c r="C2604" i="7"/>
  <c r="B2605" i="7"/>
  <c r="A2605" i="7" s="1"/>
  <c r="C2605" i="7"/>
  <c r="B2606" i="7"/>
  <c r="A2606" i="7" s="1"/>
  <c r="C2606" i="7"/>
  <c r="B2607" i="7"/>
  <c r="A2607" i="7" s="1"/>
  <c r="C2607" i="7"/>
  <c r="A2608" i="7"/>
  <c r="B2608" i="7"/>
  <c r="C2608" i="7"/>
  <c r="B2609" i="7"/>
  <c r="A2609" i="7" s="1"/>
  <c r="C2609" i="7"/>
  <c r="B2610" i="7"/>
  <c r="A2610" i="7" s="1"/>
  <c r="C2610" i="7"/>
  <c r="B2611" i="7"/>
  <c r="A2611" i="7" s="1"/>
  <c r="C2611" i="7"/>
  <c r="A2612" i="7"/>
  <c r="B2612" i="7"/>
  <c r="C2612" i="7"/>
  <c r="B2613" i="7"/>
  <c r="A2613" i="7" s="1"/>
  <c r="C2613" i="7"/>
  <c r="B2614" i="7"/>
  <c r="A2614" i="7" s="1"/>
  <c r="C2614" i="7"/>
  <c r="B2615" i="7"/>
  <c r="A2615" i="7" s="1"/>
  <c r="C2615" i="7"/>
  <c r="A2616" i="7"/>
  <c r="B2616" i="7"/>
  <c r="C2616" i="7"/>
  <c r="B2617" i="7"/>
  <c r="A2617" i="7" s="1"/>
  <c r="C2617" i="7"/>
  <c r="B2618" i="7"/>
  <c r="A2618" i="7" s="1"/>
  <c r="C2618" i="7"/>
  <c r="B2619" i="7"/>
  <c r="A2619" i="7" s="1"/>
  <c r="C2619" i="7"/>
  <c r="A2620" i="7"/>
  <c r="B2620" i="7"/>
  <c r="C2620" i="7"/>
  <c r="B2621" i="7"/>
  <c r="A2621" i="7" s="1"/>
  <c r="C2621" i="7"/>
  <c r="B2622" i="7"/>
  <c r="A2622" i="7" s="1"/>
  <c r="C2622" i="7"/>
  <c r="B2623" i="7"/>
  <c r="A2623" i="7" s="1"/>
  <c r="C2623" i="7"/>
  <c r="A2624" i="7"/>
  <c r="B2624" i="7"/>
  <c r="C2624" i="7"/>
  <c r="B2625" i="7"/>
  <c r="A2625" i="7" s="1"/>
  <c r="C2625" i="7"/>
  <c r="B2626" i="7"/>
  <c r="A2626" i="7" s="1"/>
  <c r="C2626" i="7"/>
  <c r="B2627" i="7"/>
  <c r="A2627" i="7" s="1"/>
  <c r="C2627" i="7"/>
  <c r="A2628" i="7"/>
  <c r="B2628" i="7"/>
  <c r="C2628" i="7"/>
  <c r="B2629" i="7"/>
  <c r="A2629" i="7" s="1"/>
  <c r="C2629" i="7"/>
  <c r="B2630" i="7"/>
  <c r="A2630" i="7" s="1"/>
  <c r="C2630" i="7"/>
  <c r="B2631" i="7"/>
  <c r="A2631" i="7" s="1"/>
  <c r="C2631" i="7"/>
  <c r="A2632" i="7"/>
  <c r="B2632" i="7"/>
  <c r="C2632" i="7"/>
  <c r="B2633" i="7"/>
  <c r="A2633" i="7" s="1"/>
  <c r="C2633" i="7"/>
  <c r="B2634" i="7"/>
  <c r="A2634" i="7" s="1"/>
  <c r="C2634" i="7"/>
  <c r="B2635" i="7"/>
  <c r="A2635" i="7" s="1"/>
  <c r="C2635" i="7"/>
  <c r="A2636" i="7"/>
  <c r="B2636" i="7"/>
  <c r="C2636" i="7"/>
  <c r="B2637" i="7"/>
  <c r="A2637" i="7" s="1"/>
  <c r="C2637" i="7"/>
  <c r="B2638" i="7"/>
  <c r="A2638" i="7" s="1"/>
  <c r="C2638" i="7"/>
  <c r="B2639" i="7"/>
  <c r="A2639" i="7" s="1"/>
  <c r="C2639" i="7"/>
  <c r="A2640" i="7"/>
  <c r="B2640" i="7"/>
  <c r="C2640" i="7"/>
  <c r="B2641" i="7"/>
  <c r="A2641" i="7" s="1"/>
  <c r="C2641" i="7"/>
  <c r="B2642" i="7"/>
  <c r="A2642" i="7" s="1"/>
  <c r="C2642" i="7"/>
  <c r="B2643" i="7"/>
  <c r="A2643" i="7" s="1"/>
  <c r="C2643" i="7"/>
  <c r="A2644" i="7"/>
  <c r="B2644" i="7"/>
  <c r="C2644" i="7"/>
  <c r="B2645" i="7"/>
  <c r="A2645" i="7" s="1"/>
  <c r="C2645" i="7"/>
  <c r="B2646" i="7"/>
  <c r="A2646" i="7" s="1"/>
  <c r="C2646" i="7"/>
  <c r="B2647" i="7"/>
  <c r="A2647" i="7" s="1"/>
  <c r="C2647" i="7"/>
  <c r="A2648" i="7"/>
  <c r="B2648" i="7"/>
  <c r="C2648" i="7"/>
  <c r="B2649" i="7"/>
  <c r="A2649" i="7" s="1"/>
  <c r="C2649" i="7"/>
  <c r="B2650" i="7"/>
  <c r="A2650" i="7" s="1"/>
  <c r="C2650" i="7"/>
  <c r="B2651" i="7"/>
  <c r="A2651" i="7" s="1"/>
  <c r="C2651" i="7"/>
  <c r="A2652" i="7"/>
  <c r="B2652" i="7"/>
  <c r="C2652" i="7"/>
  <c r="B2653" i="7"/>
  <c r="A2653" i="7" s="1"/>
  <c r="C2653" i="7"/>
  <c r="B2654" i="7"/>
  <c r="A2654" i="7" s="1"/>
  <c r="C2654" i="7"/>
  <c r="B2655" i="7"/>
  <c r="A2655" i="7" s="1"/>
  <c r="C2655" i="7"/>
  <c r="A2656" i="7"/>
  <c r="B2656" i="7"/>
  <c r="C2656" i="7"/>
  <c r="B2657" i="7"/>
  <c r="A2657" i="7" s="1"/>
  <c r="C2657" i="7"/>
  <c r="B2658" i="7"/>
  <c r="A2658" i="7" s="1"/>
  <c r="C2658" i="7"/>
  <c r="B2659" i="7"/>
  <c r="A2659" i="7" s="1"/>
  <c r="C2659" i="7"/>
  <c r="A2660" i="7"/>
  <c r="B2660" i="7"/>
  <c r="C2660" i="7"/>
  <c r="B2661" i="7"/>
  <c r="A2661" i="7" s="1"/>
  <c r="C2661" i="7"/>
  <c r="B2662" i="7"/>
  <c r="A2662" i="7" s="1"/>
  <c r="C2662" i="7"/>
  <c r="B2663" i="7"/>
  <c r="A2663" i="7" s="1"/>
  <c r="C2663" i="7"/>
  <c r="A2664" i="7"/>
  <c r="B2664" i="7"/>
  <c r="C2664" i="7"/>
  <c r="B2665" i="7"/>
  <c r="A2665" i="7" s="1"/>
  <c r="C2665" i="7"/>
  <c r="B2666" i="7"/>
  <c r="A2666" i="7" s="1"/>
  <c r="C2666" i="7"/>
  <c r="B2667" i="7"/>
  <c r="A2667" i="7" s="1"/>
  <c r="C2667" i="7"/>
  <c r="A2668" i="7"/>
  <c r="B2668" i="7"/>
  <c r="C2668" i="7"/>
  <c r="B2669" i="7"/>
  <c r="A2669" i="7" s="1"/>
  <c r="C2669" i="7"/>
  <c r="B2670" i="7"/>
  <c r="A2670" i="7" s="1"/>
  <c r="C2670" i="7"/>
  <c r="B2671" i="7"/>
  <c r="A2671" i="7" s="1"/>
  <c r="C2671" i="7"/>
  <c r="A2672" i="7"/>
  <c r="B2672" i="7"/>
  <c r="C2672" i="7"/>
  <c r="B2673" i="7"/>
  <c r="A2673" i="7" s="1"/>
  <c r="C2673" i="7"/>
  <c r="B2674" i="7"/>
  <c r="A2674" i="7" s="1"/>
  <c r="C2674" i="7"/>
  <c r="B2675" i="7"/>
  <c r="A2675" i="7" s="1"/>
  <c r="C2675" i="7"/>
  <c r="A2676" i="7"/>
  <c r="B2676" i="7"/>
  <c r="C2676" i="7"/>
  <c r="B2677" i="7"/>
  <c r="A2677" i="7" s="1"/>
  <c r="C2677" i="7"/>
  <c r="B2678" i="7"/>
  <c r="A2678" i="7" s="1"/>
  <c r="C2678" i="7"/>
  <c r="B2679" i="7"/>
  <c r="A2679" i="7" s="1"/>
  <c r="C2679" i="7"/>
  <c r="A2680" i="7"/>
  <c r="B2680" i="7"/>
  <c r="C2680" i="7"/>
  <c r="B2681" i="7"/>
  <c r="A2681" i="7" s="1"/>
  <c r="C2681" i="7"/>
  <c r="B2682" i="7"/>
  <c r="A2682" i="7" s="1"/>
  <c r="C2682" i="7"/>
  <c r="B2683" i="7"/>
  <c r="A2683" i="7" s="1"/>
  <c r="C2683" i="7"/>
  <c r="A2684" i="7"/>
  <c r="B2684" i="7"/>
  <c r="C2684" i="7"/>
  <c r="B2685" i="7"/>
  <c r="A2685" i="7" s="1"/>
  <c r="C2685" i="7"/>
  <c r="B2686" i="7"/>
  <c r="A2686" i="7" s="1"/>
  <c r="C2686" i="7"/>
  <c r="B2687" i="7"/>
  <c r="A2687" i="7" s="1"/>
  <c r="C2687" i="7"/>
  <c r="A2688" i="7"/>
  <c r="B2688" i="7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A2704" i="7"/>
  <c r="B2704" i="7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A2720" i="7"/>
  <c r="B2720" i="7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A2736" i="7"/>
  <c r="B2736" i="7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A2752" i="7"/>
  <c r="B2752" i="7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A2768" i="7"/>
  <c r="B2768" i="7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A2784" i="7"/>
  <c r="B2784" i="7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A2800" i="7"/>
  <c r="B2800" i="7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A2816" i="7"/>
  <c r="B2816" i="7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A2832" i="7"/>
  <c r="B2832" i="7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A2848" i="7"/>
  <c r="B2848" i="7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A2864" i="7"/>
  <c r="B2864" i="7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A2880" i="7"/>
  <c r="B2880" i="7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A2896" i="7"/>
  <c r="B2896" i="7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A2912" i="7"/>
  <c r="B2912" i="7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A2928" i="7"/>
  <c r="B2928" i="7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A2944" i="7"/>
  <c r="B2944" i="7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A2960" i="7"/>
  <c r="B2960" i="7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A2976" i="7"/>
  <c r="B2976" i="7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A2992" i="7"/>
  <c r="B2992" i="7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A3008" i="7"/>
  <c r="B3008" i="7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A3020" i="7"/>
  <c r="B3020" i="7"/>
  <c r="C3020" i="7"/>
  <c r="B3021" i="7"/>
  <c r="A3021" i="7" s="1"/>
  <c r="C3021" i="7"/>
  <c r="B3022" i="7"/>
  <c r="A3022" i="7" s="1"/>
  <c r="C3022" i="7"/>
  <c r="B3023" i="7"/>
  <c r="A3023" i="7" s="1"/>
  <c r="C3023" i="7"/>
  <c r="A3024" i="7"/>
  <c r="B3024" i="7"/>
  <c r="C3024" i="7"/>
  <c r="B3025" i="7"/>
  <c r="A3025" i="7" s="1"/>
  <c r="C3025" i="7"/>
  <c r="B3026" i="7"/>
  <c r="A3026" i="7" s="1"/>
  <c r="C3026" i="7"/>
  <c r="B3027" i="7"/>
  <c r="A3027" i="7" s="1"/>
  <c r="C3027" i="7"/>
  <c r="A3028" i="7"/>
  <c r="B3028" i="7"/>
  <c r="C3028" i="7"/>
  <c r="B3029" i="7"/>
  <c r="A3029" i="7" s="1"/>
  <c r="C3029" i="7"/>
  <c r="B3030" i="7"/>
  <c r="A3030" i="7" s="1"/>
  <c r="C3030" i="7"/>
  <c r="B3031" i="7"/>
  <c r="A3031" i="7" s="1"/>
  <c r="C3031" i="7"/>
  <c r="A3032" i="7"/>
  <c r="B3032" i="7"/>
  <c r="C3032" i="7"/>
  <c r="B3033" i="7"/>
  <c r="A3033" i="7" s="1"/>
  <c r="C3033" i="7"/>
  <c r="B3034" i="7"/>
  <c r="A3034" i="7" s="1"/>
  <c r="C3034" i="7"/>
  <c r="B3035" i="7"/>
  <c r="A3035" i="7" s="1"/>
  <c r="C3035" i="7"/>
  <c r="A3036" i="7"/>
  <c r="B3036" i="7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A3044" i="7"/>
  <c r="B3044" i="7"/>
  <c r="C3044" i="7"/>
  <c r="B3045" i="7"/>
  <c r="A3045" i="7" s="1"/>
  <c r="C3045" i="7"/>
  <c r="B3046" i="7"/>
  <c r="A3046" i="7" s="1"/>
  <c r="C3046" i="7"/>
  <c r="B3047" i="7"/>
  <c r="A3047" i="7" s="1"/>
  <c r="C3047" i="7"/>
  <c r="A3048" i="7"/>
  <c r="B3048" i="7"/>
  <c r="C3048" i="7"/>
  <c r="B3049" i="7"/>
  <c r="A3049" i="7" s="1"/>
  <c r="C3049" i="7"/>
  <c r="B3050" i="7"/>
  <c r="A3050" i="7" s="1"/>
  <c r="C3050" i="7"/>
  <c r="B3051" i="7"/>
  <c r="A3051" i="7" s="1"/>
  <c r="C3051" i="7"/>
  <c r="A3052" i="7"/>
  <c r="B3052" i="7"/>
  <c r="C3052" i="7"/>
  <c r="B3053" i="7"/>
  <c r="A3053" i="7" s="1"/>
  <c r="C3053" i="7"/>
  <c r="B3054" i="7"/>
  <c r="A3054" i="7" s="1"/>
  <c r="C3054" i="7"/>
  <c r="B3055" i="7"/>
  <c r="A3055" i="7" s="1"/>
  <c r="C3055" i="7"/>
  <c r="A3056" i="7"/>
  <c r="B3056" i="7"/>
  <c r="C3056" i="7"/>
  <c r="B3057" i="7"/>
  <c r="A3057" i="7" s="1"/>
  <c r="C3057" i="7"/>
  <c r="B3058" i="7"/>
  <c r="A3058" i="7" s="1"/>
  <c r="C3058" i="7"/>
  <c r="B3059" i="7"/>
  <c r="A3059" i="7" s="1"/>
  <c r="C3059" i="7"/>
  <c r="A3060" i="7"/>
  <c r="B3060" i="7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A3068" i="7"/>
  <c r="B3068" i="7"/>
  <c r="C3068" i="7"/>
  <c r="B3069" i="7"/>
  <c r="A3069" i="7" s="1"/>
  <c r="C3069" i="7"/>
  <c r="B3070" i="7"/>
  <c r="A3070" i="7" s="1"/>
  <c r="C3070" i="7"/>
  <c r="B3071" i="7"/>
  <c r="A3071" i="7" s="1"/>
  <c r="C3071" i="7"/>
  <c r="A3072" i="7"/>
  <c r="B3072" i="7"/>
  <c r="C3072" i="7"/>
  <c r="B3073" i="7"/>
  <c r="A3073" i="7" s="1"/>
  <c r="C3073" i="7"/>
  <c r="B3074" i="7"/>
  <c r="A3074" i="7" s="1"/>
  <c r="C3074" i="7"/>
  <c r="B3075" i="7"/>
  <c r="A3075" i="7" s="1"/>
  <c r="C3075" i="7"/>
  <c r="A3076" i="7"/>
  <c r="B3076" i="7"/>
  <c r="C3076" i="7"/>
  <c r="B3077" i="7"/>
  <c r="A3077" i="7" s="1"/>
  <c r="C3077" i="7"/>
  <c r="B3078" i="7"/>
  <c r="A3078" i="7" s="1"/>
  <c r="C3078" i="7"/>
  <c r="B3079" i="7"/>
  <c r="A3079" i="7" s="1"/>
  <c r="C3079" i="7"/>
  <c r="A3080" i="7"/>
  <c r="B3080" i="7"/>
  <c r="C3080" i="7"/>
  <c r="B3081" i="7"/>
  <c r="A3081" i="7" s="1"/>
  <c r="C3081" i="7"/>
  <c r="B3082" i="7"/>
  <c r="A3082" i="7" s="1"/>
  <c r="C3082" i="7"/>
  <c r="B3083" i="7"/>
  <c r="A3083" i="7" s="1"/>
  <c r="C3083" i="7"/>
  <c r="A3084" i="7"/>
  <c r="B3084" i="7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A3092" i="7"/>
  <c r="B3092" i="7"/>
  <c r="C3092" i="7"/>
  <c r="B3093" i="7"/>
  <c r="A3093" i="7" s="1"/>
  <c r="C3093" i="7"/>
  <c r="B3094" i="7"/>
  <c r="A3094" i="7" s="1"/>
  <c r="C3094" i="7"/>
  <c r="B3095" i="7"/>
  <c r="A3095" i="7" s="1"/>
  <c r="C3095" i="7"/>
  <c r="A3096" i="7"/>
  <c r="B3096" i="7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A3103" i="7"/>
  <c r="B3103" i="7"/>
  <c r="C3103" i="7"/>
  <c r="B3104" i="7"/>
  <c r="A3104" i="7" s="1"/>
  <c r="C3104" i="7"/>
  <c r="A3105" i="7"/>
  <c r="B3105" i="7"/>
  <c r="C3105" i="7"/>
  <c r="B3106" i="7"/>
  <c r="A3106" i="7" s="1"/>
  <c r="C3106" i="7"/>
  <c r="A3107" i="7"/>
  <c r="B3107" i="7"/>
  <c r="C3107" i="7"/>
  <c r="B3108" i="7"/>
  <c r="A3108" i="7" s="1"/>
  <c r="C3108" i="7"/>
  <c r="A3109" i="7"/>
  <c r="B3109" i="7"/>
  <c r="C3109" i="7"/>
  <c r="B3110" i="7"/>
  <c r="A3110" i="7" s="1"/>
  <c r="C3110" i="7"/>
  <c r="A3111" i="7"/>
  <c r="B3111" i="7"/>
  <c r="C3111" i="7"/>
  <c r="B3112" i="7"/>
  <c r="A3112" i="7" s="1"/>
  <c r="C3112" i="7"/>
  <c r="A3113" i="7"/>
  <c r="B3113" i="7"/>
  <c r="C3113" i="7"/>
  <c r="B3114" i="7"/>
  <c r="A3114" i="7" s="1"/>
  <c r="C3114" i="7"/>
  <c r="A3115" i="7"/>
  <c r="B3115" i="7"/>
  <c r="C3115" i="7"/>
  <c r="B3116" i="7"/>
  <c r="A3116" i="7" s="1"/>
  <c r="C3116" i="7"/>
  <c r="A3117" i="7"/>
  <c r="B3117" i="7"/>
  <c r="C3117" i="7"/>
  <c r="B3118" i="7"/>
  <c r="A3118" i="7" s="1"/>
  <c r="C3118" i="7"/>
  <c r="A3119" i="7"/>
  <c r="B3119" i="7"/>
  <c r="C3119" i="7"/>
  <c r="B3120" i="7"/>
  <c r="A3120" i="7" s="1"/>
  <c r="C3120" i="7"/>
  <c r="A3121" i="7"/>
  <c r="B3121" i="7"/>
  <c r="C3121" i="7"/>
  <c r="B3122" i="7"/>
  <c r="A3122" i="7" s="1"/>
  <c r="C3122" i="7"/>
  <c r="A3123" i="7"/>
  <c r="B3123" i="7"/>
  <c r="C3123" i="7"/>
  <c r="B3124" i="7"/>
  <c r="A3124" i="7" s="1"/>
  <c r="C3124" i="7"/>
  <c r="A3125" i="7"/>
  <c r="B3125" i="7"/>
  <c r="C3125" i="7"/>
  <c r="B3126" i="7"/>
  <c r="A3126" i="7" s="1"/>
  <c r="C3126" i="7"/>
  <c r="A3127" i="7"/>
  <c r="B3127" i="7"/>
  <c r="C3127" i="7"/>
  <c r="B3128" i="7"/>
  <c r="A3128" i="7" s="1"/>
  <c r="C3128" i="7"/>
  <c r="A3129" i="7"/>
  <c r="B3129" i="7"/>
  <c r="C3129" i="7"/>
  <c r="B3130" i="7"/>
  <c r="A3130" i="7" s="1"/>
  <c r="C3130" i="7"/>
  <c r="A3131" i="7"/>
  <c r="B3131" i="7"/>
  <c r="C3131" i="7"/>
  <c r="B3132" i="7"/>
  <c r="A3132" i="7" s="1"/>
  <c r="C3132" i="7"/>
  <c r="A3133" i="7"/>
  <c r="B3133" i="7"/>
  <c r="C3133" i="7"/>
  <c r="B3134" i="7"/>
  <c r="A3134" i="7" s="1"/>
  <c r="C3134" i="7"/>
  <c r="A3135" i="7"/>
  <c r="B3135" i="7"/>
  <c r="C3135" i="7"/>
  <c r="B3136" i="7"/>
  <c r="A3136" i="7" s="1"/>
  <c r="C3136" i="7"/>
  <c r="A3137" i="7"/>
  <c r="B3137" i="7"/>
  <c r="C3137" i="7"/>
  <c r="B3138" i="7"/>
  <c r="A3138" i="7" s="1"/>
  <c r="C3138" i="7"/>
  <c r="A3139" i="7"/>
  <c r="B3139" i="7"/>
  <c r="C3139" i="7"/>
  <c r="B3140" i="7"/>
  <c r="A3140" i="7" s="1"/>
  <c r="C3140" i="7"/>
  <c r="A3141" i="7"/>
  <c r="B3141" i="7"/>
  <c r="C3141" i="7"/>
  <c r="B3142" i="7"/>
  <c r="A3142" i="7" s="1"/>
  <c r="C3142" i="7"/>
  <c r="B3143" i="7"/>
  <c r="A3143" i="7" s="1"/>
  <c r="C3143" i="7"/>
  <c r="B3144" i="7"/>
  <c r="A3144" i="7" s="1"/>
  <c r="C3144" i="7"/>
  <c r="A3145" i="7"/>
  <c r="B3145" i="7"/>
  <c r="C3145" i="7"/>
  <c r="B3146" i="7"/>
  <c r="A3146" i="7" s="1"/>
  <c r="C3146" i="7"/>
  <c r="B3147" i="7"/>
  <c r="A3147" i="7" s="1"/>
  <c r="C3147" i="7"/>
  <c r="B3148" i="7"/>
  <c r="A3148" i="7" s="1"/>
  <c r="C3148" i="7"/>
  <c r="A3149" i="7"/>
  <c r="B3149" i="7"/>
  <c r="C3149" i="7"/>
  <c r="B3150" i="7"/>
  <c r="A3150" i="7" s="1"/>
  <c r="C3150" i="7"/>
  <c r="B3151" i="7"/>
  <c r="A3151" i="7" s="1"/>
  <c r="C3151" i="7"/>
  <c r="B3152" i="7"/>
  <c r="A3152" i="7" s="1"/>
  <c r="C3152" i="7"/>
  <c r="A3153" i="7"/>
  <c r="B3153" i="7"/>
  <c r="C3153" i="7"/>
  <c r="B3154" i="7"/>
  <c r="A3154" i="7" s="1"/>
  <c r="C3154" i="7"/>
  <c r="B3155" i="7"/>
  <c r="A3155" i="7" s="1"/>
  <c r="C3155" i="7"/>
  <c r="B3156" i="7"/>
  <c r="A3156" i="7" s="1"/>
  <c r="C3156" i="7"/>
  <c r="A3157" i="7"/>
  <c r="B3157" i="7"/>
  <c r="C3157" i="7"/>
  <c r="B3158" i="7"/>
  <c r="A3158" i="7" s="1"/>
  <c r="C3158" i="7"/>
  <c r="B3159" i="7"/>
  <c r="A3159" i="7" s="1"/>
  <c r="C3159" i="7"/>
  <c r="B3160" i="7"/>
  <c r="A3160" i="7" s="1"/>
  <c r="C3160" i="7"/>
  <c r="A3161" i="7"/>
  <c r="B3161" i="7"/>
  <c r="C3161" i="7"/>
  <c r="B3162" i="7"/>
  <c r="A3162" i="7" s="1"/>
  <c r="C3162" i="7"/>
  <c r="B3163" i="7"/>
  <c r="A3163" i="7" s="1"/>
  <c r="C3163" i="7"/>
  <c r="B3164" i="7"/>
  <c r="A3164" i="7" s="1"/>
  <c r="C3164" i="7"/>
  <c r="A3165" i="7"/>
  <c r="B3165" i="7"/>
  <c r="C3165" i="7"/>
  <c r="B3166" i="7"/>
  <c r="A3166" i="7" s="1"/>
  <c r="C3166" i="7"/>
  <c r="B3167" i="7"/>
  <c r="A3167" i="7" s="1"/>
  <c r="C3167" i="7"/>
  <c r="B3168" i="7"/>
  <c r="A3168" i="7" s="1"/>
  <c r="C3168" i="7"/>
  <c r="A3169" i="7"/>
  <c r="B3169" i="7"/>
  <c r="C3169" i="7"/>
  <c r="B3170" i="7"/>
  <c r="A3170" i="7" s="1"/>
  <c r="C3170" i="7"/>
  <c r="B3171" i="7"/>
  <c r="A3171" i="7" s="1"/>
  <c r="C3171" i="7"/>
  <c r="B3172" i="7"/>
  <c r="A3172" i="7" s="1"/>
  <c r="C3172" i="7"/>
  <c r="A3173" i="7"/>
  <c r="B3173" i="7"/>
  <c r="C3173" i="7"/>
  <c r="B3174" i="7"/>
  <c r="A3174" i="7" s="1"/>
  <c r="C3174" i="7"/>
  <c r="B3175" i="7"/>
  <c r="A3175" i="7" s="1"/>
  <c r="C3175" i="7"/>
  <c r="B3176" i="7"/>
  <c r="A3176" i="7" s="1"/>
  <c r="C3176" i="7"/>
  <c r="A3177" i="7"/>
  <c r="B3177" i="7"/>
  <c r="C3177" i="7"/>
  <c r="B3178" i="7"/>
  <c r="A3178" i="7" s="1"/>
  <c r="C3178" i="7"/>
  <c r="B3179" i="7"/>
  <c r="A3179" i="7" s="1"/>
  <c r="C3179" i="7"/>
  <c r="B3180" i="7"/>
  <c r="A3180" i="7" s="1"/>
  <c r="C3180" i="7"/>
  <c r="A3181" i="7"/>
  <c r="B3181" i="7"/>
  <c r="C3181" i="7"/>
  <c r="B3182" i="7"/>
  <c r="A3182" i="7" s="1"/>
  <c r="C3182" i="7"/>
  <c r="B3183" i="7"/>
  <c r="A3183" i="7" s="1"/>
  <c r="C3183" i="7"/>
  <c r="B3184" i="7"/>
  <c r="A3184" i="7" s="1"/>
  <c r="C3184" i="7"/>
  <c r="A3185" i="7"/>
  <c r="B3185" i="7"/>
  <c r="C3185" i="7"/>
  <c r="B3186" i="7"/>
  <c r="A3186" i="7" s="1"/>
  <c r="C3186" i="7"/>
  <c r="B3187" i="7"/>
  <c r="A3187" i="7" s="1"/>
  <c r="C3187" i="7"/>
  <c r="B3188" i="7"/>
  <c r="A3188" i="7" s="1"/>
  <c r="C3188" i="7"/>
  <c r="A3189" i="7"/>
  <c r="B3189" i="7"/>
  <c r="C3189" i="7"/>
  <c r="B3190" i="7"/>
  <c r="A3190" i="7" s="1"/>
  <c r="C3190" i="7"/>
  <c r="B3191" i="7"/>
  <c r="A3191" i="7" s="1"/>
  <c r="C3191" i="7"/>
  <c r="B3192" i="7"/>
  <c r="A3192" i="7" s="1"/>
  <c r="C3192" i="7"/>
  <c r="A3193" i="7"/>
  <c r="B3193" i="7"/>
  <c r="C3193" i="7"/>
  <c r="B3194" i="7"/>
  <c r="A3194" i="7" s="1"/>
  <c r="C3194" i="7"/>
  <c r="B3195" i="7"/>
  <c r="A3195" i="7" s="1"/>
  <c r="C3195" i="7"/>
  <c r="B3196" i="7"/>
  <c r="A3196" i="7" s="1"/>
  <c r="C3196" i="7"/>
  <c r="A3197" i="7"/>
  <c r="B3197" i="7"/>
  <c r="C3197" i="7"/>
  <c r="B3198" i="7"/>
  <c r="A3198" i="7" s="1"/>
  <c r="C3198" i="7"/>
  <c r="B3199" i="7"/>
  <c r="A3199" i="7" s="1"/>
  <c r="C3199" i="7"/>
  <c r="B3200" i="7"/>
  <c r="A3200" i="7" s="1"/>
  <c r="C3200" i="7"/>
  <c r="A3201" i="7"/>
  <c r="B3201" i="7"/>
  <c r="C3201" i="7"/>
  <c r="B3202" i="7"/>
  <c r="A3202" i="7" s="1"/>
  <c r="C3202" i="7"/>
  <c r="B3203" i="7"/>
  <c r="A3203" i="7" s="1"/>
  <c r="C3203" i="7"/>
  <c r="B3204" i="7"/>
  <c r="A3204" i="7" s="1"/>
  <c r="C3204" i="7"/>
  <c r="A3205" i="7"/>
  <c r="B3205" i="7"/>
  <c r="C3205" i="7"/>
  <c r="B3206" i="7"/>
  <c r="A3206" i="7" s="1"/>
  <c r="C3206" i="7"/>
  <c r="B3207" i="7"/>
  <c r="A3207" i="7" s="1"/>
  <c r="C3207" i="7"/>
  <c r="B3208" i="7"/>
  <c r="A3208" i="7" s="1"/>
  <c r="C3208" i="7"/>
  <c r="A3209" i="7"/>
  <c r="B3209" i="7"/>
  <c r="C3209" i="7"/>
  <c r="B3210" i="7"/>
  <c r="A3210" i="7" s="1"/>
  <c r="C3210" i="7"/>
  <c r="B3211" i="7"/>
  <c r="A3211" i="7" s="1"/>
  <c r="C3211" i="7"/>
  <c r="B3212" i="7"/>
  <c r="A3212" i="7" s="1"/>
  <c r="C3212" i="7"/>
  <c r="A3213" i="7"/>
  <c r="B3213" i="7"/>
  <c r="C3213" i="7"/>
  <c r="B3214" i="7"/>
  <c r="A3214" i="7" s="1"/>
  <c r="C3214" i="7"/>
  <c r="B3215" i="7"/>
  <c r="A3215" i="7" s="1"/>
  <c r="C3215" i="7"/>
  <c r="B3216" i="7"/>
  <c r="A3216" i="7" s="1"/>
  <c r="C3216" i="7"/>
  <c r="A3217" i="7"/>
  <c r="B3217" i="7"/>
  <c r="C3217" i="7"/>
  <c r="B3218" i="7"/>
  <c r="A3218" i="7" s="1"/>
  <c r="C3218" i="7"/>
  <c r="B3219" i="7"/>
  <c r="A3219" i="7" s="1"/>
  <c r="C3219" i="7"/>
  <c r="B3220" i="7"/>
  <c r="A3220" i="7" s="1"/>
  <c r="C3220" i="7"/>
  <c r="A3221" i="7"/>
  <c r="B3221" i="7"/>
  <c r="C3221" i="7"/>
  <c r="B3222" i="7"/>
  <c r="A3222" i="7" s="1"/>
  <c r="C3222" i="7"/>
  <c r="B3223" i="7"/>
  <c r="A3223" i="7" s="1"/>
  <c r="C3223" i="7"/>
  <c r="B3224" i="7"/>
  <c r="A3224" i="7" s="1"/>
  <c r="C3224" i="7"/>
  <c r="A3225" i="7"/>
  <c r="B3225" i="7"/>
  <c r="C3225" i="7"/>
  <c r="B3226" i="7"/>
  <c r="A3226" i="7" s="1"/>
  <c r="C3226" i="7"/>
  <c r="B3227" i="7"/>
  <c r="A3227" i="7" s="1"/>
  <c r="C3227" i="7"/>
  <c r="B3228" i="7"/>
  <c r="A3228" i="7" s="1"/>
  <c r="C3228" i="7"/>
  <c r="A3229" i="7"/>
  <c r="B3229" i="7"/>
  <c r="C3229" i="7"/>
  <c r="B3230" i="7"/>
  <c r="A3230" i="7" s="1"/>
  <c r="C3230" i="7"/>
  <c r="B3231" i="7"/>
  <c r="A3231" i="7" s="1"/>
  <c r="C3231" i="7"/>
  <c r="B3232" i="7"/>
  <c r="A3232" i="7" s="1"/>
  <c r="C3232" i="7"/>
  <c r="A3233" i="7"/>
  <c r="B3233" i="7"/>
  <c r="C3233" i="7"/>
  <c r="B3234" i="7"/>
  <c r="A3234" i="7" s="1"/>
  <c r="C3234" i="7"/>
  <c r="B3235" i="7"/>
  <c r="A3235" i="7" s="1"/>
  <c r="C3235" i="7"/>
  <c r="B3236" i="7"/>
  <c r="A3236" i="7" s="1"/>
  <c r="C3236" i="7"/>
  <c r="A3237" i="7"/>
  <c r="B3237" i="7"/>
  <c r="C3237" i="7"/>
  <c r="B3238" i="7"/>
  <c r="A3238" i="7" s="1"/>
  <c r="C3238" i="7"/>
  <c r="B3239" i="7"/>
  <c r="A3239" i="7" s="1"/>
  <c r="C3239" i="7"/>
  <c r="B3240" i="7"/>
  <c r="A3240" i="7" s="1"/>
  <c r="C3240" i="7"/>
  <c r="A3241" i="7"/>
  <c r="B3241" i="7"/>
  <c r="C3241" i="7"/>
  <c r="B3242" i="7"/>
  <c r="A3242" i="7" s="1"/>
  <c r="C3242" i="7"/>
  <c r="B3243" i="7"/>
  <c r="A3243" i="7" s="1"/>
  <c r="C3243" i="7"/>
  <c r="B3244" i="7"/>
  <c r="A3244" i="7" s="1"/>
  <c r="C3244" i="7"/>
  <c r="A3245" i="7"/>
  <c r="B3245" i="7"/>
  <c r="C3245" i="7"/>
  <c r="B3246" i="7"/>
  <c r="A3246" i="7" s="1"/>
  <c r="C3246" i="7"/>
  <c r="B3247" i="7"/>
  <c r="A3247" i="7" s="1"/>
  <c r="C3247" i="7"/>
  <c r="B3248" i="7"/>
  <c r="A3248" i="7" s="1"/>
  <c r="C3248" i="7"/>
  <c r="A3249" i="7"/>
  <c r="B3249" i="7"/>
  <c r="C3249" i="7"/>
  <c r="B3250" i="7"/>
  <c r="A3250" i="7" s="1"/>
  <c r="C3250" i="7"/>
  <c r="B3251" i="7"/>
  <c r="A3251" i="7" s="1"/>
  <c r="C3251" i="7"/>
  <c r="B3252" i="7"/>
  <c r="A3252" i="7" s="1"/>
  <c r="C3252" i="7"/>
  <c r="A3253" i="7"/>
  <c r="B3253" i="7"/>
  <c r="C3253" i="7"/>
  <c r="B3254" i="7"/>
  <c r="A3254" i="7" s="1"/>
  <c r="C3254" i="7"/>
  <c r="B3255" i="7"/>
  <c r="A3255" i="7" s="1"/>
  <c r="C3255" i="7"/>
  <c r="B3256" i="7"/>
  <c r="A3256" i="7" s="1"/>
  <c r="C3256" i="7"/>
  <c r="A3257" i="7"/>
  <c r="B3257" i="7"/>
  <c r="C3257" i="7"/>
  <c r="B3258" i="7"/>
  <c r="A3258" i="7" s="1"/>
  <c r="C3258" i="7"/>
  <c r="B3259" i="7"/>
  <c r="A3259" i="7" s="1"/>
  <c r="C3259" i="7"/>
  <c r="B3260" i="7"/>
  <c r="A3260" i="7" s="1"/>
  <c r="C3260" i="7"/>
  <c r="A3261" i="7"/>
  <c r="B3261" i="7"/>
  <c r="C3261" i="7"/>
  <c r="B3262" i="7"/>
  <c r="A3262" i="7" s="1"/>
  <c r="C3262" i="7"/>
  <c r="B3263" i="7"/>
  <c r="A3263" i="7" s="1"/>
  <c r="C3263" i="7"/>
  <c r="B3264" i="7"/>
  <c r="A3264" i="7" s="1"/>
  <c r="C3264" i="7"/>
  <c r="A3265" i="7"/>
  <c r="B3265" i="7"/>
  <c r="C3265" i="7"/>
  <c r="B3266" i="7"/>
  <c r="A3266" i="7" s="1"/>
  <c r="C3266" i="7"/>
  <c r="B3267" i="7"/>
  <c r="A3267" i="7" s="1"/>
  <c r="C3267" i="7"/>
  <c r="B3268" i="7"/>
  <c r="A3268" i="7" s="1"/>
  <c r="C3268" i="7"/>
  <c r="A3269" i="7"/>
  <c r="B3269" i="7"/>
  <c r="C3269" i="7"/>
  <c r="B3270" i="7"/>
  <c r="A3270" i="7" s="1"/>
  <c r="C3270" i="7"/>
  <c r="B3271" i="7"/>
  <c r="A3271" i="7" s="1"/>
  <c r="C3271" i="7"/>
  <c r="B3272" i="7"/>
  <c r="A3272" i="7" s="1"/>
  <c r="C3272" i="7"/>
  <c r="A3273" i="7"/>
  <c r="B3273" i="7"/>
  <c r="C3273" i="7"/>
  <c r="B3274" i="7"/>
  <c r="A3274" i="7" s="1"/>
  <c r="C3274" i="7"/>
  <c r="B3275" i="7"/>
  <c r="A3275" i="7" s="1"/>
  <c r="C3275" i="7"/>
  <c r="B3276" i="7"/>
  <c r="A3276" i="7" s="1"/>
  <c r="C3276" i="7"/>
  <c r="A3277" i="7"/>
  <c r="B3277" i="7"/>
  <c r="C3277" i="7"/>
  <c r="B3278" i="7"/>
  <c r="A3278" i="7" s="1"/>
  <c r="C3278" i="7"/>
  <c r="B3279" i="7"/>
  <c r="A3279" i="7" s="1"/>
  <c r="C3279" i="7"/>
  <c r="B3280" i="7"/>
  <c r="A3280" i="7" s="1"/>
  <c r="C3280" i="7"/>
  <c r="A3281" i="7"/>
  <c r="B3281" i="7"/>
  <c r="C3281" i="7"/>
  <c r="B3282" i="7"/>
  <c r="A3282" i="7" s="1"/>
  <c r="C3282" i="7"/>
  <c r="B3283" i="7"/>
  <c r="A3283" i="7" s="1"/>
  <c r="C3283" i="7"/>
  <c r="B3284" i="7"/>
  <c r="A3284" i="7" s="1"/>
  <c r="C3284" i="7"/>
  <c r="A3285" i="7"/>
  <c r="B3285" i="7"/>
  <c r="C3285" i="7"/>
  <c r="B3286" i="7"/>
  <c r="A3286" i="7" s="1"/>
  <c r="C3286" i="7"/>
  <c r="B3287" i="7"/>
  <c r="A3287" i="7" s="1"/>
  <c r="C3287" i="7"/>
  <c r="B3288" i="7"/>
  <c r="A3288" i="7" s="1"/>
  <c r="C3288" i="7"/>
  <c r="A3289" i="7"/>
  <c r="B3289" i="7"/>
  <c r="C3289" i="7"/>
  <c r="B3290" i="7"/>
  <c r="A3290" i="7" s="1"/>
  <c r="C3290" i="7"/>
  <c r="B3291" i="7"/>
  <c r="A3291" i="7" s="1"/>
  <c r="C3291" i="7"/>
  <c r="B3292" i="7"/>
  <c r="A3292" i="7" s="1"/>
  <c r="C3292" i="7"/>
  <c r="A3293" i="7"/>
  <c r="B3293" i="7"/>
  <c r="C3293" i="7"/>
  <c r="B3294" i="7"/>
  <c r="A3294" i="7" s="1"/>
  <c r="C3294" i="7"/>
  <c r="B3295" i="7"/>
  <c r="A3295" i="7" s="1"/>
  <c r="C3295" i="7"/>
  <c r="B3296" i="7"/>
  <c r="A3296" i="7" s="1"/>
  <c r="C3296" i="7"/>
  <c r="A3297" i="7"/>
  <c r="B3297" i="7"/>
  <c r="C3297" i="7"/>
  <c r="B3298" i="7"/>
  <c r="A3298" i="7" s="1"/>
  <c r="C3298" i="7"/>
  <c r="B3299" i="7"/>
  <c r="A3299" i="7" s="1"/>
  <c r="C3299" i="7"/>
  <c r="B3300" i="7"/>
  <c r="A3300" i="7" s="1"/>
  <c r="C3300" i="7"/>
  <c r="A3301" i="7"/>
  <c r="B3301" i="7"/>
  <c r="C3301" i="7"/>
  <c r="B3302" i="7"/>
  <c r="A3302" i="7" s="1"/>
  <c r="C3302" i="7"/>
  <c r="B3303" i="7"/>
  <c r="A3303" i="7" s="1"/>
  <c r="C3303" i="7"/>
  <c r="B3304" i="7"/>
  <c r="A3304" i="7" s="1"/>
  <c r="C3304" i="7"/>
  <c r="A3305" i="7"/>
  <c r="B3305" i="7"/>
  <c r="C3305" i="7"/>
  <c r="B3306" i="7"/>
  <c r="A3306" i="7" s="1"/>
  <c r="C3306" i="7"/>
  <c r="B3307" i="7"/>
  <c r="A3307" i="7" s="1"/>
  <c r="C3307" i="7"/>
  <c r="B3308" i="7"/>
  <c r="A3308" i="7" s="1"/>
  <c r="C3308" i="7"/>
  <c r="A3309" i="7"/>
  <c r="B3309" i="7"/>
  <c r="C3309" i="7"/>
  <c r="B3310" i="7"/>
  <c r="A3310" i="7" s="1"/>
  <c r="C3310" i="7"/>
  <c r="B3311" i="7"/>
  <c r="A3311" i="7" s="1"/>
  <c r="C3311" i="7"/>
  <c r="B3312" i="7"/>
  <c r="A3312" i="7" s="1"/>
  <c r="C3312" i="7"/>
  <c r="A3313" i="7"/>
  <c r="B3313" i="7"/>
  <c r="C3313" i="7"/>
  <c r="B3314" i="7"/>
  <c r="A3314" i="7" s="1"/>
  <c r="C3314" i="7"/>
  <c r="B3315" i="7"/>
  <c r="A3315" i="7" s="1"/>
  <c r="C3315" i="7"/>
  <c r="B3316" i="7"/>
  <c r="A3316" i="7" s="1"/>
  <c r="C3316" i="7"/>
  <c r="A3317" i="7"/>
  <c r="B3317" i="7"/>
  <c r="C3317" i="7"/>
  <c r="B3318" i="7"/>
  <c r="A3318" i="7" s="1"/>
  <c r="C3318" i="7"/>
  <c r="B3319" i="7"/>
  <c r="A3319" i="7" s="1"/>
  <c r="C3319" i="7"/>
  <c r="B3320" i="7"/>
  <c r="A3320" i="7" s="1"/>
  <c r="C3320" i="7"/>
  <c r="A3321" i="7"/>
  <c r="B3321" i="7"/>
  <c r="C3321" i="7"/>
  <c r="B3322" i="7"/>
  <c r="A3322" i="7" s="1"/>
  <c r="C3322" i="7"/>
  <c r="B3323" i="7"/>
  <c r="A3323" i="7" s="1"/>
  <c r="C3323" i="7"/>
  <c r="B3324" i="7"/>
  <c r="A3324" i="7" s="1"/>
  <c r="C3324" i="7"/>
  <c r="A3325" i="7"/>
  <c r="B3325" i="7"/>
  <c r="C3325" i="7"/>
  <c r="B3326" i="7"/>
  <c r="A3326" i="7" s="1"/>
  <c r="C3326" i="7"/>
  <c r="B3327" i="7"/>
  <c r="A3327" i="7" s="1"/>
  <c r="C3327" i="7"/>
  <c r="B3328" i="7"/>
  <c r="A3328" i="7" s="1"/>
  <c r="C3328" i="7"/>
  <c r="A3329" i="7"/>
  <c r="B3329" i="7"/>
  <c r="C3329" i="7"/>
  <c r="B3330" i="7"/>
  <c r="A3330" i="7" s="1"/>
  <c r="C3330" i="7"/>
  <c r="B3331" i="7"/>
  <c r="A3331" i="7" s="1"/>
  <c r="C3331" i="7"/>
  <c r="B3332" i="7"/>
  <c r="A3332" i="7" s="1"/>
  <c r="C3332" i="7"/>
  <c r="A3333" i="7"/>
  <c r="B3333" i="7"/>
  <c r="C3333" i="7"/>
  <c r="B3334" i="7"/>
  <c r="A3334" i="7" s="1"/>
  <c r="C3334" i="7"/>
  <c r="B3335" i="7"/>
  <c r="A3335" i="7" s="1"/>
  <c r="C3335" i="7"/>
  <c r="B3336" i="7"/>
  <c r="A3336" i="7" s="1"/>
  <c r="C3336" i="7"/>
  <c r="A3337" i="7"/>
  <c r="B3337" i="7"/>
  <c r="C3337" i="7"/>
  <c r="B3338" i="7"/>
  <c r="A3338" i="7" s="1"/>
  <c r="C3338" i="7"/>
  <c r="B3339" i="7"/>
  <c r="A3339" i="7" s="1"/>
  <c r="C3339" i="7"/>
  <c r="B3340" i="7"/>
  <c r="A3340" i="7" s="1"/>
  <c r="C3340" i="7"/>
  <c r="A3341" i="7"/>
  <c r="B3341" i="7"/>
  <c r="C3341" i="7"/>
  <c r="B3342" i="7"/>
  <c r="A3342" i="7" s="1"/>
  <c r="C3342" i="7"/>
  <c r="B3343" i="7"/>
  <c r="A3343" i="7" s="1"/>
  <c r="C3343" i="7"/>
  <c r="B3344" i="7"/>
  <c r="A3344" i="7" s="1"/>
  <c r="C3344" i="7"/>
  <c r="A3345" i="7"/>
  <c r="B3345" i="7"/>
  <c r="C3345" i="7"/>
  <c r="B3346" i="7"/>
  <c r="A3346" i="7" s="1"/>
  <c r="C3346" i="7"/>
  <c r="B3347" i="7"/>
  <c r="A3347" i="7" s="1"/>
  <c r="C3347" i="7"/>
  <c r="B3348" i="7"/>
  <c r="A3348" i="7" s="1"/>
  <c r="C3348" i="7"/>
  <c r="A3349" i="7"/>
  <c r="B3349" i="7"/>
  <c r="C3349" i="7"/>
  <c r="B3350" i="7"/>
  <c r="A3350" i="7" s="1"/>
  <c r="C3350" i="7"/>
  <c r="B3351" i="7"/>
  <c r="A3351" i="7" s="1"/>
  <c r="C3351" i="7"/>
  <c r="B3352" i="7"/>
  <c r="A3352" i="7" s="1"/>
  <c r="C3352" i="7"/>
  <c r="A3353" i="7"/>
  <c r="B3353" i="7"/>
  <c r="C3353" i="7"/>
  <c r="B3354" i="7"/>
  <c r="A3354" i="7" s="1"/>
  <c r="C3354" i="7"/>
  <c r="B3355" i="7"/>
  <c r="A3355" i="7" s="1"/>
  <c r="C3355" i="7"/>
  <c r="B3356" i="7"/>
  <c r="A3356" i="7" s="1"/>
  <c r="C3356" i="7"/>
  <c r="A3357" i="7"/>
  <c r="B3357" i="7"/>
  <c r="C3357" i="7"/>
  <c r="B3358" i="7"/>
  <c r="A3358" i="7" s="1"/>
  <c r="C3358" i="7"/>
  <c r="B3359" i="7"/>
  <c r="A3359" i="7" s="1"/>
  <c r="C3359" i="7"/>
  <c r="B3360" i="7"/>
  <c r="A3360" i="7" s="1"/>
  <c r="C3360" i="7"/>
  <c r="A3361" i="7"/>
  <c r="B3361" i="7"/>
  <c r="C3361" i="7"/>
  <c r="B3362" i="7"/>
  <c r="A3362" i="7" s="1"/>
  <c r="C3362" i="7"/>
  <c r="B3363" i="7"/>
  <c r="A3363" i="7" s="1"/>
  <c r="C3363" i="7"/>
  <c r="B3364" i="7"/>
  <c r="A3364" i="7" s="1"/>
  <c r="C3364" i="7"/>
  <c r="A3365" i="7"/>
  <c r="B3365" i="7"/>
  <c r="C3365" i="7"/>
  <c r="B3366" i="7"/>
  <c r="A3366" i="7" s="1"/>
  <c r="C3366" i="7"/>
  <c r="B3367" i="7"/>
  <c r="A3367" i="7" s="1"/>
  <c r="C3367" i="7"/>
  <c r="B3368" i="7"/>
  <c r="A3368" i="7" s="1"/>
  <c r="C3368" i="7"/>
  <c r="A3369" i="7"/>
  <c r="B3369" i="7"/>
  <c r="C3369" i="7"/>
  <c r="B3370" i="7"/>
  <c r="A3370" i="7" s="1"/>
  <c r="C3370" i="7"/>
  <c r="B3371" i="7"/>
  <c r="A3371" i="7" s="1"/>
  <c r="C3371" i="7"/>
  <c r="B3372" i="7"/>
  <c r="A3372" i="7" s="1"/>
  <c r="C3372" i="7"/>
  <c r="A3373" i="7"/>
  <c r="B3373" i="7"/>
  <c r="C3373" i="7"/>
  <c r="B3374" i="7"/>
  <c r="A3374" i="7" s="1"/>
  <c r="C3374" i="7"/>
  <c r="B3375" i="7"/>
  <c r="A3375" i="7" s="1"/>
  <c r="C3375" i="7"/>
  <c r="B3376" i="7"/>
  <c r="A3376" i="7" s="1"/>
  <c r="C3376" i="7"/>
  <c r="A3377" i="7"/>
  <c r="B3377" i="7"/>
  <c r="C3377" i="7"/>
  <c r="B3378" i="7"/>
  <c r="A3378" i="7" s="1"/>
  <c r="C3378" i="7"/>
  <c r="B3379" i="7"/>
  <c r="A3379" i="7" s="1"/>
  <c r="C3379" i="7"/>
  <c r="B3380" i="7"/>
  <c r="A3380" i="7" s="1"/>
  <c r="C3380" i="7"/>
  <c r="A3381" i="7"/>
  <c r="B3381" i="7"/>
  <c r="C3381" i="7"/>
  <c r="B3382" i="7"/>
  <c r="A3382" i="7" s="1"/>
  <c r="C3382" i="7"/>
  <c r="B3383" i="7"/>
  <c r="A3383" i="7" s="1"/>
  <c r="C3383" i="7"/>
  <c r="B3384" i="7"/>
  <c r="A3384" i="7" s="1"/>
  <c r="C3384" i="7"/>
  <c r="A3385" i="7"/>
  <c r="B3385" i="7"/>
  <c r="C3385" i="7"/>
  <c r="B3386" i="7"/>
  <c r="A3386" i="7" s="1"/>
  <c r="C3386" i="7"/>
  <c r="B3387" i="7"/>
  <c r="A3387" i="7" s="1"/>
  <c r="C3387" i="7"/>
  <c r="B3388" i="7"/>
  <c r="A3388" i="7" s="1"/>
  <c r="C3388" i="7"/>
  <c r="A3389" i="7"/>
  <c r="B3389" i="7"/>
  <c r="C3389" i="7"/>
  <c r="B3390" i="7"/>
  <c r="A3390" i="7" s="1"/>
  <c r="C3390" i="7"/>
  <c r="B3391" i="7"/>
  <c r="A3391" i="7" s="1"/>
  <c r="C3391" i="7"/>
  <c r="B3392" i="7"/>
  <c r="A3392" i="7" s="1"/>
  <c r="C3392" i="7"/>
  <c r="A3393" i="7"/>
  <c r="B3393" i="7"/>
  <c r="C3393" i="7"/>
  <c r="B3394" i="7"/>
  <c r="A3394" i="7" s="1"/>
  <c r="C3394" i="7"/>
  <c r="B3395" i="7"/>
  <c r="A3395" i="7" s="1"/>
  <c r="C3395" i="7"/>
  <c r="B3396" i="7"/>
  <c r="A3396" i="7" s="1"/>
  <c r="C3396" i="7"/>
  <c r="A3397" i="7"/>
  <c r="B3397" i="7"/>
  <c r="C3397" i="7"/>
  <c r="B3398" i="7"/>
  <c r="A3398" i="7" s="1"/>
  <c r="C3398" i="7"/>
  <c r="B3399" i="7"/>
  <c r="A3399" i="7" s="1"/>
  <c r="C3399" i="7"/>
  <c r="B3400" i="7"/>
  <c r="A3400" i="7" s="1"/>
  <c r="C3400" i="7"/>
  <c r="A3401" i="7"/>
  <c r="B3401" i="7"/>
  <c r="C3401" i="7"/>
  <c r="B3402" i="7"/>
  <c r="A3402" i="7" s="1"/>
  <c r="C3402" i="7"/>
  <c r="B3403" i="7"/>
  <c r="A3403" i="7" s="1"/>
  <c r="C3403" i="7"/>
  <c r="B3404" i="7"/>
  <c r="A3404" i="7" s="1"/>
  <c r="C3404" i="7"/>
  <c r="A3405" i="7"/>
  <c r="B3405" i="7"/>
  <c r="C3405" i="7"/>
  <c r="B3406" i="7"/>
  <c r="A3406" i="7" s="1"/>
  <c r="C3406" i="7"/>
  <c r="B3407" i="7"/>
  <c r="A3407" i="7" s="1"/>
  <c r="C3407" i="7"/>
  <c r="B3408" i="7"/>
  <c r="A3408" i="7" s="1"/>
  <c r="C3408" i="7"/>
  <c r="A3409" i="7"/>
  <c r="B3409" i="7"/>
  <c r="C3409" i="7"/>
  <c r="B3410" i="7"/>
  <c r="A3410" i="7" s="1"/>
  <c r="C3410" i="7"/>
  <c r="B3411" i="7"/>
  <c r="A3411" i="7" s="1"/>
  <c r="C3411" i="7"/>
  <c r="B3412" i="7"/>
  <c r="A3412" i="7" s="1"/>
  <c r="C3412" i="7"/>
  <c r="A3413" i="7"/>
  <c r="B3413" i="7"/>
  <c r="C3413" i="7"/>
  <c r="B3414" i="7"/>
  <c r="A3414" i="7" s="1"/>
  <c r="C3414" i="7"/>
  <c r="B3415" i="7"/>
  <c r="A3415" i="7" s="1"/>
  <c r="C3415" i="7"/>
  <c r="B3416" i="7"/>
  <c r="A3416" i="7" s="1"/>
  <c r="C3416" i="7"/>
  <c r="A3417" i="7"/>
  <c r="B3417" i="7"/>
  <c r="C3417" i="7"/>
  <c r="B3418" i="7"/>
  <c r="A3418" i="7" s="1"/>
  <c r="C3418" i="7"/>
  <c r="B3419" i="7"/>
  <c r="A3419" i="7" s="1"/>
  <c r="C3419" i="7"/>
  <c r="B3420" i="7"/>
  <c r="A3420" i="7" s="1"/>
  <c r="C3420" i="7"/>
  <c r="A3421" i="7"/>
  <c r="B3421" i="7"/>
  <c r="C3421" i="7"/>
  <c r="B3422" i="7"/>
  <c r="A3422" i="7" s="1"/>
  <c r="C3422" i="7"/>
  <c r="B3423" i="7"/>
  <c r="A3423" i="7" s="1"/>
  <c r="C3423" i="7"/>
  <c r="B3424" i="7"/>
  <c r="A3424" i="7" s="1"/>
  <c r="C3424" i="7"/>
  <c r="A3425" i="7"/>
  <c r="B3425" i="7"/>
  <c r="C3425" i="7"/>
  <c r="B3426" i="7"/>
  <c r="A3426" i="7" s="1"/>
  <c r="C3426" i="7"/>
  <c r="B3427" i="7"/>
  <c r="A3427" i="7" s="1"/>
  <c r="C3427" i="7"/>
  <c r="B3428" i="7"/>
  <c r="A3428" i="7" s="1"/>
  <c r="C3428" i="7"/>
  <c r="A3429" i="7"/>
  <c r="B3429" i="7"/>
  <c r="C3429" i="7"/>
  <c r="B3430" i="7"/>
  <c r="A3430" i="7" s="1"/>
  <c r="C3430" i="7"/>
  <c r="B3431" i="7"/>
  <c r="A3431" i="7" s="1"/>
  <c r="C3431" i="7"/>
  <c r="B3432" i="7"/>
  <c r="A3432" i="7" s="1"/>
  <c r="C3432" i="7"/>
  <c r="A3433" i="7"/>
  <c r="B3433" i="7"/>
  <c r="C3433" i="7"/>
  <c r="B3434" i="7"/>
  <c r="A3434" i="7" s="1"/>
  <c r="C3434" i="7"/>
  <c r="B3435" i="7"/>
  <c r="A3435" i="7" s="1"/>
  <c r="C3435" i="7"/>
  <c r="B3436" i="7"/>
  <c r="A3436" i="7" s="1"/>
  <c r="C3436" i="7"/>
  <c r="A3437" i="7"/>
  <c r="B3437" i="7"/>
  <c r="C3437" i="7"/>
  <c r="B3438" i="7"/>
  <c r="A3438" i="7" s="1"/>
  <c r="C3438" i="7"/>
  <c r="B3439" i="7"/>
  <c r="A3439" i="7" s="1"/>
  <c r="C3439" i="7"/>
  <c r="B3440" i="7"/>
  <c r="A3440" i="7" s="1"/>
  <c r="C3440" i="7"/>
  <c r="A3441" i="7"/>
  <c r="B3441" i="7"/>
  <c r="C3441" i="7"/>
  <c r="B3442" i="7"/>
  <c r="A3442" i="7" s="1"/>
  <c r="C3442" i="7"/>
  <c r="B3443" i="7"/>
  <c r="A3443" i="7" s="1"/>
  <c r="C3443" i="7"/>
  <c r="B3444" i="7"/>
  <c r="A3444" i="7" s="1"/>
  <c r="C3444" i="7"/>
  <c r="A3445" i="7"/>
  <c r="B3445" i="7"/>
  <c r="C3445" i="7"/>
  <c r="B3446" i="7"/>
  <c r="A3446" i="7" s="1"/>
  <c r="C3446" i="7"/>
  <c r="B3447" i="7"/>
  <c r="A3447" i="7" s="1"/>
  <c r="C3447" i="7"/>
  <c r="B3448" i="7"/>
  <c r="A3448" i="7" s="1"/>
  <c r="C3448" i="7"/>
  <c r="A3449" i="7"/>
  <c r="B3449" i="7"/>
  <c r="C3449" i="7"/>
  <c r="B3450" i="7"/>
  <c r="A3450" i="7" s="1"/>
  <c r="C3450" i="7"/>
  <c r="B3451" i="7"/>
  <c r="A3451" i="7" s="1"/>
  <c r="C3451" i="7"/>
  <c r="B3452" i="7"/>
  <c r="A3452" i="7" s="1"/>
  <c r="C3452" i="7"/>
  <c r="A3453" i="7"/>
  <c r="B3453" i="7"/>
  <c r="C3453" i="7"/>
  <c r="B3454" i="7"/>
  <c r="A3454" i="7" s="1"/>
  <c r="C3454" i="7"/>
  <c r="B3455" i="7"/>
  <c r="A3455" i="7" s="1"/>
  <c r="C3455" i="7"/>
  <c r="B3456" i="7"/>
  <c r="A3456" i="7" s="1"/>
  <c r="C3456" i="7"/>
  <c r="A3457" i="7"/>
  <c r="B3457" i="7"/>
  <c r="C3457" i="7"/>
  <c r="B3458" i="7"/>
  <c r="A3458" i="7" s="1"/>
  <c r="C3458" i="7"/>
  <c r="B3459" i="7"/>
  <c r="A3459" i="7" s="1"/>
  <c r="C3459" i="7"/>
  <c r="B3460" i="7"/>
  <c r="A3460" i="7" s="1"/>
  <c r="C3460" i="7"/>
  <c r="A3461" i="7"/>
  <c r="B3461" i="7"/>
  <c r="C3461" i="7"/>
  <c r="B3462" i="7"/>
  <c r="A3462" i="7" s="1"/>
  <c r="C3462" i="7"/>
  <c r="B3463" i="7"/>
  <c r="A3463" i="7" s="1"/>
  <c r="C3463" i="7"/>
  <c r="B3464" i="7"/>
  <c r="A3464" i="7" s="1"/>
  <c r="C3464" i="7"/>
  <c r="A3465" i="7"/>
  <c r="B3465" i="7"/>
  <c r="C3465" i="7"/>
  <c r="B3466" i="7"/>
  <c r="A3466" i="7" s="1"/>
  <c r="C3466" i="7"/>
  <c r="B3467" i="7"/>
  <c r="A3467" i="7" s="1"/>
  <c r="C3467" i="7"/>
  <c r="B3468" i="7"/>
  <c r="A3468" i="7" s="1"/>
  <c r="C3468" i="7"/>
  <c r="A3469" i="7"/>
  <c r="B3469" i="7"/>
  <c r="C3469" i="7"/>
  <c r="B3470" i="7"/>
  <c r="A3470" i="7" s="1"/>
  <c r="C3470" i="7"/>
  <c r="B3471" i="7"/>
  <c r="A3471" i="7" s="1"/>
  <c r="C3471" i="7"/>
  <c r="B3472" i="7"/>
  <c r="A3472" i="7" s="1"/>
  <c r="C3472" i="7"/>
  <c r="A3473" i="7"/>
  <c r="B3473" i="7"/>
  <c r="C3473" i="7"/>
  <c r="B3474" i="7"/>
  <c r="A3474" i="7" s="1"/>
  <c r="C3474" i="7"/>
  <c r="B3475" i="7"/>
  <c r="A3475" i="7" s="1"/>
  <c r="C3475" i="7"/>
  <c r="B3476" i="7"/>
  <c r="A3476" i="7" s="1"/>
  <c r="C3476" i="7"/>
  <c r="A3477" i="7"/>
  <c r="B3477" i="7"/>
  <c r="C3477" i="7"/>
  <c r="B3478" i="7"/>
  <c r="A3478" i="7" s="1"/>
  <c r="C3478" i="7"/>
  <c r="B3479" i="7"/>
  <c r="A3479" i="7" s="1"/>
  <c r="C3479" i="7"/>
  <c r="B3480" i="7"/>
  <c r="A3480" i="7" s="1"/>
  <c r="C3480" i="7"/>
  <c r="A3481" i="7"/>
  <c r="B3481" i="7"/>
  <c r="C3481" i="7"/>
  <c r="B3482" i="7"/>
  <c r="A3482" i="7" s="1"/>
  <c r="C3482" i="7"/>
  <c r="B3483" i="7"/>
  <c r="A3483" i="7" s="1"/>
  <c r="C3483" i="7"/>
  <c r="B3484" i="7"/>
  <c r="A3484" i="7" s="1"/>
  <c r="C3484" i="7"/>
  <c r="A3485" i="7"/>
  <c r="B3485" i="7"/>
  <c r="C3485" i="7"/>
  <c r="B3486" i="7"/>
  <c r="A3486" i="7" s="1"/>
  <c r="C3486" i="7"/>
  <c r="B3487" i="7"/>
  <c r="A3487" i="7" s="1"/>
  <c r="C3487" i="7"/>
  <c r="B3488" i="7"/>
  <c r="A3488" i="7" s="1"/>
  <c r="C3488" i="7"/>
  <c r="A3489" i="7"/>
  <c r="B3489" i="7"/>
  <c r="C3489" i="7"/>
  <c r="B3490" i="7"/>
  <c r="A3490" i="7" s="1"/>
  <c r="C3490" i="7"/>
  <c r="B3491" i="7"/>
  <c r="A3491" i="7" s="1"/>
  <c r="C3491" i="7"/>
  <c r="B3492" i="7"/>
  <c r="A3492" i="7" s="1"/>
  <c r="C3492" i="7"/>
  <c r="A3493" i="7"/>
  <c r="B3493" i="7"/>
  <c r="C3493" i="7"/>
  <c r="B3494" i="7"/>
  <c r="A3494" i="7" s="1"/>
  <c r="C3494" i="7"/>
  <c r="B3495" i="7"/>
  <c r="A3495" i="7" s="1"/>
  <c r="C3495" i="7"/>
  <c r="B3496" i="7"/>
  <c r="A3496" i="7" s="1"/>
  <c r="C3496" i="7"/>
  <c r="A3497" i="7"/>
  <c r="B3497" i="7"/>
  <c r="C3497" i="7"/>
  <c r="B3498" i="7"/>
  <c r="A3498" i="7" s="1"/>
  <c r="C3498" i="7"/>
  <c r="B3499" i="7"/>
  <c r="A3499" i="7" s="1"/>
  <c r="C3499" i="7"/>
  <c r="B3500" i="7"/>
  <c r="A3500" i="7" s="1"/>
  <c r="C3500" i="7"/>
  <c r="A3501" i="7"/>
  <c r="B3501" i="7"/>
  <c r="C3501" i="7"/>
  <c r="B3502" i="7"/>
  <c r="A3502" i="7" s="1"/>
  <c r="C3502" i="7"/>
  <c r="B3503" i="7"/>
  <c r="A3503" i="7" s="1"/>
  <c r="C3503" i="7"/>
  <c r="B3504" i="7"/>
  <c r="A3504" i="7" s="1"/>
  <c r="C3504" i="7"/>
  <c r="A3505" i="7"/>
  <c r="B3505" i="7"/>
  <c r="C3505" i="7"/>
  <c r="B3506" i="7"/>
  <c r="A3506" i="7" s="1"/>
  <c r="C3506" i="7"/>
  <c r="B3507" i="7"/>
  <c r="A3507" i="7" s="1"/>
  <c r="C3507" i="7"/>
  <c r="B3508" i="7"/>
  <c r="A3508" i="7" s="1"/>
  <c r="C3508" i="7"/>
  <c r="A3509" i="7"/>
  <c r="B3509" i="7"/>
  <c r="C3509" i="7"/>
  <c r="B3510" i="7"/>
  <c r="A3510" i="7" s="1"/>
  <c r="C3510" i="7"/>
  <c r="B3511" i="7"/>
  <c r="A3511" i="7" s="1"/>
  <c r="C3511" i="7"/>
  <c r="B3512" i="7"/>
  <c r="A3512" i="7" s="1"/>
  <c r="C3512" i="7"/>
  <c r="A3513" i="7"/>
  <c r="B3513" i="7"/>
  <c r="C3513" i="7"/>
  <c r="B3514" i="7"/>
  <c r="A3514" i="7" s="1"/>
  <c r="C3514" i="7"/>
  <c r="B3515" i="7"/>
  <c r="A3515" i="7" s="1"/>
  <c r="C3515" i="7"/>
  <c r="B3516" i="7"/>
  <c r="A3516" i="7" s="1"/>
  <c r="C3516" i="7"/>
  <c r="A3517" i="7"/>
  <c r="B3517" i="7"/>
  <c r="C3517" i="7"/>
  <c r="B3518" i="7"/>
  <c r="A3518" i="7" s="1"/>
  <c r="C3518" i="7"/>
  <c r="B3519" i="7"/>
  <c r="A3519" i="7" s="1"/>
  <c r="C3519" i="7"/>
  <c r="B3520" i="7"/>
  <c r="A3520" i="7" s="1"/>
  <c r="C3520" i="7"/>
  <c r="A3521" i="7"/>
  <c r="B3521" i="7"/>
  <c r="C3521" i="7"/>
  <c r="B3522" i="7"/>
  <c r="A3522" i="7" s="1"/>
  <c r="C3522" i="7"/>
  <c r="B3523" i="7"/>
  <c r="A3523" i="7" s="1"/>
  <c r="C3523" i="7"/>
  <c r="B3524" i="7"/>
  <c r="A3524" i="7" s="1"/>
  <c r="C3524" i="7"/>
  <c r="A3525" i="7"/>
  <c r="B3525" i="7"/>
  <c r="C3525" i="7"/>
  <c r="B3526" i="7"/>
  <c r="A3526" i="7" s="1"/>
  <c r="C3526" i="7"/>
  <c r="B3527" i="7"/>
  <c r="A3527" i="7" s="1"/>
  <c r="C3527" i="7"/>
  <c r="B3528" i="7"/>
  <c r="A3528" i="7" s="1"/>
  <c r="C3528" i="7"/>
  <c r="A3529" i="7"/>
  <c r="B3529" i="7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IM54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FK54" i="14" l="1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NK54" i="14" s="1"/>
  <c r="ON14" i="14"/>
  <c r="NR54" i="14"/>
  <c r="BJ14" i="13"/>
  <c r="BC14" i="13"/>
  <c r="AF14" i="12"/>
  <c r="AF14" i="11"/>
  <c r="CC14" i="1"/>
  <c r="CJ14" i="1"/>
  <c r="CQ14" i="1"/>
  <c r="NZ56" i="14" l="1"/>
  <c r="NZ55" i="14"/>
  <c r="OA55" i="14" s="1"/>
  <c r="NR56" i="14"/>
  <c r="NS56" i="14" s="1"/>
  <c r="OP14" i="14"/>
  <c r="OH54" i="14"/>
  <c r="NR55" i="14"/>
  <c r="NS55" i="14" s="1"/>
  <c r="OA56" i="14"/>
  <c r="OA54" i="14" s="1"/>
  <c r="AD14" i="16"/>
  <c r="BK14" i="13"/>
  <c r="BD14" i="13"/>
  <c r="AG14" i="12"/>
  <c r="AG14" i="11"/>
  <c r="CK14" i="1"/>
  <c r="CD14" i="1"/>
  <c r="CR14" i="1"/>
  <c r="NS54" i="14" l="1"/>
  <c r="OH56" i="14"/>
  <c r="OI56" i="14" s="1"/>
  <c r="OH55" i="14"/>
  <c r="OI55" i="14" s="1"/>
  <c r="OX14" i="14"/>
  <c r="OP19" i="14"/>
  <c r="OP31" i="14"/>
  <c r="OP30" i="14"/>
  <c r="OP38" i="14"/>
  <c r="OP22" i="14"/>
  <c r="OP20" i="14"/>
  <c r="OP25" i="14"/>
  <c r="OP18" i="14"/>
  <c r="OP29" i="14"/>
  <c r="OP39" i="14"/>
  <c r="OP47" i="14"/>
  <c r="OP35" i="14"/>
  <c r="OP49" i="14"/>
  <c r="OP34" i="14"/>
  <c r="OP15" i="14"/>
  <c r="OP40" i="14"/>
  <c r="OP24" i="14"/>
  <c r="OP32" i="14"/>
  <c r="OP51" i="14"/>
  <c r="OP28" i="14"/>
  <c r="OP21" i="14"/>
  <c r="OP17" i="14"/>
  <c r="OP27" i="14"/>
  <c r="OP23" i="14"/>
  <c r="OP33" i="14"/>
  <c r="OP48" i="14"/>
  <c r="OP46" i="14"/>
  <c r="OP41" i="14"/>
  <c r="OQ14" i="14"/>
  <c r="OP44" i="14"/>
  <c r="OP26" i="14"/>
  <c r="OP43" i="14"/>
  <c r="OP52" i="14"/>
  <c r="OP50" i="14"/>
  <c r="OP37" i="14"/>
  <c r="OP42" i="14"/>
  <c r="OP36" i="14"/>
  <c r="AE14" i="16"/>
  <c r="BL14" i="13"/>
  <c r="BE14" i="13"/>
  <c r="AH14" i="12"/>
  <c r="AH14" i="11"/>
  <c r="CS14" i="1"/>
  <c r="CE14" i="1"/>
  <c r="CL14" i="1"/>
  <c r="OI54" i="14" l="1"/>
  <c r="OX51" i="14"/>
  <c r="OX43" i="14"/>
  <c r="OX22" i="14"/>
  <c r="PF14" i="14"/>
  <c r="OX44" i="14"/>
  <c r="OX41" i="14"/>
  <c r="OX23" i="14"/>
  <c r="OX52" i="14"/>
  <c r="OX38" i="14"/>
  <c r="OX35" i="14"/>
  <c r="OX46" i="14"/>
  <c r="OX50" i="14"/>
  <c r="OX31" i="14"/>
  <c r="OX39" i="14"/>
  <c r="OX37" i="14"/>
  <c r="OX21" i="14"/>
  <c r="OX49" i="14"/>
  <c r="OX40" i="14"/>
  <c r="OX30" i="14"/>
  <c r="OX26" i="14"/>
  <c r="OX24" i="14"/>
  <c r="OX17" i="14"/>
  <c r="OX18" i="14"/>
  <c r="OX28" i="14"/>
  <c r="OX42" i="14"/>
  <c r="OX20" i="14"/>
  <c r="OX36" i="14"/>
  <c r="OX27" i="14"/>
  <c r="OX25" i="14"/>
  <c r="OX48" i="14"/>
  <c r="OX33" i="14"/>
  <c r="OX34" i="14"/>
  <c r="OX32" i="14"/>
  <c r="OX29" i="14"/>
  <c r="OX15" i="14"/>
  <c r="OX47" i="14"/>
  <c r="OX19" i="14"/>
  <c r="OQ52" i="14"/>
  <c r="OQ36" i="14"/>
  <c r="OR14" i="14"/>
  <c r="OQ43" i="14"/>
  <c r="OY14" i="14"/>
  <c r="OQ18" i="14"/>
  <c r="OQ47" i="14"/>
  <c r="OQ37" i="14"/>
  <c r="OQ32" i="14"/>
  <c r="OQ25" i="14"/>
  <c r="OQ15" i="14"/>
  <c r="OQ44" i="14"/>
  <c r="OQ50" i="14"/>
  <c r="OQ39" i="14"/>
  <c r="OQ38" i="14"/>
  <c r="OQ35" i="14"/>
  <c r="OQ26" i="14"/>
  <c r="OQ33" i="14"/>
  <c r="OQ27" i="14"/>
  <c r="OQ46" i="14"/>
  <c r="OQ20" i="14"/>
  <c r="OQ29" i="14"/>
  <c r="OQ31" i="14"/>
  <c r="OQ23" i="14"/>
  <c r="OQ22" i="14"/>
  <c r="OQ28" i="14"/>
  <c r="OQ48" i="14"/>
  <c r="OQ17" i="14"/>
  <c r="OQ41" i="14"/>
  <c r="OQ24" i="14"/>
  <c r="OQ42" i="14"/>
  <c r="OQ21" i="14"/>
  <c r="OQ40" i="14"/>
  <c r="OQ49" i="14"/>
  <c r="OQ34" i="14"/>
  <c r="OQ51" i="14"/>
  <c r="OQ19" i="14"/>
  <c r="OQ30" i="14"/>
  <c r="AF14" i="16"/>
  <c r="BM14" i="13"/>
  <c r="BF14" i="13"/>
  <c r="AI14" i="12"/>
  <c r="AI14" i="11"/>
  <c r="CT14" i="1"/>
  <c r="CF14" i="1"/>
  <c r="CM14" i="1"/>
  <c r="OY31" i="14" l="1"/>
  <c r="OY15" i="14"/>
  <c r="OY17" i="14"/>
  <c r="OY25" i="14"/>
  <c r="PG14" i="14"/>
  <c r="OY30" i="14"/>
  <c r="OY52" i="14"/>
  <c r="OY19" i="14"/>
  <c r="OY40" i="14"/>
  <c r="OY22" i="14"/>
  <c r="OY39" i="14"/>
  <c r="OY33" i="14"/>
  <c r="OY29" i="14"/>
  <c r="OY48" i="14"/>
  <c r="OY27" i="14"/>
  <c r="OY18" i="14"/>
  <c r="OY47" i="14"/>
  <c r="OY37" i="14"/>
  <c r="OY26" i="14"/>
  <c r="OY49" i="14"/>
  <c r="OY44" i="14"/>
  <c r="OY43" i="14"/>
  <c r="OY24" i="14"/>
  <c r="OY28" i="14"/>
  <c r="OY50" i="14"/>
  <c r="OY21" i="14"/>
  <c r="OY42" i="14"/>
  <c r="OY38" i="14"/>
  <c r="OY41" i="14"/>
  <c r="OY34" i="14"/>
  <c r="OY36" i="14"/>
  <c r="OY46" i="14"/>
  <c r="OY35" i="14"/>
  <c r="OY23" i="14"/>
  <c r="OY32" i="14"/>
  <c r="OY20" i="14"/>
  <c r="OY51" i="14"/>
  <c r="OR40" i="14"/>
  <c r="OR35" i="14"/>
  <c r="OR21" i="14"/>
  <c r="OR28" i="14"/>
  <c r="OR33" i="14"/>
  <c r="OR52" i="14"/>
  <c r="OR22" i="14"/>
  <c r="OR20" i="14"/>
  <c r="OR23" i="14"/>
  <c r="OR42" i="14"/>
  <c r="OR47" i="14"/>
  <c r="OR48" i="14"/>
  <c r="OR36" i="14"/>
  <c r="OR51" i="14"/>
  <c r="OR30" i="14"/>
  <c r="OS14" i="14"/>
  <c r="OR43" i="14"/>
  <c r="OR18" i="14"/>
  <c r="OR39" i="14"/>
  <c r="OR50" i="14"/>
  <c r="OR31" i="14"/>
  <c r="OR26" i="14"/>
  <c r="OR17" i="14"/>
  <c r="OR49" i="14"/>
  <c r="OR44" i="14"/>
  <c r="OR27" i="14"/>
  <c r="OR37" i="14"/>
  <c r="OZ14" i="14"/>
  <c r="OR38" i="14"/>
  <c r="OR34" i="14"/>
  <c r="OR32" i="14"/>
  <c r="OR29" i="14"/>
  <c r="OR25" i="14"/>
  <c r="OR19" i="14"/>
  <c r="OR46" i="14"/>
  <c r="OR15" i="14"/>
  <c r="OR24" i="14"/>
  <c r="OR41" i="14"/>
  <c r="PF51" i="14"/>
  <c r="PF30" i="14"/>
  <c r="PF27" i="14"/>
  <c r="PF52" i="14"/>
  <c r="PF41" i="14"/>
  <c r="PF44" i="14"/>
  <c r="PF24" i="14"/>
  <c r="PF34" i="14"/>
  <c r="PF32" i="14"/>
  <c r="PF50" i="14"/>
  <c r="PF18" i="14"/>
  <c r="PF20" i="14"/>
  <c r="PF36" i="14"/>
  <c r="PF37" i="14"/>
  <c r="PF43" i="14"/>
  <c r="PF17" i="14"/>
  <c r="PF40" i="14"/>
  <c r="PF39" i="14"/>
  <c r="PN14" i="14"/>
  <c r="PF29" i="14"/>
  <c r="PF38" i="14"/>
  <c r="PF35" i="14"/>
  <c r="PF31" i="14"/>
  <c r="PF48" i="14"/>
  <c r="PF23" i="14"/>
  <c r="PF21" i="14"/>
  <c r="PF33" i="14"/>
  <c r="PF19" i="14"/>
  <c r="PF49" i="14"/>
  <c r="PF46" i="14"/>
  <c r="PF42" i="14"/>
  <c r="PF47" i="14"/>
  <c r="PF28" i="14"/>
  <c r="PF22" i="14"/>
  <c r="PF15" i="14"/>
  <c r="PF26" i="14"/>
  <c r="PF25" i="14"/>
  <c r="AG14" i="16"/>
  <c r="BB14" i="10"/>
  <c r="BG14" i="13"/>
  <c r="BN14" i="13"/>
  <c r="AJ14" i="12"/>
  <c r="AJ14" i="11"/>
  <c r="CU14" i="1"/>
  <c r="CN14" i="1"/>
  <c r="OS49" i="14" l="1"/>
  <c r="OS41" i="14"/>
  <c r="OS24" i="14"/>
  <c r="OS34" i="14"/>
  <c r="OS30" i="14"/>
  <c r="OS42" i="14"/>
  <c r="OS47" i="14"/>
  <c r="OS39" i="14"/>
  <c r="OS23" i="14"/>
  <c r="OS32" i="14"/>
  <c r="OS46" i="14"/>
  <c r="OS37" i="14"/>
  <c r="OS50" i="14"/>
  <c r="OS31" i="14"/>
  <c r="PA14" i="14"/>
  <c r="OS38" i="14"/>
  <c r="OS20" i="14"/>
  <c r="OS27" i="14"/>
  <c r="OS43" i="14"/>
  <c r="OS17" i="14"/>
  <c r="OS48" i="14"/>
  <c r="OT14" i="14"/>
  <c r="OS44" i="14"/>
  <c r="OS35" i="14"/>
  <c r="OS18" i="14"/>
  <c r="OS33" i="14"/>
  <c r="OS21" i="14"/>
  <c r="OS40" i="14"/>
  <c r="OS28" i="14"/>
  <c r="OS26" i="14"/>
  <c r="OS36" i="14"/>
  <c r="OS19" i="14"/>
  <c r="OS22" i="14"/>
  <c r="OS29" i="14"/>
  <c r="OS15" i="14"/>
  <c r="OS25" i="14"/>
  <c r="OS52" i="14"/>
  <c r="OS51" i="14"/>
  <c r="OZ43" i="14"/>
  <c r="PH14" i="14"/>
  <c r="OZ17" i="14"/>
  <c r="OZ31" i="14"/>
  <c r="OZ50" i="14"/>
  <c r="OZ23" i="14"/>
  <c r="OZ26" i="14"/>
  <c r="OZ39" i="14"/>
  <c r="OZ47" i="14"/>
  <c r="OZ28" i="14"/>
  <c r="OZ25" i="14"/>
  <c r="OZ21" i="14"/>
  <c r="OZ29" i="14"/>
  <c r="OZ46" i="14"/>
  <c r="OZ42" i="14"/>
  <c r="OZ36" i="14"/>
  <c r="OZ38" i="14"/>
  <c r="OZ19" i="14"/>
  <c r="OZ20" i="14"/>
  <c r="OZ18" i="14"/>
  <c r="OZ52" i="14"/>
  <c r="OZ41" i="14"/>
  <c r="OZ27" i="14"/>
  <c r="OZ22" i="14"/>
  <c r="OZ37" i="14"/>
  <c r="OZ51" i="14"/>
  <c r="OZ32" i="14"/>
  <c r="OZ40" i="14"/>
  <c r="OZ33" i="14"/>
  <c r="OZ34" i="14"/>
  <c r="OZ15" i="14"/>
  <c r="OZ24" i="14"/>
  <c r="OZ35" i="14"/>
  <c r="OZ49" i="14"/>
  <c r="OZ30" i="14"/>
  <c r="OZ44" i="14"/>
  <c r="OZ48" i="14"/>
  <c r="PN44" i="14"/>
  <c r="PN22" i="14"/>
  <c r="PN32" i="14"/>
  <c r="PN50" i="14"/>
  <c r="PN37" i="14"/>
  <c r="PN27" i="14"/>
  <c r="PN36" i="14"/>
  <c r="PN41" i="14"/>
  <c r="PN18" i="14"/>
  <c r="PN25" i="14"/>
  <c r="PN24" i="14"/>
  <c r="PN17" i="14"/>
  <c r="PN52" i="14"/>
  <c r="PN19" i="14"/>
  <c r="PO14" i="14"/>
  <c r="PN38" i="14"/>
  <c r="PN39" i="14"/>
  <c r="PN42" i="14"/>
  <c r="PN15" i="14"/>
  <c r="PN43" i="14"/>
  <c r="PN21" i="14"/>
  <c r="PN35" i="14"/>
  <c r="PN49" i="14"/>
  <c r="PN26" i="14"/>
  <c r="PN34" i="14"/>
  <c r="PN31" i="14"/>
  <c r="PN48" i="14"/>
  <c r="PN20" i="14"/>
  <c r="PN51" i="14"/>
  <c r="PN33" i="14"/>
  <c r="PN30" i="14"/>
  <c r="PN23" i="14"/>
  <c r="PN46" i="14"/>
  <c r="PN47" i="14"/>
  <c r="PV14" i="14"/>
  <c r="PN40" i="14"/>
  <c r="PN28" i="14"/>
  <c r="PN29" i="14"/>
  <c r="PG41" i="14"/>
  <c r="PG48" i="14"/>
  <c r="PG46" i="14"/>
  <c r="PG24" i="14"/>
  <c r="PG30" i="14"/>
  <c r="PG18" i="14"/>
  <c r="PG20" i="14"/>
  <c r="PG47" i="14"/>
  <c r="PG26" i="14"/>
  <c r="PG33" i="14"/>
  <c r="PG44" i="14"/>
  <c r="PG43" i="14"/>
  <c r="PG40" i="14"/>
  <c r="PG28" i="14"/>
  <c r="PG25" i="14"/>
  <c r="PG31" i="14"/>
  <c r="PG50" i="14"/>
  <c r="PG22" i="14"/>
  <c r="PG23" i="14"/>
  <c r="PG21" i="14"/>
  <c r="PG42" i="14"/>
  <c r="PG35" i="14"/>
  <c r="PG49" i="14"/>
  <c r="PG15" i="14"/>
  <c r="PG27" i="14"/>
  <c r="PG39" i="14"/>
  <c r="PG37" i="14"/>
  <c r="PG51" i="14"/>
  <c r="PG52" i="14"/>
  <c r="PG38" i="14"/>
  <c r="PG29" i="14"/>
  <c r="PG32" i="14"/>
  <c r="PG17" i="14"/>
  <c r="PG34" i="14"/>
  <c r="PG36" i="14"/>
  <c r="PG19" i="14"/>
  <c r="BJ14" i="10"/>
  <c r="BC14" i="10"/>
  <c r="AH14" i="16"/>
  <c r="BO14" i="13"/>
  <c r="BH14" i="13"/>
  <c r="AL14" i="12"/>
  <c r="AL14" i="11"/>
  <c r="CV14" i="1"/>
  <c r="CX14" i="1" s="1"/>
  <c r="PO26" i="14" l="1"/>
  <c r="PO31" i="14"/>
  <c r="PO50" i="14"/>
  <c r="PO42" i="14"/>
  <c r="PO35" i="14"/>
  <c r="PO30" i="14"/>
  <c r="PO34" i="14"/>
  <c r="PO20" i="14"/>
  <c r="PO23" i="14"/>
  <c r="PP14" i="14"/>
  <c r="PO38" i="14"/>
  <c r="PO36" i="14"/>
  <c r="PO47" i="14"/>
  <c r="PO51" i="14"/>
  <c r="PO19" i="14"/>
  <c r="PO29" i="14"/>
  <c r="PO15" i="14"/>
  <c r="PO39" i="14"/>
  <c r="PO40" i="14"/>
  <c r="PO28" i="14"/>
  <c r="PO18" i="14"/>
  <c r="PO25" i="14"/>
  <c r="PO43" i="14"/>
  <c r="PO49" i="14"/>
  <c r="PO22" i="14"/>
  <c r="PO41" i="14"/>
  <c r="PO17" i="14"/>
  <c r="PO44" i="14"/>
  <c r="PW14" i="14"/>
  <c r="PO32" i="14"/>
  <c r="PO37" i="14"/>
  <c r="PO52" i="14"/>
  <c r="PO33" i="14"/>
  <c r="PO27" i="14"/>
  <c r="PO46" i="14"/>
  <c r="PO48" i="14"/>
  <c r="PO21" i="14"/>
  <c r="PO24" i="14"/>
  <c r="PH41" i="14"/>
  <c r="PH19" i="14"/>
  <c r="PH33" i="14"/>
  <c r="PH49" i="14"/>
  <c r="PH42" i="14"/>
  <c r="PH35" i="14"/>
  <c r="PH30" i="14"/>
  <c r="PH44" i="14"/>
  <c r="PH47" i="14"/>
  <c r="PH15" i="14"/>
  <c r="PH37" i="14"/>
  <c r="PH32" i="14"/>
  <c r="PH21" i="14"/>
  <c r="PH43" i="14"/>
  <c r="PH34" i="14"/>
  <c r="PH27" i="14"/>
  <c r="PH28" i="14"/>
  <c r="PH23" i="14"/>
  <c r="PH50" i="14"/>
  <c r="PH29" i="14"/>
  <c r="PH24" i="14"/>
  <c r="PH39" i="14"/>
  <c r="PH22" i="14"/>
  <c r="PH51" i="14"/>
  <c r="PH31" i="14"/>
  <c r="PH38" i="14"/>
  <c r="PH17" i="14"/>
  <c r="PH48" i="14"/>
  <c r="PH36" i="14"/>
  <c r="PH52" i="14"/>
  <c r="PH46" i="14"/>
  <c r="PH20" i="14"/>
  <c r="PH26" i="14"/>
  <c r="PH40" i="14"/>
  <c r="PH25" i="14"/>
  <c r="PH18" i="14"/>
  <c r="PA48" i="14"/>
  <c r="PA22" i="14"/>
  <c r="PA27" i="14"/>
  <c r="PA35" i="14"/>
  <c r="PA15" i="14"/>
  <c r="PA37" i="14"/>
  <c r="PA21" i="14"/>
  <c r="PA36" i="14"/>
  <c r="PA46" i="14"/>
  <c r="PA24" i="14"/>
  <c r="PA32" i="14"/>
  <c r="PA50" i="14"/>
  <c r="PA33" i="14"/>
  <c r="PA43" i="14"/>
  <c r="PA39" i="14"/>
  <c r="PA51" i="14"/>
  <c r="PA25" i="14"/>
  <c r="PA41" i="14"/>
  <c r="PA30" i="14"/>
  <c r="PA17" i="14"/>
  <c r="PA23" i="14"/>
  <c r="PA26" i="14"/>
  <c r="PA20" i="14"/>
  <c r="PA19" i="14"/>
  <c r="PA38" i="14"/>
  <c r="PA44" i="14"/>
  <c r="PA28" i="14"/>
  <c r="PA34" i="14"/>
  <c r="PA42" i="14"/>
  <c r="PI14" i="14"/>
  <c r="PA31" i="14"/>
  <c r="PA52" i="14"/>
  <c r="PA29" i="14"/>
  <c r="PA18" i="14"/>
  <c r="PA49" i="14"/>
  <c r="PA47" i="14"/>
  <c r="PA40" i="14"/>
  <c r="OT29" i="14"/>
  <c r="OT32" i="14"/>
  <c r="OT26" i="14"/>
  <c r="OT25" i="14"/>
  <c r="OT23" i="14"/>
  <c r="OT48" i="14"/>
  <c r="OT20" i="14"/>
  <c r="OT46" i="14"/>
  <c r="OT17" i="14"/>
  <c r="OT24" i="14"/>
  <c r="OT34" i="14"/>
  <c r="OT50" i="14"/>
  <c r="OT36" i="14"/>
  <c r="OT18" i="14"/>
  <c r="OT30" i="14"/>
  <c r="OT43" i="14"/>
  <c r="OT41" i="14"/>
  <c r="OT21" i="14"/>
  <c r="OU14" i="14"/>
  <c r="OT52" i="14"/>
  <c r="OT31" i="14"/>
  <c r="OT15" i="14"/>
  <c r="PB14" i="14"/>
  <c r="OT19" i="14"/>
  <c r="OT49" i="14"/>
  <c r="OT35" i="14"/>
  <c r="OT42" i="14"/>
  <c r="OT37" i="14"/>
  <c r="OT33" i="14"/>
  <c r="OT22" i="14"/>
  <c r="OT40" i="14"/>
  <c r="OT27" i="14"/>
  <c r="OT28" i="14"/>
  <c r="OT39" i="14"/>
  <c r="OT51" i="14"/>
  <c r="OT44" i="14"/>
  <c r="OT38" i="14"/>
  <c r="OT47" i="14"/>
  <c r="PV49" i="14"/>
  <c r="PV44" i="14"/>
  <c r="PV24" i="14"/>
  <c r="PV50" i="14"/>
  <c r="PV43" i="14"/>
  <c r="PV52" i="14"/>
  <c r="PV46" i="14"/>
  <c r="PV40" i="14"/>
  <c r="PV37" i="14"/>
  <c r="PV34" i="14"/>
  <c r="PV42" i="14"/>
  <c r="PV17" i="14"/>
  <c r="PV41" i="14"/>
  <c r="PV51" i="14"/>
  <c r="PV36" i="14"/>
  <c r="PV33" i="14"/>
  <c r="PV47" i="14"/>
  <c r="PV18" i="14"/>
  <c r="PV35" i="14"/>
  <c r="PV27" i="14"/>
  <c r="PV20" i="14"/>
  <c r="PV32" i="14"/>
  <c r="PV22" i="14"/>
  <c r="PV29" i="14"/>
  <c r="PV21" i="14"/>
  <c r="PV28" i="14"/>
  <c r="PV23" i="14"/>
  <c r="PV31" i="14"/>
  <c r="PV26" i="14"/>
  <c r="PV15" i="14"/>
  <c r="QD14" i="14"/>
  <c r="PV19" i="14"/>
  <c r="PV48" i="14"/>
  <c r="PV38" i="14"/>
  <c r="PV25" i="14"/>
  <c r="PV39" i="14"/>
  <c r="PV30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I51" i="14" l="1"/>
  <c r="PI47" i="14"/>
  <c r="PI35" i="14"/>
  <c r="PI44" i="14"/>
  <c r="PI38" i="14"/>
  <c r="PI32" i="14"/>
  <c r="PI41" i="14"/>
  <c r="PI48" i="14"/>
  <c r="PI19" i="14"/>
  <c r="PI52" i="14"/>
  <c r="PI26" i="14"/>
  <c r="PI15" i="14"/>
  <c r="PI42" i="14"/>
  <c r="PI49" i="14"/>
  <c r="PI21" i="14"/>
  <c r="PI29" i="14"/>
  <c r="PI31" i="14"/>
  <c r="PI36" i="14"/>
  <c r="PI23" i="14"/>
  <c r="PI28" i="14"/>
  <c r="PI30" i="14"/>
  <c r="PI17" i="14"/>
  <c r="PI27" i="14"/>
  <c r="PI18" i="14"/>
  <c r="PI33" i="14"/>
  <c r="PI22" i="14"/>
  <c r="PI50" i="14"/>
  <c r="PI40" i="14"/>
  <c r="PI43" i="14"/>
  <c r="PI46" i="14"/>
  <c r="PI37" i="14"/>
  <c r="PI34" i="14"/>
  <c r="PI39" i="14"/>
  <c r="PI20" i="14"/>
  <c r="PI24" i="14"/>
  <c r="PI25" i="14"/>
  <c r="PB36" i="14"/>
  <c r="PB27" i="14"/>
  <c r="PB17" i="14"/>
  <c r="PB50" i="14"/>
  <c r="PB21" i="14"/>
  <c r="PJ14" i="14"/>
  <c r="PB39" i="14"/>
  <c r="PB30" i="14"/>
  <c r="PB44" i="14"/>
  <c r="PB32" i="14"/>
  <c r="PB15" i="14"/>
  <c r="PB19" i="14"/>
  <c r="PB26" i="14"/>
  <c r="PB22" i="14"/>
  <c r="PB34" i="14"/>
  <c r="PB47" i="14"/>
  <c r="PB52" i="14"/>
  <c r="PB23" i="14"/>
  <c r="PB31" i="14"/>
  <c r="PB40" i="14"/>
  <c r="PB42" i="14"/>
  <c r="PB33" i="14"/>
  <c r="PB48" i="14"/>
  <c r="PB46" i="14"/>
  <c r="PB37" i="14"/>
  <c r="PB29" i="14"/>
  <c r="PB43" i="14"/>
  <c r="PB18" i="14"/>
  <c r="PB41" i="14"/>
  <c r="PB49" i="14"/>
  <c r="PB20" i="14"/>
  <c r="PB38" i="14"/>
  <c r="PB51" i="14"/>
  <c r="PB35" i="14"/>
  <c r="PB28" i="14"/>
  <c r="PB24" i="14"/>
  <c r="PB25" i="14"/>
  <c r="QD52" i="14"/>
  <c r="QD17" i="14"/>
  <c r="QD22" i="14"/>
  <c r="QD43" i="14"/>
  <c r="QD28" i="14"/>
  <c r="QD31" i="14"/>
  <c r="QD20" i="14"/>
  <c r="QD38" i="14"/>
  <c r="QD37" i="14"/>
  <c r="QD33" i="14"/>
  <c r="QD40" i="14"/>
  <c r="QD34" i="14"/>
  <c r="QD25" i="14"/>
  <c r="QD21" i="14"/>
  <c r="QD15" i="14"/>
  <c r="QD32" i="14"/>
  <c r="QD24" i="14"/>
  <c r="QD30" i="14"/>
  <c r="QD47" i="14"/>
  <c r="QD26" i="14"/>
  <c r="QD44" i="14"/>
  <c r="QL14" i="14"/>
  <c r="QD18" i="14"/>
  <c r="QD49" i="14"/>
  <c r="QD48" i="14"/>
  <c r="QD19" i="14"/>
  <c r="QD41" i="14"/>
  <c r="QD50" i="14"/>
  <c r="QD36" i="14"/>
  <c r="QD51" i="14"/>
  <c r="QD29" i="14"/>
  <c r="QD42" i="14"/>
  <c r="QD46" i="14"/>
  <c r="QD39" i="14"/>
  <c r="QD23" i="14"/>
  <c r="QD27" i="14"/>
  <c r="QD35" i="14"/>
  <c r="PW44" i="14"/>
  <c r="PW52" i="14"/>
  <c r="PW27" i="14"/>
  <c r="PW47" i="14"/>
  <c r="PW48" i="14"/>
  <c r="PW37" i="14"/>
  <c r="PW42" i="14"/>
  <c r="PW38" i="14"/>
  <c r="PW36" i="14"/>
  <c r="PW34" i="14"/>
  <c r="PW39" i="14"/>
  <c r="PW41" i="14"/>
  <c r="PW31" i="14"/>
  <c r="PW28" i="14"/>
  <c r="PW33" i="14"/>
  <c r="PW32" i="14"/>
  <c r="PW26" i="14"/>
  <c r="PW40" i="14"/>
  <c r="PW49" i="14"/>
  <c r="PW24" i="14"/>
  <c r="PW25" i="14"/>
  <c r="PW50" i="14"/>
  <c r="PW15" i="14"/>
  <c r="PW46" i="14"/>
  <c r="PW43" i="14"/>
  <c r="PW19" i="14"/>
  <c r="PW51" i="14"/>
  <c r="PW22" i="14"/>
  <c r="PW17" i="14"/>
  <c r="PW29" i="14"/>
  <c r="PW30" i="14"/>
  <c r="PW23" i="14"/>
  <c r="QE14" i="14"/>
  <c r="PW18" i="14"/>
  <c r="PW35" i="14"/>
  <c r="PW21" i="14"/>
  <c r="PW20" i="14"/>
  <c r="OU46" i="14"/>
  <c r="OU42" i="14"/>
  <c r="OU15" i="14"/>
  <c r="OU47" i="14"/>
  <c r="OU48" i="14"/>
  <c r="OU41" i="14"/>
  <c r="OU29" i="14"/>
  <c r="OU34" i="14"/>
  <c r="OU40" i="14"/>
  <c r="OU23" i="14"/>
  <c r="OU32" i="14"/>
  <c r="OU28" i="14"/>
  <c r="OU17" i="14"/>
  <c r="OU22" i="14"/>
  <c r="OU27" i="14"/>
  <c r="OU49" i="14"/>
  <c r="OU20" i="14"/>
  <c r="OU30" i="14"/>
  <c r="OU50" i="14"/>
  <c r="OU52" i="14"/>
  <c r="OU19" i="14"/>
  <c r="OV14" i="14"/>
  <c r="OU43" i="14"/>
  <c r="OU39" i="14"/>
  <c r="OU38" i="14"/>
  <c r="OU33" i="14"/>
  <c r="OU26" i="14"/>
  <c r="OU25" i="14"/>
  <c r="OU37" i="14"/>
  <c r="OU18" i="14"/>
  <c r="OU51" i="14"/>
  <c r="OU44" i="14"/>
  <c r="OU36" i="14"/>
  <c r="PC14" i="14"/>
  <c r="OU35" i="14"/>
  <c r="OU24" i="14"/>
  <c r="OU21" i="14"/>
  <c r="OU31" i="14"/>
  <c r="PP46" i="14"/>
  <c r="PP31" i="14"/>
  <c r="PP30" i="14"/>
  <c r="PP22" i="14"/>
  <c r="PP32" i="14"/>
  <c r="PP33" i="14"/>
  <c r="PP18" i="14"/>
  <c r="PP26" i="14"/>
  <c r="PP37" i="14"/>
  <c r="PP15" i="14"/>
  <c r="PP20" i="14"/>
  <c r="PP29" i="14"/>
  <c r="PP27" i="14"/>
  <c r="PP24" i="14"/>
  <c r="PP42" i="14"/>
  <c r="PP19" i="14"/>
  <c r="PP25" i="14"/>
  <c r="PP49" i="14"/>
  <c r="PQ14" i="14"/>
  <c r="PX14" i="14"/>
  <c r="PP52" i="14"/>
  <c r="PP47" i="14"/>
  <c r="PP39" i="14"/>
  <c r="PP48" i="14"/>
  <c r="PP34" i="14"/>
  <c r="PP28" i="14"/>
  <c r="PP17" i="14"/>
  <c r="PP41" i="14"/>
  <c r="PP21" i="14"/>
  <c r="PP40" i="14"/>
  <c r="PP50" i="14"/>
  <c r="PP51" i="14"/>
  <c r="PP35" i="14"/>
  <c r="PP44" i="14"/>
  <c r="PP36" i="14"/>
  <c r="PP43" i="14"/>
  <c r="PP23" i="14"/>
  <c r="PP38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PX50" i="14" l="1"/>
  <c r="PX36" i="14"/>
  <c r="PX23" i="14"/>
  <c r="PX41" i="14"/>
  <c r="PX35" i="14"/>
  <c r="PX42" i="14"/>
  <c r="PX46" i="14"/>
  <c r="PX52" i="14"/>
  <c r="PX22" i="14"/>
  <c r="PX51" i="14"/>
  <c r="QF14" i="14"/>
  <c r="PX15" i="14"/>
  <c r="PX43" i="14"/>
  <c r="PX44" i="14"/>
  <c r="PX30" i="14"/>
  <c r="PX17" i="14"/>
  <c r="PX40" i="14"/>
  <c r="PX37" i="14"/>
  <c r="PX25" i="14"/>
  <c r="PX39" i="14"/>
  <c r="PX32" i="14"/>
  <c r="PX19" i="14"/>
  <c r="PX33" i="14"/>
  <c r="PX26" i="14"/>
  <c r="PX21" i="14"/>
  <c r="PX38" i="14"/>
  <c r="PX47" i="14"/>
  <c r="PX48" i="14"/>
  <c r="PX29" i="14"/>
  <c r="PX49" i="14"/>
  <c r="PX34" i="14"/>
  <c r="PX24" i="14"/>
  <c r="PX18" i="14"/>
  <c r="PX20" i="14"/>
  <c r="PX31" i="14"/>
  <c r="PX28" i="14"/>
  <c r="PX27" i="14"/>
  <c r="PC40" i="14"/>
  <c r="PC47" i="14"/>
  <c r="PC19" i="14"/>
  <c r="PC29" i="14"/>
  <c r="PC38" i="14"/>
  <c r="PC18" i="14"/>
  <c r="PC22" i="14"/>
  <c r="PC49" i="14"/>
  <c r="PC36" i="14"/>
  <c r="PC52" i="14"/>
  <c r="PC42" i="14"/>
  <c r="PC15" i="14"/>
  <c r="PC43" i="14"/>
  <c r="PC24" i="14"/>
  <c r="PC48" i="14"/>
  <c r="PC35" i="14"/>
  <c r="PC28" i="14"/>
  <c r="PC31" i="14"/>
  <c r="PC21" i="14"/>
  <c r="PC41" i="14"/>
  <c r="PC33" i="14"/>
  <c r="PC26" i="14"/>
  <c r="PC25" i="14"/>
  <c r="PC50" i="14"/>
  <c r="PC27" i="14"/>
  <c r="PC32" i="14"/>
  <c r="PC34" i="14"/>
  <c r="PK14" i="14"/>
  <c r="PC39" i="14"/>
  <c r="PC23" i="14"/>
  <c r="PC46" i="14"/>
  <c r="PC30" i="14"/>
  <c r="PC37" i="14"/>
  <c r="PC17" i="14"/>
  <c r="PC44" i="14"/>
  <c r="PC51" i="14"/>
  <c r="PC20" i="14"/>
  <c r="OV30" i="14"/>
  <c r="OV22" i="14"/>
  <c r="OV17" i="14"/>
  <c r="OV46" i="14"/>
  <c r="OV21" i="14"/>
  <c r="OV24" i="14"/>
  <c r="OV41" i="14"/>
  <c r="OV23" i="14"/>
  <c r="OV50" i="14"/>
  <c r="OV51" i="14"/>
  <c r="OV18" i="14"/>
  <c r="OV29" i="14"/>
  <c r="OV33" i="14"/>
  <c r="OV48" i="14"/>
  <c r="OV44" i="14"/>
  <c r="OV32" i="14"/>
  <c r="OV19" i="14"/>
  <c r="OV34" i="14"/>
  <c r="OV37" i="14"/>
  <c r="OV47" i="14"/>
  <c r="OV26" i="14"/>
  <c r="OV27" i="14"/>
  <c r="OV31" i="14"/>
  <c r="OV15" i="14"/>
  <c r="OP54" i="14" s="1"/>
  <c r="OV40" i="14"/>
  <c r="OV20" i="14"/>
  <c r="OV38" i="14"/>
  <c r="OV35" i="14"/>
  <c r="OV36" i="14"/>
  <c r="OV42" i="14"/>
  <c r="OV43" i="14"/>
  <c r="OV49" i="14"/>
  <c r="OV52" i="14"/>
  <c r="PD14" i="14"/>
  <c r="OV39" i="14"/>
  <c r="OV25" i="14"/>
  <c r="OV28" i="14"/>
  <c r="PQ42" i="14"/>
  <c r="PQ25" i="14"/>
  <c r="PQ20" i="14"/>
  <c r="PR14" i="14"/>
  <c r="PQ19" i="14"/>
  <c r="PQ35" i="14"/>
  <c r="PQ33" i="14"/>
  <c r="PY14" i="14"/>
  <c r="PQ34" i="14"/>
  <c r="PQ27" i="14"/>
  <c r="PQ15" i="14"/>
  <c r="PQ31" i="14"/>
  <c r="PQ48" i="14"/>
  <c r="PQ21" i="14"/>
  <c r="PQ39" i="14"/>
  <c r="PQ32" i="14"/>
  <c r="PQ43" i="14"/>
  <c r="PQ17" i="14"/>
  <c r="PQ51" i="14"/>
  <c r="PQ36" i="14"/>
  <c r="PQ28" i="14"/>
  <c r="PQ30" i="14"/>
  <c r="PQ46" i="14"/>
  <c r="PQ40" i="14"/>
  <c r="PQ44" i="14"/>
  <c r="PQ41" i="14"/>
  <c r="PQ24" i="14"/>
  <c r="PQ50" i="14"/>
  <c r="PQ37" i="14"/>
  <c r="PQ47" i="14"/>
  <c r="PQ38" i="14"/>
  <c r="PQ29" i="14"/>
  <c r="PQ23" i="14"/>
  <c r="PQ52" i="14"/>
  <c r="PQ49" i="14"/>
  <c r="PQ26" i="14"/>
  <c r="PQ22" i="14"/>
  <c r="PQ18" i="14"/>
  <c r="QE50" i="14"/>
  <c r="QE23" i="14"/>
  <c r="QE20" i="14"/>
  <c r="QE43" i="14"/>
  <c r="QE17" i="14"/>
  <c r="QE19" i="14"/>
  <c r="QE42" i="14"/>
  <c r="QE40" i="14"/>
  <c r="QE24" i="14"/>
  <c r="QE36" i="14"/>
  <c r="QE35" i="14"/>
  <c r="QE47" i="14"/>
  <c r="QE52" i="14"/>
  <c r="QE46" i="14"/>
  <c r="QE30" i="14"/>
  <c r="QE49" i="14"/>
  <c r="QE38" i="14"/>
  <c r="QE32" i="14"/>
  <c r="QE27" i="14"/>
  <c r="QE34" i="14"/>
  <c r="QE18" i="14"/>
  <c r="QE21" i="14"/>
  <c r="QE22" i="14"/>
  <c r="QE33" i="14"/>
  <c r="QE25" i="14"/>
  <c r="QE15" i="14"/>
  <c r="QE48" i="14"/>
  <c r="QM14" i="14"/>
  <c r="QE41" i="14"/>
  <c r="QE31" i="14"/>
  <c r="QE37" i="14"/>
  <c r="QE44" i="14"/>
  <c r="QE39" i="14"/>
  <c r="QE29" i="14"/>
  <c r="QE28" i="14"/>
  <c r="QE26" i="14"/>
  <c r="QE51" i="14"/>
  <c r="QL33" i="14"/>
  <c r="QL32" i="14"/>
  <c r="QL49" i="14"/>
  <c r="QL34" i="14"/>
  <c r="QL26" i="14"/>
  <c r="QL29" i="14"/>
  <c r="QL48" i="14"/>
  <c r="QL20" i="14"/>
  <c r="QL23" i="14"/>
  <c r="QL52" i="14"/>
  <c r="QL41" i="14"/>
  <c r="QL19" i="14"/>
  <c r="QL39" i="14"/>
  <c r="QL50" i="14"/>
  <c r="QL17" i="14"/>
  <c r="QL44" i="14"/>
  <c r="QL30" i="14"/>
  <c r="QL36" i="14"/>
  <c r="QL38" i="14"/>
  <c r="QL24" i="14"/>
  <c r="QL22" i="14"/>
  <c r="QL47" i="14"/>
  <c r="QL18" i="14"/>
  <c r="QL27" i="14"/>
  <c r="QL43" i="14"/>
  <c r="QL51" i="14"/>
  <c r="QL25" i="14"/>
  <c r="QL37" i="14"/>
  <c r="QL40" i="14"/>
  <c r="QL15" i="14"/>
  <c r="QL46" i="14"/>
  <c r="QT14" i="14"/>
  <c r="QL35" i="14"/>
  <c r="QL42" i="14"/>
  <c r="QL21" i="14"/>
  <c r="QL31" i="14"/>
  <c r="QL28" i="14"/>
  <c r="PJ51" i="14"/>
  <c r="PJ32" i="14"/>
  <c r="PJ33" i="14"/>
  <c r="PJ34" i="14"/>
  <c r="PJ21" i="14"/>
  <c r="PJ44" i="14"/>
  <c r="PJ26" i="14"/>
  <c r="PJ22" i="14"/>
  <c r="PJ28" i="14"/>
  <c r="PJ47" i="14"/>
  <c r="PJ20" i="14"/>
  <c r="PJ37" i="14"/>
  <c r="PJ39" i="14"/>
  <c r="PJ40" i="14"/>
  <c r="PJ38" i="14"/>
  <c r="PJ29" i="14"/>
  <c r="PJ41" i="14"/>
  <c r="PJ49" i="14"/>
  <c r="PJ52" i="14"/>
  <c r="PJ48" i="14"/>
  <c r="PJ19" i="14"/>
  <c r="PJ43" i="14"/>
  <c r="PJ17" i="14"/>
  <c r="PJ42" i="14"/>
  <c r="PJ31" i="14"/>
  <c r="PJ36" i="14"/>
  <c r="PJ15" i="14"/>
  <c r="PJ30" i="14"/>
  <c r="PJ23" i="14"/>
  <c r="PJ50" i="14"/>
  <c r="PJ18" i="14"/>
  <c r="PJ35" i="14"/>
  <c r="PJ24" i="14"/>
  <c r="PJ25" i="14"/>
  <c r="PJ27" i="14"/>
  <c r="PJ46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PK39" i="14" l="1"/>
  <c r="PK41" i="14"/>
  <c r="PK22" i="14"/>
  <c r="PK42" i="14"/>
  <c r="PK33" i="14"/>
  <c r="PK49" i="14"/>
  <c r="PK34" i="14"/>
  <c r="PK17" i="14"/>
  <c r="PK21" i="14"/>
  <c r="PK43" i="14"/>
  <c r="PK28" i="14"/>
  <c r="PK26" i="14"/>
  <c r="PK24" i="14"/>
  <c r="PK38" i="14"/>
  <c r="PK35" i="14"/>
  <c r="PK44" i="14"/>
  <c r="PK40" i="14"/>
  <c r="PK47" i="14"/>
  <c r="PK29" i="14"/>
  <c r="PK15" i="14"/>
  <c r="PK31" i="14"/>
  <c r="PK52" i="14"/>
  <c r="PK25" i="14"/>
  <c r="PK20" i="14"/>
  <c r="PK23" i="14"/>
  <c r="PK36" i="14"/>
  <c r="PK30" i="14"/>
  <c r="PK37" i="14"/>
  <c r="PK51" i="14"/>
  <c r="PK19" i="14"/>
  <c r="PK46" i="14"/>
  <c r="PK18" i="14"/>
  <c r="PK32" i="14"/>
  <c r="PK50" i="14"/>
  <c r="PK27" i="14"/>
  <c r="PK48" i="14"/>
  <c r="QT50" i="14"/>
  <c r="QT32" i="14"/>
  <c r="QT31" i="14"/>
  <c r="QT34" i="14"/>
  <c r="QT15" i="14"/>
  <c r="QT37" i="14"/>
  <c r="QT44" i="14"/>
  <c r="QT35" i="14"/>
  <c r="QT23" i="14"/>
  <c r="QT51" i="14"/>
  <c r="QT30" i="14"/>
  <c r="QT17" i="14"/>
  <c r="QT48" i="14"/>
  <c r="QT36" i="14"/>
  <c r="QT40" i="14"/>
  <c r="QT26" i="14"/>
  <c r="QT19" i="14"/>
  <c r="QT20" i="14"/>
  <c r="QT46" i="14"/>
  <c r="QT27" i="14"/>
  <c r="QT25" i="14"/>
  <c r="QT52" i="14"/>
  <c r="QT43" i="14"/>
  <c r="QT21" i="14"/>
  <c r="QT24" i="14"/>
  <c r="QT47" i="14"/>
  <c r="QT22" i="14"/>
  <c r="QT41" i="14"/>
  <c r="QT49" i="14"/>
  <c r="QT33" i="14"/>
  <c r="QT29" i="14"/>
  <c r="QT38" i="14"/>
  <c r="QT42" i="14"/>
  <c r="RB14" i="14"/>
  <c r="QT28" i="14"/>
  <c r="QT39" i="14"/>
  <c r="QT18" i="14"/>
  <c r="PD40" i="14"/>
  <c r="PD24" i="14"/>
  <c r="PD17" i="14"/>
  <c r="PD38" i="14"/>
  <c r="PD30" i="14"/>
  <c r="PD23" i="14"/>
  <c r="PD52" i="14"/>
  <c r="PD18" i="14"/>
  <c r="PD22" i="14"/>
  <c r="PD35" i="14"/>
  <c r="PD28" i="14"/>
  <c r="PD34" i="14"/>
  <c r="PD41" i="14"/>
  <c r="PD27" i="14"/>
  <c r="PD31" i="14"/>
  <c r="PD50" i="14"/>
  <c r="PL14" i="14"/>
  <c r="PD19" i="14"/>
  <c r="PD37" i="14"/>
  <c r="PD46" i="14"/>
  <c r="PD51" i="14"/>
  <c r="PD20" i="14"/>
  <c r="PD48" i="14"/>
  <c r="PD33" i="14"/>
  <c r="PD15" i="14"/>
  <c r="OX54" i="14" s="1"/>
  <c r="PD36" i="14"/>
  <c r="PD26" i="14"/>
  <c r="PD21" i="14"/>
  <c r="PD44" i="14"/>
  <c r="PD43" i="14"/>
  <c r="PD47" i="14"/>
  <c r="PD49" i="14"/>
  <c r="PD32" i="14"/>
  <c r="PD39" i="14"/>
  <c r="PD42" i="14"/>
  <c r="PD25" i="14"/>
  <c r="PD29" i="14"/>
  <c r="OP55" i="14"/>
  <c r="OQ55" i="14" s="1"/>
  <c r="PY46" i="14"/>
  <c r="PY47" i="14"/>
  <c r="PY29" i="14"/>
  <c r="PY31" i="14"/>
  <c r="PY39" i="14"/>
  <c r="PY36" i="14"/>
  <c r="PY33" i="14"/>
  <c r="PY30" i="14"/>
  <c r="PY24" i="14"/>
  <c r="PY49" i="14"/>
  <c r="PY48" i="14"/>
  <c r="PY20" i="14"/>
  <c r="PY41" i="14"/>
  <c r="PY19" i="14"/>
  <c r="PY40" i="14"/>
  <c r="PY32" i="14"/>
  <c r="PY17" i="14"/>
  <c r="PY23" i="14"/>
  <c r="PY34" i="14"/>
  <c r="PY35" i="14"/>
  <c r="QG14" i="14"/>
  <c r="PY26" i="14"/>
  <c r="PY51" i="14"/>
  <c r="PY50" i="14"/>
  <c r="PY27" i="14"/>
  <c r="PY22" i="14"/>
  <c r="PY25" i="14"/>
  <c r="PY15" i="14"/>
  <c r="PY44" i="14"/>
  <c r="PY18" i="14"/>
  <c r="PY21" i="14"/>
  <c r="PY52" i="14"/>
  <c r="PY42" i="14"/>
  <c r="PY38" i="14"/>
  <c r="PY37" i="14"/>
  <c r="PY28" i="14"/>
  <c r="PY43" i="14"/>
  <c r="OP56" i="14"/>
  <c r="OQ56" i="14" s="1"/>
  <c r="QF41" i="14"/>
  <c r="QF40" i="14"/>
  <c r="QF30" i="14"/>
  <c r="QF39" i="14"/>
  <c r="QF49" i="14"/>
  <c r="QF35" i="14"/>
  <c r="QF32" i="14"/>
  <c r="QF27" i="14"/>
  <c r="QF21" i="14"/>
  <c r="QF42" i="14"/>
  <c r="QF46" i="14"/>
  <c r="QF18" i="14"/>
  <c r="QF44" i="14"/>
  <c r="QF36" i="14"/>
  <c r="QF52" i="14"/>
  <c r="QF28" i="14"/>
  <c r="QF33" i="14"/>
  <c r="QF20" i="14"/>
  <c r="QF43" i="14"/>
  <c r="QF38" i="14"/>
  <c r="QF26" i="14"/>
  <c r="QF22" i="14"/>
  <c r="QF37" i="14"/>
  <c r="QF34" i="14"/>
  <c r="QF25" i="14"/>
  <c r="QF31" i="14"/>
  <c r="QF24" i="14"/>
  <c r="QF47" i="14"/>
  <c r="QF51" i="14"/>
  <c r="QF19" i="14"/>
  <c r="QF48" i="14"/>
  <c r="QF15" i="14"/>
  <c r="QF50" i="14"/>
  <c r="QF17" i="14"/>
  <c r="QF29" i="14"/>
  <c r="QN14" i="14"/>
  <c r="QF23" i="14"/>
  <c r="QM52" i="14"/>
  <c r="QM41" i="14"/>
  <c r="QM20" i="14"/>
  <c r="QM35" i="14"/>
  <c r="QU14" i="14"/>
  <c r="QM46" i="14"/>
  <c r="QM42" i="14"/>
  <c r="RC14" i="14"/>
  <c r="QM33" i="14"/>
  <c r="QM39" i="14"/>
  <c r="QM27" i="14"/>
  <c r="QM26" i="14"/>
  <c r="QM24" i="14"/>
  <c r="QM47" i="14"/>
  <c r="QM21" i="14"/>
  <c r="QM22" i="14"/>
  <c r="QM43" i="14"/>
  <c r="QM49" i="14"/>
  <c r="QM34" i="14"/>
  <c r="QM29" i="14"/>
  <c r="QM31" i="14"/>
  <c r="QM30" i="14"/>
  <c r="QM25" i="14"/>
  <c r="QM48" i="14"/>
  <c r="QM28" i="14"/>
  <c r="QM17" i="14"/>
  <c r="QM37" i="14"/>
  <c r="QM51" i="14"/>
  <c r="QM18" i="14"/>
  <c r="QM23" i="14"/>
  <c r="QM36" i="14"/>
  <c r="QM40" i="14"/>
  <c r="QM44" i="14"/>
  <c r="QM50" i="14"/>
  <c r="QM19" i="14"/>
  <c r="QM32" i="14"/>
  <c r="QM38" i="14"/>
  <c r="QM15" i="14"/>
  <c r="PR48" i="14"/>
  <c r="PR40" i="14"/>
  <c r="PR35" i="14"/>
  <c r="PR23" i="14"/>
  <c r="PR36" i="14"/>
  <c r="PR41" i="14"/>
  <c r="PR43" i="14"/>
  <c r="PR20" i="14"/>
  <c r="PS14" i="14"/>
  <c r="PR38" i="14"/>
  <c r="PR33" i="14"/>
  <c r="PR49" i="14"/>
  <c r="PZ14" i="14"/>
  <c r="PR44" i="14"/>
  <c r="PR47" i="14"/>
  <c r="PR24" i="14"/>
  <c r="PR42" i="14"/>
  <c r="PR52" i="14"/>
  <c r="PR22" i="14"/>
  <c r="PR17" i="14"/>
  <c r="PR46" i="14"/>
  <c r="PR30" i="14"/>
  <c r="PR18" i="14"/>
  <c r="PR15" i="14"/>
  <c r="PR37" i="14"/>
  <c r="PR29" i="14"/>
  <c r="PR32" i="14"/>
  <c r="PR39" i="14"/>
  <c r="PR34" i="14"/>
  <c r="PR27" i="14"/>
  <c r="PR19" i="14"/>
  <c r="PR31" i="14"/>
  <c r="PR50" i="14"/>
  <c r="PR21" i="14"/>
  <c r="PR26" i="14"/>
  <c r="PR28" i="14"/>
  <c r="PR51" i="14"/>
  <c r="PR25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S47" i="14"/>
  <c r="PS46" i="14"/>
  <c r="PS21" i="14"/>
  <c r="PS48" i="14"/>
  <c r="PS36" i="14"/>
  <c r="PS41" i="14"/>
  <c r="PS39" i="14"/>
  <c r="PS32" i="14"/>
  <c r="PS27" i="14"/>
  <c r="PS40" i="14"/>
  <c r="PS35" i="14"/>
  <c r="PS26" i="14"/>
  <c r="PS22" i="14"/>
  <c r="PS43" i="14"/>
  <c r="PS20" i="14"/>
  <c r="PS44" i="14"/>
  <c r="PS18" i="14"/>
  <c r="PS50" i="14"/>
  <c r="PS38" i="14"/>
  <c r="PS17" i="14"/>
  <c r="PS37" i="14"/>
  <c r="PS23" i="14"/>
  <c r="PS28" i="14"/>
  <c r="PS25" i="14"/>
  <c r="PS33" i="14"/>
  <c r="PS15" i="14"/>
  <c r="PS19" i="14"/>
  <c r="PS30" i="14"/>
  <c r="PT14" i="14"/>
  <c r="PS29" i="14"/>
  <c r="PS24" i="14"/>
  <c r="PS52" i="14"/>
  <c r="PS49" i="14"/>
  <c r="PS34" i="14"/>
  <c r="QA14" i="14"/>
  <c r="PS42" i="14"/>
  <c r="PS31" i="14"/>
  <c r="PS51" i="14"/>
  <c r="OX55" i="14"/>
  <c r="OY55" i="14" s="1"/>
  <c r="PL44" i="14"/>
  <c r="PL17" i="14"/>
  <c r="PL26" i="14"/>
  <c r="PL50" i="14"/>
  <c r="PL22" i="14"/>
  <c r="PL42" i="14"/>
  <c r="PL36" i="14"/>
  <c r="PL47" i="14"/>
  <c r="PL32" i="14"/>
  <c r="PL31" i="14"/>
  <c r="PL37" i="14"/>
  <c r="PL38" i="14"/>
  <c r="PL52" i="14"/>
  <c r="PL25" i="14"/>
  <c r="PL49" i="14"/>
  <c r="PL46" i="14"/>
  <c r="PL19" i="14"/>
  <c r="PL18" i="14"/>
  <c r="PL34" i="14"/>
  <c r="PL51" i="14"/>
  <c r="PL15" i="14"/>
  <c r="PF54" i="14" s="1"/>
  <c r="PL43" i="14"/>
  <c r="PL40" i="14"/>
  <c r="PL20" i="14"/>
  <c r="PL27" i="14"/>
  <c r="PL21" i="14"/>
  <c r="PL23" i="14"/>
  <c r="PL24" i="14"/>
  <c r="PL29" i="14"/>
  <c r="PL30" i="14"/>
  <c r="PL28" i="14"/>
  <c r="PL39" i="14"/>
  <c r="PL48" i="14"/>
  <c r="PL41" i="14"/>
  <c r="PL35" i="14"/>
  <c r="PL33" i="14"/>
  <c r="QN46" i="14"/>
  <c r="QN19" i="14"/>
  <c r="QN37" i="14"/>
  <c r="QN28" i="14"/>
  <c r="QN39" i="14"/>
  <c r="QN27" i="14"/>
  <c r="QN33" i="14"/>
  <c r="QN48" i="14"/>
  <c r="QN21" i="14"/>
  <c r="QN22" i="14"/>
  <c r="QN41" i="14"/>
  <c r="QN42" i="14"/>
  <c r="QN18" i="14"/>
  <c r="QN34" i="14"/>
  <c r="QN44" i="14"/>
  <c r="QN17" i="14"/>
  <c r="QN50" i="14"/>
  <c r="QV14" i="14"/>
  <c r="QN32" i="14"/>
  <c r="QN43" i="14"/>
  <c r="QN52" i="14"/>
  <c r="RD14" i="14"/>
  <c r="QN36" i="14"/>
  <c r="QN47" i="14"/>
  <c r="QN15" i="14"/>
  <c r="QN31" i="14"/>
  <c r="QN35" i="14"/>
  <c r="QN20" i="14"/>
  <c r="QN25" i="14"/>
  <c r="QN49" i="14"/>
  <c r="QN30" i="14"/>
  <c r="QN24" i="14"/>
  <c r="QN38" i="14"/>
  <c r="QN26" i="14"/>
  <c r="QN29" i="14"/>
  <c r="QN51" i="14"/>
  <c r="QN23" i="14"/>
  <c r="QN40" i="14"/>
  <c r="QU38" i="14"/>
  <c r="QU50" i="14"/>
  <c r="QU37" i="14"/>
  <c r="QU40" i="14"/>
  <c r="QU41" i="14"/>
  <c r="QU42" i="14"/>
  <c r="QU15" i="14"/>
  <c r="QU51" i="14"/>
  <c r="QU36" i="14"/>
  <c r="QU46" i="14"/>
  <c r="QU30" i="14"/>
  <c r="QU44" i="14"/>
  <c r="QU26" i="14"/>
  <c r="QU31" i="14"/>
  <c r="QU52" i="14"/>
  <c r="QU33" i="14"/>
  <c r="QU21" i="14"/>
  <c r="QU18" i="14"/>
  <c r="QU34" i="14"/>
  <c r="QU25" i="14"/>
  <c r="QU48" i="14"/>
  <c r="QU24" i="14"/>
  <c r="QU28" i="14"/>
  <c r="QU23" i="14"/>
  <c r="QU39" i="14"/>
  <c r="QU32" i="14"/>
  <c r="QU22" i="14"/>
  <c r="QU20" i="14"/>
  <c r="RK14" i="14"/>
  <c r="QU27" i="14"/>
  <c r="QU29" i="14"/>
  <c r="QU17" i="14"/>
  <c r="QU49" i="14"/>
  <c r="QU19" i="14"/>
  <c r="QU47" i="14"/>
  <c r="QU35" i="14"/>
  <c r="QU43" i="14"/>
  <c r="QG36" i="14"/>
  <c r="QG34" i="14"/>
  <c r="QG17" i="14"/>
  <c r="QG33" i="14"/>
  <c r="QG52" i="14"/>
  <c r="QO14" i="14"/>
  <c r="QG28" i="14"/>
  <c r="QG19" i="14"/>
  <c r="QG39" i="14"/>
  <c r="QG49" i="14"/>
  <c r="QG22" i="14"/>
  <c r="QG40" i="14"/>
  <c r="QG48" i="14"/>
  <c r="QG51" i="14"/>
  <c r="QG35" i="14"/>
  <c r="QG27" i="14"/>
  <c r="QG37" i="14"/>
  <c r="QG31" i="14"/>
  <c r="QG23" i="14"/>
  <c r="QG41" i="14"/>
  <c r="QG21" i="14"/>
  <c r="QG50" i="14"/>
  <c r="QG32" i="14"/>
  <c r="QG42" i="14"/>
  <c r="QG29" i="14"/>
  <c r="QG44" i="14"/>
  <c r="QG26" i="14"/>
  <c r="QG15" i="14"/>
  <c r="QG38" i="14"/>
  <c r="QG25" i="14"/>
  <c r="QG43" i="14"/>
  <c r="QG20" i="14"/>
  <c r="QG46" i="14"/>
  <c r="QG47" i="14"/>
  <c r="QG30" i="14"/>
  <c r="QG24" i="14"/>
  <c r="QG18" i="14"/>
  <c r="PZ42" i="14"/>
  <c r="PZ29" i="14"/>
  <c r="PZ24" i="14"/>
  <c r="PZ37" i="14"/>
  <c r="PZ26" i="14"/>
  <c r="PZ22" i="14"/>
  <c r="PZ52" i="14"/>
  <c r="PZ43" i="14"/>
  <c r="PZ30" i="14"/>
  <c r="PZ15" i="14"/>
  <c r="PZ46" i="14"/>
  <c r="PZ31" i="14"/>
  <c r="PZ23" i="14"/>
  <c r="PZ48" i="14"/>
  <c r="PZ19" i="14"/>
  <c r="PZ38" i="14"/>
  <c r="PZ50" i="14"/>
  <c r="PZ44" i="14"/>
  <c r="PZ17" i="14"/>
  <c r="PZ35" i="14"/>
  <c r="QH14" i="14"/>
  <c r="PZ32" i="14"/>
  <c r="PZ39" i="14"/>
  <c r="PZ51" i="14"/>
  <c r="PZ28" i="14"/>
  <c r="PZ25" i="14"/>
  <c r="PZ49" i="14"/>
  <c r="PZ27" i="14"/>
  <c r="PZ21" i="14"/>
  <c r="PZ20" i="14"/>
  <c r="PZ36" i="14"/>
  <c r="PZ41" i="14"/>
  <c r="PZ47" i="14"/>
  <c r="PZ33" i="14"/>
  <c r="PZ40" i="14"/>
  <c r="PZ18" i="14"/>
  <c r="PZ34" i="14"/>
  <c r="RB35" i="14"/>
  <c r="RB28" i="14"/>
  <c r="RB20" i="14"/>
  <c r="RB44" i="14"/>
  <c r="RB51" i="14"/>
  <c r="RB47" i="14"/>
  <c r="RB40" i="14"/>
  <c r="RB49" i="14"/>
  <c r="RB18" i="14"/>
  <c r="RB33" i="14"/>
  <c r="RB15" i="14"/>
  <c r="RB26" i="14"/>
  <c r="RB52" i="14"/>
  <c r="RB25" i="14"/>
  <c r="RB50" i="14"/>
  <c r="RB29" i="14"/>
  <c r="RB41" i="14"/>
  <c r="RB37" i="14"/>
  <c r="RB17" i="14"/>
  <c r="RB36" i="14"/>
  <c r="RB34" i="14"/>
  <c r="RB38" i="14"/>
  <c r="RB42" i="14"/>
  <c r="RB22" i="14"/>
  <c r="RJ14" i="14"/>
  <c r="RB46" i="14"/>
  <c r="RB30" i="14"/>
  <c r="RB43" i="14"/>
  <c r="RB39" i="14"/>
  <c r="RB32" i="14"/>
  <c r="RB24" i="14"/>
  <c r="RB48" i="14"/>
  <c r="RB23" i="14"/>
  <c r="RB31" i="14"/>
  <c r="RB19" i="14"/>
  <c r="RB21" i="14"/>
  <c r="RB27" i="14"/>
  <c r="RC44" i="14"/>
  <c r="RC28" i="14"/>
  <c r="RC24" i="14"/>
  <c r="RC47" i="14"/>
  <c r="RC33" i="14"/>
  <c r="RC15" i="14"/>
  <c r="RC32" i="14"/>
  <c r="RC39" i="14"/>
  <c r="RC36" i="14"/>
  <c r="RC31" i="14"/>
  <c r="RC50" i="14"/>
  <c r="RC23" i="14"/>
  <c r="RC20" i="14"/>
  <c r="RC38" i="14"/>
  <c r="RC25" i="14"/>
  <c r="RC17" i="14"/>
  <c r="RC34" i="14"/>
  <c r="RC49" i="14"/>
  <c r="RC19" i="14"/>
  <c r="RC29" i="14"/>
  <c r="RC30" i="14"/>
  <c r="RC46" i="14"/>
  <c r="RC41" i="14"/>
  <c r="RC52" i="14"/>
  <c r="RC51" i="14"/>
  <c r="RC18" i="14"/>
  <c r="RC22" i="14"/>
  <c r="RC40" i="14"/>
  <c r="RC37" i="14"/>
  <c r="RC27" i="14"/>
  <c r="RC48" i="14"/>
  <c r="RC43" i="14"/>
  <c r="RC42" i="14"/>
  <c r="RC26" i="14"/>
  <c r="RC35" i="14"/>
  <c r="RC21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QV40" i="14" l="1"/>
  <c r="QV31" i="14"/>
  <c r="QV18" i="14"/>
  <c r="QV51" i="14"/>
  <c r="QV23" i="14"/>
  <c r="QV19" i="14"/>
  <c r="QV52" i="14"/>
  <c r="QV32" i="14"/>
  <c r="QV35" i="14"/>
  <c r="QV41" i="14"/>
  <c r="QV30" i="14"/>
  <c r="QV21" i="14"/>
  <c r="QV28" i="14"/>
  <c r="QV27" i="14"/>
  <c r="QV37" i="14"/>
  <c r="QV22" i="14"/>
  <c r="QV26" i="14"/>
  <c r="QV39" i="14"/>
  <c r="QV42" i="14"/>
  <c r="QV38" i="14"/>
  <c r="QV33" i="14"/>
  <c r="QV50" i="14"/>
  <c r="QV47" i="14"/>
  <c r="QV25" i="14"/>
  <c r="QV48" i="14"/>
  <c r="QV46" i="14"/>
  <c r="QV36" i="14"/>
  <c r="QV24" i="14"/>
  <c r="QV17" i="14"/>
  <c r="QV44" i="14"/>
  <c r="QV20" i="14"/>
  <c r="QV15" i="14"/>
  <c r="QV34" i="14"/>
  <c r="RL14" i="14"/>
  <c r="QV49" i="14"/>
  <c r="QV29" i="14"/>
  <c r="QV43" i="14"/>
  <c r="RJ38" i="14"/>
  <c r="RJ44" i="14"/>
  <c r="RJ17" i="14"/>
  <c r="RJ36" i="14"/>
  <c r="RJ22" i="14"/>
  <c r="RJ37" i="14"/>
  <c r="RJ50" i="14"/>
  <c r="RJ32" i="14"/>
  <c r="RJ51" i="14"/>
  <c r="RJ27" i="14"/>
  <c r="RJ40" i="14"/>
  <c r="RJ15" i="14"/>
  <c r="RJ28" i="14"/>
  <c r="RJ46" i="14"/>
  <c r="RJ41" i="14"/>
  <c r="RJ33" i="14"/>
  <c r="RJ35" i="14"/>
  <c r="RJ47" i="14"/>
  <c r="RJ26" i="14"/>
  <c r="RJ18" i="14"/>
  <c r="RJ29" i="14"/>
  <c r="RJ20" i="14"/>
  <c r="RJ49" i="14"/>
  <c r="RJ23" i="14"/>
  <c r="RJ21" i="14"/>
  <c r="RJ34" i="14"/>
  <c r="RJ30" i="14"/>
  <c r="RJ39" i="14"/>
  <c r="RJ19" i="14"/>
  <c r="RJ43" i="14"/>
  <c r="RJ25" i="14"/>
  <c r="RJ24" i="14"/>
  <c r="RJ52" i="14"/>
  <c r="RJ31" i="14"/>
  <c r="RJ42" i="14"/>
  <c r="RJ48" i="14"/>
  <c r="PF56" i="14"/>
  <c r="PG56" i="14" s="1"/>
  <c r="PF55" i="14"/>
  <c r="PG55" i="14" s="1"/>
  <c r="OY54" i="14"/>
  <c r="RD36" i="14"/>
  <c r="RD43" i="14"/>
  <c r="RD52" i="14"/>
  <c r="RD46" i="14"/>
  <c r="RD30" i="14"/>
  <c r="RD33" i="14"/>
  <c r="RD51" i="14"/>
  <c r="RD50" i="14"/>
  <c r="RD23" i="14"/>
  <c r="RD38" i="14"/>
  <c r="RD31" i="14"/>
  <c r="RD34" i="14"/>
  <c r="RD32" i="14"/>
  <c r="RD21" i="14"/>
  <c r="RD29" i="14"/>
  <c r="RD26" i="14"/>
  <c r="RD19" i="14"/>
  <c r="RD17" i="14"/>
  <c r="RD42" i="14"/>
  <c r="RD15" i="14"/>
  <c r="RD24" i="14"/>
  <c r="RD35" i="14"/>
  <c r="RD39" i="14"/>
  <c r="RD18" i="14"/>
  <c r="RD28" i="14"/>
  <c r="RD22" i="14"/>
  <c r="RD48" i="14"/>
  <c r="RD41" i="14"/>
  <c r="RD37" i="14"/>
  <c r="RD25" i="14"/>
  <c r="RD27" i="14"/>
  <c r="RD47" i="14"/>
  <c r="RD40" i="14"/>
  <c r="RD49" i="14"/>
  <c r="RD44" i="14"/>
  <c r="RD20" i="14"/>
  <c r="QO31" i="14"/>
  <c r="QO43" i="14"/>
  <c r="QW14" i="14"/>
  <c r="QO25" i="14"/>
  <c r="QO29" i="14"/>
  <c r="QO28" i="14"/>
  <c r="QO52" i="14"/>
  <c r="QO19" i="14"/>
  <c r="QO21" i="14"/>
  <c r="QO24" i="14"/>
  <c r="QO46" i="14"/>
  <c r="QO37" i="14"/>
  <c r="RE14" i="14"/>
  <c r="QO23" i="14"/>
  <c r="QO39" i="14"/>
  <c r="QO44" i="14"/>
  <c r="QO41" i="14"/>
  <c r="QO47" i="14"/>
  <c r="QO42" i="14"/>
  <c r="QO27" i="14"/>
  <c r="QO49" i="14"/>
  <c r="QO32" i="14"/>
  <c r="QO15" i="14"/>
  <c r="QO38" i="14"/>
  <c r="QO51" i="14"/>
  <c r="QO17" i="14"/>
  <c r="QO30" i="14"/>
  <c r="QO33" i="14"/>
  <c r="QO18" i="14"/>
  <c r="QO22" i="14"/>
  <c r="QO26" i="14"/>
  <c r="QO36" i="14"/>
  <c r="QO20" i="14"/>
  <c r="QO34" i="14"/>
  <c r="QO40" i="14"/>
  <c r="QO48" i="14"/>
  <c r="QO35" i="14"/>
  <c r="QO50" i="14"/>
  <c r="QH36" i="14"/>
  <c r="QH19" i="14"/>
  <c r="QH40" i="14"/>
  <c r="QH33" i="14"/>
  <c r="QP14" i="14"/>
  <c r="QH29" i="14"/>
  <c r="QH28" i="14"/>
  <c r="QH51" i="14"/>
  <c r="QH23" i="14"/>
  <c r="QH22" i="14"/>
  <c r="QH35" i="14"/>
  <c r="QH17" i="14"/>
  <c r="QH15" i="14"/>
  <c r="QH27" i="14"/>
  <c r="QH37" i="14"/>
  <c r="QH49" i="14"/>
  <c r="QH52" i="14"/>
  <c r="QH26" i="14"/>
  <c r="QH48" i="14"/>
  <c r="QH44" i="14"/>
  <c r="QH38" i="14"/>
  <c r="QH32" i="14"/>
  <c r="QH46" i="14"/>
  <c r="QH25" i="14"/>
  <c r="QH24" i="14"/>
  <c r="QH39" i="14"/>
  <c r="QH34" i="14"/>
  <c r="QH31" i="14"/>
  <c r="QH30" i="14"/>
  <c r="QH20" i="14"/>
  <c r="QH21" i="14"/>
  <c r="QH18" i="14"/>
  <c r="QH41" i="14"/>
  <c r="QH42" i="14"/>
  <c r="QH50" i="14"/>
  <c r="QH43" i="14"/>
  <c r="QH47" i="14"/>
  <c r="PT39" i="14"/>
  <c r="PT33" i="14"/>
  <c r="PT27" i="14"/>
  <c r="PT38" i="14"/>
  <c r="PT44" i="14"/>
  <c r="PT26" i="14"/>
  <c r="PT40" i="14"/>
  <c r="PT36" i="14"/>
  <c r="PT17" i="14"/>
  <c r="PT28" i="14"/>
  <c r="PT32" i="14"/>
  <c r="QB14" i="14"/>
  <c r="PT22" i="14"/>
  <c r="PT21" i="14"/>
  <c r="PT24" i="14"/>
  <c r="PT15" i="14"/>
  <c r="PN54" i="14" s="1"/>
  <c r="PT30" i="14"/>
  <c r="PT29" i="14"/>
  <c r="PT43" i="14"/>
  <c r="PT37" i="14"/>
  <c r="PT31" i="14"/>
  <c r="PT47" i="14"/>
  <c r="PT34" i="14"/>
  <c r="PT23" i="14"/>
  <c r="PT35" i="14"/>
  <c r="PT46" i="14"/>
  <c r="PT52" i="14"/>
  <c r="PT25" i="14"/>
  <c r="PT18" i="14"/>
  <c r="PT20" i="14"/>
  <c r="PT41" i="14"/>
  <c r="PT49" i="14"/>
  <c r="PT19" i="14"/>
  <c r="PT42" i="14"/>
  <c r="PT51" i="14"/>
  <c r="PT50" i="14"/>
  <c r="PT48" i="14"/>
  <c r="RK17" i="14"/>
  <c r="RK38" i="14"/>
  <c r="RK36" i="14"/>
  <c r="RK37" i="14"/>
  <c r="RK28" i="14"/>
  <c r="RK46" i="14"/>
  <c r="RK52" i="14"/>
  <c r="RK51" i="14"/>
  <c r="RK31" i="14"/>
  <c r="RK40" i="14"/>
  <c r="RK44" i="14"/>
  <c r="RK15" i="14"/>
  <c r="RK49" i="14"/>
  <c r="RK32" i="14"/>
  <c r="RK24" i="14"/>
  <c r="RK33" i="14"/>
  <c r="RK25" i="14"/>
  <c r="RK41" i="14"/>
  <c r="RK27" i="14"/>
  <c r="RK42" i="14"/>
  <c r="RK23" i="14"/>
  <c r="RK50" i="14"/>
  <c r="RK22" i="14"/>
  <c r="RK29" i="14"/>
  <c r="RK21" i="14"/>
  <c r="RK39" i="14"/>
  <c r="RK47" i="14"/>
  <c r="RK43" i="14"/>
  <c r="RK35" i="14"/>
  <c r="RK19" i="14"/>
  <c r="RK48" i="14"/>
  <c r="RK30" i="14"/>
  <c r="RK34" i="14"/>
  <c r="RK18" i="14"/>
  <c r="RK20" i="14"/>
  <c r="RK26" i="14"/>
  <c r="QA51" i="14"/>
  <c r="QA27" i="14"/>
  <c r="QA29" i="14"/>
  <c r="QA42" i="14"/>
  <c r="QA23" i="14"/>
  <c r="QA28" i="14"/>
  <c r="QA43" i="14"/>
  <c r="QA20" i="14"/>
  <c r="QA15" i="14"/>
  <c r="QA31" i="14"/>
  <c r="QA24" i="14"/>
  <c r="QA32" i="14"/>
  <c r="QA52" i="14"/>
  <c r="QA25" i="14"/>
  <c r="QA48" i="14"/>
  <c r="QA18" i="14"/>
  <c r="QA46" i="14"/>
  <c r="QA19" i="14"/>
  <c r="QA36" i="14"/>
  <c r="QA50" i="14"/>
  <c r="QA37" i="14"/>
  <c r="QA34" i="14"/>
  <c r="QA41" i="14"/>
  <c r="QA26" i="14"/>
  <c r="QA17" i="14"/>
  <c r="QA38" i="14"/>
  <c r="QA44" i="14"/>
  <c r="QA30" i="14"/>
  <c r="QA33" i="14"/>
  <c r="QA21" i="14"/>
  <c r="QA22" i="14"/>
  <c r="QI14" i="14"/>
  <c r="QA39" i="14"/>
  <c r="QA47" i="14"/>
  <c r="QA49" i="14"/>
  <c r="QA40" i="14"/>
  <c r="QA35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I46" i="14"/>
  <c r="QI19" i="14"/>
  <c r="QI40" i="14"/>
  <c r="QI39" i="14"/>
  <c r="QI49" i="14"/>
  <c r="QI36" i="14"/>
  <c r="QI44" i="14"/>
  <c r="QI34" i="14"/>
  <c r="QI18" i="14"/>
  <c r="QI29" i="14"/>
  <c r="QI33" i="14"/>
  <c r="QI38" i="14"/>
  <c r="QI15" i="14"/>
  <c r="QI28" i="14"/>
  <c r="QI47" i="14"/>
  <c r="QQ14" i="14"/>
  <c r="QI42" i="14"/>
  <c r="QI41" i="14"/>
  <c r="QI51" i="14"/>
  <c r="QI30" i="14"/>
  <c r="QI20" i="14"/>
  <c r="QI23" i="14"/>
  <c r="QI22" i="14"/>
  <c r="QI37" i="14"/>
  <c r="QI50" i="14"/>
  <c r="QI48" i="14"/>
  <c r="QI24" i="14"/>
  <c r="QI26" i="14"/>
  <c r="QI25" i="14"/>
  <c r="QI32" i="14"/>
  <c r="QI35" i="14"/>
  <c r="QI21" i="14"/>
  <c r="QI43" i="14"/>
  <c r="QI27" i="14"/>
  <c r="QI52" i="14"/>
  <c r="QI17" i="14"/>
  <c r="QI31" i="14"/>
  <c r="RE51" i="14"/>
  <c r="RE31" i="14"/>
  <c r="RE22" i="14"/>
  <c r="RE48" i="14"/>
  <c r="RE38" i="14"/>
  <c r="RE21" i="14"/>
  <c r="RE18" i="14"/>
  <c r="RE15" i="14"/>
  <c r="RE32" i="14"/>
  <c r="RE28" i="14"/>
  <c r="RE17" i="14"/>
  <c r="RE49" i="14"/>
  <c r="RE26" i="14"/>
  <c r="RE33" i="14"/>
  <c r="RE30" i="14"/>
  <c r="RE47" i="14"/>
  <c r="RE20" i="14"/>
  <c r="RE23" i="14"/>
  <c r="RE40" i="14"/>
  <c r="RE43" i="14"/>
  <c r="RE42" i="14"/>
  <c r="RE41" i="14"/>
  <c r="RE39" i="14"/>
  <c r="RE52" i="14"/>
  <c r="RE36" i="14"/>
  <c r="RE34" i="14"/>
  <c r="RE24" i="14"/>
  <c r="RE44" i="14"/>
  <c r="RE25" i="14"/>
  <c r="RE46" i="14"/>
  <c r="RE37" i="14"/>
  <c r="RE35" i="14"/>
  <c r="RE27" i="14"/>
  <c r="RE29" i="14"/>
  <c r="RE50" i="14"/>
  <c r="RE19" i="14"/>
  <c r="QW52" i="14"/>
  <c r="QW31" i="14"/>
  <c r="QW34" i="14"/>
  <c r="QW42" i="14"/>
  <c r="QW46" i="14"/>
  <c r="QW25" i="14"/>
  <c r="QW21" i="14"/>
  <c r="QW38" i="14"/>
  <c r="QW39" i="14"/>
  <c r="QW19" i="14"/>
  <c r="QW22" i="14"/>
  <c r="QW51" i="14"/>
  <c r="QW47" i="14"/>
  <c r="RM14" i="14"/>
  <c r="QW28" i="14"/>
  <c r="QW41" i="14"/>
  <c r="QW35" i="14"/>
  <c r="QW37" i="14"/>
  <c r="QW33" i="14"/>
  <c r="QW49" i="14"/>
  <c r="QW20" i="14"/>
  <c r="QW48" i="14"/>
  <c r="QW32" i="14"/>
  <c r="QW44" i="14"/>
  <c r="QW23" i="14"/>
  <c r="QW27" i="14"/>
  <c r="QW40" i="14"/>
  <c r="QW24" i="14"/>
  <c r="QW18" i="14"/>
  <c r="QW15" i="14"/>
  <c r="QW29" i="14"/>
  <c r="QW50" i="14"/>
  <c r="QW43" i="14"/>
  <c r="QW17" i="14"/>
  <c r="QW36" i="14"/>
  <c r="QW30" i="14"/>
  <c r="QW26" i="14"/>
  <c r="PN55" i="14"/>
  <c r="PO55" i="14" s="1"/>
  <c r="RL32" i="14"/>
  <c r="RL31" i="14"/>
  <c r="RL38" i="14"/>
  <c r="RL22" i="14"/>
  <c r="RL36" i="14"/>
  <c r="RL51" i="14"/>
  <c r="RL49" i="14"/>
  <c r="RL44" i="14"/>
  <c r="RL37" i="14"/>
  <c r="RL17" i="14"/>
  <c r="RL46" i="14"/>
  <c r="RL15" i="14"/>
  <c r="RL19" i="14"/>
  <c r="RL47" i="14"/>
  <c r="RL28" i="14"/>
  <c r="RL29" i="14"/>
  <c r="RL43" i="14"/>
  <c r="RL48" i="14"/>
  <c r="RL50" i="14"/>
  <c r="RL30" i="14"/>
  <c r="RL27" i="14"/>
  <c r="RL18" i="14"/>
  <c r="RL26" i="14"/>
  <c r="RL23" i="14"/>
  <c r="RL21" i="14"/>
  <c r="RL25" i="14"/>
  <c r="RL52" i="14"/>
  <c r="RL34" i="14"/>
  <c r="RL40" i="14"/>
  <c r="RL39" i="14"/>
  <c r="RL35" i="14"/>
  <c r="RL33" i="14"/>
  <c r="RL42" i="14"/>
  <c r="RL20" i="14"/>
  <c r="RL41" i="14"/>
  <c r="RL24" i="14"/>
  <c r="QP50" i="14"/>
  <c r="QP46" i="14"/>
  <c r="QP30" i="14"/>
  <c r="QP34" i="14"/>
  <c r="QP39" i="14"/>
  <c r="QP33" i="14"/>
  <c r="QP41" i="14"/>
  <c r="QP44" i="14"/>
  <c r="QP24" i="14"/>
  <c r="QP21" i="14"/>
  <c r="QP37" i="14"/>
  <c r="QP18" i="14"/>
  <c r="QP17" i="14"/>
  <c r="QP20" i="14"/>
  <c r="QP47" i="14"/>
  <c r="QP32" i="14"/>
  <c r="QP52" i="14"/>
  <c r="QX14" i="14"/>
  <c r="QP40" i="14"/>
  <c r="QP26" i="14"/>
  <c r="QP43" i="14"/>
  <c r="QP23" i="14"/>
  <c r="QP49" i="14"/>
  <c r="QP42" i="14"/>
  <c r="RF14" i="14"/>
  <c r="QP19" i="14"/>
  <c r="QP35" i="14"/>
  <c r="QP28" i="14"/>
  <c r="QP27" i="14"/>
  <c r="QP36" i="14"/>
  <c r="QP51" i="14"/>
  <c r="QP22" i="14"/>
  <c r="QP15" i="14"/>
  <c r="QP31" i="14"/>
  <c r="QP25" i="14"/>
  <c r="QP29" i="14"/>
  <c r="QP48" i="14"/>
  <c r="QP38" i="14"/>
  <c r="QB43" i="14"/>
  <c r="QB29" i="14"/>
  <c r="QB19" i="14"/>
  <c r="QB38" i="14"/>
  <c r="QB25" i="14"/>
  <c r="QB21" i="14"/>
  <c r="QB34" i="14"/>
  <c r="QB24" i="14"/>
  <c r="QB31" i="14"/>
  <c r="QB42" i="14"/>
  <c r="QB47" i="14"/>
  <c r="QB32" i="14"/>
  <c r="QB46" i="14"/>
  <c r="QB18" i="14"/>
  <c r="QB50" i="14"/>
  <c r="QB40" i="14"/>
  <c r="QB26" i="14"/>
  <c r="QB39" i="14"/>
  <c r="QB49" i="14"/>
  <c r="QB20" i="14"/>
  <c r="QB17" i="14"/>
  <c r="QB44" i="14"/>
  <c r="QB41" i="14"/>
  <c r="QB33" i="14"/>
  <c r="QB30" i="14"/>
  <c r="QB51" i="14"/>
  <c r="QB22" i="14"/>
  <c r="QB23" i="14"/>
  <c r="QJ14" i="14"/>
  <c r="QB15" i="14"/>
  <c r="PV54" i="14" s="1"/>
  <c r="QB35" i="14"/>
  <c r="QB36" i="14"/>
  <c r="QB28" i="14"/>
  <c r="QB52" i="14"/>
  <c r="QB37" i="14"/>
  <c r="QB27" i="14"/>
  <c r="QB48" i="14"/>
  <c r="PN56" i="14"/>
  <c r="PO56" i="14" s="1"/>
  <c r="AT25" i="12"/>
  <c r="AT48" i="12"/>
  <c r="AT20" i="12"/>
  <c r="AT43" i="12"/>
  <c r="AT37" i="12"/>
  <c r="AT32" i="12"/>
  <c r="AT33" i="12"/>
  <c r="AT17" i="12"/>
  <c r="AT28" i="12"/>
  <c r="AT22" i="12"/>
  <c r="AT44" i="12"/>
  <c r="AT36" i="12"/>
  <c r="AT52" i="12"/>
  <c r="AT19" i="12"/>
  <c r="AT34" i="12"/>
  <c r="AT47" i="12"/>
  <c r="AT35" i="12"/>
  <c r="AT18" i="12"/>
  <c r="AT31" i="12"/>
  <c r="AT29" i="12"/>
  <c r="AT23" i="12"/>
  <c r="AT42" i="12"/>
  <c r="AT27" i="12"/>
  <c r="AT15" i="12"/>
  <c r="AT46" i="12"/>
  <c r="AT26" i="12"/>
  <c r="AT39" i="12"/>
  <c r="AT51" i="12"/>
  <c r="AT50" i="12"/>
  <c r="AU14" i="12"/>
  <c r="AT49" i="12"/>
  <c r="AT24" i="12"/>
  <c r="AT38" i="12"/>
  <c r="AT40" i="12"/>
  <c r="AT41" i="12"/>
  <c r="AT21" i="12"/>
  <c r="AT30" i="12"/>
  <c r="AT48" i="11"/>
  <c r="AT32" i="11"/>
  <c r="AT25" i="11"/>
  <c r="AT43" i="11"/>
  <c r="AT37" i="11"/>
  <c r="AT20" i="11"/>
  <c r="AT27" i="11"/>
  <c r="AT28" i="11"/>
  <c r="AT39" i="11"/>
  <c r="AT22" i="11"/>
  <c r="AT18" i="11"/>
  <c r="AT19" i="11"/>
  <c r="AT52" i="11"/>
  <c r="AT24" i="11"/>
  <c r="AT51" i="11"/>
  <c r="AT42" i="11"/>
  <c r="AT33" i="11"/>
  <c r="AT40" i="11"/>
  <c r="AT15" i="11"/>
  <c r="AT36" i="11"/>
  <c r="AT44" i="11"/>
  <c r="AT50" i="11"/>
  <c r="AT47" i="11"/>
  <c r="AT23" i="11"/>
  <c r="AT46" i="11"/>
  <c r="AT17" i="11"/>
  <c r="AT29" i="11"/>
  <c r="AT30" i="11"/>
  <c r="AU14" i="11"/>
  <c r="AT31" i="11"/>
  <c r="AT35" i="11"/>
  <c r="AT34" i="11"/>
  <c r="AT26" i="11"/>
  <c r="AT21" i="11"/>
  <c r="AT38" i="11"/>
  <c r="AT49" i="11"/>
  <c r="AT41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RF37" i="14"/>
  <c r="RF17" i="14"/>
  <c r="RF33" i="14"/>
  <c r="RF47" i="14"/>
  <c r="RF51" i="14"/>
  <c r="RF32" i="14"/>
  <c r="RF27" i="14"/>
  <c r="RF48" i="14"/>
  <c r="RF38" i="14"/>
  <c r="RF30" i="14"/>
  <c r="RF22" i="14"/>
  <c r="RF44" i="14"/>
  <c r="RF20" i="14"/>
  <c r="RF49" i="14"/>
  <c r="RF42" i="14"/>
  <c r="RF15" i="14"/>
  <c r="RF31" i="14"/>
  <c r="RF21" i="14"/>
  <c r="RF35" i="14"/>
  <c r="RF18" i="14"/>
  <c r="RF40" i="14"/>
  <c r="RF41" i="14"/>
  <c r="RF52" i="14"/>
  <c r="RF28" i="14"/>
  <c r="RF50" i="14"/>
  <c r="RF39" i="14"/>
  <c r="RF26" i="14"/>
  <c r="RF43" i="14"/>
  <c r="RF34" i="14"/>
  <c r="RF25" i="14"/>
  <c r="RF46" i="14"/>
  <c r="RF19" i="14"/>
  <c r="RF36" i="14"/>
  <c r="RF29" i="14"/>
  <c r="RF24" i="14"/>
  <c r="RF23" i="14"/>
  <c r="PO54" i="14"/>
  <c r="PW56" i="14"/>
  <c r="QJ43" i="14"/>
  <c r="QJ39" i="14"/>
  <c r="QJ21" i="14"/>
  <c r="QJ30" i="14"/>
  <c r="QJ15" i="14"/>
  <c r="QD54" i="14" s="1"/>
  <c r="QJ51" i="14"/>
  <c r="QR14" i="14"/>
  <c r="QJ37" i="14"/>
  <c r="QJ42" i="14"/>
  <c r="QJ44" i="14"/>
  <c r="QJ49" i="14"/>
  <c r="QJ40" i="14"/>
  <c r="QJ48" i="14"/>
  <c r="QJ47" i="14"/>
  <c r="QJ38" i="14"/>
  <c r="QJ34" i="14"/>
  <c r="QJ36" i="14"/>
  <c r="QJ33" i="14"/>
  <c r="QJ46" i="14"/>
  <c r="QJ28" i="14"/>
  <c r="QJ18" i="14"/>
  <c r="QJ41" i="14"/>
  <c r="QJ31" i="14"/>
  <c r="QJ22" i="14"/>
  <c r="QJ29" i="14"/>
  <c r="QJ19" i="14"/>
  <c r="QJ35" i="14"/>
  <c r="QJ23" i="14"/>
  <c r="QJ32" i="14"/>
  <c r="QJ20" i="14"/>
  <c r="QJ50" i="14"/>
  <c r="QJ24" i="14"/>
  <c r="QJ17" i="14"/>
  <c r="QJ25" i="14"/>
  <c r="QJ26" i="14"/>
  <c r="QJ52" i="14"/>
  <c r="QJ27" i="14"/>
  <c r="QX51" i="14"/>
  <c r="QX36" i="14"/>
  <c r="QX30" i="14"/>
  <c r="QX37" i="14"/>
  <c r="QX42" i="14"/>
  <c r="QX44" i="14"/>
  <c r="QX40" i="14"/>
  <c r="QX34" i="14"/>
  <c r="QX24" i="14"/>
  <c r="QX22" i="14"/>
  <c r="QX38" i="14"/>
  <c r="QX35" i="14"/>
  <c r="QX31" i="14"/>
  <c r="QX33" i="14"/>
  <c r="QX41" i="14"/>
  <c r="QX47" i="14"/>
  <c r="QX20" i="14"/>
  <c r="QX15" i="14"/>
  <c r="QX52" i="14"/>
  <c r="QX39" i="14"/>
  <c r="QX25" i="14"/>
  <c r="QX48" i="14"/>
  <c r="QX49" i="14"/>
  <c r="QX28" i="14"/>
  <c r="QX29" i="14"/>
  <c r="QX21" i="14"/>
  <c r="QX27" i="14"/>
  <c r="QX23" i="14"/>
  <c r="QX19" i="14"/>
  <c r="QX26" i="14"/>
  <c r="QX43" i="14"/>
  <c r="QX50" i="14"/>
  <c r="QX17" i="14"/>
  <c r="RN14" i="14"/>
  <c r="QX18" i="14"/>
  <c r="QX46" i="14"/>
  <c r="QX32" i="14"/>
  <c r="RM36" i="14"/>
  <c r="RM28" i="14"/>
  <c r="RM37" i="14"/>
  <c r="RM51" i="14"/>
  <c r="RM38" i="14"/>
  <c r="RM42" i="14"/>
  <c r="RM17" i="14"/>
  <c r="RM15" i="14"/>
  <c r="RM44" i="14"/>
  <c r="RM29" i="14"/>
  <c r="RM52" i="14"/>
  <c r="RM32" i="14"/>
  <c r="RM24" i="14"/>
  <c r="RM30" i="14"/>
  <c r="RM43" i="14"/>
  <c r="RM31" i="14"/>
  <c r="RM23" i="14"/>
  <c r="RM49" i="14"/>
  <c r="RM20" i="14"/>
  <c r="RM27" i="14"/>
  <c r="RM26" i="14"/>
  <c r="RM22" i="14"/>
  <c r="RM46" i="14"/>
  <c r="RM50" i="14"/>
  <c r="RM25" i="14"/>
  <c r="RM39" i="14"/>
  <c r="RM33" i="14"/>
  <c r="RM34" i="14"/>
  <c r="RM47" i="14"/>
  <c r="RM35" i="14"/>
  <c r="RM41" i="14"/>
  <c r="RM40" i="14"/>
  <c r="RM21" i="14"/>
  <c r="RM19" i="14"/>
  <c r="RM18" i="14"/>
  <c r="RM48" i="14"/>
  <c r="QQ36" i="14"/>
  <c r="QQ51" i="14"/>
  <c r="QQ28" i="14"/>
  <c r="QQ32" i="14"/>
  <c r="QQ47" i="14"/>
  <c r="QQ50" i="14"/>
  <c r="QQ29" i="14"/>
  <c r="QQ30" i="14"/>
  <c r="QQ34" i="14"/>
  <c r="QQ26" i="14"/>
  <c r="QQ39" i="14"/>
  <c r="QQ52" i="14"/>
  <c r="QY14" i="14"/>
  <c r="QQ27" i="14"/>
  <c r="QQ44" i="14"/>
  <c r="QQ43" i="14"/>
  <c r="QQ23" i="14"/>
  <c r="QQ31" i="14"/>
  <c r="QQ22" i="14"/>
  <c r="QQ37" i="14"/>
  <c r="QQ18" i="14"/>
  <c r="QQ35" i="14"/>
  <c r="QQ40" i="14"/>
  <c r="QQ20" i="14"/>
  <c r="QQ21" i="14"/>
  <c r="QQ19" i="14"/>
  <c r="QQ48" i="14"/>
  <c r="RG14" i="14"/>
  <c r="QQ15" i="14"/>
  <c r="QQ41" i="14"/>
  <c r="QQ42" i="14"/>
  <c r="QQ17" i="14"/>
  <c r="QQ33" i="14"/>
  <c r="QQ38" i="14"/>
  <c r="QQ46" i="14"/>
  <c r="QQ25" i="14"/>
  <c r="QQ49" i="14"/>
  <c r="QQ24" i="14"/>
  <c r="AU51" i="12"/>
  <c r="AU43" i="12"/>
  <c r="AV14" i="12"/>
  <c r="AU39" i="12"/>
  <c r="AU32" i="12"/>
  <c r="AU26" i="12"/>
  <c r="AU27" i="12"/>
  <c r="AU28" i="12"/>
  <c r="AU49" i="12"/>
  <c r="AU47" i="12"/>
  <c r="AU40" i="12"/>
  <c r="AU24" i="12"/>
  <c r="AU22" i="12"/>
  <c r="AU15" i="12"/>
  <c r="AU38" i="12"/>
  <c r="AU36" i="12"/>
  <c r="AU50" i="12"/>
  <c r="AU17" i="12"/>
  <c r="AU52" i="12"/>
  <c r="AU34" i="12"/>
  <c r="AU25" i="12"/>
  <c r="AU30" i="12"/>
  <c r="AU19" i="12"/>
  <c r="AU23" i="12"/>
  <c r="AU20" i="12"/>
  <c r="AU18" i="12"/>
  <c r="AU44" i="12"/>
  <c r="AU48" i="12"/>
  <c r="AU42" i="12"/>
  <c r="AU29" i="12"/>
  <c r="AU37" i="12"/>
  <c r="AU46" i="12"/>
  <c r="AU35" i="12"/>
  <c r="AU33" i="12"/>
  <c r="AU21" i="12"/>
  <c r="AU31" i="12"/>
  <c r="AU41" i="12"/>
  <c r="AU35" i="11"/>
  <c r="AU44" i="11"/>
  <c r="AU52" i="11"/>
  <c r="AU20" i="11"/>
  <c r="AU23" i="11"/>
  <c r="AU33" i="11"/>
  <c r="AU40" i="11"/>
  <c r="AU41" i="11"/>
  <c r="AU51" i="11"/>
  <c r="AU48" i="11"/>
  <c r="AU17" i="11"/>
  <c r="AU39" i="11"/>
  <c r="AU42" i="11"/>
  <c r="AU18" i="11"/>
  <c r="AU28" i="11"/>
  <c r="AU31" i="11"/>
  <c r="AU38" i="11"/>
  <c r="AU47" i="11"/>
  <c r="AU22" i="11"/>
  <c r="AU30" i="11"/>
  <c r="AU43" i="11"/>
  <c r="AU21" i="11"/>
  <c r="AU19" i="11"/>
  <c r="AU36" i="11"/>
  <c r="AU24" i="11"/>
  <c r="AU46" i="11"/>
  <c r="AU50" i="11"/>
  <c r="AU37" i="11"/>
  <c r="AU25" i="11"/>
  <c r="AV14" i="11"/>
  <c r="AU34" i="11"/>
  <c r="AU49" i="11"/>
  <c r="AU29" i="11"/>
  <c r="AU15" i="11"/>
  <c r="AU26" i="11"/>
  <c r="AU32" i="11"/>
  <c r="AU27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QY47" i="14" l="1"/>
  <c r="QY49" i="14"/>
  <c r="QY19" i="14"/>
  <c r="QY31" i="14"/>
  <c r="QY40" i="14"/>
  <c r="QY32" i="14"/>
  <c r="QY48" i="14"/>
  <c r="QY52" i="14"/>
  <c r="QY26" i="14"/>
  <c r="QY23" i="14"/>
  <c r="QY39" i="14"/>
  <c r="QY33" i="14"/>
  <c r="QY20" i="14"/>
  <c r="QY17" i="14"/>
  <c r="QY43" i="14"/>
  <c r="QY25" i="14"/>
  <c r="QY37" i="14"/>
  <c r="QY42" i="14"/>
  <c r="RO14" i="14"/>
  <c r="QY27" i="14"/>
  <c r="QY15" i="14"/>
  <c r="QY29" i="14"/>
  <c r="QY34" i="14"/>
  <c r="QY50" i="14"/>
  <c r="QY41" i="14"/>
  <c r="QY46" i="14"/>
  <c r="QY36" i="14"/>
  <c r="QY51" i="14"/>
  <c r="QY30" i="14"/>
  <c r="QY35" i="14"/>
  <c r="QY21" i="14"/>
  <c r="QY38" i="14"/>
  <c r="QY22" i="14"/>
  <c r="QY44" i="14"/>
  <c r="QY24" i="14"/>
  <c r="QY28" i="14"/>
  <c r="QY18" i="14"/>
  <c r="QD55" i="14"/>
  <c r="QE55" i="14" s="1"/>
  <c r="PW54" i="14"/>
  <c r="QD56" i="14"/>
  <c r="QE56" i="14" s="1"/>
  <c r="QR48" i="14"/>
  <c r="QR21" i="14"/>
  <c r="QR35" i="14"/>
  <c r="QR19" i="14"/>
  <c r="QR32" i="14"/>
  <c r="QR41" i="14"/>
  <c r="QR46" i="14"/>
  <c r="QR25" i="14"/>
  <c r="QR22" i="14"/>
  <c r="QR33" i="14"/>
  <c r="QR50" i="14"/>
  <c r="QR29" i="14"/>
  <c r="QR30" i="14"/>
  <c r="QR31" i="14"/>
  <c r="QR43" i="14"/>
  <c r="QR23" i="14"/>
  <c r="QR18" i="14"/>
  <c r="QR28" i="14"/>
  <c r="QR37" i="14"/>
  <c r="QR49" i="14"/>
  <c r="QR17" i="14"/>
  <c r="QZ14" i="14"/>
  <c r="QR39" i="14"/>
  <c r="QR47" i="14"/>
  <c r="QR36" i="14"/>
  <c r="QR38" i="14"/>
  <c r="QR20" i="14"/>
  <c r="QR44" i="14"/>
  <c r="QR51" i="14"/>
  <c r="QR40" i="14"/>
  <c r="QR52" i="14"/>
  <c r="QR26" i="14"/>
  <c r="QR24" i="14"/>
  <c r="QR42" i="14"/>
  <c r="QR15" i="14"/>
  <c r="QL54" i="14" s="1"/>
  <c r="RH14" i="14"/>
  <c r="QR27" i="14"/>
  <c r="QR34" i="14"/>
  <c r="RG49" i="14"/>
  <c r="RG34" i="14"/>
  <c r="RG33" i="14"/>
  <c r="RG31" i="14"/>
  <c r="RG32" i="14"/>
  <c r="RG42" i="14"/>
  <c r="RG52" i="14"/>
  <c r="RG15" i="14"/>
  <c r="RG30" i="14"/>
  <c r="RG21" i="14"/>
  <c r="RG46" i="14"/>
  <c r="RG24" i="14"/>
  <c r="RG44" i="14"/>
  <c r="RG26" i="14"/>
  <c r="RG37" i="14"/>
  <c r="RG18" i="14"/>
  <c r="RG28" i="14"/>
  <c r="RG40" i="14"/>
  <c r="RG17" i="14"/>
  <c r="RG47" i="14"/>
  <c r="RG36" i="14"/>
  <c r="RG23" i="14"/>
  <c r="RG35" i="14"/>
  <c r="RG38" i="14"/>
  <c r="RG29" i="14"/>
  <c r="RG19" i="14"/>
  <c r="RG27" i="14"/>
  <c r="RG43" i="14"/>
  <c r="RG25" i="14"/>
  <c r="RG20" i="14"/>
  <c r="RG51" i="14"/>
  <c r="RG48" i="14"/>
  <c r="RG50" i="14"/>
  <c r="RG22" i="14"/>
  <c r="RG41" i="14"/>
  <c r="RG39" i="14"/>
  <c r="RN17" i="14"/>
  <c r="RN28" i="14"/>
  <c r="RN37" i="14"/>
  <c r="RN43" i="14"/>
  <c r="RN44" i="14"/>
  <c r="RN36" i="14"/>
  <c r="RN38" i="14"/>
  <c r="RN50" i="14"/>
  <c r="RN24" i="14"/>
  <c r="RN51" i="14"/>
  <c r="RN46" i="14"/>
  <c r="RN47" i="14"/>
  <c r="RN48" i="14"/>
  <c r="RN32" i="14"/>
  <c r="RN40" i="14"/>
  <c r="RN15" i="14"/>
  <c r="RN26" i="14"/>
  <c r="RN35" i="14"/>
  <c r="RN31" i="14"/>
  <c r="RN41" i="14"/>
  <c r="RN19" i="14"/>
  <c r="RN23" i="14"/>
  <c r="RN21" i="14"/>
  <c r="RN33" i="14"/>
  <c r="RN22" i="14"/>
  <c r="RN27" i="14"/>
  <c r="RN49" i="14"/>
  <c r="RN25" i="14"/>
  <c r="RN34" i="14"/>
  <c r="RN52" i="14"/>
  <c r="RN42" i="14"/>
  <c r="RN30" i="14"/>
  <c r="RN39" i="14"/>
  <c r="RN20" i="14"/>
  <c r="RN29" i="14"/>
  <c r="RN18" i="14"/>
  <c r="BK54" i="10"/>
  <c r="AV30" i="12"/>
  <c r="AV25" i="12"/>
  <c r="AV29" i="12"/>
  <c r="AV39" i="12"/>
  <c r="AV47" i="12"/>
  <c r="AV44" i="12"/>
  <c r="AV42" i="12"/>
  <c r="AV17" i="12"/>
  <c r="AV35" i="12"/>
  <c r="AV49" i="12"/>
  <c r="AV38" i="12"/>
  <c r="AV33" i="12"/>
  <c r="AV31" i="12"/>
  <c r="AV21" i="12"/>
  <c r="AV19" i="12"/>
  <c r="AV32" i="12"/>
  <c r="AV37" i="12"/>
  <c r="AV50" i="12"/>
  <c r="AW14" i="12"/>
  <c r="AV48" i="12"/>
  <c r="AV18" i="12"/>
  <c r="AV23" i="12"/>
  <c r="AV36" i="12"/>
  <c r="AV51" i="12"/>
  <c r="AV20" i="12"/>
  <c r="AV41" i="12"/>
  <c r="AV46" i="12"/>
  <c r="AV28" i="12"/>
  <c r="AV15" i="12"/>
  <c r="AV52" i="12"/>
  <c r="AV40" i="12"/>
  <c r="AV34" i="12"/>
  <c r="AV22" i="12"/>
  <c r="AV43" i="12"/>
  <c r="AV24" i="12"/>
  <c r="AV26" i="12"/>
  <c r="AV27" i="12"/>
  <c r="AV15" i="11"/>
  <c r="AV47" i="11"/>
  <c r="AV22" i="11"/>
  <c r="AV36" i="11"/>
  <c r="AW14" i="11"/>
  <c r="AV44" i="11"/>
  <c r="AV24" i="11"/>
  <c r="AV32" i="11"/>
  <c r="AV19" i="11"/>
  <c r="AV30" i="11"/>
  <c r="AV38" i="11"/>
  <c r="AV42" i="11"/>
  <c r="AV39" i="11"/>
  <c r="AV33" i="11"/>
  <c r="AV52" i="11"/>
  <c r="AV20" i="11"/>
  <c r="AV43" i="11"/>
  <c r="AV23" i="11"/>
  <c r="AV41" i="11"/>
  <c r="AV21" i="11"/>
  <c r="AV40" i="11"/>
  <c r="AV50" i="11"/>
  <c r="AV27" i="11"/>
  <c r="AV17" i="11"/>
  <c r="AV51" i="11"/>
  <c r="AV46" i="11"/>
  <c r="AV31" i="11"/>
  <c r="AV29" i="11"/>
  <c r="AV25" i="11"/>
  <c r="AV49" i="11"/>
  <c r="AV18" i="11"/>
  <c r="AV37" i="11"/>
  <c r="AV48" i="11"/>
  <c r="AV28" i="11"/>
  <c r="AV26" i="11"/>
  <c r="AV34" i="11"/>
  <c r="AV35" i="11"/>
  <c r="DV41" i="1"/>
  <c r="DV31" i="1"/>
  <c r="DV35" i="1"/>
  <c r="DV23" i="1"/>
  <c r="DV46" i="1"/>
  <c r="DV34" i="1"/>
  <c r="DV26" i="1"/>
  <c r="DV42" i="1"/>
  <c r="DV50" i="1"/>
  <c r="DV49" i="1"/>
  <c r="DV27" i="1"/>
  <c r="DV43" i="1"/>
  <c r="ED14" i="1"/>
  <c r="DV39" i="1"/>
  <c r="DV21" i="1"/>
  <c r="DV36" i="1"/>
  <c r="DW14" i="1"/>
  <c r="DV32" i="1"/>
  <c r="DV19" i="1"/>
  <c r="DV24" i="1"/>
  <c r="DV30" i="1"/>
  <c r="DV48" i="1"/>
  <c r="DV29" i="1"/>
  <c r="DV22" i="1"/>
  <c r="DV25" i="1"/>
  <c r="DV47" i="1"/>
  <c r="DV28" i="1"/>
  <c r="DV44" i="1"/>
  <c r="DV20" i="1"/>
  <c r="DV52" i="1"/>
  <c r="DV33" i="1"/>
  <c r="DV40" i="1"/>
  <c r="DV51" i="1"/>
  <c r="DV18" i="1"/>
  <c r="DV17" i="1"/>
  <c r="DV15" i="1"/>
  <c r="DV37" i="1"/>
  <c r="DV38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RO37" i="14" l="1"/>
  <c r="RO44" i="14"/>
  <c r="RO38" i="14"/>
  <c r="RO28" i="14"/>
  <c r="RO36" i="14"/>
  <c r="RO32" i="14"/>
  <c r="RO17" i="14"/>
  <c r="RO50" i="14"/>
  <c r="RO40" i="14"/>
  <c r="RO48" i="14"/>
  <c r="RO24" i="14"/>
  <c r="RO49" i="14"/>
  <c r="RO27" i="14"/>
  <c r="RO43" i="14"/>
  <c r="RO15" i="14"/>
  <c r="RO42" i="14"/>
  <c r="RO33" i="14"/>
  <c r="RO51" i="14"/>
  <c r="RO22" i="14"/>
  <c r="RO39" i="14"/>
  <c r="RO19" i="14"/>
  <c r="RO29" i="14"/>
  <c r="RO41" i="14"/>
  <c r="RO35" i="14"/>
  <c r="RO23" i="14"/>
  <c r="RO47" i="14"/>
  <c r="RO52" i="14"/>
  <c r="RO18" i="14"/>
  <c r="RO26" i="14"/>
  <c r="RO20" i="14"/>
  <c r="RO46" i="14"/>
  <c r="RO30" i="14"/>
  <c r="RO31" i="14"/>
  <c r="RO21" i="14"/>
  <c r="RO34" i="14"/>
  <c r="RO25" i="14"/>
  <c r="QE54" i="14"/>
  <c r="QL56" i="14"/>
  <c r="QM56" i="14" s="1"/>
  <c r="RH49" i="14"/>
  <c r="RH15" i="14"/>
  <c r="RB54" i="14" s="1"/>
  <c r="RH21" i="14"/>
  <c r="RH42" i="14"/>
  <c r="RH30" i="14"/>
  <c r="RH35" i="14"/>
  <c r="RH47" i="14"/>
  <c r="RH22" i="14"/>
  <c r="RH51" i="14"/>
  <c r="RH24" i="14"/>
  <c r="RH27" i="14"/>
  <c r="RH40" i="14"/>
  <c r="RH31" i="14"/>
  <c r="RH50" i="14"/>
  <c r="RH44" i="14"/>
  <c r="RH18" i="14"/>
  <c r="RH25" i="14"/>
  <c r="RH38" i="14"/>
  <c r="RH34" i="14"/>
  <c r="RH33" i="14"/>
  <c r="RH37" i="14"/>
  <c r="RH52" i="14"/>
  <c r="RH17" i="14"/>
  <c r="RH46" i="14"/>
  <c r="RH41" i="14"/>
  <c r="RH48" i="14"/>
  <c r="RH32" i="14"/>
  <c r="RH23" i="14"/>
  <c r="RH36" i="14"/>
  <c r="RH28" i="14"/>
  <c r="RH20" i="14"/>
  <c r="RH39" i="14"/>
  <c r="RH29" i="14"/>
  <c r="RH19" i="14"/>
  <c r="RH43" i="14"/>
  <c r="RH26" i="14"/>
  <c r="QZ24" i="14"/>
  <c r="QZ22" i="14"/>
  <c r="QZ48" i="14"/>
  <c r="QZ43" i="14"/>
  <c r="QZ18" i="14"/>
  <c r="QZ15" i="14"/>
  <c r="QT54" i="14" s="1"/>
  <c r="QZ23" i="14"/>
  <c r="QZ46" i="14"/>
  <c r="QZ49" i="14"/>
  <c r="QZ51" i="14"/>
  <c r="QZ40" i="14"/>
  <c r="QZ41" i="14"/>
  <c r="QZ21" i="14"/>
  <c r="QZ36" i="14"/>
  <c r="QZ33" i="14"/>
  <c r="QZ44" i="14"/>
  <c r="QZ47" i="14"/>
  <c r="QZ31" i="14"/>
  <c r="QZ32" i="14"/>
  <c r="QZ38" i="14"/>
  <c r="QZ50" i="14"/>
  <c r="QZ26" i="14"/>
  <c r="QZ28" i="14"/>
  <c r="QZ52" i="14"/>
  <c r="QZ37" i="14"/>
  <c r="RP14" i="14"/>
  <c r="QZ34" i="14"/>
  <c r="QZ30" i="14"/>
  <c r="QZ39" i="14"/>
  <c r="QZ35" i="14"/>
  <c r="QZ29" i="14"/>
  <c r="QZ19" i="14"/>
  <c r="QZ42" i="14"/>
  <c r="QZ25" i="14"/>
  <c r="QZ17" i="14"/>
  <c r="QZ27" i="14"/>
  <c r="QZ20" i="14"/>
  <c r="QL55" i="14"/>
  <c r="QM55" i="14" s="1"/>
  <c r="QM54" i="14" s="1"/>
  <c r="CH14" i="13"/>
  <c r="AW48" i="12"/>
  <c r="AW52" i="12"/>
  <c r="AW49" i="12"/>
  <c r="AW40" i="12"/>
  <c r="AW17" i="12"/>
  <c r="AW22" i="12"/>
  <c r="AW44" i="12"/>
  <c r="AW19" i="12"/>
  <c r="AW47" i="12"/>
  <c r="AW34" i="12"/>
  <c r="AW23" i="12"/>
  <c r="AW31" i="12"/>
  <c r="AW33" i="12"/>
  <c r="AW38" i="12"/>
  <c r="AW36" i="12"/>
  <c r="AW29" i="12"/>
  <c r="AW24" i="12"/>
  <c r="AW37" i="12"/>
  <c r="AW46" i="12"/>
  <c r="AW26" i="12"/>
  <c r="AW27" i="12"/>
  <c r="AW25" i="12"/>
  <c r="AW50" i="12"/>
  <c r="AW30" i="12"/>
  <c r="AW51" i="12"/>
  <c r="AW39" i="12"/>
  <c r="AW32" i="12"/>
  <c r="AW41" i="12"/>
  <c r="AW18" i="12"/>
  <c r="AW35" i="12"/>
  <c r="AW42" i="12"/>
  <c r="AX14" i="12"/>
  <c r="AW43" i="12"/>
  <c r="AW15" i="12"/>
  <c r="AW28" i="12"/>
  <c r="AW21" i="12"/>
  <c r="AW20" i="12"/>
  <c r="AW15" i="11"/>
  <c r="AW18" i="11"/>
  <c r="AW25" i="11"/>
  <c r="AW44" i="11"/>
  <c r="AW42" i="11"/>
  <c r="AW35" i="11"/>
  <c r="AW31" i="11"/>
  <c r="AW50" i="11"/>
  <c r="AW51" i="11"/>
  <c r="AW33" i="11"/>
  <c r="AW39" i="11"/>
  <c r="AW21" i="11"/>
  <c r="AW19" i="11"/>
  <c r="AW27" i="11"/>
  <c r="AW28" i="11"/>
  <c r="AW40" i="11"/>
  <c r="AW29" i="11"/>
  <c r="AW47" i="11"/>
  <c r="AW52" i="11"/>
  <c r="AW48" i="11"/>
  <c r="AW36" i="11"/>
  <c r="AW24" i="11"/>
  <c r="AW41" i="11"/>
  <c r="AW43" i="11"/>
  <c r="AW49" i="11"/>
  <c r="AW17" i="11"/>
  <c r="AW30" i="11"/>
  <c r="AW38" i="11"/>
  <c r="AW20" i="11"/>
  <c r="AW37" i="11"/>
  <c r="AW22" i="11"/>
  <c r="AW32" i="11"/>
  <c r="AW26" i="11"/>
  <c r="AW46" i="11"/>
  <c r="AW23" i="11"/>
  <c r="AW34" i="11"/>
  <c r="AX14" i="11"/>
  <c r="DW20" i="1"/>
  <c r="DW17" i="1"/>
  <c r="DW41" i="1"/>
  <c r="DW15" i="1"/>
  <c r="DW18" i="1"/>
  <c r="DW34" i="1"/>
  <c r="EE14" i="1"/>
  <c r="DW35" i="1"/>
  <c r="DW26" i="1"/>
  <c r="DW52" i="1"/>
  <c r="DW42" i="1"/>
  <c r="DW47" i="1"/>
  <c r="DW44" i="1"/>
  <c r="DW38" i="1"/>
  <c r="DW31" i="1"/>
  <c r="DW24" i="1"/>
  <c r="DX14" i="1"/>
  <c r="DW23" i="1"/>
  <c r="DW48" i="1"/>
  <c r="DW50" i="1"/>
  <c r="DW33" i="1"/>
  <c r="DW43" i="1"/>
  <c r="DW36" i="1"/>
  <c r="DW32" i="1"/>
  <c r="DW40" i="1"/>
  <c r="DW49" i="1"/>
  <c r="DW21" i="1"/>
  <c r="DW37" i="1"/>
  <c r="DW46" i="1"/>
  <c r="DW51" i="1"/>
  <c r="DW39" i="1"/>
  <c r="DW30" i="1"/>
  <c r="DW22" i="1"/>
  <c r="DW29" i="1"/>
  <c r="DW27" i="1"/>
  <c r="DW25" i="1"/>
  <c r="DW28" i="1"/>
  <c r="DW19" i="1"/>
  <c r="ED38" i="1"/>
  <c r="EL38" i="1" s="1"/>
  <c r="ED34" i="1"/>
  <c r="EL34" i="1" s="1"/>
  <c r="ED30" i="1"/>
  <c r="EL30" i="1" s="1"/>
  <c r="ED18" i="1"/>
  <c r="EL18" i="1" s="1"/>
  <c r="ED39" i="1"/>
  <c r="EL39" i="1" s="1"/>
  <c r="ED48" i="1"/>
  <c r="EL48" i="1" s="1"/>
  <c r="ED44" i="1"/>
  <c r="EL44" i="1" s="1"/>
  <c r="ED41" i="1"/>
  <c r="EL41" i="1" s="1"/>
  <c r="ED21" i="1"/>
  <c r="EL21" i="1" s="1"/>
  <c r="ED50" i="1"/>
  <c r="EL50" i="1" s="1"/>
  <c r="ED32" i="1"/>
  <c r="EL32" i="1" s="1"/>
  <c r="ED40" i="1"/>
  <c r="EL40" i="1" s="1"/>
  <c r="ED35" i="1"/>
  <c r="EL35" i="1" s="1"/>
  <c r="ED37" i="1"/>
  <c r="EL37" i="1" s="1"/>
  <c r="ED20" i="1"/>
  <c r="EL20" i="1" s="1"/>
  <c r="ED23" i="1"/>
  <c r="EL23" i="1" s="1"/>
  <c r="ED51" i="1"/>
  <c r="EL51" i="1" s="1"/>
  <c r="ED43" i="1"/>
  <c r="EL43" i="1" s="1"/>
  <c r="ED36" i="1"/>
  <c r="EL36" i="1" s="1"/>
  <c r="ED46" i="1"/>
  <c r="EL46" i="1" s="1"/>
  <c r="ED24" i="1"/>
  <c r="EL24" i="1" s="1"/>
  <c r="ED33" i="1"/>
  <c r="EL33" i="1" s="1"/>
  <c r="EL14" i="1"/>
  <c r="ED19" i="1"/>
  <c r="EL19" i="1" s="1"/>
  <c r="ED52" i="1"/>
  <c r="EL52" i="1" s="1"/>
  <c r="ED26" i="1"/>
  <c r="EL26" i="1" s="1"/>
  <c r="ED42" i="1"/>
  <c r="EL42" i="1" s="1"/>
  <c r="ED15" i="1"/>
  <c r="EL15" i="1" s="1"/>
  <c r="ED25" i="1"/>
  <c r="EL25" i="1" s="1"/>
  <c r="ED27" i="1"/>
  <c r="EL27" i="1" s="1"/>
  <c r="ED49" i="1"/>
  <c r="EL49" i="1" s="1"/>
  <c r="ED31" i="1"/>
  <c r="EL31" i="1" s="1"/>
  <c r="ED29" i="1"/>
  <c r="EL29" i="1" s="1"/>
  <c r="ED17" i="1"/>
  <c r="EL17" i="1" s="1"/>
  <c r="ED22" i="1"/>
  <c r="EL22" i="1" s="1"/>
  <c r="ED47" i="1"/>
  <c r="EL47" i="1" s="1"/>
  <c r="ED28" i="1"/>
  <c r="EL28" i="1" s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RB56" i="14" l="1"/>
  <c r="RC56" i="14" s="1"/>
  <c r="QT55" i="14"/>
  <c r="QU55" i="14" s="1"/>
  <c r="RB55" i="14"/>
  <c r="RC55" i="14" s="1"/>
  <c r="RR14" i="14"/>
  <c r="RP36" i="14"/>
  <c r="RP37" i="14"/>
  <c r="RP32" i="14"/>
  <c r="RP31" i="14"/>
  <c r="RP38" i="14"/>
  <c r="RP17" i="14"/>
  <c r="RP44" i="14"/>
  <c r="RP15" i="14"/>
  <c r="RJ54" i="14" s="1"/>
  <c r="RP28" i="14"/>
  <c r="RP48" i="14"/>
  <c r="RP40" i="14"/>
  <c r="RP27" i="14"/>
  <c r="RP46" i="14"/>
  <c r="RP21" i="14"/>
  <c r="RP35" i="14"/>
  <c r="RP26" i="14"/>
  <c r="RP49" i="14"/>
  <c r="RP23" i="14"/>
  <c r="RP29" i="14"/>
  <c r="RP42" i="14"/>
  <c r="RP47" i="14"/>
  <c r="RP52" i="14"/>
  <c r="RP34" i="14"/>
  <c r="RP30" i="14"/>
  <c r="RP22" i="14"/>
  <c r="RP20" i="14"/>
  <c r="RP39" i="14"/>
  <c r="RP41" i="14"/>
  <c r="RP33" i="14"/>
  <c r="RP24" i="14"/>
  <c r="RP18" i="14"/>
  <c r="RP50" i="14"/>
  <c r="RJ56" i="14" s="1"/>
  <c r="RP19" i="14"/>
  <c r="RP51" i="14"/>
  <c r="RP43" i="14"/>
  <c r="RP25" i="14"/>
  <c r="QT56" i="14"/>
  <c r="QU56" i="14" s="1"/>
  <c r="CP14" i="13"/>
  <c r="CH38" i="13"/>
  <c r="CH20" i="13"/>
  <c r="CH42" i="13"/>
  <c r="CH37" i="13"/>
  <c r="CH49" i="13"/>
  <c r="CH43" i="13"/>
  <c r="CH32" i="13"/>
  <c r="CH31" i="13"/>
  <c r="CH26" i="13"/>
  <c r="CH25" i="13"/>
  <c r="CH19" i="13"/>
  <c r="CH48" i="13"/>
  <c r="CI14" i="13"/>
  <c r="CH40" i="13"/>
  <c r="CH15" i="13"/>
  <c r="CH46" i="13"/>
  <c r="CH36" i="13"/>
  <c r="CH22" i="13"/>
  <c r="CH52" i="13"/>
  <c r="CH30" i="13"/>
  <c r="CH28" i="13"/>
  <c r="CH18" i="13"/>
  <c r="CH34" i="13"/>
  <c r="CH24" i="13"/>
  <c r="CH39" i="13"/>
  <c r="CH23" i="13"/>
  <c r="CH29" i="13"/>
  <c r="CH35" i="13"/>
  <c r="CH47" i="13"/>
  <c r="CH50" i="13"/>
  <c r="CH17" i="13"/>
  <c r="CH21" i="13"/>
  <c r="CH27" i="13"/>
  <c r="CH44" i="13"/>
  <c r="CH51" i="13"/>
  <c r="CH41" i="13"/>
  <c r="CH33" i="13"/>
  <c r="AX40" i="12"/>
  <c r="AX41" i="12"/>
  <c r="AX30" i="12"/>
  <c r="AX29" i="12"/>
  <c r="AX18" i="12"/>
  <c r="AX23" i="12"/>
  <c r="AX38" i="12"/>
  <c r="AX39" i="12"/>
  <c r="AX17" i="12"/>
  <c r="AX51" i="12"/>
  <c r="AX36" i="12"/>
  <c r="AX15" i="12"/>
  <c r="AX44" i="12"/>
  <c r="AX33" i="12"/>
  <c r="AX42" i="12"/>
  <c r="AX43" i="12"/>
  <c r="AX21" i="12"/>
  <c r="AX47" i="12"/>
  <c r="AX49" i="12"/>
  <c r="AX48" i="12"/>
  <c r="AX46" i="12"/>
  <c r="AX31" i="12"/>
  <c r="AX28" i="12"/>
  <c r="AX50" i="12"/>
  <c r="AX34" i="12"/>
  <c r="AX22" i="12"/>
  <c r="AY14" i="12"/>
  <c r="AX32" i="12"/>
  <c r="AX37" i="12"/>
  <c r="AX19" i="12"/>
  <c r="AX27" i="12"/>
  <c r="AX35" i="12"/>
  <c r="AX24" i="12"/>
  <c r="AX26" i="12"/>
  <c r="AX25" i="12"/>
  <c r="AX52" i="12"/>
  <c r="AX20" i="12"/>
  <c r="AX49" i="11"/>
  <c r="AX47" i="11"/>
  <c r="AX32" i="11"/>
  <c r="AX46" i="11"/>
  <c r="AX19" i="11"/>
  <c r="AX38" i="11"/>
  <c r="AX36" i="11"/>
  <c r="AX20" i="11"/>
  <c r="AX15" i="11"/>
  <c r="AX26" i="11"/>
  <c r="AX24" i="11"/>
  <c r="AX41" i="11"/>
  <c r="AX44" i="11"/>
  <c r="AX17" i="11"/>
  <c r="AX35" i="11"/>
  <c r="AX51" i="11"/>
  <c r="AX39" i="11"/>
  <c r="AX48" i="11"/>
  <c r="AX50" i="11"/>
  <c r="AX52" i="11"/>
  <c r="AX31" i="11"/>
  <c r="AY14" i="11"/>
  <c r="AX40" i="11"/>
  <c r="AX29" i="11"/>
  <c r="AX23" i="11"/>
  <c r="AX22" i="11"/>
  <c r="AX37" i="11"/>
  <c r="AX42" i="11"/>
  <c r="AX34" i="11"/>
  <c r="AX25" i="11"/>
  <c r="AX27" i="11"/>
  <c r="AX43" i="11"/>
  <c r="AX33" i="11"/>
  <c r="AX21" i="11"/>
  <c r="AX28" i="11"/>
  <c r="AX30" i="11"/>
  <c r="AX18" i="11"/>
  <c r="EE50" i="1"/>
  <c r="EM50" i="1" s="1"/>
  <c r="EE29" i="1"/>
  <c r="EM29" i="1" s="1"/>
  <c r="EE46" i="1"/>
  <c r="EM46" i="1" s="1"/>
  <c r="EE17" i="1"/>
  <c r="EM17" i="1" s="1"/>
  <c r="EE42" i="1"/>
  <c r="EM42" i="1" s="1"/>
  <c r="EE37" i="1"/>
  <c r="EM37" i="1" s="1"/>
  <c r="EE49" i="1"/>
  <c r="EM49" i="1" s="1"/>
  <c r="EE35" i="1"/>
  <c r="EM35" i="1" s="1"/>
  <c r="EE21" i="1"/>
  <c r="EM21" i="1" s="1"/>
  <c r="EE31" i="1"/>
  <c r="EM31" i="1" s="1"/>
  <c r="EE18" i="1"/>
  <c r="EM18" i="1" s="1"/>
  <c r="EE40" i="1"/>
  <c r="EM40" i="1" s="1"/>
  <c r="EE33" i="1"/>
  <c r="EM33" i="1" s="1"/>
  <c r="EE22" i="1"/>
  <c r="EM22" i="1" s="1"/>
  <c r="EE27" i="1"/>
  <c r="EM27" i="1" s="1"/>
  <c r="EE20" i="1"/>
  <c r="EM20" i="1" s="1"/>
  <c r="EE48" i="1"/>
  <c r="EM48" i="1" s="1"/>
  <c r="EE23" i="1"/>
  <c r="EM23" i="1" s="1"/>
  <c r="EE25" i="1"/>
  <c r="EM25" i="1" s="1"/>
  <c r="EE41" i="1"/>
  <c r="EM41" i="1" s="1"/>
  <c r="EE24" i="1"/>
  <c r="EM24" i="1" s="1"/>
  <c r="EE34" i="1"/>
  <c r="EM34" i="1" s="1"/>
  <c r="EE52" i="1"/>
  <c r="EM52" i="1" s="1"/>
  <c r="EE26" i="1"/>
  <c r="EM26" i="1" s="1"/>
  <c r="EE19" i="1"/>
  <c r="EM19" i="1" s="1"/>
  <c r="EM14" i="1"/>
  <c r="EE43" i="1"/>
  <c r="EM43" i="1" s="1"/>
  <c r="EE36" i="1"/>
  <c r="EM36" i="1" s="1"/>
  <c r="EE38" i="1"/>
  <c r="EM38" i="1" s="1"/>
  <c r="EE47" i="1"/>
  <c r="EM47" i="1" s="1"/>
  <c r="EE51" i="1"/>
  <c r="EM51" i="1" s="1"/>
  <c r="EE39" i="1"/>
  <c r="EM39" i="1" s="1"/>
  <c r="EE32" i="1"/>
  <c r="EM32" i="1" s="1"/>
  <c r="EE28" i="1"/>
  <c r="EM28" i="1" s="1"/>
  <c r="EE15" i="1"/>
  <c r="EM15" i="1" s="1"/>
  <c r="EE30" i="1"/>
  <c r="EM30" i="1" s="1"/>
  <c r="EE44" i="1"/>
  <c r="EM44" i="1" s="1"/>
  <c r="DX39" i="1"/>
  <c r="DX37" i="1"/>
  <c r="DY14" i="1"/>
  <c r="DX18" i="1"/>
  <c r="DX36" i="1"/>
  <c r="DX33" i="1"/>
  <c r="DX50" i="1"/>
  <c r="DX32" i="1"/>
  <c r="DX29" i="1"/>
  <c r="DX27" i="1"/>
  <c r="DX28" i="1"/>
  <c r="DX25" i="1"/>
  <c r="DX35" i="1"/>
  <c r="DX24" i="1"/>
  <c r="DX21" i="1"/>
  <c r="DX42" i="1"/>
  <c r="DX52" i="1"/>
  <c r="DX31" i="1"/>
  <c r="DX23" i="1"/>
  <c r="DX15" i="1"/>
  <c r="DX48" i="1"/>
  <c r="DX30" i="1"/>
  <c r="DX44" i="1"/>
  <c r="DX49" i="1"/>
  <c r="DX26" i="1"/>
  <c r="DX47" i="1"/>
  <c r="DX22" i="1"/>
  <c r="DX40" i="1"/>
  <c r="DX41" i="1"/>
  <c r="DX46" i="1"/>
  <c r="DX17" i="1"/>
  <c r="DX34" i="1"/>
  <c r="DX51" i="1"/>
  <c r="DX38" i="1"/>
  <c r="DX43" i="1"/>
  <c r="DX20" i="1"/>
  <c r="DX19" i="1"/>
  <c r="EF14" i="1"/>
  <c r="CC14" i="10"/>
  <c r="BV14" i="10"/>
  <c r="AT48" i="16"/>
  <c r="AT37" i="16"/>
  <c r="AT25" i="16"/>
  <c r="AT52" i="16"/>
  <c r="AT34" i="16"/>
  <c r="AT29" i="16"/>
  <c r="AT47" i="16"/>
  <c r="AT17" i="16"/>
  <c r="AT24" i="16"/>
  <c r="AT31" i="16"/>
  <c r="AT40" i="16"/>
  <c r="AT39" i="16"/>
  <c r="AT19" i="16"/>
  <c r="AT21" i="16"/>
  <c r="AT42" i="16"/>
  <c r="AT26" i="16"/>
  <c r="AT33" i="16"/>
  <c r="AT23" i="16"/>
  <c r="AT44" i="16"/>
  <c r="AT35" i="16"/>
  <c r="AT36" i="16"/>
  <c r="AT32" i="16"/>
  <c r="AT50" i="16"/>
  <c r="AT27" i="16"/>
  <c r="AT22" i="16"/>
  <c r="AT38" i="16"/>
  <c r="AT20" i="16"/>
  <c r="AT28" i="16"/>
  <c r="AT30" i="16"/>
  <c r="AU14" i="16"/>
  <c r="AT49" i="16"/>
  <c r="AT46" i="16"/>
  <c r="AT15" i="16"/>
  <c r="AT43" i="16"/>
  <c r="AT18" i="16"/>
  <c r="AT51" i="16"/>
  <c r="AT41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RR26" i="14"/>
  <c r="RR20" i="14"/>
  <c r="RR43" i="14"/>
  <c r="RR31" i="14"/>
  <c r="RR19" i="14"/>
  <c r="RR35" i="14"/>
  <c r="RR25" i="14"/>
  <c r="RR22" i="14"/>
  <c r="RR30" i="14"/>
  <c r="RR24" i="14"/>
  <c r="RR15" i="14"/>
  <c r="RR27" i="14"/>
  <c r="RR49" i="14"/>
  <c r="RR46" i="14"/>
  <c r="RR42" i="14"/>
  <c r="RR40" i="14"/>
  <c r="RR51" i="14"/>
  <c r="RR36" i="14"/>
  <c r="RR44" i="14"/>
  <c r="RR29" i="14"/>
  <c r="RR50" i="14"/>
  <c r="RR23" i="14"/>
  <c r="RR47" i="14"/>
  <c r="RR34" i="14"/>
  <c r="RR17" i="14"/>
  <c r="RR33" i="14"/>
  <c r="RR18" i="14"/>
  <c r="RR52" i="14"/>
  <c r="RR37" i="14"/>
  <c r="RR32" i="14"/>
  <c r="RR48" i="14"/>
  <c r="RR41" i="14"/>
  <c r="RR39" i="14"/>
  <c r="RR38" i="14"/>
  <c r="RR28" i="14"/>
  <c r="RR21" i="14"/>
  <c r="QU54" i="14"/>
  <c r="CI18" i="13"/>
  <c r="CI27" i="13"/>
  <c r="CI32" i="13"/>
  <c r="CI39" i="13"/>
  <c r="CI21" i="13"/>
  <c r="CI52" i="13"/>
  <c r="CI34" i="13"/>
  <c r="CI43" i="13"/>
  <c r="CI46" i="13"/>
  <c r="CI28" i="13"/>
  <c r="CI48" i="13"/>
  <c r="CI35" i="13"/>
  <c r="CI50" i="13"/>
  <c r="CI23" i="13"/>
  <c r="CI37" i="13"/>
  <c r="CI25" i="13"/>
  <c r="CI29" i="13"/>
  <c r="CI44" i="13"/>
  <c r="CI33" i="13"/>
  <c r="CI31" i="13"/>
  <c r="CI47" i="13"/>
  <c r="CI20" i="13"/>
  <c r="CI17" i="13"/>
  <c r="CI42" i="13"/>
  <c r="CI49" i="13"/>
  <c r="CI51" i="13"/>
  <c r="CI36" i="13"/>
  <c r="CI30" i="13"/>
  <c r="CI22" i="13"/>
  <c r="CJ14" i="13"/>
  <c r="CQ14" i="13"/>
  <c r="CI24" i="13"/>
  <c r="CI15" i="13"/>
  <c r="CI40" i="13"/>
  <c r="CI38" i="13"/>
  <c r="CI26" i="13"/>
  <c r="CI19" i="13"/>
  <c r="CI41" i="13"/>
  <c r="CP49" i="13"/>
  <c r="CP25" i="13"/>
  <c r="CP51" i="13"/>
  <c r="CP22" i="13"/>
  <c r="CP35" i="13"/>
  <c r="CP43" i="13"/>
  <c r="CP19" i="13"/>
  <c r="CP47" i="13"/>
  <c r="CP44" i="13"/>
  <c r="CP38" i="13"/>
  <c r="CP52" i="13"/>
  <c r="CP39" i="13"/>
  <c r="CP50" i="13"/>
  <c r="CP41" i="13"/>
  <c r="CP32" i="13"/>
  <c r="CP40" i="13"/>
  <c r="CP34" i="13"/>
  <c r="CP26" i="13"/>
  <c r="CP28" i="13"/>
  <c r="CP20" i="13"/>
  <c r="CP15" i="13"/>
  <c r="CP36" i="13"/>
  <c r="CP46" i="13"/>
  <c r="CP17" i="13"/>
  <c r="CP30" i="13"/>
  <c r="CP24" i="13"/>
  <c r="CP23" i="13"/>
  <c r="CP29" i="13"/>
  <c r="CP37" i="13"/>
  <c r="CP33" i="13"/>
  <c r="CP27" i="13"/>
  <c r="CP18" i="13"/>
  <c r="CP21" i="13"/>
  <c r="CP48" i="13"/>
  <c r="CP42" i="13"/>
  <c r="CP31" i="13"/>
  <c r="AY40" i="12"/>
  <c r="AY35" i="12"/>
  <c r="AY44" i="12"/>
  <c r="AY17" i="12"/>
  <c r="AY18" i="12"/>
  <c r="AY42" i="12"/>
  <c r="AY29" i="12"/>
  <c r="AY50" i="12"/>
  <c r="AY49" i="12"/>
  <c r="AY31" i="12"/>
  <c r="AY27" i="12"/>
  <c r="AY22" i="12"/>
  <c r="AY38" i="12"/>
  <c r="AY21" i="12"/>
  <c r="AY28" i="12"/>
  <c r="AY46" i="12"/>
  <c r="AY19" i="12"/>
  <c r="AY23" i="12"/>
  <c r="AY37" i="12"/>
  <c r="AY26" i="12"/>
  <c r="AY47" i="12"/>
  <c r="AY36" i="12"/>
  <c r="AY24" i="12"/>
  <c r="AY41" i="12"/>
  <c r="AY25" i="12"/>
  <c r="AY48" i="12"/>
  <c r="AY39" i="12"/>
  <c r="AY51" i="12"/>
  <c r="AY43" i="12"/>
  <c r="AZ14" i="12"/>
  <c r="AY20" i="12"/>
  <c r="AY30" i="12"/>
  <c r="AY52" i="12"/>
  <c r="AY15" i="12"/>
  <c r="AY33" i="12"/>
  <c r="AY34" i="12"/>
  <c r="AY32" i="12"/>
  <c r="AY20" i="11"/>
  <c r="AY44" i="11"/>
  <c r="AY51" i="11"/>
  <c r="AY49" i="11"/>
  <c r="AY28" i="11"/>
  <c r="AY26" i="11"/>
  <c r="AY21" i="11"/>
  <c r="AY19" i="11"/>
  <c r="AY35" i="11"/>
  <c r="AY18" i="11"/>
  <c r="AY33" i="11"/>
  <c r="AY48" i="11"/>
  <c r="AY39" i="11"/>
  <c r="AY42" i="11"/>
  <c r="AY37" i="11"/>
  <c r="AY31" i="11"/>
  <c r="AY25" i="11"/>
  <c r="AY52" i="11"/>
  <c r="AY38" i="11"/>
  <c r="AY43" i="11"/>
  <c r="AY23" i="11"/>
  <c r="AY29" i="11"/>
  <c r="AY32" i="11"/>
  <c r="AY40" i="11"/>
  <c r="AY15" i="11"/>
  <c r="AY22" i="11"/>
  <c r="AZ14" i="11"/>
  <c r="AY34" i="11"/>
  <c r="AY46" i="11"/>
  <c r="AY47" i="11"/>
  <c r="AY17" i="11"/>
  <c r="AY36" i="11"/>
  <c r="AY50" i="11"/>
  <c r="AY41" i="11"/>
  <c r="AY24" i="11"/>
  <c r="AY27" i="11"/>
  <c r="AY30" i="11"/>
  <c r="EF19" i="1"/>
  <c r="EN19" i="1" s="1"/>
  <c r="EF44" i="1"/>
  <c r="EN44" i="1" s="1"/>
  <c r="EF52" i="1"/>
  <c r="EN52" i="1" s="1"/>
  <c r="EF50" i="1"/>
  <c r="EN50" i="1" s="1"/>
  <c r="EF37" i="1"/>
  <c r="EN37" i="1" s="1"/>
  <c r="EF35" i="1"/>
  <c r="EN35" i="1" s="1"/>
  <c r="EF51" i="1"/>
  <c r="EN51" i="1" s="1"/>
  <c r="EF48" i="1"/>
  <c r="EN48" i="1" s="1"/>
  <c r="EN14" i="1"/>
  <c r="EF47" i="1"/>
  <c r="EN47" i="1" s="1"/>
  <c r="EF43" i="1"/>
  <c r="EN43" i="1" s="1"/>
  <c r="EF40" i="1"/>
  <c r="EN40" i="1" s="1"/>
  <c r="EF21" i="1"/>
  <c r="EN21" i="1" s="1"/>
  <c r="EF32" i="1"/>
  <c r="EN32" i="1" s="1"/>
  <c r="EF46" i="1"/>
  <c r="EN46" i="1" s="1"/>
  <c r="EF36" i="1"/>
  <c r="EN36" i="1" s="1"/>
  <c r="EF39" i="1"/>
  <c r="EN39" i="1" s="1"/>
  <c r="EF33" i="1"/>
  <c r="EN33" i="1" s="1"/>
  <c r="EF18" i="1"/>
  <c r="EN18" i="1" s="1"/>
  <c r="EF17" i="1"/>
  <c r="EF41" i="1"/>
  <c r="EN41" i="1" s="1"/>
  <c r="EF42" i="1"/>
  <c r="EN42" i="1" s="1"/>
  <c r="EF29" i="1"/>
  <c r="EN29" i="1" s="1"/>
  <c r="EF24" i="1"/>
  <c r="EN24" i="1" s="1"/>
  <c r="EF28" i="1"/>
  <c r="EN28" i="1" s="1"/>
  <c r="EF25" i="1"/>
  <c r="EN25" i="1" s="1"/>
  <c r="EF22" i="1"/>
  <c r="EN22" i="1" s="1"/>
  <c r="EF30" i="1"/>
  <c r="EN30" i="1" s="1"/>
  <c r="EF34" i="1"/>
  <c r="EN34" i="1" s="1"/>
  <c r="EF20" i="1"/>
  <c r="EN20" i="1" s="1"/>
  <c r="EF15" i="1"/>
  <c r="EF27" i="1"/>
  <c r="EN27" i="1" s="1"/>
  <c r="EF49" i="1"/>
  <c r="EN49" i="1" s="1"/>
  <c r="EF23" i="1"/>
  <c r="EN23" i="1" s="1"/>
  <c r="EF38" i="1"/>
  <c r="EN38" i="1" s="1"/>
  <c r="EF26" i="1"/>
  <c r="EN26" i="1" s="1"/>
  <c r="EF31" i="1"/>
  <c r="EN31" i="1" s="1"/>
  <c r="DY44" i="1"/>
  <c r="DY31" i="1"/>
  <c r="DY25" i="1"/>
  <c r="DY43" i="1"/>
  <c r="DZ14" i="1"/>
  <c r="DY40" i="1"/>
  <c r="DY20" i="1"/>
  <c r="DY23" i="1"/>
  <c r="DY22" i="1"/>
  <c r="DY37" i="1"/>
  <c r="DY47" i="1"/>
  <c r="DY27" i="1"/>
  <c r="DY24" i="1"/>
  <c r="DY21" i="1"/>
  <c r="DY17" i="1"/>
  <c r="DY33" i="1"/>
  <c r="DY39" i="1"/>
  <c r="DY18" i="1"/>
  <c r="DY28" i="1"/>
  <c r="DY42" i="1"/>
  <c r="DY35" i="1"/>
  <c r="DY29" i="1"/>
  <c r="DY32" i="1"/>
  <c r="DY36" i="1"/>
  <c r="DY49" i="1"/>
  <c r="DY34" i="1"/>
  <c r="DY50" i="1"/>
  <c r="DY52" i="1"/>
  <c r="DY46" i="1"/>
  <c r="DY38" i="1"/>
  <c r="DY30" i="1"/>
  <c r="EG14" i="1"/>
  <c r="DY19" i="1"/>
  <c r="DY15" i="1"/>
  <c r="DY41" i="1"/>
  <c r="DY26" i="1"/>
  <c r="DY51" i="1"/>
  <c r="DY48" i="1"/>
  <c r="EN17" i="1"/>
  <c r="EN15" i="1"/>
  <c r="AM54" i="16"/>
  <c r="BW14" i="10"/>
  <c r="CD14" i="10"/>
  <c r="AU28" i="16"/>
  <c r="AU29" i="16"/>
  <c r="AU46" i="16"/>
  <c r="AU15" i="16"/>
  <c r="AU34" i="16"/>
  <c r="AU50" i="16"/>
  <c r="AU19" i="16"/>
  <c r="AU35" i="16"/>
  <c r="AU52" i="16"/>
  <c r="AU22" i="16"/>
  <c r="AU32" i="16"/>
  <c r="AU20" i="16"/>
  <c r="AU23" i="16"/>
  <c r="AU17" i="16"/>
  <c r="AU49" i="16"/>
  <c r="AU18" i="16"/>
  <c r="AU37" i="16"/>
  <c r="AU31" i="16"/>
  <c r="AU27" i="16"/>
  <c r="AU38" i="16"/>
  <c r="AV14" i="16"/>
  <c r="AU43" i="16"/>
  <c r="AU26" i="16"/>
  <c r="AU25" i="16"/>
  <c r="AU41" i="16"/>
  <c r="AU40" i="16"/>
  <c r="AU33" i="16"/>
  <c r="AU21" i="16"/>
  <c r="AU24" i="16"/>
  <c r="AU39" i="16"/>
  <c r="AU48" i="16"/>
  <c r="AU47" i="16"/>
  <c r="AU36" i="16"/>
  <c r="AU42" i="16"/>
  <c r="AU30" i="16"/>
  <c r="AU51" i="16"/>
  <c r="AU44" i="16"/>
  <c r="CA54" i="13"/>
  <c r="AU54" i="14"/>
  <c r="BB55" i="14"/>
  <c r="BC55" i="14" s="1"/>
  <c r="BB56" i="14"/>
  <c r="BC56" i="14" s="1"/>
  <c r="BJ54" i="14"/>
  <c r="RK54" i="14" l="1"/>
  <c r="SH14" i="14"/>
  <c r="RZ30" i="14"/>
  <c r="RZ15" i="14"/>
  <c r="RZ35" i="14"/>
  <c r="RZ34" i="14"/>
  <c r="RZ18" i="14"/>
  <c r="RZ23" i="14"/>
  <c r="RZ47" i="14"/>
  <c r="RZ42" i="14"/>
  <c r="RZ40" i="14"/>
  <c r="RZ26" i="14"/>
  <c r="RZ36" i="14"/>
  <c r="RZ20" i="14"/>
  <c r="RZ41" i="14"/>
  <c r="RZ50" i="14"/>
  <c r="RZ37" i="14"/>
  <c r="RZ32" i="14"/>
  <c r="RZ51" i="14"/>
  <c r="RZ27" i="14"/>
  <c r="RZ44" i="14"/>
  <c r="RZ28" i="14"/>
  <c r="RZ52" i="14"/>
  <c r="RZ21" i="14"/>
  <c r="RZ46" i="14"/>
  <c r="RZ24" i="14"/>
  <c r="RZ39" i="14"/>
  <c r="RZ22" i="14"/>
  <c r="RZ17" i="14"/>
  <c r="RZ38" i="14"/>
  <c r="RZ49" i="14"/>
  <c r="RZ43" i="14"/>
  <c r="RZ29" i="14"/>
  <c r="RZ31" i="14"/>
  <c r="RZ25" i="14"/>
  <c r="RZ33" i="14"/>
  <c r="RZ19" i="14"/>
  <c r="RZ48" i="14"/>
  <c r="RS37" i="14"/>
  <c r="RS21" i="14"/>
  <c r="RS19" i="14"/>
  <c r="RS50" i="14"/>
  <c r="RS47" i="14"/>
  <c r="RS20" i="14"/>
  <c r="RS43" i="14"/>
  <c r="RS34" i="14"/>
  <c r="RS26" i="14"/>
  <c r="RS51" i="14"/>
  <c r="RS46" i="14"/>
  <c r="RS25" i="14"/>
  <c r="RS33" i="14"/>
  <c r="RS29" i="14"/>
  <c r="RS24" i="14"/>
  <c r="RS52" i="14"/>
  <c r="RS23" i="14"/>
  <c r="RS28" i="14"/>
  <c r="RS22" i="14"/>
  <c r="RS15" i="14"/>
  <c r="RS17" i="14"/>
  <c r="RS48" i="14"/>
  <c r="RS30" i="14"/>
  <c r="RS41" i="14"/>
  <c r="RS38" i="14"/>
  <c r="RS42" i="14"/>
  <c r="SA14" i="14"/>
  <c r="RS49" i="14"/>
  <c r="RS39" i="14"/>
  <c r="RS31" i="14"/>
  <c r="RS44" i="14"/>
  <c r="RS40" i="14"/>
  <c r="RS18" i="14"/>
  <c r="RT14" i="14"/>
  <c r="RS36" i="14"/>
  <c r="RS32" i="14"/>
  <c r="RS27" i="14"/>
  <c r="RS35" i="14"/>
  <c r="CQ38" i="13"/>
  <c r="CQ33" i="13"/>
  <c r="CQ32" i="13"/>
  <c r="CQ44" i="13"/>
  <c r="CQ21" i="13"/>
  <c r="CQ26" i="13"/>
  <c r="CQ27" i="13"/>
  <c r="CQ52" i="13"/>
  <c r="CQ31" i="13"/>
  <c r="CQ46" i="13"/>
  <c r="CQ25" i="13"/>
  <c r="CQ40" i="13"/>
  <c r="CQ51" i="13"/>
  <c r="CQ29" i="13"/>
  <c r="CQ47" i="13"/>
  <c r="CQ36" i="13"/>
  <c r="CQ19" i="13"/>
  <c r="CQ35" i="13"/>
  <c r="CQ49" i="13"/>
  <c r="CQ23" i="13"/>
  <c r="CQ20" i="13"/>
  <c r="CQ43" i="13"/>
  <c r="CQ41" i="13"/>
  <c r="CQ17" i="13"/>
  <c r="CQ39" i="13"/>
  <c r="CQ50" i="13"/>
  <c r="CQ37" i="13"/>
  <c r="CQ15" i="13"/>
  <c r="CQ28" i="13"/>
  <c r="CQ30" i="13"/>
  <c r="CQ18" i="13"/>
  <c r="CQ34" i="13"/>
  <c r="CQ42" i="13"/>
  <c r="CQ22" i="13"/>
  <c r="CQ48" i="13"/>
  <c r="CQ24" i="13"/>
  <c r="CJ46" i="13"/>
  <c r="CJ22" i="13"/>
  <c r="CJ21" i="13"/>
  <c r="CR14" i="13"/>
  <c r="CJ40" i="13"/>
  <c r="CJ15" i="13"/>
  <c r="CJ41" i="13"/>
  <c r="CJ35" i="13"/>
  <c r="CJ42" i="13"/>
  <c r="CJ36" i="13"/>
  <c r="CJ18" i="13"/>
  <c r="CJ25" i="13"/>
  <c r="CJ44" i="13"/>
  <c r="CJ51" i="13"/>
  <c r="CJ33" i="13"/>
  <c r="CJ30" i="13"/>
  <c r="CJ34" i="13"/>
  <c r="CJ27" i="13"/>
  <c r="CJ39" i="13"/>
  <c r="CJ24" i="13"/>
  <c r="CK14" i="13"/>
  <c r="CJ43" i="13"/>
  <c r="CJ28" i="13"/>
  <c r="CJ49" i="13"/>
  <c r="CJ26" i="13"/>
  <c r="CJ19" i="13"/>
  <c r="CJ47" i="13"/>
  <c r="CJ52" i="13"/>
  <c r="CJ20" i="13"/>
  <c r="CJ48" i="13"/>
  <c r="CJ37" i="13"/>
  <c r="CJ31" i="13"/>
  <c r="CJ32" i="13"/>
  <c r="CJ29" i="13"/>
  <c r="CJ17" i="13"/>
  <c r="CJ23" i="13"/>
  <c r="CJ50" i="13"/>
  <c r="CJ38" i="13"/>
  <c r="BB14" i="12"/>
  <c r="AZ39" i="12"/>
  <c r="AZ51" i="12"/>
  <c r="AZ25" i="12"/>
  <c r="AZ32" i="12"/>
  <c r="AZ15" i="12"/>
  <c r="AT54" i="12" s="1"/>
  <c r="AZ49" i="12"/>
  <c r="AZ28" i="12"/>
  <c r="AZ31" i="12"/>
  <c r="AZ20" i="12"/>
  <c r="AZ34" i="12"/>
  <c r="AZ18" i="12"/>
  <c r="AZ33" i="12"/>
  <c r="AZ50" i="12"/>
  <c r="AZ38" i="12"/>
  <c r="AZ23" i="12"/>
  <c r="AZ19" i="12"/>
  <c r="AZ35" i="12"/>
  <c r="AZ21" i="12"/>
  <c r="AZ27" i="12"/>
  <c r="AZ26" i="12"/>
  <c r="AZ43" i="12"/>
  <c r="AZ24" i="12"/>
  <c r="AZ22" i="12"/>
  <c r="AZ52" i="12"/>
  <c r="AZ30" i="12"/>
  <c r="AZ48" i="12"/>
  <c r="AZ42" i="12"/>
  <c r="AZ17" i="12"/>
  <c r="AZ36" i="12"/>
  <c r="AZ40" i="12"/>
  <c r="AZ44" i="12"/>
  <c r="AZ37" i="12"/>
  <c r="AZ29" i="12"/>
  <c r="AZ46" i="12"/>
  <c r="AZ47" i="12"/>
  <c r="AZ41" i="12"/>
  <c r="BB14" i="11"/>
  <c r="AZ29" i="11"/>
  <c r="AZ20" i="11"/>
  <c r="AZ44" i="11"/>
  <c r="AZ43" i="11"/>
  <c r="AZ17" i="11"/>
  <c r="AZ48" i="11"/>
  <c r="AZ38" i="11"/>
  <c r="AZ25" i="11"/>
  <c r="AZ26" i="11"/>
  <c r="AZ39" i="11"/>
  <c r="AZ34" i="11"/>
  <c r="AZ27" i="11"/>
  <c r="AZ50" i="11"/>
  <c r="AZ37" i="11"/>
  <c r="AZ46" i="11"/>
  <c r="AZ49" i="11"/>
  <c r="AZ35" i="11"/>
  <c r="AZ23" i="11"/>
  <c r="AZ41" i="11"/>
  <c r="AZ18" i="11"/>
  <c r="AZ32" i="11"/>
  <c r="AZ52" i="11"/>
  <c r="AZ19" i="11"/>
  <c r="AZ42" i="11"/>
  <c r="AZ31" i="11"/>
  <c r="AZ28" i="11"/>
  <c r="AZ15" i="11"/>
  <c r="AT54" i="11" s="1"/>
  <c r="AZ30" i="11"/>
  <c r="AZ51" i="11"/>
  <c r="AZ33" i="11"/>
  <c r="AZ22" i="11"/>
  <c r="AZ36" i="11"/>
  <c r="AZ21" i="11"/>
  <c r="AZ40" i="11"/>
  <c r="AZ47" i="11"/>
  <c r="AZ24" i="11"/>
  <c r="DZ21" i="1"/>
  <c r="DZ15" i="1"/>
  <c r="DZ19" i="1"/>
  <c r="DZ52" i="1"/>
  <c r="DZ38" i="1"/>
  <c r="DZ17" i="1"/>
  <c r="DZ43" i="1"/>
  <c r="DZ47" i="1"/>
  <c r="DZ31" i="1"/>
  <c r="DZ20" i="1"/>
  <c r="DZ40" i="1"/>
  <c r="DZ37" i="1"/>
  <c r="DZ50" i="1"/>
  <c r="DZ26" i="1"/>
  <c r="DZ29" i="1"/>
  <c r="DZ18" i="1"/>
  <c r="EA14" i="1"/>
  <c r="DZ39" i="1"/>
  <c r="DZ24" i="1"/>
  <c r="DZ44" i="1"/>
  <c r="DZ28" i="1"/>
  <c r="DZ33" i="1"/>
  <c r="DZ35" i="1"/>
  <c r="EH14" i="1"/>
  <c r="DZ49" i="1"/>
  <c r="DZ46" i="1"/>
  <c r="DZ32" i="1"/>
  <c r="DZ36" i="1"/>
  <c r="DZ34" i="1"/>
  <c r="DZ30" i="1"/>
  <c r="DZ42" i="1"/>
  <c r="DZ22" i="1"/>
  <c r="DZ25" i="1"/>
  <c r="DZ27" i="1"/>
  <c r="DZ48" i="1"/>
  <c r="DZ41" i="1"/>
  <c r="DZ23" i="1"/>
  <c r="DZ51" i="1"/>
  <c r="EG31" i="1"/>
  <c r="EO31" i="1" s="1"/>
  <c r="EG20" i="1"/>
  <c r="EO20" i="1" s="1"/>
  <c r="EO14" i="1"/>
  <c r="EG51" i="1"/>
  <c r="EO51" i="1" s="1"/>
  <c r="EG43" i="1"/>
  <c r="EO43" i="1" s="1"/>
  <c r="EG27" i="1"/>
  <c r="EO27" i="1" s="1"/>
  <c r="EG15" i="1"/>
  <c r="EO15" i="1" s="1"/>
  <c r="EG52" i="1"/>
  <c r="EO52" i="1" s="1"/>
  <c r="EG29" i="1"/>
  <c r="EO29" i="1" s="1"/>
  <c r="EG34" i="1"/>
  <c r="EO34" i="1" s="1"/>
  <c r="EG36" i="1"/>
  <c r="EO36" i="1" s="1"/>
  <c r="EG26" i="1"/>
  <c r="EO26" i="1" s="1"/>
  <c r="EG32" i="1"/>
  <c r="EO32" i="1" s="1"/>
  <c r="EG42" i="1"/>
  <c r="EO42" i="1" s="1"/>
  <c r="EG38" i="1"/>
  <c r="EO38" i="1" s="1"/>
  <c r="EG35" i="1"/>
  <c r="EO35" i="1" s="1"/>
  <c r="EG18" i="1"/>
  <c r="EO18" i="1" s="1"/>
  <c r="EG23" i="1"/>
  <c r="EO23" i="1" s="1"/>
  <c r="EG21" i="1"/>
  <c r="EO21" i="1" s="1"/>
  <c r="EG44" i="1"/>
  <c r="EO44" i="1" s="1"/>
  <c r="EG33" i="1"/>
  <c r="EO33" i="1" s="1"/>
  <c r="EG46" i="1"/>
  <c r="EO46" i="1" s="1"/>
  <c r="EG19" i="1"/>
  <c r="EO19" i="1" s="1"/>
  <c r="EG30" i="1"/>
  <c r="EO30" i="1" s="1"/>
  <c r="EG37" i="1"/>
  <c r="EO37" i="1" s="1"/>
  <c r="EG48" i="1"/>
  <c r="EO48" i="1" s="1"/>
  <c r="EG41" i="1"/>
  <c r="EO41" i="1" s="1"/>
  <c r="EG39" i="1"/>
  <c r="EO39" i="1" s="1"/>
  <c r="EG25" i="1"/>
  <c r="EO25" i="1" s="1"/>
  <c r="EG50" i="1"/>
  <c r="EO50" i="1" s="1"/>
  <c r="EG17" i="1"/>
  <c r="EO17" i="1" s="1"/>
  <c r="EG28" i="1"/>
  <c r="EO28" i="1" s="1"/>
  <c r="EG22" i="1"/>
  <c r="EO22" i="1" s="1"/>
  <c r="EG24" i="1"/>
  <c r="EO24" i="1" s="1"/>
  <c r="EG47" i="1"/>
  <c r="EO47" i="1" s="1"/>
  <c r="EG40" i="1"/>
  <c r="EO40" i="1" s="1"/>
  <c r="EG49" i="1"/>
  <c r="EO49" i="1" s="1"/>
  <c r="AV46" i="16"/>
  <c r="AV49" i="16"/>
  <c r="AV40" i="16"/>
  <c r="AV35" i="16"/>
  <c r="AV38" i="16"/>
  <c r="AV29" i="16"/>
  <c r="AV51" i="16"/>
  <c r="AV33" i="16"/>
  <c r="AV17" i="16"/>
  <c r="AV41" i="16"/>
  <c r="AV39" i="16"/>
  <c r="AV21" i="16"/>
  <c r="AV43" i="16"/>
  <c r="AV18" i="16"/>
  <c r="AV28" i="16"/>
  <c r="AV24" i="16"/>
  <c r="AV32" i="16"/>
  <c r="AV23" i="16"/>
  <c r="AV15" i="16"/>
  <c r="AV52" i="16"/>
  <c r="AV42" i="16"/>
  <c r="AV34" i="16"/>
  <c r="AV31" i="16"/>
  <c r="AV20" i="16"/>
  <c r="AV47" i="16"/>
  <c r="AV25" i="16"/>
  <c r="AW14" i="16"/>
  <c r="AV50" i="16"/>
  <c r="AV44" i="16"/>
  <c r="AV22" i="16"/>
  <c r="AV48" i="16"/>
  <c r="AV30" i="16"/>
  <c r="AV26" i="16"/>
  <c r="AV27" i="16"/>
  <c r="AV19" i="16"/>
  <c r="AV36" i="16"/>
  <c r="AV37" i="16"/>
  <c r="BX14" i="10"/>
  <c r="CE14" i="10"/>
  <c r="BC54" i="14"/>
  <c r="BJ55" i="14"/>
  <c r="BK55" i="14" s="1"/>
  <c r="BJ56" i="14"/>
  <c r="BK56" i="14" s="1"/>
  <c r="BZ54" i="14"/>
  <c r="SA38" i="14" l="1"/>
  <c r="SA26" i="14"/>
  <c r="SA17" i="14"/>
  <c r="SA48" i="14"/>
  <c r="SA44" i="14"/>
  <c r="SA25" i="14"/>
  <c r="SA15" i="14"/>
  <c r="SA50" i="14"/>
  <c r="SA33" i="14"/>
  <c r="SA22" i="14"/>
  <c r="SI14" i="14"/>
  <c r="SA46" i="14"/>
  <c r="SA31" i="14"/>
  <c r="SA34" i="14"/>
  <c r="SA20" i="14"/>
  <c r="SA51" i="14"/>
  <c r="SA36" i="14"/>
  <c r="SA19" i="14"/>
  <c r="SA29" i="14"/>
  <c r="SA24" i="14"/>
  <c r="SA52" i="14"/>
  <c r="SA42" i="14"/>
  <c r="SA28" i="14"/>
  <c r="SA43" i="14"/>
  <c r="SA47" i="14"/>
  <c r="SA23" i="14"/>
  <c r="SA18" i="14"/>
  <c r="SA40" i="14"/>
  <c r="SA49" i="14"/>
  <c r="SA41" i="14"/>
  <c r="SA32" i="14"/>
  <c r="SA39" i="14"/>
  <c r="SA27" i="14"/>
  <c r="SA21" i="14"/>
  <c r="SA30" i="14"/>
  <c r="SA37" i="14"/>
  <c r="SA35" i="14"/>
  <c r="SH31" i="14"/>
  <c r="SH19" i="14"/>
  <c r="SH36" i="14"/>
  <c r="SH22" i="14"/>
  <c r="SH17" i="14"/>
  <c r="SH28" i="14"/>
  <c r="SH15" i="14"/>
  <c r="SH49" i="14"/>
  <c r="SH40" i="14"/>
  <c r="SH20" i="14"/>
  <c r="SH42" i="14"/>
  <c r="SH29" i="14"/>
  <c r="SH51" i="14"/>
  <c r="SH50" i="14"/>
  <c r="SH37" i="14"/>
  <c r="SH25" i="14"/>
  <c r="SH43" i="14"/>
  <c r="SH34" i="14"/>
  <c r="SH26" i="14"/>
  <c r="SH32" i="14"/>
  <c r="SH46" i="14"/>
  <c r="SP14" i="14"/>
  <c r="SH44" i="14"/>
  <c r="SH38" i="14"/>
  <c r="SH41" i="14"/>
  <c r="SH23" i="14"/>
  <c r="SH47" i="14"/>
  <c r="SH27" i="14"/>
  <c r="SH35" i="14"/>
  <c r="SH48" i="14"/>
  <c r="SH24" i="14"/>
  <c r="SH33" i="14"/>
  <c r="SH52" i="14"/>
  <c r="SH21" i="14"/>
  <c r="SH39" i="14"/>
  <c r="SH30" i="14"/>
  <c r="SH18" i="14"/>
  <c r="RT51" i="14"/>
  <c r="RT18" i="14"/>
  <c r="RT25" i="14"/>
  <c r="RT34" i="14"/>
  <c r="RT33" i="14"/>
  <c r="RT39" i="14"/>
  <c r="RT44" i="14"/>
  <c r="RT38" i="14"/>
  <c r="RT17" i="14"/>
  <c r="RT35" i="14"/>
  <c r="RT32" i="14"/>
  <c r="RT27" i="14"/>
  <c r="RT23" i="14"/>
  <c r="RT48" i="14"/>
  <c r="RT20" i="14"/>
  <c r="RT41" i="14"/>
  <c r="RU14" i="14"/>
  <c r="RT42" i="14"/>
  <c r="RT28" i="14"/>
  <c r="RT15" i="14"/>
  <c r="RT21" i="14"/>
  <c r="RT47" i="14"/>
  <c r="SB14" i="14"/>
  <c r="RT37" i="14"/>
  <c r="RT49" i="14"/>
  <c r="RT29" i="14"/>
  <c r="RT31" i="14"/>
  <c r="RT26" i="14"/>
  <c r="RT50" i="14"/>
  <c r="RT43" i="14"/>
  <c r="RT52" i="14"/>
  <c r="RT46" i="14"/>
  <c r="RT40" i="14"/>
  <c r="RT24" i="14"/>
  <c r="RT36" i="14"/>
  <c r="RT30" i="14"/>
  <c r="RT22" i="14"/>
  <c r="RT19" i="14"/>
  <c r="AT55" i="12"/>
  <c r="AU55" i="12" s="1"/>
  <c r="AT56" i="11"/>
  <c r="CK28" i="13"/>
  <c r="CS14" i="13"/>
  <c r="CK41" i="13"/>
  <c r="CK52" i="13"/>
  <c r="CK22" i="13"/>
  <c r="CK19" i="13"/>
  <c r="CK36" i="13"/>
  <c r="CK46" i="13"/>
  <c r="CK15" i="13"/>
  <c r="CK49" i="13"/>
  <c r="CK30" i="13"/>
  <c r="CK40" i="13"/>
  <c r="CK42" i="13"/>
  <c r="CK43" i="13"/>
  <c r="CK24" i="13"/>
  <c r="CK44" i="13"/>
  <c r="CK47" i="13"/>
  <c r="CK35" i="13"/>
  <c r="CK33" i="13"/>
  <c r="CK18" i="13"/>
  <c r="CK29" i="13"/>
  <c r="CK27" i="13"/>
  <c r="CK51" i="13"/>
  <c r="CK38" i="13"/>
  <c r="CK21" i="13"/>
  <c r="CK31" i="13"/>
  <c r="CK32" i="13"/>
  <c r="CK37" i="13"/>
  <c r="CK39" i="13"/>
  <c r="CK20" i="13"/>
  <c r="CK25" i="13"/>
  <c r="CK26" i="13"/>
  <c r="CK17" i="13"/>
  <c r="CK34" i="13"/>
  <c r="CK23" i="13"/>
  <c r="CL14" i="13"/>
  <c r="CK48" i="13"/>
  <c r="CK50" i="13"/>
  <c r="CR48" i="13"/>
  <c r="CR30" i="13"/>
  <c r="CR34" i="13"/>
  <c r="CR42" i="13"/>
  <c r="CR24" i="13"/>
  <c r="CR15" i="13"/>
  <c r="CR37" i="13"/>
  <c r="CR18" i="13"/>
  <c r="CR50" i="13"/>
  <c r="CR31" i="13"/>
  <c r="CR22" i="13"/>
  <c r="CR44" i="13"/>
  <c r="CR39" i="13"/>
  <c r="CR51" i="13"/>
  <c r="CR49" i="13"/>
  <c r="CR27" i="13"/>
  <c r="CR33" i="13"/>
  <c r="CR47" i="13"/>
  <c r="CR32" i="13"/>
  <c r="CR52" i="13"/>
  <c r="CR28" i="13"/>
  <c r="CR21" i="13"/>
  <c r="CR25" i="13"/>
  <c r="CR41" i="13"/>
  <c r="CR46" i="13"/>
  <c r="CR43" i="13"/>
  <c r="CR35" i="13"/>
  <c r="CR19" i="13"/>
  <c r="CR40" i="13"/>
  <c r="CR36" i="13"/>
  <c r="CR38" i="13"/>
  <c r="CR26" i="13"/>
  <c r="CR17" i="13"/>
  <c r="CR23" i="13"/>
  <c r="CR20" i="13"/>
  <c r="CR29" i="13"/>
  <c r="AT56" i="12"/>
  <c r="AU56" i="12" s="1"/>
  <c r="AU54" i="12" s="1"/>
  <c r="BB29" i="12"/>
  <c r="BB52" i="12"/>
  <c r="BB48" i="12"/>
  <c r="BB37" i="12"/>
  <c r="BB32" i="12"/>
  <c r="BB25" i="12"/>
  <c r="BB43" i="12"/>
  <c r="BB20" i="12"/>
  <c r="BB17" i="12"/>
  <c r="BB40" i="12"/>
  <c r="BB22" i="12"/>
  <c r="BB24" i="12"/>
  <c r="BB41" i="12"/>
  <c r="BB28" i="12"/>
  <c r="BB34" i="12"/>
  <c r="BB36" i="12"/>
  <c r="BB31" i="12"/>
  <c r="BB26" i="12"/>
  <c r="BB47" i="12"/>
  <c r="BB19" i="12"/>
  <c r="BB15" i="12"/>
  <c r="BB51" i="12"/>
  <c r="BB42" i="12"/>
  <c r="BB39" i="12"/>
  <c r="BB33" i="12"/>
  <c r="BB44" i="12"/>
  <c r="BB27" i="12"/>
  <c r="BB50" i="12"/>
  <c r="BB38" i="12"/>
  <c r="BB21" i="12"/>
  <c r="BB30" i="12"/>
  <c r="BC14" i="12"/>
  <c r="BB23" i="12"/>
  <c r="BB35" i="12"/>
  <c r="BB49" i="12"/>
  <c r="BB46" i="12"/>
  <c r="BB18" i="12"/>
  <c r="AT55" i="11"/>
  <c r="AU55" i="11" s="1"/>
  <c r="AU56" i="11"/>
  <c r="BB32" i="11"/>
  <c r="BB25" i="11"/>
  <c r="BB20" i="11"/>
  <c r="BB48" i="11"/>
  <c r="BB43" i="11"/>
  <c r="BB37" i="11"/>
  <c r="BB19" i="11"/>
  <c r="BB33" i="11"/>
  <c r="BB47" i="11"/>
  <c r="BB31" i="11"/>
  <c r="BB44" i="11"/>
  <c r="BB18" i="11"/>
  <c r="BB36" i="11"/>
  <c r="BB17" i="11"/>
  <c r="BB34" i="11"/>
  <c r="BB42" i="11"/>
  <c r="BB30" i="11"/>
  <c r="BB51" i="11"/>
  <c r="BB50" i="11"/>
  <c r="BB23" i="11"/>
  <c r="BB40" i="11"/>
  <c r="BB27" i="11"/>
  <c r="BB15" i="11"/>
  <c r="BB41" i="11"/>
  <c r="BB52" i="11"/>
  <c r="BB28" i="11"/>
  <c r="BB38" i="11"/>
  <c r="BC14" i="11"/>
  <c r="BB29" i="11"/>
  <c r="BB46" i="11"/>
  <c r="BB26" i="11"/>
  <c r="BB39" i="11"/>
  <c r="BB49" i="11"/>
  <c r="BB24" i="11"/>
  <c r="BB22" i="11"/>
  <c r="BB35" i="11"/>
  <c r="BB21" i="11"/>
  <c r="EA29" i="1"/>
  <c r="EA22" i="1"/>
  <c r="EA47" i="1"/>
  <c r="EA25" i="1"/>
  <c r="EA18" i="1"/>
  <c r="EA39" i="1"/>
  <c r="EA17" i="1"/>
  <c r="EA24" i="1"/>
  <c r="EA23" i="1"/>
  <c r="EA21" i="1"/>
  <c r="EA46" i="1"/>
  <c r="EA32" i="1"/>
  <c r="EA31" i="1"/>
  <c r="EA50" i="1"/>
  <c r="EA49" i="1"/>
  <c r="EA36" i="1"/>
  <c r="EA42" i="1"/>
  <c r="EA52" i="1"/>
  <c r="EA51" i="1"/>
  <c r="EA35" i="1"/>
  <c r="EA41" i="1"/>
  <c r="EA15" i="1"/>
  <c r="EA38" i="1"/>
  <c r="EA19" i="1"/>
  <c r="EB14" i="1"/>
  <c r="EA44" i="1"/>
  <c r="EA40" i="1"/>
  <c r="EA37" i="1"/>
  <c r="EI14" i="1"/>
  <c r="EA34" i="1"/>
  <c r="EA26" i="1"/>
  <c r="EA30" i="1"/>
  <c r="EA48" i="1"/>
  <c r="EA20" i="1"/>
  <c r="EA43" i="1"/>
  <c r="EA27" i="1"/>
  <c r="EA33" i="1"/>
  <c r="EA28" i="1"/>
  <c r="EH47" i="1"/>
  <c r="EP47" i="1" s="1"/>
  <c r="EH25" i="1"/>
  <c r="EP25" i="1" s="1"/>
  <c r="EH37" i="1"/>
  <c r="EP37" i="1" s="1"/>
  <c r="EH43" i="1"/>
  <c r="EP43" i="1" s="1"/>
  <c r="EH38" i="1"/>
  <c r="EP38" i="1" s="1"/>
  <c r="EH29" i="1"/>
  <c r="EP29" i="1" s="1"/>
  <c r="EH50" i="1"/>
  <c r="EP50" i="1" s="1"/>
  <c r="EH30" i="1"/>
  <c r="EP30" i="1" s="1"/>
  <c r="EH32" i="1"/>
  <c r="EP32" i="1" s="1"/>
  <c r="EH18" i="1"/>
  <c r="EP18" i="1" s="1"/>
  <c r="EH39" i="1"/>
  <c r="EP39" i="1" s="1"/>
  <c r="EH22" i="1"/>
  <c r="EP22" i="1" s="1"/>
  <c r="EH21" i="1"/>
  <c r="EP21" i="1" s="1"/>
  <c r="EH36" i="1"/>
  <c r="EP36" i="1" s="1"/>
  <c r="EH17" i="1"/>
  <c r="EP17" i="1" s="1"/>
  <c r="EH46" i="1"/>
  <c r="EP46" i="1" s="1"/>
  <c r="EP14" i="1"/>
  <c r="EH42" i="1"/>
  <c r="EP42" i="1" s="1"/>
  <c r="EH28" i="1"/>
  <c r="EP28" i="1" s="1"/>
  <c r="EH35" i="1"/>
  <c r="EP35" i="1" s="1"/>
  <c r="EH24" i="1"/>
  <c r="EP24" i="1" s="1"/>
  <c r="EH49" i="1"/>
  <c r="EP49" i="1" s="1"/>
  <c r="EH40" i="1"/>
  <c r="EP40" i="1" s="1"/>
  <c r="EH33" i="1"/>
  <c r="EP33" i="1" s="1"/>
  <c r="EH26" i="1"/>
  <c r="EP26" i="1" s="1"/>
  <c r="EH48" i="1"/>
  <c r="EP48" i="1" s="1"/>
  <c r="EH41" i="1"/>
  <c r="EP41" i="1" s="1"/>
  <c r="EH23" i="1"/>
  <c r="EP23" i="1" s="1"/>
  <c r="EH19" i="1"/>
  <c r="EP19" i="1" s="1"/>
  <c r="EH34" i="1"/>
  <c r="EP34" i="1" s="1"/>
  <c r="EH31" i="1"/>
  <c r="EP31" i="1" s="1"/>
  <c r="EH44" i="1"/>
  <c r="EP44" i="1" s="1"/>
  <c r="EH51" i="1"/>
  <c r="EP51" i="1" s="1"/>
  <c r="EH20" i="1"/>
  <c r="EP20" i="1" s="1"/>
  <c r="EH15" i="1"/>
  <c r="EP15" i="1" s="1"/>
  <c r="EH27" i="1"/>
  <c r="EP27" i="1" s="1"/>
  <c r="EH52" i="1"/>
  <c r="EP52" i="1" s="1"/>
  <c r="AW41" i="16"/>
  <c r="AW37" i="16"/>
  <c r="AW25" i="16"/>
  <c r="AW39" i="16"/>
  <c r="AW50" i="16"/>
  <c r="AW18" i="16"/>
  <c r="AW49" i="16"/>
  <c r="AW35" i="16"/>
  <c r="AW52" i="16"/>
  <c r="AW38" i="16"/>
  <c r="AW36" i="16"/>
  <c r="AW17" i="16"/>
  <c r="AW15" i="16"/>
  <c r="AW32" i="16"/>
  <c r="AW26" i="16"/>
  <c r="AW24" i="16"/>
  <c r="AW34" i="16"/>
  <c r="AW22" i="16"/>
  <c r="AW28" i="16"/>
  <c r="AW27" i="16"/>
  <c r="AW48" i="16"/>
  <c r="AX14" i="16"/>
  <c r="AW43" i="16"/>
  <c r="AW23" i="16"/>
  <c r="AW42" i="16"/>
  <c r="AW51" i="16"/>
  <c r="AW30" i="16"/>
  <c r="AW46" i="16"/>
  <c r="AW40" i="16"/>
  <c r="AW29" i="16"/>
  <c r="AW21" i="16"/>
  <c r="AW44" i="16"/>
  <c r="AW33" i="16"/>
  <c r="AW31" i="16"/>
  <c r="AW20" i="16"/>
  <c r="AW19" i="16"/>
  <c r="AW47" i="16"/>
  <c r="BR54" i="10"/>
  <c r="CF14" i="10"/>
  <c r="BK54" i="14"/>
  <c r="BZ55" i="14"/>
  <c r="CA55" i="14" s="1"/>
  <c r="BZ56" i="14"/>
  <c r="CA56" i="14" s="1"/>
  <c r="SB39" i="14" l="1"/>
  <c r="SB42" i="14"/>
  <c r="SB31" i="14"/>
  <c r="SB47" i="14"/>
  <c r="SB26" i="14"/>
  <c r="SB30" i="14"/>
  <c r="SB40" i="14"/>
  <c r="SB20" i="14"/>
  <c r="SB18" i="14"/>
  <c r="SB41" i="14"/>
  <c r="SB50" i="14"/>
  <c r="SB24" i="14"/>
  <c r="SB37" i="14"/>
  <c r="SB32" i="14"/>
  <c r="SB33" i="14"/>
  <c r="SB44" i="14"/>
  <c r="SB21" i="14"/>
  <c r="SJ14" i="14"/>
  <c r="SB34" i="14"/>
  <c r="SB25" i="14"/>
  <c r="SB36" i="14"/>
  <c r="SB51" i="14"/>
  <c r="SB27" i="14"/>
  <c r="SB35" i="14"/>
  <c r="SB28" i="14"/>
  <c r="SB46" i="14"/>
  <c r="SB19" i="14"/>
  <c r="SB22" i="14"/>
  <c r="SB15" i="14"/>
  <c r="SB49" i="14"/>
  <c r="SB17" i="14"/>
  <c r="SB38" i="14"/>
  <c r="SB52" i="14"/>
  <c r="SB29" i="14"/>
  <c r="SB23" i="14"/>
  <c r="SB48" i="14"/>
  <c r="SB43" i="14"/>
  <c r="RU51" i="14"/>
  <c r="RU29" i="14"/>
  <c r="RU22" i="14"/>
  <c r="RU44" i="14"/>
  <c r="RU23" i="14"/>
  <c r="RU19" i="14"/>
  <c r="RU52" i="14"/>
  <c r="RU17" i="14"/>
  <c r="RU26" i="14"/>
  <c r="RU39" i="14"/>
  <c r="RU24" i="14"/>
  <c r="RU27" i="14"/>
  <c r="RU35" i="14"/>
  <c r="RU18" i="14"/>
  <c r="RU48" i="14"/>
  <c r="RU36" i="14"/>
  <c r="RU33" i="14"/>
  <c r="RU21" i="14"/>
  <c r="RU50" i="14"/>
  <c r="RU20" i="14"/>
  <c r="RV14" i="14"/>
  <c r="RU43" i="14"/>
  <c r="RU15" i="14"/>
  <c r="RU41" i="14"/>
  <c r="RU34" i="14"/>
  <c r="RU25" i="14"/>
  <c r="RU40" i="14"/>
  <c r="RU28" i="14"/>
  <c r="RU46" i="14"/>
  <c r="RU32" i="14"/>
  <c r="RU47" i="14"/>
  <c r="RU30" i="14"/>
  <c r="RU38" i="14"/>
  <c r="RU49" i="14"/>
  <c r="RU31" i="14"/>
  <c r="SC14" i="14"/>
  <c r="RU42" i="14"/>
  <c r="RU37" i="14"/>
  <c r="SP50" i="14"/>
  <c r="SP36" i="14"/>
  <c r="SP31" i="14"/>
  <c r="SP25" i="14"/>
  <c r="SP22" i="14"/>
  <c r="SP42" i="14"/>
  <c r="SP28" i="14"/>
  <c r="SP23" i="14"/>
  <c r="SP20" i="14"/>
  <c r="SP38" i="14"/>
  <c r="SP29" i="14"/>
  <c r="SP15" i="14"/>
  <c r="SP52" i="14"/>
  <c r="SP51" i="14"/>
  <c r="SP30" i="14"/>
  <c r="SX14" i="14"/>
  <c r="SP47" i="14"/>
  <c r="SP46" i="14"/>
  <c r="SP34" i="14"/>
  <c r="SP17" i="14"/>
  <c r="SP18" i="14"/>
  <c r="SP39" i="14"/>
  <c r="SP33" i="14"/>
  <c r="SQ14" i="14"/>
  <c r="SP26" i="14"/>
  <c r="SP40" i="14"/>
  <c r="SP35" i="14"/>
  <c r="SP43" i="14"/>
  <c r="SP48" i="14"/>
  <c r="SP41" i="14"/>
  <c r="SP49" i="14"/>
  <c r="SP37" i="14"/>
  <c r="SP44" i="14"/>
  <c r="SP32" i="14"/>
  <c r="SP27" i="14"/>
  <c r="SP21" i="14"/>
  <c r="SP19" i="14"/>
  <c r="SP24" i="14"/>
  <c r="SI35" i="14"/>
  <c r="SI18" i="14"/>
  <c r="SI27" i="14"/>
  <c r="SI48" i="14"/>
  <c r="SI31" i="14"/>
  <c r="SI22" i="14"/>
  <c r="SI49" i="14"/>
  <c r="SI36" i="14"/>
  <c r="SI21" i="14"/>
  <c r="SI50" i="14"/>
  <c r="SI39" i="14"/>
  <c r="SI25" i="14"/>
  <c r="SI43" i="14"/>
  <c r="SI37" i="14"/>
  <c r="SI26" i="14"/>
  <c r="SI44" i="14"/>
  <c r="SI29" i="14"/>
  <c r="SI28" i="14"/>
  <c r="SI30" i="14"/>
  <c r="SI20" i="14"/>
  <c r="SI24" i="14"/>
  <c r="SI46" i="14"/>
  <c r="SI42" i="14"/>
  <c r="SI38" i="14"/>
  <c r="SI51" i="14"/>
  <c r="SI33" i="14"/>
  <c r="SI41" i="14"/>
  <c r="SI15" i="14"/>
  <c r="SI47" i="14"/>
  <c r="SI19" i="14"/>
  <c r="SI17" i="14"/>
  <c r="SI32" i="14"/>
  <c r="SI34" i="14"/>
  <c r="SI52" i="14"/>
  <c r="SI40" i="14"/>
  <c r="SI23" i="14"/>
  <c r="AU54" i="11"/>
  <c r="CL33" i="13"/>
  <c r="CL32" i="13"/>
  <c r="CL31" i="13"/>
  <c r="CL52" i="13"/>
  <c r="CL47" i="13"/>
  <c r="CL18" i="13"/>
  <c r="CT14" i="13"/>
  <c r="CL22" i="13"/>
  <c r="CL23" i="13"/>
  <c r="CL49" i="13"/>
  <c r="CL27" i="13"/>
  <c r="CL26" i="13"/>
  <c r="CL25" i="13"/>
  <c r="CL17" i="13"/>
  <c r="CL15" i="13"/>
  <c r="CL51" i="13"/>
  <c r="CL21" i="13"/>
  <c r="CL20" i="13"/>
  <c r="CL19" i="13"/>
  <c r="CL30" i="13"/>
  <c r="CL39" i="13"/>
  <c r="CL35" i="13"/>
  <c r="CL36" i="13"/>
  <c r="CL28" i="13"/>
  <c r="CL46" i="13"/>
  <c r="CL41" i="13"/>
  <c r="CL29" i="13"/>
  <c r="CM14" i="13"/>
  <c r="CL24" i="13"/>
  <c r="CL34" i="13"/>
  <c r="CL40" i="13"/>
  <c r="CL48" i="13"/>
  <c r="CL50" i="13"/>
  <c r="CL43" i="13"/>
  <c r="CL44" i="13"/>
  <c r="CL42" i="13"/>
  <c r="CL38" i="13"/>
  <c r="CL37" i="13"/>
  <c r="CS44" i="13"/>
  <c r="CS40" i="13"/>
  <c r="CS51" i="13"/>
  <c r="CS23" i="13"/>
  <c r="CS36" i="13"/>
  <c r="CS27" i="13"/>
  <c r="CS24" i="13"/>
  <c r="CS15" i="13"/>
  <c r="CS42" i="13"/>
  <c r="CS43" i="13"/>
  <c r="CS50" i="13"/>
  <c r="CS35" i="13"/>
  <c r="CS33" i="13"/>
  <c r="CS47" i="13"/>
  <c r="CS29" i="13"/>
  <c r="CS39" i="13"/>
  <c r="CS41" i="13"/>
  <c r="CS17" i="13"/>
  <c r="CS30" i="13"/>
  <c r="CS21" i="13"/>
  <c r="CS18" i="13"/>
  <c r="CS38" i="13"/>
  <c r="CS31" i="13"/>
  <c r="CS32" i="13"/>
  <c r="CS34" i="13"/>
  <c r="CS28" i="13"/>
  <c r="CS22" i="13"/>
  <c r="CS48" i="13"/>
  <c r="CS49" i="13"/>
  <c r="CS37" i="13"/>
  <c r="CS25" i="13"/>
  <c r="CS19" i="13"/>
  <c r="CS52" i="13"/>
  <c r="CS46" i="13"/>
  <c r="CS26" i="13"/>
  <c r="CS20" i="13"/>
  <c r="BC15" i="12"/>
  <c r="BC26" i="12"/>
  <c r="BC27" i="12"/>
  <c r="BC40" i="12"/>
  <c r="BC42" i="12"/>
  <c r="BC43" i="12"/>
  <c r="BC33" i="12"/>
  <c r="BC48" i="12"/>
  <c r="BC52" i="12"/>
  <c r="BC34" i="12"/>
  <c r="BC31" i="12"/>
  <c r="BC32" i="12"/>
  <c r="BC46" i="12"/>
  <c r="BC23" i="12"/>
  <c r="BC30" i="12"/>
  <c r="BC44" i="12"/>
  <c r="BC19" i="12"/>
  <c r="BC20" i="12"/>
  <c r="BC36" i="12"/>
  <c r="BC35" i="12"/>
  <c r="BC21" i="12"/>
  <c r="BC47" i="12"/>
  <c r="BC37" i="12"/>
  <c r="BC18" i="12"/>
  <c r="BC25" i="12"/>
  <c r="BC49" i="12"/>
  <c r="BC38" i="12"/>
  <c r="BC41" i="12"/>
  <c r="BC24" i="12"/>
  <c r="BC51" i="12"/>
  <c r="BC22" i="12"/>
  <c r="BD14" i="12"/>
  <c r="BC39" i="12"/>
  <c r="BC17" i="12"/>
  <c r="BC50" i="12"/>
  <c r="BC28" i="12"/>
  <c r="BC29" i="12"/>
  <c r="BC30" i="11"/>
  <c r="BC33" i="11"/>
  <c r="BC52" i="11"/>
  <c r="BC51" i="11"/>
  <c r="BC21" i="11"/>
  <c r="BD14" i="11"/>
  <c r="BC28" i="11"/>
  <c r="BC49" i="11"/>
  <c r="BC47" i="11"/>
  <c r="BC15" i="11"/>
  <c r="BC38" i="11"/>
  <c r="BC36" i="11"/>
  <c r="BC40" i="11"/>
  <c r="BC26" i="11"/>
  <c r="BC24" i="11"/>
  <c r="BC37" i="11"/>
  <c r="BC22" i="11"/>
  <c r="BC48" i="11"/>
  <c r="BC19" i="11"/>
  <c r="BC39" i="11"/>
  <c r="BC20" i="11"/>
  <c r="BC32" i="11"/>
  <c r="BC29" i="11"/>
  <c r="BC35" i="11"/>
  <c r="BC23" i="11"/>
  <c r="BC25" i="11"/>
  <c r="BC34" i="11"/>
  <c r="BC27" i="11"/>
  <c r="BC43" i="11"/>
  <c r="BC31" i="11"/>
  <c r="BC50" i="11"/>
  <c r="BC18" i="11"/>
  <c r="BC44" i="11"/>
  <c r="BC42" i="11"/>
  <c r="BC17" i="11"/>
  <c r="BC46" i="11"/>
  <c r="BC41" i="11"/>
  <c r="EI44" i="1"/>
  <c r="EQ44" i="1" s="1"/>
  <c r="EI20" i="1"/>
  <c r="EQ20" i="1" s="1"/>
  <c r="EI42" i="1"/>
  <c r="EQ42" i="1" s="1"/>
  <c r="EI19" i="1"/>
  <c r="EQ19" i="1" s="1"/>
  <c r="EI49" i="1"/>
  <c r="EQ49" i="1" s="1"/>
  <c r="EI48" i="1"/>
  <c r="EQ48" i="1" s="1"/>
  <c r="EI51" i="1"/>
  <c r="EQ51" i="1" s="1"/>
  <c r="EI34" i="1"/>
  <c r="EQ34" i="1" s="1"/>
  <c r="EI47" i="1"/>
  <c r="EQ47" i="1" s="1"/>
  <c r="EI26" i="1"/>
  <c r="EQ26" i="1" s="1"/>
  <c r="EI52" i="1"/>
  <c r="EQ52" i="1" s="1"/>
  <c r="EI15" i="1"/>
  <c r="EQ15" i="1" s="1"/>
  <c r="EI38" i="1"/>
  <c r="EQ38" i="1" s="1"/>
  <c r="EI33" i="1"/>
  <c r="EQ33" i="1" s="1"/>
  <c r="EI40" i="1"/>
  <c r="EQ40" i="1" s="1"/>
  <c r="EI23" i="1"/>
  <c r="EQ23" i="1" s="1"/>
  <c r="EI21" i="1"/>
  <c r="EQ21" i="1" s="1"/>
  <c r="EI41" i="1"/>
  <c r="EQ41" i="1" s="1"/>
  <c r="EI37" i="1"/>
  <c r="EQ37" i="1" s="1"/>
  <c r="EI25" i="1"/>
  <c r="EQ25" i="1" s="1"/>
  <c r="EI39" i="1"/>
  <c r="EQ39" i="1" s="1"/>
  <c r="EI29" i="1"/>
  <c r="EQ29" i="1" s="1"/>
  <c r="EI30" i="1"/>
  <c r="EQ30" i="1" s="1"/>
  <c r="EI32" i="1"/>
  <c r="EQ32" i="1" s="1"/>
  <c r="EI18" i="1"/>
  <c r="EQ18" i="1" s="1"/>
  <c r="EI28" i="1"/>
  <c r="EQ28" i="1" s="1"/>
  <c r="EI24" i="1"/>
  <c r="EQ24" i="1" s="1"/>
  <c r="EI22" i="1"/>
  <c r="EQ22" i="1" s="1"/>
  <c r="EI43" i="1"/>
  <c r="EQ43" i="1" s="1"/>
  <c r="EI17" i="1"/>
  <c r="EQ17" i="1" s="1"/>
  <c r="EQ14" i="1"/>
  <c r="EI27" i="1"/>
  <c r="EQ27" i="1" s="1"/>
  <c r="EI50" i="1"/>
  <c r="EQ50" i="1" s="1"/>
  <c r="EI36" i="1"/>
  <c r="EQ36" i="1" s="1"/>
  <c r="EI35" i="1"/>
  <c r="EQ35" i="1" s="1"/>
  <c r="EI31" i="1"/>
  <c r="EQ31" i="1" s="1"/>
  <c r="EI46" i="1"/>
  <c r="EQ46" i="1" s="1"/>
  <c r="EB23" i="1"/>
  <c r="EB43" i="1"/>
  <c r="EB28" i="1"/>
  <c r="EB41" i="1"/>
  <c r="EB19" i="1"/>
  <c r="EB49" i="1"/>
  <c r="EB33" i="1"/>
  <c r="EB36" i="1"/>
  <c r="EB25" i="1"/>
  <c r="EB51" i="1"/>
  <c r="EB38" i="1"/>
  <c r="EB44" i="1"/>
  <c r="EB20" i="1"/>
  <c r="EB34" i="1"/>
  <c r="EB29" i="1"/>
  <c r="EB37" i="1"/>
  <c r="EB26" i="1"/>
  <c r="EB15" i="1"/>
  <c r="EJ14" i="1"/>
  <c r="EB48" i="1"/>
  <c r="EB52" i="1"/>
  <c r="EB47" i="1"/>
  <c r="EB39" i="1"/>
  <c r="EB27" i="1"/>
  <c r="EB22" i="1"/>
  <c r="EB42" i="1"/>
  <c r="EB32" i="1"/>
  <c r="EB18" i="1"/>
  <c r="EB46" i="1"/>
  <c r="EB50" i="1"/>
  <c r="EB24" i="1"/>
  <c r="EB31" i="1"/>
  <c r="EB40" i="1"/>
  <c r="EB30" i="1"/>
  <c r="EB17" i="1"/>
  <c r="EB21" i="1"/>
  <c r="EB35" i="1"/>
  <c r="BR55" i="10"/>
  <c r="BS55" i="10" s="1"/>
  <c r="BR56" i="10"/>
  <c r="BS56" i="10" s="1"/>
  <c r="AX48" i="16"/>
  <c r="AX24" i="16"/>
  <c r="AX20" i="16"/>
  <c r="AX42" i="16"/>
  <c r="AX25" i="16"/>
  <c r="AX23" i="16"/>
  <c r="AX34" i="16"/>
  <c r="AX31" i="16"/>
  <c r="AX22" i="16"/>
  <c r="AX30" i="16"/>
  <c r="AX35" i="16"/>
  <c r="AX19" i="16"/>
  <c r="AX50" i="16"/>
  <c r="AX28" i="16"/>
  <c r="AX27" i="16"/>
  <c r="AX52" i="16"/>
  <c r="AX29" i="16"/>
  <c r="AX41" i="16"/>
  <c r="AX18" i="16"/>
  <c r="AX43" i="16"/>
  <c r="AX37" i="16"/>
  <c r="AX51" i="16"/>
  <c r="AX40" i="16"/>
  <c r="AX46" i="16"/>
  <c r="AX39" i="16"/>
  <c r="AX17" i="16"/>
  <c r="AY14" i="16"/>
  <c r="AX32" i="16"/>
  <c r="AX47" i="16"/>
  <c r="AX44" i="16"/>
  <c r="AX33" i="16"/>
  <c r="AX21" i="16"/>
  <c r="AX49" i="16"/>
  <c r="AX26" i="16"/>
  <c r="AX15" i="16"/>
  <c r="AX38" i="16"/>
  <c r="AX36" i="16"/>
  <c r="CH14" i="10"/>
  <c r="BZ54" i="10"/>
  <c r="CA54" i="14"/>
  <c r="SX29" i="14" l="1"/>
  <c r="SX35" i="14"/>
  <c r="SX22" i="14"/>
  <c r="SX50" i="14"/>
  <c r="SX30" i="14"/>
  <c r="SX24" i="14"/>
  <c r="SX17" i="14"/>
  <c r="SX43" i="14"/>
  <c r="SX49" i="14"/>
  <c r="TF14" i="14"/>
  <c r="SX44" i="14"/>
  <c r="SX31" i="14"/>
  <c r="SX32" i="14"/>
  <c r="SX38" i="14"/>
  <c r="SX25" i="14"/>
  <c r="SX27" i="14"/>
  <c r="SX52" i="14"/>
  <c r="SX48" i="14"/>
  <c r="SX23" i="14"/>
  <c r="SX41" i="14"/>
  <c r="SX33" i="14"/>
  <c r="SX36" i="14"/>
  <c r="SX26" i="14"/>
  <c r="SX39" i="14"/>
  <c r="SX19" i="14"/>
  <c r="SX34" i="14"/>
  <c r="SX37" i="14"/>
  <c r="SX15" i="14"/>
  <c r="SX18" i="14"/>
  <c r="SX46" i="14"/>
  <c r="SX20" i="14"/>
  <c r="SX21" i="14"/>
  <c r="SX28" i="14"/>
  <c r="SX51" i="14"/>
  <c r="SX42" i="14"/>
  <c r="SX40" i="14"/>
  <c r="SX47" i="14"/>
  <c r="SQ48" i="14"/>
  <c r="SQ32" i="14"/>
  <c r="SR14" i="14"/>
  <c r="SQ34" i="14"/>
  <c r="SQ41" i="14"/>
  <c r="SQ36" i="14"/>
  <c r="SQ24" i="14"/>
  <c r="SQ50" i="14"/>
  <c r="SQ28" i="14"/>
  <c r="SQ35" i="14"/>
  <c r="SQ42" i="14"/>
  <c r="SQ15" i="14"/>
  <c r="SQ27" i="14"/>
  <c r="SQ51" i="14"/>
  <c r="SQ43" i="14"/>
  <c r="SQ26" i="14"/>
  <c r="SQ52" i="14"/>
  <c r="SQ30" i="14"/>
  <c r="SQ21" i="14"/>
  <c r="SQ19" i="14"/>
  <c r="SQ31" i="14"/>
  <c r="SQ47" i="14"/>
  <c r="SQ25" i="14"/>
  <c r="SQ37" i="14"/>
  <c r="SQ49" i="14"/>
  <c r="SQ33" i="14"/>
  <c r="SQ39" i="14"/>
  <c r="SQ29" i="14"/>
  <c r="SQ40" i="14"/>
  <c r="SY14" i="14"/>
  <c r="SQ44" i="14"/>
  <c r="SQ18" i="14"/>
  <c r="SQ22" i="14"/>
  <c r="SQ46" i="14"/>
  <c r="SQ23" i="14"/>
  <c r="SQ38" i="14"/>
  <c r="SQ20" i="14"/>
  <c r="SQ17" i="14"/>
  <c r="SC50" i="14"/>
  <c r="SC22" i="14"/>
  <c r="SC23" i="14"/>
  <c r="SC31" i="14"/>
  <c r="SC51" i="14"/>
  <c r="SC26" i="14"/>
  <c r="SC20" i="14"/>
  <c r="SC40" i="14"/>
  <c r="SC15" i="14"/>
  <c r="SC21" i="14"/>
  <c r="SC29" i="14"/>
  <c r="SC25" i="14"/>
  <c r="SC38" i="14"/>
  <c r="SC44" i="14"/>
  <c r="SC49" i="14"/>
  <c r="SC39" i="14"/>
  <c r="SC27" i="14"/>
  <c r="SC43" i="14"/>
  <c r="SC37" i="14"/>
  <c r="SC30" i="14"/>
  <c r="SC46" i="14"/>
  <c r="SC34" i="14"/>
  <c r="SK14" i="14"/>
  <c r="SC52" i="14"/>
  <c r="SC42" i="14"/>
  <c r="SC19" i="14"/>
  <c r="SC18" i="14"/>
  <c r="SC17" i="14"/>
  <c r="SC24" i="14"/>
  <c r="SC41" i="14"/>
  <c r="SC47" i="14"/>
  <c r="SC32" i="14"/>
  <c r="SC35" i="14"/>
  <c r="SC36" i="14"/>
  <c r="SC48" i="14"/>
  <c r="SC28" i="14"/>
  <c r="SC33" i="14"/>
  <c r="SJ50" i="14"/>
  <c r="SJ37" i="14"/>
  <c r="SJ28" i="14"/>
  <c r="SJ46" i="14"/>
  <c r="SJ40" i="14"/>
  <c r="SJ15" i="14"/>
  <c r="SJ21" i="14"/>
  <c r="SJ43" i="14"/>
  <c r="SJ34" i="14"/>
  <c r="SJ32" i="14"/>
  <c r="SJ48" i="14"/>
  <c r="SJ36" i="14"/>
  <c r="SJ39" i="14"/>
  <c r="SJ51" i="14"/>
  <c r="SJ30" i="14"/>
  <c r="SJ17" i="14"/>
  <c r="SJ19" i="14"/>
  <c r="SJ27" i="14"/>
  <c r="SJ44" i="14"/>
  <c r="SJ31" i="14"/>
  <c r="SJ23" i="14"/>
  <c r="SJ47" i="14"/>
  <c r="SJ25" i="14"/>
  <c r="SJ20" i="14"/>
  <c r="SJ26" i="14"/>
  <c r="SJ33" i="14"/>
  <c r="SJ49" i="14"/>
  <c r="SJ38" i="14"/>
  <c r="SJ18" i="14"/>
  <c r="SJ52" i="14"/>
  <c r="SJ35" i="14"/>
  <c r="SJ24" i="14"/>
  <c r="SJ29" i="14"/>
  <c r="SJ22" i="14"/>
  <c r="SJ41" i="14"/>
  <c r="SJ42" i="14"/>
  <c r="RV52" i="14"/>
  <c r="RV25" i="14"/>
  <c r="RV22" i="14"/>
  <c r="RV29" i="14"/>
  <c r="RV50" i="14"/>
  <c r="RV24" i="14"/>
  <c r="RV42" i="14"/>
  <c r="RV19" i="14"/>
  <c r="RV35" i="14"/>
  <c r="RV26" i="14"/>
  <c r="SD14" i="14"/>
  <c r="RV39" i="14"/>
  <c r="RV41" i="14"/>
  <c r="RV28" i="14"/>
  <c r="RV15" i="14"/>
  <c r="RV32" i="14"/>
  <c r="RV18" i="14"/>
  <c r="RW14" i="14"/>
  <c r="RV40" i="14"/>
  <c r="RV23" i="14"/>
  <c r="RV48" i="14"/>
  <c r="RV21" i="14"/>
  <c r="RV30" i="14"/>
  <c r="RV36" i="14"/>
  <c r="RV20" i="14"/>
  <c r="RV37" i="14"/>
  <c r="RV34" i="14"/>
  <c r="RV46" i="14"/>
  <c r="RV43" i="14"/>
  <c r="RV49" i="14"/>
  <c r="RV17" i="14"/>
  <c r="RV27" i="14"/>
  <c r="RV44" i="14"/>
  <c r="RV47" i="14"/>
  <c r="RV51" i="14"/>
  <c r="RV33" i="14"/>
  <c r="RV31" i="14"/>
  <c r="RV38" i="14"/>
  <c r="CM39" i="13"/>
  <c r="CM27" i="13"/>
  <c r="CM37" i="13"/>
  <c r="CM23" i="13"/>
  <c r="CM22" i="13"/>
  <c r="CM43" i="13"/>
  <c r="CM34" i="13"/>
  <c r="CM21" i="13"/>
  <c r="CM31" i="13"/>
  <c r="CM17" i="13"/>
  <c r="CM19" i="13"/>
  <c r="CM15" i="13"/>
  <c r="CM30" i="13"/>
  <c r="CM28" i="13"/>
  <c r="CM47" i="13"/>
  <c r="CM25" i="13"/>
  <c r="CM49" i="13"/>
  <c r="CM41" i="13"/>
  <c r="CM38" i="13"/>
  <c r="CM18" i="13"/>
  <c r="CM36" i="13"/>
  <c r="CM32" i="13"/>
  <c r="CU14" i="13"/>
  <c r="CN14" i="13"/>
  <c r="CM40" i="13"/>
  <c r="CM50" i="13"/>
  <c r="CM29" i="13"/>
  <c r="CM44" i="13"/>
  <c r="CM33" i="13"/>
  <c r="CM24" i="13"/>
  <c r="CM35" i="13"/>
  <c r="CM26" i="13"/>
  <c r="CM48" i="13"/>
  <c r="CM20" i="13"/>
  <c r="CM42" i="13"/>
  <c r="CM52" i="13"/>
  <c r="CM46" i="13"/>
  <c r="CM51" i="13"/>
  <c r="CT36" i="13"/>
  <c r="CT23" i="13"/>
  <c r="CT38" i="13"/>
  <c r="CT33" i="13"/>
  <c r="CT30" i="13"/>
  <c r="CT17" i="13"/>
  <c r="CT32" i="13"/>
  <c r="CT18" i="13"/>
  <c r="CT37" i="13"/>
  <c r="CT39" i="13"/>
  <c r="CT48" i="13"/>
  <c r="CT24" i="13"/>
  <c r="CT51" i="13"/>
  <c r="CT26" i="13"/>
  <c r="CT42" i="13"/>
  <c r="CT20" i="13"/>
  <c r="CT31" i="13"/>
  <c r="CT27" i="13"/>
  <c r="CT34" i="13"/>
  <c r="CT25" i="13"/>
  <c r="CT21" i="13"/>
  <c r="CT28" i="13"/>
  <c r="CT29" i="13"/>
  <c r="CT15" i="13"/>
  <c r="CT19" i="13"/>
  <c r="CT49" i="13"/>
  <c r="CT22" i="13"/>
  <c r="CT44" i="13"/>
  <c r="CT43" i="13"/>
  <c r="CT50" i="13"/>
  <c r="CT41" i="13"/>
  <c r="CT52" i="13"/>
  <c r="CT47" i="13"/>
  <c r="CT40" i="13"/>
  <c r="CT46" i="13"/>
  <c r="CT35" i="13"/>
  <c r="BD50" i="12"/>
  <c r="BD34" i="12"/>
  <c r="BD37" i="12"/>
  <c r="BD44" i="12"/>
  <c r="BD33" i="12"/>
  <c r="BD18" i="12"/>
  <c r="BD52" i="12"/>
  <c r="BD25" i="12"/>
  <c r="BD35" i="12"/>
  <c r="BD19" i="12"/>
  <c r="BD22" i="12"/>
  <c r="BD51" i="12"/>
  <c r="BD49" i="12"/>
  <c r="BD40" i="12"/>
  <c r="BD39" i="12"/>
  <c r="BD38" i="12"/>
  <c r="BD29" i="12"/>
  <c r="BD41" i="12"/>
  <c r="BD30" i="12"/>
  <c r="BD28" i="12"/>
  <c r="BD26" i="12"/>
  <c r="BD17" i="12"/>
  <c r="BD46" i="12"/>
  <c r="BD31" i="12"/>
  <c r="BD23" i="12"/>
  <c r="BD43" i="12"/>
  <c r="BD15" i="12"/>
  <c r="BD42" i="12"/>
  <c r="BD27" i="12"/>
  <c r="BD36" i="12"/>
  <c r="BD24" i="12"/>
  <c r="BD32" i="12"/>
  <c r="BD20" i="12"/>
  <c r="BD47" i="12"/>
  <c r="BD48" i="12"/>
  <c r="BD21" i="12"/>
  <c r="BE14" i="12"/>
  <c r="BD44" i="11"/>
  <c r="BD49" i="11"/>
  <c r="BD36" i="11"/>
  <c r="BD33" i="11"/>
  <c r="BD38" i="11"/>
  <c r="BD24" i="11"/>
  <c r="BD21" i="11"/>
  <c r="BD52" i="11"/>
  <c r="BD37" i="11"/>
  <c r="BD15" i="11"/>
  <c r="BD19" i="11"/>
  <c r="BD26" i="11"/>
  <c r="BD51" i="11"/>
  <c r="BD50" i="11"/>
  <c r="BD40" i="11"/>
  <c r="BD34" i="11"/>
  <c r="BD28" i="11"/>
  <c r="BD30" i="11"/>
  <c r="BD41" i="11"/>
  <c r="BD27" i="11"/>
  <c r="BD42" i="11"/>
  <c r="BD29" i="11"/>
  <c r="BE14" i="11"/>
  <c r="BD18" i="11"/>
  <c r="BD43" i="11"/>
  <c r="BD31" i="11"/>
  <c r="BD17" i="11"/>
  <c r="BD20" i="11"/>
  <c r="BD25" i="11"/>
  <c r="BD39" i="11"/>
  <c r="BD48" i="11"/>
  <c r="BD32" i="11"/>
  <c r="BD22" i="11"/>
  <c r="BD46" i="11"/>
  <c r="BD47" i="11"/>
  <c r="BD23" i="11"/>
  <c r="BD35" i="11"/>
  <c r="DV55" i="1"/>
  <c r="DV56" i="1"/>
  <c r="EJ28" i="1"/>
  <c r="ER28" i="1" s="1"/>
  <c r="EJ25" i="1"/>
  <c r="ER25" i="1" s="1"/>
  <c r="ER14" i="1"/>
  <c r="ET14" i="1" s="1"/>
  <c r="EJ43" i="1"/>
  <c r="ER43" i="1" s="1"/>
  <c r="EJ24" i="1"/>
  <c r="ER24" i="1" s="1"/>
  <c r="EJ21" i="1"/>
  <c r="ER21" i="1" s="1"/>
  <c r="EJ38" i="1"/>
  <c r="ER38" i="1" s="1"/>
  <c r="EJ50" i="1"/>
  <c r="ER50" i="1" s="1"/>
  <c r="EJ31" i="1"/>
  <c r="ER31" i="1" s="1"/>
  <c r="EJ18" i="1"/>
  <c r="ER18" i="1" s="1"/>
  <c r="EJ20" i="1"/>
  <c r="ER20" i="1" s="1"/>
  <c r="EJ17" i="1"/>
  <c r="ER17" i="1" s="1"/>
  <c r="EJ30" i="1"/>
  <c r="ER30" i="1" s="1"/>
  <c r="EJ41" i="1"/>
  <c r="ER41" i="1" s="1"/>
  <c r="EJ40" i="1"/>
  <c r="ER40" i="1" s="1"/>
  <c r="EJ15" i="1"/>
  <c r="ED54" i="1" s="1"/>
  <c r="EJ49" i="1"/>
  <c r="ER49" i="1" s="1"/>
  <c r="EJ22" i="1"/>
  <c r="ER22" i="1" s="1"/>
  <c r="EJ52" i="1"/>
  <c r="ER52" i="1" s="1"/>
  <c r="EJ34" i="1"/>
  <c r="ER34" i="1" s="1"/>
  <c r="EJ42" i="1"/>
  <c r="ER42" i="1" s="1"/>
  <c r="EJ47" i="1"/>
  <c r="ER47" i="1" s="1"/>
  <c r="EJ46" i="1"/>
  <c r="ER46" i="1" s="1"/>
  <c r="EJ23" i="1"/>
  <c r="ER23" i="1" s="1"/>
  <c r="EJ37" i="1"/>
  <c r="ER37" i="1" s="1"/>
  <c r="EJ51" i="1"/>
  <c r="ER51" i="1" s="1"/>
  <c r="EJ48" i="1"/>
  <c r="ER48" i="1" s="1"/>
  <c r="EJ26" i="1"/>
  <c r="ER26" i="1" s="1"/>
  <c r="EJ35" i="1"/>
  <c r="ER35" i="1" s="1"/>
  <c r="EJ44" i="1"/>
  <c r="ER44" i="1" s="1"/>
  <c r="EJ27" i="1"/>
  <c r="ER27" i="1" s="1"/>
  <c r="EJ39" i="1"/>
  <c r="ER39" i="1" s="1"/>
  <c r="EJ32" i="1"/>
  <c r="ER32" i="1" s="1"/>
  <c r="EJ29" i="1"/>
  <c r="ER29" i="1" s="1"/>
  <c r="EJ19" i="1"/>
  <c r="ER19" i="1" s="1"/>
  <c r="EJ36" i="1"/>
  <c r="ER36" i="1" s="1"/>
  <c r="EJ33" i="1"/>
  <c r="ER33" i="1" s="1"/>
  <c r="DV54" i="1"/>
  <c r="BS54" i="10"/>
  <c r="CH32" i="10"/>
  <c r="CH20" i="10"/>
  <c r="CH33" i="10"/>
  <c r="CH24" i="10"/>
  <c r="CH39" i="10"/>
  <c r="CH31" i="10"/>
  <c r="CH49" i="10"/>
  <c r="CH18" i="10"/>
  <c r="CH22" i="10"/>
  <c r="CH44" i="10"/>
  <c r="CH38" i="10"/>
  <c r="CH51" i="10"/>
  <c r="CI14" i="10"/>
  <c r="CH26" i="10"/>
  <c r="CH15" i="10"/>
  <c r="CH19" i="10"/>
  <c r="CP14" i="10"/>
  <c r="CH28" i="10"/>
  <c r="CH42" i="10"/>
  <c r="CH52" i="10"/>
  <c r="CH25" i="10"/>
  <c r="CH34" i="10"/>
  <c r="CH46" i="10"/>
  <c r="CH37" i="10"/>
  <c r="CH40" i="10"/>
  <c r="CH50" i="10"/>
  <c r="CH21" i="10"/>
  <c r="CH48" i="10"/>
  <c r="CH27" i="10"/>
  <c r="CH47" i="10"/>
  <c r="CH41" i="10"/>
  <c r="CH23" i="10"/>
  <c r="CH36" i="10"/>
  <c r="CH30" i="10"/>
  <c r="CH17" i="10"/>
  <c r="CH43" i="10"/>
  <c r="CH35" i="10"/>
  <c r="CH29" i="10"/>
  <c r="AY36" i="16"/>
  <c r="AY41" i="16"/>
  <c r="AY24" i="16"/>
  <c r="AY26" i="16"/>
  <c r="AY35" i="16"/>
  <c r="AY18" i="16"/>
  <c r="AY20" i="16"/>
  <c r="AY23" i="16"/>
  <c r="AY39" i="16"/>
  <c r="AY38" i="16"/>
  <c r="AY30" i="16"/>
  <c r="AY34" i="16"/>
  <c r="AY52" i="16"/>
  <c r="AY42" i="16"/>
  <c r="AY28" i="16"/>
  <c r="AY22" i="16"/>
  <c r="AY15" i="16"/>
  <c r="AY27" i="16"/>
  <c r="AY46" i="16"/>
  <c r="AY31" i="16"/>
  <c r="AY49" i="16"/>
  <c r="AZ14" i="16"/>
  <c r="AY33" i="16"/>
  <c r="AY19" i="16"/>
  <c r="AY48" i="16"/>
  <c r="AY40" i="16"/>
  <c r="AY43" i="16"/>
  <c r="AY29" i="16"/>
  <c r="AY17" i="16"/>
  <c r="AY32" i="16"/>
  <c r="AY25" i="16"/>
  <c r="AY21" i="16"/>
  <c r="AY51" i="16"/>
  <c r="AY37" i="16"/>
  <c r="AY50" i="16"/>
  <c r="AY47" i="16"/>
  <c r="AY44" i="16"/>
  <c r="BZ55" i="10"/>
  <c r="CA55" i="10" s="1"/>
  <c r="BZ56" i="10"/>
  <c r="CA56" i="10" s="1"/>
  <c r="C8" i="16"/>
  <c r="TF48" i="14" l="1"/>
  <c r="TF27" i="14"/>
  <c r="TF26" i="14"/>
  <c r="TF32" i="14"/>
  <c r="TF23" i="14"/>
  <c r="TF30" i="14"/>
  <c r="TF41" i="14"/>
  <c r="TF21" i="14"/>
  <c r="TF19" i="14"/>
  <c r="TF46" i="14"/>
  <c r="TF17" i="14"/>
  <c r="TF49" i="14"/>
  <c r="TF28" i="14"/>
  <c r="TN14" i="14"/>
  <c r="TF52" i="14"/>
  <c r="TF44" i="14"/>
  <c r="TF42" i="14"/>
  <c r="TF22" i="14"/>
  <c r="TF24" i="14"/>
  <c r="TF38" i="14"/>
  <c r="TF43" i="14"/>
  <c r="TF37" i="14"/>
  <c r="TF25" i="14"/>
  <c r="TF29" i="14"/>
  <c r="TF51" i="14"/>
  <c r="TF33" i="14"/>
  <c r="TF15" i="14"/>
  <c r="TF47" i="14"/>
  <c r="TF40" i="14"/>
  <c r="TF35" i="14"/>
  <c r="TF20" i="14"/>
  <c r="TF34" i="14"/>
  <c r="TF50" i="14"/>
  <c r="TF36" i="14"/>
  <c r="TF39" i="14"/>
  <c r="TF31" i="14"/>
  <c r="TF18" i="14"/>
  <c r="SY43" i="14"/>
  <c r="SY30" i="14"/>
  <c r="TG14" i="14"/>
  <c r="SY15" i="14"/>
  <c r="SY48" i="14"/>
  <c r="SY34" i="14"/>
  <c r="SY51" i="14"/>
  <c r="SY24" i="14"/>
  <c r="SY32" i="14"/>
  <c r="SY42" i="14"/>
  <c r="SY39" i="14"/>
  <c r="SY35" i="14"/>
  <c r="SY41" i="14"/>
  <c r="SY44" i="14"/>
  <c r="SY18" i="14"/>
  <c r="SY21" i="14"/>
  <c r="SY46" i="14"/>
  <c r="SY19" i="14"/>
  <c r="SY38" i="14"/>
  <c r="SY49" i="14"/>
  <c r="SY23" i="14"/>
  <c r="SY40" i="14"/>
  <c r="SY52" i="14"/>
  <c r="SY31" i="14"/>
  <c r="SY20" i="14"/>
  <c r="SY25" i="14"/>
  <c r="SY29" i="14"/>
  <c r="SY36" i="14"/>
  <c r="SY47" i="14"/>
  <c r="SY37" i="14"/>
  <c r="SY50" i="14"/>
  <c r="SY27" i="14"/>
  <c r="SY22" i="14"/>
  <c r="SY33" i="14"/>
  <c r="SY17" i="14"/>
  <c r="SY26" i="14"/>
  <c r="SY28" i="14"/>
  <c r="SK48" i="14"/>
  <c r="SK19" i="14"/>
  <c r="SK32" i="14"/>
  <c r="SK44" i="14"/>
  <c r="SK36" i="14"/>
  <c r="SK33" i="14"/>
  <c r="SK21" i="14"/>
  <c r="SK49" i="14"/>
  <c r="SK41" i="14"/>
  <c r="SK29" i="14"/>
  <c r="SK28" i="14"/>
  <c r="SK50" i="14"/>
  <c r="SK37" i="14"/>
  <c r="SK26" i="14"/>
  <c r="SK34" i="14"/>
  <c r="SK43" i="14"/>
  <c r="SK40" i="14"/>
  <c r="SK27" i="14"/>
  <c r="SK51" i="14"/>
  <c r="SK38" i="14"/>
  <c r="SK20" i="14"/>
  <c r="SK31" i="14"/>
  <c r="SK22" i="14"/>
  <c r="SK39" i="14"/>
  <c r="SK25" i="14"/>
  <c r="SK15" i="14"/>
  <c r="SK46" i="14"/>
  <c r="SK23" i="14"/>
  <c r="SK52" i="14"/>
  <c r="SK17" i="14"/>
  <c r="SK42" i="14"/>
  <c r="SK47" i="14"/>
  <c r="SK35" i="14"/>
  <c r="SK30" i="14"/>
  <c r="SK18" i="14"/>
  <c r="SK24" i="14"/>
  <c r="RW44" i="14"/>
  <c r="RW30" i="14"/>
  <c r="RW29" i="14"/>
  <c r="RW19" i="14"/>
  <c r="RW52" i="14"/>
  <c r="RW24" i="14"/>
  <c r="RW27" i="14"/>
  <c r="RW15" i="14"/>
  <c r="RW46" i="14"/>
  <c r="RW18" i="14"/>
  <c r="RW34" i="14"/>
  <c r="RW40" i="14"/>
  <c r="RW39" i="14"/>
  <c r="RW33" i="14"/>
  <c r="RW28" i="14"/>
  <c r="RW42" i="14"/>
  <c r="RW31" i="14"/>
  <c r="RX14" i="14"/>
  <c r="RW35" i="14"/>
  <c r="RW25" i="14"/>
  <c r="RW22" i="14"/>
  <c r="RW17" i="14"/>
  <c r="RW41" i="14"/>
  <c r="RW50" i="14"/>
  <c r="RW49" i="14"/>
  <c r="RW37" i="14"/>
  <c r="RW43" i="14"/>
  <c r="RW20" i="14"/>
  <c r="RW21" i="14"/>
  <c r="RW51" i="14"/>
  <c r="RW23" i="14"/>
  <c r="RW36" i="14"/>
  <c r="RW48" i="14"/>
  <c r="RW26" i="14"/>
  <c r="RW47" i="14"/>
  <c r="RW32" i="14"/>
  <c r="RW38" i="14"/>
  <c r="SE14" i="14"/>
  <c r="SD42" i="14"/>
  <c r="SD22" i="14"/>
  <c r="SD39" i="14"/>
  <c r="SD17" i="14"/>
  <c r="SD38" i="14"/>
  <c r="SD29" i="14"/>
  <c r="SD33" i="14"/>
  <c r="SD24" i="14"/>
  <c r="SD32" i="14"/>
  <c r="SD30" i="14"/>
  <c r="SD37" i="14"/>
  <c r="SD50" i="14"/>
  <c r="SD44" i="14"/>
  <c r="SD31" i="14"/>
  <c r="SD25" i="14"/>
  <c r="SD43" i="14"/>
  <c r="SD19" i="14"/>
  <c r="SD26" i="14"/>
  <c r="SD46" i="14"/>
  <c r="SD36" i="14"/>
  <c r="SD52" i="14"/>
  <c r="SD27" i="14"/>
  <c r="SD21" i="14"/>
  <c r="SD34" i="14"/>
  <c r="SD28" i="14"/>
  <c r="SD47" i="14"/>
  <c r="SD15" i="14"/>
  <c r="SD18" i="14"/>
  <c r="SD23" i="14"/>
  <c r="SD40" i="14"/>
  <c r="SD49" i="14"/>
  <c r="SD48" i="14"/>
  <c r="SL14" i="14"/>
  <c r="SD51" i="14"/>
  <c r="SD41" i="14"/>
  <c r="SD35" i="14"/>
  <c r="SD20" i="14"/>
  <c r="SR38" i="14"/>
  <c r="SR22" i="14"/>
  <c r="SR31" i="14"/>
  <c r="SR40" i="14"/>
  <c r="SR48" i="14"/>
  <c r="SR27" i="14"/>
  <c r="SR32" i="14"/>
  <c r="SR43" i="14"/>
  <c r="SR23" i="14"/>
  <c r="SR47" i="14"/>
  <c r="SR46" i="14"/>
  <c r="SR37" i="14"/>
  <c r="SR26" i="14"/>
  <c r="SR51" i="14"/>
  <c r="SR29" i="14"/>
  <c r="SR18" i="14"/>
  <c r="SR35" i="14"/>
  <c r="SR15" i="14"/>
  <c r="SR33" i="14"/>
  <c r="SR39" i="14"/>
  <c r="SR30" i="14"/>
  <c r="SR20" i="14"/>
  <c r="SR52" i="14"/>
  <c r="SR25" i="14"/>
  <c r="SR34" i="14"/>
  <c r="SS14" i="14"/>
  <c r="SR17" i="14"/>
  <c r="SR44" i="14"/>
  <c r="SR41" i="14"/>
  <c r="SR21" i="14"/>
  <c r="SR36" i="14"/>
  <c r="SR28" i="14"/>
  <c r="SR24" i="14"/>
  <c r="SR49" i="14"/>
  <c r="SZ14" i="14"/>
  <c r="SR50" i="14"/>
  <c r="SR19" i="14"/>
  <c r="SR42" i="14"/>
  <c r="ER15" i="1"/>
  <c r="CU18" i="13"/>
  <c r="CU25" i="13"/>
  <c r="CU37" i="13"/>
  <c r="CU50" i="13"/>
  <c r="CU46" i="13"/>
  <c r="CU44" i="13"/>
  <c r="CU40" i="13"/>
  <c r="CU33" i="13"/>
  <c r="CU32" i="13"/>
  <c r="CU51" i="13"/>
  <c r="CU19" i="13"/>
  <c r="CU52" i="13"/>
  <c r="CU39" i="13"/>
  <c r="CU34" i="13"/>
  <c r="CU27" i="13"/>
  <c r="CU35" i="13"/>
  <c r="CU28" i="13"/>
  <c r="CU47" i="13"/>
  <c r="CU23" i="13"/>
  <c r="CU15" i="13"/>
  <c r="CU48" i="13"/>
  <c r="CU41" i="13"/>
  <c r="CU17" i="13"/>
  <c r="CU49" i="13"/>
  <c r="CU22" i="13"/>
  <c r="CU42" i="13"/>
  <c r="CU43" i="13"/>
  <c r="CU21" i="13"/>
  <c r="CU31" i="13"/>
  <c r="CU38" i="13"/>
  <c r="CU26" i="13"/>
  <c r="CU36" i="13"/>
  <c r="CU30" i="13"/>
  <c r="CU24" i="13"/>
  <c r="CU20" i="13"/>
  <c r="CU29" i="13"/>
  <c r="CN27" i="13"/>
  <c r="CN17" i="13"/>
  <c r="CV14" i="13"/>
  <c r="CN48" i="13"/>
  <c r="CN42" i="13"/>
  <c r="CN36" i="13"/>
  <c r="CN31" i="13"/>
  <c r="CN21" i="13"/>
  <c r="CN34" i="13"/>
  <c r="CN52" i="13"/>
  <c r="CN47" i="13"/>
  <c r="CN40" i="13"/>
  <c r="CN41" i="13"/>
  <c r="CN37" i="13"/>
  <c r="CN43" i="13"/>
  <c r="CN30" i="13"/>
  <c r="CN49" i="13"/>
  <c r="CN32" i="13"/>
  <c r="CN19" i="13"/>
  <c r="CN18" i="13"/>
  <c r="CN46" i="13"/>
  <c r="CN26" i="13"/>
  <c r="CN35" i="13"/>
  <c r="CN25" i="13"/>
  <c r="CN20" i="13"/>
  <c r="CN39" i="13"/>
  <c r="CN28" i="13"/>
  <c r="CN38" i="13"/>
  <c r="CN29" i="13"/>
  <c r="CN22" i="13"/>
  <c r="CN24" i="13"/>
  <c r="CN50" i="13"/>
  <c r="CN51" i="13"/>
  <c r="CN44" i="13"/>
  <c r="CN15" i="13"/>
  <c r="CH54" i="13" s="1"/>
  <c r="CN33" i="13"/>
  <c r="CN23" i="13"/>
  <c r="BE26" i="12"/>
  <c r="BE40" i="12"/>
  <c r="BE48" i="12"/>
  <c r="BE29" i="12"/>
  <c r="BE18" i="12"/>
  <c r="BE47" i="12"/>
  <c r="BE21" i="12"/>
  <c r="BE49" i="12"/>
  <c r="BE32" i="12"/>
  <c r="BE37" i="12"/>
  <c r="BE27" i="12"/>
  <c r="BE44" i="12"/>
  <c r="BE33" i="12"/>
  <c r="BE42" i="12"/>
  <c r="BE17" i="12"/>
  <c r="BE25" i="12"/>
  <c r="BE31" i="12"/>
  <c r="BF14" i="12"/>
  <c r="BE24" i="12"/>
  <c r="BE39" i="12"/>
  <c r="BE22" i="12"/>
  <c r="BE35" i="12"/>
  <c r="BE20" i="12"/>
  <c r="BE28" i="12"/>
  <c r="BE19" i="12"/>
  <c r="BE43" i="12"/>
  <c r="BE41" i="12"/>
  <c r="BE46" i="12"/>
  <c r="BE36" i="12"/>
  <c r="BE51" i="12"/>
  <c r="BE30" i="12"/>
  <c r="BE34" i="12"/>
  <c r="BE23" i="12"/>
  <c r="BE50" i="12"/>
  <c r="BE38" i="12"/>
  <c r="BE52" i="12"/>
  <c r="BE15" i="12"/>
  <c r="BE21" i="11"/>
  <c r="BE42" i="11"/>
  <c r="BE40" i="11"/>
  <c r="BF14" i="11"/>
  <c r="BE31" i="11"/>
  <c r="BE29" i="11"/>
  <c r="BE17" i="11"/>
  <c r="BE39" i="11"/>
  <c r="BE32" i="11"/>
  <c r="BE28" i="11"/>
  <c r="BE19" i="11"/>
  <c r="BE49" i="11"/>
  <c r="BE46" i="11"/>
  <c r="BE27" i="11"/>
  <c r="BE26" i="11"/>
  <c r="BE36" i="11"/>
  <c r="BE24" i="11"/>
  <c r="BE25" i="11"/>
  <c r="BE38" i="11"/>
  <c r="BE47" i="11"/>
  <c r="BE43" i="11"/>
  <c r="BE37" i="11"/>
  <c r="BE23" i="11"/>
  <c r="BE48" i="11"/>
  <c r="BE20" i="11"/>
  <c r="BE50" i="11"/>
  <c r="BE41" i="11"/>
  <c r="BE35" i="11"/>
  <c r="BE52" i="11"/>
  <c r="BE44" i="11"/>
  <c r="BE15" i="11"/>
  <c r="BE34" i="11"/>
  <c r="BE22" i="11"/>
  <c r="BE18" i="11"/>
  <c r="BE51" i="11"/>
  <c r="BE30" i="11"/>
  <c r="BE33" i="11"/>
  <c r="ET50" i="1"/>
  <c r="ET49" i="1"/>
  <c r="ET26" i="1"/>
  <c r="ET48" i="1"/>
  <c r="ET25" i="1"/>
  <c r="ET40" i="1"/>
  <c r="ET35" i="1"/>
  <c r="ET44" i="1"/>
  <c r="ET22" i="1"/>
  <c r="ET37" i="1"/>
  <c r="ET33" i="1"/>
  <c r="ET29" i="1"/>
  <c r="ET42" i="1"/>
  <c r="ET21" i="1"/>
  <c r="ET52" i="1"/>
  <c r="FB14" i="1"/>
  <c r="ET27" i="1"/>
  <c r="ET24" i="1"/>
  <c r="ET17" i="1"/>
  <c r="ET31" i="1"/>
  <c r="ET20" i="1"/>
  <c r="ET18" i="1"/>
  <c r="ET34" i="1"/>
  <c r="ET46" i="1"/>
  <c r="ET15" i="1"/>
  <c r="ET23" i="1"/>
  <c r="ET41" i="1"/>
  <c r="ET30" i="1"/>
  <c r="ET51" i="1"/>
  <c r="ET19" i="1"/>
  <c r="ET38" i="1"/>
  <c r="ET36" i="1"/>
  <c r="ET47" i="1"/>
  <c r="ET43" i="1"/>
  <c r="EU14" i="1"/>
  <c r="ET39" i="1"/>
  <c r="ET28" i="1"/>
  <c r="ET32" i="1"/>
  <c r="ED55" i="1"/>
  <c r="EE55" i="1" s="1"/>
  <c r="ED56" i="1"/>
  <c r="EE56" i="1" s="1"/>
  <c r="DW56" i="1"/>
  <c r="DW55" i="1"/>
  <c r="CA54" i="10"/>
  <c r="CP48" i="10"/>
  <c r="CP19" i="10"/>
  <c r="CP17" i="10"/>
  <c r="CP47" i="10"/>
  <c r="CP23" i="10"/>
  <c r="CP32" i="10"/>
  <c r="CP41" i="10"/>
  <c r="CP36" i="10"/>
  <c r="CP44" i="10"/>
  <c r="CP49" i="10"/>
  <c r="CP30" i="10"/>
  <c r="CP51" i="10"/>
  <c r="CP43" i="10"/>
  <c r="CP15" i="10"/>
  <c r="CP22" i="10"/>
  <c r="CP50" i="10"/>
  <c r="CP38" i="10"/>
  <c r="CP34" i="10"/>
  <c r="CP18" i="10"/>
  <c r="CP40" i="10"/>
  <c r="CP29" i="10"/>
  <c r="CP26" i="10"/>
  <c r="CP35" i="10"/>
  <c r="CP46" i="10"/>
  <c r="CP28" i="10"/>
  <c r="CP24" i="10"/>
  <c r="CP42" i="10"/>
  <c r="CP39" i="10"/>
  <c r="CP33" i="10"/>
  <c r="CP27" i="10"/>
  <c r="CP37" i="10"/>
  <c r="CP52" i="10"/>
  <c r="CP21" i="10"/>
  <c r="CP25" i="10"/>
  <c r="CP31" i="10"/>
  <c r="CP20" i="10"/>
  <c r="BB14" i="16"/>
  <c r="AZ28" i="16"/>
  <c r="AZ22" i="16"/>
  <c r="AZ38" i="16"/>
  <c r="AZ33" i="16"/>
  <c r="AZ21" i="16"/>
  <c r="AZ43" i="16"/>
  <c r="AZ47" i="16"/>
  <c r="AZ49" i="16"/>
  <c r="AZ35" i="16"/>
  <c r="AZ52" i="16"/>
  <c r="AZ42" i="16"/>
  <c r="AZ20" i="16"/>
  <c r="AZ39" i="16"/>
  <c r="AZ15" i="16"/>
  <c r="AT54" i="16" s="1"/>
  <c r="AZ40" i="16"/>
  <c r="AZ31" i="16"/>
  <c r="AZ32" i="16"/>
  <c r="AZ29" i="16"/>
  <c r="AZ19" i="16"/>
  <c r="AZ46" i="16"/>
  <c r="AZ17" i="16"/>
  <c r="AZ27" i="16"/>
  <c r="AZ41" i="16"/>
  <c r="AZ24" i="16"/>
  <c r="AZ50" i="16"/>
  <c r="AZ48" i="16"/>
  <c r="AZ23" i="16"/>
  <c r="AZ36" i="16"/>
  <c r="AZ30" i="16"/>
  <c r="AZ37" i="16"/>
  <c r="AZ26" i="16"/>
  <c r="AZ25" i="16"/>
  <c r="AZ18" i="16"/>
  <c r="AZ34" i="16"/>
  <c r="AZ51" i="16"/>
  <c r="AZ44" i="16"/>
  <c r="CI30" i="10"/>
  <c r="CI29" i="10"/>
  <c r="CI25" i="10"/>
  <c r="CI19" i="10"/>
  <c r="CI50" i="10"/>
  <c r="CI24" i="10"/>
  <c r="CI23" i="10"/>
  <c r="CI48" i="10"/>
  <c r="CI18" i="10"/>
  <c r="CI17" i="10"/>
  <c r="CI26" i="10"/>
  <c r="CI15" i="10"/>
  <c r="CI28" i="10"/>
  <c r="CI51" i="10"/>
  <c r="CI49" i="10"/>
  <c r="CI22" i="10"/>
  <c r="CI39" i="10"/>
  <c r="CQ14" i="10"/>
  <c r="CI21" i="10"/>
  <c r="CI34" i="10"/>
  <c r="CI42" i="10"/>
  <c r="CI44" i="10"/>
  <c r="CJ14" i="10"/>
  <c r="CI32" i="10"/>
  <c r="CI33" i="10"/>
  <c r="CI27" i="10"/>
  <c r="CI40" i="10"/>
  <c r="CI37" i="10"/>
  <c r="CI35" i="10"/>
  <c r="CI20" i="10"/>
  <c r="CI47" i="10"/>
  <c r="CI31" i="10"/>
  <c r="CI41" i="10"/>
  <c r="CI38" i="10"/>
  <c r="CI36" i="10"/>
  <c r="CI43" i="10"/>
  <c r="CI52" i="10"/>
  <c r="CI46" i="10"/>
  <c r="E16" i="15"/>
  <c r="C8" i="10"/>
  <c r="C8" i="12"/>
  <c r="C8" i="11"/>
  <c r="C8" i="1"/>
  <c r="SZ39" i="14" l="1"/>
  <c r="SZ33" i="14"/>
  <c r="SZ40" i="14"/>
  <c r="SZ48" i="14"/>
  <c r="SZ26" i="14"/>
  <c r="SZ23" i="14"/>
  <c r="SZ41" i="14"/>
  <c r="SZ20" i="14"/>
  <c r="SZ28" i="14"/>
  <c r="SZ37" i="14"/>
  <c r="SZ35" i="14"/>
  <c r="SZ25" i="14"/>
  <c r="SZ50" i="14"/>
  <c r="SZ36" i="14"/>
  <c r="SZ32" i="14"/>
  <c r="TH14" i="14"/>
  <c r="SZ22" i="14"/>
  <c r="SZ30" i="14"/>
  <c r="SZ24" i="14"/>
  <c r="SZ19" i="14"/>
  <c r="SZ21" i="14"/>
  <c r="SZ46" i="14"/>
  <c r="SZ47" i="14"/>
  <c r="SZ27" i="14"/>
  <c r="SZ49" i="14"/>
  <c r="SZ31" i="14"/>
  <c r="SZ43" i="14"/>
  <c r="SZ38" i="14"/>
  <c r="SZ34" i="14"/>
  <c r="SZ51" i="14"/>
  <c r="SZ29" i="14"/>
  <c r="SZ42" i="14"/>
  <c r="SZ17" i="14"/>
  <c r="SZ15" i="14"/>
  <c r="SZ18" i="14"/>
  <c r="SZ52" i="14"/>
  <c r="SZ44" i="14"/>
  <c r="RX52" i="14"/>
  <c r="RX38" i="14"/>
  <c r="RX21" i="14"/>
  <c r="RX46" i="14"/>
  <c r="RX26" i="14"/>
  <c r="RX47" i="14"/>
  <c r="RX39" i="14"/>
  <c r="RX20" i="14"/>
  <c r="RX34" i="14"/>
  <c r="RX48" i="14"/>
  <c r="RX49" i="14"/>
  <c r="RX28" i="14"/>
  <c r="RX42" i="14"/>
  <c r="RX35" i="14"/>
  <c r="RX15" i="14"/>
  <c r="RR54" i="14" s="1"/>
  <c r="RX37" i="14"/>
  <c r="RX25" i="14"/>
  <c r="RX18" i="14"/>
  <c r="RX30" i="14"/>
  <c r="RX17" i="14"/>
  <c r="RX50" i="14"/>
  <c r="RX36" i="14"/>
  <c r="RX19" i="14"/>
  <c r="SF14" i="14"/>
  <c r="RX40" i="14"/>
  <c r="RX41" i="14"/>
  <c r="RX32" i="14"/>
  <c r="RX33" i="14"/>
  <c r="RX31" i="14"/>
  <c r="RX29" i="14"/>
  <c r="RX27" i="14"/>
  <c r="RX22" i="14"/>
  <c r="RX24" i="14"/>
  <c r="RX23" i="14"/>
  <c r="RX44" i="14"/>
  <c r="RX51" i="14"/>
  <c r="RX43" i="14"/>
  <c r="TG35" i="14"/>
  <c r="TG20" i="14"/>
  <c r="TG21" i="14"/>
  <c r="TG27" i="14"/>
  <c r="TG19" i="14"/>
  <c r="TG15" i="14"/>
  <c r="TG51" i="14"/>
  <c r="TG48" i="14"/>
  <c r="TG39" i="14"/>
  <c r="TO14" i="14"/>
  <c r="TG18" i="14"/>
  <c r="TG41" i="14"/>
  <c r="TG28" i="14"/>
  <c r="TG30" i="14"/>
  <c r="TG49" i="14"/>
  <c r="TG37" i="14"/>
  <c r="TG24" i="14"/>
  <c r="TG25" i="14"/>
  <c r="TG42" i="14"/>
  <c r="TG32" i="14"/>
  <c r="TG40" i="14"/>
  <c r="TG29" i="14"/>
  <c r="TG50" i="14"/>
  <c r="TG44" i="14"/>
  <c r="TG26" i="14"/>
  <c r="TG23" i="14"/>
  <c r="TG43" i="14"/>
  <c r="TG34" i="14"/>
  <c r="TG46" i="14"/>
  <c r="TG33" i="14"/>
  <c r="TG38" i="14"/>
  <c r="TG47" i="14"/>
  <c r="TG31" i="14"/>
  <c r="TG22" i="14"/>
  <c r="TG36" i="14"/>
  <c r="TG17" i="14"/>
  <c r="TG52" i="14"/>
  <c r="SL48" i="14"/>
  <c r="SL41" i="14"/>
  <c r="SL22" i="14"/>
  <c r="SL47" i="14"/>
  <c r="SL26" i="14"/>
  <c r="SL25" i="14"/>
  <c r="SL43" i="14"/>
  <c r="SL20" i="14"/>
  <c r="SL27" i="14"/>
  <c r="SL49" i="14"/>
  <c r="SL36" i="14"/>
  <c r="SL19" i="14"/>
  <c r="SL37" i="14"/>
  <c r="SL32" i="14"/>
  <c r="SL21" i="14"/>
  <c r="SL51" i="14"/>
  <c r="SL35" i="14"/>
  <c r="SL18" i="14"/>
  <c r="SL44" i="14"/>
  <c r="SL34" i="14"/>
  <c r="SL15" i="14"/>
  <c r="SL52" i="14"/>
  <c r="SL30" i="14"/>
  <c r="SL17" i="14"/>
  <c r="SL50" i="14"/>
  <c r="SL42" i="14"/>
  <c r="SL40" i="14"/>
  <c r="SL31" i="14"/>
  <c r="SL33" i="14"/>
  <c r="SL24" i="14"/>
  <c r="SL38" i="14"/>
  <c r="SL28" i="14"/>
  <c r="SL23" i="14"/>
  <c r="SL29" i="14"/>
  <c r="SL39" i="14"/>
  <c r="SL46" i="14"/>
  <c r="TN44" i="14"/>
  <c r="TN41" i="14"/>
  <c r="TN18" i="14"/>
  <c r="TN52" i="14"/>
  <c r="TN30" i="14"/>
  <c r="TN23" i="14"/>
  <c r="TN46" i="14"/>
  <c r="TN43" i="14"/>
  <c r="TN24" i="14"/>
  <c r="TN39" i="14"/>
  <c r="TN31" i="14"/>
  <c r="TN21" i="14"/>
  <c r="TN38" i="14"/>
  <c r="TN48" i="14"/>
  <c r="TN26" i="14"/>
  <c r="TN34" i="14"/>
  <c r="TN22" i="14"/>
  <c r="TN47" i="14"/>
  <c r="TN20" i="14"/>
  <c r="TN27" i="14"/>
  <c r="TN36" i="14"/>
  <c r="TN33" i="14"/>
  <c r="TN51" i="14"/>
  <c r="TN25" i="14"/>
  <c r="TV14" i="14"/>
  <c r="TN19" i="14"/>
  <c r="TN15" i="14"/>
  <c r="TN28" i="14"/>
  <c r="TN32" i="14"/>
  <c r="TN42" i="14"/>
  <c r="TN29" i="14"/>
  <c r="TN17" i="14"/>
  <c r="TN35" i="14"/>
  <c r="TN40" i="14"/>
  <c r="TN49" i="14"/>
  <c r="TN37" i="14"/>
  <c r="TN50" i="14"/>
  <c r="SS48" i="14"/>
  <c r="SS36" i="14"/>
  <c r="SS19" i="14"/>
  <c r="SS15" i="14"/>
  <c r="SS50" i="14"/>
  <c r="SS41" i="14"/>
  <c r="SS32" i="14"/>
  <c r="TA14" i="14"/>
  <c r="SS38" i="14"/>
  <c r="SS49" i="14"/>
  <c r="SS28" i="14"/>
  <c r="SS31" i="14"/>
  <c r="SS37" i="14"/>
  <c r="SS42" i="14"/>
  <c r="SS29" i="14"/>
  <c r="SS21" i="14"/>
  <c r="SS35" i="14"/>
  <c r="SS51" i="14"/>
  <c r="SS23" i="14"/>
  <c r="SS18" i="14"/>
  <c r="SS44" i="14"/>
  <c r="SS17" i="14"/>
  <c r="SS24" i="14"/>
  <c r="SS40" i="14"/>
  <c r="SS25" i="14"/>
  <c r="SS43" i="14"/>
  <c r="SS27" i="14"/>
  <c r="SS22" i="14"/>
  <c r="SS34" i="14"/>
  <c r="SS26" i="14"/>
  <c r="SS33" i="14"/>
  <c r="SS30" i="14"/>
  <c r="SS39" i="14"/>
  <c r="SS52" i="14"/>
  <c r="SS47" i="14"/>
  <c r="SS46" i="14"/>
  <c r="SS20" i="14"/>
  <c r="ST14" i="14"/>
  <c r="SE40" i="14"/>
  <c r="SE17" i="14"/>
  <c r="SE52" i="14"/>
  <c r="SE43" i="14"/>
  <c r="SE37" i="14"/>
  <c r="SE31" i="14"/>
  <c r="SE46" i="14"/>
  <c r="SE34" i="14"/>
  <c r="SE26" i="14"/>
  <c r="SE47" i="14"/>
  <c r="SE36" i="14"/>
  <c r="SE22" i="14"/>
  <c r="SE27" i="14"/>
  <c r="SE24" i="14"/>
  <c r="SE20" i="14"/>
  <c r="SE41" i="14"/>
  <c r="SE50" i="14"/>
  <c r="SE39" i="14"/>
  <c r="SE49" i="14"/>
  <c r="SE35" i="14"/>
  <c r="SE21" i="14"/>
  <c r="SE42" i="14"/>
  <c r="SE28" i="14"/>
  <c r="SE18" i="14"/>
  <c r="SE38" i="14"/>
  <c r="SE32" i="14"/>
  <c r="SE19" i="14"/>
  <c r="SE29" i="14"/>
  <c r="SE23" i="14"/>
  <c r="SE15" i="14"/>
  <c r="SM14" i="14"/>
  <c r="SE33" i="14"/>
  <c r="SE30" i="14"/>
  <c r="SE48" i="14"/>
  <c r="SE25" i="14"/>
  <c r="SE44" i="14"/>
  <c r="SE51" i="14"/>
  <c r="CH56" i="13"/>
  <c r="CI56" i="13" s="1"/>
  <c r="DW54" i="1"/>
  <c r="CX14" i="13"/>
  <c r="CV36" i="13"/>
  <c r="CV17" i="13"/>
  <c r="CV50" i="13"/>
  <c r="CV15" i="13"/>
  <c r="CP54" i="13" s="1"/>
  <c r="CV43" i="13"/>
  <c r="CV23" i="13"/>
  <c r="CV30" i="13"/>
  <c r="CV38" i="13"/>
  <c r="CV44" i="13"/>
  <c r="CV24" i="13"/>
  <c r="CV33" i="13"/>
  <c r="CV18" i="13"/>
  <c r="CV27" i="13"/>
  <c r="CV49" i="13"/>
  <c r="CV39" i="13"/>
  <c r="CV21" i="13"/>
  <c r="CV37" i="13"/>
  <c r="CV31" i="13"/>
  <c r="CV25" i="13"/>
  <c r="CV26" i="13"/>
  <c r="CV41" i="13"/>
  <c r="CV51" i="13"/>
  <c r="CV46" i="13"/>
  <c r="CV22" i="13"/>
  <c r="CV32" i="13"/>
  <c r="CV19" i="13"/>
  <c r="CV47" i="13"/>
  <c r="CV20" i="13"/>
  <c r="CV34" i="13"/>
  <c r="CV48" i="13"/>
  <c r="CV52" i="13"/>
  <c r="CV28" i="13"/>
  <c r="CV42" i="13"/>
  <c r="CV40" i="13"/>
  <c r="CV35" i="13"/>
  <c r="CV29" i="13"/>
  <c r="CH55" i="13"/>
  <c r="CI55" i="13" s="1"/>
  <c r="BF31" i="12"/>
  <c r="BF32" i="12"/>
  <c r="BF41" i="12"/>
  <c r="BF24" i="12"/>
  <c r="BF21" i="12"/>
  <c r="BF52" i="12"/>
  <c r="BF19" i="12"/>
  <c r="BF48" i="12"/>
  <c r="BF30" i="12"/>
  <c r="BF43" i="12"/>
  <c r="BF26" i="12"/>
  <c r="BF15" i="12"/>
  <c r="BF29" i="12"/>
  <c r="BF37" i="12"/>
  <c r="BF18" i="12"/>
  <c r="BF51" i="12"/>
  <c r="BF25" i="12"/>
  <c r="BF39" i="12"/>
  <c r="BF27" i="12"/>
  <c r="BF44" i="12"/>
  <c r="BF34" i="12"/>
  <c r="BF46" i="12"/>
  <c r="BF33" i="12"/>
  <c r="BF40" i="12"/>
  <c r="BF47" i="12"/>
  <c r="BF22" i="12"/>
  <c r="BF35" i="12"/>
  <c r="BF38" i="12"/>
  <c r="BF28" i="12"/>
  <c r="BF49" i="12"/>
  <c r="BF36" i="12"/>
  <c r="BG14" i="12"/>
  <c r="BF23" i="12"/>
  <c r="BF20" i="12"/>
  <c r="BF50" i="12"/>
  <c r="BF17" i="12"/>
  <c r="BF42" i="12"/>
  <c r="BF33" i="11"/>
  <c r="BF24" i="11"/>
  <c r="BF32" i="11"/>
  <c r="BF28" i="11"/>
  <c r="BF42" i="11"/>
  <c r="BF44" i="11"/>
  <c r="BF20" i="11"/>
  <c r="BF52" i="11"/>
  <c r="BF37" i="11"/>
  <c r="BF40" i="11"/>
  <c r="BF41" i="11"/>
  <c r="BF21" i="11"/>
  <c r="BF31" i="11"/>
  <c r="BF51" i="11"/>
  <c r="BF50" i="11"/>
  <c r="BF15" i="11"/>
  <c r="BF27" i="11"/>
  <c r="BF49" i="11"/>
  <c r="BF19" i="11"/>
  <c r="BF18" i="11"/>
  <c r="BF43" i="11"/>
  <c r="BF29" i="11"/>
  <c r="BF30" i="11"/>
  <c r="BF39" i="11"/>
  <c r="BF34" i="11"/>
  <c r="BF35" i="11"/>
  <c r="BF17" i="11"/>
  <c r="BF46" i="11"/>
  <c r="BF48" i="11"/>
  <c r="BF47" i="11"/>
  <c r="BF36" i="11"/>
  <c r="BF38" i="11"/>
  <c r="BF22" i="11"/>
  <c r="BF25" i="11"/>
  <c r="BG14" i="11"/>
  <c r="BF23" i="11"/>
  <c r="BF26" i="11"/>
  <c r="EE54" i="1"/>
  <c r="FB20" i="1"/>
  <c r="FJ20" i="1" s="1"/>
  <c r="FB32" i="1"/>
  <c r="FJ32" i="1" s="1"/>
  <c r="FB17" i="1"/>
  <c r="FJ17" i="1" s="1"/>
  <c r="FB39" i="1"/>
  <c r="FJ39" i="1" s="1"/>
  <c r="FB23" i="1"/>
  <c r="FJ23" i="1" s="1"/>
  <c r="FB30" i="1"/>
  <c r="FJ30" i="1" s="1"/>
  <c r="FB36" i="1"/>
  <c r="FJ36" i="1" s="1"/>
  <c r="FB24" i="1"/>
  <c r="FJ24" i="1" s="1"/>
  <c r="FB26" i="1"/>
  <c r="FJ26" i="1" s="1"/>
  <c r="FB22" i="1"/>
  <c r="FJ22" i="1" s="1"/>
  <c r="FB18" i="1"/>
  <c r="FJ18" i="1" s="1"/>
  <c r="FB19" i="1"/>
  <c r="FJ19" i="1" s="1"/>
  <c r="FB33" i="1"/>
  <c r="FJ33" i="1" s="1"/>
  <c r="FB29" i="1"/>
  <c r="FJ29" i="1" s="1"/>
  <c r="FB35" i="1"/>
  <c r="FJ35" i="1" s="1"/>
  <c r="FB25" i="1"/>
  <c r="FJ25" i="1" s="1"/>
  <c r="FB49" i="1"/>
  <c r="FJ49" i="1" s="1"/>
  <c r="FJ14" i="1"/>
  <c r="FB41" i="1"/>
  <c r="FJ41" i="1" s="1"/>
  <c r="FB42" i="1"/>
  <c r="FJ42" i="1" s="1"/>
  <c r="FB21" i="1"/>
  <c r="FJ21" i="1" s="1"/>
  <c r="FB37" i="1"/>
  <c r="FJ37" i="1" s="1"/>
  <c r="FB47" i="1"/>
  <c r="FJ47" i="1" s="1"/>
  <c r="FB44" i="1"/>
  <c r="FJ44" i="1" s="1"/>
  <c r="FB50" i="1"/>
  <c r="FJ50" i="1" s="1"/>
  <c r="FB40" i="1"/>
  <c r="FJ40" i="1" s="1"/>
  <c r="FB28" i="1"/>
  <c r="FJ28" i="1" s="1"/>
  <c r="FB43" i="1"/>
  <c r="FJ43" i="1" s="1"/>
  <c r="FB52" i="1"/>
  <c r="FJ52" i="1" s="1"/>
  <c r="FB38" i="1"/>
  <c r="FJ38" i="1" s="1"/>
  <c r="FB34" i="1"/>
  <c r="FJ34" i="1" s="1"/>
  <c r="FB15" i="1"/>
  <c r="FJ15" i="1" s="1"/>
  <c r="FB31" i="1"/>
  <c r="FJ31" i="1" s="1"/>
  <c r="FB51" i="1"/>
  <c r="FJ51" i="1" s="1"/>
  <c r="FB48" i="1"/>
  <c r="FJ48" i="1" s="1"/>
  <c r="FB27" i="1"/>
  <c r="FJ27" i="1" s="1"/>
  <c r="FB46" i="1"/>
  <c r="FJ46" i="1" s="1"/>
  <c r="EU40" i="1"/>
  <c r="EU29" i="1"/>
  <c r="EU31" i="1"/>
  <c r="EU27" i="1"/>
  <c r="EU51" i="1"/>
  <c r="FC14" i="1"/>
  <c r="EU41" i="1"/>
  <c r="EU47" i="1"/>
  <c r="EU52" i="1"/>
  <c r="EU34" i="1"/>
  <c r="EU43" i="1"/>
  <c r="EU37" i="1"/>
  <c r="EU25" i="1"/>
  <c r="EU36" i="1"/>
  <c r="EU49" i="1"/>
  <c r="EU38" i="1"/>
  <c r="EU24" i="1"/>
  <c r="EU21" i="1"/>
  <c r="EU22" i="1"/>
  <c r="EU39" i="1"/>
  <c r="EU32" i="1"/>
  <c r="EU20" i="1"/>
  <c r="EU30" i="1"/>
  <c r="EV14" i="1"/>
  <c r="EU35" i="1"/>
  <c r="EU15" i="1"/>
  <c r="EU18" i="1"/>
  <c r="EU42" i="1"/>
  <c r="EU44" i="1"/>
  <c r="EU50" i="1"/>
  <c r="EU46" i="1"/>
  <c r="EU33" i="1"/>
  <c r="EU23" i="1"/>
  <c r="EU48" i="1"/>
  <c r="EU19" i="1"/>
  <c r="EU17" i="1"/>
  <c r="EU26" i="1"/>
  <c r="EU28" i="1"/>
  <c r="AT56" i="16"/>
  <c r="AU56" i="16" s="1"/>
  <c r="CJ46" i="10"/>
  <c r="CJ48" i="10"/>
  <c r="CJ36" i="10"/>
  <c r="CJ40" i="10"/>
  <c r="CJ39" i="10"/>
  <c r="CJ18" i="10"/>
  <c r="CR14" i="10"/>
  <c r="CJ35" i="10"/>
  <c r="CJ34" i="10"/>
  <c r="CJ32" i="10"/>
  <c r="CJ25" i="10"/>
  <c r="CJ29" i="10"/>
  <c r="CJ28" i="10"/>
  <c r="CJ26" i="10"/>
  <c r="CJ23" i="10"/>
  <c r="CJ22" i="10"/>
  <c r="CJ41" i="10"/>
  <c r="CJ17" i="10"/>
  <c r="CJ15" i="10"/>
  <c r="CJ24" i="10"/>
  <c r="CJ44" i="10"/>
  <c r="CK14" i="10"/>
  <c r="CJ20" i="10"/>
  <c r="CJ42" i="10"/>
  <c r="CJ37" i="10"/>
  <c r="CJ47" i="10"/>
  <c r="CJ31" i="10"/>
  <c r="CJ49" i="10"/>
  <c r="CJ43" i="10"/>
  <c r="CJ30" i="10"/>
  <c r="CJ52" i="10"/>
  <c r="CJ51" i="10"/>
  <c r="CJ50" i="10"/>
  <c r="CJ19" i="10"/>
  <c r="CJ38" i="10"/>
  <c r="CJ27" i="10"/>
  <c r="CJ33" i="10"/>
  <c r="CJ21" i="10"/>
  <c r="BB37" i="16"/>
  <c r="BB48" i="16"/>
  <c r="BB25" i="16"/>
  <c r="BC14" i="16"/>
  <c r="BB28" i="16"/>
  <c r="BB41" i="16"/>
  <c r="BB39" i="16"/>
  <c r="BB20" i="16"/>
  <c r="BB36" i="16"/>
  <c r="BB51" i="16"/>
  <c r="BB27" i="16"/>
  <c r="BB18" i="16"/>
  <c r="BB15" i="16"/>
  <c r="BB38" i="16"/>
  <c r="BB26" i="16"/>
  <c r="BB30" i="16"/>
  <c r="BB43" i="16"/>
  <c r="BB31" i="16"/>
  <c r="BB50" i="16"/>
  <c r="BB22" i="16"/>
  <c r="BB21" i="16"/>
  <c r="BB40" i="16"/>
  <c r="BB33" i="16"/>
  <c r="BB23" i="16"/>
  <c r="BB46" i="16"/>
  <c r="BB34" i="16"/>
  <c r="BB29" i="16"/>
  <c r="BB47" i="16"/>
  <c r="BB19" i="16"/>
  <c r="BB17" i="16"/>
  <c r="BB24" i="16"/>
  <c r="BB44" i="16"/>
  <c r="BB35" i="16"/>
  <c r="BB32" i="16"/>
  <c r="BB52" i="16"/>
  <c r="BB42" i="16"/>
  <c r="BB49" i="16"/>
  <c r="AT55" i="16"/>
  <c r="AU55" i="16" s="1"/>
  <c r="CQ26" i="10"/>
  <c r="CQ47" i="10"/>
  <c r="CQ20" i="10"/>
  <c r="CQ18" i="10"/>
  <c r="CQ44" i="10"/>
  <c r="CQ41" i="10"/>
  <c r="CQ50" i="10"/>
  <c r="CQ51" i="10"/>
  <c r="CQ30" i="10"/>
  <c r="CQ39" i="10"/>
  <c r="CQ22" i="10"/>
  <c r="CQ24" i="10"/>
  <c r="CQ17" i="10"/>
  <c r="CQ29" i="10"/>
  <c r="CQ36" i="10"/>
  <c r="CQ40" i="10"/>
  <c r="CQ35" i="10"/>
  <c r="CQ48" i="10"/>
  <c r="CQ46" i="10"/>
  <c r="CQ27" i="10"/>
  <c r="CQ42" i="10"/>
  <c r="CQ33" i="10"/>
  <c r="CQ23" i="10"/>
  <c r="CQ28" i="10"/>
  <c r="CQ21" i="10"/>
  <c r="CQ34" i="10"/>
  <c r="CQ52" i="10"/>
  <c r="CQ49" i="10"/>
  <c r="CQ43" i="10"/>
  <c r="CQ15" i="10"/>
  <c r="CQ38" i="10"/>
  <c r="CQ32" i="10"/>
  <c r="CQ19" i="10"/>
  <c r="CQ37" i="10"/>
  <c r="CQ31" i="10"/>
  <c r="CQ25" i="10"/>
  <c r="C5" i="16"/>
  <c r="E18" i="15"/>
  <c r="TV41" i="14" l="1"/>
  <c r="TV36" i="14"/>
  <c r="TV37" i="14"/>
  <c r="TV49" i="14"/>
  <c r="TV28" i="14"/>
  <c r="TV31" i="14"/>
  <c r="TV42" i="14"/>
  <c r="TV22" i="14"/>
  <c r="UD14" i="14"/>
  <c r="TV50" i="14"/>
  <c r="TV15" i="14"/>
  <c r="TV27" i="14"/>
  <c r="TV43" i="14"/>
  <c r="TV32" i="14"/>
  <c r="TV25" i="14"/>
  <c r="TV52" i="14"/>
  <c r="TV17" i="14"/>
  <c r="TV18" i="14"/>
  <c r="TV34" i="14"/>
  <c r="TV47" i="14"/>
  <c r="TV26" i="14"/>
  <c r="TV35" i="14"/>
  <c r="TV40" i="14"/>
  <c r="TV39" i="14"/>
  <c r="TV51" i="14"/>
  <c r="TV33" i="14"/>
  <c r="TV30" i="14"/>
  <c r="TV44" i="14"/>
  <c r="TV38" i="14"/>
  <c r="TV20" i="14"/>
  <c r="TV29" i="14"/>
  <c r="TV23" i="14"/>
  <c r="TV46" i="14"/>
  <c r="TV19" i="14"/>
  <c r="TV48" i="14"/>
  <c r="TV21" i="14"/>
  <c r="TV24" i="14"/>
  <c r="TH48" i="14"/>
  <c r="TH39" i="14"/>
  <c r="TH17" i="14"/>
  <c r="TH18" i="14"/>
  <c r="TH41" i="14"/>
  <c r="TH35" i="14"/>
  <c r="TH52" i="14"/>
  <c r="TH49" i="14"/>
  <c r="TH51" i="14"/>
  <c r="TH30" i="14"/>
  <c r="TH42" i="14"/>
  <c r="TH40" i="14"/>
  <c r="TH31" i="14"/>
  <c r="TH50" i="14"/>
  <c r="TH36" i="14"/>
  <c r="TH20" i="14"/>
  <c r="TH33" i="14"/>
  <c r="TH15" i="14"/>
  <c r="TH24" i="14"/>
  <c r="TH46" i="14"/>
  <c r="TH37" i="14"/>
  <c r="TH25" i="14"/>
  <c r="TH38" i="14"/>
  <c r="TH32" i="14"/>
  <c r="TH26" i="14"/>
  <c r="TH43" i="14"/>
  <c r="TH44" i="14"/>
  <c r="TH34" i="14"/>
  <c r="TH19" i="14"/>
  <c r="TH47" i="14"/>
  <c r="TH28" i="14"/>
  <c r="TH22" i="14"/>
  <c r="TH29" i="14"/>
  <c r="TH23" i="14"/>
  <c r="TP14" i="14"/>
  <c r="TH21" i="14"/>
  <c r="TH27" i="14"/>
  <c r="ST34" i="14"/>
  <c r="ST30" i="14"/>
  <c r="ST20" i="14"/>
  <c r="ST48" i="14"/>
  <c r="ST35" i="14"/>
  <c r="ST31" i="14"/>
  <c r="ST25" i="14"/>
  <c r="ST41" i="14"/>
  <c r="ST44" i="14"/>
  <c r="ST26" i="14"/>
  <c r="SU14" i="14"/>
  <c r="ST49" i="14"/>
  <c r="ST36" i="14"/>
  <c r="ST47" i="14"/>
  <c r="ST42" i="14"/>
  <c r="ST32" i="14"/>
  <c r="ST19" i="14"/>
  <c r="ST51" i="14"/>
  <c r="ST15" i="14"/>
  <c r="ST18" i="14"/>
  <c r="ST39" i="14"/>
  <c r="ST29" i="14"/>
  <c r="ST24" i="14"/>
  <c r="ST33" i="14"/>
  <c r="ST23" i="14"/>
  <c r="ST37" i="14"/>
  <c r="ST50" i="14"/>
  <c r="TB14" i="14"/>
  <c r="ST43" i="14"/>
  <c r="ST38" i="14"/>
  <c r="ST52" i="14"/>
  <c r="ST40" i="14"/>
  <c r="ST28" i="14"/>
  <c r="ST22" i="14"/>
  <c r="ST17" i="14"/>
  <c r="ST21" i="14"/>
  <c r="ST46" i="14"/>
  <c r="ST27" i="14"/>
  <c r="RR56" i="14"/>
  <c r="RS56" i="14" s="1"/>
  <c r="SF35" i="14"/>
  <c r="SF37" i="14"/>
  <c r="SF19" i="14"/>
  <c r="SF15" i="14"/>
  <c r="RZ54" i="14" s="1"/>
  <c r="SF40" i="14"/>
  <c r="SF51" i="14"/>
  <c r="SF34" i="14"/>
  <c r="SF27" i="14"/>
  <c r="SF43" i="14"/>
  <c r="SF20" i="14"/>
  <c r="SF48" i="14"/>
  <c r="SF36" i="14"/>
  <c r="SF30" i="14"/>
  <c r="SF26" i="14"/>
  <c r="SF50" i="14"/>
  <c r="SF41" i="14"/>
  <c r="SF38" i="14"/>
  <c r="SF31" i="14"/>
  <c r="SF21" i="14"/>
  <c r="SF49" i="14"/>
  <c r="SF32" i="14"/>
  <c r="SN14" i="14"/>
  <c r="SF44" i="14"/>
  <c r="SF42" i="14"/>
  <c r="SF28" i="14"/>
  <c r="SF39" i="14"/>
  <c r="SF22" i="14"/>
  <c r="SF18" i="14"/>
  <c r="SF33" i="14"/>
  <c r="SF29" i="14"/>
  <c r="SF25" i="14"/>
  <c r="SF47" i="14"/>
  <c r="SF24" i="14"/>
  <c r="SF46" i="14"/>
  <c r="SF23" i="14"/>
  <c r="SF52" i="14"/>
  <c r="SF17" i="14"/>
  <c r="SM52" i="14"/>
  <c r="SM38" i="14"/>
  <c r="SM30" i="14"/>
  <c r="SM20" i="14"/>
  <c r="SM15" i="14"/>
  <c r="SM46" i="14"/>
  <c r="SM31" i="14"/>
  <c r="SM17" i="14"/>
  <c r="SM48" i="14"/>
  <c r="SM36" i="14"/>
  <c r="SM27" i="14"/>
  <c r="SM39" i="14"/>
  <c r="SM25" i="14"/>
  <c r="SM32" i="14"/>
  <c r="SM47" i="14"/>
  <c r="SM19" i="14"/>
  <c r="SM22" i="14"/>
  <c r="SM26" i="14"/>
  <c r="SM40" i="14"/>
  <c r="SM33" i="14"/>
  <c r="SM35" i="14"/>
  <c r="SM18" i="14"/>
  <c r="SM49" i="14"/>
  <c r="SM43" i="14"/>
  <c r="SM41" i="14"/>
  <c r="SM29" i="14"/>
  <c r="SM21" i="14"/>
  <c r="SM37" i="14"/>
  <c r="SM28" i="14"/>
  <c r="SM24" i="14"/>
  <c r="SM42" i="14"/>
  <c r="SM51" i="14"/>
  <c r="SM50" i="14"/>
  <c r="SM23" i="14"/>
  <c r="SM44" i="14"/>
  <c r="SM34" i="14"/>
  <c r="TA52" i="14"/>
  <c r="TA31" i="14"/>
  <c r="TA42" i="14"/>
  <c r="TA46" i="14"/>
  <c r="TA25" i="14"/>
  <c r="TA15" i="14"/>
  <c r="TA39" i="14"/>
  <c r="TA19" i="14"/>
  <c r="TA29" i="14"/>
  <c r="TA47" i="14"/>
  <c r="TA34" i="14"/>
  <c r="TA17" i="14"/>
  <c r="TA40" i="14"/>
  <c r="TA33" i="14"/>
  <c r="TA23" i="14"/>
  <c r="TA37" i="14"/>
  <c r="TA35" i="14"/>
  <c r="TA30" i="14"/>
  <c r="TA43" i="14"/>
  <c r="TA27" i="14"/>
  <c r="TA24" i="14"/>
  <c r="TA51" i="14"/>
  <c r="TA48" i="14"/>
  <c r="TA32" i="14"/>
  <c r="TI14" i="14"/>
  <c r="TA41" i="14"/>
  <c r="TA22" i="14"/>
  <c r="TA36" i="14"/>
  <c r="TA18" i="14"/>
  <c r="TA50" i="14"/>
  <c r="TA49" i="14"/>
  <c r="TA26" i="14"/>
  <c r="TA20" i="14"/>
  <c r="TA28" i="14"/>
  <c r="TA21" i="14"/>
  <c r="TA38" i="14"/>
  <c r="TA44" i="14"/>
  <c r="TO39" i="14"/>
  <c r="TO19" i="14"/>
  <c r="TO15" i="14"/>
  <c r="TO47" i="14"/>
  <c r="TO26" i="14"/>
  <c r="TO30" i="14"/>
  <c r="TO40" i="14"/>
  <c r="TO20" i="14"/>
  <c r="TO41" i="14"/>
  <c r="TO48" i="14"/>
  <c r="TO33" i="14"/>
  <c r="TO32" i="14"/>
  <c r="TO36" i="14"/>
  <c r="TO34" i="14"/>
  <c r="TW14" i="14"/>
  <c r="TO51" i="14"/>
  <c r="TO37" i="14"/>
  <c r="TO21" i="14"/>
  <c r="TO29" i="14"/>
  <c r="TO44" i="14"/>
  <c r="TO50" i="14"/>
  <c r="UE14" i="14"/>
  <c r="TO22" i="14"/>
  <c r="TO38" i="14"/>
  <c r="TO43" i="14"/>
  <c r="TO24" i="14"/>
  <c r="TO49" i="14"/>
  <c r="TO42" i="14"/>
  <c r="TO31" i="14"/>
  <c r="TO35" i="14"/>
  <c r="TO25" i="14"/>
  <c r="TO27" i="14"/>
  <c r="TO28" i="14"/>
  <c r="TO18" i="14"/>
  <c r="TO23" i="14"/>
  <c r="TO17" i="14"/>
  <c r="TO46" i="14"/>
  <c r="TO52" i="14"/>
  <c r="RR55" i="14"/>
  <c r="RS55" i="14" s="1"/>
  <c r="RS54" i="14" s="1"/>
  <c r="CI54" i="13"/>
  <c r="AU54" i="16"/>
  <c r="CP56" i="13"/>
  <c r="CQ56" i="13" s="1"/>
  <c r="CP55" i="13"/>
  <c r="CQ55" i="13" s="1"/>
  <c r="DF14" i="13"/>
  <c r="CX37" i="13"/>
  <c r="CX25" i="13"/>
  <c r="CX42" i="13"/>
  <c r="CX32" i="13"/>
  <c r="CX20" i="13"/>
  <c r="CX43" i="13"/>
  <c r="CX38" i="13"/>
  <c r="CX31" i="13"/>
  <c r="CX19" i="13"/>
  <c r="CX49" i="13"/>
  <c r="CX26" i="13"/>
  <c r="CX48" i="13"/>
  <c r="CX35" i="13"/>
  <c r="CX41" i="13"/>
  <c r="CX39" i="13"/>
  <c r="CX40" i="13"/>
  <c r="CX47" i="13"/>
  <c r="CY14" i="13"/>
  <c r="CX27" i="13"/>
  <c r="CX46" i="13"/>
  <c r="CX44" i="13"/>
  <c r="CX52" i="13"/>
  <c r="CX22" i="13"/>
  <c r="CX50" i="13"/>
  <c r="CX33" i="13"/>
  <c r="CX51" i="13"/>
  <c r="CX15" i="13"/>
  <c r="CX30" i="13"/>
  <c r="CX36" i="13"/>
  <c r="CX34" i="13"/>
  <c r="CX29" i="13"/>
  <c r="CX21" i="13"/>
  <c r="CX23" i="13"/>
  <c r="CX28" i="13"/>
  <c r="CX17" i="13"/>
  <c r="CX18" i="13"/>
  <c r="CX24" i="13"/>
  <c r="BG19" i="12"/>
  <c r="BG29" i="12"/>
  <c r="BG32" i="12"/>
  <c r="BG38" i="12"/>
  <c r="BG25" i="12"/>
  <c r="BG30" i="12"/>
  <c r="BG49" i="12"/>
  <c r="BG52" i="12"/>
  <c r="BG21" i="12"/>
  <c r="BG17" i="12"/>
  <c r="BG20" i="12"/>
  <c r="BG51" i="12"/>
  <c r="BG28" i="12"/>
  <c r="BG44" i="12"/>
  <c r="BG33" i="12"/>
  <c r="BG47" i="12"/>
  <c r="BG26" i="12"/>
  <c r="BG18" i="12"/>
  <c r="BG39" i="12"/>
  <c r="BG27" i="12"/>
  <c r="BG48" i="12"/>
  <c r="BG31" i="12"/>
  <c r="BG36" i="12"/>
  <c r="BG46" i="12"/>
  <c r="BG40" i="12"/>
  <c r="BG24" i="12"/>
  <c r="BG34" i="12"/>
  <c r="BG35" i="12"/>
  <c r="BH14" i="12"/>
  <c r="BG41" i="12"/>
  <c r="BG42" i="12"/>
  <c r="BG37" i="12"/>
  <c r="BG22" i="12"/>
  <c r="BG23" i="12"/>
  <c r="BG50" i="12"/>
  <c r="BG15" i="12"/>
  <c r="BG43" i="12"/>
  <c r="BG31" i="11"/>
  <c r="BG49" i="11"/>
  <c r="BG50" i="11"/>
  <c r="BG28" i="11"/>
  <c r="BG30" i="11"/>
  <c r="BG38" i="11"/>
  <c r="BG23" i="11"/>
  <c r="BG26" i="11"/>
  <c r="BG43" i="11"/>
  <c r="BG21" i="11"/>
  <c r="BG19" i="11"/>
  <c r="BG52" i="11"/>
  <c r="BG27" i="11"/>
  <c r="BG15" i="11"/>
  <c r="BG40" i="11"/>
  <c r="BG29" i="11"/>
  <c r="BG17" i="11"/>
  <c r="BG39" i="11"/>
  <c r="BG47" i="11"/>
  <c r="BG36" i="11"/>
  <c r="BG41" i="11"/>
  <c r="BG46" i="11"/>
  <c r="BG44" i="11"/>
  <c r="BG33" i="11"/>
  <c r="BG34" i="11"/>
  <c r="BG42" i="11"/>
  <c r="BG24" i="11"/>
  <c r="BG22" i="11"/>
  <c r="BG32" i="11"/>
  <c r="BG48" i="11"/>
  <c r="BH14" i="11"/>
  <c r="BG20" i="11"/>
  <c r="BG35" i="11"/>
  <c r="BG25" i="11"/>
  <c r="BG37" i="11"/>
  <c r="BG18" i="11"/>
  <c r="BG51" i="11"/>
  <c r="EV24" i="1"/>
  <c r="EV21" i="1"/>
  <c r="EV27" i="1"/>
  <c r="EV20" i="1"/>
  <c r="EV17" i="1"/>
  <c r="EV50" i="1"/>
  <c r="EV15" i="1"/>
  <c r="EV46" i="1"/>
  <c r="FD14" i="1"/>
  <c r="EV49" i="1"/>
  <c r="EV31" i="1"/>
  <c r="EV52" i="1"/>
  <c r="EV42" i="1"/>
  <c r="EV48" i="1"/>
  <c r="EV22" i="1"/>
  <c r="EV18" i="1"/>
  <c r="EV44" i="1"/>
  <c r="EV39" i="1"/>
  <c r="EV26" i="1"/>
  <c r="EV40" i="1"/>
  <c r="EV35" i="1"/>
  <c r="EV51" i="1"/>
  <c r="EV25" i="1"/>
  <c r="EV38" i="1"/>
  <c r="EV34" i="1"/>
  <c r="EV32" i="1"/>
  <c r="EV28" i="1"/>
  <c r="EV37" i="1"/>
  <c r="EW14" i="1"/>
  <c r="EV23" i="1"/>
  <c r="EV47" i="1"/>
  <c r="EV41" i="1"/>
  <c r="EV30" i="1"/>
  <c r="EV33" i="1"/>
  <c r="EV19" i="1"/>
  <c r="EV29" i="1"/>
  <c r="EV43" i="1"/>
  <c r="EV36" i="1"/>
  <c r="FC50" i="1"/>
  <c r="FK50" i="1" s="1"/>
  <c r="FC36" i="1"/>
  <c r="FK36" i="1" s="1"/>
  <c r="FK14" i="1"/>
  <c r="FC46" i="1"/>
  <c r="FK46" i="1" s="1"/>
  <c r="FC32" i="1"/>
  <c r="FK32" i="1" s="1"/>
  <c r="FC44" i="1"/>
  <c r="FK44" i="1" s="1"/>
  <c r="FC42" i="1"/>
  <c r="FK42" i="1" s="1"/>
  <c r="FC28" i="1"/>
  <c r="FK28" i="1" s="1"/>
  <c r="FC29" i="1"/>
  <c r="FK29" i="1" s="1"/>
  <c r="FC49" i="1"/>
  <c r="FK49" i="1" s="1"/>
  <c r="FC35" i="1"/>
  <c r="FK35" i="1" s="1"/>
  <c r="FC24" i="1"/>
  <c r="FK24" i="1" s="1"/>
  <c r="FC48" i="1"/>
  <c r="FK48" i="1" s="1"/>
  <c r="FC31" i="1"/>
  <c r="FK31" i="1" s="1"/>
  <c r="FC20" i="1"/>
  <c r="FK20" i="1" s="1"/>
  <c r="FC25" i="1"/>
  <c r="FK25" i="1" s="1"/>
  <c r="FC26" i="1"/>
  <c r="FK26" i="1" s="1"/>
  <c r="FC40" i="1"/>
  <c r="FK40" i="1" s="1"/>
  <c r="FC19" i="1"/>
  <c r="FK19" i="1" s="1"/>
  <c r="FC17" i="1"/>
  <c r="FK17" i="1" s="1"/>
  <c r="FC22" i="1"/>
  <c r="FK22" i="1" s="1"/>
  <c r="FC33" i="1"/>
  <c r="FK33" i="1" s="1"/>
  <c r="FC18" i="1"/>
  <c r="FK18" i="1" s="1"/>
  <c r="FC52" i="1"/>
  <c r="FK52" i="1" s="1"/>
  <c r="FC47" i="1"/>
  <c r="FK47" i="1" s="1"/>
  <c r="FC41" i="1"/>
  <c r="FK41" i="1" s="1"/>
  <c r="FC39" i="1"/>
  <c r="FK39" i="1" s="1"/>
  <c r="FC34" i="1"/>
  <c r="FK34" i="1" s="1"/>
  <c r="FC27" i="1"/>
  <c r="FK27" i="1" s="1"/>
  <c r="FC37" i="1"/>
  <c r="FK37" i="1" s="1"/>
  <c r="FC30" i="1"/>
  <c r="FK30" i="1" s="1"/>
  <c r="FC23" i="1"/>
  <c r="FK23" i="1" s="1"/>
  <c r="FC21" i="1"/>
  <c r="FK21" i="1" s="1"/>
  <c r="FC51" i="1"/>
  <c r="FK51" i="1" s="1"/>
  <c r="FC43" i="1"/>
  <c r="FK43" i="1" s="1"/>
  <c r="FC38" i="1"/>
  <c r="FK38" i="1" s="1"/>
  <c r="FC15" i="1"/>
  <c r="FK15" i="1" s="1"/>
  <c r="BC23" i="16"/>
  <c r="BC44" i="16"/>
  <c r="BC24" i="16"/>
  <c r="BC18" i="16"/>
  <c r="BC33" i="16"/>
  <c r="BC52" i="16"/>
  <c r="BC51" i="16"/>
  <c r="BC36" i="16"/>
  <c r="BC50" i="16"/>
  <c r="BC21" i="16"/>
  <c r="BC22" i="16"/>
  <c r="BC27" i="16"/>
  <c r="BC47" i="16"/>
  <c r="BC48" i="16"/>
  <c r="BC20" i="16"/>
  <c r="BC29" i="16"/>
  <c r="BC37" i="16"/>
  <c r="BC34" i="16"/>
  <c r="BC41" i="16"/>
  <c r="BC42" i="16"/>
  <c r="BC31" i="16"/>
  <c r="BC39" i="16"/>
  <c r="BC43" i="16"/>
  <c r="BC19" i="16"/>
  <c r="BC49" i="16"/>
  <c r="BC38" i="16"/>
  <c r="BC26" i="16"/>
  <c r="BC40" i="16"/>
  <c r="BC46" i="16"/>
  <c r="BC25" i="16"/>
  <c r="BC32" i="16"/>
  <c r="BC30" i="16"/>
  <c r="BD14" i="16"/>
  <c r="BC35" i="16"/>
  <c r="BC15" i="16"/>
  <c r="BC28" i="16"/>
  <c r="BC17" i="16"/>
  <c r="CR36" i="10"/>
  <c r="CR17" i="10"/>
  <c r="CR41" i="10"/>
  <c r="CR24" i="10"/>
  <c r="CR46" i="10"/>
  <c r="CR52" i="10"/>
  <c r="CR51" i="10"/>
  <c r="CR48" i="10"/>
  <c r="CR35" i="10"/>
  <c r="CR27" i="10"/>
  <c r="CR49" i="10"/>
  <c r="CR42" i="10"/>
  <c r="CR28" i="10"/>
  <c r="CR23" i="10"/>
  <c r="CR43" i="10"/>
  <c r="CR37" i="10"/>
  <c r="CR21" i="10"/>
  <c r="CR15" i="10"/>
  <c r="CR32" i="10"/>
  <c r="CR25" i="10"/>
  <c r="CR22" i="10"/>
  <c r="CR26" i="10"/>
  <c r="CR19" i="10"/>
  <c r="CR31" i="10"/>
  <c r="CR47" i="10"/>
  <c r="CR40" i="10"/>
  <c r="CR34" i="10"/>
  <c r="CR33" i="10"/>
  <c r="CR29" i="10"/>
  <c r="CR18" i="10"/>
  <c r="CR39" i="10"/>
  <c r="CR38" i="10"/>
  <c r="CR20" i="10"/>
  <c r="CR44" i="10"/>
  <c r="CR30" i="10"/>
  <c r="CR50" i="10"/>
  <c r="CK46" i="10"/>
  <c r="CK34" i="10"/>
  <c r="CK48" i="10"/>
  <c r="CK36" i="10"/>
  <c r="CK40" i="10"/>
  <c r="CK28" i="10"/>
  <c r="CK18" i="10"/>
  <c r="CS14" i="10"/>
  <c r="CK35" i="10"/>
  <c r="CK22" i="10"/>
  <c r="CK26" i="10"/>
  <c r="CK41" i="10"/>
  <c r="CK29" i="10"/>
  <c r="CK15" i="10"/>
  <c r="CK30" i="10"/>
  <c r="CK24" i="10"/>
  <c r="CK23" i="10"/>
  <c r="CK50" i="10"/>
  <c r="CK19" i="10"/>
  <c r="CK17" i="10"/>
  <c r="CK49" i="10"/>
  <c r="CK20" i="10"/>
  <c r="CK32" i="10"/>
  <c r="CK25" i="10"/>
  <c r="CK27" i="10"/>
  <c r="CL14" i="10"/>
  <c r="CK42" i="10"/>
  <c r="CK43" i="10"/>
  <c r="CK39" i="10"/>
  <c r="CK33" i="10"/>
  <c r="CK21" i="10"/>
  <c r="CK38" i="10"/>
  <c r="CK47" i="10"/>
  <c r="CK51" i="10"/>
  <c r="CK37" i="10"/>
  <c r="CK52" i="10"/>
  <c r="CK31" i="10"/>
  <c r="CK44" i="10"/>
  <c r="C5" i="10"/>
  <c r="C5" i="1"/>
  <c r="C5" i="11"/>
  <c r="C5" i="14"/>
  <c r="C5" i="12"/>
  <c r="C5" i="13"/>
  <c r="E20" i="15"/>
  <c r="E19" i="15"/>
  <c r="E15" i="15"/>
  <c r="E17" i="15" s="1"/>
  <c r="E14" i="15"/>
  <c r="UE48" i="14" l="1"/>
  <c r="UE20" i="14"/>
  <c r="UE18" i="14"/>
  <c r="UE52" i="14"/>
  <c r="UE29" i="14"/>
  <c r="UE41" i="14"/>
  <c r="UE33" i="14"/>
  <c r="UE23" i="14"/>
  <c r="UE42" i="14"/>
  <c r="UE49" i="14"/>
  <c r="UE37" i="14"/>
  <c r="UE27" i="14"/>
  <c r="UE24" i="14"/>
  <c r="UE44" i="14"/>
  <c r="UE31" i="14"/>
  <c r="UE21" i="14"/>
  <c r="UE15" i="14"/>
  <c r="UE28" i="14"/>
  <c r="UE43" i="14"/>
  <c r="UE51" i="14"/>
  <c r="UE17" i="14"/>
  <c r="UE22" i="14"/>
  <c r="UE46" i="14"/>
  <c r="UE38" i="14"/>
  <c r="UE50" i="14"/>
  <c r="UE30" i="14"/>
  <c r="UE32" i="14"/>
  <c r="UE39" i="14"/>
  <c r="UE34" i="14"/>
  <c r="UE36" i="14"/>
  <c r="UE40" i="14"/>
  <c r="UE19" i="14"/>
  <c r="UE47" i="14"/>
  <c r="UE35" i="14"/>
  <c r="UE25" i="14"/>
  <c r="UE26" i="14"/>
  <c r="RZ56" i="14"/>
  <c r="SN42" i="14"/>
  <c r="SN43" i="14"/>
  <c r="SN15" i="14"/>
  <c r="SH54" i="14" s="1"/>
  <c r="SN38" i="14"/>
  <c r="SN34" i="14"/>
  <c r="SN36" i="14"/>
  <c r="SN51" i="14"/>
  <c r="SN20" i="14"/>
  <c r="SN18" i="14"/>
  <c r="SN39" i="14"/>
  <c r="SN30" i="14"/>
  <c r="SN23" i="14"/>
  <c r="SN52" i="14"/>
  <c r="SN31" i="14"/>
  <c r="SN29" i="14"/>
  <c r="SN49" i="14"/>
  <c r="SN27" i="14"/>
  <c r="SN22" i="14"/>
  <c r="SN48" i="14"/>
  <c r="SN35" i="14"/>
  <c r="SN50" i="14"/>
  <c r="SN26" i="14"/>
  <c r="SN41" i="14"/>
  <c r="SN28" i="14"/>
  <c r="SN32" i="14"/>
  <c r="SN37" i="14"/>
  <c r="SN17" i="14"/>
  <c r="SN33" i="14"/>
  <c r="SN21" i="14"/>
  <c r="SN44" i="14"/>
  <c r="SN46" i="14"/>
  <c r="SN19" i="14"/>
  <c r="SN40" i="14"/>
  <c r="SN47" i="14"/>
  <c r="SN24" i="14"/>
  <c r="SN25" i="14"/>
  <c r="TB49" i="14"/>
  <c r="TB21" i="14"/>
  <c r="TB20" i="14"/>
  <c r="TB37" i="14"/>
  <c r="TB52" i="14"/>
  <c r="TB41" i="14"/>
  <c r="TB42" i="14"/>
  <c r="TB50" i="14"/>
  <c r="TB38" i="14"/>
  <c r="TB33" i="14"/>
  <c r="TB48" i="14"/>
  <c r="TB43" i="14"/>
  <c r="TB15" i="14"/>
  <c r="TB32" i="14"/>
  <c r="TB30" i="14"/>
  <c r="TB44" i="14"/>
  <c r="TB51" i="14"/>
  <c r="TB26" i="14"/>
  <c r="TB17" i="14"/>
  <c r="TB31" i="14"/>
  <c r="TB29" i="14"/>
  <c r="TB24" i="14"/>
  <c r="TJ14" i="14"/>
  <c r="TB34" i="14"/>
  <c r="TB18" i="14"/>
  <c r="TB19" i="14"/>
  <c r="TB36" i="14"/>
  <c r="TB23" i="14"/>
  <c r="TB46" i="14"/>
  <c r="TB39" i="14"/>
  <c r="TB28" i="14"/>
  <c r="TB27" i="14"/>
  <c r="TB47" i="14"/>
  <c r="TB35" i="14"/>
  <c r="TB22" i="14"/>
  <c r="TB40" i="14"/>
  <c r="TB25" i="14"/>
  <c r="SU49" i="14"/>
  <c r="SU28" i="14"/>
  <c r="TC14" i="14"/>
  <c r="SU26" i="14"/>
  <c r="SU24" i="14"/>
  <c r="SU42" i="14"/>
  <c r="SU36" i="14"/>
  <c r="SU15" i="14"/>
  <c r="SU17" i="14"/>
  <c r="SU31" i="14"/>
  <c r="SU50" i="14"/>
  <c r="SU41" i="14"/>
  <c r="SU23" i="14"/>
  <c r="SU39" i="14"/>
  <c r="SU48" i="14"/>
  <c r="SU43" i="14"/>
  <c r="SU29" i="14"/>
  <c r="SU37" i="14"/>
  <c r="SU18" i="14"/>
  <c r="SU34" i="14"/>
  <c r="SU52" i="14"/>
  <c r="SU38" i="14"/>
  <c r="SU27" i="14"/>
  <c r="SU51" i="14"/>
  <c r="SV14" i="14"/>
  <c r="SU46" i="14"/>
  <c r="SU30" i="14"/>
  <c r="SU21" i="14"/>
  <c r="SU40" i="14"/>
  <c r="SU35" i="14"/>
  <c r="SU47" i="14"/>
  <c r="SU25" i="14"/>
  <c r="SU19" i="14"/>
  <c r="SU44" i="14"/>
  <c r="SU22" i="14"/>
  <c r="SU20" i="14"/>
  <c r="SU32" i="14"/>
  <c r="SU33" i="14"/>
  <c r="TI43" i="14"/>
  <c r="TI32" i="14"/>
  <c r="TI22" i="14"/>
  <c r="TI31" i="14"/>
  <c r="TI38" i="14"/>
  <c r="TI52" i="14"/>
  <c r="TI29" i="14"/>
  <c r="TI19" i="14"/>
  <c r="TI17" i="14"/>
  <c r="TI46" i="14"/>
  <c r="TI30" i="14"/>
  <c r="TI36" i="14"/>
  <c r="TI51" i="14"/>
  <c r="TI48" i="14"/>
  <c r="TI44" i="14"/>
  <c r="TI24" i="14"/>
  <c r="TI33" i="14"/>
  <c r="TI25" i="14"/>
  <c r="TI27" i="14"/>
  <c r="TI47" i="14"/>
  <c r="TI18" i="14"/>
  <c r="TI15" i="14"/>
  <c r="TI21" i="14"/>
  <c r="TI39" i="14"/>
  <c r="TI40" i="14"/>
  <c r="TI20" i="14"/>
  <c r="TI35" i="14"/>
  <c r="TI49" i="14"/>
  <c r="TI28" i="14"/>
  <c r="TQ14" i="14"/>
  <c r="TI23" i="14"/>
  <c r="TI50" i="14"/>
  <c r="TI26" i="14"/>
  <c r="TI42" i="14"/>
  <c r="TI41" i="14"/>
  <c r="TI34" i="14"/>
  <c r="TI37" i="14"/>
  <c r="RZ55" i="14"/>
  <c r="SA55" i="14" s="1"/>
  <c r="TP39" i="14"/>
  <c r="TP26" i="14"/>
  <c r="TP29" i="14"/>
  <c r="TP33" i="14"/>
  <c r="TP50" i="14"/>
  <c r="TP19" i="14"/>
  <c r="TP22" i="14"/>
  <c r="TP28" i="14"/>
  <c r="TP51" i="14"/>
  <c r="TP15" i="14"/>
  <c r="TP25" i="14"/>
  <c r="TP47" i="14"/>
  <c r="TP34" i="14"/>
  <c r="TP41" i="14"/>
  <c r="UF14" i="14"/>
  <c r="TP35" i="14"/>
  <c r="TP24" i="14"/>
  <c r="TP18" i="14"/>
  <c r="TP43" i="14"/>
  <c r="TP44" i="14"/>
  <c r="TX14" i="14"/>
  <c r="TP46" i="14"/>
  <c r="TP36" i="14"/>
  <c r="TP52" i="14"/>
  <c r="TP31" i="14"/>
  <c r="TP37" i="14"/>
  <c r="TP20" i="14"/>
  <c r="TP38" i="14"/>
  <c r="TP40" i="14"/>
  <c r="TP49" i="14"/>
  <c r="TP27" i="14"/>
  <c r="TP23" i="14"/>
  <c r="TP32" i="14"/>
  <c r="TP48" i="14"/>
  <c r="TP21" i="14"/>
  <c r="TP30" i="14"/>
  <c r="TP42" i="14"/>
  <c r="TP17" i="14"/>
  <c r="TW42" i="14"/>
  <c r="TW29" i="14"/>
  <c r="TW22" i="14"/>
  <c r="TW25" i="14"/>
  <c r="TW39" i="14"/>
  <c r="TW50" i="14"/>
  <c r="TW47" i="14"/>
  <c r="TW19" i="14"/>
  <c r="TW41" i="14"/>
  <c r="TW35" i="14"/>
  <c r="TW23" i="14"/>
  <c r="TW43" i="14"/>
  <c r="TW40" i="14"/>
  <c r="TW26" i="14"/>
  <c r="TW52" i="14"/>
  <c r="TW30" i="14"/>
  <c r="TW33" i="14"/>
  <c r="TW44" i="14"/>
  <c r="TW46" i="14"/>
  <c r="TW24" i="14"/>
  <c r="TW36" i="14"/>
  <c r="TW34" i="14"/>
  <c r="TW51" i="14"/>
  <c r="TW18" i="14"/>
  <c r="TW27" i="14"/>
  <c r="TW31" i="14"/>
  <c r="TW21" i="14"/>
  <c r="TW28" i="14"/>
  <c r="TW17" i="14"/>
  <c r="TW15" i="14"/>
  <c r="TW32" i="14"/>
  <c r="TW37" i="14"/>
  <c r="TW48" i="14"/>
  <c r="TW38" i="14"/>
  <c r="UM14" i="14"/>
  <c r="TW49" i="14"/>
  <c r="TW20" i="14"/>
  <c r="SA56" i="14"/>
  <c r="UD47" i="14"/>
  <c r="UD27" i="14"/>
  <c r="UD19" i="14"/>
  <c r="UD17" i="14"/>
  <c r="UD40" i="14"/>
  <c r="UD21" i="14"/>
  <c r="UD48" i="14"/>
  <c r="UD49" i="14"/>
  <c r="UD51" i="14"/>
  <c r="UD26" i="14"/>
  <c r="UD15" i="14"/>
  <c r="UD31" i="14"/>
  <c r="UD32" i="14"/>
  <c r="UD43" i="14"/>
  <c r="UD41" i="14"/>
  <c r="UD24" i="14"/>
  <c r="UD36" i="14"/>
  <c r="UD18" i="14"/>
  <c r="UD38" i="14"/>
  <c r="UD34" i="14"/>
  <c r="UD23" i="14"/>
  <c r="UD28" i="14"/>
  <c r="UD44" i="14"/>
  <c r="UD22" i="14"/>
  <c r="UL14" i="14"/>
  <c r="UD39" i="14"/>
  <c r="UD42" i="14"/>
  <c r="UD35" i="14"/>
  <c r="UD50" i="14"/>
  <c r="UD20" i="14"/>
  <c r="UD46" i="14"/>
  <c r="UD25" i="14"/>
  <c r="UD52" i="14"/>
  <c r="UD37" i="14"/>
  <c r="UD29" i="14"/>
  <c r="UD30" i="14"/>
  <c r="UD33" i="14"/>
  <c r="CQ54" i="13"/>
  <c r="CY52" i="13"/>
  <c r="CY22" i="13"/>
  <c r="CY32" i="13"/>
  <c r="CY46" i="13"/>
  <c r="CY15" i="13"/>
  <c r="CY31" i="13"/>
  <c r="CY40" i="13"/>
  <c r="CY38" i="13"/>
  <c r="DG14" i="13"/>
  <c r="CY47" i="13"/>
  <c r="CY35" i="13"/>
  <c r="CY50" i="13"/>
  <c r="CY42" i="13"/>
  <c r="CY23" i="13"/>
  <c r="CY20" i="13"/>
  <c r="CY19" i="13"/>
  <c r="CY39" i="13"/>
  <c r="CY34" i="13"/>
  <c r="CY28" i="13"/>
  <c r="CY17" i="13"/>
  <c r="CY37" i="13"/>
  <c r="CY51" i="13"/>
  <c r="CY48" i="13"/>
  <c r="CY30" i="13"/>
  <c r="CY41" i="13"/>
  <c r="CY26" i="13"/>
  <c r="CY36" i="13"/>
  <c r="CY24" i="13"/>
  <c r="CY18" i="13"/>
  <c r="CY49" i="13"/>
  <c r="CY29" i="13"/>
  <c r="CY44" i="13"/>
  <c r="CY21" i="13"/>
  <c r="CY27" i="13"/>
  <c r="CZ14" i="13"/>
  <c r="CY43" i="13"/>
  <c r="CY33" i="13"/>
  <c r="CY25" i="13"/>
  <c r="DF32" i="13"/>
  <c r="DF47" i="13"/>
  <c r="DF22" i="13"/>
  <c r="DF33" i="13"/>
  <c r="DF27" i="13"/>
  <c r="DF28" i="13"/>
  <c r="DF26" i="13"/>
  <c r="DF41" i="13"/>
  <c r="DF35" i="13"/>
  <c r="DF37" i="13"/>
  <c r="DF23" i="13"/>
  <c r="DF20" i="13"/>
  <c r="DF36" i="13"/>
  <c r="DF42" i="13"/>
  <c r="DF39" i="13"/>
  <c r="DF50" i="13"/>
  <c r="DF46" i="13"/>
  <c r="DF30" i="13"/>
  <c r="DF44" i="13"/>
  <c r="DF48" i="13"/>
  <c r="DF24" i="13"/>
  <c r="DF18" i="13"/>
  <c r="DF29" i="13"/>
  <c r="DF15" i="13"/>
  <c r="DF25" i="13"/>
  <c r="DF52" i="13"/>
  <c r="DF21" i="13"/>
  <c r="DF51" i="13"/>
  <c r="DF40" i="13"/>
  <c r="DF43" i="13"/>
  <c r="DF38" i="13"/>
  <c r="DF31" i="13"/>
  <c r="DF19" i="13"/>
  <c r="DF17" i="13"/>
  <c r="DF49" i="13"/>
  <c r="DF34" i="13"/>
  <c r="BJ14" i="12"/>
  <c r="BH29" i="12"/>
  <c r="BH43" i="12"/>
  <c r="BH28" i="12"/>
  <c r="BH42" i="12"/>
  <c r="BH26" i="12"/>
  <c r="BH50" i="12"/>
  <c r="BH39" i="12"/>
  <c r="BH17" i="12"/>
  <c r="BH32" i="12"/>
  <c r="BH15" i="12"/>
  <c r="BB54" i="12" s="1"/>
  <c r="BH34" i="12"/>
  <c r="BH18" i="12"/>
  <c r="BH41" i="12"/>
  <c r="BH40" i="12"/>
  <c r="BH20" i="12"/>
  <c r="BH44" i="12"/>
  <c r="BH38" i="12"/>
  <c r="BH22" i="12"/>
  <c r="BH31" i="12"/>
  <c r="BH52" i="12"/>
  <c r="BH30" i="12"/>
  <c r="BH46" i="12"/>
  <c r="BH33" i="12"/>
  <c r="BH25" i="12"/>
  <c r="BH23" i="12"/>
  <c r="BH35" i="12"/>
  <c r="BH48" i="12"/>
  <c r="BH21" i="12"/>
  <c r="BH24" i="12"/>
  <c r="BH51" i="12"/>
  <c r="BH27" i="12"/>
  <c r="BH37" i="12"/>
  <c r="BH49" i="12"/>
  <c r="BH47" i="12"/>
  <c r="BH36" i="12"/>
  <c r="BH19" i="12"/>
  <c r="BJ14" i="11"/>
  <c r="BH29" i="11"/>
  <c r="BH50" i="11"/>
  <c r="BH37" i="11"/>
  <c r="BH20" i="11"/>
  <c r="BH19" i="11"/>
  <c r="BH31" i="11"/>
  <c r="BH48" i="11"/>
  <c r="BH17" i="11"/>
  <c r="BH27" i="11"/>
  <c r="BH25" i="11"/>
  <c r="BH41" i="11"/>
  <c r="BH38" i="11"/>
  <c r="BH43" i="11"/>
  <c r="BH30" i="11"/>
  <c r="BH35" i="11"/>
  <c r="BH18" i="11"/>
  <c r="BH21" i="11"/>
  <c r="BH46" i="11"/>
  <c r="BH39" i="11"/>
  <c r="BH51" i="11"/>
  <c r="BH15" i="11"/>
  <c r="BB54" i="11" s="1"/>
  <c r="BH26" i="11"/>
  <c r="BH42" i="11"/>
  <c r="BH22" i="11"/>
  <c r="BH47" i="11"/>
  <c r="BH44" i="11"/>
  <c r="BH23" i="11"/>
  <c r="BH52" i="11"/>
  <c r="BH36" i="11"/>
  <c r="BH28" i="11"/>
  <c r="BH32" i="11"/>
  <c r="BH49" i="11"/>
  <c r="BH24" i="11"/>
  <c r="BH34" i="11"/>
  <c r="BH33" i="11"/>
  <c r="BH40" i="11"/>
  <c r="FD42" i="1"/>
  <c r="FL42" i="1" s="1"/>
  <c r="FD36" i="1"/>
  <c r="FL36" i="1" s="1"/>
  <c r="FD52" i="1"/>
  <c r="FL52" i="1" s="1"/>
  <c r="FD32" i="1"/>
  <c r="FL32" i="1" s="1"/>
  <c r="FD48" i="1"/>
  <c r="FL48" i="1" s="1"/>
  <c r="FD41" i="1"/>
  <c r="FL41" i="1" s="1"/>
  <c r="FD35" i="1"/>
  <c r="FL35" i="1" s="1"/>
  <c r="FD24" i="1"/>
  <c r="FL24" i="1" s="1"/>
  <c r="FD43" i="1"/>
  <c r="FL43" i="1" s="1"/>
  <c r="FD21" i="1"/>
  <c r="FL21" i="1" s="1"/>
  <c r="FD31" i="1"/>
  <c r="FL31" i="1" s="1"/>
  <c r="FD49" i="1"/>
  <c r="FL49" i="1" s="1"/>
  <c r="FD18" i="1"/>
  <c r="FL18" i="1" s="1"/>
  <c r="FD47" i="1"/>
  <c r="FL47" i="1" s="1"/>
  <c r="FD34" i="1"/>
  <c r="FL34" i="1" s="1"/>
  <c r="FD20" i="1"/>
  <c r="FL20" i="1" s="1"/>
  <c r="FD27" i="1"/>
  <c r="FL27" i="1" s="1"/>
  <c r="FD44" i="1"/>
  <c r="FL44" i="1" s="1"/>
  <c r="FD29" i="1"/>
  <c r="FL29" i="1" s="1"/>
  <c r="FD33" i="1"/>
  <c r="FL33" i="1" s="1"/>
  <c r="FD23" i="1"/>
  <c r="FL23" i="1" s="1"/>
  <c r="FD28" i="1"/>
  <c r="FL28" i="1" s="1"/>
  <c r="FD37" i="1"/>
  <c r="FL37" i="1" s="1"/>
  <c r="FD19" i="1"/>
  <c r="FL19" i="1" s="1"/>
  <c r="FD26" i="1"/>
  <c r="FL26" i="1" s="1"/>
  <c r="FD40" i="1"/>
  <c r="FL40" i="1" s="1"/>
  <c r="FL14" i="1"/>
  <c r="FD22" i="1"/>
  <c r="FL22" i="1" s="1"/>
  <c r="FD50" i="1"/>
  <c r="FL50" i="1" s="1"/>
  <c r="FD46" i="1"/>
  <c r="FL46" i="1" s="1"/>
  <c r="FD30" i="1"/>
  <c r="FL30" i="1" s="1"/>
  <c r="FD25" i="1"/>
  <c r="FL25" i="1" s="1"/>
  <c r="FD17" i="1"/>
  <c r="FL17" i="1" s="1"/>
  <c r="FD39" i="1"/>
  <c r="FL39" i="1" s="1"/>
  <c r="FD15" i="1"/>
  <c r="FL15" i="1" s="1"/>
  <c r="FD51" i="1"/>
  <c r="FL51" i="1" s="1"/>
  <c r="FD38" i="1"/>
  <c r="FL38" i="1" s="1"/>
  <c r="EW33" i="1"/>
  <c r="EW32" i="1"/>
  <c r="EW49" i="1"/>
  <c r="EW50" i="1"/>
  <c r="FE14" i="1"/>
  <c r="EW18" i="1"/>
  <c r="EW41" i="1"/>
  <c r="EW29" i="1"/>
  <c r="EW34" i="1"/>
  <c r="EW43" i="1"/>
  <c r="EW47" i="1"/>
  <c r="EW25" i="1"/>
  <c r="EW36" i="1"/>
  <c r="EW23" i="1"/>
  <c r="EW30" i="1"/>
  <c r="EW46" i="1"/>
  <c r="EW52" i="1"/>
  <c r="EW48" i="1"/>
  <c r="EW38" i="1"/>
  <c r="EW21" i="1"/>
  <c r="EW28" i="1"/>
  <c r="EW20" i="1"/>
  <c r="EW24" i="1"/>
  <c r="EW31" i="1"/>
  <c r="EW17" i="1"/>
  <c r="EW22" i="1"/>
  <c r="EW19" i="1"/>
  <c r="EW15" i="1"/>
  <c r="EW51" i="1"/>
  <c r="EW26" i="1"/>
  <c r="EW44" i="1"/>
  <c r="EW37" i="1"/>
  <c r="EW39" i="1"/>
  <c r="EW40" i="1"/>
  <c r="EW27" i="1"/>
  <c r="EW42" i="1"/>
  <c r="EW35" i="1"/>
  <c r="EX14" i="1"/>
  <c r="CS40" i="10"/>
  <c r="CS33" i="10"/>
  <c r="CS44" i="10"/>
  <c r="CS18" i="10"/>
  <c r="CS29" i="10"/>
  <c r="CS23" i="10"/>
  <c r="CS39" i="10"/>
  <c r="CS15" i="10"/>
  <c r="CS17" i="10"/>
  <c r="CS26" i="10"/>
  <c r="CS50" i="10"/>
  <c r="CS48" i="10"/>
  <c r="CS47" i="10"/>
  <c r="CS21" i="10"/>
  <c r="CS19" i="10"/>
  <c r="CS42" i="10"/>
  <c r="CS41" i="10"/>
  <c r="CS38" i="10"/>
  <c r="CS37" i="10"/>
  <c r="CS36" i="10"/>
  <c r="CS22" i="10"/>
  <c r="CS31" i="10"/>
  <c r="CS30" i="10"/>
  <c r="CS43" i="10"/>
  <c r="CS25" i="10"/>
  <c r="CS24" i="10"/>
  <c r="CS28" i="10"/>
  <c r="CS49" i="10"/>
  <c r="CS52" i="10"/>
  <c r="CS46" i="10"/>
  <c r="CS35" i="10"/>
  <c r="CS34" i="10"/>
  <c r="CS27" i="10"/>
  <c r="CS20" i="10"/>
  <c r="CS32" i="10"/>
  <c r="CS51" i="10"/>
  <c r="CL28" i="10"/>
  <c r="CL40" i="10"/>
  <c r="CL48" i="10"/>
  <c r="CL22" i="10"/>
  <c r="CT14" i="10"/>
  <c r="CL35" i="10"/>
  <c r="CL51" i="10"/>
  <c r="CL15" i="10"/>
  <c r="CL46" i="10"/>
  <c r="CL41" i="10"/>
  <c r="CL49" i="10"/>
  <c r="CL23" i="10"/>
  <c r="CL24" i="10"/>
  <c r="CL43" i="10"/>
  <c r="CM14" i="10"/>
  <c r="CL52" i="10"/>
  <c r="CL47" i="10"/>
  <c r="CL18" i="10"/>
  <c r="CL38" i="10"/>
  <c r="CL20" i="10"/>
  <c r="CL30" i="10"/>
  <c r="CL31" i="10"/>
  <c r="CL32" i="10"/>
  <c r="CL50" i="10"/>
  <c r="CL19" i="10"/>
  <c r="CL17" i="10"/>
  <c r="CL26" i="10"/>
  <c r="CL44" i="10"/>
  <c r="CL36" i="10"/>
  <c r="CL42" i="10"/>
  <c r="CL39" i="10"/>
  <c r="CL34" i="10"/>
  <c r="CL33" i="10"/>
  <c r="CL27" i="10"/>
  <c r="CL37" i="10"/>
  <c r="CL29" i="10"/>
  <c r="CL21" i="10"/>
  <c r="CL25" i="10"/>
  <c r="BD51" i="16"/>
  <c r="BD34" i="16"/>
  <c r="BD18" i="16"/>
  <c r="BE14" i="16"/>
  <c r="BD39" i="16"/>
  <c r="BD32" i="16"/>
  <c r="BD46" i="16"/>
  <c r="BD28" i="16"/>
  <c r="BD15" i="16"/>
  <c r="BD38" i="16"/>
  <c r="BD19" i="16"/>
  <c r="BD26" i="16"/>
  <c r="BD52" i="16"/>
  <c r="BD50" i="16"/>
  <c r="BD29" i="16"/>
  <c r="BD37" i="16"/>
  <c r="BD27" i="16"/>
  <c r="BD22" i="16"/>
  <c r="BD41" i="16"/>
  <c r="BD44" i="16"/>
  <c r="BD43" i="16"/>
  <c r="BD30" i="16"/>
  <c r="BD20" i="16"/>
  <c r="BD48" i="16"/>
  <c r="BD25" i="16"/>
  <c r="BD35" i="16"/>
  <c r="BD24" i="16"/>
  <c r="BD23" i="16"/>
  <c r="BD31" i="16"/>
  <c r="BD42" i="16"/>
  <c r="BD17" i="16"/>
  <c r="BD49" i="16"/>
  <c r="BD40" i="16"/>
  <c r="BD33" i="16"/>
  <c r="BD47" i="16"/>
  <c r="BD36" i="16"/>
  <c r="BD21" i="16"/>
  <c r="SH56" i="14" l="1"/>
  <c r="SI56" i="14" s="1"/>
  <c r="SA54" i="14"/>
  <c r="TC39" i="14"/>
  <c r="TC33" i="14"/>
  <c r="TC22" i="14"/>
  <c r="TC47" i="14"/>
  <c r="TC26" i="14"/>
  <c r="TC17" i="14"/>
  <c r="TC40" i="14"/>
  <c r="TC20" i="14"/>
  <c r="TC50" i="14"/>
  <c r="TC48" i="14"/>
  <c r="TC35" i="14"/>
  <c r="TC25" i="14"/>
  <c r="TC37" i="14"/>
  <c r="TC21" i="14"/>
  <c r="TC24" i="14"/>
  <c r="TC42" i="14"/>
  <c r="TC51" i="14"/>
  <c r="TC30" i="14"/>
  <c r="TC38" i="14"/>
  <c r="TC19" i="14"/>
  <c r="TC46" i="14"/>
  <c r="TC34" i="14"/>
  <c r="TC18" i="14"/>
  <c r="TC41" i="14"/>
  <c r="TC27" i="14"/>
  <c r="TC31" i="14"/>
  <c r="TC32" i="14"/>
  <c r="TC28" i="14"/>
  <c r="TC23" i="14"/>
  <c r="TC29" i="14"/>
  <c r="TC52" i="14"/>
  <c r="TC43" i="14"/>
  <c r="TK14" i="14"/>
  <c r="TC49" i="14"/>
  <c r="TC44" i="14"/>
  <c r="TC36" i="14"/>
  <c r="TC15" i="14"/>
  <c r="TJ38" i="14"/>
  <c r="TJ32" i="14"/>
  <c r="TR14" i="14"/>
  <c r="TJ46" i="14"/>
  <c r="TJ29" i="14"/>
  <c r="TJ33" i="14"/>
  <c r="TJ34" i="14"/>
  <c r="TJ23" i="14"/>
  <c r="TJ21" i="14"/>
  <c r="TJ47" i="14"/>
  <c r="TJ17" i="14"/>
  <c r="TJ28" i="14"/>
  <c r="TJ35" i="14"/>
  <c r="TJ24" i="14"/>
  <c r="TJ20" i="14"/>
  <c r="TJ43" i="14"/>
  <c r="TJ52" i="14"/>
  <c r="TJ19" i="14"/>
  <c r="TJ37" i="14"/>
  <c r="TJ39" i="14"/>
  <c r="TJ41" i="14"/>
  <c r="TJ44" i="14"/>
  <c r="TJ30" i="14"/>
  <c r="TJ51" i="14"/>
  <c r="TJ49" i="14"/>
  <c r="TJ18" i="14"/>
  <c r="TJ42" i="14"/>
  <c r="TJ31" i="14"/>
  <c r="TJ26" i="14"/>
  <c r="TJ15" i="14"/>
  <c r="TJ50" i="14"/>
  <c r="TJ25" i="14"/>
  <c r="TJ22" i="14"/>
  <c r="TJ48" i="14"/>
  <c r="TJ27" i="14"/>
  <c r="TJ40" i="14"/>
  <c r="TJ36" i="14"/>
  <c r="SV40" i="14"/>
  <c r="SV18" i="14"/>
  <c r="SV20" i="14"/>
  <c r="SV34" i="14"/>
  <c r="SV39" i="14"/>
  <c r="SV19" i="14"/>
  <c r="SV35" i="14"/>
  <c r="SV31" i="14"/>
  <c r="SV28" i="14"/>
  <c r="SV41" i="14"/>
  <c r="SV25" i="14"/>
  <c r="SV26" i="14"/>
  <c r="SV42" i="14"/>
  <c r="SV46" i="14"/>
  <c r="SV33" i="14"/>
  <c r="SV44" i="14"/>
  <c r="SV17" i="14"/>
  <c r="SV32" i="14"/>
  <c r="SV30" i="14"/>
  <c r="SV22" i="14"/>
  <c r="SV24" i="14"/>
  <c r="SV52" i="14"/>
  <c r="SV49" i="14"/>
  <c r="SV47" i="14"/>
  <c r="SV27" i="14"/>
  <c r="SV50" i="14"/>
  <c r="TD14" i="14"/>
  <c r="SV43" i="14"/>
  <c r="SV15" i="14"/>
  <c r="SP54" i="14" s="1"/>
  <c r="SV36" i="14"/>
  <c r="SV51" i="14"/>
  <c r="SV48" i="14"/>
  <c r="SV38" i="14"/>
  <c r="SV21" i="14"/>
  <c r="SV37" i="14"/>
  <c r="SV29" i="14"/>
  <c r="SV23" i="14"/>
  <c r="TQ48" i="14"/>
  <c r="TQ27" i="14"/>
  <c r="TQ18" i="14"/>
  <c r="TQ41" i="14"/>
  <c r="TQ21" i="14"/>
  <c r="TQ23" i="14"/>
  <c r="TQ42" i="14"/>
  <c r="TQ28" i="14"/>
  <c r="TY14" i="14"/>
  <c r="TQ49" i="14"/>
  <c r="TQ35" i="14"/>
  <c r="TQ22" i="14"/>
  <c r="TQ50" i="14"/>
  <c r="TQ44" i="14"/>
  <c r="TQ17" i="14"/>
  <c r="TQ39" i="14"/>
  <c r="TQ20" i="14"/>
  <c r="TQ43" i="14"/>
  <c r="TQ47" i="14"/>
  <c r="TQ32" i="14"/>
  <c r="TQ33" i="14"/>
  <c r="TQ40" i="14"/>
  <c r="TQ30" i="14"/>
  <c r="TQ37" i="14"/>
  <c r="TQ31" i="14"/>
  <c r="TQ36" i="14"/>
  <c r="TQ51" i="14"/>
  <c r="TQ25" i="14"/>
  <c r="TQ29" i="14"/>
  <c r="TQ34" i="14"/>
  <c r="TQ38" i="14"/>
  <c r="TQ26" i="14"/>
  <c r="TQ19" i="14"/>
  <c r="TQ24" i="14"/>
  <c r="TQ46" i="14"/>
  <c r="TQ52" i="14"/>
  <c r="TQ15" i="14"/>
  <c r="UG14" i="14"/>
  <c r="TX52" i="14"/>
  <c r="TX17" i="14"/>
  <c r="TX19" i="14"/>
  <c r="TX34" i="14"/>
  <c r="TX47" i="14"/>
  <c r="TX26" i="14"/>
  <c r="TX41" i="14"/>
  <c r="TX40" i="14"/>
  <c r="TX27" i="14"/>
  <c r="TX35" i="14"/>
  <c r="TX30" i="14"/>
  <c r="TX15" i="14"/>
  <c r="TX49" i="14"/>
  <c r="TX46" i="14"/>
  <c r="TX18" i="14"/>
  <c r="TX21" i="14"/>
  <c r="TX51" i="14"/>
  <c r="TX32" i="14"/>
  <c r="TX20" i="14"/>
  <c r="TX29" i="14"/>
  <c r="TX44" i="14"/>
  <c r="TX38" i="14"/>
  <c r="TX23" i="14"/>
  <c r="TX22" i="14"/>
  <c r="TX36" i="14"/>
  <c r="TX24" i="14"/>
  <c r="UN14" i="14"/>
  <c r="TX42" i="14"/>
  <c r="TX31" i="14"/>
  <c r="TX50" i="14"/>
  <c r="TX25" i="14"/>
  <c r="TX33" i="14"/>
  <c r="TX43" i="14"/>
  <c r="TX28" i="14"/>
  <c r="TX39" i="14"/>
  <c r="TX48" i="14"/>
  <c r="TX37" i="14"/>
  <c r="UF44" i="14"/>
  <c r="UF15" i="14"/>
  <c r="UF21" i="14"/>
  <c r="UF42" i="14"/>
  <c r="UF49" i="14"/>
  <c r="UF35" i="14"/>
  <c r="UF39" i="14"/>
  <c r="UF36" i="14"/>
  <c r="UF30" i="14"/>
  <c r="UF46" i="14"/>
  <c r="UF32" i="14"/>
  <c r="UF20" i="14"/>
  <c r="UF52" i="14"/>
  <c r="UF19" i="14"/>
  <c r="UF17" i="14"/>
  <c r="UF50" i="14"/>
  <c r="UF37" i="14"/>
  <c r="UF31" i="14"/>
  <c r="UF43" i="14"/>
  <c r="UF23" i="14"/>
  <c r="UF38" i="14"/>
  <c r="UF26" i="14"/>
  <c r="UF40" i="14"/>
  <c r="UF34" i="14"/>
  <c r="UF33" i="14"/>
  <c r="UF22" i="14"/>
  <c r="UF27" i="14"/>
  <c r="UF51" i="14"/>
  <c r="UF28" i="14"/>
  <c r="UF25" i="14"/>
  <c r="UF47" i="14"/>
  <c r="UF18" i="14"/>
  <c r="UF24" i="14"/>
  <c r="UF48" i="14"/>
  <c r="UF29" i="14"/>
  <c r="UF41" i="14"/>
  <c r="UL38" i="14"/>
  <c r="UL36" i="14"/>
  <c r="UL17" i="14"/>
  <c r="UL47" i="14"/>
  <c r="UL28" i="14"/>
  <c r="UL26" i="14"/>
  <c r="UL37" i="14"/>
  <c r="UL44" i="14"/>
  <c r="UL51" i="14"/>
  <c r="UL48" i="14"/>
  <c r="UL24" i="14"/>
  <c r="UL31" i="14"/>
  <c r="UL19" i="14"/>
  <c r="UL43" i="14"/>
  <c r="UL22" i="14"/>
  <c r="UL29" i="14"/>
  <c r="UL20" i="14"/>
  <c r="UL15" i="14"/>
  <c r="UL41" i="14"/>
  <c r="UL23" i="14"/>
  <c r="UL49" i="14"/>
  <c r="UL50" i="14"/>
  <c r="UL30" i="14"/>
  <c r="UL27" i="14"/>
  <c r="UL18" i="14"/>
  <c r="UL52" i="14"/>
  <c r="UL42" i="14"/>
  <c r="UL35" i="14"/>
  <c r="UL21" i="14"/>
  <c r="UL33" i="14"/>
  <c r="UL46" i="14"/>
  <c r="UL25" i="14"/>
  <c r="UL40" i="14"/>
  <c r="UL32" i="14"/>
  <c r="UL34" i="14"/>
  <c r="UL39" i="14"/>
  <c r="UM36" i="14"/>
  <c r="UM28" i="14"/>
  <c r="UM32" i="14"/>
  <c r="UM47" i="14"/>
  <c r="UM15" i="14"/>
  <c r="UM52" i="14"/>
  <c r="UM38" i="14"/>
  <c r="UM37" i="14"/>
  <c r="UM44" i="14"/>
  <c r="UM22" i="14"/>
  <c r="UM27" i="14"/>
  <c r="UM17" i="14"/>
  <c r="UM51" i="14"/>
  <c r="UM25" i="14"/>
  <c r="UM42" i="14"/>
  <c r="UM48" i="14"/>
  <c r="UM41" i="14"/>
  <c r="UM35" i="14"/>
  <c r="UM29" i="14"/>
  <c r="UM50" i="14"/>
  <c r="UM43" i="14"/>
  <c r="UM39" i="14"/>
  <c r="UM40" i="14"/>
  <c r="UM30" i="14"/>
  <c r="UM21" i="14"/>
  <c r="UM20" i="14"/>
  <c r="UM34" i="14"/>
  <c r="UM31" i="14"/>
  <c r="UM18" i="14"/>
  <c r="UM33" i="14"/>
  <c r="UM24" i="14"/>
  <c r="UM49" i="14"/>
  <c r="UM46" i="14"/>
  <c r="UM23" i="14"/>
  <c r="UM26" i="14"/>
  <c r="UM19" i="14"/>
  <c r="SH55" i="14"/>
  <c r="SI55" i="14" s="1"/>
  <c r="DG42" i="13"/>
  <c r="DG52" i="13"/>
  <c r="DG34" i="13"/>
  <c r="DG37" i="13"/>
  <c r="DG46" i="13"/>
  <c r="DG15" i="13"/>
  <c r="DG31" i="13"/>
  <c r="DG40" i="13"/>
  <c r="DG25" i="13"/>
  <c r="DG33" i="13"/>
  <c r="DG36" i="13"/>
  <c r="DG19" i="13"/>
  <c r="DG44" i="13"/>
  <c r="DG47" i="13"/>
  <c r="DG43" i="13"/>
  <c r="DG51" i="13"/>
  <c r="DG50" i="13"/>
  <c r="DG49" i="13"/>
  <c r="DG27" i="13"/>
  <c r="DG24" i="13"/>
  <c r="DG32" i="13"/>
  <c r="DG21" i="13"/>
  <c r="DG38" i="13"/>
  <c r="DG35" i="13"/>
  <c r="DG39" i="13"/>
  <c r="DG17" i="13"/>
  <c r="DG26" i="13"/>
  <c r="DG20" i="13"/>
  <c r="DG29" i="13"/>
  <c r="DG28" i="13"/>
  <c r="DG18" i="13"/>
  <c r="DG30" i="13"/>
  <c r="DG23" i="13"/>
  <c r="DG41" i="13"/>
  <c r="DG48" i="13"/>
  <c r="DG22" i="13"/>
  <c r="CZ17" i="13"/>
  <c r="CZ21" i="13"/>
  <c r="CZ44" i="13"/>
  <c r="DA14" i="13"/>
  <c r="CZ41" i="13"/>
  <c r="CZ32" i="13"/>
  <c r="CZ27" i="13"/>
  <c r="CZ37" i="13"/>
  <c r="CZ35" i="13"/>
  <c r="CZ49" i="13"/>
  <c r="CZ24" i="13"/>
  <c r="CZ29" i="13"/>
  <c r="CZ43" i="13"/>
  <c r="CZ31" i="13"/>
  <c r="CZ51" i="13"/>
  <c r="CZ25" i="13"/>
  <c r="CZ23" i="13"/>
  <c r="CZ38" i="13"/>
  <c r="CZ48" i="13"/>
  <c r="CZ26" i="13"/>
  <c r="CZ18" i="13"/>
  <c r="CZ39" i="13"/>
  <c r="DH14" i="13"/>
  <c r="CZ34" i="13"/>
  <c r="CZ20" i="13"/>
  <c r="CZ36" i="13"/>
  <c r="CZ22" i="13"/>
  <c r="CZ33" i="13"/>
  <c r="CZ47" i="13"/>
  <c r="CZ30" i="13"/>
  <c r="CZ52" i="13"/>
  <c r="CZ42" i="13"/>
  <c r="CZ46" i="13"/>
  <c r="CZ28" i="13"/>
  <c r="CZ40" i="13"/>
  <c r="CZ15" i="13"/>
  <c r="CZ50" i="13"/>
  <c r="CZ19" i="13"/>
  <c r="BB56" i="12"/>
  <c r="BC56" i="12" s="1"/>
  <c r="BB55" i="12"/>
  <c r="BC55" i="12" s="1"/>
  <c r="BJ25" i="12"/>
  <c r="BJ34" i="12"/>
  <c r="BJ22" i="12"/>
  <c r="BJ37" i="12"/>
  <c r="BJ32" i="12"/>
  <c r="BJ48" i="12"/>
  <c r="BJ20" i="12"/>
  <c r="BJ43" i="12"/>
  <c r="BK14" i="12"/>
  <c r="BJ24" i="12"/>
  <c r="BJ44" i="12"/>
  <c r="BJ35" i="12"/>
  <c r="BJ17" i="12"/>
  <c r="BJ39" i="12"/>
  <c r="BJ47" i="12"/>
  <c r="BJ29" i="12"/>
  <c r="BJ50" i="12"/>
  <c r="BJ36" i="12"/>
  <c r="BJ15" i="12"/>
  <c r="BJ46" i="12"/>
  <c r="BJ18" i="12"/>
  <c r="BJ30" i="12"/>
  <c r="BJ26" i="12"/>
  <c r="BJ28" i="12"/>
  <c r="BJ38" i="12"/>
  <c r="BJ51" i="12"/>
  <c r="BJ27" i="12"/>
  <c r="BJ33" i="12"/>
  <c r="BJ52" i="12"/>
  <c r="BJ19" i="12"/>
  <c r="BJ23" i="12"/>
  <c r="BJ31" i="12"/>
  <c r="BJ49" i="12"/>
  <c r="BJ21" i="12"/>
  <c r="BJ40" i="12"/>
  <c r="BJ42" i="12"/>
  <c r="BJ41" i="12"/>
  <c r="BB56" i="11"/>
  <c r="BC56" i="11" s="1"/>
  <c r="BB55" i="11"/>
  <c r="BC55" i="11" s="1"/>
  <c r="BJ37" i="11"/>
  <c r="BJ27" i="11"/>
  <c r="BJ15" i="11"/>
  <c r="BJ42" i="11"/>
  <c r="BJ22" i="11"/>
  <c r="BJ33" i="11"/>
  <c r="BJ31" i="11"/>
  <c r="BK14" i="11"/>
  <c r="BJ52" i="11"/>
  <c r="BJ41" i="11"/>
  <c r="BJ34" i="11"/>
  <c r="BJ38" i="11"/>
  <c r="BJ19" i="11"/>
  <c r="BJ50" i="11"/>
  <c r="BJ20" i="11"/>
  <c r="BJ46" i="11"/>
  <c r="BJ47" i="11"/>
  <c r="BJ48" i="11"/>
  <c r="BJ21" i="11"/>
  <c r="BJ35" i="11"/>
  <c r="BJ36" i="11"/>
  <c r="BJ32" i="11"/>
  <c r="BJ51" i="11"/>
  <c r="BJ44" i="11"/>
  <c r="BJ17" i="11"/>
  <c r="BJ18" i="11"/>
  <c r="BJ26" i="11"/>
  <c r="BJ23" i="11"/>
  <c r="BJ24" i="11"/>
  <c r="BJ25" i="11"/>
  <c r="BJ28" i="11"/>
  <c r="BJ40" i="11"/>
  <c r="BJ43" i="11"/>
  <c r="BJ29" i="11"/>
  <c r="BJ30" i="11"/>
  <c r="BJ49" i="11"/>
  <c r="BJ39" i="11"/>
  <c r="FE27" i="1"/>
  <c r="FM27" i="1" s="1"/>
  <c r="FE24" i="1"/>
  <c r="FM24" i="1" s="1"/>
  <c r="FE17" i="1"/>
  <c r="FE51" i="1"/>
  <c r="FM51" i="1" s="1"/>
  <c r="FE23" i="1"/>
  <c r="FM23" i="1" s="1"/>
  <c r="FE38" i="1"/>
  <c r="FM38" i="1" s="1"/>
  <c r="FE43" i="1"/>
  <c r="FM43" i="1" s="1"/>
  <c r="FE34" i="1"/>
  <c r="FM34" i="1" s="1"/>
  <c r="FE39" i="1"/>
  <c r="FM39" i="1" s="1"/>
  <c r="FE28" i="1"/>
  <c r="FM28" i="1" s="1"/>
  <c r="FE33" i="1"/>
  <c r="FM33" i="1" s="1"/>
  <c r="FE42" i="1"/>
  <c r="FM42" i="1" s="1"/>
  <c r="FE29" i="1"/>
  <c r="FM29" i="1" s="1"/>
  <c r="FE35" i="1"/>
  <c r="FM35" i="1" s="1"/>
  <c r="FE26" i="1"/>
  <c r="FM26" i="1" s="1"/>
  <c r="FE31" i="1"/>
  <c r="FM31" i="1" s="1"/>
  <c r="FE20" i="1"/>
  <c r="FM20" i="1" s="1"/>
  <c r="FE19" i="1"/>
  <c r="FM19" i="1" s="1"/>
  <c r="FE25" i="1"/>
  <c r="FM25" i="1" s="1"/>
  <c r="FE30" i="1"/>
  <c r="FM30" i="1" s="1"/>
  <c r="FE18" i="1"/>
  <c r="FM18" i="1" s="1"/>
  <c r="FE49" i="1"/>
  <c r="FM49" i="1" s="1"/>
  <c r="FE44" i="1"/>
  <c r="FM44" i="1" s="1"/>
  <c r="FE36" i="1"/>
  <c r="FM36" i="1" s="1"/>
  <c r="FE21" i="1"/>
  <c r="FM21" i="1" s="1"/>
  <c r="FE22" i="1"/>
  <c r="FM22" i="1" s="1"/>
  <c r="FE47" i="1"/>
  <c r="FM47" i="1" s="1"/>
  <c r="FE50" i="1"/>
  <c r="FM50" i="1" s="1"/>
  <c r="FE40" i="1"/>
  <c r="FM40" i="1" s="1"/>
  <c r="FE46" i="1"/>
  <c r="FM46" i="1" s="1"/>
  <c r="FE37" i="1"/>
  <c r="FM37" i="1" s="1"/>
  <c r="FM14" i="1"/>
  <c r="FE52" i="1"/>
  <c r="FM52" i="1" s="1"/>
  <c r="FE48" i="1"/>
  <c r="FM48" i="1" s="1"/>
  <c r="FE32" i="1"/>
  <c r="FM32" i="1" s="1"/>
  <c r="FE41" i="1"/>
  <c r="FM41" i="1" s="1"/>
  <c r="FE15" i="1"/>
  <c r="FM15" i="1" s="1"/>
  <c r="EX48" i="1"/>
  <c r="EX49" i="1"/>
  <c r="EX32" i="1"/>
  <c r="EX15" i="1"/>
  <c r="EX25" i="1"/>
  <c r="EX44" i="1"/>
  <c r="EX34" i="1"/>
  <c r="EX47" i="1"/>
  <c r="EX50" i="1"/>
  <c r="EX51" i="1"/>
  <c r="EX21" i="1"/>
  <c r="EX35" i="1"/>
  <c r="EX27" i="1"/>
  <c r="EX28" i="1"/>
  <c r="EX23" i="1"/>
  <c r="EX46" i="1"/>
  <c r="EX40" i="1"/>
  <c r="EX30" i="1"/>
  <c r="EX42" i="1"/>
  <c r="EX36" i="1"/>
  <c r="FF14" i="1"/>
  <c r="EX41" i="1"/>
  <c r="EX37" i="1"/>
  <c r="EY14" i="1"/>
  <c r="EX26" i="1"/>
  <c r="EX33" i="1"/>
  <c r="EX24" i="1"/>
  <c r="EX43" i="1"/>
  <c r="EX17" i="1"/>
  <c r="EX19" i="1"/>
  <c r="EX20" i="1"/>
  <c r="EX38" i="1"/>
  <c r="EX31" i="1"/>
  <c r="EX52" i="1"/>
  <c r="EX39" i="1"/>
  <c r="EX29" i="1"/>
  <c r="EX22" i="1"/>
  <c r="EX18" i="1"/>
  <c r="FM17" i="1"/>
  <c r="CT28" i="10"/>
  <c r="CT17" i="10"/>
  <c r="CT44" i="10"/>
  <c r="CT21" i="10"/>
  <c r="CT27" i="10"/>
  <c r="CT48" i="10"/>
  <c r="CT47" i="10"/>
  <c r="CT39" i="10"/>
  <c r="CT33" i="10"/>
  <c r="CT25" i="10"/>
  <c r="CT42" i="10"/>
  <c r="CT41" i="10"/>
  <c r="CT26" i="10"/>
  <c r="CT20" i="10"/>
  <c r="CT24" i="10"/>
  <c r="CT37" i="10"/>
  <c r="CT36" i="10"/>
  <c r="CT22" i="10"/>
  <c r="CT50" i="10"/>
  <c r="CT31" i="10"/>
  <c r="CT30" i="10"/>
  <c r="CT43" i="10"/>
  <c r="CT40" i="10"/>
  <c r="CT19" i="10"/>
  <c r="CT18" i="10"/>
  <c r="CT15" i="10"/>
  <c r="CT52" i="10"/>
  <c r="CT29" i="10"/>
  <c r="CT51" i="10"/>
  <c r="CT32" i="10"/>
  <c r="CT35" i="10"/>
  <c r="CT23" i="10"/>
  <c r="CT34" i="10"/>
  <c r="CT46" i="10"/>
  <c r="CT38" i="10"/>
  <c r="CT49" i="10"/>
  <c r="CM34" i="10"/>
  <c r="CM50" i="10"/>
  <c r="CM19" i="10"/>
  <c r="CM17" i="10"/>
  <c r="CM41" i="10"/>
  <c r="CM28" i="10"/>
  <c r="CM44" i="10"/>
  <c r="CM29" i="10"/>
  <c r="CM22" i="10"/>
  <c r="CM25" i="10"/>
  <c r="CM32" i="10"/>
  <c r="CM15" i="10"/>
  <c r="CM33" i="10"/>
  <c r="CM35" i="10"/>
  <c r="CM42" i="10"/>
  <c r="CM49" i="10"/>
  <c r="CM27" i="10"/>
  <c r="CM18" i="10"/>
  <c r="CM36" i="10"/>
  <c r="CM24" i="10"/>
  <c r="CM43" i="10"/>
  <c r="CM21" i="10"/>
  <c r="CM52" i="10"/>
  <c r="CM38" i="10"/>
  <c r="CM26" i="10"/>
  <c r="CN14" i="10"/>
  <c r="CM48" i="10"/>
  <c r="CU14" i="10"/>
  <c r="CM40" i="10"/>
  <c r="CM47" i="10"/>
  <c r="CM23" i="10"/>
  <c r="CM51" i="10"/>
  <c r="CM37" i="10"/>
  <c r="CM31" i="10"/>
  <c r="CM46" i="10"/>
  <c r="CM20" i="10"/>
  <c r="CM39" i="10"/>
  <c r="CM30" i="10"/>
  <c r="BE26" i="16"/>
  <c r="BE24" i="16"/>
  <c r="BE17" i="16"/>
  <c r="BE18" i="16"/>
  <c r="BE44" i="16"/>
  <c r="BE32" i="16"/>
  <c r="BE34" i="16"/>
  <c r="BE48" i="16"/>
  <c r="BE50" i="16"/>
  <c r="BE27" i="16"/>
  <c r="BE30" i="16"/>
  <c r="BE35" i="16"/>
  <c r="BE42" i="16"/>
  <c r="BE28" i="16"/>
  <c r="BE31" i="16"/>
  <c r="BE52" i="16"/>
  <c r="BE19" i="16"/>
  <c r="BE40" i="16"/>
  <c r="BE49" i="16"/>
  <c r="BE38" i="16"/>
  <c r="BE20" i="16"/>
  <c r="BE29" i="16"/>
  <c r="BE33" i="16"/>
  <c r="BE39" i="16"/>
  <c r="BE21" i="16"/>
  <c r="BE46" i="16"/>
  <c r="BE51" i="16"/>
  <c r="BE47" i="16"/>
  <c r="BE41" i="16"/>
  <c r="BE23" i="16"/>
  <c r="BE15" i="16"/>
  <c r="BE22" i="16"/>
  <c r="BE43" i="16"/>
  <c r="BE25" i="16"/>
  <c r="BF14" i="16"/>
  <c r="BE36" i="16"/>
  <c r="BE37" i="16"/>
  <c r="SI54" i="14" l="1"/>
  <c r="UG43" i="14"/>
  <c r="UG51" i="14"/>
  <c r="UG24" i="14"/>
  <c r="UG38" i="14"/>
  <c r="UG37" i="14"/>
  <c r="UG23" i="14"/>
  <c r="UG32" i="14"/>
  <c r="UG28" i="14"/>
  <c r="UG26" i="14"/>
  <c r="UG44" i="14"/>
  <c r="UG22" i="14"/>
  <c r="UG31" i="14"/>
  <c r="UG39" i="14"/>
  <c r="UG34" i="14"/>
  <c r="UG20" i="14"/>
  <c r="UG46" i="14"/>
  <c r="UG29" i="14"/>
  <c r="UG17" i="14"/>
  <c r="UG41" i="14"/>
  <c r="UG33" i="14"/>
  <c r="UG19" i="14"/>
  <c r="UG49" i="14"/>
  <c r="UG27" i="14"/>
  <c r="UG15" i="14"/>
  <c r="UG36" i="14"/>
  <c r="UG25" i="14"/>
  <c r="UG18" i="14"/>
  <c r="UG40" i="14"/>
  <c r="UG47" i="14"/>
  <c r="UG48" i="14"/>
  <c r="UG42" i="14"/>
  <c r="UG50" i="14"/>
  <c r="UG35" i="14"/>
  <c r="UG30" i="14"/>
  <c r="UG52" i="14"/>
  <c r="UG21" i="14"/>
  <c r="TR50" i="14"/>
  <c r="TR22" i="14"/>
  <c r="TR46" i="14"/>
  <c r="TR43" i="14"/>
  <c r="TR15" i="14"/>
  <c r="TR29" i="14"/>
  <c r="TR49" i="14"/>
  <c r="TR42" i="14"/>
  <c r="TR35" i="14"/>
  <c r="TR39" i="14"/>
  <c r="TR32" i="14"/>
  <c r="TR26" i="14"/>
  <c r="TR40" i="14"/>
  <c r="TR37" i="14"/>
  <c r="TR24" i="14"/>
  <c r="TR51" i="14"/>
  <c r="UH14" i="14"/>
  <c r="TZ14" i="14"/>
  <c r="TR47" i="14"/>
  <c r="TR27" i="14"/>
  <c r="TR20" i="14"/>
  <c r="TR19" i="14"/>
  <c r="TR48" i="14"/>
  <c r="TR34" i="14"/>
  <c r="TR17" i="14"/>
  <c r="TR31" i="14"/>
  <c r="TR30" i="14"/>
  <c r="TR18" i="14"/>
  <c r="TR23" i="14"/>
  <c r="TR38" i="14"/>
  <c r="TR44" i="14"/>
  <c r="TR25" i="14"/>
  <c r="TR41" i="14"/>
  <c r="TR21" i="14"/>
  <c r="TR52" i="14"/>
  <c r="TR33" i="14"/>
  <c r="TR36" i="14"/>
  <c r="TR28" i="14"/>
  <c r="TD35" i="14"/>
  <c r="TD23" i="14"/>
  <c r="TD51" i="14"/>
  <c r="TD47" i="14"/>
  <c r="TD39" i="14"/>
  <c r="TD25" i="14"/>
  <c r="TD19" i="14"/>
  <c r="TD48" i="14"/>
  <c r="TD32" i="14"/>
  <c r="TD26" i="14"/>
  <c r="TD41" i="14"/>
  <c r="TD28" i="14"/>
  <c r="TD31" i="14"/>
  <c r="TD50" i="14"/>
  <c r="TD22" i="14"/>
  <c r="TD20" i="14"/>
  <c r="TD43" i="14"/>
  <c r="TD15" i="14"/>
  <c r="SX54" i="14" s="1"/>
  <c r="TD17" i="14"/>
  <c r="TD34" i="14"/>
  <c r="TD42" i="14"/>
  <c r="TD21" i="14"/>
  <c r="TD33" i="14"/>
  <c r="TD29" i="14"/>
  <c r="TD18" i="14"/>
  <c r="TD52" i="14"/>
  <c r="TD40" i="14"/>
  <c r="TD27" i="14"/>
  <c r="TD30" i="14"/>
  <c r="TD36" i="14"/>
  <c r="TD24" i="14"/>
  <c r="TL14" i="14"/>
  <c r="TD44" i="14"/>
  <c r="TD46" i="14"/>
  <c r="TD37" i="14"/>
  <c r="TD49" i="14"/>
  <c r="TD38" i="14"/>
  <c r="TY52" i="14"/>
  <c r="TY25" i="14"/>
  <c r="TY22" i="14"/>
  <c r="TY41" i="14"/>
  <c r="TY19" i="14"/>
  <c r="TY26" i="14"/>
  <c r="TY36" i="14"/>
  <c r="TY37" i="14"/>
  <c r="TY28" i="14"/>
  <c r="TY48" i="14"/>
  <c r="TY49" i="14"/>
  <c r="TY18" i="14"/>
  <c r="TY32" i="14"/>
  <c r="TY23" i="14"/>
  <c r="TY39" i="14"/>
  <c r="TY29" i="14"/>
  <c r="TY20" i="14"/>
  <c r="TY15" i="14"/>
  <c r="TY44" i="14"/>
  <c r="TY42" i="14"/>
  <c r="TY34" i="14"/>
  <c r="TY38" i="14"/>
  <c r="TY35" i="14"/>
  <c r="TY27" i="14"/>
  <c r="UO14" i="14"/>
  <c r="TY24" i="14"/>
  <c r="TY17" i="14"/>
  <c r="TY50" i="14"/>
  <c r="TY21" i="14"/>
  <c r="TY43" i="14"/>
  <c r="TY51" i="14"/>
  <c r="TY47" i="14"/>
  <c r="TY40" i="14"/>
  <c r="TY30" i="14"/>
  <c r="TY46" i="14"/>
  <c r="TY31" i="14"/>
  <c r="TY33" i="14"/>
  <c r="UN37" i="14"/>
  <c r="UN17" i="14"/>
  <c r="UN49" i="14"/>
  <c r="UN28" i="14"/>
  <c r="UN36" i="14"/>
  <c r="UN48" i="14"/>
  <c r="UN22" i="14"/>
  <c r="UN29" i="14"/>
  <c r="UN51" i="14"/>
  <c r="UN15" i="14"/>
  <c r="UN32" i="14"/>
  <c r="UN44" i="14"/>
  <c r="UN43" i="14"/>
  <c r="UN40" i="14"/>
  <c r="UN50" i="14"/>
  <c r="UN26" i="14"/>
  <c r="UN23" i="14"/>
  <c r="UN47" i="14"/>
  <c r="UN31" i="14"/>
  <c r="UN42" i="14"/>
  <c r="UN24" i="14"/>
  <c r="UN35" i="14"/>
  <c r="UN46" i="14"/>
  <c r="UN41" i="14"/>
  <c r="UN18" i="14"/>
  <c r="UN38" i="14"/>
  <c r="UN52" i="14"/>
  <c r="UN33" i="14"/>
  <c r="UN19" i="14"/>
  <c r="UN20" i="14"/>
  <c r="UN25" i="14"/>
  <c r="UN39" i="14"/>
  <c r="UN27" i="14"/>
  <c r="UN21" i="14"/>
  <c r="UN30" i="14"/>
  <c r="UN34" i="14"/>
  <c r="TK39" i="14"/>
  <c r="TK19" i="14"/>
  <c r="TK20" i="14"/>
  <c r="TK48" i="14"/>
  <c r="TK33" i="14"/>
  <c r="TK27" i="14"/>
  <c r="TK40" i="14"/>
  <c r="TK35" i="14"/>
  <c r="TK32" i="14"/>
  <c r="TK36" i="14"/>
  <c r="TK17" i="14"/>
  <c r="TK18" i="14"/>
  <c r="TK49" i="14"/>
  <c r="TK26" i="14"/>
  <c r="TK23" i="14"/>
  <c r="TK50" i="14"/>
  <c r="TK42" i="14"/>
  <c r="TK22" i="14"/>
  <c r="TK41" i="14"/>
  <c r="TK38" i="14"/>
  <c r="TK52" i="14"/>
  <c r="TK28" i="14"/>
  <c r="TK47" i="14"/>
  <c r="TK31" i="14"/>
  <c r="TK24" i="14"/>
  <c r="TK21" i="14"/>
  <c r="TK15" i="14"/>
  <c r="TK34" i="14"/>
  <c r="TK43" i="14"/>
  <c r="TK51" i="14"/>
  <c r="TK44" i="14"/>
  <c r="TK46" i="14"/>
  <c r="TS14" i="14"/>
  <c r="TK37" i="14"/>
  <c r="TK29" i="14"/>
  <c r="TK30" i="14"/>
  <c r="TK25" i="14"/>
  <c r="SP56" i="14"/>
  <c r="SQ56" i="14" s="1"/>
  <c r="SP55" i="14"/>
  <c r="SQ55" i="14" s="1"/>
  <c r="BC54" i="12"/>
  <c r="BC54" i="11"/>
  <c r="DH20" i="13"/>
  <c r="DH30" i="13"/>
  <c r="DH44" i="13"/>
  <c r="DH48" i="13"/>
  <c r="DH24" i="13"/>
  <c r="DH50" i="13"/>
  <c r="DH42" i="13"/>
  <c r="DH18" i="13"/>
  <c r="DH27" i="13"/>
  <c r="DH37" i="13"/>
  <c r="DH52" i="13"/>
  <c r="DH21" i="13"/>
  <c r="DH26" i="13"/>
  <c r="DH29" i="13"/>
  <c r="DH25" i="13"/>
  <c r="DH31" i="13"/>
  <c r="DH23" i="13"/>
  <c r="DH17" i="13"/>
  <c r="DH33" i="13"/>
  <c r="DH36" i="13"/>
  <c r="DH46" i="13"/>
  <c r="DH32" i="13"/>
  <c r="DH28" i="13"/>
  <c r="DH49" i="13"/>
  <c r="DH19" i="13"/>
  <c r="DH40" i="13"/>
  <c r="DH35" i="13"/>
  <c r="DH51" i="13"/>
  <c r="DH43" i="13"/>
  <c r="DH38" i="13"/>
  <c r="DH34" i="13"/>
  <c r="DH15" i="13"/>
  <c r="DH39" i="13"/>
  <c r="DH47" i="13"/>
  <c r="DH22" i="13"/>
  <c r="DH41" i="13"/>
  <c r="DA35" i="13"/>
  <c r="DB14" i="13"/>
  <c r="DA26" i="13"/>
  <c r="DA18" i="13"/>
  <c r="DA29" i="13"/>
  <c r="DA42" i="13"/>
  <c r="DA20" i="13"/>
  <c r="DA23" i="13"/>
  <c r="DA50" i="13"/>
  <c r="DA47" i="13"/>
  <c r="DA17" i="13"/>
  <c r="DA44" i="13"/>
  <c r="DA30" i="13"/>
  <c r="DA40" i="13"/>
  <c r="DA48" i="13"/>
  <c r="DA36" i="13"/>
  <c r="DA37" i="13"/>
  <c r="DA49" i="13"/>
  <c r="DA51" i="13"/>
  <c r="DA43" i="13"/>
  <c r="DA34" i="13"/>
  <c r="DA41" i="13"/>
  <c r="DA19" i="13"/>
  <c r="DA25" i="13"/>
  <c r="DA31" i="13"/>
  <c r="DA15" i="13"/>
  <c r="DA27" i="13"/>
  <c r="DA39" i="13"/>
  <c r="DA28" i="13"/>
  <c r="DA21" i="13"/>
  <c r="DA22" i="13"/>
  <c r="DA33" i="13"/>
  <c r="DA38" i="13"/>
  <c r="DA46" i="13"/>
  <c r="DA24" i="13"/>
  <c r="DI14" i="13"/>
  <c r="DA32" i="13"/>
  <c r="DA52" i="13"/>
  <c r="BK46" i="12"/>
  <c r="BK41" i="12"/>
  <c r="BK37" i="12"/>
  <c r="BK30" i="12"/>
  <c r="BK18" i="12"/>
  <c r="BK25" i="12"/>
  <c r="BK32" i="12"/>
  <c r="BK47" i="12"/>
  <c r="BK31" i="12"/>
  <c r="BK43" i="12"/>
  <c r="BK29" i="12"/>
  <c r="BK27" i="12"/>
  <c r="BK49" i="12"/>
  <c r="BK39" i="12"/>
  <c r="BK19" i="12"/>
  <c r="BL14" i="12"/>
  <c r="BK40" i="12"/>
  <c r="BK21" i="12"/>
  <c r="BK51" i="12"/>
  <c r="BK50" i="12"/>
  <c r="BK22" i="12"/>
  <c r="BK52" i="12"/>
  <c r="BK33" i="12"/>
  <c r="BK23" i="12"/>
  <c r="BK42" i="12"/>
  <c r="BK17" i="12"/>
  <c r="BK15" i="12"/>
  <c r="BK35" i="12"/>
  <c r="BK34" i="12"/>
  <c r="BK26" i="12"/>
  <c r="BK24" i="12"/>
  <c r="BK36" i="12"/>
  <c r="BK28" i="12"/>
  <c r="BK20" i="12"/>
  <c r="BK38" i="12"/>
  <c r="BK48" i="12"/>
  <c r="BK44" i="12"/>
  <c r="BK36" i="11"/>
  <c r="BK52" i="11"/>
  <c r="BK24" i="11"/>
  <c r="BK40" i="11"/>
  <c r="BK32" i="11"/>
  <c r="BK39" i="11"/>
  <c r="BK17" i="11"/>
  <c r="BK18" i="11"/>
  <c r="BK28" i="11"/>
  <c r="BK20" i="11"/>
  <c r="BK46" i="11"/>
  <c r="BK15" i="11"/>
  <c r="BK34" i="11"/>
  <c r="BK48" i="11"/>
  <c r="BK23" i="11"/>
  <c r="BK21" i="11"/>
  <c r="BL14" i="11"/>
  <c r="BK37" i="11"/>
  <c r="BK47" i="11"/>
  <c r="BK29" i="11"/>
  <c r="BK35" i="11"/>
  <c r="BK22" i="11"/>
  <c r="BK30" i="11"/>
  <c r="BK49" i="11"/>
  <c r="BK33" i="11"/>
  <c r="BK50" i="11"/>
  <c r="BK38" i="11"/>
  <c r="BK27" i="11"/>
  <c r="BK43" i="11"/>
  <c r="BK25" i="11"/>
  <c r="BK42" i="11"/>
  <c r="BK26" i="11"/>
  <c r="BK31" i="11"/>
  <c r="BK51" i="11"/>
  <c r="BK41" i="11"/>
  <c r="BK44" i="11"/>
  <c r="BK19" i="11"/>
  <c r="EY44" i="1"/>
  <c r="EY38" i="1"/>
  <c r="EY23" i="1"/>
  <c r="EY24" i="1"/>
  <c r="EY40" i="1"/>
  <c r="EY34" i="1"/>
  <c r="EY19" i="1"/>
  <c r="EY15" i="1"/>
  <c r="EY26" i="1"/>
  <c r="EY29" i="1"/>
  <c r="FG14" i="1"/>
  <c r="EY37" i="1"/>
  <c r="EY30" i="1"/>
  <c r="EY39" i="1"/>
  <c r="EY33" i="1"/>
  <c r="EY32" i="1"/>
  <c r="EY22" i="1"/>
  <c r="EY25" i="1"/>
  <c r="EY18" i="1"/>
  <c r="EY47" i="1"/>
  <c r="EY21" i="1"/>
  <c r="EY50" i="1"/>
  <c r="EY43" i="1"/>
  <c r="EY48" i="1"/>
  <c r="EY28" i="1"/>
  <c r="EY46" i="1"/>
  <c r="EY17" i="1"/>
  <c r="EY51" i="1"/>
  <c r="EY42" i="1"/>
  <c r="EY35" i="1"/>
  <c r="EY31" i="1"/>
  <c r="EY27" i="1"/>
  <c r="EY20" i="1"/>
  <c r="EY49" i="1"/>
  <c r="EZ14" i="1"/>
  <c r="EY52" i="1"/>
  <c r="EY36" i="1"/>
  <c r="EY41" i="1"/>
  <c r="FF27" i="1"/>
  <c r="FN27" i="1" s="1"/>
  <c r="FF15" i="1"/>
  <c r="FN15" i="1" s="1"/>
  <c r="FF34" i="1"/>
  <c r="FN34" i="1" s="1"/>
  <c r="FF23" i="1"/>
  <c r="FN23" i="1" s="1"/>
  <c r="FF52" i="1"/>
  <c r="FN52" i="1" s="1"/>
  <c r="FF51" i="1"/>
  <c r="FN51" i="1" s="1"/>
  <c r="FN14" i="1"/>
  <c r="FF40" i="1"/>
  <c r="FN40" i="1" s="1"/>
  <c r="FF19" i="1"/>
  <c r="FN19" i="1" s="1"/>
  <c r="FF48" i="1"/>
  <c r="FN48" i="1" s="1"/>
  <c r="FF30" i="1"/>
  <c r="FN30" i="1" s="1"/>
  <c r="FF44" i="1"/>
  <c r="FN44" i="1" s="1"/>
  <c r="FF47" i="1"/>
  <c r="FN47" i="1" s="1"/>
  <c r="FF26" i="1"/>
  <c r="FN26" i="1" s="1"/>
  <c r="FF43" i="1"/>
  <c r="FN43" i="1" s="1"/>
  <c r="FF37" i="1"/>
  <c r="FN37" i="1" s="1"/>
  <c r="FF22" i="1"/>
  <c r="FN22" i="1" s="1"/>
  <c r="FF39" i="1"/>
  <c r="FN39" i="1" s="1"/>
  <c r="FF33" i="1"/>
  <c r="FN33" i="1" s="1"/>
  <c r="FF38" i="1"/>
  <c r="FN38" i="1" s="1"/>
  <c r="FF28" i="1"/>
  <c r="FN28" i="1" s="1"/>
  <c r="FF41" i="1"/>
  <c r="FN41" i="1" s="1"/>
  <c r="FF24" i="1"/>
  <c r="FN24" i="1" s="1"/>
  <c r="FF17" i="1"/>
  <c r="FN17" i="1" s="1"/>
  <c r="FF35" i="1"/>
  <c r="FN35" i="1" s="1"/>
  <c r="FF31" i="1"/>
  <c r="FN31" i="1" s="1"/>
  <c r="FF36" i="1"/>
  <c r="FN36" i="1" s="1"/>
  <c r="FF32" i="1"/>
  <c r="FN32" i="1" s="1"/>
  <c r="FF20" i="1"/>
  <c r="FN20" i="1" s="1"/>
  <c r="FF25" i="1"/>
  <c r="FN25" i="1" s="1"/>
  <c r="FF29" i="1"/>
  <c r="FN29" i="1" s="1"/>
  <c r="FF46" i="1"/>
  <c r="FN46" i="1" s="1"/>
  <c r="FF42" i="1"/>
  <c r="FN42" i="1" s="1"/>
  <c r="FF49" i="1"/>
  <c r="FN49" i="1" s="1"/>
  <c r="FF18" i="1"/>
  <c r="FN18" i="1" s="1"/>
  <c r="FF50" i="1"/>
  <c r="FN50" i="1" s="1"/>
  <c r="FF21" i="1"/>
  <c r="FN21" i="1" s="1"/>
  <c r="CN43" i="10"/>
  <c r="CN28" i="10"/>
  <c r="CN51" i="10"/>
  <c r="CN38" i="10"/>
  <c r="CN24" i="10"/>
  <c r="CN32" i="10"/>
  <c r="CN47" i="10"/>
  <c r="CN39" i="10"/>
  <c r="CN40" i="10"/>
  <c r="CN21" i="10"/>
  <c r="CN48" i="10"/>
  <c r="CN26" i="10"/>
  <c r="CN34" i="10"/>
  <c r="CN17" i="10"/>
  <c r="CN33" i="10"/>
  <c r="CN50" i="10"/>
  <c r="CN20" i="10"/>
  <c r="CN22" i="10"/>
  <c r="CN44" i="10"/>
  <c r="CN42" i="10"/>
  <c r="CN29" i="10"/>
  <c r="CN35" i="10"/>
  <c r="CN31" i="10"/>
  <c r="CN52" i="10"/>
  <c r="CN37" i="10"/>
  <c r="CN18" i="10"/>
  <c r="CN23" i="10"/>
  <c r="CN27" i="10"/>
  <c r="CN25" i="10"/>
  <c r="CN46" i="10"/>
  <c r="CN30" i="10"/>
  <c r="CN49" i="10"/>
  <c r="CV14" i="10"/>
  <c r="CN41" i="10"/>
  <c r="CN19" i="10"/>
  <c r="CN36" i="10"/>
  <c r="CN15" i="10"/>
  <c r="CH54" i="10" s="1"/>
  <c r="CU39" i="10"/>
  <c r="CU35" i="10"/>
  <c r="CU42" i="10"/>
  <c r="CU25" i="10"/>
  <c r="CU22" i="10"/>
  <c r="CU29" i="10"/>
  <c r="CU21" i="10"/>
  <c r="CU37" i="10"/>
  <c r="CU20" i="10"/>
  <c r="CU23" i="10"/>
  <c r="CU48" i="10"/>
  <c r="CU26" i="10"/>
  <c r="CU24" i="10"/>
  <c r="CU47" i="10"/>
  <c r="CU17" i="10"/>
  <c r="CU38" i="10"/>
  <c r="CU41" i="10"/>
  <c r="CU51" i="10"/>
  <c r="CU19" i="10"/>
  <c r="CU28" i="10"/>
  <c r="CU31" i="10"/>
  <c r="CU36" i="10"/>
  <c r="CU49" i="10"/>
  <c r="CU30" i="10"/>
  <c r="CU34" i="10"/>
  <c r="CU27" i="10"/>
  <c r="CU32" i="10"/>
  <c r="CU18" i="10"/>
  <c r="CU15" i="10"/>
  <c r="CU33" i="10"/>
  <c r="CU52" i="10"/>
  <c r="CU40" i="10"/>
  <c r="CU50" i="10"/>
  <c r="CU44" i="10"/>
  <c r="CU46" i="10"/>
  <c r="CU43" i="10"/>
  <c r="BF46" i="16"/>
  <c r="BF24" i="16"/>
  <c r="BF23" i="16"/>
  <c r="BF35" i="16"/>
  <c r="BF25" i="16"/>
  <c r="BF26" i="16"/>
  <c r="BF21" i="16"/>
  <c r="BF39" i="16"/>
  <c r="BF34" i="16"/>
  <c r="BF49" i="16"/>
  <c r="BF17" i="16"/>
  <c r="BF42" i="16"/>
  <c r="BF28" i="16"/>
  <c r="BF22" i="16"/>
  <c r="BF40" i="16"/>
  <c r="BF33" i="16"/>
  <c r="BF31" i="16"/>
  <c r="BF44" i="16"/>
  <c r="BG14" i="16"/>
  <c r="BF50" i="16"/>
  <c r="BF19" i="16"/>
  <c r="BF52" i="16"/>
  <c r="BF32" i="16"/>
  <c r="BF37" i="16"/>
  <c r="BF51" i="16"/>
  <c r="BF38" i="16"/>
  <c r="BF48" i="16"/>
  <c r="BF29" i="16"/>
  <c r="BF30" i="16"/>
  <c r="BF15" i="16"/>
  <c r="BF47" i="16"/>
  <c r="BF36" i="16"/>
  <c r="BF20" i="16"/>
  <c r="BF43" i="16"/>
  <c r="BF27" i="16"/>
  <c r="BF18" i="16"/>
  <c r="BF41" i="16"/>
  <c r="TL51" i="14" l="1"/>
  <c r="TL42" i="14"/>
  <c r="TT14" i="14"/>
  <c r="TL47" i="14"/>
  <c r="TL44" i="14"/>
  <c r="TL37" i="14"/>
  <c r="TL15" i="14"/>
  <c r="TF54" i="14" s="1"/>
  <c r="TL38" i="14"/>
  <c r="TL30" i="14"/>
  <c r="TL28" i="14"/>
  <c r="TL25" i="14"/>
  <c r="TL52" i="14"/>
  <c r="TL24" i="14"/>
  <c r="TL21" i="14"/>
  <c r="TL46" i="14"/>
  <c r="TL18" i="14"/>
  <c r="TL33" i="14"/>
  <c r="TL39" i="14"/>
  <c r="TL31" i="14"/>
  <c r="TL20" i="14"/>
  <c r="TL41" i="14"/>
  <c r="TL35" i="14"/>
  <c r="TL19" i="14"/>
  <c r="TL17" i="14"/>
  <c r="TL40" i="14"/>
  <c r="TL34" i="14"/>
  <c r="TL29" i="14"/>
  <c r="TL49" i="14"/>
  <c r="TL26" i="14"/>
  <c r="TL27" i="14"/>
  <c r="TL22" i="14"/>
  <c r="TL32" i="14"/>
  <c r="TL23" i="14"/>
  <c r="TL50" i="14"/>
  <c r="TL43" i="14"/>
  <c r="TL48" i="14"/>
  <c r="TL36" i="14"/>
  <c r="UO36" i="14"/>
  <c r="UO27" i="14"/>
  <c r="UO28" i="14"/>
  <c r="UO38" i="14"/>
  <c r="UO32" i="14"/>
  <c r="UO37" i="14"/>
  <c r="UO44" i="14"/>
  <c r="UO52" i="14"/>
  <c r="UO47" i="14"/>
  <c r="UO22" i="14"/>
  <c r="UO31" i="14"/>
  <c r="UO40" i="14"/>
  <c r="UO29" i="14"/>
  <c r="UO19" i="14"/>
  <c r="UO41" i="14"/>
  <c r="UO49" i="14"/>
  <c r="UO42" i="14"/>
  <c r="UO15" i="14"/>
  <c r="UO43" i="14"/>
  <c r="UO30" i="14"/>
  <c r="UO48" i="14"/>
  <c r="UO25" i="14"/>
  <c r="UO50" i="14"/>
  <c r="UO21" i="14"/>
  <c r="UO39" i="14"/>
  <c r="UO34" i="14"/>
  <c r="UO46" i="14"/>
  <c r="UO23" i="14"/>
  <c r="UO35" i="14"/>
  <c r="UO20" i="14"/>
  <c r="UO24" i="14"/>
  <c r="UO33" i="14"/>
  <c r="UO17" i="14"/>
  <c r="UO51" i="14"/>
  <c r="UO26" i="14"/>
  <c r="UO18" i="14"/>
  <c r="TS40" i="14"/>
  <c r="TS33" i="14"/>
  <c r="TS20" i="14"/>
  <c r="UI14" i="14"/>
  <c r="TS22" i="14"/>
  <c r="TS48" i="14"/>
  <c r="TS36" i="14"/>
  <c r="TS17" i="14"/>
  <c r="TS24" i="14"/>
  <c r="TS41" i="14"/>
  <c r="TS27" i="14"/>
  <c r="TS23" i="14"/>
  <c r="TS49" i="14"/>
  <c r="TS21" i="14"/>
  <c r="UA14" i="14"/>
  <c r="TS32" i="14"/>
  <c r="TS42" i="14"/>
  <c r="TS34" i="14"/>
  <c r="TS38" i="14"/>
  <c r="TS50" i="14"/>
  <c r="TS28" i="14"/>
  <c r="TS26" i="14"/>
  <c r="TS51" i="14"/>
  <c r="TS29" i="14"/>
  <c r="TS37" i="14"/>
  <c r="TS43" i="14"/>
  <c r="TS30" i="14"/>
  <c r="TS25" i="14"/>
  <c r="TS18" i="14"/>
  <c r="TS44" i="14"/>
  <c r="TS19" i="14"/>
  <c r="TS35" i="14"/>
  <c r="TS31" i="14"/>
  <c r="TS52" i="14"/>
  <c r="TS47" i="14"/>
  <c r="TS39" i="14"/>
  <c r="TS46" i="14"/>
  <c r="TS15" i="14"/>
  <c r="SX56" i="14"/>
  <c r="SY56" i="14" s="1"/>
  <c r="UH49" i="14"/>
  <c r="UH27" i="14"/>
  <c r="UH15" i="14"/>
  <c r="UH42" i="14"/>
  <c r="UH37" i="14"/>
  <c r="UH35" i="14"/>
  <c r="UH17" i="14"/>
  <c r="UH51" i="14"/>
  <c r="UH28" i="14"/>
  <c r="UH21" i="14"/>
  <c r="UH44" i="14"/>
  <c r="UH50" i="14"/>
  <c r="UH18" i="14"/>
  <c r="UH19" i="14"/>
  <c r="UH43" i="14"/>
  <c r="UH29" i="14"/>
  <c r="UH31" i="14"/>
  <c r="UH39" i="14"/>
  <c r="UH23" i="14"/>
  <c r="UH20" i="14"/>
  <c r="UH46" i="14"/>
  <c r="UH40" i="14"/>
  <c r="UH38" i="14"/>
  <c r="UH30" i="14"/>
  <c r="UH47" i="14"/>
  <c r="UH32" i="14"/>
  <c r="UH22" i="14"/>
  <c r="UH41" i="14"/>
  <c r="UH34" i="14"/>
  <c r="UH52" i="14"/>
  <c r="UH25" i="14"/>
  <c r="UH33" i="14"/>
  <c r="UH36" i="14"/>
  <c r="UH24" i="14"/>
  <c r="UH26" i="14"/>
  <c r="UH48" i="14"/>
  <c r="TZ44" i="14"/>
  <c r="TZ24" i="14"/>
  <c r="TZ29" i="14"/>
  <c r="TZ28" i="14"/>
  <c r="TZ38" i="14"/>
  <c r="TZ18" i="14"/>
  <c r="TZ22" i="14"/>
  <c r="TZ52" i="14"/>
  <c r="TZ42" i="14"/>
  <c r="TZ48" i="14"/>
  <c r="TZ26" i="14"/>
  <c r="TZ46" i="14"/>
  <c r="TZ31" i="14"/>
  <c r="TZ32" i="14"/>
  <c r="TZ35" i="14"/>
  <c r="TZ39" i="14"/>
  <c r="TZ25" i="14"/>
  <c r="TZ49" i="14"/>
  <c r="TZ41" i="14"/>
  <c r="TZ19" i="14"/>
  <c r="TZ15" i="14"/>
  <c r="TZ36" i="14"/>
  <c r="TZ33" i="14"/>
  <c r="TZ23" i="14"/>
  <c r="TZ50" i="14"/>
  <c r="TZ47" i="14"/>
  <c r="TZ17" i="14"/>
  <c r="TZ20" i="14"/>
  <c r="TZ43" i="14"/>
  <c r="TZ51" i="14"/>
  <c r="TZ37" i="14"/>
  <c r="TZ40" i="14"/>
  <c r="TZ27" i="14"/>
  <c r="TZ30" i="14"/>
  <c r="UP14" i="14"/>
  <c r="TZ21" i="14"/>
  <c r="TZ34" i="14"/>
  <c r="SQ54" i="14"/>
  <c r="SX55" i="14"/>
  <c r="SY55" i="14" s="1"/>
  <c r="DB39" i="13"/>
  <c r="DB33" i="13"/>
  <c r="DB40" i="13"/>
  <c r="DB22" i="13"/>
  <c r="DB46" i="13"/>
  <c r="DB15" i="13"/>
  <c r="DB18" i="13"/>
  <c r="DB23" i="13"/>
  <c r="DB24" i="13"/>
  <c r="DB25" i="13"/>
  <c r="DB26" i="13"/>
  <c r="DJ14" i="13"/>
  <c r="DB34" i="13"/>
  <c r="DB27" i="13"/>
  <c r="DB35" i="13"/>
  <c r="DB32" i="13"/>
  <c r="DB29" i="13"/>
  <c r="DB28" i="13"/>
  <c r="DB21" i="13"/>
  <c r="DB17" i="13"/>
  <c r="DB43" i="13"/>
  <c r="DB48" i="13"/>
  <c r="DB49" i="13"/>
  <c r="DB37" i="13"/>
  <c r="DB20" i="13"/>
  <c r="DC14" i="13"/>
  <c r="DB47" i="13"/>
  <c r="DB42" i="13"/>
  <c r="DB38" i="13"/>
  <c r="DB31" i="13"/>
  <c r="DB19" i="13"/>
  <c r="DB50" i="13"/>
  <c r="DB44" i="13"/>
  <c r="DB30" i="13"/>
  <c r="DB36" i="13"/>
  <c r="DB41" i="13"/>
  <c r="DB52" i="13"/>
  <c r="DB51" i="13"/>
  <c r="DI29" i="13"/>
  <c r="DI33" i="13"/>
  <c r="DI36" i="13"/>
  <c r="DI38" i="13"/>
  <c r="DI27" i="13"/>
  <c r="DI44" i="13"/>
  <c r="DI32" i="13"/>
  <c r="DI49" i="13"/>
  <c r="DI48" i="13"/>
  <c r="DI47" i="13"/>
  <c r="DI39" i="13"/>
  <c r="DI20" i="13"/>
  <c r="DI24" i="13"/>
  <c r="DI42" i="13"/>
  <c r="DI41" i="13"/>
  <c r="DI28" i="13"/>
  <c r="DI37" i="13"/>
  <c r="DI30" i="13"/>
  <c r="DI25" i="13"/>
  <c r="DI19" i="13"/>
  <c r="DI52" i="13"/>
  <c r="DI43" i="13"/>
  <c r="DI22" i="13"/>
  <c r="DI23" i="13"/>
  <c r="DI50" i="13"/>
  <c r="DI31" i="13"/>
  <c r="DI18" i="13"/>
  <c r="DI17" i="13"/>
  <c r="DI46" i="13"/>
  <c r="DI40" i="13"/>
  <c r="DI15" i="13"/>
  <c r="DI35" i="13"/>
  <c r="DI34" i="13"/>
  <c r="DI21" i="13"/>
  <c r="DI51" i="13"/>
  <c r="DI26" i="13"/>
  <c r="BL32" i="12"/>
  <c r="BL17" i="12"/>
  <c r="BL25" i="12"/>
  <c r="BL51" i="12"/>
  <c r="BL30" i="12"/>
  <c r="BL15" i="12"/>
  <c r="BM14" i="12"/>
  <c r="BL33" i="12"/>
  <c r="BL39" i="12"/>
  <c r="BL42" i="12"/>
  <c r="BL34" i="12"/>
  <c r="BL35" i="12"/>
  <c r="BL19" i="12"/>
  <c r="BL36" i="12"/>
  <c r="BL28" i="12"/>
  <c r="BL31" i="12"/>
  <c r="BL22" i="12"/>
  <c r="BL23" i="12"/>
  <c r="BL50" i="12"/>
  <c r="BL44" i="12"/>
  <c r="BL47" i="12"/>
  <c r="BL20" i="12"/>
  <c r="BL27" i="12"/>
  <c r="BL41" i="12"/>
  <c r="BL21" i="12"/>
  <c r="BL48" i="12"/>
  <c r="BL52" i="12"/>
  <c r="BL46" i="12"/>
  <c r="BL49" i="12"/>
  <c r="BL18" i="12"/>
  <c r="BL29" i="12"/>
  <c r="BL38" i="12"/>
  <c r="BL37" i="12"/>
  <c r="BL43" i="12"/>
  <c r="BL24" i="12"/>
  <c r="BL40" i="12"/>
  <c r="BL26" i="12"/>
  <c r="BL29" i="11"/>
  <c r="BL34" i="11"/>
  <c r="BL25" i="11"/>
  <c r="BL17" i="11"/>
  <c r="BL22" i="11"/>
  <c r="BL18" i="11"/>
  <c r="BM14" i="11"/>
  <c r="BL46" i="11"/>
  <c r="BL32" i="11"/>
  <c r="BL31" i="11"/>
  <c r="BL24" i="11"/>
  <c r="BL52" i="11"/>
  <c r="BL44" i="11"/>
  <c r="BL51" i="11"/>
  <c r="BL33" i="11"/>
  <c r="BL50" i="11"/>
  <c r="BL35" i="11"/>
  <c r="BL15" i="11"/>
  <c r="BL39" i="11"/>
  <c r="BL21" i="11"/>
  <c r="BL27" i="11"/>
  <c r="BL30" i="11"/>
  <c r="BL38" i="11"/>
  <c r="BL19" i="11"/>
  <c r="BL36" i="11"/>
  <c r="BL28" i="11"/>
  <c r="BL49" i="11"/>
  <c r="BL43" i="11"/>
  <c r="BL23" i="11"/>
  <c r="BL37" i="11"/>
  <c r="BL26" i="11"/>
  <c r="BL42" i="11"/>
  <c r="BL20" i="11"/>
  <c r="BL48" i="11"/>
  <c r="BL47" i="11"/>
  <c r="BL40" i="11"/>
  <c r="BL41" i="11"/>
  <c r="FG41" i="1"/>
  <c r="FO41" i="1" s="1"/>
  <c r="FG35" i="1"/>
  <c r="FO35" i="1" s="1"/>
  <c r="FG30" i="1"/>
  <c r="FO30" i="1" s="1"/>
  <c r="FG51" i="1"/>
  <c r="FO51" i="1" s="1"/>
  <c r="FG25" i="1"/>
  <c r="FO25" i="1" s="1"/>
  <c r="FG33" i="1"/>
  <c r="FO33" i="1" s="1"/>
  <c r="FG34" i="1"/>
  <c r="FO34" i="1" s="1"/>
  <c r="FG26" i="1"/>
  <c r="FO26" i="1" s="1"/>
  <c r="FG19" i="1"/>
  <c r="FO19" i="1" s="1"/>
  <c r="FG37" i="1"/>
  <c r="FO37" i="1" s="1"/>
  <c r="FG47" i="1"/>
  <c r="FO47" i="1" s="1"/>
  <c r="FO14" i="1"/>
  <c r="FG27" i="1"/>
  <c r="FO27" i="1" s="1"/>
  <c r="FG50" i="1"/>
  <c r="FO50" i="1" s="1"/>
  <c r="FG43" i="1"/>
  <c r="FO43" i="1" s="1"/>
  <c r="FG29" i="1"/>
  <c r="FO29" i="1" s="1"/>
  <c r="FG21" i="1"/>
  <c r="FO21" i="1" s="1"/>
  <c r="FG40" i="1"/>
  <c r="FO40" i="1" s="1"/>
  <c r="FG39" i="1"/>
  <c r="FO39" i="1" s="1"/>
  <c r="FG22" i="1"/>
  <c r="FO22" i="1" s="1"/>
  <c r="FG49" i="1"/>
  <c r="FO49" i="1" s="1"/>
  <c r="FG32" i="1"/>
  <c r="FO32" i="1" s="1"/>
  <c r="FG46" i="1"/>
  <c r="FO46" i="1" s="1"/>
  <c r="FG31" i="1"/>
  <c r="FO31" i="1" s="1"/>
  <c r="FG15" i="1"/>
  <c r="FO15" i="1" s="1"/>
  <c r="FG18" i="1"/>
  <c r="FO18" i="1" s="1"/>
  <c r="FG48" i="1"/>
  <c r="FO48" i="1" s="1"/>
  <c r="FG36" i="1"/>
  <c r="FO36" i="1" s="1"/>
  <c r="FG23" i="1"/>
  <c r="FO23" i="1" s="1"/>
  <c r="FG17" i="1"/>
  <c r="FO17" i="1" s="1"/>
  <c r="FG24" i="1"/>
  <c r="FO24" i="1" s="1"/>
  <c r="FG52" i="1"/>
  <c r="FO52" i="1" s="1"/>
  <c r="FG42" i="1"/>
  <c r="FO42" i="1" s="1"/>
  <c r="FG20" i="1"/>
  <c r="FO20" i="1" s="1"/>
  <c r="FG44" i="1"/>
  <c r="FO44" i="1" s="1"/>
  <c r="FG28" i="1"/>
  <c r="FO28" i="1" s="1"/>
  <c r="FG38" i="1"/>
  <c r="FO38" i="1" s="1"/>
  <c r="EZ26" i="1"/>
  <c r="EZ35" i="1"/>
  <c r="EZ52" i="1"/>
  <c r="EZ29" i="1"/>
  <c r="EZ39" i="1"/>
  <c r="EZ22" i="1"/>
  <c r="EZ25" i="1"/>
  <c r="EZ24" i="1"/>
  <c r="EZ20" i="1"/>
  <c r="EZ42" i="1"/>
  <c r="EZ18" i="1"/>
  <c r="EZ15" i="1"/>
  <c r="EZ32" i="1"/>
  <c r="EZ44" i="1"/>
  <c r="EZ46" i="1"/>
  <c r="EZ21" i="1"/>
  <c r="EZ37" i="1"/>
  <c r="EZ31" i="1"/>
  <c r="EZ19" i="1"/>
  <c r="EZ43" i="1"/>
  <c r="EZ17" i="1"/>
  <c r="EZ41" i="1"/>
  <c r="EZ27" i="1"/>
  <c r="EZ38" i="1"/>
  <c r="FH14" i="1"/>
  <c r="EZ34" i="1"/>
  <c r="EZ50" i="1"/>
  <c r="EZ49" i="1"/>
  <c r="EZ30" i="1"/>
  <c r="EZ33" i="1"/>
  <c r="EZ28" i="1"/>
  <c r="EZ47" i="1"/>
  <c r="EZ23" i="1"/>
  <c r="EZ48" i="1"/>
  <c r="EZ36" i="1"/>
  <c r="EZ51" i="1"/>
  <c r="EZ40" i="1"/>
  <c r="CH56" i="10"/>
  <c r="CI56" i="10" s="1"/>
  <c r="BG25" i="16"/>
  <c r="BG15" i="16"/>
  <c r="BG32" i="16"/>
  <c r="BG42" i="16"/>
  <c r="BG30" i="16"/>
  <c r="BG18" i="16"/>
  <c r="BG31" i="16"/>
  <c r="BG46" i="16"/>
  <c r="BG34" i="16"/>
  <c r="BG51" i="16"/>
  <c r="BG41" i="16"/>
  <c r="BG40" i="16"/>
  <c r="BG19" i="16"/>
  <c r="BG23" i="16"/>
  <c r="BG22" i="16"/>
  <c r="BG39" i="16"/>
  <c r="BG37" i="16"/>
  <c r="BG26" i="16"/>
  <c r="BG43" i="16"/>
  <c r="BG44" i="16"/>
  <c r="BH14" i="16"/>
  <c r="BG21" i="16"/>
  <c r="BG48" i="16"/>
  <c r="BG33" i="16"/>
  <c r="BG49" i="16"/>
  <c r="BG35" i="16"/>
  <c r="BG52" i="16"/>
  <c r="BG28" i="16"/>
  <c r="BG47" i="16"/>
  <c r="BG36" i="16"/>
  <c r="BG24" i="16"/>
  <c r="BG38" i="16"/>
  <c r="BG29" i="16"/>
  <c r="BG17" i="16"/>
  <c r="BG20" i="16"/>
  <c r="BG27" i="16"/>
  <c r="BG50" i="16"/>
  <c r="CH55" i="10"/>
  <c r="CI55" i="10" s="1"/>
  <c r="CX14" i="10"/>
  <c r="CV28" i="10"/>
  <c r="CV25" i="10"/>
  <c r="CV47" i="10"/>
  <c r="CV52" i="10"/>
  <c r="CV50" i="10"/>
  <c r="CV42" i="10"/>
  <c r="CV41" i="10"/>
  <c r="CV46" i="10"/>
  <c r="CV38" i="10"/>
  <c r="CV21" i="10"/>
  <c r="CV40" i="10"/>
  <c r="CV23" i="10"/>
  <c r="CV44" i="10"/>
  <c r="CV51" i="10"/>
  <c r="CV36" i="10"/>
  <c r="CV19" i="10"/>
  <c r="CV18" i="10"/>
  <c r="CV33" i="10"/>
  <c r="CV30" i="10"/>
  <c r="CV35" i="10"/>
  <c r="CV49" i="10"/>
  <c r="CV48" i="10"/>
  <c r="CV24" i="10"/>
  <c r="CV29" i="10"/>
  <c r="CV26" i="10"/>
  <c r="CV34" i="10"/>
  <c r="CV43" i="10"/>
  <c r="CV17" i="10"/>
  <c r="CV20" i="10"/>
  <c r="CV22" i="10"/>
  <c r="CV39" i="10"/>
  <c r="CV37" i="10"/>
  <c r="CV15" i="10"/>
  <c r="CP54" i="10" s="1"/>
  <c r="CV27" i="10"/>
  <c r="CV31" i="10"/>
  <c r="CV32" i="10"/>
  <c r="SY54" i="14" l="1"/>
  <c r="UP44" i="14"/>
  <c r="UP32" i="14"/>
  <c r="UP37" i="14"/>
  <c r="UP28" i="14"/>
  <c r="UP49" i="14"/>
  <c r="UP36" i="14"/>
  <c r="UP22" i="14"/>
  <c r="UP15" i="14"/>
  <c r="UP26" i="14"/>
  <c r="UP40" i="14"/>
  <c r="UP47" i="14"/>
  <c r="UP50" i="14"/>
  <c r="UP30" i="14"/>
  <c r="UP25" i="14"/>
  <c r="UP43" i="14"/>
  <c r="UP31" i="14"/>
  <c r="UP21" i="14"/>
  <c r="UP24" i="14"/>
  <c r="UP41" i="14"/>
  <c r="UP39" i="14"/>
  <c r="UP48" i="14"/>
  <c r="UP27" i="14"/>
  <c r="UP51" i="14"/>
  <c r="UP29" i="14"/>
  <c r="UP35" i="14"/>
  <c r="UP23" i="14"/>
  <c r="UP18" i="14"/>
  <c r="UP52" i="14"/>
  <c r="UP34" i="14"/>
  <c r="UP42" i="14"/>
  <c r="UP33" i="14"/>
  <c r="UP38" i="14"/>
  <c r="UP19" i="14"/>
  <c r="UP17" i="14"/>
  <c r="UP46" i="14"/>
  <c r="UP20" i="14"/>
  <c r="UA43" i="14"/>
  <c r="UA34" i="14"/>
  <c r="UA29" i="14"/>
  <c r="UA21" i="14"/>
  <c r="UA38" i="14"/>
  <c r="UA17" i="14"/>
  <c r="UA18" i="14"/>
  <c r="UA44" i="14"/>
  <c r="UA40" i="14"/>
  <c r="UA19" i="14"/>
  <c r="UA23" i="14"/>
  <c r="UA24" i="14"/>
  <c r="UA31" i="14"/>
  <c r="UA30" i="14"/>
  <c r="UA27" i="14"/>
  <c r="UA28" i="14"/>
  <c r="UA42" i="14"/>
  <c r="UA52" i="14"/>
  <c r="UA51" i="14"/>
  <c r="UA47" i="14"/>
  <c r="UA22" i="14"/>
  <c r="UA49" i="14"/>
  <c r="UA46" i="14"/>
  <c r="UA35" i="14"/>
  <c r="UA15" i="14"/>
  <c r="UA39" i="14"/>
  <c r="UA26" i="14"/>
  <c r="UA36" i="14"/>
  <c r="UA48" i="14"/>
  <c r="UA20" i="14"/>
  <c r="UA50" i="14"/>
  <c r="UA33" i="14"/>
  <c r="UA41" i="14"/>
  <c r="UQ14" i="14"/>
  <c r="UA32" i="14"/>
  <c r="UA37" i="14"/>
  <c r="UA25" i="14"/>
  <c r="TF55" i="14"/>
  <c r="TG55" i="14" s="1"/>
  <c r="TT40" i="14"/>
  <c r="TT38" i="14"/>
  <c r="TT15" i="14"/>
  <c r="TN54" i="14" s="1"/>
  <c r="TT52" i="14"/>
  <c r="TT39" i="14"/>
  <c r="TT37" i="14"/>
  <c r="TT36" i="14"/>
  <c r="TT21" i="14"/>
  <c r="TT19" i="14"/>
  <c r="TT34" i="14"/>
  <c r="TT30" i="14"/>
  <c r="TT22" i="14"/>
  <c r="TT48" i="14"/>
  <c r="TT28" i="14"/>
  <c r="UB14" i="14"/>
  <c r="TT42" i="14"/>
  <c r="TT23" i="14"/>
  <c r="TT33" i="14"/>
  <c r="TT27" i="14"/>
  <c r="UJ14" i="14"/>
  <c r="TT32" i="14"/>
  <c r="TT24" i="14"/>
  <c r="TT35" i="14"/>
  <c r="TT29" i="14"/>
  <c r="TT31" i="14"/>
  <c r="TT17" i="14"/>
  <c r="TT18" i="14"/>
  <c r="TT47" i="14"/>
  <c r="TT41" i="14"/>
  <c r="TT25" i="14"/>
  <c r="TT49" i="14"/>
  <c r="TT46" i="14"/>
  <c r="TT51" i="14"/>
  <c r="TT20" i="14"/>
  <c r="TT50" i="14"/>
  <c r="TT44" i="14"/>
  <c r="TT43" i="14"/>
  <c r="TT26" i="14"/>
  <c r="UI46" i="14"/>
  <c r="UI23" i="14"/>
  <c r="UI19" i="14"/>
  <c r="UI26" i="14"/>
  <c r="UI36" i="14"/>
  <c r="UI40" i="14"/>
  <c r="UI17" i="14"/>
  <c r="UI25" i="14"/>
  <c r="UI18" i="14"/>
  <c r="UI34" i="14"/>
  <c r="UI38" i="14"/>
  <c r="UI24" i="14"/>
  <c r="UI51" i="14"/>
  <c r="UI42" i="14"/>
  <c r="UI48" i="14"/>
  <c r="UI47" i="14"/>
  <c r="UI32" i="14"/>
  <c r="UI49" i="14"/>
  <c r="UI41" i="14"/>
  <c r="UI35" i="14"/>
  <c r="UI30" i="14"/>
  <c r="UI50" i="14"/>
  <c r="UI37" i="14"/>
  <c r="UI27" i="14"/>
  <c r="UI43" i="14"/>
  <c r="UI28" i="14"/>
  <c r="UI21" i="14"/>
  <c r="UI44" i="14"/>
  <c r="UI22" i="14"/>
  <c r="UI20" i="14"/>
  <c r="UI33" i="14"/>
  <c r="UI52" i="14"/>
  <c r="UI39" i="14"/>
  <c r="UI15" i="14"/>
  <c r="UI31" i="14"/>
  <c r="UI29" i="14"/>
  <c r="TF56" i="14"/>
  <c r="TG56" i="14" s="1"/>
  <c r="DC15" i="13"/>
  <c r="DC32" i="13"/>
  <c r="DC35" i="13"/>
  <c r="DC24" i="13"/>
  <c r="DC26" i="13"/>
  <c r="DC17" i="13"/>
  <c r="DC47" i="13"/>
  <c r="DC29" i="13"/>
  <c r="DC50" i="13"/>
  <c r="DC48" i="13"/>
  <c r="DD14" i="13"/>
  <c r="DC20" i="13"/>
  <c r="DC30" i="13"/>
  <c r="DC41" i="13"/>
  <c r="DC44" i="13"/>
  <c r="DC42" i="13"/>
  <c r="DC46" i="13"/>
  <c r="DC51" i="13"/>
  <c r="DC33" i="13"/>
  <c r="DC37" i="13"/>
  <c r="DC52" i="13"/>
  <c r="DC43" i="13"/>
  <c r="DC31" i="13"/>
  <c r="DC25" i="13"/>
  <c r="DC38" i="13"/>
  <c r="DC39" i="13"/>
  <c r="DK14" i="13"/>
  <c r="DC34" i="13"/>
  <c r="DC19" i="13"/>
  <c r="DC28" i="13"/>
  <c r="DC36" i="13"/>
  <c r="DC22" i="13"/>
  <c r="DC18" i="13"/>
  <c r="DC27" i="13"/>
  <c r="DC49" i="13"/>
  <c r="DC23" i="13"/>
  <c r="DC21" i="13"/>
  <c r="DC40" i="13"/>
  <c r="DJ47" i="13"/>
  <c r="DJ23" i="13"/>
  <c r="DJ20" i="13"/>
  <c r="DJ48" i="13"/>
  <c r="DJ38" i="13"/>
  <c r="DJ41" i="13"/>
  <c r="DJ17" i="13"/>
  <c r="DJ21" i="13"/>
  <c r="DJ30" i="13"/>
  <c r="DJ24" i="13"/>
  <c r="DJ39" i="13"/>
  <c r="DJ36" i="13"/>
  <c r="DJ51" i="13"/>
  <c r="DJ27" i="13"/>
  <c r="DJ49" i="13"/>
  <c r="DJ42" i="13"/>
  <c r="DJ18" i="13"/>
  <c r="DJ34" i="13"/>
  <c r="DJ33" i="13"/>
  <c r="DJ37" i="13"/>
  <c r="DJ50" i="13"/>
  <c r="DJ28" i="13"/>
  <c r="DJ15" i="13"/>
  <c r="DJ25" i="13"/>
  <c r="DJ32" i="13"/>
  <c r="DJ19" i="13"/>
  <c r="DJ31" i="13"/>
  <c r="DJ43" i="13"/>
  <c r="DJ26" i="13"/>
  <c r="DJ52" i="13"/>
  <c r="DJ44" i="13"/>
  <c r="DJ46" i="13"/>
  <c r="DJ40" i="13"/>
  <c r="DJ35" i="13"/>
  <c r="DJ29" i="13"/>
  <c r="DJ22" i="13"/>
  <c r="BM33" i="12"/>
  <c r="BM36" i="12"/>
  <c r="BM51" i="12"/>
  <c r="BM28" i="12"/>
  <c r="BM35" i="12"/>
  <c r="BM21" i="12"/>
  <c r="BM24" i="12"/>
  <c r="BM50" i="12"/>
  <c r="BM15" i="12"/>
  <c r="BM31" i="12"/>
  <c r="BM19" i="12"/>
  <c r="BM37" i="12"/>
  <c r="BM49" i="12"/>
  <c r="BM39" i="12"/>
  <c r="BM27" i="12"/>
  <c r="BM38" i="12"/>
  <c r="BM52" i="12"/>
  <c r="BM43" i="12"/>
  <c r="BM26" i="12"/>
  <c r="BM40" i="12"/>
  <c r="BM32" i="12"/>
  <c r="BM17" i="12"/>
  <c r="BM42" i="12"/>
  <c r="BM29" i="12"/>
  <c r="BM20" i="12"/>
  <c r="BM48" i="12"/>
  <c r="BM41" i="12"/>
  <c r="BM34" i="12"/>
  <c r="BM25" i="12"/>
  <c r="BM47" i="12"/>
  <c r="BM22" i="12"/>
  <c r="BM30" i="12"/>
  <c r="BM46" i="12"/>
  <c r="BM44" i="12"/>
  <c r="BM23" i="12"/>
  <c r="BN14" i="12"/>
  <c r="BM18" i="12"/>
  <c r="BM52" i="11"/>
  <c r="BM34" i="11"/>
  <c r="BM41" i="11"/>
  <c r="BM22" i="11"/>
  <c r="BM51" i="11"/>
  <c r="BM40" i="11"/>
  <c r="BM17" i="11"/>
  <c r="BN14" i="11"/>
  <c r="BM30" i="11"/>
  <c r="BM31" i="11"/>
  <c r="BM49" i="11"/>
  <c r="BM50" i="11"/>
  <c r="BM18" i="11"/>
  <c r="BM26" i="11"/>
  <c r="BM32" i="11"/>
  <c r="BM48" i="11"/>
  <c r="BM38" i="11"/>
  <c r="BM27" i="11"/>
  <c r="BM39" i="11"/>
  <c r="BM28" i="11"/>
  <c r="BM23" i="11"/>
  <c r="BM46" i="11"/>
  <c r="BM43" i="11"/>
  <c r="BM44" i="11"/>
  <c r="BM47" i="11"/>
  <c r="BM20" i="11"/>
  <c r="BM15" i="11"/>
  <c r="BM33" i="11"/>
  <c r="BM36" i="11"/>
  <c r="BM29" i="11"/>
  <c r="BM37" i="11"/>
  <c r="BM21" i="11"/>
  <c r="BM19" i="11"/>
  <c r="BM25" i="11"/>
  <c r="BM35" i="11"/>
  <c r="BM42" i="11"/>
  <c r="BM24" i="11"/>
  <c r="ET56" i="1"/>
  <c r="FH29" i="1"/>
  <c r="FP29" i="1" s="1"/>
  <c r="FH40" i="1"/>
  <c r="FP40" i="1" s="1"/>
  <c r="FH23" i="1"/>
  <c r="FP23" i="1" s="1"/>
  <c r="FH41" i="1"/>
  <c r="FP41" i="1" s="1"/>
  <c r="FH39" i="1"/>
  <c r="FP39" i="1" s="1"/>
  <c r="FH50" i="1"/>
  <c r="FP50" i="1" s="1"/>
  <c r="FH51" i="1"/>
  <c r="FP51" i="1" s="1"/>
  <c r="FH37" i="1"/>
  <c r="FP37" i="1" s="1"/>
  <c r="FH18" i="1"/>
  <c r="FP18" i="1" s="1"/>
  <c r="FH34" i="1"/>
  <c r="FP34" i="1" s="1"/>
  <c r="FH21" i="1"/>
  <c r="FP21" i="1" s="1"/>
  <c r="FH24" i="1"/>
  <c r="FP24" i="1" s="1"/>
  <c r="FH47" i="1"/>
  <c r="FP47" i="1" s="1"/>
  <c r="FP14" i="1"/>
  <c r="FR14" i="1" s="1"/>
  <c r="FH27" i="1"/>
  <c r="FP27" i="1" s="1"/>
  <c r="FH33" i="1"/>
  <c r="FP33" i="1" s="1"/>
  <c r="FH35" i="1"/>
  <c r="FP35" i="1" s="1"/>
  <c r="FH43" i="1"/>
  <c r="FP43" i="1" s="1"/>
  <c r="FH44" i="1"/>
  <c r="FP44" i="1" s="1"/>
  <c r="FH22" i="1"/>
  <c r="FP22" i="1" s="1"/>
  <c r="FH42" i="1"/>
  <c r="FP42" i="1" s="1"/>
  <c r="FH20" i="1"/>
  <c r="FP20" i="1" s="1"/>
  <c r="FH36" i="1"/>
  <c r="FP36" i="1" s="1"/>
  <c r="FH17" i="1"/>
  <c r="FP17" i="1" s="1"/>
  <c r="FH28" i="1"/>
  <c r="FP28" i="1" s="1"/>
  <c r="FH38" i="1"/>
  <c r="FP38" i="1" s="1"/>
  <c r="FH32" i="1"/>
  <c r="FP32" i="1" s="1"/>
  <c r="FH49" i="1"/>
  <c r="FP49" i="1" s="1"/>
  <c r="FH30" i="1"/>
  <c r="FP30" i="1" s="1"/>
  <c r="FH19" i="1"/>
  <c r="FP19" i="1" s="1"/>
  <c r="FH52" i="1"/>
  <c r="FP52" i="1" s="1"/>
  <c r="FH48" i="1"/>
  <c r="FP48" i="1" s="1"/>
  <c r="FH25" i="1"/>
  <c r="FP25" i="1" s="1"/>
  <c r="FH31" i="1"/>
  <c r="FP31" i="1" s="1"/>
  <c r="FH46" i="1"/>
  <c r="FP46" i="1" s="1"/>
  <c r="FH15" i="1"/>
  <c r="FB54" i="1" s="1"/>
  <c r="FH26" i="1"/>
  <c r="FP26" i="1" s="1"/>
  <c r="ET54" i="1"/>
  <c r="ET55" i="1"/>
  <c r="CP56" i="10"/>
  <c r="CQ56" i="10" s="1"/>
  <c r="CX48" i="10"/>
  <c r="CX44" i="10"/>
  <c r="CX26" i="10"/>
  <c r="CX43" i="10"/>
  <c r="CX27" i="10"/>
  <c r="CX25" i="10"/>
  <c r="CX42" i="10"/>
  <c r="CX21" i="10"/>
  <c r="CY14" i="10"/>
  <c r="CX32" i="10"/>
  <c r="CX31" i="10"/>
  <c r="CX20" i="10"/>
  <c r="CX33" i="10"/>
  <c r="CX37" i="10"/>
  <c r="CX50" i="10"/>
  <c r="CX49" i="10"/>
  <c r="DF14" i="10"/>
  <c r="CX29" i="10"/>
  <c r="CX23" i="10"/>
  <c r="CX47" i="10"/>
  <c r="CX17" i="10"/>
  <c r="CX41" i="10"/>
  <c r="CX51" i="10"/>
  <c r="CX36" i="10"/>
  <c r="CX30" i="10"/>
  <c r="CX34" i="10"/>
  <c r="CX24" i="10"/>
  <c r="CX15" i="10"/>
  <c r="CX18" i="10"/>
  <c r="CX39" i="10"/>
  <c r="CX19" i="10"/>
  <c r="CX28" i="10"/>
  <c r="CX22" i="10"/>
  <c r="CX52" i="10"/>
  <c r="CX40" i="10"/>
  <c r="CX35" i="10"/>
  <c r="CX38" i="10"/>
  <c r="CX46" i="10"/>
  <c r="BJ14" i="16"/>
  <c r="BH44" i="16"/>
  <c r="BH22" i="16"/>
  <c r="BH43" i="16"/>
  <c r="BH19" i="16"/>
  <c r="BH37" i="16"/>
  <c r="BH32" i="16"/>
  <c r="BH52" i="16"/>
  <c r="BH20" i="16"/>
  <c r="BH25" i="16"/>
  <c r="BH27" i="16"/>
  <c r="BH40" i="16"/>
  <c r="BH51" i="16"/>
  <c r="BH46" i="16"/>
  <c r="BH38" i="16"/>
  <c r="BH29" i="16"/>
  <c r="BH33" i="16"/>
  <c r="BH39" i="16"/>
  <c r="BH47" i="16"/>
  <c r="BH36" i="16"/>
  <c r="BH30" i="16"/>
  <c r="BH17" i="16"/>
  <c r="BH49" i="16"/>
  <c r="BH50" i="16"/>
  <c r="BH41" i="16"/>
  <c r="BH26" i="16"/>
  <c r="BH24" i="16"/>
  <c r="BH28" i="16"/>
  <c r="BH48" i="16"/>
  <c r="BH23" i="16"/>
  <c r="BH18" i="16"/>
  <c r="BH21" i="16"/>
  <c r="BH42" i="16"/>
  <c r="BH31" i="16"/>
  <c r="BH34" i="16"/>
  <c r="BH35" i="16"/>
  <c r="BH15" i="16"/>
  <c r="BB54" i="16" s="1"/>
  <c r="CI54" i="10"/>
  <c r="CP55" i="10"/>
  <c r="CQ55" i="10" s="1"/>
  <c r="TN55" i="14" l="1"/>
  <c r="TO55" i="14" s="1"/>
  <c r="TG54" i="14"/>
  <c r="TN56" i="14"/>
  <c r="TO56" i="14" s="1"/>
  <c r="UB46" i="14"/>
  <c r="UB35" i="14"/>
  <c r="UB24" i="14"/>
  <c r="UB28" i="14"/>
  <c r="UB49" i="14"/>
  <c r="UB39" i="14"/>
  <c r="UB26" i="14"/>
  <c r="UB21" i="14"/>
  <c r="UB30" i="14"/>
  <c r="UB47" i="14"/>
  <c r="UB20" i="14"/>
  <c r="UB15" i="14"/>
  <c r="TV54" i="14" s="1"/>
  <c r="UB34" i="14"/>
  <c r="UB40" i="14"/>
  <c r="UB33" i="14"/>
  <c r="UB41" i="14"/>
  <c r="UB48" i="14"/>
  <c r="UB18" i="14"/>
  <c r="UB42" i="14"/>
  <c r="UB36" i="14"/>
  <c r="UB27" i="14"/>
  <c r="UB32" i="14"/>
  <c r="UB43" i="14"/>
  <c r="UB23" i="14"/>
  <c r="UB51" i="14"/>
  <c r="UB37" i="14"/>
  <c r="UB50" i="14"/>
  <c r="UB29" i="14"/>
  <c r="UB44" i="14"/>
  <c r="UB31" i="14"/>
  <c r="UB17" i="14"/>
  <c r="UB19" i="14"/>
  <c r="UB38" i="14"/>
  <c r="UB25" i="14"/>
  <c r="UR14" i="14"/>
  <c r="UB52" i="14"/>
  <c r="UB22" i="14"/>
  <c r="UJ44" i="14"/>
  <c r="UJ34" i="14"/>
  <c r="UJ25" i="14"/>
  <c r="UJ49" i="14"/>
  <c r="UJ15" i="14"/>
  <c r="UD54" i="14" s="1"/>
  <c r="UJ29" i="14"/>
  <c r="UJ39" i="14"/>
  <c r="UJ30" i="14"/>
  <c r="UJ17" i="14"/>
  <c r="UJ40" i="14"/>
  <c r="UJ24" i="14"/>
  <c r="UJ22" i="14"/>
  <c r="UJ21" i="14"/>
  <c r="UJ47" i="14"/>
  <c r="UJ18" i="14"/>
  <c r="UJ26" i="14"/>
  <c r="UJ51" i="14"/>
  <c r="UJ50" i="14"/>
  <c r="UJ35" i="14"/>
  <c r="UJ31" i="14"/>
  <c r="UJ19" i="14"/>
  <c r="UJ28" i="14"/>
  <c r="UJ48" i="14"/>
  <c r="UJ27" i="14"/>
  <c r="UJ37" i="14"/>
  <c r="UJ42" i="14"/>
  <c r="UJ20" i="14"/>
  <c r="UJ43" i="14"/>
  <c r="UJ38" i="14"/>
  <c r="UJ23" i="14"/>
  <c r="UJ46" i="14"/>
  <c r="UJ33" i="14"/>
  <c r="UJ52" i="14"/>
  <c r="UJ32" i="14"/>
  <c r="UJ41" i="14"/>
  <c r="UJ36" i="14"/>
  <c r="UQ36" i="14"/>
  <c r="UQ38" i="14"/>
  <c r="UQ22" i="14"/>
  <c r="UQ51" i="14"/>
  <c r="UQ40" i="14"/>
  <c r="UQ17" i="14"/>
  <c r="UQ28" i="14"/>
  <c r="UQ52" i="14"/>
  <c r="UQ46" i="14"/>
  <c r="UQ37" i="14"/>
  <c r="UQ32" i="14"/>
  <c r="UQ15" i="14"/>
  <c r="UQ42" i="14"/>
  <c r="UQ21" i="14"/>
  <c r="UQ23" i="14"/>
  <c r="UQ43" i="14"/>
  <c r="UQ26" i="14"/>
  <c r="UQ31" i="14"/>
  <c r="UQ24" i="14"/>
  <c r="UQ30" i="14"/>
  <c r="UQ34" i="14"/>
  <c r="UQ44" i="14"/>
  <c r="UQ18" i="14"/>
  <c r="UQ33" i="14"/>
  <c r="UQ19" i="14"/>
  <c r="UQ29" i="14"/>
  <c r="UQ39" i="14"/>
  <c r="UQ20" i="14"/>
  <c r="UQ41" i="14"/>
  <c r="UQ47" i="14"/>
  <c r="UQ49" i="14"/>
  <c r="UQ50" i="14"/>
  <c r="UQ35" i="14"/>
  <c r="UQ25" i="14"/>
  <c r="UQ48" i="14"/>
  <c r="UQ27" i="14"/>
  <c r="FP15" i="1"/>
  <c r="DD25" i="13"/>
  <c r="DD41" i="13"/>
  <c r="DD29" i="13"/>
  <c r="DD43" i="13"/>
  <c r="DD34" i="13"/>
  <c r="DD18" i="13"/>
  <c r="DD50" i="13"/>
  <c r="DD40" i="13"/>
  <c r="DD35" i="13"/>
  <c r="DD17" i="13"/>
  <c r="DD49" i="13"/>
  <c r="DD30" i="13"/>
  <c r="DD52" i="13"/>
  <c r="DD24" i="13"/>
  <c r="DD38" i="13"/>
  <c r="DD15" i="13"/>
  <c r="CX54" i="13" s="1"/>
  <c r="DD32" i="13"/>
  <c r="DD51" i="13"/>
  <c r="DD20" i="13"/>
  <c r="DD36" i="13"/>
  <c r="DD44" i="13"/>
  <c r="DD26" i="13"/>
  <c r="DD33" i="13"/>
  <c r="DD27" i="13"/>
  <c r="DD37" i="13"/>
  <c r="DD28" i="13"/>
  <c r="DD21" i="13"/>
  <c r="DD19" i="13"/>
  <c r="DD22" i="13"/>
  <c r="DD47" i="13"/>
  <c r="DD42" i="13"/>
  <c r="DL14" i="13"/>
  <c r="DD39" i="13"/>
  <c r="DD23" i="13"/>
  <c r="DD31" i="13"/>
  <c r="DD46" i="13"/>
  <c r="DD48" i="13"/>
  <c r="DK52" i="13"/>
  <c r="DK44" i="13"/>
  <c r="DK26" i="13"/>
  <c r="DK40" i="13"/>
  <c r="DK27" i="13"/>
  <c r="DK43" i="13"/>
  <c r="DK32" i="13"/>
  <c r="DK23" i="13"/>
  <c r="DK19" i="13"/>
  <c r="DK15" i="13"/>
  <c r="DK46" i="13"/>
  <c r="DK33" i="13"/>
  <c r="DK31" i="13"/>
  <c r="DK48" i="13"/>
  <c r="DK47" i="13"/>
  <c r="DK35" i="13"/>
  <c r="DK41" i="13"/>
  <c r="DK29" i="13"/>
  <c r="DK25" i="13"/>
  <c r="DK17" i="13"/>
  <c r="DK36" i="13"/>
  <c r="DK30" i="13"/>
  <c r="DK24" i="13"/>
  <c r="DK39" i="13"/>
  <c r="DK42" i="13"/>
  <c r="DK18" i="13"/>
  <c r="DK20" i="13"/>
  <c r="DK51" i="13"/>
  <c r="DK22" i="13"/>
  <c r="DK21" i="13"/>
  <c r="DK50" i="13"/>
  <c r="DK49" i="13"/>
  <c r="DK34" i="13"/>
  <c r="DK28" i="13"/>
  <c r="DK37" i="13"/>
  <c r="DK38" i="13"/>
  <c r="BN41" i="12"/>
  <c r="BN44" i="12"/>
  <c r="BN28" i="12"/>
  <c r="BN39" i="12"/>
  <c r="BN46" i="12"/>
  <c r="BN43" i="12"/>
  <c r="BN42" i="12"/>
  <c r="BN47" i="12"/>
  <c r="BN50" i="12"/>
  <c r="BN40" i="12"/>
  <c r="BN25" i="12"/>
  <c r="BN30" i="12"/>
  <c r="BN52" i="12"/>
  <c r="BN27" i="12"/>
  <c r="BN35" i="12"/>
  <c r="BN49" i="12"/>
  <c r="BN33" i="12"/>
  <c r="BN21" i="12"/>
  <c r="BN23" i="12"/>
  <c r="BN31" i="12"/>
  <c r="BN19" i="12"/>
  <c r="BN22" i="12"/>
  <c r="BN38" i="12"/>
  <c r="BN29" i="12"/>
  <c r="BN32" i="12"/>
  <c r="BN51" i="12"/>
  <c r="BN48" i="12"/>
  <c r="BN34" i="12"/>
  <c r="BN36" i="12"/>
  <c r="BN26" i="12"/>
  <c r="BN17" i="12"/>
  <c r="BN20" i="12"/>
  <c r="BN15" i="12"/>
  <c r="BN37" i="12"/>
  <c r="BN18" i="12"/>
  <c r="BN24" i="12"/>
  <c r="BO14" i="12"/>
  <c r="BN34" i="11"/>
  <c r="BN27" i="11"/>
  <c r="BN35" i="11"/>
  <c r="BN40" i="11"/>
  <c r="BN28" i="11"/>
  <c r="BN42" i="11"/>
  <c r="BN43" i="11"/>
  <c r="BN51" i="11"/>
  <c r="BN31" i="11"/>
  <c r="BN32" i="11"/>
  <c r="BN33" i="11"/>
  <c r="BN41" i="11"/>
  <c r="BN47" i="11"/>
  <c r="BN49" i="11"/>
  <c r="BN26" i="11"/>
  <c r="BN19" i="11"/>
  <c r="BN20" i="11"/>
  <c r="BN39" i="11"/>
  <c r="BN25" i="11"/>
  <c r="BN17" i="11"/>
  <c r="BN22" i="11"/>
  <c r="BN24" i="11"/>
  <c r="BN48" i="11"/>
  <c r="BN23" i="11"/>
  <c r="BN15" i="11"/>
  <c r="BN38" i="11"/>
  <c r="BN52" i="11"/>
  <c r="BN37" i="11"/>
  <c r="BN21" i="11"/>
  <c r="BN44" i="11"/>
  <c r="BN30" i="11"/>
  <c r="BN50" i="11"/>
  <c r="BN36" i="11"/>
  <c r="BN18" i="11"/>
  <c r="BN29" i="11"/>
  <c r="BO14" i="11"/>
  <c r="BN46" i="11"/>
  <c r="FB55" i="1"/>
  <c r="FC55" i="1" s="1"/>
  <c r="FR50" i="1"/>
  <c r="FR43" i="1"/>
  <c r="FZ14" i="1"/>
  <c r="FS14" i="1"/>
  <c r="FR39" i="1"/>
  <c r="FR17" i="1"/>
  <c r="FR46" i="1"/>
  <c r="FR28" i="1"/>
  <c r="FR36" i="1"/>
  <c r="FR18" i="1"/>
  <c r="FR42" i="1"/>
  <c r="FR32" i="1"/>
  <c r="FR21" i="1"/>
  <c r="FR23" i="1"/>
  <c r="FR24" i="1"/>
  <c r="FR34" i="1"/>
  <c r="FR51" i="1"/>
  <c r="FR35" i="1"/>
  <c r="FR20" i="1"/>
  <c r="FR41" i="1"/>
  <c r="FR48" i="1"/>
  <c r="FR47" i="1"/>
  <c r="FR26" i="1"/>
  <c r="FR31" i="1"/>
  <c r="FR33" i="1"/>
  <c r="FR30" i="1"/>
  <c r="FR37" i="1"/>
  <c r="FR15" i="1"/>
  <c r="FR27" i="1"/>
  <c r="FR44" i="1"/>
  <c r="FR25" i="1"/>
  <c r="FR49" i="1"/>
  <c r="FR52" i="1"/>
  <c r="FR38" i="1"/>
  <c r="FR40" i="1"/>
  <c r="FR22" i="1"/>
  <c r="FR29" i="1"/>
  <c r="FR19" i="1"/>
  <c r="EU56" i="1"/>
  <c r="EU55" i="1"/>
  <c r="FB56" i="1"/>
  <c r="FC56" i="1" s="1"/>
  <c r="CQ54" i="10"/>
  <c r="CY36" i="10"/>
  <c r="CY19" i="10"/>
  <c r="CY28" i="10"/>
  <c r="CY20" i="10"/>
  <c r="CY26" i="10"/>
  <c r="CY22" i="10"/>
  <c r="CY37" i="10"/>
  <c r="CY52" i="10"/>
  <c r="CY15" i="10"/>
  <c r="CY31" i="10"/>
  <c r="DG14" i="10"/>
  <c r="CY46" i="10"/>
  <c r="CZ14" i="10"/>
  <c r="CY43" i="10"/>
  <c r="CY27" i="10"/>
  <c r="CY40" i="10"/>
  <c r="CY47" i="10"/>
  <c r="CY23" i="10"/>
  <c r="CY35" i="10"/>
  <c r="CY48" i="10"/>
  <c r="CY18" i="10"/>
  <c r="CY29" i="10"/>
  <c r="CY30" i="10"/>
  <c r="CY41" i="10"/>
  <c r="CY50" i="10"/>
  <c r="CY21" i="10"/>
  <c r="CY49" i="10"/>
  <c r="CY42" i="10"/>
  <c r="CY24" i="10"/>
  <c r="CY34" i="10"/>
  <c r="CY38" i="10"/>
  <c r="CY33" i="10"/>
  <c r="CY32" i="10"/>
  <c r="CY17" i="10"/>
  <c r="CY39" i="10"/>
  <c r="CY44" i="10"/>
  <c r="CY51" i="10"/>
  <c r="CY25" i="10"/>
  <c r="BB56" i="16"/>
  <c r="BC56" i="16" s="1"/>
  <c r="BB55" i="16"/>
  <c r="BC55" i="16" s="1"/>
  <c r="DF50" i="10"/>
  <c r="DF39" i="10"/>
  <c r="DF20" i="10"/>
  <c r="DF15" i="10"/>
  <c r="DF51" i="10"/>
  <c r="DF34" i="10"/>
  <c r="DF43" i="10"/>
  <c r="DF23" i="10"/>
  <c r="DF52" i="10"/>
  <c r="DF46" i="10"/>
  <c r="DF38" i="10"/>
  <c r="DF36" i="10"/>
  <c r="DF32" i="10"/>
  <c r="DF27" i="10"/>
  <c r="DF26" i="10"/>
  <c r="DF41" i="10"/>
  <c r="DF22" i="10"/>
  <c r="DF33" i="10"/>
  <c r="DF48" i="10"/>
  <c r="DF47" i="10"/>
  <c r="DF24" i="10"/>
  <c r="DF42" i="10"/>
  <c r="DF35" i="10"/>
  <c r="DF37" i="10"/>
  <c r="DF17" i="10"/>
  <c r="DF19" i="10"/>
  <c r="DF44" i="10"/>
  <c r="DF28" i="10"/>
  <c r="DF21" i="10"/>
  <c r="DF25" i="10"/>
  <c r="DF40" i="10"/>
  <c r="DF31" i="10"/>
  <c r="DF18" i="10"/>
  <c r="DF49" i="10"/>
  <c r="DF29" i="10"/>
  <c r="DF30" i="10"/>
  <c r="BJ48" i="16"/>
  <c r="BJ37" i="16"/>
  <c r="BJ25" i="16"/>
  <c r="BJ20" i="16"/>
  <c r="BJ44" i="16"/>
  <c r="BJ47" i="16"/>
  <c r="BJ43" i="16"/>
  <c r="BJ26" i="16"/>
  <c r="BJ38" i="16"/>
  <c r="BJ49" i="16"/>
  <c r="BJ32" i="16"/>
  <c r="BJ50" i="16"/>
  <c r="BK14" i="16"/>
  <c r="BJ27" i="16"/>
  <c r="BJ30" i="16"/>
  <c r="BJ40" i="16"/>
  <c r="BJ41" i="16"/>
  <c r="BJ22" i="16"/>
  <c r="BJ52" i="16"/>
  <c r="BJ15" i="16"/>
  <c r="BJ35" i="16"/>
  <c r="BJ18" i="16"/>
  <c r="BJ29" i="16"/>
  <c r="BJ24" i="16"/>
  <c r="BJ39" i="16"/>
  <c r="BJ21" i="16"/>
  <c r="BJ36" i="16"/>
  <c r="BJ17" i="16"/>
  <c r="BJ46" i="16"/>
  <c r="BJ51" i="16"/>
  <c r="BJ33" i="16"/>
  <c r="BJ19" i="16"/>
  <c r="BJ28" i="16"/>
  <c r="BJ34" i="16"/>
  <c r="BJ31" i="16"/>
  <c r="BJ42" i="16"/>
  <c r="BJ23" i="16"/>
  <c r="UD55" i="14" l="1"/>
  <c r="UE55" i="14" s="1"/>
  <c r="UD56" i="14"/>
  <c r="UE56" i="14" s="1"/>
  <c r="TV55" i="14"/>
  <c r="TW55" i="14" s="1"/>
  <c r="TV56" i="14"/>
  <c r="TW56" i="14" s="1"/>
  <c r="UT14" i="14"/>
  <c r="UR26" i="14"/>
  <c r="UR44" i="14"/>
  <c r="UR29" i="14"/>
  <c r="UR15" i="14"/>
  <c r="UL54" i="14" s="1"/>
  <c r="UR32" i="14"/>
  <c r="UR47" i="14"/>
  <c r="UR36" i="14"/>
  <c r="UR37" i="14"/>
  <c r="UR28" i="14"/>
  <c r="UR38" i="14"/>
  <c r="UR43" i="14"/>
  <c r="UR22" i="14"/>
  <c r="UR46" i="14"/>
  <c r="UR52" i="14"/>
  <c r="UR24" i="14"/>
  <c r="UR35" i="14"/>
  <c r="UR50" i="14"/>
  <c r="UR19" i="14"/>
  <c r="UR33" i="14"/>
  <c r="UR40" i="14"/>
  <c r="UR25" i="14"/>
  <c r="UR31" i="14"/>
  <c r="UR48" i="14"/>
  <c r="UR34" i="14"/>
  <c r="UR18" i="14"/>
  <c r="UR23" i="14"/>
  <c r="UR27" i="14"/>
  <c r="UR39" i="14"/>
  <c r="UR30" i="14"/>
  <c r="UR20" i="14"/>
  <c r="UR51" i="14"/>
  <c r="UR17" i="14"/>
  <c r="UR49" i="14"/>
  <c r="UR42" i="14"/>
  <c r="UR41" i="14"/>
  <c r="UR21" i="14"/>
  <c r="TO54" i="14"/>
  <c r="EU54" i="1"/>
  <c r="BC54" i="16"/>
  <c r="DN14" i="13"/>
  <c r="DL52" i="13"/>
  <c r="DL28" i="13"/>
  <c r="DL25" i="13"/>
  <c r="DL21" i="13"/>
  <c r="DL39" i="13"/>
  <c r="DL38" i="13"/>
  <c r="DL46" i="13"/>
  <c r="DL22" i="13"/>
  <c r="DL26" i="13"/>
  <c r="DL40" i="13"/>
  <c r="DL15" i="13"/>
  <c r="DF54" i="13" s="1"/>
  <c r="DL42" i="13"/>
  <c r="DL35" i="13"/>
  <c r="DL43" i="13"/>
  <c r="DL48" i="13"/>
  <c r="DL29" i="13"/>
  <c r="DL50" i="13"/>
  <c r="DL20" i="13"/>
  <c r="DL49" i="13"/>
  <c r="DL19" i="13"/>
  <c r="DL18" i="13"/>
  <c r="DL27" i="13"/>
  <c r="DL30" i="13"/>
  <c r="DL37" i="13"/>
  <c r="DL34" i="13"/>
  <c r="DL47" i="13"/>
  <c r="DL23" i="13"/>
  <c r="DL44" i="13"/>
  <c r="DL32" i="13"/>
  <c r="DL41" i="13"/>
  <c r="DL17" i="13"/>
  <c r="DL33" i="13"/>
  <c r="DL36" i="13"/>
  <c r="DL51" i="13"/>
  <c r="DL24" i="13"/>
  <c r="DL31" i="13"/>
  <c r="CX55" i="13"/>
  <c r="CY55" i="13" s="1"/>
  <c r="CX56" i="13"/>
  <c r="CY56" i="13" s="1"/>
  <c r="BO29" i="12"/>
  <c r="BO38" i="12"/>
  <c r="BO51" i="12"/>
  <c r="BO17" i="12"/>
  <c r="BO43" i="12"/>
  <c r="BO39" i="12"/>
  <c r="BO42" i="12"/>
  <c r="BO33" i="12"/>
  <c r="BO32" i="12"/>
  <c r="BO28" i="12"/>
  <c r="BO36" i="12"/>
  <c r="BP14" i="12"/>
  <c r="BO52" i="12"/>
  <c r="BO31" i="12"/>
  <c r="BO21" i="12"/>
  <c r="BO20" i="12"/>
  <c r="BO15" i="12"/>
  <c r="BO25" i="12"/>
  <c r="BO24" i="12"/>
  <c r="BO46" i="12"/>
  <c r="BO35" i="12"/>
  <c r="BO18" i="12"/>
  <c r="BO19" i="12"/>
  <c r="BO48" i="12"/>
  <c r="BO44" i="12"/>
  <c r="BO41" i="12"/>
  <c r="BO30" i="12"/>
  <c r="BO47" i="12"/>
  <c r="BO34" i="12"/>
  <c r="BO37" i="12"/>
  <c r="BO22" i="12"/>
  <c r="BO49" i="12"/>
  <c r="BO26" i="12"/>
  <c r="BO50" i="12"/>
  <c r="BO40" i="12"/>
  <c r="BO27" i="12"/>
  <c r="BO23" i="12"/>
  <c r="BO29" i="11"/>
  <c r="BO17" i="11"/>
  <c r="BO23" i="11"/>
  <c r="BP14" i="11"/>
  <c r="BO39" i="11"/>
  <c r="BO50" i="11"/>
  <c r="BO48" i="11"/>
  <c r="BO27" i="11"/>
  <c r="BO19" i="11"/>
  <c r="BO22" i="11"/>
  <c r="BO51" i="11"/>
  <c r="BO34" i="11"/>
  <c r="BO33" i="11"/>
  <c r="BO37" i="11"/>
  <c r="BO25" i="11"/>
  <c r="BO26" i="11"/>
  <c r="BO35" i="11"/>
  <c r="BO43" i="11"/>
  <c r="BO32" i="11"/>
  <c r="BO24" i="11"/>
  <c r="BO40" i="11"/>
  <c r="BO49" i="11"/>
  <c r="BO15" i="11"/>
  <c r="BO28" i="11"/>
  <c r="BO20" i="11"/>
  <c r="BO41" i="11"/>
  <c r="BO21" i="11"/>
  <c r="BO42" i="11"/>
  <c r="BO47" i="11"/>
  <c r="BO30" i="11"/>
  <c r="BO44" i="11"/>
  <c r="BO31" i="11"/>
  <c r="BO36" i="11"/>
  <c r="BO18" i="11"/>
  <c r="BO38" i="11"/>
  <c r="BO46" i="11"/>
  <c r="BO52" i="11"/>
  <c r="FC54" i="1"/>
  <c r="FS47" i="1"/>
  <c r="FS44" i="1"/>
  <c r="FS23" i="1"/>
  <c r="FS43" i="1"/>
  <c r="FS40" i="1"/>
  <c r="FS42" i="1"/>
  <c r="FS39" i="1"/>
  <c r="FS37" i="1"/>
  <c r="FS38" i="1"/>
  <c r="FS50" i="1"/>
  <c r="FS36" i="1"/>
  <c r="FS33" i="1"/>
  <c r="FS30" i="1"/>
  <c r="FS28" i="1"/>
  <c r="FS25" i="1"/>
  <c r="FS27" i="1"/>
  <c r="GA14" i="1"/>
  <c r="FS31" i="1"/>
  <c r="FS34" i="1"/>
  <c r="FS52" i="1"/>
  <c r="FS46" i="1"/>
  <c r="FS21" i="1"/>
  <c r="FS18" i="1"/>
  <c r="FS19" i="1"/>
  <c r="FT14" i="1"/>
  <c r="FS20" i="1"/>
  <c r="FS48" i="1"/>
  <c r="FS41" i="1"/>
  <c r="FS22" i="1"/>
  <c r="FS32" i="1"/>
  <c r="FS49" i="1"/>
  <c r="FS29" i="1"/>
  <c r="FS35" i="1"/>
  <c r="FS51" i="1"/>
  <c r="FS24" i="1"/>
  <c r="FS17" i="1"/>
  <c r="FS15" i="1"/>
  <c r="FS26" i="1"/>
  <c r="FZ22" i="1"/>
  <c r="GH22" i="1" s="1"/>
  <c r="FZ39" i="1"/>
  <c r="GH39" i="1" s="1"/>
  <c r="FZ28" i="1"/>
  <c r="GH28" i="1" s="1"/>
  <c r="FZ18" i="1"/>
  <c r="GH18" i="1" s="1"/>
  <c r="FZ32" i="1"/>
  <c r="GH32" i="1" s="1"/>
  <c r="FZ33" i="1"/>
  <c r="GH33" i="1" s="1"/>
  <c r="FZ50" i="1"/>
  <c r="GH50" i="1" s="1"/>
  <c r="FZ24" i="1"/>
  <c r="GH24" i="1" s="1"/>
  <c r="FZ52" i="1"/>
  <c r="GH52" i="1" s="1"/>
  <c r="FZ46" i="1"/>
  <c r="GH46" i="1" s="1"/>
  <c r="FZ43" i="1"/>
  <c r="GH43" i="1" s="1"/>
  <c r="GH14" i="1"/>
  <c r="FZ49" i="1"/>
  <c r="GH49" i="1" s="1"/>
  <c r="FZ35" i="1"/>
  <c r="GH35" i="1" s="1"/>
  <c r="FZ37" i="1"/>
  <c r="GH37" i="1" s="1"/>
  <c r="FZ20" i="1"/>
  <c r="GH20" i="1" s="1"/>
  <c r="FZ42" i="1"/>
  <c r="GH42" i="1" s="1"/>
  <c r="FZ44" i="1"/>
  <c r="GH44" i="1" s="1"/>
  <c r="FZ31" i="1"/>
  <c r="GH31" i="1" s="1"/>
  <c r="FZ29" i="1"/>
  <c r="GH29" i="1" s="1"/>
  <c r="FZ19" i="1"/>
  <c r="GH19" i="1" s="1"/>
  <c r="FZ51" i="1"/>
  <c r="GH51" i="1" s="1"/>
  <c r="FZ48" i="1"/>
  <c r="GH48" i="1" s="1"/>
  <c r="FZ30" i="1"/>
  <c r="GH30" i="1" s="1"/>
  <c r="FZ27" i="1"/>
  <c r="GH27" i="1" s="1"/>
  <c r="FZ15" i="1"/>
  <c r="GH15" i="1" s="1"/>
  <c r="FZ41" i="1"/>
  <c r="GH41" i="1" s="1"/>
  <c r="FZ38" i="1"/>
  <c r="GH38" i="1" s="1"/>
  <c r="FZ34" i="1"/>
  <c r="GH34" i="1" s="1"/>
  <c r="FZ23" i="1"/>
  <c r="GH23" i="1" s="1"/>
  <c r="FZ25" i="1"/>
  <c r="GH25" i="1" s="1"/>
  <c r="FZ47" i="1"/>
  <c r="GH47" i="1" s="1"/>
  <c r="FZ36" i="1"/>
  <c r="GH36" i="1" s="1"/>
  <c r="FZ21" i="1"/>
  <c r="GH21" i="1" s="1"/>
  <c r="FZ17" i="1"/>
  <c r="GH17" i="1" s="1"/>
  <c r="FZ26" i="1"/>
  <c r="GH26" i="1" s="1"/>
  <c r="FZ40" i="1"/>
  <c r="GH40" i="1" s="1"/>
  <c r="CZ35" i="10"/>
  <c r="CZ31" i="10"/>
  <c r="CZ19" i="10"/>
  <c r="CZ29" i="10"/>
  <c r="CZ27" i="10"/>
  <c r="CZ25" i="10"/>
  <c r="CZ48" i="10"/>
  <c r="CZ23" i="10"/>
  <c r="CZ21" i="10"/>
  <c r="CZ38" i="10"/>
  <c r="CZ26" i="10"/>
  <c r="CZ17" i="10"/>
  <c r="DA14" i="10"/>
  <c r="CZ18" i="10"/>
  <c r="CZ51" i="10"/>
  <c r="CZ44" i="10"/>
  <c r="CZ43" i="10"/>
  <c r="CZ39" i="10"/>
  <c r="CZ33" i="10"/>
  <c r="CZ32" i="10"/>
  <c r="CZ42" i="10"/>
  <c r="CZ34" i="10"/>
  <c r="CZ24" i="10"/>
  <c r="DH14" i="10"/>
  <c r="CZ52" i="10"/>
  <c r="CZ36" i="10"/>
  <c r="CZ46" i="10"/>
  <c r="CZ40" i="10"/>
  <c r="CZ30" i="10"/>
  <c r="CZ28" i="10"/>
  <c r="CZ37" i="10"/>
  <c r="CZ22" i="10"/>
  <c r="CZ49" i="10"/>
  <c r="CZ15" i="10"/>
  <c r="CZ50" i="10"/>
  <c r="CZ41" i="10"/>
  <c r="CZ47" i="10"/>
  <c r="CZ20" i="10"/>
  <c r="BK51" i="16"/>
  <c r="BK22" i="16"/>
  <c r="BK42" i="16"/>
  <c r="BK39" i="16"/>
  <c r="BK32" i="16"/>
  <c r="BK31" i="16"/>
  <c r="BK17" i="16"/>
  <c r="BK28" i="16"/>
  <c r="BK25" i="16"/>
  <c r="BK19" i="16"/>
  <c r="BK50" i="16"/>
  <c r="BK15" i="16"/>
  <c r="BK49" i="16"/>
  <c r="BK40" i="16"/>
  <c r="BK24" i="16"/>
  <c r="BK38" i="16"/>
  <c r="BK34" i="16"/>
  <c r="BK52" i="16"/>
  <c r="BK26" i="16"/>
  <c r="BL14" i="16"/>
  <c r="BK29" i="16"/>
  <c r="BK46" i="16"/>
  <c r="BK20" i="16"/>
  <c r="BK27" i="16"/>
  <c r="BK37" i="16"/>
  <c r="BK41" i="16"/>
  <c r="BK18" i="16"/>
  <c r="BK33" i="16"/>
  <c r="BK21" i="16"/>
  <c r="BK35" i="16"/>
  <c r="BK36" i="16"/>
  <c r="BK44" i="16"/>
  <c r="BK23" i="16"/>
  <c r="BK30" i="16"/>
  <c r="BK43" i="16"/>
  <c r="BK47" i="16"/>
  <c r="BK48" i="16"/>
  <c r="DG25" i="10"/>
  <c r="DG23" i="10"/>
  <c r="DG39" i="10"/>
  <c r="DG19" i="10"/>
  <c r="DG50" i="10"/>
  <c r="DG27" i="10"/>
  <c r="DG26" i="10"/>
  <c r="DG49" i="10"/>
  <c r="DG52" i="10"/>
  <c r="DG15" i="10"/>
  <c r="DG43" i="10"/>
  <c r="DG47" i="10"/>
  <c r="DG35" i="10"/>
  <c r="DG28" i="10"/>
  <c r="DG38" i="10"/>
  <c r="DG41" i="10"/>
  <c r="DG29" i="10"/>
  <c r="DG46" i="10"/>
  <c r="DG32" i="10"/>
  <c r="DG30" i="10"/>
  <c r="DG22" i="10"/>
  <c r="DG24" i="10"/>
  <c r="DG20" i="10"/>
  <c r="DG36" i="10"/>
  <c r="DG34" i="10"/>
  <c r="DG51" i="10"/>
  <c r="DG44" i="10"/>
  <c r="DG33" i="10"/>
  <c r="DG48" i="10"/>
  <c r="DG40" i="10"/>
  <c r="DG21" i="10"/>
  <c r="DG42" i="10"/>
  <c r="DG37" i="10"/>
  <c r="DG31" i="10"/>
  <c r="DG18" i="10"/>
  <c r="DG17" i="10"/>
  <c r="TW54" i="14" l="1"/>
  <c r="UE54" i="14"/>
  <c r="UU14" i="14"/>
  <c r="UT17" i="14"/>
  <c r="UT15" i="14"/>
  <c r="UT26" i="14"/>
  <c r="UT31" i="14"/>
  <c r="UT46" i="14"/>
  <c r="UT19" i="14"/>
  <c r="UT30" i="14"/>
  <c r="UT33" i="14"/>
  <c r="UT38" i="14"/>
  <c r="UT22" i="14"/>
  <c r="UT48" i="14"/>
  <c r="UT35" i="14"/>
  <c r="UT18" i="14"/>
  <c r="UT41" i="14"/>
  <c r="UT37" i="14"/>
  <c r="UT23" i="14"/>
  <c r="UT24" i="14"/>
  <c r="UT36" i="14"/>
  <c r="UT28" i="14"/>
  <c r="UT25" i="14"/>
  <c r="UT32" i="14"/>
  <c r="UT49" i="14"/>
  <c r="UT29" i="14"/>
  <c r="UT50" i="14"/>
  <c r="UT52" i="14"/>
  <c r="UT51" i="14"/>
  <c r="UT21" i="14"/>
  <c r="UT43" i="14"/>
  <c r="UT39" i="14"/>
  <c r="UT44" i="14"/>
  <c r="UT42" i="14"/>
  <c r="UT40" i="14"/>
  <c r="UT27" i="14"/>
  <c r="UT34" i="14"/>
  <c r="VB14" i="14"/>
  <c r="UT20" i="14"/>
  <c r="UT47" i="14"/>
  <c r="UL56" i="14"/>
  <c r="UM56" i="14" s="1"/>
  <c r="UL55" i="14"/>
  <c r="UM55" i="14" s="1"/>
  <c r="CY54" i="13"/>
  <c r="DF56" i="13"/>
  <c r="DG56" i="13" s="1"/>
  <c r="DF55" i="13"/>
  <c r="DG55" i="13" s="1"/>
  <c r="DV14" i="13"/>
  <c r="DN31" i="13"/>
  <c r="DN19" i="13"/>
  <c r="DN42" i="13"/>
  <c r="DN38" i="13"/>
  <c r="DN32" i="13"/>
  <c r="DN26" i="13"/>
  <c r="DN49" i="13"/>
  <c r="DN25" i="13"/>
  <c r="DN20" i="13"/>
  <c r="DN48" i="13"/>
  <c r="DN43" i="13"/>
  <c r="DN37" i="13"/>
  <c r="DN17" i="13"/>
  <c r="DN22" i="13"/>
  <c r="DN39" i="13"/>
  <c r="DN23" i="13"/>
  <c r="DN28" i="13"/>
  <c r="DN30" i="13"/>
  <c r="DN29" i="13"/>
  <c r="DN35" i="13"/>
  <c r="DN18" i="13"/>
  <c r="DN52" i="13"/>
  <c r="DN40" i="13"/>
  <c r="DN24" i="13"/>
  <c r="DN46" i="13"/>
  <c r="DN36" i="13"/>
  <c r="DN34" i="13"/>
  <c r="DN50" i="13"/>
  <c r="DN51" i="13"/>
  <c r="DN44" i="13"/>
  <c r="DN21" i="13"/>
  <c r="DO14" i="13"/>
  <c r="DN33" i="13"/>
  <c r="DN27" i="13"/>
  <c r="DN15" i="13"/>
  <c r="DN41" i="13"/>
  <c r="DN47" i="13"/>
  <c r="BR14" i="12"/>
  <c r="BP40" i="12"/>
  <c r="BP32" i="12"/>
  <c r="BP35" i="12"/>
  <c r="BP46" i="12"/>
  <c r="BP29" i="12"/>
  <c r="BP20" i="12"/>
  <c r="BP23" i="12"/>
  <c r="BP49" i="12"/>
  <c r="BP18" i="12"/>
  <c r="BP50" i="12"/>
  <c r="BP24" i="12"/>
  <c r="BP17" i="12"/>
  <c r="BP48" i="12"/>
  <c r="BP39" i="12"/>
  <c r="BP21" i="12"/>
  <c r="BP15" i="12"/>
  <c r="BJ54" i="12" s="1"/>
  <c r="BP27" i="12"/>
  <c r="BP28" i="12"/>
  <c r="BP37" i="12"/>
  <c r="BP31" i="12"/>
  <c r="BP30" i="12"/>
  <c r="BP47" i="12"/>
  <c r="BP51" i="12"/>
  <c r="BP38" i="12"/>
  <c r="BP25" i="12"/>
  <c r="BP44" i="12"/>
  <c r="BP22" i="12"/>
  <c r="BP42" i="12"/>
  <c r="BP19" i="12"/>
  <c r="BP43" i="12"/>
  <c r="BP34" i="12"/>
  <c r="BP33" i="12"/>
  <c r="BP41" i="12"/>
  <c r="BP26" i="12"/>
  <c r="BP36" i="12"/>
  <c r="BP52" i="12"/>
  <c r="BR14" i="11"/>
  <c r="BP29" i="11"/>
  <c r="BP18" i="11"/>
  <c r="BP42" i="11"/>
  <c r="BP43" i="11"/>
  <c r="BP26" i="11"/>
  <c r="BP40" i="11"/>
  <c r="BP17" i="11"/>
  <c r="BP46" i="11"/>
  <c r="BP19" i="11"/>
  <c r="BP47" i="11"/>
  <c r="BP38" i="11"/>
  <c r="BP21" i="11"/>
  <c r="BP35" i="11"/>
  <c r="BP31" i="11"/>
  <c r="BP34" i="11"/>
  <c r="BP23" i="11"/>
  <c r="BP37" i="11"/>
  <c r="BP25" i="11"/>
  <c r="BP52" i="11"/>
  <c r="BP49" i="11"/>
  <c r="BP36" i="11"/>
  <c r="BP50" i="11"/>
  <c r="BP51" i="11"/>
  <c r="BP41" i="11"/>
  <c r="BP24" i="11"/>
  <c r="BP27" i="11"/>
  <c r="BP39" i="11"/>
  <c r="BP15" i="11"/>
  <c r="BJ54" i="11" s="1"/>
  <c r="BP22" i="11"/>
  <c r="BP32" i="11"/>
  <c r="BP28" i="11"/>
  <c r="BP20" i="11"/>
  <c r="BP33" i="11"/>
  <c r="BP30" i="11"/>
  <c r="BP44" i="11"/>
  <c r="BP48" i="11"/>
  <c r="GA49" i="1"/>
  <c r="GI49" i="1" s="1"/>
  <c r="GA35" i="1"/>
  <c r="GI35" i="1" s="1"/>
  <c r="GA25" i="1"/>
  <c r="GI25" i="1" s="1"/>
  <c r="GA36" i="1"/>
  <c r="GI36" i="1" s="1"/>
  <c r="GA31" i="1"/>
  <c r="GI31" i="1" s="1"/>
  <c r="GA51" i="1"/>
  <c r="GI51" i="1" s="1"/>
  <c r="GI14" i="1"/>
  <c r="GA41" i="1"/>
  <c r="GI41" i="1" s="1"/>
  <c r="GA27" i="1"/>
  <c r="GI27" i="1" s="1"/>
  <c r="GA43" i="1"/>
  <c r="GI43" i="1" s="1"/>
  <c r="GA38" i="1"/>
  <c r="GI38" i="1" s="1"/>
  <c r="GA23" i="1"/>
  <c r="GI23" i="1" s="1"/>
  <c r="GA37" i="1"/>
  <c r="GI37" i="1" s="1"/>
  <c r="GA34" i="1"/>
  <c r="GI34" i="1" s="1"/>
  <c r="GA19" i="1"/>
  <c r="GI19" i="1" s="1"/>
  <c r="GA20" i="1"/>
  <c r="GI20" i="1" s="1"/>
  <c r="GA26" i="1"/>
  <c r="GI26" i="1" s="1"/>
  <c r="GA33" i="1"/>
  <c r="GI33" i="1" s="1"/>
  <c r="GA48" i="1"/>
  <c r="GI48" i="1" s="1"/>
  <c r="GA22" i="1"/>
  <c r="GI22" i="1" s="1"/>
  <c r="GA28" i="1"/>
  <c r="GI28" i="1" s="1"/>
  <c r="GA32" i="1"/>
  <c r="GI32" i="1" s="1"/>
  <c r="GA40" i="1"/>
  <c r="GI40" i="1" s="1"/>
  <c r="GA18" i="1"/>
  <c r="GI18" i="1" s="1"/>
  <c r="GA44" i="1"/>
  <c r="GI44" i="1" s="1"/>
  <c r="GA21" i="1"/>
  <c r="GI21" i="1" s="1"/>
  <c r="GA24" i="1"/>
  <c r="GI24" i="1" s="1"/>
  <c r="GA50" i="1"/>
  <c r="GI50" i="1" s="1"/>
  <c r="GA29" i="1"/>
  <c r="GI29" i="1" s="1"/>
  <c r="GA17" i="1"/>
  <c r="GI17" i="1" s="1"/>
  <c r="GA47" i="1"/>
  <c r="GI47" i="1" s="1"/>
  <c r="GA15" i="1"/>
  <c r="GI15" i="1" s="1"/>
  <c r="GA46" i="1"/>
  <c r="GI46" i="1" s="1"/>
  <c r="GA52" i="1"/>
  <c r="GI52" i="1" s="1"/>
  <c r="GA42" i="1"/>
  <c r="GI42" i="1" s="1"/>
  <c r="GA39" i="1"/>
  <c r="GI39" i="1" s="1"/>
  <c r="GA30" i="1"/>
  <c r="GI30" i="1" s="1"/>
  <c r="FT32" i="1"/>
  <c r="FT29" i="1"/>
  <c r="FT31" i="1"/>
  <c r="FT28" i="1"/>
  <c r="FT25" i="1"/>
  <c r="FT23" i="1"/>
  <c r="FT24" i="1"/>
  <c r="FT21" i="1"/>
  <c r="FT18" i="1"/>
  <c r="FT20" i="1"/>
  <c r="FT17" i="1"/>
  <c r="FT49" i="1"/>
  <c r="FT15" i="1"/>
  <c r="FT41" i="1"/>
  <c r="FT39" i="1"/>
  <c r="FT22" i="1"/>
  <c r="FT44" i="1"/>
  <c r="FT43" i="1"/>
  <c r="FT36" i="1"/>
  <c r="FT19" i="1"/>
  <c r="FT30" i="1"/>
  <c r="GB14" i="1"/>
  <c r="FU14" i="1"/>
  <c r="FT50" i="1"/>
  <c r="FT40" i="1"/>
  <c r="FT33" i="1"/>
  <c r="FT47" i="1"/>
  <c r="FT52" i="1"/>
  <c r="FT46" i="1"/>
  <c r="FT37" i="1"/>
  <c r="FT34" i="1"/>
  <c r="FT48" i="1"/>
  <c r="FT27" i="1"/>
  <c r="FT42" i="1"/>
  <c r="FT26" i="1"/>
  <c r="FT51" i="1"/>
  <c r="FT35" i="1"/>
  <c r="FT38" i="1"/>
  <c r="DH42" i="10"/>
  <c r="DH49" i="10"/>
  <c r="DH44" i="10"/>
  <c r="DH40" i="10"/>
  <c r="DH37" i="10"/>
  <c r="DH35" i="10"/>
  <c r="DH34" i="10"/>
  <c r="DH17" i="10"/>
  <c r="DH31" i="10"/>
  <c r="DH32" i="10"/>
  <c r="DH46" i="10"/>
  <c r="DH25" i="10"/>
  <c r="DH23" i="10"/>
  <c r="DH26" i="10"/>
  <c r="DH33" i="10"/>
  <c r="DH47" i="10"/>
  <c r="DH20" i="10"/>
  <c r="DH19" i="10"/>
  <c r="DH41" i="10"/>
  <c r="DH15" i="10"/>
  <c r="DH36" i="10"/>
  <c r="DH43" i="10"/>
  <c r="DH27" i="10"/>
  <c r="DH39" i="10"/>
  <c r="DH28" i="10"/>
  <c r="DH48" i="10"/>
  <c r="DH21" i="10"/>
  <c r="DH30" i="10"/>
  <c r="DH52" i="10"/>
  <c r="DH24" i="10"/>
  <c r="DH51" i="10"/>
  <c r="DH18" i="10"/>
  <c r="DH29" i="10"/>
  <c r="DH50" i="10"/>
  <c r="DH22" i="10"/>
  <c r="DH38" i="10"/>
  <c r="DA27" i="10"/>
  <c r="DA18" i="10"/>
  <c r="DA21" i="10"/>
  <c r="DA15" i="10"/>
  <c r="DA41" i="10"/>
  <c r="DA51" i="10"/>
  <c r="DA37" i="10"/>
  <c r="DA26" i="10"/>
  <c r="DA48" i="10"/>
  <c r="DA38" i="10"/>
  <c r="DA17" i="10"/>
  <c r="DA30" i="10"/>
  <c r="DA39" i="10"/>
  <c r="DA40" i="10"/>
  <c r="DA23" i="10"/>
  <c r="DA42" i="10"/>
  <c r="DA34" i="10"/>
  <c r="DA49" i="10"/>
  <c r="DA19" i="10"/>
  <c r="DA24" i="10"/>
  <c r="DA28" i="10"/>
  <c r="DA31" i="10"/>
  <c r="DA52" i="10"/>
  <c r="DA20" i="10"/>
  <c r="DB14" i="10"/>
  <c r="DA43" i="10"/>
  <c r="DA35" i="10"/>
  <c r="DI14" i="10"/>
  <c r="DA36" i="10"/>
  <c r="DA22" i="10"/>
  <c r="DA47" i="10"/>
  <c r="DA29" i="10"/>
  <c r="DA50" i="10"/>
  <c r="DA44" i="10"/>
  <c r="DA33" i="10"/>
  <c r="DA25" i="10"/>
  <c r="DA32" i="10"/>
  <c r="DA46" i="10"/>
  <c r="BL15" i="16"/>
  <c r="BL26" i="16"/>
  <c r="BL43" i="16"/>
  <c r="BL40" i="16"/>
  <c r="BL29" i="16"/>
  <c r="BL37" i="16"/>
  <c r="BL44" i="16"/>
  <c r="BL41" i="16"/>
  <c r="BL34" i="16"/>
  <c r="BL33" i="16"/>
  <c r="BL22" i="16"/>
  <c r="BL47" i="16"/>
  <c r="BL21" i="16"/>
  <c r="BM14" i="16"/>
  <c r="BL36" i="16"/>
  <c r="BL52" i="16"/>
  <c r="BL48" i="16"/>
  <c r="BL24" i="16"/>
  <c r="BL17" i="16"/>
  <c r="BL25" i="16"/>
  <c r="BL50" i="16"/>
  <c r="BL32" i="16"/>
  <c r="BL30" i="16"/>
  <c r="BL27" i="16"/>
  <c r="BL31" i="16"/>
  <c r="BL19" i="16"/>
  <c r="BL46" i="16"/>
  <c r="BL39" i="16"/>
  <c r="BL20" i="16"/>
  <c r="BL51" i="16"/>
  <c r="BL28" i="16"/>
  <c r="BL49" i="16"/>
  <c r="BL35" i="16"/>
  <c r="BL23" i="16"/>
  <c r="BL38" i="16"/>
  <c r="BL42" i="16"/>
  <c r="BL18" i="16"/>
  <c r="UM54" i="14" l="1"/>
  <c r="UU15" i="14"/>
  <c r="UU17" i="14"/>
  <c r="UU21" i="14"/>
  <c r="UU29" i="14"/>
  <c r="UU49" i="14"/>
  <c r="UU32" i="14"/>
  <c r="UU19" i="14"/>
  <c r="UU42" i="14"/>
  <c r="UU26" i="14"/>
  <c r="UV14" i="14"/>
  <c r="UU44" i="14"/>
  <c r="UU47" i="14"/>
  <c r="UU50" i="14"/>
  <c r="UU40" i="14"/>
  <c r="UU33" i="14"/>
  <c r="UU20" i="14"/>
  <c r="UU46" i="14"/>
  <c r="UU36" i="14"/>
  <c r="UU30" i="14"/>
  <c r="UU48" i="14"/>
  <c r="UU22" i="14"/>
  <c r="UU41" i="14"/>
  <c r="UU18" i="14"/>
  <c r="UU38" i="14"/>
  <c r="UU52" i="14"/>
  <c r="UU35" i="14"/>
  <c r="UU23" i="14"/>
  <c r="UU51" i="14"/>
  <c r="VC14" i="14"/>
  <c r="UU39" i="14"/>
  <c r="UU25" i="14"/>
  <c r="UU37" i="14"/>
  <c r="UU31" i="14"/>
  <c r="UU34" i="14"/>
  <c r="UU28" i="14"/>
  <c r="UU24" i="14"/>
  <c r="UU27" i="14"/>
  <c r="UU43" i="14"/>
  <c r="VB44" i="14"/>
  <c r="VB36" i="14"/>
  <c r="VJ14" i="14"/>
  <c r="VB43" i="14"/>
  <c r="VB52" i="14"/>
  <c r="VB34" i="14"/>
  <c r="VB42" i="14"/>
  <c r="VB25" i="14"/>
  <c r="VB46" i="14"/>
  <c r="VB30" i="14"/>
  <c r="VB31" i="14"/>
  <c r="VB49" i="14"/>
  <c r="VB48" i="14"/>
  <c r="VB41" i="14"/>
  <c r="VB23" i="14"/>
  <c r="VB22" i="14"/>
  <c r="VB39" i="14"/>
  <c r="VB40" i="14"/>
  <c r="VB32" i="14"/>
  <c r="VB37" i="14"/>
  <c r="VB27" i="14"/>
  <c r="VB20" i="14"/>
  <c r="VB35" i="14"/>
  <c r="VB21" i="14"/>
  <c r="VB33" i="14"/>
  <c r="VB51" i="14"/>
  <c r="VB18" i="14"/>
  <c r="VB28" i="14"/>
  <c r="VB47" i="14"/>
  <c r="VB50" i="14"/>
  <c r="VB38" i="14"/>
  <c r="VB29" i="14"/>
  <c r="VB26" i="14"/>
  <c r="VB24" i="14"/>
  <c r="VB15" i="14"/>
  <c r="VB19" i="14"/>
  <c r="VB17" i="14"/>
  <c r="DG54" i="13"/>
  <c r="DV39" i="13"/>
  <c r="DV52" i="13"/>
  <c r="DV22" i="13"/>
  <c r="DV44" i="13"/>
  <c r="DV32" i="13"/>
  <c r="DV35" i="13"/>
  <c r="DV48" i="13"/>
  <c r="DV47" i="13"/>
  <c r="DV33" i="13"/>
  <c r="DV26" i="13"/>
  <c r="DV28" i="13"/>
  <c r="DV41" i="13"/>
  <c r="DV42" i="13"/>
  <c r="DV27" i="13"/>
  <c r="DV20" i="13"/>
  <c r="DV23" i="13"/>
  <c r="DV40" i="13"/>
  <c r="DV21" i="13"/>
  <c r="DV24" i="13"/>
  <c r="DV15" i="13"/>
  <c r="DV18" i="13"/>
  <c r="DV34" i="13"/>
  <c r="DV36" i="13"/>
  <c r="DV46" i="13"/>
  <c r="DV38" i="13"/>
  <c r="DV50" i="13"/>
  <c r="DV30" i="13"/>
  <c r="DV25" i="13"/>
  <c r="DV19" i="13"/>
  <c r="DV17" i="13"/>
  <c r="DV49" i="13"/>
  <c r="DV43" i="13"/>
  <c r="DV37" i="13"/>
  <c r="DV31" i="13"/>
  <c r="DV51" i="13"/>
  <c r="DV29" i="13"/>
  <c r="DO41" i="13"/>
  <c r="DO23" i="13"/>
  <c r="DO15" i="13"/>
  <c r="DO20" i="13"/>
  <c r="DO36" i="13"/>
  <c r="DO17" i="13"/>
  <c r="DO49" i="13"/>
  <c r="DW14" i="13"/>
  <c r="DO30" i="13"/>
  <c r="DO44" i="13"/>
  <c r="DO32" i="13"/>
  <c r="DO24" i="13"/>
  <c r="DO21" i="13"/>
  <c r="DO19" i="13"/>
  <c r="DO27" i="13"/>
  <c r="DO48" i="13"/>
  <c r="DO50" i="13"/>
  <c r="DO33" i="13"/>
  <c r="DO52" i="13"/>
  <c r="DO51" i="13"/>
  <c r="DO31" i="13"/>
  <c r="DO47" i="13"/>
  <c r="DO34" i="13"/>
  <c r="DO22" i="13"/>
  <c r="DO38" i="13"/>
  <c r="DO18" i="13"/>
  <c r="DO39" i="13"/>
  <c r="DO28" i="13"/>
  <c r="DO25" i="13"/>
  <c r="DO35" i="13"/>
  <c r="DP14" i="13"/>
  <c r="DO43" i="13"/>
  <c r="DO40" i="13"/>
  <c r="DO26" i="13"/>
  <c r="DO37" i="13"/>
  <c r="DO42" i="13"/>
  <c r="DO46" i="13"/>
  <c r="DO29" i="13"/>
  <c r="BJ56" i="12"/>
  <c r="BK56" i="12" s="1"/>
  <c r="BJ55" i="12"/>
  <c r="BK55" i="12" s="1"/>
  <c r="BR28" i="12"/>
  <c r="BR36" i="12"/>
  <c r="BR51" i="12"/>
  <c r="BR32" i="12"/>
  <c r="BR47" i="12"/>
  <c r="BR29" i="12"/>
  <c r="BR43" i="12"/>
  <c r="BR25" i="12"/>
  <c r="BR20" i="12"/>
  <c r="BR52" i="12"/>
  <c r="BR34" i="12"/>
  <c r="BR48" i="12"/>
  <c r="BR24" i="12"/>
  <c r="BR15" i="12"/>
  <c r="BS14" i="12"/>
  <c r="BR40" i="12"/>
  <c r="BR39" i="12"/>
  <c r="BR22" i="12"/>
  <c r="BR37" i="12"/>
  <c r="BR17" i="12"/>
  <c r="BR19" i="12"/>
  <c r="BR33" i="12"/>
  <c r="BR35" i="12"/>
  <c r="BR42" i="12"/>
  <c r="BR50" i="12"/>
  <c r="BR38" i="12"/>
  <c r="BR18" i="12"/>
  <c r="BR31" i="12"/>
  <c r="BR44" i="12"/>
  <c r="BR23" i="12"/>
  <c r="BR49" i="12"/>
  <c r="BR30" i="12"/>
  <c r="BR46" i="12"/>
  <c r="BR41" i="12"/>
  <c r="BR27" i="12"/>
  <c r="BR26" i="12"/>
  <c r="BR21" i="12"/>
  <c r="BJ56" i="11"/>
  <c r="BK56" i="11" s="1"/>
  <c r="BJ55" i="11"/>
  <c r="BK55" i="11" s="1"/>
  <c r="BR43" i="11"/>
  <c r="BR37" i="11"/>
  <c r="BR32" i="11"/>
  <c r="BR25" i="11"/>
  <c r="BR20" i="11"/>
  <c r="BR48" i="11"/>
  <c r="BR24" i="11"/>
  <c r="BR15" i="11"/>
  <c r="BR34" i="11"/>
  <c r="BR36" i="11"/>
  <c r="BR28" i="11"/>
  <c r="BR44" i="11"/>
  <c r="BR27" i="11"/>
  <c r="BR19" i="11"/>
  <c r="BR31" i="11"/>
  <c r="BR39" i="11"/>
  <c r="BR29" i="11"/>
  <c r="BR49" i="11"/>
  <c r="BR41" i="11"/>
  <c r="BR35" i="11"/>
  <c r="BR52" i="11"/>
  <c r="BR47" i="11"/>
  <c r="BR50" i="11"/>
  <c r="BR42" i="11"/>
  <c r="BR51" i="11"/>
  <c r="BR21" i="11"/>
  <c r="BR26" i="11"/>
  <c r="BR40" i="11"/>
  <c r="BR18" i="11"/>
  <c r="BR46" i="11"/>
  <c r="BR17" i="11"/>
  <c r="BR38" i="11"/>
  <c r="BR33" i="11"/>
  <c r="BR30" i="11"/>
  <c r="BS14" i="11"/>
  <c r="BR23" i="11"/>
  <c r="BR22" i="11"/>
  <c r="GC14" i="1"/>
  <c r="FU41" i="1"/>
  <c r="FU31" i="1"/>
  <c r="FU15" i="1"/>
  <c r="FU24" i="1"/>
  <c r="FU25" i="1"/>
  <c r="FU52" i="1"/>
  <c r="FU38" i="1"/>
  <c r="FU23" i="1"/>
  <c r="FU43" i="1"/>
  <c r="FU18" i="1"/>
  <c r="FU48" i="1"/>
  <c r="FU32" i="1"/>
  <c r="FU39" i="1"/>
  <c r="FU26" i="1"/>
  <c r="FU29" i="1"/>
  <c r="FU35" i="1"/>
  <c r="FU44" i="1"/>
  <c r="FU28" i="1"/>
  <c r="FU37" i="1"/>
  <c r="FU22" i="1"/>
  <c r="FU47" i="1"/>
  <c r="FU20" i="1"/>
  <c r="FU40" i="1"/>
  <c r="FU34" i="1"/>
  <c r="FU50" i="1"/>
  <c r="FU42" i="1"/>
  <c r="FU33" i="1"/>
  <c r="FU49" i="1"/>
  <c r="FU30" i="1"/>
  <c r="FU46" i="1"/>
  <c r="FU21" i="1"/>
  <c r="FU17" i="1"/>
  <c r="FU27" i="1"/>
  <c r="FU51" i="1"/>
  <c r="FU36" i="1"/>
  <c r="FU19" i="1"/>
  <c r="FV14" i="1"/>
  <c r="GB27" i="1"/>
  <c r="GJ27" i="1" s="1"/>
  <c r="GB17" i="1"/>
  <c r="GJ17" i="1" s="1"/>
  <c r="GB30" i="1"/>
  <c r="GJ30" i="1" s="1"/>
  <c r="GB47" i="1"/>
  <c r="GJ47" i="1" s="1"/>
  <c r="GB50" i="1"/>
  <c r="GJ50" i="1" s="1"/>
  <c r="GB40" i="1"/>
  <c r="GJ40" i="1" s="1"/>
  <c r="GB23" i="1"/>
  <c r="GJ23" i="1" s="1"/>
  <c r="GB41" i="1"/>
  <c r="GJ41" i="1" s="1"/>
  <c r="GB21" i="1"/>
  <c r="GJ21" i="1" s="1"/>
  <c r="GB34" i="1"/>
  <c r="GJ34" i="1" s="1"/>
  <c r="GB19" i="1"/>
  <c r="GJ19" i="1" s="1"/>
  <c r="GB44" i="1"/>
  <c r="GJ44" i="1" s="1"/>
  <c r="GJ14" i="1"/>
  <c r="GB29" i="1"/>
  <c r="GJ29" i="1" s="1"/>
  <c r="GB32" i="1"/>
  <c r="GJ32" i="1" s="1"/>
  <c r="GB43" i="1"/>
  <c r="GJ43" i="1" s="1"/>
  <c r="GB51" i="1"/>
  <c r="GJ51" i="1" s="1"/>
  <c r="GB38" i="1"/>
  <c r="GJ38" i="1" s="1"/>
  <c r="GB20" i="1"/>
  <c r="GJ20" i="1" s="1"/>
  <c r="GB39" i="1"/>
  <c r="GJ39" i="1" s="1"/>
  <c r="GB52" i="1"/>
  <c r="GJ52" i="1" s="1"/>
  <c r="GB15" i="1"/>
  <c r="GJ15" i="1" s="1"/>
  <c r="GB36" i="1"/>
  <c r="GJ36" i="1" s="1"/>
  <c r="GB28" i="1"/>
  <c r="GJ28" i="1" s="1"/>
  <c r="GB18" i="1"/>
  <c r="GJ18" i="1" s="1"/>
  <c r="GB37" i="1"/>
  <c r="GJ37" i="1" s="1"/>
  <c r="GB26" i="1"/>
  <c r="GJ26" i="1" s="1"/>
  <c r="GB24" i="1"/>
  <c r="GJ24" i="1" s="1"/>
  <c r="GB48" i="1"/>
  <c r="GJ48" i="1" s="1"/>
  <c r="GB46" i="1"/>
  <c r="GJ46" i="1" s="1"/>
  <c r="GB35" i="1"/>
  <c r="GJ35" i="1" s="1"/>
  <c r="GB31" i="1"/>
  <c r="GJ31" i="1" s="1"/>
  <c r="GB49" i="1"/>
  <c r="GJ49" i="1" s="1"/>
  <c r="GB33" i="1"/>
  <c r="GJ33" i="1" s="1"/>
  <c r="GB25" i="1"/>
  <c r="GJ25" i="1" s="1"/>
  <c r="GB22" i="1"/>
  <c r="GJ22" i="1" s="1"/>
  <c r="GB42" i="1"/>
  <c r="GJ42" i="1" s="1"/>
  <c r="DB41" i="10"/>
  <c r="DB33" i="10"/>
  <c r="DB42" i="10"/>
  <c r="DB36" i="10"/>
  <c r="DB27" i="10"/>
  <c r="DB25" i="10"/>
  <c r="DB23" i="10"/>
  <c r="DB51" i="10"/>
  <c r="DB21" i="10"/>
  <c r="DB40" i="10"/>
  <c r="DB19" i="10"/>
  <c r="DB49" i="10"/>
  <c r="DB52" i="10"/>
  <c r="DB48" i="10"/>
  <c r="DB39" i="10"/>
  <c r="DB43" i="10"/>
  <c r="DJ14" i="10"/>
  <c r="DC14" i="10"/>
  <c r="DB28" i="10"/>
  <c r="DB26" i="10"/>
  <c r="DB46" i="10"/>
  <c r="DB37" i="10"/>
  <c r="DB22" i="10"/>
  <c r="DB38" i="10"/>
  <c r="DB17" i="10"/>
  <c r="DB30" i="10"/>
  <c r="DB47" i="10"/>
  <c r="DB29" i="10"/>
  <c r="DB18" i="10"/>
  <c r="DB31" i="10"/>
  <c r="DB34" i="10"/>
  <c r="DB24" i="10"/>
  <c r="DB15" i="10"/>
  <c r="DB35" i="10"/>
  <c r="DB50" i="10"/>
  <c r="DB44" i="10"/>
  <c r="DB32" i="10"/>
  <c r="DB20" i="10"/>
  <c r="BM44" i="16"/>
  <c r="BM35" i="16"/>
  <c r="BM46" i="16"/>
  <c r="BM37" i="16"/>
  <c r="BM21" i="16"/>
  <c r="BM36" i="16"/>
  <c r="BM15" i="16"/>
  <c r="BM49" i="16"/>
  <c r="BM42" i="16"/>
  <c r="BM31" i="16"/>
  <c r="BM33" i="16"/>
  <c r="BM23" i="16"/>
  <c r="BM47" i="16"/>
  <c r="BM28" i="16"/>
  <c r="BM51" i="16"/>
  <c r="BM24" i="16"/>
  <c r="BM38" i="16"/>
  <c r="BM40" i="16"/>
  <c r="BM19" i="16"/>
  <c r="BM29" i="16"/>
  <c r="BM22" i="16"/>
  <c r="BM17" i="16"/>
  <c r="BM30" i="16"/>
  <c r="BN14" i="16"/>
  <c r="BM50" i="16"/>
  <c r="BM41" i="16"/>
  <c r="BM25" i="16"/>
  <c r="BM27" i="16"/>
  <c r="BM43" i="16"/>
  <c r="BM26" i="16"/>
  <c r="BM32" i="16"/>
  <c r="BM39" i="16"/>
  <c r="BM52" i="16"/>
  <c r="BM34" i="16"/>
  <c r="BM18" i="16"/>
  <c r="BM20" i="16"/>
  <c r="BM48" i="16"/>
  <c r="DI25" i="10"/>
  <c r="DI17" i="10"/>
  <c r="DI33" i="10"/>
  <c r="DI19" i="10"/>
  <c r="DI40" i="10"/>
  <c r="DI20" i="10"/>
  <c r="DI29" i="10"/>
  <c r="DI15" i="10"/>
  <c r="DI47" i="10"/>
  <c r="DI23" i="10"/>
  <c r="DI28" i="10"/>
  <c r="DI41" i="10"/>
  <c r="DI43" i="10"/>
  <c r="DI36" i="10"/>
  <c r="DI22" i="10"/>
  <c r="DI27" i="10"/>
  <c r="DI24" i="10"/>
  <c r="DI26" i="10"/>
  <c r="DI39" i="10"/>
  <c r="DI48" i="10"/>
  <c r="DI18" i="10"/>
  <c r="DI38" i="10"/>
  <c r="DI34" i="10"/>
  <c r="DI50" i="10"/>
  <c r="DI32" i="10"/>
  <c r="DI44" i="10"/>
  <c r="DI51" i="10"/>
  <c r="DI42" i="10"/>
  <c r="DI30" i="10"/>
  <c r="DI35" i="10"/>
  <c r="DI49" i="10"/>
  <c r="DI46" i="10"/>
  <c r="DI37" i="10"/>
  <c r="DI21" i="10"/>
  <c r="DI52" i="10"/>
  <c r="DI31" i="10"/>
  <c r="VJ52" i="14" l="1"/>
  <c r="VJ48" i="14"/>
  <c r="VR14" i="14"/>
  <c r="VJ41" i="14"/>
  <c r="VJ37" i="14"/>
  <c r="VJ46" i="14"/>
  <c r="VJ35" i="14"/>
  <c r="VJ23" i="14"/>
  <c r="VJ18" i="14"/>
  <c r="VJ47" i="14"/>
  <c r="VJ19" i="14"/>
  <c r="VJ15" i="14"/>
  <c r="VJ40" i="14"/>
  <c r="VJ36" i="14"/>
  <c r="VJ27" i="14"/>
  <c r="VJ42" i="14"/>
  <c r="VJ25" i="14"/>
  <c r="VJ20" i="14"/>
  <c r="VJ33" i="14"/>
  <c r="VJ30" i="14"/>
  <c r="VJ28" i="14"/>
  <c r="VJ43" i="14"/>
  <c r="VJ22" i="14"/>
  <c r="VJ49" i="14"/>
  <c r="VJ26" i="14"/>
  <c r="VJ50" i="14"/>
  <c r="VJ21" i="14"/>
  <c r="VJ34" i="14"/>
  <c r="VJ17" i="14"/>
  <c r="VJ31" i="14"/>
  <c r="VJ39" i="14"/>
  <c r="VJ24" i="14"/>
  <c r="VJ32" i="14"/>
  <c r="VJ29" i="14"/>
  <c r="VJ51" i="14"/>
  <c r="VJ38" i="14"/>
  <c r="VJ44" i="14"/>
  <c r="VC52" i="14"/>
  <c r="VC41" i="14"/>
  <c r="VC51" i="14"/>
  <c r="VC21" i="14"/>
  <c r="VC29" i="14"/>
  <c r="VC49" i="14"/>
  <c r="VC46" i="14"/>
  <c r="VC27" i="14"/>
  <c r="VC18" i="14"/>
  <c r="VC25" i="14"/>
  <c r="VC39" i="14"/>
  <c r="VC22" i="14"/>
  <c r="VC36" i="14"/>
  <c r="VC47" i="14"/>
  <c r="VC30" i="14"/>
  <c r="VC32" i="14"/>
  <c r="VC35" i="14"/>
  <c r="VC40" i="14"/>
  <c r="VC42" i="14"/>
  <c r="VC20" i="14"/>
  <c r="VC37" i="14"/>
  <c r="VC48" i="14"/>
  <c r="VC31" i="14"/>
  <c r="VC33" i="14"/>
  <c r="VC34" i="14"/>
  <c r="VC19" i="14"/>
  <c r="VC26" i="14"/>
  <c r="VC38" i="14"/>
  <c r="VC50" i="14"/>
  <c r="VC43" i="14"/>
  <c r="VC28" i="14"/>
  <c r="VC17" i="14"/>
  <c r="VC44" i="14"/>
  <c r="VC24" i="14"/>
  <c r="VC15" i="14"/>
  <c r="VC23" i="14"/>
  <c r="VK14" i="14"/>
  <c r="UV39" i="14"/>
  <c r="UV28" i="14"/>
  <c r="UV48" i="14"/>
  <c r="UV52" i="14"/>
  <c r="UV49" i="14"/>
  <c r="UV31" i="14"/>
  <c r="UV21" i="14"/>
  <c r="UV22" i="14"/>
  <c r="UV42" i="14"/>
  <c r="UV25" i="14"/>
  <c r="VD14" i="14"/>
  <c r="UV29" i="14"/>
  <c r="UV40" i="14"/>
  <c r="UV30" i="14"/>
  <c r="UV50" i="14"/>
  <c r="UV37" i="14"/>
  <c r="UV24" i="14"/>
  <c r="UV43" i="14"/>
  <c r="UV41" i="14"/>
  <c r="UV18" i="14"/>
  <c r="UV36" i="14"/>
  <c r="UV44" i="14"/>
  <c r="UV33" i="14"/>
  <c r="UV26" i="14"/>
  <c r="UV38" i="14"/>
  <c r="UV34" i="14"/>
  <c r="UV32" i="14"/>
  <c r="UV15" i="14"/>
  <c r="UV46" i="14"/>
  <c r="UV35" i="14"/>
  <c r="UV51" i="14"/>
  <c r="UV23" i="14"/>
  <c r="UV20" i="14"/>
  <c r="UV47" i="14"/>
  <c r="UV19" i="14"/>
  <c r="UV27" i="14"/>
  <c r="UW14" i="14"/>
  <c r="UV17" i="14"/>
  <c r="BK54" i="11"/>
  <c r="DW52" i="13"/>
  <c r="DW35" i="13"/>
  <c r="DW51" i="13"/>
  <c r="DW46" i="13"/>
  <c r="DW47" i="13"/>
  <c r="DW34" i="13"/>
  <c r="DW29" i="13"/>
  <c r="DW48" i="13"/>
  <c r="DW15" i="13"/>
  <c r="DW38" i="13"/>
  <c r="DW40" i="13"/>
  <c r="DW32" i="13"/>
  <c r="DW17" i="13"/>
  <c r="DW28" i="13"/>
  <c r="DW41" i="13"/>
  <c r="DW36" i="13"/>
  <c r="DW26" i="13"/>
  <c r="DW20" i="13"/>
  <c r="DW39" i="13"/>
  <c r="DW44" i="13"/>
  <c r="DW24" i="13"/>
  <c r="DW22" i="13"/>
  <c r="DW42" i="13"/>
  <c r="DW30" i="13"/>
  <c r="DW33" i="13"/>
  <c r="DW37" i="13"/>
  <c r="DW19" i="13"/>
  <c r="DW18" i="13"/>
  <c r="DW50" i="13"/>
  <c r="DW23" i="13"/>
  <c r="DW43" i="13"/>
  <c r="DW31" i="13"/>
  <c r="DW49" i="13"/>
  <c r="DW25" i="13"/>
  <c r="DW27" i="13"/>
  <c r="DW21" i="13"/>
  <c r="DP43" i="13"/>
  <c r="DP33" i="13"/>
  <c r="DQ14" i="13"/>
  <c r="DP42" i="13"/>
  <c r="DP26" i="13"/>
  <c r="DP49" i="13"/>
  <c r="DP48" i="13"/>
  <c r="DP20" i="13"/>
  <c r="DP51" i="13"/>
  <c r="DP30" i="13"/>
  <c r="DP18" i="13"/>
  <c r="DP52" i="13"/>
  <c r="DP28" i="13"/>
  <c r="DP24" i="13"/>
  <c r="DP46" i="13"/>
  <c r="DP22" i="13"/>
  <c r="DX14" i="13"/>
  <c r="DP50" i="13"/>
  <c r="DP29" i="13"/>
  <c r="DP40" i="13"/>
  <c r="DP15" i="13"/>
  <c r="DP36" i="13"/>
  <c r="DP35" i="13"/>
  <c r="DP21" i="13"/>
  <c r="DP17" i="13"/>
  <c r="DP23" i="13"/>
  <c r="DP38" i="13"/>
  <c r="DP37" i="13"/>
  <c r="DP41" i="13"/>
  <c r="DP39" i="13"/>
  <c r="DP47" i="13"/>
  <c r="DP34" i="13"/>
  <c r="DP25" i="13"/>
  <c r="DP27" i="13"/>
  <c r="DP32" i="13"/>
  <c r="DP44" i="13"/>
  <c r="DP19" i="13"/>
  <c r="DP31" i="13"/>
  <c r="BS46" i="12"/>
  <c r="BS17" i="12"/>
  <c r="BS30" i="12"/>
  <c r="BS41" i="12"/>
  <c r="BS22" i="12"/>
  <c r="BS18" i="12"/>
  <c r="BS34" i="12"/>
  <c r="BT14" i="12"/>
  <c r="BS37" i="12"/>
  <c r="BS43" i="12"/>
  <c r="BS31" i="12"/>
  <c r="BS27" i="12"/>
  <c r="BS28" i="12"/>
  <c r="BS24" i="12"/>
  <c r="BS38" i="12"/>
  <c r="BS15" i="12"/>
  <c r="BS48" i="12"/>
  <c r="BS36" i="12"/>
  <c r="BS35" i="12"/>
  <c r="BS42" i="12"/>
  <c r="BS23" i="12"/>
  <c r="BS49" i="12"/>
  <c r="BS29" i="12"/>
  <c r="BS25" i="12"/>
  <c r="BS33" i="12"/>
  <c r="BS32" i="12"/>
  <c r="BS51" i="12"/>
  <c r="BS26" i="12"/>
  <c r="BS19" i="12"/>
  <c r="BS21" i="12"/>
  <c r="BS39" i="12"/>
  <c r="BS50" i="12"/>
  <c r="BS47" i="12"/>
  <c r="BS40" i="12"/>
  <c r="BS20" i="12"/>
  <c r="BS52" i="12"/>
  <c r="BS44" i="12"/>
  <c r="BK54" i="12"/>
  <c r="BS21" i="11"/>
  <c r="BS17" i="11"/>
  <c r="BS41" i="11"/>
  <c r="BS26" i="11"/>
  <c r="BS35" i="11"/>
  <c r="BS39" i="11"/>
  <c r="BS30" i="11"/>
  <c r="BS32" i="11"/>
  <c r="BS23" i="11"/>
  <c r="BS28" i="11"/>
  <c r="BS42" i="11"/>
  <c r="BS18" i="11"/>
  <c r="BS49" i="11"/>
  <c r="BS15" i="11"/>
  <c r="BS31" i="11"/>
  <c r="BS22" i="11"/>
  <c r="BT14" i="11"/>
  <c r="BS47" i="11"/>
  <c r="BS25" i="11"/>
  <c r="BS40" i="11"/>
  <c r="BS51" i="11"/>
  <c r="BS43" i="11"/>
  <c r="BS38" i="11"/>
  <c r="BS20" i="11"/>
  <c r="BS37" i="11"/>
  <c r="BS33" i="11"/>
  <c r="BS48" i="11"/>
  <c r="BS50" i="11"/>
  <c r="BS27" i="11"/>
  <c r="BS52" i="11"/>
  <c r="BS44" i="11"/>
  <c r="BS19" i="11"/>
  <c r="BS46" i="11"/>
  <c r="BS34" i="11"/>
  <c r="BS29" i="11"/>
  <c r="BS36" i="11"/>
  <c r="BS24" i="11"/>
  <c r="GC46" i="1"/>
  <c r="GK46" i="1" s="1"/>
  <c r="GC32" i="1"/>
  <c r="GK32" i="1" s="1"/>
  <c r="GK14" i="1"/>
  <c r="GC26" i="1"/>
  <c r="GK26" i="1" s="1"/>
  <c r="GC15" i="1"/>
  <c r="GK15" i="1" s="1"/>
  <c r="GC18" i="1"/>
  <c r="GK18" i="1" s="1"/>
  <c r="GC42" i="1"/>
  <c r="GK42" i="1" s="1"/>
  <c r="GC28" i="1"/>
  <c r="GK28" i="1" s="1"/>
  <c r="GC19" i="1"/>
  <c r="GK19" i="1" s="1"/>
  <c r="GC40" i="1"/>
  <c r="GK40" i="1" s="1"/>
  <c r="GC33" i="1"/>
  <c r="GK33" i="1" s="1"/>
  <c r="GC25" i="1"/>
  <c r="GK25" i="1" s="1"/>
  <c r="GC41" i="1"/>
  <c r="GK41" i="1" s="1"/>
  <c r="GC36" i="1"/>
  <c r="GK36" i="1" s="1"/>
  <c r="GC37" i="1"/>
  <c r="GK37" i="1" s="1"/>
  <c r="GC35" i="1"/>
  <c r="GK35" i="1" s="1"/>
  <c r="GC24" i="1"/>
  <c r="GK24" i="1" s="1"/>
  <c r="GC30" i="1"/>
  <c r="GK30" i="1" s="1"/>
  <c r="GC27" i="1"/>
  <c r="GK27" i="1" s="1"/>
  <c r="GC48" i="1"/>
  <c r="GK48" i="1" s="1"/>
  <c r="GC31" i="1"/>
  <c r="GK31" i="1" s="1"/>
  <c r="GC20" i="1"/>
  <c r="GK20" i="1" s="1"/>
  <c r="GC29" i="1"/>
  <c r="GK29" i="1" s="1"/>
  <c r="GC52" i="1"/>
  <c r="GK52" i="1" s="1"/>
  <c r="GC51" i="1"/>
  <c r="GK51" i="1" s="1"/>
  <c r="GC22" i="1"/>
  <c r="GK22" i="1" s="1"/>
  <c r="GC47" i="1"/>
  <c r="GK47" i="1" s="1"/>
  <c r="GC44" i="1"/>
  <c r="GK44" i="1" s="1"/>
  <c r="GC43" i="1"/>
  <c r="GK43" i="1" s="1"/>
  <c r="GC38" i="1"/>
  <c r="GK38" i="1" s="1"/>
  <c r="GC39" i="1"/>
  <c r="GK39" i="1" s="1"/>
  <c r="GC21" i="1"/>
  <c r="GK21" i="1" s="1"/>
  <c r="GC50" i="1"/>
  <c r="GK50" i="1" s="1"/>
  <c r="GC17" i="1"/>
  <c r="GK17" i="1" s="1"/>
  <c r="GC23" i="1"/>
  <c r="GK23" i="1" s="1"/>
  <c r="GC49" i="1"/>
  <c r="GK49" i="1" s="1"/>
  <c r="GC34" i="1"/>
  <c r="GK34" i="1" s="1"/>
  <c r="FV17" i="1"/>
  <c r="FW14" i="1"/>
  <c r="FV51" i="1"/>
  <c r="FV23" i="1"/>
  <c r="FV15" i="1"/>
  <c r="FV32" i="1"/>
  <c r="FV48" i="1"/>
  <c r="FV34" i="1"/>
  <c r="FV37" i="1"/>
  <c r="FV50" i="1"/>
  <c r="FV33" i="1"/>
  <c r="FV42" i="1"/>
  <c r="FV29" i="1"/>
  <c r="FV25" i="1"/>
  <c r="FV19" i="1"/>
  <c r="GD14" i="1"/>
  <c r="FV49" i="1"/>
  <c r="FV46" i="1"/>
  <c r="FV28" i="1"/>
  <c r="FV41" i="1"/>
  <c r="FV47" i="1"/>
  <c r="FV22" i="1"/>
  <c r="FV36" i="1"/>
  <c r="FV52" i="1"/>
  <c r="FV31" i="1"/>
  <c r="FV27" i="1"/>
  <c r="FV43" i="1"/>
  <c r="FV40" i="1"/>
  <c r="FV30" i="1"/>
  <c r="FV26" i="1"/>
  <c r="FV24" i="1"/>
  <c r="FV18" i="1"/>
  <c r="FV21" i="1"/>
  <c r="FV35" i="1"/>
  <c r="FV44" i="1"/>
  <c r="FV38" i="1"/>
  <c r="FV20" i="1"/>
  <c r="FV39" i="1"/>
  <c r="DJ52" i="10"/>
  <c r="DJ32" i="10"/>
  <c r="DJ20" i="10"/>
  <c r="DJ37" i="10"/>
  <c r="DJ46" i="10"/>
  <c r="DJ50" i="10"/>
  <c r="DJ15" i="10"/>
  <c r="DJ40" i="10"/>
  <c r="DJ26" i="10"/>
  <c r="DJ42" i="10"/>
  <c r="DJ35" i="10"/>
  <c r="DJ28" i="10"/>
  <c r="DJ44" i="10"/>
  <c r="DJ29" i="10"/>
  <c r="DJ33" i="10"/>
  <c r="DJ31" i="10"/>
  <c r="DJ36" i="10"/>
  <c r="DJ23" i="10"/>
  <c r="DJ21" i="10"/>
  <c r="DJ25" i="10"/>
  <c r="DJ47" i="10"/>
  <c r="DJ17" i="10"/>
  <c r="DJ18" i="10"/>
  <c r="DJ22" i="10"/>
  <c r="DJ41" i="10"/>
  <c r="DJ38" i="10"/>
  <c r="DJ19" i="10"/>
  <c r="DJ43" i="10"/>
  <c r="DJ39" i="10"/>
  <c r="DJ48" i="10"/>
  <c r="DJ49" i="10"/>
  <c r="DJ34" i="10"/>
  <c r="DJ27" i="10"/>
  <c r="DJ30" i="10"/>
  <c r="DJ24" i="10"/>
  <c r="DJ51" i="10"/>
  <c r="BN18" i="16"/>
  <c r="BN40" i="16"/>
  <c r="BN22" i="16"/>
  <c r="BN35" i="16"/>
  <c r="BN29" i="16"/>
  <c r="BO14" i="16"/>
  <c r="BN28" i="16"/>
  <c r="BN17" i="16"/>
  <c r="BN27" i="16"/>
  <c r="BN49" i="16"/>
  <c r="BN47" i="16"/>
  <c r="BN50" i="16"/>
  <c r="BN46" i="16"/>
  <c r="BN43" i="16"/>
  <c r="BN19" i="16"/>
  <c r="BN38" i="16"/>
  <c r="BN36" i="16"/>
  <c r="BN20" i="16"/>
  <c r="BN33" i="16"/>
  <c r="BN42" i="16"/>
  <c r="BN15" i="16"/>
  <c r="BN26" i="16"/>
  <c r="BN24" i="16"/>
  <c r="BN21" i="16"/>
  <c r="BN23" i="16"/>
  <c r="BN31" i="16"/>
  <c r="BN48" i="16"/>
  <c r="BN51" i="16"/>
  <c r="BN37" i="16"/>
  <c r="BN32" i="16"/>
  <c r="BN25" i="16"/>
  <c r="BN41" i="16"/>
  <c r="BN44" i="16"/>
  <c r="BN30" i="16"/>
  <c r="BN39" i="16"/>
  <c r="BN52" i="16"/>
  <c r="BN34" i="16"/>
  <c r="DC33" i="10"/>
  <c r="DC24" i="10"/>
  <c r="DC29" i="10"/>
  <c r="DC27" i="10"/>
  <c r="DC34" i="10"/>
  <c r="DC22" i="10"/>
  <c r="DC49" i="10"/>
  <c r="DC15" i="10"/>
  <c r="DC18" i="10"/>
  <c r="DK14" i="10"/>
  <c r="DC43" i="10"/>
  <c r="DC46" i="10"/>
  <c r="DC41" i="10"/>
  <c r="DC38" i="10"/>
  <c r="DC28" i="10"/>
  <c r="DC36" i="10"/>
  <c r="DC48" i="10"/>
  <c r="DC32" i="10"/>
  <c r="DC21" i="10"/>
  <c r="DC23" i="10"/>
  <c r="DC51" i="10"/>
  <c r="DC26" i="10"/>
  <c r="DC17" i="10"/>
  <c r="DC19" i="10"/>
  <c r="DC20" i="10"/>
  <c r="DC35" i="10"/>
  <c r="DD14" i="10"/>
  <c r="DC30" i="10"/>
  <c r="DC42" i="10"/>
  <c r="DC31" i="10"/>
  <c r="DC40" i="10"/>
  <c r="DC47" i="10"/>
  <c r="DC37" i="10"/>
  <c r="DC50" i="10"/>
  <c r="DC44" i="10"/>
  <c r="DC52" i="10"/>
  <c r="DC39" i="10"/>
  <c r="DC25" i="10"/>
  <c r="VR42" i="14" l="1"/>
  <c r="VR43" i="14"/>
  <c r="VR21" i="14"/>
  <c r="VR29" i="14"/>
  <c r="VR15" i="14"/>
  <c r="VR18" i="14"/>
  <c r="VR30" i="14"/>
  <c r="VR32" i="14"/>
  <c r="VR26" i="14"/>
  <c r="VR24" i="14"/>
  <c r="VR25" i="14"/>
  <c r="VR20" i="14"/>
  <c r="VR51" i="14"/>
  <c r="VR40" i="14"/>
  <c r="VR49" i="14"/>
  <c r="VS14" i="14"/>
  <c r="VR35" i="14"/>
  <c r="VR34" i="14"/>
  <c r="VR41" i="14"/>
  <c r="VR33" i="14"/>
  <c r="VR47" i="14"/>
  <c r="VR31" i="14"/>
  <c r="VZ14" i="14"/>
  <c r="VR46" i="14"/>
  <c r="VR23" i="14"/>
  <c r="VR19" i="14"/>
  <c r="VR17" i="14"/>
  <c r="VR36" i="14"/>
  <c r="VR37" i="14"/>
  <c r="VR52" i="14"/>
  <c r="VR27" i="14"/>
  <c r="VR39" i="14"/>
  <c r="VR48" i="14"/>
  <c r="VR28" i="14"/>
  <c r="VR44" i="14"/>
  <c r="VR50" i="14"/>
  <c r="VR22" i="14"/>
  <c r="VR38" i="14"/>
  <c r="VK41" i="14"/>
  <c r="VK39" i="14"/>
  <c r="VK25" i="14"/>
  <c r="VK35" i="14"/>
  <c r="VK28" i="14"/>
  <c r="VK21" i="14"/>
  <c r="VK40" i="14"/>
  <c r="VK51" i="14"/>
  <c r="VK15" i="14"/>
  <c r="VK38" i="14"/>
  <c r="VK19" i="14"/>
  <c r="VK18" i="14"/>
  <c r="VK32" i="14"/>
  <c r="VK30" i="14"/>
  <c r="VK17" i="14"/>
  <c r="VK49" i="14"/>
  <c r="VK33" i="14"/>
  <c r="VK47" i="14"/>
  <c r="VK43" i="14"/>
  <c r="VK20" i="14"/>
  <c r="VK52" i="14"/>
  <c r="VK31" i="14"/>
  <c r="VK44" i="14"/>
  <c r="VK34" i="14"/>
  <c r="VK26" i="14"/>
  <c r="VK24" i="14"/>
  <c r="VK27" i="14"/>
  <c r="VK48" i="14"/>
  <c r="VK37" i="14"/>
  <c r="VK23" i="14"/>
  <c r="VK22" i="14"/>
  <c r="VK36" i="14"/>
  <c r="VK50" i="14"/>
  <c r="VK46" i="14"/>
  <c r="VK29" i="14"/>
  <c r="VK42" i="14"/>
  <c r="VD38" i="14"/>
  <c r="VD23" i="14"/>
  <c r="VD35" i="14"/>
  <c r="VD41" i="14"/>
  <c r="VD15" i="14"/>
  <c r="VD25" i="14"/>
  <c r="VD29" i="14"/>
  <c r="VD17" i="14"/>
  <c r="VL14" i="14"/>
  <c r="VD36" i="14"/>
  <c r="VD26" i="14"/>
  <c r="VD33" i="14"/>
  <c r="VD34" i="14"/>
  <c r="VD51" i="14"/>
  <c r="VD21" i="14"/>
  <c r="VD52" i="14"/>
  <c r="VD24" i="14"/>
  <c r="VD37" i="14"/>
  <c r="VD18" i="14"/>
  <c r="VD31" i="14"/>
  <c r="VD39" i="14"/>
  <c r="VD50" i="14"/>
  <c r="VD48" i="14"/>
  <c r="VD27" i="14"/>
  <c r="VD46" i="14"/>
  <c r="VD32" i="14"/>
  <c r="VD43" i="14"/>
  <c r="VD49" i="14"/>
  <c r="VD19" i="14"/>
  <c r="VD30" i="14"/>
  <c r="VD47" i="14"/>
  <c r="VD40" i="14"/>
  <c r="VD22" i="14"/>
  <c r="VD44" i="14"/>
  <c r="VD28" i="14"/>
  <c r="VD42" i="14"/>
  <c r="VD20" i="14"/>
  <c r="UW33" i="14"/>
  <c r="UW44" i="14"/>
  <c r="UX14" i="14"/>
  <c r="UW27" i="14"/>
  <c r="UW48" i="14"/>
  <c r="UW51" i="14"/>
  <c r="UW52" i="14"/>
  <c r="UW47" i="14"/>
  <c r="UW31" i="14"/>
  <c r="UW49" i="14"/>
  <c r="UW34" i="14"/>
  <c r="UW40" i="14"/>
  <c r="VE14" i="14"/>
  <c r="UW42" i="14"/>
  <c r="UW25" i="14"/>
  <c r="UW36" i="14"/>
  <c r="UW22" i="14"/>
  <c r="UW43" i="14"/>
  <c r="UW38" i="14"/>
  <c r="UW17" i="14"/>
  <c r="UW32" i="14"/>
  <c r="UW24" i="14"/>
  <c r="UW26" i="14"/>
  <c r="UW18" i="14"/>
  <c r="UW37" i="14"/>
  <c r="UW21" i="14"/>
  <c r="UW41" i="14"/>
  <c r="UW23" i="14"/>
  <c r="UW19" i="14"/>
  <c r="UW28" i="14"/>
  <c r="UW50" i="14"/>
  <c r="UW46" i="14"/>
  <c r="UW30" i="14"/>
  <c r="UW35" i="14"/>
  <c r="UW20" i="14"/>
  <c r="UW39" i="14"/>
  <c r="UW15" i="14"/>
  <c r="UW29" i="14"/>
  <c r="DQ20" i="13"/>
  <c r="DQ33" i="13"/>
  <c r="DQ52" i="13"/>
  <c r="DQ51" i="13"/>
  <c r="DQ27" i="13"/>
  <c r="DQ36" i="13"/>
  <c r="DQ46" i="13"/>
  <c r="DQ21" i="13"/>
  <c r="DQ18" i="13"/>
  <c r="DQ40" i="13"/>
  <c r="DQ39" i="13"/>
  <c r="DQ37" i="13"/>
  <c r="DQ42" i="13"/>
  <c r="DQ26" i="13"/>
  <c r="DQ30" i="13"/>
  <c r="DQ34" i="13"/>
  <c r="DQ41" i="13"/>
  <c r="DQ28" i="13"/>
  <c r="DQ24" i="13"/>
  <c r="DQ35" i="13"/>
  <c r="DQ49" i="13"/>
  <c r="DQ25" i="13"/>
  <c r="DQ22" i="13"/>
  <c r="DQ48" i="13"/>
  <c r="DQ23" i="13"/>
  <c r="DQ17" i="13"/>
  <c r="DQ38" i="13"/>
  <c r="DQ15" i="13"/>
  <c r="DR14" i="13"/>
  <c r="DY14" i="13"/>
  <c r="DQ50" i="13"/>
  <c r="DQ44" i="13"/>
  <c r="DQ19" i="13"/>
  <c r="DQ29" i="13"/>
  <c r="DQ31" i="13"/>
  <c r="DQ43" i="13"/>
  <c r="DQ32" i="13"/>
  <c r="DQ47" i="13"/>
  <c r="DX17" i="13"/>
  <c r="DX44" i="13"/>
  <c r="DX52" i="13"/>
  <c r="DX47" i="13"/>
  <c r="DX27" i="13"/>
  <c r="DX23" i="13"/>
  <c r="DX41" i="13"/>
  <c r="DX21" i="13"/>
  <c r="DX48" i="13"/>
  <c r="DX36" i="13"/>
  <c r="DX50" i="13"/>
  <c r="DX46" i="13"/>
  <c r="DX51" i="13"/>
  <c r="DX42" i="13"/>
  <c r="DX34" i="13"/>
  <c r="DX37" i="13"/>
  <c r="DX15" i="13"/>
  <c r="DX19" i="13"/>
  <c r="DX33" i="13"/>
  <c r="DX38" i="13"/>
  <c r="DX32" i="13"/>
  <c r="DX28" i="13"/>
  <c r="DX20" i="13"/>
  <c r="DX22" i="13"/>
  <c r="DX31" i="13"/>
  <c r="DX25" i="13"/>
  <c r="DX40" i="13"/>
  <c r="DX26" i="13"/>
  <c r="DX39" i="13"/>
  <c r="DX35" i="13"/>
  <c r="DX30" i="13"/>
  <c r="DX29" i="13"/>
  <c r="DX49" i="13"/>
  <c r="DX43" i="13"/>
  <c r="DX18" i="13"/>
  <c r="DX24" i="13"/>
  <c r="BT51" i="12"/>
  <c r="BT26" i="12"/>
  <c r="BT22" i="12"/>
  <c r="BT30" i="12"/>
  <c r="BT41" i="12"/>
  <c r="BT48" i="12"/>
  <c r="BT36" i="12"/>
  <c r="BT15" i="12"/>
  <c r="BT47" i="12"/>
  <c r="BT29" i="12"/>
  <c r="BT42" i="12"/>
  <c r="BT21" i="12"/>
  <c r="BT43" i="12"/>
  <c r="BT20" i="12"/>
  <c r="BT18" i="12"/>
  <c r="BT28" i="12"/>
  <c r="BT32" i="12"/>
  <c r="BT40" i="12"/>
  <c r="BT33" i="12"/>
  <c r="BT38" i="12"/>
  <c r="BT34" i="12"/>
  <c r="BT37" i="12"/>
  <c r="BT19" i="12"/>
  <c r="BT31" i="12"/>
  <c r="BT46" i="12"/>
  <c r="BT52" i="12"/>
  <c r="BT25" i="12"/>
  <c r="BT49" i="12"/>
  <c r="BT27" i="12"/>
  <c r="BT44" i="12"/>
  <c r="BU14" i="12"/>
  <c r="BT35" i="12"/>
  <c r="BT17" i="12"/>
  <c r="BT39" i="12"/>
  <c r="BT50" i="12"/>
  <c r="BT23" i="12"/>
  <c r="BT24" i="12"/>
  <c r="BT51" i="11"/>
  <c r="BT21" i="11"/>
  <c r="BT35" i="11"/>
  <c r="BT25" i="11"/>
  <c r="BT39" i="11"/>
  <c r="BT19" i="11"/>
  <c r="BT47" i="11"/>
  <c r="BT34" i="11"/>
  <c r="BT23" i="11"/>
  <c r="BT29" i="11"/>
  <c r="BT38" i="11"/>
  <c r="BT28" i="11"/>
  <c r="BT36" i="11"/>
  <c r="BT15" i="11"/>
  <c r="BU14" i="11"/>
  <c r="BT24" i="11"/>
  <c r="BT48" i="11"/>
  <c r="BT49" i="11"/>
  <c r="BT43" i="11"/>
  <c r="BT26" i="11"/>
  <c r="BT42" i="11"/>
  <c r="BT27" i="11"/>
  <c r="BT52" i="11"/>
  <c r="BT32" i="11"/>
  <c r="BT31" i="11"/>
  <c r="BT20" i="11"/>
  <c r="BT40" i="11"/>
  <c r="BT22" i="11"/>
  <c r="BT50" i="11"/>
  <c r="BT30" i="11"/>
  <c r="BT17" i="11"/>
  <c r="BT18" i="11"/>
  <c r="BT46" i="11"/>
  <c r="BT44" i="11"/>
  <c r="BT33" i="11"/>
  <c r="BT41" i="11"/>
  <c r="BT37" i="11"/>
  <c r="GD46" i="1"/>
  <c r="GL46" i="1" s="1"/>
  <c r="GD32" i="1"/>
  <c r="GL32" i="1" s="1"/>
  <c r="GD26" i="1"/>
  <c r="GL26" i="1" s="1"/>
  <c r="GD29" i="1"/>
  <c r="GL29" i="1" s="1"/>
  <c r="GD42" i="1"/>
  <c r="GL42" i="1" s="1"/>
  <c r="GD28" i="1"/>
  <c r="GL28" i="1" s="1"/>
  <c r="GD52" i="1"/>
  <c r="GL52" i="1" s="1"/>
  <c r="GD17" i="1"/>
  <c r="GL17" i="1" s="1"/>
  <c r="GD20" i="1"/>
  <c r="GL20" i="1" s="1"/>
  <c r="GD27" i="1"/>
  <c r="GL27" i="1" s="1"/>
  <c r="GD30" i="1"/>
  <c r="GL30" i="1" s="1"/>
  <c r="GD35" i="1"/>
  <c r="GL35" i="1" s="1"/>
  <c r="GD24" i="1"/>
  <c r="GL24" i="1" s="1"/>
  <c r="GD44" i="1"/>
  <c r="GL44" i="1" s="1"/>
  <c r="GD31" i="1"/>
  <c r="GL31" i="1" s="1"/>
  <c r="GD15" i="1"/>
  <c r="GL15" i="1" s="1"/>
  <c r="GD23" i="1"/>
  <c r="GL23" i="1" s="1"/>
  <c r="GD48" i="1"/>
  <c r="GL48" i="1" s="1"/>
  <c r="GL14" i="1"/>
  <c r="GD19" i="1"/>
  <c r="GL19" i="1" s="1"/>
  <c r="GD40" i="1"/>
  <c r="GL40" i="1" s="1"/>
  <c r="GD22" i="1"/>
  <c r="GL22" i="1" s="1"/>
  <c r="GD47" i="1"/>
  <c r="GL47" i="1" s="1"/>
  <c r="GD21" i="1"/>
  <c r="GL21" i="1" s="1"/>
  <c r="GD33" i="1"/>
  <c r="GL33" i="1" s="1"/>
  <c r="GD49" i="1"/>
  <c r="GL49" i="1" s="1"/>
  <c r="GD43" i="1"/>
  <c r="GL43" i="1" s="1"/>
  <c r="GD18" i="1"/>
  <c r="GL18" i="1" s="1"/>
  <c r="GD34" i="1"/>
  <c r="GL34" i="1" s="1"/>
  <c r="GD38" i="1"/>
  <c r="GL38" i="1" s="1"/>
  <c r="GD39" i="1"/>
  <c r="GL39" i="1" s="1"/>
  <c r="GD41" i="1"/>
  <c r="GL41" i="1" s="1"/>
  <c r="GD36" i="1"/>
  <c r="GL36" i="1" s="1"/>
  <c r="GD37" i="1"/>
  <c r="GL37" i="1" s="1"/>
  <c r="GD50" i="1"/>
  <c r="GL50" i="1" s="1"/>
  <c r="GD51" i="1"/>
  <c r="GL51" i="1" s="1"/>
  <c r="GD25" i="1"/>
  <c r="GL25" i="1" s="1"/>
  <c r="FW17" i="1"/>
  <c r="FW31" i="1"/>
  <c r="FX14" i="1"/>
  <c r="FW23" i="1"/>
  <c r="FW36" i="1"/>
  <c r="FW19" i="1"/>
  <c r="FW41" i="1"/>
  <c r="FW51" i="1"/>
  <c r="FW49" i="1"/>
  <c r="FW20" i="1"/>
  <c r="FW27" i="1"/>
  <c r="FW52" i="1"/>
  <c r="FW47" i="1"/>
  <c r="FW48" i="1"/>
  <c r="FW39" i="1"/>
  <c r="FW44" i="1"/>
  <c r="FW38" i="1"/>
  <c r="FW32" i="1"/>
  <c r="FW28" i="1"/>
  <c r="FW40" i="1"/>
  <c r="FW34" i="1"/>
  <c r="FW24" i="1"/>
  <c r="FW43" i="1"/>
  <c r="FW15" i="1"/>
  <c r="FW50" i="1"/>
  <c r="GE14" i="1"/>
  <c r="FW30" i="1"/>
  <c r="FW37" i="1"/>
  <c r="FW42" i="1"/>
  <c r="FW21" i="1"/>
  <c r="FW33" i="1"/>
  <c r="FW35" i="1"/>
  <c r="FW29" i="1"/>
  <c r="FW26" i="1"/>
  <c r="FW22" i="1"/>
  <c r="FW18" i="1"/>
  <c r="FW46" i="1"/>
  <c r="FW25" i="1"/>
  <c r="BO19" i="16"/>
  <c r="BO30" i="16"/>
  <c r="BO18" i="16"/>
  <c r="BO26" i="16"/>
  <c r="BO47" i="16"/>
  <c r="BO35" i="16"/>
  <c r="BO41" i="16"/>
  <c r="BO46" i="16"/>
  <c r="BO36" i="16"/>
  <c r="BO23" i="16"/>
  <c r="BO15" i="16"/>
  <c r="BO22" i="16"/>
  <c r="BO24" i="16"/>
  <c r="BO33" i="16"/>
  <c r="BO21" i="16"/>
  <c r="BO39" i="16"/>
  <c r="BO49" i="16"/>
  <c r="BO52" i="16"/>
  <c r="BO29" i="16"/>
  <c r="BO44" i="16"/>
  <c r="BO34" i="16"/>
  <c r="BO50" i="16"/>
  <c r="BO27" i="16"/>
  <c r="BO40" i="16"/>
  <c r="BP14" i="16"/>
  <c r="BO25" i="16"/>
  <c r="BO32" i="16"/>
  <c r="BO42" i="16"/>
  <c r="BO31" i="16"/>
  <c r="BO48" i="16"/>
  <c r="BO17" i="16"/>
  <c r="BO43" i="16"/>
  <c r="BO20" i="16"/>
  <c r="BO37" i="16"/>
  <c r="BO51" i="16"/>
  <c r="BO28" i="16"/>
  <c r="BO38" i="16"/>
  <c r="DD43" i="10"/>
  <c r="DD15" i="10"/>
  <c r="CX54" i="10" s="1"/>
  <c r="DD17" i="10"/>
  <c r="DD51" i="10"/>
  <c r="DD38" i="10"/>
  <c r="DL14" i="10"/>
  <c r="DD52" i="10"/>
  <c r="DD32" i="10"/>
  <c r="DD29" i="10"/>
  <c r="DD24" i="10"/>
  <c r="DD26" i="10"/>
  <c r="DD22" i="10"/>
  <c r="DD36" i="10"/>
  <c r="DD42" i="10"/>
  <c r="DD20" i="10"/>
  <c r="DD41" i="10"/>
  <c r="DD23" i="10"/>
  <c r="DD50" i="10"/>
  <c r="DD37" i="10"/>
  <c r="DD40" i="10"/>
  <c r="DD44" i="10"/>
  <c r="DD19" i="10"/>
  <c r="DD46" i="10"/>
  <c r="DD30" i="10"/>
  <c r="DD48" i="10"/>
  <c r="DD28" i="10"/>
  <c r="DD39" i="10"/>
  <c r="DD33" i="10"/>
  <c r="DD35" i="10"/>
  <c r="DD47" i="10"/>
  <c r="DD18" i="10"/>
  <c r="DD25" i="10"/>
  <c r="DD27" i="10"/>
  <c r="DD31" i="10"/>
  <c r="DD21" i="10"/>
  <c r="DD34" i="10"/>
  <c r="DD49" i="10"/>
  <c r="DK35" i="10"/>
  <c r="DK27" i="10"/>
  <c r="DK20" i="10"/>
  <c r="DK29" i="10"/>
  <c r="DK31" i="10"/>
  <c r="DK42" i="10"/>
  <c r="DK23" i="10"/>
  <c r="DK50" i="10"/>
  <c r="DK37" i="10"/>
  <c r="DK18" i="10"/>
  <c r="DK47" i="10"/>
  <c r="DK17" i="10"/>
  <c r="DK44" i="10"/>
  <c r="DK25" i="10"/>
  <c r="DK41" i="10"/>
  <c r="DK51" i="10"/>
  <c r="DK26" i="10"/>
  <c r="DK38" i="10"/>
  <c r="DK49" i="10"/>
  <c r="DK36" i="10"/>
  <c r="DK39" i="10"/>
  <c r="DK30" i="10"/>
  <c r="DK28" i="10"/>
  <c r="DK33" i="10"/>
  <c r="DK24" i="10"/>
  <c r="DK22" i="10"/>
  <c r="DK19" i="10"/>
  <c r="DK34" i="10"/>
  <c r="DK15" i="10"/>
  <c r="DK32" i="10"/>
  <c r="DK43" i="10"/>
  <c r="DK48" i="10"/>
  <c r="DK46" i="10"/>
  <c r="DK21" i="10"/>
  <c r="DK40" i="10"/>
  <c r="DK52" i="10"/>
  <c r="UX26" i="14" l="1"/>
  <c r="UX21" i="14"/>
  <c r="VF14" i="14"/>
  <c r="UX37" i="14"/>
  <c r="UY14" i="14"/>
  <c r="UX23" i="14"/>
  <c r="UX50" i="14"/>
  <c r="UX41" i="14"/>
  <c r="UX24" i="14"/>
  <c r="UX19" i="14"/>
  <c r="UX43" i="14"/>
  <c r="UX49" i="14"/>
  <c r="UX15" i="14"/>
  <c r="UX33" i="14"/>
  <c r="UX51" i="14"/>
  <c r="UX34" i="14"/>
  <c r="UX40" i="14"/>
  <c r="UX52" i="14"/>
  <c r="UX48" i="14"/>
  <c r="UX31" i="14"/>
  <c r="UX28" i="14"/>
  <c r="UX36" i="14"/>
  <c r="UX44" i="14"/>
  <c r="UX20" i="14"/>
  <c r="UX47" i="14"/>
  <c r="UX22" i="14"/>
  <c r="UX46" i="14"/>
  <c r="UX39" i="14"/>
  <c r="UX35" i="14"/>
  <c r="UX30" i="14"/>
  <c r="UX18" i="14"/>
  <c r="UX42" i="14"/>
  <c r="UX32" i="14"/>
  <c r="UX25" i="14"/>
  <c r="UX38" i="14"/>
  <c r="UX27" i="14"/>
  <c r="UX29" i="14"/>
  <c r="UX17" i="14"/>
  <c r="VE51" i="14"/>
  <c r="VE27" i="14"/>
  <c r="VE28" i="14"/>
  <c r="VE42" i="14"/>
  <c r="VE17" i="14"/>
  <c r="VE33" i="14"/>
  <c r="VE29" i="14"/>
  <c r="VE18" i="14"/>
  <c r="VE34" i="14"/>
  <c r="VE30" i="14"/>
  <c r="VE43" i="14"/>
  <c r="VE52" i="14"/>
  <c r="VE47" i="14"/>
  <c r="VE23" i="14"/>
  <c r="VE36" i="14"/>
  <c r="VE20" i="14"/>
  <c r="VE39" i="14"/>
  <c r="VE35" i="14"/>
  <c r="VE24" i="14"/>
  <c r="VE38" i="14"/>
  <c r="VE25" i="14"/>
  <c r="VE26" i="14"/>
  <c r="VE50" i="14"/>
  <c r="VE37" i="14"/>
  <c r="VE32" i="14"/>
  <c r="VE31" i="14"/>
  <c r="VE15" i="14"/>
  <c r="VE44" i="14"/>
  <c r="VE46" i="14"/>
  <c r="VE21" i="14"/>
  <c r="VE40" i="14"/>
  <c r="VM14" i="14"/>
  <c r="VE22" i="14"/>
  <c r="VE41" i="14"/>
  <c r="VE49" i="14"/>
  <c r="VE19" i="14"/>
  <c r="VE48" i="14"/>
  <c r="VL42" i="14"/>
  <c r="VL25" i="14"/>
  <c r="VL17" i="14"/>
  <c r="VL36" i="14"/>
  <c r="VL30" i="14"/>
  <c r="VL37" i="14"/>
  <c r="VL46" i="14"/>
  <c r="VL29" i="14"/>
  <c r="VL49" i="14"/>
  <c r="VL38" i="14"/>
  <c r="VL21" i="14"/>
  <c r="VL24" i="14"/>
  <c r="VL50" i="14"/>
  <c r="VL32" i="14"/>
  <c r="VL15" i="14"/>
  <c r="VL51" i="14"/>
  <c r="VL20" i="14"/>
  <c r="VL31" i="14"/>
  <c r="VL18" i="14"/>
  <c r="VL44" i="14"/>
  <c r="VL34" i="14"/>
  <c r="VL39" i="14"/>
  <c r="VL33" i="14"/>
  <c r="VL52" i="14"/>
  <c r="VL22" i="14"/>
  <c r="VL40" i="14"/>
  <c r="VL41" i="14"/>
  <c r="VL27" i="14"/>
  <c r="VL35" i="14"/>
  <c r="VL19" i="14"/>
  <c r="VL48" i="14"/>
  <c r="VL26" i="14"/>
  <c r="VL43" i="14"/>
  <c r="VL23" i="14"/>
  <c r="VL47" i="14"/>
  <c r="VL28" i="14"/>
  <c r="VZ49" i="14"/>
  <c r="VZ47" i="14"/>
  <c r="VZ29" i="14"/>
  <c r="VZ32" i="14"/>
  <c r="VZ36" i="14"/>
  <c r="VZ22" i="14"/>
  <c r="VZ39" i="14"/>
  <c r="VZ52" i="14"/>
  <c r="VZ20" i="14"/>
  <c r="VZ42" i="14"/>
  <c r="VZ41" i="14"/>
  <c r="VZ23" i="14"/>
  <c r="VZ18" i="14"/>
  <c r="VZ15" i="14"/>
  <c r="VZ46" i="14"/>
  <c r="VZ27" i="14"/>
  <c r="VZ28" i="14"/>
  <c r="VZ40" i="14"/>
  <c r="VZ34" i="14"/>
  <c r="VZ24" i="14"/>
  <c r="VZ25" i="14"/>
  <c r="VZ50" i="14"/>
  <c r="VZ17" i="14"/>
  <c r="VZ33" i="14"/>
  <c r="VZ35" i="14"/>
  <c r="VZ43" i="14"/>
  <c r="WH14" i="14"/>
  <c r="VZ51" i="14"/>
  <c r="VZ19" i="14"/>
  <c r="VZ44" i="14"/>
  <c r="VZ37" i="14"/>
  <c r="VZ48" i="14"/>
  <c r="VZ30" i="14"/>
  <c r="VZ26" i="14"/>
  <c r="VZ38" i="14"/>
  <c r="VZ21" i="14"/>
  <c r="VZ31" i="14"/>
  <c r="VS42" i="14"/>
  <c r="VS28" i="14"/>
  <c r="VS31" i="14"/>
  <c r="VS50" i="14"/>
  <c r="VS29" i="14"/>
  <c r="VS17" i="14"/>
  <c r="VS15" i="14"/>
  <c r="VS37" i="14"/>
  <c r="WA14" i="14"/>
  <c r="VS24" i="14"/>
  <c r="VS47" i="14"/>
  <c r="VS36" i="14"/>
  <c r="VS33" i="14"/>
  <c r="VS22" i="14"/>
  <c r="VS40" i="14"/>
  <c r="VS23" i="14"/>
  <c r="VS18" i="14"/>
  <c r="VS30" i="14"/>
  <c r="VS35" i="14"/>
  <c r="VS48" i="14"/>
  <c r="VS51" i="14"/>
  <c r="VS19" i="14"/>
  <c r="VS41" i="14"/>
  <c r="VS49" i="14"/>
  <c r="VS34" i="14"/>
  <c r="VS25" i="14"/>
  <c r="VS27" i="14"/>
  <c r="VS21" i="14"/>
  <c r="VS43" i="14"/>
  <c r="VS32" i="14"/>
  <c r="VS38" i="14"/>
  <c r="VS26" i="14"/>
  <c r="VS39" i="14"/>
  <c r="VS44" i="14"/>
  <c r="VS20" i="14"/>
  <c r="VS46" i="14"/>
  <c r="VT14" i="14"/>
  <c r="VS52" i="14"/>
  <c r="DR32" i="13"/>
  <c r="DR49" i="13"/>
  <c r="DR46" i="13"/>
  <c r="DR37" i="13"/>
  <c r="DZ14" i="13"/>
  <c r="DR51" i="13"/>
  <c r="DR35" i="13"/>
  <c r="DR42" i="13"/>
  <c r="DR19" i="13"/>
  <c r="DR24" i="13"/>
  <c r="DR44" i="13"/>
  <c r="DR33" i="13"/>
  <c r="DR48" i="13"/>
  <c r="DR31" i="13"/>
  <c r="DR29" i="13"/>
  <c r="DR36" i="13"/>
  <c r="DR43" i="13"/>
  <c r="DS14" i="13"/>
  <c r="DR25" i="13"/>
  <c r="DR40" i="13"/>
  <c r="DR26" i="13"/>
  <c r="DR47" i="13"/>
  <c r="DR17" i="13"/>
  <c r="DR39" i="13"/>
  <c r="DR41" i="13"/>
  <c r="DR50" i="13"/>
  <c r="DR28" i="13"/>
  <c r="DR18" i="13"/>
  <c r="DR20" i="13"/>
  <c r="DR23" i="13"/>
  <c r="DR34" i="13"/>
  <c r="DR22" i="13"/>
  <c r="DR27" i="13"/>
  <c r="DR15" i="13"/>
  <c r="DR38" i="13"/>
  <c r="DR21" i="13"/>
  <c r="DR30" i="13"/>
  <c r="DR52" i="13"/>
  <c r="DY31" i="13"/>
  <c r="DY41" i="13"/>
  <c r="DY27" i="13"/>
  <c r="DY24" i="13"/>
  <c r="DY18" i="13"/>
  <c r="DY17" i="13"/>
  <c r="DY23" i="13"/>
  <c r="DY49" i="13"/>
  <c r="DY34" i="13"/>
  <c r="DY20" i="13"/>
  <c r="DY22" i="13"/>
  <c r="DY48" i="13"/>
  <c r="DY25" i="13"/>
  <c r="DY36" i="13"/>
  <c r="DY32" i="13"/>
  <c r="DY44" i="13"/>
  <c r="DY19" i="13"/>
  <c r="DY30" i="13"/>
  <c r="DY43" i="13"/>
  <c r="DY26" i="13"/>
  <c r="DY35" i="13"/>
  <c r="DY29" i="13"/>
  <c r="DY51" i="13"/>
  <c r="DY40" i="13"/>
  <c r="DY39" i="13"/>
  <c r="DY50" i="13"/>
  <c r="DY52" i="13"/>
  <c r="DY38" i="13"/>
  <c r="DY46" i="13"/>
  <c r="DY28" i="13"/>
  <c r="DY15" i="13"/>
  <c r="DY37" i="13"/>
  <c r="DY33" i="13"/>
  <c r="DY42" i="13"/>
  <c r="DY47" i="13"/>
  <c r="DY21" i="13"/>
  <c r="BU21" i="12"/>
  <c r="BU27" i="12"/>
  <c r="BU37" i="12"/>
  <c r="BU15" i="12"/>
  <c r="BU32" i="12"/>
  <c r="BU43" i="12"/>
  <c r="BU25" i="12"/>
  <c r="BU29" i="12"/>
  <c r="BU20" i="12"/>
  <c r="BU49" i="12"/>
  <c r="BU52" i="12"/>
  <c r="BU26" i="12"/>
  <c r="BU30" i="12"/>
  <c r="BU38" i="12"/>
  <c r="BU40" i="12"/>
  <c r="BU41" i="12"/>
  <c r="BU46" i="12"/>
  <c r="BU19" i="12"/>
  <c r="BU17" i="12"/>
  <c r="BU18" i="12"/>
  <c r="BU31" i="12"/>
  <c r="BU39" i="12"/>
  <c r="BU48" i="12"/>
  <c r="BU51" i="12"/>
  <c r="BU47" i="12"/>
  <c r="BU28" i="12"/>
  <c r="BU23" i="12"/>
  <c r="BU36" i="12"/>
  <c r="BU50" i="12"/>
  <c r="BU24" i="12"/>
  <c r="BV14" i="12"/>
  <c r="BU35" i="12"/>
  <c r="BU33" i="12"/>
  <c r="BU34" i="12"/>
  <c r="BU22" i="12"/>
  <c r="BU44" i="12"/>
  <c r="BU42" i="12"/>
  <c r="BU49" i="11"/>
  <c r="BU31" i="11"/>
  <c r="BU34" i="11"/>
  <c r="BU32" i="11"/>
  <c r="BU38" i="11"/>
  <c r="BU19" i="11"/>
  <c r="BU26" i="11"/>
  <c r="BU36" i="11"/>
  <c r="BU22" i="11"/>
  <c r="BU41" i="11"/>
  <c r="BU47" i="11"/>
  <c r="BU27" i="11"/>
  <c r="BU25" i="11"/>
  <c r="BU50" i="11"/>
  <c r="BU30" i="11"/>
  <c r="BU44" i="11"/>
  <c r="BU24" i="11"/>
  <c r="BU37" i="11"/>
  <c r="BU18" i="11"/>
  <c r="BU46" i="11"/>
  <c r="BU21" i="11"/>
  <c r="BU28" i="11"/>
  <c r="BU33" i="11"/>
  <c r="BV14" i="11"/>
  <c r="BU20" i="11"/>
  <c r="BU35" i="11"/>
  <c r="BU43" i="11"/>
  <c r="BU48" i="11"/>
  <c r="BU52" i="11"/>
  <c r="BU23" i="11"/>
  <c r="BU51" i="11"/>
  <c r="BU39" i="11"/>
  <c r="BU15" i="11"/>
  <c r="BU42" i="11"/>
  <c r="BU40" i="11"/>
  <c r="BU29" i="11"/>
  <c r="BU17" i="11"/>
  <c r="GE29" i="1"/>
  <c r="GM29" i="1" s="1"/>
  <c r="GE33" i="1"/>
  <c r="GM33" i="1" s="1"/>
  <c r="GE31" i="1"/>
  <c r="GM31" i="1" s="1"/>
  <c r="GE37" i="1"/>
  <c r="GM37" i="1" s="1"/>
  <c r="GE51" i="1"/>
  <c r="GM51" i="1" s="1"/>
  <c r="GE40" i="1"/>
  <c r="GM40" i="1" s="1"/>
  <c r="GE46" i="1"/>
  <c r="GM46" i="1" s="1"/>
  <c r="GE47" i="1"/>
  <c r="GM47" i="1" s="1"/>
  <c r="GE22" i="1"/>
  <c r="GM22" i="1" s="1"/>
  <c r="GE43" i="1"/>
  <c r="GM43" i="1" s="1"/>
  <c r="GM14" i="1"/>
  <c r="GE27" i="1"/>
  <c r="GM27" i="1" s="1"/>
  <c r="GE39" i="1"/>
  <c r="GM39" i="1" s="1"/>
  <c r="GE49" i="1"/>
  <c r="GM49" i="1" s="1"/>
  <c r="GE19" i="1"/>
  <c r="GM19" i="1" s="1"/>
  <c r="GE36" i="1"/>
  <c r="GM36" i="1" s="1"/>
  <c r="GE41" i="1"/>
  <c r="GM41" i="1" s="1"/>
  <c r="GE28" i="1"/>
  <c r="GM28" i="1" s="1"/>
  <c r="GE26" i="1"/>
  <c r="GM26" i="1" s="1"/>
  <c r="GE23" i="1"/>
  <c r="GM23" i="1" s="1"/>
  <c r="GE21" i="1"/>
  <c r="GM21" i="1" s="1"/>
  <c r="GE50" i="1"/>
  <c r="GM50" i="1" s="1"/>
  <c r="GE18" i="1"/>
  <c r="GM18" i="1" s="1"/>
  <c r="GE48" i="1"/>
  <c r="GM48" i="1" s="1"/>
  <c r="GE42" i="1"/>
  <c r="GM42" i="1" s="1"/>
  <c r="GE24" i="1"/>
  <c r="GM24" i="1" s="1"/>
  <c r="GE34" i="1"/>
  <c r="GM34" i="1" s="1"/>
  <c r="GE25" i="1"/>
  <c r="GM25" i="1" s="1"/>
  <c r="GE30" i="1"/>
  <c r="GM30" i="1" s="1"/>
  <c r="GE52" i="1"/>
  <c r="GM52" i="1" s="1"/>
  <c r="GE44" i="1"/>
  <c r="GM44" i="1" s="1"/>
  <c r="GE35" i="1"/>
  <c r="GM35" i="1" s="1"/>
  <c r="GE32" i="1"/>
  <c r="GM32" i="1" s="1"/>
  <c r="GE38" i="1"/>
  <c r="GM38" i="1" s="1"/>
  <c r="GE20" i="1"/>
  <c r="GM20" i="1" s="1"/>
  <c r="GE17" i="1"/>
  <c r="GM17" i="1" s="1"/>
  <c r="GE15" i="1"/>
  <c r="GM15" i="1" s="1"/>
  <c r="FX15" i="1"/>
  <c r="FX52" i="1"/>
  <c r="FX41" i="1"/>
  <c r="FX17" i="1"/>
  <c r="FX37" i="1"/>
  <c r="FX38" i="1"/>
  <c r="FX47" i="1"/>
  <c r="FX33" i="1"/>
  <c r="FX34" i="1"/>
  <c r="FX39" i="1"/>
  <c r="FX29" i="1"/>
  <c r="FX30" i="1"/>
  <c r="FX32" i="1"/>
  <c r="FX20" i="1"/>
  <c r="FX26" i="1"/>
  <c r="FX24" i="1"/>
  <c r="FX28" i="1"/>
  <c r="FX42" i="1"/>
  <c r="FX18" i="1"/>
  <c r="FX43" i="1"/>
  <c r="GF14" i="1"/>
  <c r="FX51" i="1"/>
  <c r="FX49" i="1"/>
  <c r="FX19" i="1"/>
  <c r="FX22" i="1"/>
  <c r="FX31" i="1"/>
  <c r="FX48" i="1"/>
  <c r="FX27" i="1"/>
  <c r="FX23" i="1"/>
  <c r="FX21" i="1"/>
  <c r="FX46" i="1"/>
  <c r="FX50" i="1"/>
  <c r="FX35" i="1"/>
  <c r="FX25" i="1"/>
  <c r="FX36" i="1"/>
  <c r="FX40" i="1"/>
  <c r="FX44" i="1"/>
  <c r="DN14" i="10"/>
  <c r="DL18" i="10"/>
  <c r="DL42" i="10"/>
  <c r="DL39" i="10"/>
  <c r="DL47" i="10"/>
  <c r="DL24" i="10"/>
  <c r="DL34" i="10"/>
  <c r="DL33" i="10"/>
  <c r="DL37" i="10"/>
  <c r="DL46" i="10"/>
  <c r="DL28" i="10"/>
  <c r="DL23" i="10"/>
  <c r="DL21" i="10"/>
  <c r="DL36" i="10"/>
  <c r="DL22" i="10"/>
  <c r="DL41" i="10"/>
  <c r="DL49" i="10"/>
  <c r="DL44" i="10"/>
  <c r="DL48" i="10"/>
  <c r="DL15" i="10"/>
  <c r="DF54" i="10" s="1"/>
  <c r="DL27" i="10"/>
  <c r="DL31" i="10"/>
  <c r="DL32" i="10"/>
  <c r="DL52" i="10"/>
  <c r="DL50" i="10"/>
  <c r="DL19" i="10"/>
  <c r="DL38" i="10"/>
  <c r="DL40" i="10"/>
  <c r="DL26" i="10"/>
  <c r="DL43" i="10"/>
  <c r="DL17" i="10"/>
  <c r="DL35" i="10"/>
  <c r="DL20" i="10"/>
  <c r="DL51" i="10"/>
  <c r="DL29" i="10"/>
  <c r="DL30" i="10"/>
  <c r="DL25" i="10"/>
  <c r="CX56" i="10"/>
  <c r="CY56" i="10" s="1"/>
  <c r="CX55" i="10"/>
  <c r="CY55" i="10" s="1"/>
  <c r="BR14" i="16"/>
  <c r="BP44" i="16"/>
  <c r="BP50" i="16"/>
  <c r="BP18" i="16"/>
  <c r="BP38" i="16"/>
  <c r="BP27" i="16"/>
  <c r="BP33" i="16"/>
  <c r="BP19" i="16"/>
  <c r="BP25" i="16"/>
  <c r="BP21" i="16"/>
  <c r="BP52" i="16"/>
  <c r="BP40" i="16"/>
  <c r="BP17" i="16"/>
  <c r="BP47" i="16"/>
  <c r="BP42" i="16"/>
  <c r="BP28" i="16"/>
  <c r="BP36" i="16"/>
  <c r="BP34" i="16"/>
  <c r="BP35" i="16"/>
  <c r="BP31" i="16"/>
  <c r="BP26" i="16"/>
  <c r="BP24" i="16"/>
  <c r="BP22" i="16"/>
  <c r="BP23" i="16"/>
  <c r="BP48" i="16"/>
  <c r="BP37" i="16"/>
  <c r="BP32" i="16"/>
  <c r="BP29" i="16"/>
  <c r="BP51" i="16"/>
  <c r="BP43" i="16"/>
  <c r="BP39" i="16"/>
  <c r="BP41" i="16"/>
  <c r="BP46" i="16"/>
  <c r="BP15" i="16"/>
  <c r="BJ54" i="16" s="1"/>
  <c r="BP49" i="16"/>
  <c r="BP20" i="16"/>
  <c r="BP30" i="16"/>
  <c r="VT34" i="14" l="1"/>
  <c r="VT18" i="14"/>
  <c r="VT38" i="14"/>
  <c r="VT31" i="14"/>
  <c r="VT50" i="14"/>
  <c r="VT52" i="14"/>
  <c r="VT25" i="14"/>
  <c r="VT28" i="14"/>
  <c r="VT19" i="14"/>
  <c r="VT47" i="14"/>
  <c r="VT43" i="14"/>
  <c r="VT49" i="14"/>
  <c r="VT22" i="14"/>
  <c r="VT40" i="14"/>
  <c r="VT32" i="14"/>
  <c r="VT42" i="14"/>
  <c r="VT21" i="14"/>
  <c r="VT46" i="14"/>
  <c r="VT36" i="14"/>
  <c r="VT26" i="14"/>
  <c r="VT39" i="14"/>
  <c r="VT17" i="14"/>
  <c r="VT23" i="14"/>
  <c r="VT37" i="14"/>
  <c r="VT24" i="14"/>
  <c r="VU14" i="14"/>
  <c r="VT35" i="14"/>
  <c r="VT27" i="14"/>
  <c r="VT48" i="14"/>
  <c r="VT33" i="14"/>
  <c r="WB14" i="14"/>
  <c r="VT29" i="14"/>
  <c r="VT15" i="14"/>
  <c r="VT20" i="14"/>
  <c r="VT44" i="14"/>
  <c r="VT41" i="14"/>
  <c r="VT51" i="14"/>
  <c r="VT30" i="14"/>
  <c r="WH30" i="14"/>
  <c r="WH46" i="14"/>
  <c r="WH24" i="14"/>
  <c r="WH37" i="14"/>
  <c r="WH18" i="14"/>
  <c r="WH20" i="14"/>
  <c r="WH31" i="14"/>
  <c r="WH49" i="14"/>
  <c r="WH51" i="14"/>
  <c r="WH25" i="14"/>
  <c r="WH39" i="14"/>
  <c r="WH22" i="14"/>
  <c r="WH50" i="14"/>
  <c r="WH29" i="14"/>
  <c r="WH35" i="14"/>
  <c r="WH48" i="14"/>
  <c r="WH44" i="14"/>
  <c r="WH19" i="14"/>
  <c r="WH41" i="14"/>
  <c r="WH17" i="14"/>
  <c r="WH21" i="14"/>
  <c r="WH52" i="14"/>
  <c r="WH42" i="14"/>
  <c r="WH28" i="14"/>
  <c r="WH34" i="14"/>
  <c r="WH23" i="14"/>
  <c r="WH32" i="14"/>
  <c r="WH33" i="14"/>
  <c r="WH26" i="14"/>
  <c r="WH47" i="14"/>
  <c r="WP14" i="14"/>
  <c r="WH27" i="14"/>
  <c r="WH36" i="14"/>
  <c r="WH15" i="14"/>
  <c r="WH40" i="14"/>
  <c r="WH38" i="14"/>
  <c r="WH43" i="14"/>
  <c r="VF34" i="14"/>
  <c r="VF24" i="14"/>
  <c r="VF28" i="14"/>
  <c r="VF30" i="14"/>
  <c r="VF27" i="14"/>
  <c r="VF22" i="14"/>
  <c r="VN14" i="14"/>
  <c r="VF44" i="14"/>
  <c r="VF17" i="14"/>
  <c r="VF23" i="14"/>
  <c r="VF35" i="14"/>
  <c r="VF31" i="14"/>
  <c r="VF18" i="14"/>
  <c r="VF21" i="14"/>
  <c r="VF40" i="14"/>
  <c r="VF25" i="14"/>
  <c r="VF51" i="14"/>
  <c r="VF49" i="14"/>
  <c r="VF47" i="14"/>
  <c r="VF38" i="14"/>
  <c r="VF39" i="14"/>
  <c r="VF20" i="14"/>
  <c r="VF41" i="14"/>
  <c r="VF15" i="14"/>
  <c r="VF46" i="14"/>
  <c r="VF42" i="14"/>
  <c r="VF50" i="14"/>
  <c r="VF19" i="14"/>
  <c r="VF52" i="14"/>
  <c r="VF36" i="14"/>
  <c r="VF32" i="14"/>
  <c r="VF43" i="14"/>
  <c r="VF48" i="14"/>
  <c r="VF33" i="14"/>
  <c r="VF29" i="14"/>
  <c r="VF26" i="14"/>
  <c r="VF37" i="14"/>
  <c r="UY28" i="14"/>
  <c r="UY15" i="14"/>
  <c r="UY25" i="14"/>
  <c r="UY50" i="14"/>
  <c r="UY38" i="14"/>
  <c r="UY17" i="14"/>
  <c r="VG14" i="14"/>
  <c r="UY31" i="14"/>
  <c r="UY43" i="14"/>
  <c r="UY41" i="14"/>
  <c r="UY29" i="14"/>
  <c r="UY23" i="14"/>
  <c r="UY48" i="14"/>
  <c r="UY51" i="14"/>
  <c r="UY40" i="14"/>
  <c r="UY24" i="14"/>
  <c r="UY36" i="14"/>
  <c r="UY44" i="14"/>
  <c r="UY20" i="14"/>
  <c r="UY32" i="14"/>
  <c r="UY47" i="14"/>
  <c r="UZ14" i="14"/>
  <c r="UY22" i="14"/>
  <c r="UY21" i="14"/>
  <c r="UY30" i="14"/>
  <c r="UY42" i="14"/>
  <c r="UY18" i="14"/>
  <c r="UY19" i="14"/>
  <c r="UY26" i="14"/>
  <c r="UY46" i="14"/>
  <c r="UY37" i="14"/>
  <c r="UY49" i="14"/>
  <c r="UY52" i="14"/>
  <c r="UY35" i="14"/>
  <c r="UY34" i="14"/>
  <c r="UY33" i="14"/>
  <c r="UY27" i="14"/>
  <c r="UY39" i="14"/>
  <c r="WA47" i="14"/>
  <c r="WA41" i="14"/>
  <c r="WA19" i="14"/>
  <c r="WA35" i="14"/>
  <c r="WA34" i="14"/>
  <c r="WA18" i="14"/>
  <c r="WA50" i="14"/>
  <c r="WA38" i="14"/>
  <c r="WA48" i="14"/>
  <c r="WA15" i="14"/>
  <c r="WA43" i="14"/>
  <c r="WA52" i="14"/>
  <c r="WA39" i="14"/>
  <c r="WA51" i="14"/>
  <c r="WA31" i="14"/>
  <c r="WA29" i="14"/>
  <c r="WA36" i="14"/>
  <c r="WA20" i="14"/>
  <c r="WA17" i="14"/>
  <c r="WA33" i="14"/>
  <c r="WA24" i="14"/>
  <c r="WA30" i="14"/>
  <c r="WA27" i="14"/>
  <c r="WA42" i="14"/>
  <c r="WA25" i="14"/>
  <c r="WA26" i="14"/>
  <c r="WA44" i="14"/>
  <c r="WA22" i="14"/>
  <c r="WA46" i="14"/>
  <c r="WA23" i="14"/>
  <c r="WA21" i="14"/>
  <c r="WA37" i="14"/>
  <c r="WA32" i="14"/>
  <c r="WI14" i="14"/>
  <c r="WA49" i="14"/>
  <c r="WA28" i="14"/>
  <c r="WA40" i="14"/>
  <c r="VM28" i="14"/>
  <c r="VM46" i="14"/>
  <c r="VM38" i="14"/>
  <c r="VM15" i="14"/>
  <c r="VM50" i="14"/>
  <c r="VM39" i="14"/>
  <c r="VM35" i="14"/>
  <c r="VM43" i="14"/>
  <c r="VM47" i="14"/>
  <c r="VM19" i="14"/>
  <c r="VM51" i="14"/>
  <c r="VM25" i="14"/>
  <c r="VM49" i="14"/>
  <c r="VM44" i="14"/>
  <c r="VM23" i="14"/>
  <c r="VM34" i="14"/>
  <c r="VM30" i="14"/>
  <c r="VM40" i="14"/>
  <c r="VM20" i="14"/>
  <c r="VM22" i="14"/>
  <c r="VM42" i="14"/>
  <c r="VM41" i="14"/>
  <c r="VM37" i="14"/>
  <c r="VM18" i="14"/>
  <c r="VM36" i="14"/>
  <c r="VM52" i="14"/>
  <c r="VM48" i="14"/>
  <c r="VM33" i="14"/>
  <c r="VM17" i="14"/>
  <c r="VM27" i="14"/>
  <c r="VM24" i="14"/>
  <c r="VM31" i="14"/>
  <c r="VM21" i="14"/>
  <c r="VM32" i="14"/>
  <c r="VM29" i="14"/>
  <c r="VM26" i="14"/>
  <c r="FR54" i="1"/>
  <c r="CY54" i="10"/>
  <c r="BJ56" i="16"/>
  <c r="BK56" i="16" s="1"/>
  <c r="DZ37" i="13"/>
  <c r="DZ30" i="13"/>
  <c r="DZ17" i="13"/>
  <c r="DZ34" i="13"/>
  <c r="DZ43" i="13"/>
  <c r="DZ31" i="13"/>
  <c r="DZ24" i="13"/>
  <c r="DZ21" i="13"/>
  <c r="DZ51" i="13"/>
  <c r="DZ25" i="13"/>
  <c r="DZ18" i="13"/>
  <c r="DZ33" i="13"/>
  <c r="DZ19" i="13"/>
  <c r="DZ32" i="13"/>
  <c r="DZ28" i="13"/>
  <c r="DZ22" i="13"/>
  <c r="DZ26" i="13"/>
  <c r="DZ39" i="13"/>
  <c r="DZ52" i="13"/>
  <c r="DZ50" i="13"/>
  <c r="DZ46" i="13"/>
  <c r="DZ35" i="13"/>
  <c r="DZ29" i="13"/>
  <c r="DZ40" i="13"/>
  <c r="DZ48" i="13"/>
  <c r="DZ49" i="13"/>
  <c r="DZ42" i="13"/>
  <c r="DZ23" i="13"/>
  <c r="DZ15" i="13"/>
  <c r="DZ20" i="13"/>
  <c r="DZ44" i="13"/>
  <c r="DZ47" i="13"/>
  <c r="DZ27" i="13"/>
  <c r="DZ36" i="13"/>
  <c r="DZ41" i="13"/>
  <c r="DZ38" i="13"/>
  <c r="DS51" i="13"/>
  <c r="DS44" i="13"/>
  <c r="DS26" i="13"/>
  <c r="DS40" i="13"/>
  <c r="DS31" i="13"/>
  <c r="DS33" i="13"/>
  <c r="DS20" i="13"/>
  <c r="DS23" i="13"/>
  <c r="DS34" i="13"/>
  <c r="DS24" i="13"/>
  <c r="DS28" i="13"/>
  <c r="DS39" i="13"/>
  <c r="DS27" i="13"/>
  <c r="DS41" i="13"/>
  <c r="DS47" i="13"/>
  <c r="DS21" i="13"/>
  <c r="DS30" i="13"/>
  <c r="DS22" i="13"/>
  <c r="DS42" i="13"/>
  <c r="DS36" i="13"/>
  <c r="DS15" i="13"/>
  <c r="DS37" i="13"/>
  <c r="DS18" i="13"/>
  <c r="EA14" i="13"/>
  <c r="DS17" i="13"/>
  <c r="DT14" i="13"/>
  <c r="DS50" i="13"/>
  <c r="DS19" i="13"/>
  <c r="DS43" i="13"/>
  <c r="DS38" i="13"/>
  <c r="DS49" i="13"/>
  <c r="DS32" i="13"/>
  <c r="DS52" i="13"/>
  <c r="DS35" i="13"/>
  <c r="DS25" i="13"/>
  <c r="DS46" i="13"/>
  <c r="DS29" i="13"/>
  <c r="DS48" i="13"/>
  <c r="BV31" i="12"/>
  <c r="BV25" i="12"/>
  <c r="BV18" i="12"/>
  <c r="BV50" i="12"/>
  <c r="BV28" i="12"/>
  <c r="BV43" i="12"/>
  <c r="BV19" i="12"/>
  <c r="BV46" i="12"/>
  <c r="BV40" i="12"/>
  <c r="BV49" i="12"/>
  <c r="BV33" i="12"/>
  <c r="BV24" i="12"/>
  <c r="BV34" i="12"/>
  <c r="BV35" i="12"/>
  <c r="BV17" i="12"/>
  <c r="BV20" i="12"/>
  <c r="BV22" i="12"/>
  <c r="BV23" i="12"/>
  <c r="BV39" i="12"/>
  <c r="BV47" i="12"/>
  <c r="BW14" i="12"/>
  <c r="BV15" i="12"/>
  <c r="BV52" i="12"/>
  <c r="BV27" i="12"/>
  <c r="BV29" i="12"/>
  <c r="BV36" i="12"/>
  <c r="BV37" i="12"/>
  <c r="BV51" i="12"/>
  <c r="BV44" i="12"/>
  <c r="BV38" i="12"/>
  <c r="BV26" i="12"/>
  <c r="BV48" i="12"/>
  <c r="BV41" i="12"/>
  <c r="BV30" i="12"/>
  <c r="BV42" i="12"/>
  <c r="BV21" i="12"/>
  <c r="BV32" i="12"/>
  <c r="BV42" i="11"/>
  <c r="BV47" i="11"/>
  <c r="BV52" i="11"/>
  <c r="BV25" i="11"/>
  <c r="BV31" i="11"/>
  <c r="BV36" i="11"/>
  <c r="BV34" i="11"/>
  <c r="BV19" i="11"/>
  <c r="BV22" i="11"/>
  <c r="BV28" i="11"/>
  <c r="BV24" i="11"/>
  <c r="BV35" i="11"/>
  <c r="BV39" i="11"/>
  <c r="BV49" i="11"/>
  <c r="BV40" i="11"/>
  <c r="BV17" i="11"/>
  <c r="BW14" i="11"/>
  <c r="BV30" i="11"/>
  <c r="BV37" i="11"/>
  <c r="BV18" i="11"/>
  <c r="BV38" i="11"/>
  <c r="BV29" i="11"/>
  <c r="BV43" i="11"/>
  <c r="BV50" i="11"/>
  <c r="BV20" i="11"/>
  <c r="BV26" i="11"/>
  <c r="BV48" i="11"/>
  <c r="BV32" i="11"/>
  <c r="BV27" i="11"/>
  <c r="BV46" i="11"/>
  <c r="BV41" i="11"/>
  <c r="BV33" i="11"/>
  <c r="BV21" i="11"/>
  <c r="BV23" i="11"/>
  <c r="BV51" i="11"/>
  <c r="BV44" i="11"/>
  <c r="BV15" i="11"/>
  <c r="FR55" i="1"/>
  <c r="FR56" i="1"/>
  <c r="GF15" i="1"/>
  <c r="FZ54" i="1" s="1"/>
  <c r="GF50" i="1"/>
  <c r="GN50" i="1" s="1"/>
  <c r="GF30" i="1"/>
  <c r="GN30" i="1" s="1"/>
  <c r="GF47" i="1"/>
  <c r="GN47" i="1" s="1"/>
  <c r="GF27" i="1"/>
  <c r="GN27" i="1" s="1"/>
  <c r="GN14" i="1"/>
  <c r="GP14" i="1" s="1"/>
  <c r="GF49" i="1"/>
  <c r="GN49" i="1" s="1"/>
  <c r="GF42" i="1"/>
  <c r="GN42" i="1" s="1"/>
  <c r="GF26" i="1"/>
  <c r="GN26" i="1" s="1"/>
  <c r="GF52" i="1"/>
  <c r="GN52" i="1" s="1"/>
  <c r="GF41" i="1"/>
  <c r="GN41" i="1" s="1"/>
  <c r="GF18" i="1"/>
  <c r="GN18" i="1" s="1"/>
  <c r="GF44" i="1"/>
  <c r="GN44" i="1" s="1"/>
  <c r="GF28" i="1"/>
  <c r="GN28" i="1" s="1"/>
  <c r="GF51" i="1"/>
  <c r="GN51" i="1" s="1"/>
  <c r="GF48" i="1"/>
  <c r="GN48" i="1" s="1"/>
  <c r="GF34" i="1"/>
  <c r="GN34" i="1" s="1"/>
  <c r="GF35" i="1"/>
  <c r="GN35" i="1" s="1"/>
  <c r="GF31" i="1"/>
  <c r="GN31" i="1" s="1"/>
  <c r="GF43" i="1"/>
  <c r="GN43" i="1" s="1"/>
  <c r="GF40" i="1"/>
  <c r="GN40" i="1" s="1"/>
  <c r="GF36" i="1"/>
  <c r="GN36" i="1" s="1"/>
  <c r="GF46" i="1"/>
  <c r="GN46" i="1" s="1"/>
  <c r="GF29" i="1"/>
  <c r="GN29" i="1" s="1"/>
  <c r="GF25" i="1"/>
  <c r="GN25" i="1" s="1"/>
  <c r="GF39" i="1"/>
  <c r="GN39" i="1" s="1"/>
  <c r="GF37" i="1"/>
  <c r="GN37" i="1" s="1"/>
  <c r="GF23" i="1"/>
  <c r="GN23" i="1" s="1"/>
  <c r="GF33" i="1"/>
  <c r="GN33" i="1" s="1"/>
  <c r="GF32" i="1"/>
  <c r="GN32" i="1" s="1"/>
  <c r="GF22" i="1"/>
  <c r="GN22" i="1" s="1"/>
  <c r="GF20" i="1"/>
  <c r="GN20" i="1" s="1"/>
  <c r="GF17" i="1"/>
  <c r="GN17" i="1" s="1"/>
  <c r="GF38" i="1"/>
  <c r="GN38" i="1" s="1"/>
  <c r="GF24" i="1"/>
  <c r="GN24" i="1" s="1"/>
  <c r="GF21" i="1"/>
  <c r="GN21" i="1" s="1"/>
  <c r="GF19" i="1"/>
  <c r="GN19" i="1" s="1"/>
  <c r="BJ55" i="16"/>
  <c r="BK55" i="16" s="1"/>
  <c r="BR32" i="16"/>
  <c r="BR29" i="16"/>
  <c r="BR17" i="16"/>
  <c r="BR43" i="16"/>
  <c r="BR34" i="16"/>
  <c r="BR52" i="16"/>
  <c r="BR20" i="16"/>
  <c r="BR40" i="16"/>
  <c r="BR15" i="16"/>
  <c r="BR48" i="16"/>
  <c r="BR25" i="16"/>
  <c r="BS14" i="16"/>
  <c r="BR22" i="16"/>
  <c r="BR37" i="16"/>
  <c r="BR33" i="16"/>
  <c r="BR36" i="16"/>
  <c r="BR26" i="16"/>
  <c r="BR46" i="16"/>
  <c r="BR44" i="16"/>
  <c r="BR19" i="16"/>
  <c r="BR38" i="16"/>
  <c r="BR23" i="16"/>
  <c r="BR31" i="16"/>
  <c r="BR49" i="16"/>
  <c r="BR35" i="16"/>
  <c r="BR28" i="16"/>
  <c r="BR27" i="16"/>
  <c r="BR42" i="16"/>
  <c r="BR18" i="16"/>
  <c r="BR47" i="16"/>
  <c r="BR41" i="16"/>
  <c r="BR21" i="16"/>
  <c r="BR51" i="16"/>
  <c r="BR39" i="16"/>
  <c r="BR50" i="16"/>
  <c r="BR24" i="16"/>
  <c r="BR30" i="16"/>
  <c r="DF55" i="10"/>
  <c r="DG55" i="10" s="1"/>
  <c r="DF56" i="10"/>
  <c r="DG56" i="10" s="1"/>
  <c r="DN50" i="10"/>
  <c r="DN32" i="10"/>
  <c r="DN48" i="10"/>
  <c r="DN38" i="10"/>
  <c r="DN27" i="10"/>
  <c r="DN42" i="10"/>
  <c r="DN26" i="10"/>
  <c r="DN25" i="10"/>
  <c r="DN19" i="10"/>
  <c r="DN21" i="10"/>
  <c r="DN33" i="10"/>
  <c r="DN49" i="10"/>
  <c r="DN20" i="10"/>
  <c r="DN43" i="10"/>
  <c r="DO14" i="10"/>
  <c r="DV14" i="10"/>
  <c r="DN39" i="10"/>
  <c r="DN44" i="10"/>
  <c r="DN28" i="10"/>
  <c r="DN34" i="10"/>
  <c r="DN15" i="10"/>
  <c r="DN52" i="10"/>
  <c r="DN46" i="10"/>
  <c r="DN47" i="10"/>
  <c r="DN40" i="10"/>
  <c r="DN41" i="10"/>
  <c r="DN35" i="10"/>
  <c r="DN36" i="10"/>
  <c r="DN29" i="10"/>
  <c r="DN18" i="10"/>
  <c r="DN51" i="10"/>
  <c r="DN23" i="10"/>
  <c r="DN17" i="10"/>
  <c r="DN30" i="10"/>
  <c r="DN22" i="10"/>
  <c r="DN24" i="10"/>
  <c r="DN31" i="10"/>
  <c r="DN37" i="10"/>
  <c r="FS56" i="1" l="1"/>
  <c r="FS55" i="1"/>
  <c r="BK54" i="16"/>
  <c r="WP34" i="14"/>
  <c r="WP28" i="14"/>
  <c r="WP26" i="14"/>
  <c r="WP51" i="14"/>
  <c r="WP33" i="14"/>
  <c r="WP24" i="14"/>
  <c r="WP43" i="14"/>
  <c r="WP44" i="14"/>
  <c r="WP27" i="14"/>
  <c r="WP17" i="14"/>
  <c r="WP15" i="14"/>
  <c r="WP47" i="14"/>
  <c r="WP38" i="14"/>
  <c r="WP40" i="14"/>
  <c r="WP35" i="14"/>
  <c r="WP31" i="14"/>
  <c r="WP52" i="14"/>
  <c r="WP29" i="14"/>
  <c r="WX14" i="14"/>
  <c r="WP39" i="14"/>
  <c r="WP23" i="14"/>
  <c r="WP42" i="14"/>
  <c r="WP46" i="14"/>
  <c r="WP41" i="14"/>
  <c r="WP18" i="14"/>
  <c r="WP30" i="14"/>
  <c r="WP32" i="14"/>
  <c r="WP36" i="14"/>
  <c r="WP48" i="14"/>
  <c r="WP25" i="14"/>
  <c r="WP20" i="14"/>
  <c r="WP49" i="14"/>
  <c r="WP50" i="14"/>
  <c r="WP37" i="14"/>
  <c r="WP22" i="14"/>
  <c r="WP19" i="14"/>
  <c r="WP21" i="14"/>
  <c r="WI43" i="14"/>
  <c r="WI18" i="14"/>
  <c r="WI35" i="14"/>
  <c r="WI32" i="14"/>
  <c r="WI41" i="14"/>
  <c r="WI38" i="14"/>
  <c r="WI29" i="14"/>
  <c r="WI21" i="14"/>
  <c r="WI24" i="14"/>
  <c r="WI39" i="14"/>
  <c r="WI27" i="14"/>
  <c r="WI44" i="14"/>
  <c r="WI37" i="14"/>
  <c r="WI51" i="14"/>
  <c r="WI17" i="14"/>
  <c r="WI34" i="14"/>
  <c r="WI31" i="14"/>
  <c r="WI28" i="14"/>
  <c r="WI36" i="14"/>
  <c r="WI48" i="14"/>
  <c r="WI46" i="14"/>
  <c r="WI25" i="14"/>
  <c r="WI23" i="14"/>
  <c r="WI47" i="14"/>
  <c r="WI30" i="14"/>
  <c r="WI20" i="14"/>
  <c r="WI40" i="14"/>
  <c r="WI50" i="14"/>
  <c r="WI49" i="14"/>
  <c r="WI26" i="14"/>
  <c r="WI33" i="14"/>
  <c r="WI19" i="14"/>
  <c r="WI42" i="14"/>
  <c r="WQ14" i="14"/>
  <c r="WI22" i="14"/>
  <c r="WI52" i="14"/>
  <c r="WI15" i="14"/>
  <c r="UZ51" i="14"/>
  <c r="UZ41" i="14"/>
  <c r="UZ20" i="14"/>
  <c r="UZ18" i="14"/>
  <c r="UZ44" i="14"/>
  <c r="UZ40" i="14"/>
  <c r="UZ35" i="14"/>
  <c r="UZ52" i="14"/>
  <c r="UZ50" i="14"/>
  <c r="UZ32" i="14"/>
  <c r="UZ46" i="14"/>
  <c r="UZ30" i="14"/>
  <c r="UZ25" i="14"/>
  <c r="UZ47" i="14"/>
  <c r="UZ34" i="14"/>
  <c r="VH14" i="14"/>
  <c r="UZ39" i="14"/>
  <c r="UZ38" i="14"/>
  <c r="UZ31" i="14"/>
  <c r="UZ37" i="14"/>
  <c r="UZ43" i="14"/>
  <c r="UZ19" i="14"/>
  <c r="UZ49" i="14"/>
  <c r="UZ17" i="14"/>
  <c r="UZ28" i="14"/>
  <c r="UZ21" i="14"/>
  <c r="UZ24" i="14"/>
  <c r="UZ23" i="14"/>
  <c r="UZ29" i="14"/>
  <c r="UZ26" i="14"/>
  <c r="UZ36" i="14"/>
  <c r="UZ15" i="14"/>
  <c r="UT54" i="14" s="1"/>
  <c r="UZ42" i="14"/>
  <c r="UZ22" i="14"/>
  <c r="UZ48" i="14"/>
  <c r="UZ27" i="14"/>
  <c r="UZ33" i="14"/>
  <c r="VU34" i="14"/>
  <c r="VU35" i="14"/>
  <c r="VU17" i="14"/>
  <c r="VU21" i="14"/>
  <c r="VU50" i="14"/>
  <c r="VU19" i="14"/>
  <c r="VU37" i="14"/>
  <c r="VU30" i="14"/>
  <c r="VU27" i="14"/>
  <c r="VU15" i="14"/>
  <c r="VU26" i="14"/>
  <c r="VU49" i="14"/>
  <c r="VU24" i="14"/>
  <c r="VU22" i="14"/>
  <c r="VU52" i="14"/>
  <c r="WC14" i="14"/>
  <c r="VU36" i="14"/>
  <c r="VU20" i="14"/>
  <c r="VU25" i="14"/>
  <c r="VU41" i="14"/>
  <c r="VU23" i="14"/>
  <c r="VV14" i="14"/>
  <c r="VU48" i="14"/>
  <c r="VU51" i="14"/>
  <c r="VU38" i="14"/>
  <c r="VU32" i="14"/>
  <c r="VU43" i="14"/>
  <c r="VU33" i="14"/>
  <c r="VU42" i="14"/>
  <c r="VU46" i="14"/>
  <c r="VU28" i="14"/>
  <c r="VU44" i="14"/>
  <c r="VU47" i="14"/>
  <c r="VU31" i="14"/>
  <c r="VU39" i="14"/>
  <c r="VU18" i="14"/>
  <c r="VU29" i="14"/>
  <c r="VU40" i="14"/>
  <c r="VG46" i="14"/>
  <c r="VG22" i="14"/>
  <c r="VG15" i="14"/>
  <c r="VG48" i="14"/>
  <c r="VG40" i="14"/>
  <c r="VG19" i="14"/>
  <c r="VG27" i="14"/>
  <c r="VG41" i="14"/>
  <c r="VG31" i="14"/>
  <c r="VG37" i="14"/>
  <c r="VG49" i="14"/>
  <c r="VG29" i="14"/>
  <c r="VG35" i="14"/>
  <c r="VG42" i="14"/>
  <c r="VG26" i="14"/>
  <c r="VG25" i="14"/>
  <c r="VG34" i="14"/>
  <c r="VG33" i="14"/>
  <c r="VG47" i="14"/>
  <c r="VG52" i="14"/>
  <c r="VG39" i="14"/>
  <c r="VG28" i="14"/>
  <c r="VG43" i="14"/>
  <c r="VG38" i="14"/>
  <c r="VG17" i="14"/>
  <c r="VG32" i="14"/>
  <c r="VG24" i="14"/>
  <c r="VG21" i="14"/>
  <c r="VO14" i="14"/>
  <c r="VG50" i="14"/>
  <c r="VG18" i="14"/>
  <c r="VG23" i="14"/>
  <c r="VG20" i="14"/>
  <c r="VG44" i="14"/>
  <c r="VG51" i="14"/>
  <c r="VG30" i="14"/>
  <c r="VG36" i="14"/>
  <c r="WB40" i="14"/>
  <c r="WB35" i="14"/>
  <c r="WB19" i="14"/>
  <c r="WB46" i="14"/>
  <c r="WJ14" i="14"/>
  <c r="WB48" i="14"/>
  <c r="WB37" i="14"/>
  <c r="WB24" i="14"/>
  <c r="WB15" i="14"/>
  <c r="WB31" i="14"/>
  <c r="WB26" i="14"/>
  <c r="WB49" i="14"/>
  <c r="WB51" i="14"/>
  <c r="WB42" i="14"/>
  <c r="WB23" i="14"/>
  <c r="WB18" i="14"/>
  <c r="WB20" i="14"/>
  <c r="WB44" i="14"/>
  <c r="WB33" i="14"/>
  <c r="WB21" i="14"/>
  <c r="WB34" i="14"/>
  <c r="WB39" i="14"/>
  <c r="WB38" i="14"/>
  <c r="WB27" i="14"/>
  <c r="WB17" i="14"/>
  <c r="WB52" i="14"/>
  <c r="WB43" i="14"/>
  <c r="WB29" i="14"/>
  <c r="WB36" i="14"/>
  <c r="WB32" i="14"/>
  <c r="WB30" i="14"/>
  <c r="WB47" i="14"/>
  <c r="WB50" i="14"/>
  <c r="WB28" i="14"/>
  <c r="WB25" i="14"/>
  <c r="WB41" i="14"/>
  <c r="WB22" i="14"/>
  <c r="VN37" i="14"/>
  <c r="VN31" i="14"/>
  <c r="VN41" i="14"/>
  <c r="VN47" i="14"/>
  <c r="VN40" i="14"/>
  <c r="VN23" i="14"/>
  <c r="VN33" i="14"/>
  <c r="VN28" i="14"/>
  <c r="VN18" i="14"/>
  <c r="VN27" i="14"/>
  <c r="VN17" i="14"/>
  <c r="VN15" i="14"/>
  <c r="VN39" i="14"/>
  <c r="VN32" i="14"/>
  <c r="VN24" i="14"/>
  <c r="VN52" i="14"/>
  <c r="VN25" i="14"/>
  <c r="VN22" i="14"/>
  <c r="VN46" i="14"/>
  <c r="VN30" i="14"/>
  <c r="VN49" i="14"/>
  <c r="VN42" i="14"/>
  <c r="VN29" i="14"/>
  <c r="VN20" i="14"/>
  <c r="VN35" i="14"/>
  <c r="VN50" i="14"/>
  <c r="VN48" i="14"/>
  <c r="VN26" i="14"/>
  <c r="VN21" i="14"/>
  <c r="VN51" i="14"/>
  <c r="VN19" i="14"/>
  <c r="VN34" i="14"/>
  <c r="VN38" i="14"/>
  <c r="VN44" i="14"/>
  <c r="VN43" i="14"/>
  <c r="VN36" i="14"/>
  <c r="GN15" i="1"/>
  <c r="DG54" i="10"/>
  <c r="FS54" i="1"/>
  <c r="DT21" i="13"/>
  <c r="DT38" i="13"/>
  <c r="DT46" i="13"/>
  <c r="DT26" i="13"/>
  <c r="DT20" i="13"/>
  <c r="DT24" i="13"/>
  <c r="DT31" i="13"/>
  <c r="DT37" i="13"/>
  <c r="DT48" i="13"/>
  <c r="DT32" i="13"/>
  <c r="DT29" i="13"/>
  <c r="DT19" i="13"/>
  <c r="DT40" i="13"/>
  <c r="DT41" i="13"/>
  <c r="DT23" i="13"/>
  <c r="DT42" i="13"/>
  <c r="DT18" i="13"/>
  <c r="DT15" i="13"/>
  <c r="DN54" i="13" s="1"/>
  <c r="DT34" i="13"/>
  <c r="DT25" i="13"/>
  <c r="DT51" i="13"/>
  <c r="EB14" i="13"/>
  <c r="DT35" i="13"/>
  <c r="DT50" i="13"/>
  <c r="DT36" i="13"/>
  <c r="DT47" i="13"/>
  <c r="DT33" i="13"/>
  <c r="DT28" i="13"/>
  <c r="DT27" i="13"/>
  <c r="DT30" i="13"/>
  <c r="DT52" i="13"/>
  <c r="DT44" i="13"/>
  <c r="DT49" i="13"/>
  <c r="DT43" i="13"/>
  <c r="DT17" i="13"/>
  <c r="DT39" i="13"/>
  <c r="DT22" i="13"/>
  <c r="EA22" i="13"/>
  <c r="EA15" i="13"/>
  <c r="EA44" i="13"/>
  <c r="EA25" i="13"/>
  <c r="EA47" i="13"/>
  <c r="EA26" i="13"/>
  <c r="EA41" i="13"/>
  <c r="EA38" i="13"/>
  <c r="EA36" i="13"/>
  <c r="EA20" i="13"/>
  <c r="EA35" i="13"/>
  <c r="EA29" i="13"/>
  <c r="EA33" i="13"/>
  <c r="EA43" i="13"/>
  <c r="EA52" i="13"/>
  <c r="EA46" i="13"/>
  <c r="EA40" i="13"/>
  <c r="EA30" i="13"/>
  <c r="EA32" i="13"/>
  <c r="EA18" i="13"/>
  <c r="EA23" i="13"/>
  <c r="EA48" i="13"/>
  <c r="EA50" i="13"/>
  <c r="EA17" i="13"/>
  <c r="EA31" i="13"/>
  <c r="EA27" i="13"/>
  <c r="EA34" i="13"/>
  <c r="EA21" i="13"/>
  <c r="EA39" i="13"/>
  <c r="EA49" i="13"/>
  <c r="EA28" i="13"/>
  <c r="EA19" i="13"/>
  <c r="EA42" i="13"/>
  <c r="EA37" i="13"/>
  <c r="EA51" i="13"/>
  <c r="EA24" i="13"/>
  <c r="BW42" i="12"/>
  <c r="BW48" i="12"/>
  <c r="BW49" i="12"/>
  <c r="BW31" i="12"/>
  <c r="BW37" i="12"/>
  <c r="BW35" i="12"/>
  <c r="BW28" i="12"/>
  <c r="BW17" i="12"/>
  <c r="BW32" i="12"/>
  <c r="BW18" i="12"/>
  <c r="BW34" i="12"/>
  <c r="BW38" i="12"/>
  <c r="BW30" i="12"/>
  <c r="BW50" i="12"/>
  <c r="BW40" i="12"/>
  <c r="BW52" i="12"/>
  <c r="BW29" i="12"/>
  <c r="BW20" i="12"/>
  <c r="BW19" i="12"/>
  <c r="BW22" i="12"/>
  <c r="BW46" i="12"/>
  <c r="BW26" i="12"/>
  <c r="BW24" i="12"/>
  <c r="BW15" i="12"/>
  <c r="BX14" i="12"/>
  <c r="BW21" i="12"/>
  <c r="BW33" i="12"/>
  <c r="BW47" i="12"/>
  <c r="BW25" i="12"/>
  <c r="BW23" i="12"/>
  <c r="BW39" i="12"/>
  <c r="BW27" i="12"/>
  <c r="BW36" i="12"/>
  <c r="BW41" i="12"/>
  <c r="BW51" i="12"/>
  <c r="BW43" i="12"/>
  <c r="BW44" i="12"/>
  <c r="BW37" i="11"/>
  <c r="BW33" i="11"/>
  <c r="BW27" i="11"/>
  <c r="BW52" i="11"/>
  <c r="BW35" i="11"/>
  <c r="BW36" i="11"/>
  <c r="BW28" i="11"/>
  <c r="BW23" i="11"/>
  <c r="BW26" i="11"/>
  <c r="BW43" i="11"/>
  <c r="BW21" i="11"/>
  <c r="BW32" i="11"/>
  <c r="BW49" i="11"/>
  <c r="BW40" i="11"/>
  <c r="BW30" i="11"/>
  <c r="BW17" i="11"/>
  <c r="BW31" i="11"/>
  <c r="BW15" i="11"/>
  <c r="BW50" i="11"/>
  <c r="BW42" i="11"/>
  <c r="BW51" i="11"/>
  <c r="BX14" i="11"/>
  <c r="BW38" i="11"/>
  <c r="BW29" i="11"/>
  <c r="BW47" i="11"/>
  <c r="BW22" i="11"/>
  <c r="BW39" i="11"/>
  <c r="BW48" i="11"/>
  <c r="BW19" i="11"/>
  <c r="BW24" i="11"/>
  <c r="BW41" i="11"/>
  <c r="BW44" i="11"/>
  <c r="BW20" i="11"/>
  <c r="BW18" i="11"/>
  <c r="BW34" i="11"/>
  <c r="BW25" i="11"/>
  <c r="BW46" i="11"/>
  <c r="GP42" i="1"/>
  <c r="GP39" i="1"/>
  <c r="GP37" i="1"/>
  <c r="GP30" i="1"/>
  <c r="GP36" i="1"/>
  <c r="GP33" i="1"/>
  <c r="GP26" i="1"/>
  <c r="GP24" i="1"/>
  <c r="GP32" i="1"/>
  <c r="GP29" i="1"/>
  <c r="GP22" i="1"/>
  <c r="GP35" i="1"/>
  <c r="GP28" i="1"/>
  <c r="GP25" i="1"/>
  <c r="GP18" i="1"/>
  <c r="GP21" i="1"/>
  <c r="GQ14" i="1"/>
  <c r="GP20" i="1"/>
  <c r="GP17" i="1"/>
  <c r="GP19" i="1"/>
  <c r="GP50" i="1"/>
  <c r="GP15" i="1"/>
  <c r="GP44" i="1"/>
  <c r="GP23" i="1"/>
  <c r="GP47" i="1"/>
  <c r="GP43" i="1"/>
  <c r="GX14" i="1"/>
  <c r="GP52" i="1"/>
  <c r="GP40" i="1"/>
  <c r="GP49" i="1"/>
  <c r="GP41" i="1"/>
  <c r="GP34" i="1"/>
  <c r="GP48" i="1"/>
  <c r="GP46" i="1"/>
  <c r="GP27" i="1"/>
  <c r="GP31" i="1"/>
  <c r="GP38" i="1"/>
  <c r="GP51" i="1"/>
  <c r="FZ55" i="1"/>
  <c r="GA55" i="1" s="1"/>
  <c r="FZ56" i="1"/>
  <c r="GA56" i="1" s="1"/>
  <c r="DV24" i="10"/>
  <c r="DV30" i="10"/>
  <c r="DV23" i="10"/>
  <c r="DV21" i="10"/>
  <c r="DV50" i="10"/>
  <c r="DV49" i="10"/>
  <c r="DV28" i="10"/>
  <c r="DV29" i="10"/>
  <c r="DV20" i="10"/>
  <c r="DV44" i="10"/>
  <c r="DV43" i="10"/>
  <c r="DV15" i="10"/>
  <c r="DV40" i="10"/>
  <c r="DV38" i="10"/>
  <c r="DV46" i="10"/>
  <c r="DV33" i="10"/>
  <c r="DV32" i="10"/>
  <c r="DV17" i="10"/>
  <c r="DV27" i="10"/>
  <c r="DV26" i="10"/>
  <c r="DV18" i="10"/>
  <c r="DV22" i="10"/>
  <c r="DV37" i="10"/>
  <c r="DV31" i="10"/>
  <c r="DV34" i="10"/>
  <c r="DV47" i="10"/>
  <c r="DV41" i="10"/>
  <c r="DV39" i="10"/>
  <c r="DV42" i="10"/>
  <c r="DV51" i="10"/>
  <c r="DV19" i="10"/>
  <c r="DV36" i="10"/>
  <c r="DV48" i="10"/>
  <c r="DV25" i="10"/>
  <c r="DV52" i="10"/>
  <c r="DV35" i="10"/>
  <c r="DO48" i="10"/>
  <c r="DO31" i="10"/>
  <c r="DO22" i="10"/>
  <c r="DO33" i="10"/>
  <c r="DO20" i="10"/>
  <c r="DO37" i="10"/>
  <c r="DP14" i="10"/>
  <c r="DO51" i="10"/>
  <c r="DO47" i="10"/>
  <c r="DO39" i="10"/>
  <c r="DO41" i="10"/>
  <c r="DO21" i="10"/>
  <c r="DO15" i="10"/>
  <c r="DO36" i="10"/>
  <c r="DO52" i="10"/>
  <c r="DO50" i="10"/>
  <c r="DO30" i="10"/>
  <c r="DO46" i="10"/>
  <c r="DW14" i="10"/>
  <c r="DO24" i="10"/>
  <c r="DO40" i="10"/>
  <c r="DO25" i="10"/>
  <c r="DO18" i="10"/>
  <c r="DO35" i="10"/>
  <c r="DO26" i="10"/>
  <c r="DO27" i="10"/>
  <c r="DO28" i="10"/>
  <c r="DO29" i="10"/>
  <c r="DO23" i="10"/>
  <c r="DO17" i="10"/>
  <c r="DO34" i="10"/>
  <c r="DO38" i="10"/>
  <c r="DO32" i="10"/>
  <c r="DO49" i="10"/>
  <c r="DO43" i="10"/>
  <c r="DO19" i="10"/>
  <c r="DO42" i="10"/>
  <c r="DO44" i="10"/>
  <c r="BS46" i="16"/>
  <c r="BS30" i="16"/>
  <c r="BS25" i="16"/>
  <c r="BS41" i="16"/>
  <c r="BS18" i="16"/>
  <c r="BS37" i="16"/>
  <c r="BS29" i="16"/>
  <c r="BS19" i="16"/>
  <c r="BS15" i="16"/>
  <c r="BS38" i="16"/>
  <c r="BS40" i="16"/>
  <c r="BS31" i="16"/>
  <c r="BS51" i="16"/>
  <c r="BS49" i="16"/>
  <c r="BS24" i="16"/>
  <c r="BS42" i="16"/>
  <c r="BS22" i="16"/>
  <c r="BS28" i="16"/>
  <c r="BS48" i="16"/>
  <c r="BS21" i="16"/>
  <c r="BS20" i="16"/>
  <c r="BS36" i="16"/>
  <c r="BS34" i="16"/>
  <c r="BS39" i="16"/>
  <c r="BS33" i="16"/>
  <c r="BT14" i="16"/>
  <c r="BS35" i="16"/>
  <c r="BS23" i="16"/>
  <c r="BS17" i="16"/>
  <c r="BS47" i="16"/>
  <c r="BS52" i="16"/>
  <c r="BS27" i="16"/>
  <c r="BS26" i="16"/>
  <c r="BS44" i="16"/>
  <c r="BS32" i="16"/>
  <c r="BS43" i="16"/>
  <c r="BS50" i="16"/>
  <c r="WC46" i="14" l="1"/>
  <c r="WC48" i="14"/>
  <c r="WC25" i="14"/>
  <c r="WC50" i="14"/>
  <c r="WC32" i="14"/>
  <c r="WC20" i="14"/>
  <c r="WC41" i="14"/>
  <c r="WC22" i="14"/>
  <c r="WC17" i="14"/>
  <c r="WC40" i="14"/>
  <c r="WC23" i="14"/>
  <c r="WC19" i="14"/>
  <c r="WC43" i="14"/>
  <c r="WC27" i="14"/>
  <c r="WC31" i="14"/>
  <c r="WC44" i="14"/>
  <c r="WC35" i="14"/>
  <c r="WC26" i="14"/>
  <c r="WC29" i="14"/>
  <c r="WC30" i="14"/>
  <c r="WK14" i="14"/>
  <c r="WC21" i="14"/>
  <c r="WC15" i="14"/>
  <c r="WC39" i="14"/>
  <c r="WC37" i="14"/>
  <c r="WC42" i="14"/>
  <c r="WC38" i="14"/>
  <c r="WC52" i="14"/>
  <c r="WC51" i="14"/>
  <c r="WC34" i="14"/>
  <c r="WC18" i="14"/>
  <c r="WC28" i="14"/>
  <c r="WC33" i="14"/>
  <c r="WC47" i="14"/>
  <c r="WC49" i="14"/>
  <c r="WC24" i="14"/>
  <c r="WC36" i="14"/>
  <c r="UT55" i="14"/>
  <c r="UU55" i="14" s="1"/>
  <c r="WX48" i="14"/>
  <c r="WX26" i="14"/>
  <c r="WX44" i="14"/>
  <c r="WX15" i="14"/>
  <c r="WX41" i="14"/>
  <c r="WX33" i="14"/>
  <c r="WX43" i="14"/>
  <c r="WX49" i="14"/>
  <c r="WX39" i="14"/>
  <c r="WX20" i="14"/>
  <c r="WX42" i="14"/>
  <c r="WX36" i="14"/>
  <c r="WX17" i="14"/>
  <c r="WX40" i="14"/>
  <c r="WX37" i="14"/>
  <c r="WX50" i="14"/>
  <c r="WX25" i="14"/>
  <c r="WX24" i="14"/>
  <c r="WX30" i="14"/>
  <c r="WX46" i="14"/>
  <c r="XF14" i="14"/>
  <c r="WX51" i="14"/>
  <c r="WX32" i="14"/>
  <c r="WX22" i="14"/>
  <c r="WX28" i="14"/>
  <c r="WX19" i="14"/>
  <c r="WX23" i="14"/>
  <c r="WX34" i="14"/>
  <c r="WX18" i="14"/>
  <c r="WX27" i="14"/>
  <c r="WX52" i="14"/>
  <c r="WX38" i="14"/>
  <c r="WX29" i="14"/>
  <c r="WX35" i="14"/>
  <c r="WX21" i="14"/>
  <c r="WX31" i="14"/>
  <c r="WX47" i="14"/>
  <c r="VV31" i="14"/>
  <c r="VV24" i="14"/>
  <c r="VV15" i="14"/>
  <c r="VV25" i="14"/>
  <c r="VV28" i="14"/>
  <c r="VV27" i="14"/>
  <c r="VV46" i="14"/>
  <c r="VV18" i="14"/>
  <c r="VV17" i="14"/>
  <c r="VV43" i="14"/>
  <c r="VV40" i="14"/>
  <c r="VV23" i="14"/>
  <c r="VV26" i="14"/>
  <c r="VV50" i="14"/>
  <c r="WD14" i="14"/>
  <c r="VV42" i="14"/>
  <c r="VV38" i="14"/>
  <c r="VV30" i="14"/>
  <c r="VV47" i="14"/>
  <c r="VV44" i="14"/>
  <c r="VV29" i="14"/>
  <c r="VV51" i="14"/>
  <c r="VV20" i="14"/>
  <c r="VV35" i="14"/>
  <c r="VV32" i="14"/>
  <c r="VV22" i="14"/>
  <c r="VV33" i="14"/>
  <c r="VV39" i="14"/>
  <c r="VV36" i="14"/>
  <c r="VV21" i="14"/>
  <c r="VV34" i="14"/>
  <c r="VV37" i="14"/>
  <c r="VV48" i="14"/>
  <c r="VV19" i="14"/>
  <c r="VV49" i="14"/>
  <c r="VV41" i="14"/>
  <c r="VW14" i="14"/>
  <c r="VV52" i="14"/>
  <c r="VH48" i="14"/>
  <c r="VH50" i="14"/>
  <c r="VH19" i="14"/>
  <c r="VH27" i="14"/>
  <c r="VH34" i="14"/>
  <c r="VH46" i="14"/>
  <c r="VH18" i="14"/>
  <c r="VH41" i="14"/>
  <c r="VH38" i="14"/>
  <c r="VH30" i="14"/>
  <c r="VH24" i="14"/>
  <c r="VH39" i="14"/>
  <c r="VH44" i="14"/>
  <c r="VH49" i="14"/>
  <c r="VH35" i="14"/>
  <c r="VH29" i="14"/>
  <c r="VH23" i="14"/>
  <c r="VH42" i="14"/>
  <c r="VH32" i="14"/>
  <c r="VH28" i="14"/>
  <c r="VH17" i="14"/>
  <c r="VH47" i="14"/>
  <c r="VH51" i="14"/>
  <c r="VH26" i="14"/>
  <c r="VH36" i="14"/>
  <c r="VH52" i="14"/>
  <c r="VH33" i="14"/>
  <c r="VH21" i="14"/>
  <c r="VH40" i="14"/>
  <c r="VH43" i="14"/>
  <c r="VP14" i="14"/>
  <c r="VH22" i="14"/>
  <c r="VH31" i="14"/>
  <c r="VH37" i="14"/>
  <c r="VH15" i="14"/>
  <c r="VB54" i="14" s="1"/>
  <c r="VH25" i="14"/>
  <c r="VH20" i="14"/>
  <c r="WJ52" i="14"/>
  <c r="WJ28" i="14"/>
  <c r="WJ43" i="14"/>
  <c r="WJ48" i="14"/>
  <c r="WJ50" i="14"/>
  <c r="WJ23" i="14"/>
  <c r="WJ34" i="14"/>
  <c r="WJ41" i="14"/>
  <c r="WJ32" i="14"/>
  <c r="WJ24" i="14"/>
  <c r="WJ49" i="14"/>
  <c r="WJ26" i="14"/>
  <c r="WR14" i="14"/>
  <c r="WJ44" i="14"/>
  <c r="WJ33" i="14"/>
  <c r="WJ21" i="14"/>
  <c r="WJ37" i="14"/>
  <c r="WJ29" i="14"/>
  <c r="WJ30" i="14"/>
  <c r="WJ19" i="14"/>
  <c r="WJ25" i="14"/>
  <c r="WJ38" i="14"/>
  <c r="WJ15" i="14"/>
  <c r="WJ36" i="14"/>
  <c r="WJ42" i="14"/>
  <c r="WJ35" i="14"/>
  <c r="WJ39" i="14"/>
  <c r="WJ51" i="14"/>
  <c r="WJ47" i="14"/>
  <c r="WJ22" i="14"/>
  <c r="WJ31" i="14"/>
  <c r="WJ17" i="14"/>
  <c r="WJ40" i="14"/>
  <c r="WJ20" i="14"/>
  <c r="WJ27" i="14"/>
  <c r="WJ46" i="14"/>
  <c r="WJ18" i="14"/>
  <c r="VO43" i="14"/>
  <c r="VO22" i="14"/>
  <c r="VO27" i="14"/>
  <c r="VO33" i="14"/>
  <c r="VO37" i="14"/>
  <c r="VO21" i="14"/>
  <c r="VO49" i="14"/>
  <c r="VO39" i="14"/>
  <c r="VO15" i="14"/>
  <c r="VO20" i="14"/>
  <c r="VO26" i="14"/>
  <c r="VO42" i="14"/>
  <c r="VO35" i="14"/>
  <c r="VO36" i="14"/>
  <c r="VO17" i="14"/>
  <c r="VO19" i="14"/>
  <c r="VO29" i="14"/>
  <c r="VO50" i="14"/>
  <c r="VO31" i="14"/>
  <c r="VO24" i="14"/>
  <c r="VO34" i="14"/>
  <c r="VO40" i="14"/>
  <c r="VO48" i="14"/>
  <c r="VO32" i="14"/>
  <c r="VO38" i="14"/>
  <c r="VO28" i="14"/>
  <c r="VO51" i="14"/>
  <c r="VO44" i="14"/>
  <c r="VO30" i="14"/>
  <c r="VO41" i="14"/>
  <c r="VO46" i="14"/>
  <c r="VO18" i="14"/>
  <c r="VO52" i="14"/>
  <c r="VO47" i="14"/>
  <c r="VO23" i="14"/>
  <c r="VO25" i="14"/>
  <c r="WQ38" i="14"/>
  <c r="WQ41" i="14"/>
  <c r="WQ24" i="14"/>
  <c r="WQ52" i="14"/>
  <c r="WQ22" i="14"/>
  <c r="WQ17" i="14"/>
  <c r="WQ46" i="14"/>
  <c r="WQ35" i="14"/>
  <c r="WQ27" i="14"/>
  <c r="WQ48" i="14"/>
  <c r="WQ26" i="14"/>
  <c r="WQ18" i="14"/>
  <c r="WQ39" i="14"/>
  <c r="WQ25" i="14"/>
  <c r="WQ43" i="14"/>
  <c r="WQ29" i="14"/>
  <c r="WQ23" i="14"/>
  <c r="WQ36" i="14"/>
  <c r="WQ51" i="14"/>
  <c r="WY14" i="14"/>
  <c r="WQ30" i="14"/>
  <c r="WQ44" i="14"/>
  <c r="WQ33" i="14"/>
  <c r="WQ49" i="14"/>
  <c r="WQ37" i="14"/>
  <c r="WQ40" i="14"/>
  <c r="WQ19" i="14"/>
  <c r="WQ31" i="14"/>
  <c r="WQ50" i="14"/>
  <c r="WQ34" i="14"/>
  <c r="WQ28" i="14"/>
  <c r="XG14" i="14"/>
  <c r="WQ42" i="14"/>
  <c r="WQ20" i="14"/>
  <c r="WQ47" i="14"/>
  <c r="WQ21" i="14"/>
  <c r="WQ15" i="14"/>
  <c r="WQ32" i="14"/>
  <c r="UT56" i="14"/>
  <c r="UU56" i="14" s="1"/>
  <c r="DN56" i="13"/>
  <c r="DO56" i="13" s="1"/>
  <c r="ED14" i="13"/>
  <c r="EB40" i="13"/>
  <c r="EB28" i="13"/>
  <c r="EB25" i="13"/>
  <c r="EB51" i="13"/>
  <c r="EB39" i="13"/>
  <c r="EB35" i="13"/>
  <c r="EB22" i="13"/>
  <c r="EB49" i="13"/>
  <c r="EB47" i="13"/>
  <c r="EB29" i="13"/>
  <c r="EB15" i="13"/>
  <c r="DV54" i="13" s="1"/>
  <c r="EB32" i="13"/>
  <c r="EB41" i="13"/>
  <c r="EB23" i="13"/>
  <c r="EB43" i="13"/>
  <c r="EB36" i="13"/>
  <c r="EB17" i="13"/>
  <c r="EB26" i="13"/>
  <c r="EB48" i="13"/>
  <c r="EB34" i="13"/>
  <c r="EB33" i="13"/>
  <c r="EB37" i="13"/>
  <c r="EB31" i="13"/>
  <c r="EB42" i="13"/>
  <c r="EB52" i="13"/>
  <c r="EB30" i="13"/>
  <c r="EB50" i="13"/>
  <c r="EB38" i="13"/>
  <c r="EB24" i="13"/>
  <c r="EB27" i="13"/>
  <c r="EB20" i="13"/>
  <c r="EB18" i="13"/>
  <c r="EB44" i="13"/>
  <c r="EB21" i="13"/>
  <c r="EB19" i="13"/>
  <c r="EB46" i="13"/>
  <c r="DN55" i="13"/>
  <c r="DO55" i="13" s="1"/>
  <c r="BZ14" i="12"/>
  <c r="BX47" i="12"/>
  <c r="BX34" i="12"/>
  <c r="BX41" i="12"/>
  <c r="BX42" i="12"/>
  <c r="BX32" i="12"/>
  <c r="BX33" i="12"/>
  <c r="BX21" i="12"/>
  <c r="BX36" i="12"/>
  <c r="BX50" i="12"/>
  <c r="BX51" i="12"/>
  <c r="BX31" i="12"/>
  <c r="BX44" i="12"/>
  <c r="BX20" i="12"/>
  <c r="BX48" i="12"/>
  <c r="BX49" i="12"/>
  <c r="BX24" i="12"/>
  <c r="BX27" i="12"/>
  <c r="BX39" i="12"/>
  <c r="BX22" i="12"/>
  <c r="BX37" i="12"/>
  <c r="BX35" i="12"/>
  <c r="BX30" i="12"/>
  <c r="BX28" i="12"/>
  <c r="BX23" i="12"/>
  <c r="BX52" i="12"/>
  <c r="BX18" i="12"/>
  <c r="BX15" i="12"/>
  <c r="BR54" i="12" s="1"/>
  <c r="BX29" i="12"/>
  <c r="BX46" i="12"/>
  <c r="BX25" i="12"/>
  <c r="BX40" i="12"/>
  <c r="BX43" i="12"/>
  <c r="BX19" i="12"/>
  <c r="BX17" i="12"/>
  <c r="BX26" i="12"/>
  <c r="BX38" i="12"/>
  <c r="BZ14" i="11"/>
  <c r="BX29" i="11"/>
  <c r="BX44" i="11"/>
  <c r="BX15" i="11"/>
  <c r="BR54" i="11" s="1"/>
  <c r="BX21" i="11"/>
  <c r="BX42" i="11"/>
  <c r="BX47" i="11"/>
  <c r="BX17" i="11"/>
  <c r="BX38" i="11"/>
  <c r="BX31" i="11"/>
  <c r="BX36" i="11"/>
  <c r="BX50" i="11"/>
  <c r="BX43" i="11"/>
  <c r="BX19" i="11"/>
  <c r="BX24" i="11"/>
  <c r="BX41" i="11"/>
  <c r="BX32" i="11"/>
  <c r="BX35" i="11"/>
  <c r="BX40" i="11"/>
  <c r="BX27" i="11"/>
  <c r="BX18" i="11"/>
  <c r="BX20" i="11"/>
  <c r="BX25" i="11"/>
  <c r="BX34" i="11"/>
  <c r="BX22" i="11"/>
  <c r="BX51" i="11"/>
  <c r="BX46" i="11"/>
  <c r="BX49" i="11"/>
  <c r="BX48" i="11"/>
  <c r="BX33" i="11"/>
  <c r="BX30" i="11"/>
  <c r="BX52" i="11"/>
  <c r="BX39" i="11"/>
  <c r="BX26" i="11"/>
  <c r="BX37" i="11"/>
  <c r="BX23" i="11"/>
  <c r="BX28" i="11"/>
  <c r="GA54" i="1"/>
  <c r="GQ24" i="1"/>
  <c r="GQ21" i="1"/>
  <c r="GQ41" i="1"/>
  <c r="GQ20" i="1"/>
  <c r="GQ17" i="1"/>
  <c r="GQ30" i="1"/>
  <c r="GQ15" i="1"/>
  <c r="GQ42" i="1"/>
  <c r="GQ46" i="1"/>
  <c r="GY14" i="1"/>
  <c r="GQ31" i="1"/>
  <c r="GQ35" i="1"/>
  <c r="GQ51" i="1"/>
  <c r="GQ48" i="1"/>
  <c r="GQ19" i="1"/>
  <c r="GR14" i="1"/>
  <c r="GQ44" i="1"/>
  <c r="GQ29" i="1"/>
  <c r="GQ18" i="1"/>
  <c r="GQ28" i="1"/>
  <c r="GQ40" i="1"/>
  <c r="GQ22" i="1"/>
  <c r="GQ43" i="1"/>
  <c r="GQ39" i="1"/>
  <c r="GQ34" i="1"/>
  <c r="GQ32" i="1"/>
  <c r="GQ37" i="1"/>
  <c r="GQ50" i="1"/>
  <c r="GQ36" i="1"/>
  <c r="GQ27" i="1"/>
  <c r="GQ33" i="1"/>
  <c r="GQ38" i="1"/>
  <c r="GQ23" i="1"/>
  <c r="GQ26" i="1"/>
  <c r="GQ47" i="1"/>
  <c r="GQ25" i="1"/>
  <c r="GQ52" i="1"/>
  <c r="GQ49" i="1"/>
  <c r="GX46" i="1"/>
  <c r="HF46" i="1" s="1"/>
  <c r="HF14" i="1"/>
  <c r="GX33" i="1"/>
  <c r="HF33" i="1" s="1"/>
  <c r="GX42" i="1"/>
  <c r="HF42" i="1" s="1"/>
  <c r="GX15" i="1"/>
  <c r="HF15" i="1" s="1"/>
  <c r="GX52" i="1"/>
  <c r="HF52" i="1" s="1"/>
  <c r="GX49" i="1"/>
  <c r="HF49" i="1" s="1"/>
  <c r="GX35" i="1"/>
  <c r="HF35" i="1" s="1"/>
  <c r="GX21" i="1"/>
  <c r="HF21" i="1" s="1"/>
  <c r="GX36" i="1"/>
  <c r="HF36" i="1" s="1"/>
  <c r="GX31" i="1"/>
  <c r="HF31" i="1" s="1"/>
  <c r="GX37" i="1"/>
  <c r="HF37" i="1" s="1"/>
  <c r="GX48" i="1"/>
  <c r="HF48" i="1" s="1"/>
  <c r="GX38" i="1"/>
  <c r="HF38" i="1" s="1"/>
  <c r="GX23" i="1"/>
  <c r="HF23" i="1" s="1"/>
  <c r="GX32" i="1"/>
  <c r="HF32" i="1" s="1"/>
  <c r="GX18" i="1"/>
  <c r="HF18" i="1" s="1"/>
  <c r="GX51" i="1"/>
  <c r="HF51" i="1" s="1"/>
  <c r="GX30" i="1"/>
  <c r="HF30" i="1" s="1"/>
  <c r="GX50" i="1"/>
  <c r="HF50" i="1" s="1"/>
  <c r="GX39" i="1"/>
  <c r="HF39" i="1" s="1"/>
  <c r="GX25" i="1"/>
  <c r="HF25" i="1" s="1"/>
  <c r="GX26" i="1"/>
  <c r="HF26" i="1" s="1"/>
  <c r="GX27" i="1"/>
  <c r="HF27" i="1" s="1"/>
  <c r="GX28" i="1"/>
  <c r="HF28" i="1" s="1"/>
  <c r="GX29" i="1"/>
  <c r="HF29" i="1" s="1"/>
  <c r="GX24" i="1"/>
  <c r="HF24" i="1" s="1"/>
  <c r="GX17" i="1"/>
  <c r="HF17" i="1" s="1"/>
  <c r="GX19" i="1"/>
  <c r="HF19" i="1" s="1"/>
  <c r="GX44" i="1"/>
  <c r="HF44" i="1" s="1"/>
  <c r="GX47" i="1"/>
  <c r="HF47" i="1" s="1"/>
  <c r="GX41" i="1"/>
  <c r="HF41" i="1" s="1"/>
  <c r="GX34" i="1"/>
  <c r="HF34" i="1" s="1"/>
  <c r="GX43" i="1"/>
  <c r="HF43" i="1" s="1"/>
  <c r="GX40" i="1"/>
  <c r="HF40" i="1" s="1"/>
  <c r="GX22" i="1"/>
  <c r="HF22" i="1" s="1"/>
  <c r="GX20" i="1"/>
  <c r="HF20" i="1" s="1"/>
  <c r="DP17" i="10"/>
  <c r="DP27" i="10"/>
  <c r="DP24" i="10"/>
  <c r="DP47" i="10"/>
  <c r="DP21" i="10"/>
  <c r="DP42" i="10"/>
  <c r="DP43" i="10"/>
  <c r="DP31" i="10"/>
  <c r="DP33" i="10"/>
  <c r="DP18" i="10"/>
  <c r="DP41" i="10"/>
  <c r="DP52" i="10"/>
  <c r="DP51" i="10"/>
  <c r="DP30" i="10"/>
  <c r="DP37" i="10"/>
  <c r="DQ14" i="10"/>
  <c r="DP19" i="10"/>
  <c r="DP49" i="10"/>
  <c r="DP39" i="10"/>
  <c r="DX14" i="10"/>
  <c r="DP36" i="10"/>
  <c r="DP34" i="10"/>
  <c r="DP46" i="10"/>
  <c r="DP28" i="10"/>
  <c r="DP48" i="10"/>
  <c r="DP35" i="10"/>
  <c r="DP29" i="10"/>
  <c r="DP23" i="10"/>
  <c r="DP22" i="10"/>
  <c r="DP40" i="10"/>
  <c r="DP15" i="10"/>
  <c r="DP50" i="10"/>
  <c r="DP32" i="10"/>
  <c r="DP38" i="10"/>
  <c r="DP25" i="10"/>
  <c r="DP44" i="10"/>
  <c r="DP20" i="10"/>
  <c r="DP26" i="10"/>
  <c r="BT21" i="16"/>
  <c r="BT17" i="16"/>
  <c r="BT34" i="16"/>
  <c r="BT49" i="16"/>
  <c r="BT18" i="16"/>
  <c r="BT46" i="16"/>
  <c r="BT38" i="16"/>
  <c r="BU14" i="16"/>
  <c r="BT48" i="16"/>
  <c r="BT22" i="16"/>
  <c r="BT42" i="16"/>
  <c r="BT50" i="16"/>
  <c r="BT37" i="16"/>
  <c r="BT51" i="16"/>
  <c r="BT31" i="16"/>
  <c r="BT27" i="16"/>
  <c r="BT25" i="16"/>
  <c r="BT28" i="16"/>
  <c r="BT39" i="16"/>
  <c r="BT19" i="16"/>
  <c r="BT43" i="16"/>
  <c r="BT32" i="16"/>
  <c r="BT15" i="16"/>
  <c r="BT41" i="16"/>
  <c r="BT20" i="16"/>
  <c r="BT52" i="16"/>
  <c r="BT40" i="16"/>
  <c r="BT29" i="16"/>
  <c r="BT23" i="16"/>
  <c r="BT44" i="16"/>
  <c r="BT26" i="16"/>
  <c r="BT35" i="16"/>
  <c r="BT33" i="16"/>
  <c r="BT36" i="16"/>
  <c r="BT47" i="16"/>
  <c r="BT24" i="16"/>
  <c r="BT30" i="16"/>
  <c r="DW43" i="10"/>
  <c r="DW37" i="10"/>
  <c r="DW34" i="10"/>
  <c r="DW52" i="10"/>
  <c r="DW38" i="10"/>
  <c r="DW31" i="10"/>
  <c r="DW39" i="10"/>
  <c r="DW22" i="10"/>
  <c r="DW32" i="10"/>
  <c r="DW25" i="10"/>
  <c r="DW51" i="10"/>
  <c r="DW41" i="10"/>
  <c r="DW26" i="10"/>
  <c r="DW19" i="10"/>
  <c r="DW44" i="10"/>
  <c r="DW20" i="10"/>
  <c r="DW47" i="10"/>
  <c r="DW35" i="10"/>
  <c r="DW50" i="10"/>
  <c r="DW33" i="10"/>
  <c r="DW36" i="10"/>
  <c r="DW15" i="10"/>
  <c r="DW29" i="10"/>
  <c r="DW30" i="10"/>
  <c r="DW17" i="10"/>
  <c r="DW24" i="10"/>
  <c r="DW49" i="10"/>
  <c r="DW27" i="10"/>
  <c r="DW18" i="10"/>
  <c r="DW48" i="10"/>
  <c r="DW21" i="10"/>
  <c r="DW40" i="10"/>
  <c r="DW42" i="10"/>
  <c r="DW28" i="10"/>
  <c r="DW23" i="10"/>
  <c r="DW46" i="10"/>
  <c r="DO54" i="13" l="1"/>
  <c r="WR39" i="14"/>
  <c r="WR29" i="14"/>
  <c r="WR24" i="14"/>
  <c r="WR47" i="14"/>
  <c r="WR22" i="14"/>
  <c r="WR18" i="14"/>
  <c r="WR40" i="14"/>
  <c r="WR30" i="14"/>
  <c r="WR51" i="14"/>
  <c r="WR48" i="14"/>
  <c r="WR26" i="14"/>
  <c r="WR27" i="14"/>
  <c r="WR37" i="14"/>
  <c r="WR34" i="14"/>
  <c r="WR21" i="14"/>
  <c r="WR49" i="14"/>
  <c r="WR31" i="14"/>
  <c r="XH14" i="14"/>
  <c r="WR36" i="14"/>
  <c r="WR32" i="14"/>
  <c r="WR43" i="14"/>
  <c r="WR52" i="14"/>
  <c r="WR35" i="14"/>
  <c r="WR15" i="14"/>
  <c r="WR19" i="14"/>
  <c r="WR20" i="14"/>
  <c r="WZ14" i="14"/>
  <c r="WR46" i="14"/>
  <c r="WR25" i="14"/>
  <c r="WR41" i="14"/>
  <c r="WR50" i="14"/>
  <c r="WR28" i="14"/>
  <c r="WR44" i="14"/>
  <c r="WR23" i="14"/>
  <c r="WR38" i="14"/>
  <c r="WR42" i="14"/>
  <c r="WR17" i="14"/>
  <c r="WR33" i="14"/>
  <c r="VB56" i="14"/>
  <c r="VC56" i="14" s="1"/>
  <c r="VB55" i="14"/>
  <c r="VC55" i="14" s="1"/>
  <c r="WD47" i="14"/>
  <c r="WD22" i="14"/>
  <c r="WD26" i="14"/>
  <c r="WD40" i="14"/>
  <c r="WD44" i="14"/>
  <c r="WD21" i="14"/>
  <c r="WD50" i="14"/>
  <c r="WD33" i="14"/>
  <c r="WD31" i="14"/>
  <c r="WD41" i="14"/>
  <c r="WD25" i="14"/>
  <c r="WD19" i="14"/>
  <c r="WD37" i="14"/>
  <c r="WD23" i="14"/>
  <c r="WL14" i="14"/>
  <c r="WD51" i="14"/>
  <c r="WD27" i="14"/>
  <c r="WD24" i="14"/>
  <c r="WD52" i="14"/>
  <c r="WD38" i="14"/>
  <c r="WD29" i="14"/>
  <c r="WD20" i="14"/>
  <c r="WD46" i="14"/>
  <c r="WD48" i="14"/>
  <c r="WD18" i="14"/>
  <c r="WD35" i="14"/>
  <c r="WD36" i="14"/>
  <c r="WD39" i="14"/>
  <c r="WD42" i="14"/>
  <c r="WD43" i="14"/>
  <c r="WD28" i="14"/>
  <c r="WD32" i="14"/>
  <c r="WD49" i="14"/>
  <c r="WD15" i="14"/>
  <c r="WD17" i="14"/>
  <c r="WD34" i="14"/>
  <c r="WD30" i="14"/>
  <c r="UU54" i="14"/>
  <c r="WY41" i="14"/>
  <c r="WY39" i="14"/>
  <c r="WY22" i="14"/>
  <c r="WY35" i="14"/>
  <c r="WY36" i="14"/>
  <c r="WY15" i="14"/>
  <c r="WY44" i="14"/>
  <c r="WY20" i="14"/>
  <c r="XO14" i="14"/>
  <c r="WY49" i="14"/>
  <c r="WY31" i="14"/>
  <c r="WY48" i="14"/>
  <c r="WY18" i="14"/>
  <c r="WY42" i="14"/>
  <c r="WY25" i="14"/>
  <c r="WY26" i="14"/>
  <c r="WY50" i="14"/>
  <c r="WY37" i="14"/>
  <c r="WY21" i="14"/>
  <c r="WY38" i="14"/>
  <c r="WY27" i="14"/>
  <c r="WY17" i="14"/>
  <c r="WY34" i="14"/>
  <c r="WY24" i="14"/>
  <c r="WY30" i="14"/>
  <c r="WY29" i="14"/>
  <c r="WY23" i="14"/>
  <c r="WY28" i="14"/>
  <c r="WY43" i="14"/>
  <c r="WY51" i="14"/>
  <c r="WY40" i="14"/>
  <c r="WY52" i="14"/>
  <c r="WY46" i="14"/>
  <c r="WY32" i="14"/>
  <c r="WY47" i="14"/>
  <c r="WY33" i="14"/>
  <c r="WY19" i="14"/>
  <c r="VP50" i="14"/>
  <c r="VP17" i="14"/>
  <c r="VP30" i="14"/>
  <c r="VP28" i="14"/>
  <c r="VP24" i="14"/>
  <c r="VP19" i="14"/>
  <c r="VP52" i="14"/>
  <c r="VP42" i="14"/>
  <c r="VP18" i="14"/>
  <c r="VP46" i="14"/>
  <c r="VP22" i="14"/>
  <c r="VP49" i="14"/>
  <c r="VP47" i="14"/>
  <c r="VP34" i="14"/>
  <c r="VP41" i="14"/>
  <c r="VP44" i="14"/>
  <c r="VP15" i="14"/>
  <c r="VJ54" i="14" s="1"/>
  <c r="VP29" i="14"/>
  <c r="VP38" i="14"/>
  <c r="VP33" i="14"/>
  <c r="VP32" i="14"/>
  <c r="VP48" i="14"/>
  <c r="VP20" i="14"/>
  <c r="VP51" i="14"/>
  <c r="VP39" i="14"/>
  <c r="VP36" i="14"/>
  <c r="VP25" i="14"/>
  <c r="VP31" i="14"/>
  <c r="VP35" i="14"/>
  <c r="VP27" i="14"/>
  <c r="VP40" i="14"/>
  <c r="VP23" i="14"/>
  <c r="VP26" i="14"/>
  <c r="VP43" i="14"/>
  <c r="VP21" i="14"/>
  <c r="VP37" i="14"/>
  <c r="XF28" i="14"/>
  <c r="XF35" i="14"/>
  <c r="XN14" i="14"/>
  <c r="XF50" i="14"/>
  <c r="XF17" i="14"/>
  <c r="XF20" i="14"/>
  <c r="XF52" i="14"/>
  <c r="XF27" i="14"/>
  <c r="XF30" i="14"/>
  <c r="XF33" i="14"/>
  <c r="XF46" i="14"/>
  <c r="XF24" i="14"/>
  <c r="XF25" i="14"/>
  <c r="XF39" i="14"/>
  <c r="XF22" i="14"/>
  <c r="XF18" i="14"/>
  <c r="XF47" i="14"/>
  <c r="XF42" i="14"/>
  <c r="XF31" i="14"/>
  <c r="XF44" i="14"/>
  <c r="XF26" i="14"/>
  <c r="XF32" i="14"/>
  <c r="XF48" i="14"/>
  <c r="XF21" i="14"/>
  <c r="XF49" i="14"/>
  <c r="XF38" i="14"/>
  <c r="XF19" i="14"/>
  <c r="XF29" i="14"/>
  <c r="XF43" i="14"/>
  <c r="XF40" i="14"/>
  <c r="XF37" i="14"/>
  <c r="XF34" i="14"/>
  <c r="XF51" i="14"/>
  <c r="XF23" i="14"/>
  <c r="XF41" i="14"/>
  <c r="XF36" i="14"/>
  <c r="XF15" i="14"/>
  <c r="VW49" i="14"/>
  <c r="VW38" i="14"/>
  <c r="VW46" i="14"/>
  <c r="VW39" i="14"/>
  <c r="VW42" i="14"/>
  <c r="VW37" i="14"/>
  <c r="VW23" i="14"/>
  <c r="VW32" i="14"/>
  <c r="VW50" i="14"/>
  <c r="VW29" i="14"/>
  <c r="VW21" i="14"/>
  <c r="VW43" i="14"/>
  <c r="VW24" i="14"/>
  <c r="VW41" i="14"/>
  <c r="VW47" i="14"/>
  <c r="VW52" i="14"/>
  <c r="VW44" i="14"/>
  <c r="VW34" i="14"/>
  <c r="VW30" i="14"/>
  <c r="VW18" i="14"/>
  <c r="VW31" i="14"/>
  <c r="VW20" i="14"/>
  <c r="VW17" i="14"/>
  <c r="VW25" i="14"/>
  <c r="VW19" i="14"/>
  <c r="VX14" i="14"/>
  <c r="WE14" i="14"/>
  <c r="VW33" i="14"/>
  <c r="VW28" i="14"/>
  <c r="VW48" i="14"/>
  <c r="VW35" i="14"/>
  <c r="VW51" i="14"/>
  <c r="VW36" i="14"/>
  <c r="VW26" i="14"/>
  <c r="VW40" i="14"/>
  <c r="VW27" i="14"/>
  <c r="VW22" i="14"/>
  <c r="VW15" i="14"/>
  <c r="XG47" i="14"/>
  <c r="XG42" i="14"/>
  <c r="XG32" i="14"/>
  <c r="XG40" i="14"/>
  <c r="XG23" i="14"/>
  <c r="XG28" i="14"/>
  <c r="XG44" i="14"/>
  <c r="XG38" i="14"/>
  <c r="XG50" i="14"/>
  <c r="XG51" i="14"/>
  <c r="XG26" i="14"/>
  <c r="XG20" i="14"/>
  <c r="XG49" i="14"/>
  <c r="XG21" i="14"/>
  <c r="XG33" i="14"/>
  <c r="XG29" i="14"/>
  <c r="XG15" i="14"/>
  <c r="XG37" i="14"/>
  <c r="XG52" i="14"/>
  <c r="XG30" i="14"/>
  <c r="XG22" i="14"/>
  <c r="XG46" i="14"/>
  <c r="XG24" i="14"/>
  <c r="XG25" i="14"/>
  <c r="XG34" i="14"/>
  <c r="XG27" i="14"/>
  <c r="XG39" i="14"/>
  <c r="XG41" i="14"/>
  <c r="XG43" i="14"/>
  <c r="XG36" i="14"/>
  <c r="XG31" i="14"/>
  <c r="XG48" i="14"/>
  <c r="XG35" i="14"/>
  <c r="XG17" i="14"/>
  <c r="XG19" i="14"/>
  <c r="XG18" i="14"/>
  <c r="WK35" i="14"/>
  <c r="WK36" i="14"/>
  <c r="WK38" i="14"/>
  <c r="WK47" i="14"/>
  <c r="WK32" i="14"/>
  <c r="WK23" i="14"/>
  <c r="WK40" i="14"/>
  <c r="WK28" i="14"/>
  <c r="WK18" i="14"/>
  <c r="WK37" i="14"/>
  <c r="WK22" i="14"/>
  <c r="WK17" i="14"/>
  <c r="WK49" i="14"/>
  <c r="WK31" i="14"/>
  <c r="WK21" i="14"/>
  <c r="WK26" i="14"/>
  <c r="WK42" i="14"/>
  <c r="WK25" i="14"/>
  <c r="WK33" i="14"/>
  <c r="WK34" i="14"/>
  <c r="WK19" i="14"/>
  <c r="WK48" i="14"/>
  <c r="WK39" i="14"/>
  <c r="WK30" i="14"/>
  <c r="WK51" i="14"/>
  <c r="WK41" i="14"/>
  <c r="WS14" i="14"/>
  <c r="WK15" i="14"/>
  <c r="WK43" i="14"/>
  <c r="WK50" i="14"/>
  <c r="WK44" i="14"/>
  <c r="WK46" i="14"/>
  <c r="WK52" i="14"/>
  <c r="WK27" i="14"/>
  <c r="WK29" i="14"/>
  <c r="WK20" i="14"/>
  <c r="WK24" i="14"/>
  <c r="BR55" i="11"/>
  <c r="BS55" i="11" s="1"/>
  <c r="DV56" i="13"/>
  <c r="DW56" i="13" s="1"/>
  <c r="DV55" i="13"/>
  <c r="DW55" i="13" s="1"/>
  <c r="ED25" i="13"/>
  <c r="ED20" i="13"/>
  <c r="ED48" i="13"/>
  <c r="ED42" i="13"/>
  <c r="ED23" i="13"/>
  <c r="ED38" i="13"/>
  <c r="ED47" i="13"/>
  <c r="ED17" i="13"/>
  <c r="ED32" i="13"/>
  <c r="ED41" i="13"/>
  <c r="EE14" i="13"/>
  <c r="ED26" i="13"/>
  <c r="ED39" i="13"/>
  <c r="ED34" i="13"/>
  <c r="ED36" i="13"/>
  <c r="ED51" i="13"/>
  <c r="ED33" i="13"/>
  <c r="ED24" i="13"/>
  <c r="ED18" i="13"/>
  <c r="ED30" i="13"/>
  <c r="ED37" i="13"/>
  <c r="ED27" i="13"/>
  <c r="ED50" i="13"/>
  <c r="ED35" i="13"/>
  <c r="ED19" i="13"/>
  <c r="EL14" i="13"/>
  <c r="ED31" i="13"/>
  <c r="ED46" i="13"/>
  <c r="ED29" i="13"/>
  <c r="ED28" i="13"/>
  <c r="ED15" i="13"/>
  <c r="ED49" i="13"/>
  <c r="ED52" i="13"/>
  <c r="ED44" i="13"/>
  <c r="ED43" i="13"/>
  <c r="ED22" i="13"/>
  <c r="ED21" i="13"/>
  <c r="ED40" i="13"/>
  <c r="BR55" i="12"/>
  <c r="BS55" i="12" s="1"/>
  <c r="BR56" i="12"/>
  <c r="BS56" i="12" s="1"/>
  <c r="BZ48" i="12"/>
  <c r="BZ20" i="12"/>
  <c r="BZ43" i="12"/>
  <c r="BZ37" i="12"/>
  <c r="BZ32" i="12"/>
  <c r="BZ25" i="12"/>
  <c r="BZ17" i="12"/>
  <c r="BZ33" i="12"/>
  <c r="BZ23" i="12"/>
  <c r="BZ28" i="12"/>
  <c r="BZ29" i="12"/>
  <c r="BZ44" i="12"/>
  <c r="BZ35" i="12"/>
  <c r="BZ49" i="12"/>
  <c r="BZ51" i="12"/>
  <c r="BZ40" i="12"/>
  <c r="BZ27" i="12"/>
  <c r="BZ46" i="12"/>
  <c r="BZ52" i="12"/>
  <c r="BZ15" i="12"/>
  <c r="BZ24" i="12"/>
  <c r="BZ30" i="12"/>
  <c r="BZ36" i="12"/>
  <c r="BZ39" i="12"/>
  <c r="BZ18" i="12"/>
  <c r="BZ47" i="12"/>
  <c r="BZ19" i="12"/>
  <c r="BZ31" i="12"/>
  <c r="BZ41" i="12"/>
  <c r="CA14" i="12"/>
  <c r="BZ22" i="12"/>
  <c r="BZ38" i="12"/>
  <c r="BZ21" i="12"/>
  <c r="BZ42" i="12"/>
  <c r="BZ26" i="12"/>
  <c r="BZ34" i="12"/>
  <c r="BZ50" i="12"/>
  <c r="BR56" i="11"/>
  <c r="BS56" i="11" s="1"/>
  <c r="BS54" i="11" s="1"/>
  <c r="BZ32" i="11"/>
  <c r="BZ29" i="11"/>
  <c r="BZ52" i="11"/>
  <c r="BZ25" i="11"/>
  <c r="BZ43" i="11"/>
  <c r="BZ48" i="11"/>
  <c r="BZ22" i="11"/>
  <c r="BZ20" i="11"/>
  <c r="BZ40" i="11"/>
  <c r="CA14" i="11"/>
  <c r="BZ37" i="11"/>
  <c r="BZ34" i="11"/>
  <c r="BZ17" i="11"/>
  <c r="BZ36" i="11"/>
  <c r="BZ26" i="11"/>
  <c r="BZ15" i="11"/>
  <c r="BZ23" i="11"/>
  <c r="BZ46" i="11"/>
  <c r="BZ18" i="11"/>
  <c r="BZ42" i="11"/>
  <c r="BZ44" i="11"/>
  <c r="BZ47" i="11"/>
  <c r="BZ38" i="11"/>
  <c r="BZ28" i="11"/>
  <c r="BZ21" i="11"/>
  <c r="BZ50" i="11"/>
  <c r="BZ19" i="11"/>
  <c r="BZ49" i="11"/>
  <c r="BZ39" i="11"/>
  <c r="BZ51" i="11"/>
  <c r="BZ30" i="11"/>
  <c r="BZ24" i="11"/>
  <c r="BZ41" i="11"/>
  <c r="BZ27" i="11"/>
  <c r="BZ31" i="11"/>
  <c r="BZ33" i="11"/>
  <c r="BZ35" i="11"/>
  <c r="GR51" i="1"/>
  <c r="GZ14" i="1"/>
  <c r="GR30" i="1"/>
  <c r="GR18" i="1"/>
  <c r="GR47" i="1"/>
  <c r="GR52" i="1"/>
  <c r="GR49" i="1"/>
  <c r="GR46" i="1"/>
  <c r="GR43" i="1"/>
  <c r="GR48" i="1"/>
  <c r="GR35" i="1"/>
  <c r="GR39" i="1"/>
  <c r="GR44" i="1"/>
  <c r="GR41" i="1"/>
  <c r="GR22" i="1"/>
  <c r="GR36" i="1"/>
  <c r="GR40" i="1"/>
  <c r="GR34" i="1"/>
  <c r="GR21" i="1"/>
  <c r="GR15" i="1"/>
  <c r="GR32" i="1"/>
  <c r="GR17" i="1"/>
  <c r="GR42" i="1"/>
  <c r="GR25" i="1"/>
  <c r="GR28" i="1"/>
  <c r="GR26" i="1"/>
  <c r="GR19" i="1"/>
  <c r="GR23" i="1"/>
  <c r="GR37" i="1"/>
  <c r="GR33" i="1"/>
  <c r="GR24" i="1"/>
  <c r="GS14" i="1"/>
  <c r="GR38" i="1"/>
  <c r="GR20" i="1"/>
  <c r="GR50" i="1"/>
  <c r="GR27" i="1"/>
  <c r="GR31" i="1"/>
  <c r="GR29" i="1"/>
  <c r="GY22" i="1"/>
  <c r="HG22" i="1" s="1"/>
  <c r="GY39" i="1"/>
  <c r="HG39" i="1" s="1"/>
  <c r="GY40" i="1"/>
  <c r="HG40" i="1" s="1"/>
  <c r="GY18" i="1"/>
  <c r="HG18" i="1" s="1"/>
  <c r="GY47" i="1"/>
  <c r="HG47" i="1" s="1"/>
  <c r="GY29" i="1"/>
  <c r="HG29" i="1" s="1"/>
  <c r="GY51" i="1"/>
  <c r="HG51" i="1" s="1"/>
  <c r="GY43" i="1"/>
  <c r="HG43" i="1" s="1"/>
  <c r="GY24" i="1"/>
  <c r="HG24" i="1" s="1"/>
  <c r="GY32" i="1"/>
  <c r="HG32" i="1" s="1"/>
  <c r="GY36" i="1"/>
  <c r="HG36" i="1" s="1"/>
  <c r="GY37" i="1"/>
  <c r="HG37" i="1" s="1"/>
  <c r="GY50" i="1"/>
  <c r="HG50" i="1" s="1"/>
  <c r="GY28" i="1"/>
  <c r="HG28" i="1" s="1"/>
  <c r="GY15" i="1"/>
  <c r="HG15" i="1" s="1"/>
  <c r="GY41" i="1"/>
  <c r="HG41" i="1" s="1"/>
  <c r="HG14" i="1"/>
  <c r="GY23" i="1"/>
  <c r="HG23" i="1" s="1"/>
  <c r="GY38" i="1"/>
  <c r="HG38" i="1" s="1"/>
  <c r="GY52" i="1"/>
  <c r="HG52" i="1" s="1"/>
  <c r="GY33" i="1"/>
  <c r="HG33" i="1" s="1"/>
  <c r="GY34" i="1"/>
  <c r="HG34" i="1" s="1"/>
  <c r="GY48" i="1"/>
  <c r="HG48" i="1" s="1"/>
  <c r="GY27" i="1"/>
  <c r="HG27" i="1" s="1"/>
  <c r="GY30" i="1"/>
  <c r="HG30" i="1" s="1"/>
  <c r="GY25" i="1"/>
  <c r="HG25" i="1" s="1"/>
  <c r="GY21" i="1"/>
  <c r="HG21" i="1" s="1"/>
  <c r="GY20" i="1"/>
  <c r="HG20" i="1" s="1"/>
  <c r="GY35" i="1"/>
  <c r="HG35" i="1" s="1"/>
  <c r="GY49" i="1"/>
  <c r="HG49" i="1" s="1"/>
  <c r="GY19" i="1"/>
  <c r="HG19" i="1" s="1"/>
  <c r="GY26" i="1"/>
  <c r="HG26" i="1" s="1"/>
  <c r="GY17" i="1"/>
  <c r="HG17" i="1" s="1"/>
  <c r="GY46" i="1"/>
  <c r="HG46" i="1" s="1"/>
  <c r="GY42" i="1"/>
  <c r="HG42" i="1" s="1"/>
  <c r="GY44" i="1"/>
  <c r="HG44" i="1" s="1"/>
  <c r="GY31" i="1"/>
  <c r="HG31" i="1" s="1"/>
  <c r="DQ17" i="10"/>
  <c r="DQ34" i="10"/>
  <c r="DQ37" i="10"/>
  <c r="DQ44" i="10"/>
  <c r="DQ28" i="10"/>
  <c r="DQ24" i="10"/>
  <c r="DQ27" i="10"/>
  <c r="DQ22" i="10"/>
  <c r="DQ36" i="10"/>
  <c r="DQ21" i="10"/>
  <c r="DQ15" i="10"/>
  <c r="DQ38" i="10"/>
  <c r="DQ18" i="10"/>
  <c r="DQ20" i="10"/>
  <c r="DQ49" i="10"/>
  <c r="DQ30" i="10"/>
  <c r="DQ52" i="10"/>
  <c r="DQ33" i="10"/>
  <c r="DQ26" i="10"/>
  <c r="DQ19" i="10"/>
  <c r="DQ46" i="10"/>
  <c r="DQ43" i="10"/>
  <c r="DR14" i="10"/>
  <c r="DQ41" i="10"/>
  <c r="DQ35" i="10"/>
  <c r="DQ31" i="10"/>
  <c r="DQ29" i="10"/>
  <c r="DQ42" i="10"/>
  <c r="DQ23" i="10"/>
  <c r="DQ32" i="10"/>
  <c r="DY14" i="10"/>
  <c r="DQ51" i="10"/>
  <c r="DQ39" i="10"/>
  <c r="DQ40" i="10"/>
  <c r="DQ50" i="10"/>
  <c r="DQ25" i="10"/>
  <c r="DQ48" i="10"/>
  <c r="DQ47" i="10"/>
  <c r="BU23" i="16"/>
  <c r="BU35" i="16"/>
  <c r="BV14" i="16"/>
  <c r="BU39" i="16"/>
  <c r="BU52" i="16"/>
  <c r="BU50" i="16"/>
  <c r="BU28" i="16"/>
  <c r="BU15" i="16"/>
  <c r="BU40" i="16"/>
  <c r="BU38" i="16"/>
  <c r="BU29" i="16"/>
  <c r="BU42" i="16"/>
  <c r="BU17" i="16"/>
  <c r="BU41" i="16"/>
  <c r="BU31" i="16"/>
  <c r="BU22" i="16"/>
  <c r="BU30" i="16"/>
  <c r="BU44" i="16"/>
  <c r="BU32" i="16"/>
  <c r="BU43" i="16"/>
  <c r="BU18" i="16"/>
  <c r="BU33" i="16"/>
  <c r="BU47" i="16"/>
  <c r="BU20" i="16"/>
  <c r="BU46" i="16"/>
  <c r="BU25" i="16"/>
  <c r="BU34" i="16"/>
  <c r="BU49" i="16"/>
  <c r="BU48" i="16"/>
  <c r="BU21" i="16"/>
  <c r="BU51" i="16"/>
  <c r="BU26" i="16"/>
  <c r="BU27" i="16"/>
  <c r="BU19" i="16"/>
  <c r="BU36" i="16"/>
  <c r="BU37" i="16"/>
  <c r="BU24" i="16"/>
  <c r="DX30" i="10"/>
  <c r="DX36" i="10"/>
  <c r="DX27" i="10"/>
  <c r="DX24" i="10"/>
  <c r="DX29" i="10"/>
  <c r="DX22" i="10"/>
  <c r="DX46" i="10"/>
  <c r="DX52" i="10"/>
  <c r="DX44" i="10"/>
  <c r="DX49" i="10"/>
  <c r="DX35" i="10"/>
  <c r="DX40" i="10"/>
  <c r="DX21" i="10"/>
  <c r="DX43" i="10"/>
  <c r="DX48" i="10"/>
  <c r="DX28" i="10"/>
  <c r="DX33" i="10"/>
  <c r="DX38" i="10"/>
  <c r="DX42" i="10"/>
  <c r="DX51" i="10"/>
  <c r="DX50" i="10"/>
  <c r="DX32" i="10"/>
  <c r="DX37" i="10"/>
  <c r="DX17" i="10"/>
  <c r="DX26" i="10"/>
  <c r="DX31" i="10"/>
  <c r="DX47" i="10"/>
  <c r="DX18" i="10"/>
  <c r="DX23" i="10"/>
  <c r="DX41" i="10"/>
  <c r="DX25" i="10"/>
  <c r="DX19" i="10"/>
  <c r="DX20" i="10"/>
  <c r="DX34" i="10"/>
  <c r="DX15" i="10"/>
  <c r="DX39" i="10"/>
  <c r="VC54" i="14" l="1"/>
  <c r="WL42" i="14"/>
  <c r="WL36" i="14"/>
  <c r="WL51" i="14"/>
  <c r="WL50" i="14"/>
  <c r="WL34" i="14"/>
  <c r="WL21" i="14"/>
  <c r="WL29" i="14"/>
  <c r="WL43" i="14"/>
  <c r="WL33" i="14"/>
  <c r="WL40" i="14"/>
  <c r="WL18" i="14"/>
  <c r="WL39" i="14"/>
  <c r="WL27" i="14"/>
  <c r="WL22" i="14"/>
  <c r="WL47" i="14"/>
  <c r="WL46" i="14"/>
  <c r="WL48" i="14"/>
  <c r="WL15" i="14"/>
  <c r="WL35" i="14"/>
  <c r="WL24" i="14"/>
  <c r="WL23" i="14"/>
  <c r="WL52" i="14"/>
  <c r="WL19" i="14"/>
  <c r="WL37" i="14"/>
  <c r="WL32" i="14"/>
  <c r="WL20" i="14"/>
  <c r="WL25" i="14"/>
  <c r="WL31" i="14"/>
  <c r="WL26" i="14"/>
  <c r="WL28" i="14"/>
  <c r="WL41" i="14"/>
  <c r="WL17" i="14"/>
  <c r="WT14" i="14"/>
  <c r="WL49" i="14"/>
  <c r="WL44" i="14"/>
  <c r="WL30" i="14"/>
  <c r="WL38" i="14"/>
  <c r="XH49" i="14"/>
  <c r="XH34" i="14"/>
  <c r="XH36" i="14"/>
  <c r="XH51" i="14"/>
  <c r="XH25" i="14"/>
  <c r="XH21" i="14"/>
  <c r="XH40" i="14"/>
  <c r="XH29" i="14"/>
  <c r="XH18" i="14"/>
  <c r="XH15" i="14"/>
  <c r="XH38" i="14"/>
  <c r="XH39" i="14"/>
  <c r="XH31" i="14"/>
  <c r="XH43" i="14"/>
  <c r="XH42" i="14"/>
  <c r="XH19" i="14"/>
  <c r="XH27" i="14"/>
  <c r="XH47" i="14"/>
  <c r="XH23" i="14"/>
  <c r="XH32" i="14"/>
  <c r="XH28" i="14"/>
  <c r="XH48" i="14"/>
  <c r="XH26" i="14"/>
  <c r="XH30" i="14"/>
  <c r="XH44" i="14"/>
  <c r="XH35" i="14"/>
  <c r="XH20" i="14"/>
  <c r="XH37" i="14"/>
  <c r="XH52" i="14"/>
  <c r="XH22" i="14"/>
  <c r="XH41" i="14"/>
  <c r="XH46" i="14"/>
  <c r="XH33" i="14"/>
  <c r="XH17" i="14"/>
  <c r="XH50" i="14"/>
  <c r="XH24" i="14"/>
  <c r="WS48" i="14"/>
  <c r="WS22" i="14"/>
  <c r="WS19" i="14"/>
  <c r="WS49" i="14"/>
  <c r="WS30" i="14"/>
  <c r="WS15" i="14"/>
  <c r="WS40" i="14"/>
  <c r="WS52" i="14"/>
  <c r="WS24" i="14"/>
  <c r="WS17" i="14"/>
  <c r="XI14" i="14"/>
  <c r="WS27" i="14"/>
  <c r="WS46" i="14"/>
  <c r="WS51" i="14"/>
  <c r="WS37" i="14"/>
  <c r="WS21" i="14"/>
  <c r="WS41" i="14"/>
  <c r="WS39" i="14"/>
  <c r="WS38" i="14"/>
  <c r="WS28" i="14"/>
  <c r="WS47" i="14"/>
  <c r="WS31" i="14"/>
  <c r="WS33" i="14"/>
  <c r="WS50" i="14"/>
  <c r="WS26" i="14"/>
  <c r="WS18" i="14"/>
  <c r="WS44" i="14"/>
  <c r="WS34" i="14"/>
  <c r="WS25" i="14"/>
  <c r="WS29" i="14"/>
  <c r="WS35" i="14"/>
  <c r="WS23" i="14"/>
  <c r="WS32" i="14"/>
  <c r="WS20" i="14"/>
  <c r="XA14" i="14"/>
  <c r="WS43" i="14"/>
  <c r="WS36" i="14"/>
  <c r="WS42" i="14"/>
  <c r="XO36" i="14"/>
  <c r="XO38" i="14"/>
  <c r="XO37" i="14"/>
  <c r="XO28" i="14"/>
  <c r="XO44" i="14"/>
  <c r="XO15" i="14"/>
  <c r="XO48" i="14"/>
  <c r="XO50" i="14"/>
  <c r="XO47" i="14"/>
  <c r="XO46" i="14"/>
  <c r="XO26" i="14"/>
  <c r="XO17" i="14"/>
  <c r="XO31" i="14"/>
  <c r="XO52" i="14"/>
  <c r="XO24" i="14"/>
  <c r="XO19" i="14"/>
  <c r="XO35" i="14"/>
  <c r="XO29" i="14"/>
  <c r="XO23" i="14"/>
  <c r="XO40" i="14"/>
  <c r="XO42" i="14"/>
  <c r="XO18" i="14"/>
  <c r="XO49" i="14"/>
  <c r="XO41" i="14"/>
  <c r="XO25" i="14"/>
  <c r="XO43" i="14"/>
  <c r="XO20" i="14"/>
  <c r="XO32" i="14"/>
  <c r="XO34" i="14"/>
  <c r="XO22" i="14"/>
  <c r="XO27" i="14"/>
  <c r="XO51" i="14"/>
  <c r="XO21" i="14"/>
  <c r="XO33" i="14"/>
  <c r="XO39" i="14"/>
  <c r="XO30" i="14"/>
  <c r="VJ56" i="14"/>
  <c r="VK56" i="14" s="1"/>
  <c r="WZ49" i="14"/>
  <c r="WZ33" i="14"/>
  <c r="WZ47" i="14"/>
  <c r="WZ24" i="14"/>
  <c r="WZ19" i="14"/>
  <c r="WZ42" i="14"/>
  <c r="WZ27" i="14"/>
  <c r="WZ30" i="14"/>
  <c r="WZ50" i="14"/>
  <c r="WZ40" i="14"/>
  <c r="WZ23" i="14"/>
  <c r="WZ43" i="14"/>
  <c r="WZ34" i="14"/>
  <c r="WZ38" i="14"/>
  <c r="WZ28" i="14"/>
  <c r="WZ52" i="14"/>
  <c r="WZ37" i="14"/>
  <c r="WZ15" i="14"/>
  <c r="WZ41" i="14"/>
  <c r="WZ25" i="14"/>
  <c r="WZ17" i="14"/>
  <c r="WZ35" i="14"/>
  <c r="WZ48" i="14"/>
  <c r="WZ39" i="14"/>
  <c r="WZ29" i="14"/>
  <c r="WZ32" i="14"/>
  <c r="XP14" i="14"/>
  <c r="WZ21" i="14"/>
  <c r="WZ31" i="14"/>
  <c r="WZ46" i="14"/>
  <c r="WZ44" i="14"/>
  <c r="WZ26" i="14"/>
  <c r="WZ36" i="14"/>
  <c r="WZ51" i="14"/>
  <c r="WZ20" i="14"/>
  <c r="WZ22" i="14"/>
  <c r="WZ18" i="14"/>
  <c r="WE29" i="14"/>
  <c r="WE26" i="14"/>
  <c r="WE21" i="14"/>
  <c r="WE52" i="14"/>
  <c r="WE41" i="14"/>
  <c r="WE50" i="14"/>
  <c r="WE20" i="14"/>
  <c r="WE31" i="14"/>
  <c r="WE46" i="14"/>
  <c r="WE30" i="14"/>
  <c r="WE34" i="14"/>
  <c r="WE51" i="14"/>
  <c r="WE39" i="14"/>
  <c r="WE24" i="14"/>
  <c r="WE17" i="14"/>
  <c r="WE47" i="14"/>
  <c r="WE44" i="14"/>
  <c r="WE22" i="14"/>
  <c r="WE40" i="14"/>
  <c r="WE37" i="14"/>
  <c r="WE18" i="14"/>
  <c r="WE32" i="14"/>
  <c r="WE42" i="14"/>
  <c r="WE33" i="14"/>
  <c r="WE36" i="14"/>
  <c r="WE38" i="14"/>
  <c r="WE25" i="14"/>
  <c r="WE19" i="14"/>
  <c r="WE43" i="14"/>
  <c r="WM14" i="14"/>
  <c r="WE49" i="14"/>
  <c r="WE35" i="14"/>
  <c r="WE28" i="14"/>
  <c r="WE23" i="14"/>
  <c r="WE15" i="14"/>
  <c r="WE48" i="14"/>
  <c r="WE27" i="14"/>
  <c r="VX46" i="14"/>
  <c r="VX38" i="14"/>
  <c r="VX17" i="14"/>
  <c r="VX52" i="14"/>
  <c r="VX34" i="14"/>
  <c r="VX30" i="14"/>
  <c r="WF14" i="14"/>
  <c r="VX32" i="14"/>
  <c r="VX19" i="14"/>
  <c r="VX25" i="14"/>
  <c r="VX26" i="14"/>
  <c r="VX47" i="14"/>
  <c r="VX23" i="14"/>
  <c r="VX44" i="14"/>
  <c r="VX49" i="14"/>
  <c r="VX33" i="14"/>
  <c r="VX22" i="14"/>
  <c r="VX28" i="14"/>
  <c r="VX42" i="14"/>
  <c r="VX27" i="14"/>
  <c r="VX20" i="14"/>
  <c r="VX50" i="14"/>
  <c r="VX43" i="14"/>
  <c r="VX41" i="14"/>
  <c r="VX18" i="14"/>
  <c r="VX35" i="14"/>
  <c r="VX37" i="14"/>
  <c r="VX21" i="14"/>
  <c r="VX24" i="14"/>
  <c r="VX15" i="14"/>
  <c r="VR54" i="14" s="1"/>
  <c r="VX39" i="14"/>
  <c r="VX31" i="14"/>
  <c r="VX48" i="14"/>
  <c r="VX51" i="14"/>
  <c r="VX36" i="14"/>
  <c r="VX40" i="14"/>
  <c r="VX29" i="14"/>
  <c r="XN44" i="14"/>
  <c r="XN46" i="14"/>
  <c r="XN28" i="14"/>
  <c r="XN38" i="14"/>
  <c r="XN36" i="14"/>
  <c r="XN27" i="14"/>
  <c r="XN48" i="14"/>
  <c r="XN15" i="14"/>
  <c r="XN17" i="14"/>
  <c r="XN52" i="14"/>
  <c r="XN37" i="14"/>
  <c r="XN32" i="14"/>
  <c r="XN22" i="14"/>
  <c r="XN31" i="14"/>
  <c r="XN21" i="14"/>
  <c r="XN51" i="14"/>
  <c r="XN49" i="14"/>
  <c r="XN25" i="14"/>
  <c r="XN29" i="14"/>
  <c r="XN24" i="14"/>
  <c r="XN23" i="14"/>
  <c r="XN34" i="14"/>
  <c r="XN30" i="14"/>
  <c r="XN20" i="14"/>
  <c r="XN33" i="14"/>
  <c r="XN50" i="14"/>
  <c r="XN41" i="14"/>
  <c r="XN40" i="14"/>
  <c r="XN26" i="14"/>
  <c r="XN42" i="14"/>
  <c r="XN47" i="14"/>
  <c r="XN35" i="14"/>
  <c r="XN43" i="14"/>
  <c r="XN19" i="14"/>
  <c r="XN39" i="14"/>
  <c r="XN18" i="14"/>
  <c r="VJ55" i="14"/>
  <c r="VK55" i="14" s="1"/>
  <c r="VK54" i="14" s="1"/>
  <c r="BS54" i="12"/>
  <c r="DW54" i="13"/>
  <c r="EL21" i="13"/>
  <c r="EL31" i="13"/>
  <c r="EL29" i="13"/>
  <c r="EL49" i="13"/>
  <c r="EL25" i="13"/>
  <c r="EL23" i="13"/>
  <c r="EL43" i="13"/>
  <c r="EL19" i="13"/>
  <c r="EL17" i="13"/>
  <c r="EL38" i="13"/>
  <c r="EL47" i="13"/>
  <c r="EL15" i="13"/>
  <c r="EL44" i="13"/>
  <c r="EL39" i="13"/>
  <c r="EL26" i="13"/>
  <c r="EL33" i="13"/>
  <c r="EL36" i="13"/>
  <c r="EL18" i="13"/>
  <c r="EL20" i="13"/>
  <c r="EL41" i="13"/>
  <c r="EL27" i="13"/>
  <c r="EL40" i="13"/>
  <c r="EL32" i="13"/>
  <c r="EL52" i="13"/>
  <c r="EL46" i="13"/>
  <c r="EL35" i="13"/>
  <c r="EL51" i="13"/>
  <c r="EL50" i="13"/>
  <c r="EL48" i="13"/>
  <c r="EL30" i="13"/>
  <c r="EL22" i="13"/>
  <c r="EL34" i="13"/>
  <c r="EL24" i="13"/>
  <c r="EL42" i="13"/>
  <c r="EL28" i="13"/>
  <c r="EL37" i="13"/>
  <c r="EE46" i="13"/>
  <c r="EE34" i="13"/>
  <c r="EE20" i="13"/>
  <c r="EE40" i="13"/>
  <c r="EE28" i="13"/>
  <c r="EE19" i="13"/>
  <c r="EE35" i="13"/>
  <c r="EE22" i="13"/>
  <c r="EE25" i="13"/>
  <c r="EE29" i="13"/>
  <c r="EE15" i="13"/>
  <c r="EE31" i="13"/>
  <c r="EE24" i="13"/>
  <c r="EF14" i="13"/>
  <c r="EE50" i="13"/>
  <c r="EE26" i="13"/>
  <c r="EE18" i="13"/>
  <c r="EE33" i="13"/>
  <c r="EE52" i="13"/>
  <c r="EE49" i="13"/>
  <c r="EE38" i="13"/>
  <c r="EE23" i="13"/>
  <c r="EE43" i="13"/>
  <c r="EE17" i="13"/>
  <c r="EE32" i="13"/>
  <c r="EE44" i="13"/>
  <c r="EE42" i="13"/>
  <c r="EE48" i="13"/>
  <c r="EE37" i="13"/>
  <c r="EE51" i="13"/>
  <c r="EE30" i="13"/>
  <c r="EE47" i="13"/>
  <c r="EM14" i="13"/>
  <c r="EE41" i="13"/>
  <c r="EE36" i="13"/>
  <c r="EE27" i="13"/>
  <c r="EE39" i="13"/>
  <c r="EE21" i="13"/>
  <c r="CA30" i="12"/>
  <c r="CA31" i="12"/>
  <c r="CA52" i="12"/>
  <c r="CA18" i="12"/>
  <c r="CA50" i="12"/>
  <c r="CA40" i="12"/>
  <c r="CA28" i="12"/>
  <c r="CA47" i="12"/>
  <c r="CA51" i="12"/>
  <c r="CA32" i="12"/>
  <c r="CA29" i="12"/>
  <c r="CA25" i="12"/>
  <c r="CA22" i="12"/>
  <c r="CA39" i="12"/>
  <c r="CA20" i="12"/>
  <c r="CA17" i="12"/>
  <c r="CA38" i="12"/>
  <c r="CA15" i="12"/>
  <c r="CA49" i="12"/>
  <c r="CA34" i="12"/>
  <c r="CA21" i="12"/>
  <c r="CA37" i="12"/>
  <c r="CA26" i="12"/>
  <c r="CA19" i="12"/>
  <c r="CA48" i="12"/>
  <c r="CA41" i="12"/>
  <c r="CA33" i="12"/>
  <c r="CA42" i="12"/>
  <c r="CA44" i="12"/>
  <c r="CA46" i="12"/>
  <c r="CA36" i="12"/>
  <c r="CA35" i="12"/>
  <c r="CA24" i="12"/>
  <c r="CA23" i="12"/>
  <c r="CA43" i="12"/>
  <c r="CB14" i="12"/>
  <c r="CA27" i="12"/>
  <c r="CA46" i="11"/>
  <c r="CA18" i="11"/>
  <c r="CA30" i="11"/>
  <c r="CA25" i="11"/>
  <c r="CA41" i="11"/>
  <c r="CA39" i="11"/>
  <c r="CA40" i="11"/>
  <c r="CA31" i="11"/>
  <c r="CA21" i="11"/>
  <c r="CA32" i="11"/>
  <c r="CA35" i="11"/>
  <c r="CA19" i="11"/>
  <c r="CA37" i="11"/>
  <c r="CA51" i="11"/>
  <c r="CA17" i="11"/>
  <c r="CA27" i="11"/>
  <c r="CA49" i="11"/>
  <c r="CA48" i="11"/>
  <c r="CA52" i="11"/>
  <c r="CA42" i="11"/>
  <c r="CA33" i="11"/>
  <c r="CA50" i="11"/>
  <c r="CA20" i="11"/>
  <c r="CA22" i="11"/>
  <c r="CA15" i="11"/>
  <c r="CA47" i="11"/>
  <c r="CA29" i="11"/>
  <c r="CA24" i="11"/>
  <c r="CA44" i="11"/>
  <c r="CA34" i="11"/>
  <c r="CA43" i="11"/>
  <c r="CA36" i="11"/>
  <c r="CA26" i="11"/>
  <c r="CB14" i="11"/>
  <c r="CA23" i="11"/>
  <c r="CA38" i="11"/>
  <c r="CA28" i="11"/>
  <c r="GS33" i="1"/>
  <c r="GS26" i="1"/>
  <c r="GS43" i="1"/>
  <c r="GS20" i="1"/>
  <c r="GS35" i="1"/>
  <c r="GS31" i="1"/>
  <c r="GS48" i="1"/>
  <c r="GS29" i="1"/>
  <c r="GS22" i="1"/>
  <c r="GS36" i="1"/>
  <c r="GS52" i="1"/>
  <c r="GS25" i="1"/>
  <c r="GS18" i="1"/>
  <c r="GS15" i="1"/>
  <c r="GS51" i="1"/>
  <c r="GS27" i="1"/>
  <c r="GS21" i="1"/>
  <c r="GS50" i="1"/>
  <c r="GS32" i="1"/>
  <c r="GS49" i="1"/>
  <c r="GS41" i="1"/>
  <c r="GS17" i="1"/>
  <c r="GS46" i="1"/>
  <c r="GS47" i="1"/>
  <c r="GS42" i="1"/>
  <c r="HA14" i="1"/>
  <c r="GT14" i="1"/>
  <c r="GS39" i="1"/>
  <c r="GS34" i="1"/>
  <c r="GS23" i="1"/>
  <c r="GS19" i="1"/>
  <c r="GS37" i="1"/>
  <c r="GS24" i="1"/>
  <c r="GS44" i="1"/>
  <c r="GS30" i="1"/>
  <c r="GS28" i="1"/>
  <c r="GS40" i="1"/>
  <c r="GS38" i="1"/>
  <c r="GZ47" i="1"/>
  <c r="HH47" i="1" s="1"/>
  <c r="GZ40" i="1"/>
  <c r="HH40" i="1" s="1"/>
  <c r="GZ49" i="1"/>
  <c r="HH49" i="1" s="1"/>
  <c r="GZ21" i="1"/>
  <c r="HH21" i="1" s="1"/>
  <c r="GZ24" i="1"/>
  <c r="HH24" i="1" s="1"/>
  <c r="GZ31" i="1"/>
  <c r="HH31" i="1" s="1"/>
  <c r="GZ43" i="1"/>
  <c r="HH43" i="1" s="1"/>
  <c r="GZ37" i="1"/>
  <c r="HH37" i="1" s="1"/>
  <c r="GZ41" i="1"/>
  <c r="HH41" i="1" s="1"/>
  <c r="GZ39" i="1"/>
  <c r="HH39" i="1" s="1"/>
  <c r="GZ33" i="1"/>
  <c r="HH33" i="1" s="1"/>
  <c r="GZ30" i="1"/>
  <c r="HH30" i="1" s="1"/>
  <c r="GZ42" i="1"/>
  <c r="HH42" i="1" s="1"/>
  <c r="GZ17" i="1"/>
  <c r="HH17" i="1" s="1"/>
  <c r="GZ18" i="1"/>
  <c r="HH18" i="1" s="1"/>
  <c r="GZ15" i="1"/>
  <c r="HH15" i="1" s="1"/>
  <c r="GZ50" i="1"/>
  <c r="HH50" i="1" s="1"/>
  <c r="GZ36" i="1"/>
  <c r="HH36" i="1" s="1"/>
  <c r="GZ29" i="1"/>
  <c r="HH29" i="1" s="1"/>
  <c r="GZ22" i="1"/>
  <c r="HH22" i="1" s="1"/>
  <c r="GZ26" i="1"/>
  <c r="HH26" i="1" s="1"/>
  <c r="GZ35" i="1"/>
  <c r="HH35" i="1" s="1"/>
  <c r="GZ27" i="1"/>
  <c r="HH27" i="1" s="1"/>
  <c r="GZ46" i="1"/>
  <c r="HH46" i="1" s="1"/>
  <c r="GZ32" i="1"/>
  <c r="HH32" i="1" s="1"/>
  <c r="GZ25" i="1"/>
  <c r="HH25" i="1" s="1"/>
  <c r="GZ38" i="1"/>
  <c r="HH38" i="1" s="1"/>
  <c r="GZ28" i="1"/>
  <c r="HH28" i="1" s="1"/>
  <c r="GZ20" i="1"/>
  <c r="HH20" i="1" s="1"/>
  <c r="HH14" i="1"/>
  <c r="GZ51" i="1"/>
  <c r="HH51" i="1" s="1"/>
  <c r="GZ34" i="1"/>
  <c r="HH34" i="1" s="1"/>
  <c r="GZ19" i="1"/>
  <c r="HH19" i="1" s="1"/>
  <c r="GZ48" i="1"/>
  <c r="HH48" i="1" s="1"/>
  <c r="GZ44" i="1"/>
  <c r="HH44" i="1" s="1"/>
  <c r="GZ52" i="1"/>
  <c r="HH52" i="1" s="1"/>
  <c r="GZ23" i="1"/>
  <c r="HH23" i="1" s="1"/>
  <c r="DR34" i="10"/>
  <c r="DR27" i="10"/>
  <c r="DR48" i="10"/>
  <c r="DR28" i="10"/>
  <c r="DR21" i="10"/>
  <c r="DR35" i="10"/>
  <c r="DR22" i="10"/>
  <c r="DR32" i="10"/>
  <c r="DR52" i="10"/>
  <c r="DR15" i="10"/>
  <c r="DR40" i="10"/>
  <c r="DR25" i="10"/>
  <c r="DR49" i="10"/>
  <c r="DR24" i="10"/>
  <c r="DR23" i="10"/>
  <c r="DR26" i="10"/>
  <c r="DR36" i="10"/>
  <c r="DR47" i="10"/>
  <c r="DR43" i="10"/>
  <c r="DR38" i="10"/>
  <c r="DR31" i="10"/>
  <c r="DR20" i="10"/>
  <c r="DR50" i="10"/>
  <c r="DR42" i="10"/>
  <c r="DZ14" i="10"/>
  <c r="DR19" i="10"/>
  <c r="DR51" i="10"/>
  <c r="DR37" i="10"/>
  <c r="DR46" i="10"/>
  <c r="DR29" i="10"/>
  <c r="DR39" i="10"/>
  <c r="DR17" i="10"/>
  <c r="DS14" i="10"/>
  <c r="DR44" i="10"/>
  <c r="DR41" i="10"/>
  <c r="DR18" i="10"/>
  <c r="DR33" i="10"/>
  <c r="DR30" i="10"/>
  <c r="DY40" i="10"/>
  <c r="DY36" i="10"/>
  <c r="DY49" i="10"/>
  <c r="DY28" i="10"/>
  <c r="DY17" i="10"/>
  <c r="DY30" i="10"/>
  <c r="DY50" i="10"/>
  <c r="DY27" i="10"/>
  <c r="DY48" i="10"/>
  <c r="DY24" i="10"/>
  <c r="DY22" i="10"/>
  <c r="DY33" i="10"/>
  <c r="DY42" i="10"/>
  <c r="DY18" i="10"/>
  <c r="DY39" i="10"/>
  <c r="DY37" i="10"/>
  <c r="DY52" i="10"/>
  <c r="DY26" i="10"/>
  <c r="DY31" i="10"/>
  <c r="DY35" i="10"/>
  <c r="DY51" i="10"/>
  <c r="DY19" i="10"/>
  <c r="DY23" i="10"/>
  <c r="DY46" i="10"/>
  <c r="DY34" i="10"/>
  <c r="DY38" i="10"/>
  <c r="DY15" i="10"/>
  <c r="DY43" i="10"/>
  <c r="DY21" i="10"/>
  <c r="DY32" i="10"/>
  <c r="DY44" i="10"/>
  <c r="DY25" i="10"/>
  <c r="DY29" i="10"/>
  <c r="DY20" i="10"/>
  <c r="DY47" i="10"/>
  <c r="DY41" i="10"/>
  <c r="BV26" i="16"/>
  <c r="BV43" i="16"/>
  <c r="BV20" i="16"/>
  <c r="BV44" i="16"/>
  <c r="BV31" i="16"/>
  <c r="BV48" i="16"/>
  <c r="BV42" i="16"/>
  <c r="BV19" i="16"/>
  <c r="BV37" i="16"/>
  <c r="BV41" i="16"/>
  <c r="BV39" i="16"/>
  <c r="BV47" i="16"/>
  <c r="BV50" i="16"/>
  <c r="BV30" i="16"/>
  <c r="BV18" i="16"/>
  <c r="BV36" i="16"/>
  <c r="BV28" i="16"/>
  <c r="BV27" i="16"/>
  <c r="BV25" i="16"/>
  <c r="BV46" i="16"/>
  <c r="BV32" i="16"/>
  <c r="BV22" i="16"/>
  <c r="BV49" i="16"/>
  <c r="BV21" i="16"/>
  <c r="BV38" i="16"/>
  <c r="BV35" i="16"/>
  <c r="BV24" i="16"/>
  <c r="BV23" i="16"/>
  <c r="BV51" i="16"/>
  <c r="BV15" i="16"/>
  <c r="BV29" i="16"/>
  <c r="BV34" i="16"/>
  <c r="BV52" i="16"/>
  <c r="BV40" i="16"/>
  <c r="BV17" i="16"/>
  <c r="BV33" i="16"/>
  <c r="BW14" i="16"/>
  <c r="VR55" i="14" l="1"/>
  <c r="VS55" i="14" s="1"/>
  <c r="WT34" i="14"/>
  <c r="WT18" i="14"/>
  <c r="WT38" i="14"/>
  <c r="WT47" i="14"/>
  <c r="WT30" i="14"/>
  <c r="WT24" i="14"/>
  <c r="WT52" i="14"/>
  <c r="WT40" i="14"/>
  <c r="WT23" i="14"/>
  <c r="WT39" i="14"/>
  <c r="WT21" i="14"/>
  <c r="WT41" i="14"/>
  <c r="WT46" i="14"/>
  <c r="WT43" i="14"/>
  <c r="WT49" i="14"/>
  <c r="WT32" i="14"/>
  <c r="WT27" i="14"/>
  <c r="WT42" i="14"/>
  <c r="XB14" i="14"/>
  <c r="WT15" i="14"/>
  <c r="WT31" i="14"/>
  <c r="WT48" i="14"/>
  <c r="WT37" i="14"/>
  <c r="WT19" i="14"/>
  <c r="WT28" i="14"/>
  <c r="WT17" i="14"/>
  <c r="WT36" i="14"/>
  <c r="WT33" i="14"/>
  <c r="WT50" i="14"/>
  <c r="WT25" i="14"/>
  <c r="WT51" i="14"/>
  <c r="WT22" i="14"/>
  <c r="WT44" i="14"/>
  <c r="XJ14" i="14"/>
  <c r="WT35" i="14"/>
  <c r="WT29" i="14"/>
  <c r="WT20" i="14"/>
  <c r="WT26" i="14"/>
  <c r="XP17" i="14"/>
  <c r="XP32" i="14"/>
  <c r="XP36" i="14"/>
  <c r="XP28" i="14"/>
  <c r="XP38" i="14"/>
  <c r="XP27" i="14"/>
  <c r="XP37" i="14"/>
  <c r="XP15" i="14"/>
  <c r="XP44" i="14"/>
  <c r="XP31" i="14"/>
  <c r="XP50" i="14"/>
  <c r="XP47" i="14"/>
  <c r="XP48" i="14"/>
  <c r="XP41" i="14"/>
  <c r="XP21" i="14"/>
  <c r="XP34" i="14"/>
  <c r="XP30" i="14"/>
  <c r="XP22" i="14"/>
  <c r="XP49" i="14"/>
  <c r="XP46" i="14"/>
  <c r="XP51" i="14"/>
  <c r="XP29" i="14"/>
  <c r="XP43" i="14"/>
  <c r="XP52" i="14"/>
  <c r="XP35" i="14"/>
  <c r="XP40" i="14"/>
  <c r="XP20" i="14"/>
  <c r="XP18" i="14"/>
  <c r="XP26" i="14"/>
  <c r="XP39" i="14"/>
  <c r="XP19" i="14"/>
  <c r="XP42" i="14"/>
  <c r="XP23" i="14"/>
  <c r="XP25" i="14"/>
  <c r="XP24" i="14"/>
  <c r="XP33" i="14"/>
  <c r="WF38" i="14"/>
  <c r="WF18" i="14"/>
  <c r="WF36" i="14"/>
  <c r="WF44" i="14"/>
  <c r="WF17" i="14"/>
  <c r="WF21" i="14"/>
  <c r="WF49" i="14"/>
  <c r="WF26" i="14"/>
  <c r="WF22" i="14"/>
  <c r="WF47" i="14"/>
  <c r="WF29" i="14"/>
  <c r="WF46" i="14"/>
  <c r="WF20" i="14"/>
  <c r="WF40" i="14"/>
  <c r="WF39" i="14"/>
  <c r="WF30" i="14"/>
  <c r="WF51" i="14"/>
  <c r="WF25" i="14"/>
  <c r="WF31" i="14"/>
  <c r="WN14" i="14"/>
  <c r="WF32" i="14"/>
  <c r="WF35" i="14"/>
  <c r="WF48" i="14"/>
  <c r="WF19" i="14"/>
  <c r="WF15" i="14"/>
  <c r="VZ54" i="14" s="1"/>
  <c r="WF41" i="14"/>
  <c r="WF37" i="14"/>
  <c r="WF43" i="14"/>
  <c r="WF42" i="14"/>
  <c r="WF24" i="14"/>
  <c r="WF52" i="14"/>
  <c r="WF27" i="14"/>
  <c r="WF33" i="14"/>
  <c r="WF28" i="14"/>
  <c r="WF23" i="14"/>
  <c r="WF50" i="14"/>
  <c r="WF34" i="14"/>
  <c r="WM52" i="14"/>
  <c r="WM30" i="14"/>
  <c r="WM17" i="14"/>
  <c r="WM41" i="14"/>
  <c r="WM20" i="14"/>
  <c r="WM39" i="14"/>
  <c r="WM32" i="14"/>
  <c r="WM37" i="14"/>
  <c r="WU14" i="14"/>
  <c r="WM43" i="14"/>
  <c r="WM24" i="14"/>
  <c r="WM21" i="14"/>
  <c r="WM51" i="14"/>
  <c r="WM49" i="14"/>
  <c r="WM38" i="14"/>
  <c r="WM35" i="14"/>
  <c r="WM42" i="14"/>
  <c r="WM19" i="14"/>
  <c r="WM26" i="14"/>
  <c r="WM34" i="14"/>
  <c r="WM40" i="14"/>
  <c r="WM29" i="14"/>
  <c r="WM50" i="14"/>
  <c r="WM31" i="14"/>
  <c r="WM22" i="14"/>
  <c r="WM25" i="14"/>
  <c r="WM28" i="14"/>
  <c r="WM44" i="14"/>
  <c r="WM33" i="14"/>
  <c r="WM46" i="14"/>
  <c r="WM15" i="14"/>
  <c r="WM47" i="14"/>
  <c r="WM23" i="14"/>
  <c r="WM27" i="14"/>
  <c r="WM36" i="14"/>
  <c r="WM18" i="14"/>
  <c r="WM48" i="14"/>
  <c r="XA50" i="14"/>
  <c r="XA32" i="14"/>
  <c r="XA22" i="14"/>
  <c r="XA31" i="14"/>
  <c r="XA43" i="14"/>
  <c r="XA26" i="14"/>
  <c r="XA15" i="14"/>
  <c r="XA51" i="14"/>
  <c r="XA38" i="14"/>
  <c r="XA40" i="14"/>
  <c r="XA52" i="14"/>
  <c r="XA33" i="14"/>
  <c r="XA29" i="14"/>
  <c r="XA41" i="14"/>
  <c r="XA25" i="14"/>
  <c r="XA23" i="14"/>
  <c r="XA39" i="14"/>
  <c r="XA49" i="14"/>
  <c r="XA30" i="14"/>
  <c r="XA44" i="14"/>
  <c r="XA34" i="14"/>
  <c r="XA48" i="14"/>
  <c r="XA35" i="14"/>
  <c r="XA17" i="14"/>
  <c r="XA42" i="14"/>
  <c r="XA28" i="14"/>
  <c r="XA37" i="14"/>
  <c r="XA36" i="14"/>
  <c r="XA19" i="14"/>
  <c r="XA24" i="14"/>
  <c r="XA46" i="14"/>
  <c r="XA18" i="14"/>
  <c r="XA47" i="14"/>
  <c r="XA27" i="14"/>
  <c r="XA20" i="14"/>
  <c r="XA21" i="14"/>
  <c r="XQ14" i="14"/>
  <c r="XI24" i="14"/>
  <c r="XI44" i="14"/>
  <c r="XI20" i="14"/>
  <c r="XI31" i="14"/>
  <c r="XI34" i="14"/>
  <c r="XI19" i="14"/>
  <c r="XI25" i="14"/>
  <c r="XI18" i="14"/>
  <c r="XI27" i="14"/>
  <c r="XI40" i="14"/>
  <c r="XI50" i="14"/>
  <c r="XI29" i="14"/>
  <c r="XI48" i="14"/>
  <c r="XI35" i="14"/>
  <c r="XI28" i="14"/>
  <c r="XI49" i="14"/>
  <c r="XI26" i="14"/>
  <c r="XI15" i="14"/>
  <c r="XI47" i="14"/>
  <c r="XI51" i="14"/>
  <c r="XI30" i="14"/>
  <c r="XI41" i="14"/>
  <c r="XI23" i="14"/>
  <c r="XI37" i="14"/>
  <c r="XI46" i="14"/>
  <c r="XI21" i="14"/>
  <c r="XI43" i="14"/>
  <c r="XI33" i="14"/>
  <c r="XI52" i="14"/>
  <c r="XI36" i="14"/>
  <c r="XI42" i="14"/>
  <c r="XI32" i="14"/>
  <c r="XI38" i="14"/>
  <c r="XI39" i="14"/>
  <c r="XI17" i="14"/>
  <c r="XI22" i="14"/>
  <c r="VR56" i="14"/>
  <c r="VS56" i="14" s="1"/>
  <c r="EF39" i="13"/>
  <c r="EF42" i="13"/>
  <c r="EF34" i="13"/>
  <c r="EF37" i="13"/>
  <c r="EF30" i="13"/>
  <c r="EF28" i="13"/>
  <c r="EF31" i="13"/>
  <c r="EF18" i="13"/>
  <c r="EF17" i="13"/>
  <c r="EF25" i="13"/>
  <c r="EF36" i="13"/>
  <c r="EF51" i="13"/>
  <c r="EF38" i="13"/>
  <c r="EF22" i="13"/>
  <c r="EF32" i="13"/>
  <c r="EF24" i="13"/>
  <c r="EF47" i="13"/>
  <c r="EF15" i="13"/>
  <c r="EF50" i="13"/>
  <c r="EF43" i="13"/>
  <c r="EG14" i="13"/>
  <c r="EF41" i="13"/>
  <c r="EF52" i="13"/>
  <c r="EF40" i="13"/>
  <c r="EF26" i="13"/>
  <c r="EF27" i="13"/>
  <c r="EN14" i="13"/>
  <c r="EF49" i="13"/>
  <c r="EF35" i="13"/>
  <c r="EF20" i="13"/>
  <c r="EF33" i="13"/>
  <c r="EF21" i="13"/>
  <c r="EF19" i="13"/>
  <c r="EF29" i="13"/>
  <c r="EF44" i="13"/>
  <c r="EF23" i="13"/>
  <c r="EF48" i="13"/>
  <c r="EF46" i="13"/>
  <c r="EM20" i="13"/>
  <c r="EM24" i="13"/>
  <c r="EM27" i="13"/>
  <c r="EM48" i="13"/>
  <c r="EM18" i="13"/>
  <c r="EM44" i="13"/>
  <c r="EM42" i="13"/>
  <c r="EM51" i="13"/>
  <c r="EM46" i="13"/>
  <c r="EM41" i="13"/>
  <c r="EM23" i="13"/>
  <c r="EM49" i="13"/>
  <c r="EM36" i="13"/>
  <c r="EM15" i="13"/>
  <c r="EM38" i="13"/>
  <c r="EM52" i="13"/>
  <c r="EM39" i="13"/>
  <c r="EM43" i="13"/>
  <c r="EM30" i="13"/>
  <c r="EM33" i="13"/>
  <c r="EM32" i="13"/>
  <c r="EM29" i="13"/>
  <c r="EM28" i="13"/>
  <c r="EM26" i="13"/>
  <c r="EM34" i="13"/>
  <c r="EM17" i="13"/>
  <c r="EM37" i="13"/>
  <c r="EM40" i="13"/>
  <c r="EM35" i="13"/>
  <c r="EM31" i="13"/>
  <c r="EM50" i="13"/>
  <c r="EM21" i="13"/>
  <c r="EM22" i="13"/>
  <c r="EM25" i="13"/>
  <c r="EM19" i="13"/>
  <c r="EM47" i="13"/>
  <c r="CB33" i="12"/>
  <c r="CB40" i="12"/>
  <c r="CB49" i="12"/>
  <c r="CB28" i="12"/>
  <c r="CB21" i="12"/>
  <c r="CB32" i="12"/>
  <c r="CB27" i="12"/>
  <c r="CB38" i="12"/>
  <c r="CB15" i="12"/>
  <c r="CB36" i="12"/>
  <c r="CB20" i="12"/>
  <c r="CB30" i="12"/>
  <c r="CB34" i="12"/>
  <c r="CB18" i="12"/>
  <c r="CB48" i="12"/>
  <c r="CB23" i="12"/>
  <c r="CB22" i="12"/>
  <c r="CB19" i="12"/>
  <c r="CB25" i="12"/>
  <c r="CB42" i="12"/>
  <c r="CC14" i="12"/>
  <c r="CB39" i="12"/>
  <c r="CB47" i="12"/>
  <c r="CB29" i="12"/>
  <c r="CB17" i="12"/>
  <c r="CB51" i="12"/>
  <c r="CB41" i="12"/>
  <c r="CB31" i="12"/>
  <c r="CB50" i="12"/>
  <c r="CB46" i="12"/>
  <c r="CB26" i="12"/>
  <c r="CB52" i="12"/>
  <c r="CB44" i="12"/>
  <c r="CB43" i="12"/>
  <c r="CB37" i="12"/>
  <c r="CB35" i="12"/>
  <c r="CB24" i="12"/>
  <c r="CB39" i="11"/>
  <c r="CB38" i="11"/>
  <c r="CB40" i="11"/>
  <c r="CB18" i="11"/>
  <c r="CB28" i="11"/>
  <c r="CB26" i="11"/>
  <c r="CB29" i="11"/>
  <c r="CB46" i="11"/>
  <c r="CB43" i="11"/>
  <c r="CB30" i="11"/>
  <c r="CB35" i="11"/>
  <c r="CB42" i="11"/>
  <c r="CB34" i="11"/>
  <c r="CB44" i="11"/>
  <c r="CB31" i="11"/>
  <c r="CB22" i="11"/>
  <c r="CB21" i="11"/>
  <c r="CB47" i="11"/>
  <c r="CB48" i="11"/>
  <c r="CB51" i="11"/>
  <c r="CB52" i="11"/>
  <c r="CB15" i="11"/>
  <c r="CB17" i="11"/>
  <c r="CC14" i="11"/>
  <c r="CB24" i="11"/>
  <c r="CB32" i="11"/>
  <c r="CB33" i="11"/>
  <c r="CB27" i="11"/>
  <c r="CB37" i="11"/>
  <c r="CB20" i="11"/>
  <c r="CB25" i="11"/>
  <c r="CB41" i="11"/>
  <c r="CB36" i="11"/>
  <c r="CB23" i="11"/>
  <c r="CB49" i="11"/>
  <c r="CB19" i="11"/>
  <c r="CB50" i="11"/>
  <c r="HA47" i="1"/>
  <c r="HI47" i="1" s="1"/>
  <c r="HA41" i="1"/>
  <c r="HI41" i="1" s="1"/>
  <c r="HA33" i="1"/>
  <c r="HI33" i="1" s="1"/>
  <c r="HA24" i="1"/>
  <c r="HI24" i="1" s="1"/>
  <c r="HA43" i="1"/>
  <c r="HI43" i="1" s="1"/>
  <c r="HA22" i="1"/>
  <c r="HI22" i="1" s="1"/>
  <c r="HA38" i="1"/>
  <c r="HI38" i="1" s="1"/>
  <c r="HA46" i="1"/>
  <c r="HI46" i="1" s="1"/>
  <c r="HA40" i="1"/>
  <c r="HI40" i="1" s="1"/>
  <c r="HA31" i="1"/>
  <c r="HI31" i="1" s="1"/>
  <c r="HI14" i="1"/>
  <c r="HA15" i="1"/>
  <c r="HI15" i="1" s="1"/>
  <c r="HA18" i="1"/>
  <c r="HI18" i="1" s="1"/>
  <c r="HA19" i="1"/>
  <c r="HI19" i="1" s="1"/>
  <c r="HA17" i="1"/>
  <c r="HI17" i="1" s="1"/>
  <c r="HA39" i="1"/>
  <c r="HI39" i="1" s="1"/>
  <c r="HA49" i="1"/>
  <c r="HI49" i="1" s="1"/>
  <c r="HA26" i="1"/>
  <c r="HI26" i="1" s="1"/>
  <c r="HA35" i="1"/>
  <c r="HI35" i="1" s="1"/>
  <c r="HA27" i="1"/>
  <c r="HI27" i="1" s="1"/>
  <c r="HA48" i="1"/>
  <c r="HI48" i="1" s="1"/>
  <c r="HA50" i="1"/>
  <c r="HI50" i="1" s="1"/>
  <c r="HA36" i="1"/>
  <c r="HI36" i="1" s="1"/>
  <c r="HA21" i="1"/>
  <c r="HI21" i="1" s="1"/>
  <c r="HA52" i="1"/>
  <c r="HI52" i="1" s="1"/>
  <c r="HA32" i="1"/>
  <c r="HI32" i="1" s="1"/>
  <c r="HA25" i="1"/>
  <c r="HI25" i="1" s="1"/>
  <c r="HA20" i="1"/>
  <c r="HI20" i="1" s="1"/>
  <c r="HA30" i="1"/>
  <c r="HI30" i="1" s="1"/>
  <c r="HA23" i="1"/>
  <c r="HI23" i="1" s="1"/>
  <c r="HA34" i="1"/>
  <c r="HI34" i="1" s="1"/>
  <c r="HA51" i="1"/>
  <c r="HI51" i="1" s="1"/>
  <c r="HA44" i="1"/>
  <c r="HI44" i="1" s="1"/>
  <c r="HA42" i="1"/>
  <c r="HI42" i="1" s="1"/>
  <c r="HA28" i="1"/>
  <c r="HI28" i="1" s="1"/>
  <c r="HA37" i="1"/>
  <c r="HI37" i="1" s="1"/>
  <c r="HA29" i="1"/>
  <c r="HI29" i="1" s="1"/>
  <c r="GT33" i="1"/>
  <c r="GT26" i="1"/>
  <c r="GT51" i="1"/>
  <c r="GT17" i="1"/>
  <c r="GT20" i="1"/>
  <c r="GT29" i="1"/>
  <c r="GT22" i="1"/>
  <c r="GT46" i="1"/>
  <c r="GT28" i="1"/>
  <c r="HB14" i="1"/>
  <c r="GT31" i="1"/>
  <c r="GT41" i="1"/>
  <c r="GT23" i="1"/>
  <c r="GT42" i="1"/>
  <c r="GT40" i="1"/>
  <c r="GT27" i="1"/>
  <c r="GT37" i="1"/>
  <c r="GT24" i="1"/>
  <c r="GT25" i="1"/>
  <c r="GT18" i="1"/>
  <c r="GT35" i="1"/>
  <c r="GT49" i="1"/>
  <c r="GT44" i="1"/>
  <c r="GU14" i="1"/>
  <c r="GT21" i="1"/>
  <c r="GT36" i="1"/>
  <c r="GT39" i="1"/>
  <c r="GT15" i="1"/>
  <c r="GT19" i="1"/>
  <c r="GT52" i="1"/>
  <c r="GT43" i="1"/>
  <c r="GT32" i="1"/>
  <c r="GT38" i="1"/>
  <c r="GT34" i="1"/>
  <c r="GT30" i="1"/>
  <c r="GT47" i="1"/>
  <c r="GT50" i="1"/>
  <c r="GT48" i="1"/>
  <c r="DZ31" i="10"/>
  <c r="DZ47" i="10"/>
  <c r="DZ38" i="10"/>
  <c r="DZ20" i="10"/>
  <c r="DZ25" i="10"/>
  <c r="DZ41" i="10"/>
  <c r="DZ21" i="10"/>
  <c r="DZ19" i="10"/>
  <c r="DZ36" i="10"/>
  <c r="DZ27" i="10"/>
  <c r="DZ15" i="10"/>
  <c r="DZ40" i="10"/>
  <c r="DZ30" i="10"/>
  <c r="DZ22" i="10"/>
  <c r="DZ48" i="10"/>
  <c r="DZ23" i="10"/>
  <c r="DZ24" i="10"/>
  <c r="DZ50" i="10"/>
  <c r="DZ51" i="10"/>
  <c r="DZ34" i="10"/>
  <c r="DZ18" i="10"/>
  <c r="DZ32" i="10"/>
  <c r="DZ35" i="10"/>
  <c r="DZ52" i="10"/>
  <c r="DZ17" i="10"/>
  <c r="DZ43" i="10"/>
  <c r="DZ46" i="10"/>
  <c r="DZ44" i="10"/>
  <c r="DZ42" i="10"/>
  <c r="DZ37" i="10"/>
  <c r="DZ39" i="10"/>
  <c r="DZ28" i="10"/>
  <c r="DZ49" i="10"/>
  <c r="DZ29" i="10"/>
  <c r="DZ33" i="10"/>
  <c r="DZ26" i="10"/>
  <c r="BW42" i="16"/>
  <c r="BW34" i="16"/>
  <c r="BW25" i="16"/>
  <c r="BW28" i="16"/>
  <c r="BW31" i="16"/>
  <c r="BW22" i="16"/>
  <c r="BW30" i="16"/>
  <c r="BW15" i="16"/>
  <c r="BW21" i="16"/>
  <c r="BW19" i="16"/>
  <c r="BX14" i="16"/>
  <c r="BW18" i="16"/>
  <c r="BW44" i="16"/>
  <c r="BW32" i="16"/>
  <c r="BW50" i="16"/>
  <c r="BW36" i="16"/>
  <c r="BW46" i="16"/>
  <c r="BW29" i="16"/>
  <c r="BW41" i="16"/>
  <c r="BW49" i="16"/>
  <c r="BW33" i="16"/>
  <c r="BW47" i="16"/>
  <c r="BW23" i="16"/>
  <c r="BW43" i="16"/>
  <c r="BW24" i="16"/>
  <c r="BW40" i="16"/>
  <c r="BW52" i="16"/>
  <c r="BW38" i="16"/>
  <c r="BW20" i="16"/>
  <c r="BW26" i="16"/>
  <c r="BW39" i="16"/>
  <c r="BW37" i="16"/>
  <c r="BW17" i="16"/>
  <c r="BW27" i="16"/>
  <c r="BW35" i="16"/>
  <c r="BW51" i="16"/>
  <c r="BW48" i="16"/>
  <c r="DS51" i="10"/>
  <c r="DS44" i="10"/>
  <c r="DS37" i="10"/>
  <c r="DS17" i="10"/>
  <c r="DS25" i="10"/>
  <c r="DS39" i="10"/>
  <c r="DS33" i="10"/>
  <c r="DS46" i="10"/>
  <c r="EA14" i="10"/>
  <c r="DS30" i="10"/>
  <c r="DS34" i="10"/>
  <c r="DS27" i="10"/>
  <c r="DS41" i="10"/>
  <c r="DS23" i="10"/>
  <c r="DS28" i="10"/>
  <c r="DS21" i="10"/>
  <c r="DS29" i="10"/>
  <c r="DS35" i="10"/>
  <c r="DS22" i="10"/>
  <c r="DS49" i="10"/>
  <c r="DS52" i="10"/>
  <c r="DS31" i="10"/>
  <c r="DS15" i="10"/>
  <c r="DS26" i="10"/>
  <c r="DS24" i="10"/>
  <c r="DS32" i="10"/>
  <c r="DS42" i="10"/>
  <c r="DS18" i="10"/>
  <c r="DS19" i="10"/>
  <c r="DT14" i="10"/>
  <c r="DS43" i="10"/>
  <c r="DS20" i="10"/>
  <c r="DS48" i="10"/>
  <c r="DS36" i="10"/>
  <c r="DS47" i="10"/>
  <c r="DS40" i="10"/>
  <c r="DS38" i="10"/>
  <c r="DS50" i="10"/>
  <c r="XJ36" i="14" l="1"/>
  <c r="XJ20" i="14"/>
  <c r="XJ17" i="14"/>
  <c r="XJ37" i="14"/>
  <c r="XJ48" i="14"/>
  <c r="XJ30" i="14"/>
  <c r="XJ28" i="14"/>
  <c r="XJ19" i="14"/>
  <c r="XJ41" i="14"/>
  <c r="XJ24" i="14"/>
  <c r="XJ21" i="14"/>
  <c r="XJ47" i="14"/>
  <c r="XJ49" i="14"/>
  <c r="XJ39" i="14"/>
  <c r="XJ15" i="14"/>
  <c r="XJ33" i="14"/>
  <c r="XJ27" i="14"/>
  <c r="XJ52" i="14"/>
  <c r="XJ42" i="14"/>
  <c r="XJ26" i="14"/>
  <c r="XJ23" i="14"/>
  <c r="XJ29" i="14"/>
  <c r="XJ34" i="14"/>
  <c r="XJ46" i="14"/>
  <c r="XJ51" i="14"/>
  <c r="XJ38" i="14"/>
  <c r="XJ44" i="14"/>
  <c r="XJ50" i="14"/>
  <c r="XJ18" i="14"/>
  <c r="XJ35" i="14"/>
  <c r="XJ40" i="14"/>
  <c r="XJ22" i="14"/>
  <c r="XJ43" i="14"/>
  <c r="XJ25" i="14"/>
  <c r="XJ31" i="14"/>
  <c r="XJ32" i="14"/>
  <c r="XQ32" i="14"/>
  <c r="XQ28" i="14"/>
  <c r="XQ50" i="14"/>
  <c r="XQ17" i="14"/>
  <c r="XQ22" i="14"/>
  <c r="XQ15" i="14"/>
  <c r="XQ38" i="14"/>
  <c r="XQ48" i="14"/>
  <c r="XQ51" i="14"/>
  <c r="XQ49" i="14"/>
  <c r="XQ36" i="14"/>
  <c r="XQ47" i="14"/>
  <c r="XQ27" i="14"/>
  <c r="XQ37" i="14"/>
  <c r="XQ52" i="14"/>
  <c r="XQ26" i="14"/>
  <c r="XQ44" i="14"/>
  <c r="XQ46" i="14"/>
  <c r="XQ29" i="14"/>
  <c r="XQ18" i="14"/>
  <c r="XQ19" i="14"/>
  <c r="XQ35" i="14"/>
  <c r="XQ31" i="14"/>
  <c r="XQ24" i="14"/>
  <c r="XQ30" i="14"/>
  <c r="XQ41" i="14"/>
  <c r="XQ21" i="14"/>
  <c r="XQ43" i="14"/>
  <c r="XQ33" i="14"/>
  <c r="XQ34" i="14"/>
  <c r="XQ42" i="14"/>
  <c r="XQ39" i="14"/>
  <c r="XQ40" i="14"/>
  <c r="XQ25" i="14"/>
  <c r="XQ23" i="14"/>
  <c r="XQ20" i="14"/>
  <c r="VZ55" i="14"/>
  <c r="WA55" i="14" s="1"/>
  <c r="XB27" i="14"/>
  <c r="XB35" i="14"/>
  <c r="XB24" i="14"/>
  <c r="XB25" i="14"/>
  <c r="XB46" i="14"/>
  <c r="XB50" i="14"/>
  <c r="XB40" i="14"/>
  <c r="XB48" i="14"/>
  <c r="XB23" i="14"/>
  <c r="XB43" i="14"/>
  <c r="XB34" i="14"/>
  <c r="XB17" i="14"/>
  <c r="XB36" i="14"/>
  <c r="XB51" i="14"/>
  <c r="XB28" i="14"/>
  <c r="XB15" i="14"/>
  <c r="XB29" i="14"/>
  <c r="XB19" i="14"/>
  <c r="XB44" i="14"/>
  <c r="XB49" i="14"/>
  <c r="XB30" i="14"/>
  <c r="XB39" i="14"/>
  <c r="XB22" i="14"/>
  <c r="XB42" i="14"/>
  <c r="XB47" i="14"/>
  <c r="XB31" i="14"/>
  <c r="XB21" i="14"/>
  <c r="XB20" i="14"/>
  <c r="XB38" i="14"/>
  <c r="XR14" i="14"/>
  <c r="XB18" i="14"/>
  <c r="XB41" i="14"/>
  <c r="XB37" i="14"/>
  <c r="XB52" i="14"/>
  <c r="XB32" i="14"/>
  <c r="XB33" i="14"/>
  <c r="XB26" i="14"/>
  <c r="WN34" i="14"/>
  <c r="WN38" i="14"/>
  <c r="WN18" i="14"/>
  <c r="WN43" i="14"/>
  <c r="WN33" i="14"/>
  <c r="WN37" i="14"/>
  <c r="WN35" i="14"/>
  <c r="WN23" i="14"/>
  <c r="WN27" i="14"/>
  <c r="WN31" i="14"/>
  <c r="WN32" i="14"/>
  <c r="WN51" i="14"/>
  <c r="WN52" i="14"/>
  <c r="WN28" i="14"/>
  <c r="WN25" i="14"/>
  <c r="WN19" i="14"/>
  <c r="WN41" i="14"/>
  <c r="WN42" i="14"/>
  <c r="WN22" i="14"/>
  <c r="WV14" i="14"/>
  <c r="WN24" i="14"/>
  <c r="WN40" i="14"/>
  <c r="WN50" i="14"/>
  <c r="WN29" i="14"/>
  <c r="WN21" i="14"/>
  <c r="WN26" i="14"/>
  <c r="WN49" i="14"/>
  <c r="WN44" i="14"/>
  <c r="WN47" i="14"/>
  <c r="WN46" i="14"/>
  <c r="WN48" i="14"/>
  <c r="WN20" i="14"/>
  <c r="WN36" i="14"/>
  <c r="WN30" i="14"/>
  <c r="WN15" i="14"/>
  <c r="WH54" i="14" s="1"/>
  <c r="WN39" i="14"/>
  <c r="WN17" i="14"/>
  <c r="VZ56" i="14"/>
  <c r="WA56" i="14" s="1"/>
  <c r="VS54" i="14"/>
  <c r="WU31" i="14"/>
  <c r="WU52" i="14"/>
  <c r="WU26" i="14"/>
  <c r="WU39" i="14"/>
  <c r="WU22" i="14"/>
  <c r="WU25" i="14"/>
  <c r="XC14" i="14"/>
  <c r="WU34" i="14"/>
  <c r="WU42" i="14"/>
  <c r="WU46" i="14"/>
  <c r="WU27" i="14"/>
  <c r="WU19" i="14"/>
  <c r="WU50" i="14"/>
  <c r="WU47" i="14"/>
  <c r="WU43" i="14"/>
  <c r="WU49" i="14"/>
  <c r="WU21" i="14"/>
  <c r="WU51" i="14"/>
  <c r="WU44" i="14"/>
  <c r="WU36" i="14"/>
  <c r="WU40" i="14"/>
  <c r="WU32" i="14"/>
  <c r="WU23" i="14"/>
  <c r="WU29" i="14"/>
  <c r="WU41" i="14"/>
  <c r="WU48" i="14"/>
  <c r="WU35" i="14"/>
  <c r="WU18" i="14"/>
  <c r="WU37" i="14"/>
  <c r="WU30" i="14"/>
  <c r="WU28" i="14"/>
  <c r="WU15" i="14"/>
  <c r="WU38" i="14"/>
  <c r="WU20" i="14"/>
  <c r="WU24" i="14"/>
  <c r="WU33" i="14"/>
  <c r="XK14" i="14"/>
  <c r="WU17" i="14"/>
  <c r="EN20" i="13"/>
  <c r="EN34" i="13"/>
  <c r="EN35" i="13"/>
  <c r="EN47" i="13"/>
  <c r="EN28" i="13"/>
  <c r="EN48" i="13"/>
  <c r="EN41" i="13"/>
  <c r="EN22" i="13"/>
  <c r="EN42" i="13"/>
  <c r="EN36" i="13"/>
  <c r="EN15" i="13"/>
  <c r="EN49" i="13"/>
  <c r="EN17" i="13"/>
  <c r="EN27" i="13"/>
  <c r="EN43" i="13"/>
  <c r="EN30" i="13"/>
  <c r="EN33" i="13"/>
  <c r="EN38" i="13"/>
  <c r="EN24" i="13"/>
  <c r="EN37" i="13"/>
  <c r="EN40" i="13"/>
  <c r="EN19" i="13"/>
  <c r="EN21" i="13"/>
  <c r="EN52" i="13"/>
  <c r="EN18" i="13"/>
  <c r="EN46" i="13"/>
  <c r="EN23" i="13"/>
  <c r="EN51" i="13"/>
  <c r="EN32" i="13"/>
  <c r="EN26" i="13"/>
  <c r="EN29" i="13"/>
  <c r="EN39" i="13"/>
  <c r="EN25" i="13"/>
  <c r="EN44" i="13"/>
  <c r="EN50" i="13"/>
  <c r="EN31" i="13"/>
  <c r="EG35" i="13"/>
  <c r="EG32" i="13"/>
  <c r="EG42" i="13"/>
  <c r="EG18" i="13"/>
  <c r="EG29" i="13"/>
  <c r="EG20" i="13"/>
  <c r="EG37" i="13"/>
  <c r="EG23" i="13"/>
  <c r="EG50" i="13"/>
  <c r="EG31" i="13"/>
  <c r="EG17" i="13"/>
  <c r="EG44" i="13"/>
  <c r="EG25" i="13"/>
  <c r="EH14" i="13"/>
  <c r="EG47" i="13"/>
  <c r="EG33" i="13"/>
  <c r="EG24" i="13"/>
  <c r="EG52" i="13"/>
  <c r="EG27" i="13"/>
  <c r="EO14" i="13"/>
  <c r="EG51" i="13"/>
  <c r="EG38" i="13"/>
  <c r="EG46" i="13"/>
  <c r="EG48" i="13"/>
  <c r="EG40" i="13"/>
  <c r="EG19" i="13"/>
  <c r="EG39" i="13"/>
  <c r="EG34" i="13"/>
  <c r="EG28" i="13"/>
  <c r="EG22" i="13"/>
  <c r="EG21" i="13"/>
  <c r="EG36" i="13"/>
  <c r="EG41" i="13"/>
  <c r="EG30" i="13"/>
  <c r="EG15" i="13"/>
  <c r="EG49" i="13"/>
  <c r="EG43" i="13"/>
  <c r="EG26" i="13"/>
  <c r="CC29" i="12"/>
  <c r="CC48" i="12"/>
  <c r="CC36" i="12"/>
  <c r="CC31" i="12"/>
  <c r="CC43" i="12"/>
  <c r="CC23" i="12"/>
  <c r="CC44" i="12"/>
  <c r="CC33" i="12"/>
  <c r="CC22" i="12"/>
  <c r="CC41" i="12"/>
  <c r="CC24" i="12"/>
  <c r="CC20" i="12"/>
  <c r="CC38" i="12"/>
  <c r="CC21" i="12"/>
  <c r="CC37" i="12"/>
  <c r="CC42" i="12"/>
  <c r="CC17" i="12"/>
  <c r="CC15" i="12"/>
  <c r="CC28" i="12"/>
  <c r="CC18" i="12"/>
  <c r="CC25" i="12"/>
  <c r="CC46" i="12"/>
  <c r="CC49" i="12"/>
  <c r="CC51" i="12"/>
  <c r="CC47" i="12"/>
  <c r="CC19" i="12"/>
  <c r="CC50" i="12"/>
  <c r="CD14" i="12"/>
  <c r="CC39" i="12"/>
  <c r="CC30" i="12"/>
  <c r="CC52" i="12"/>
  <c r="CC27" i="12"/>
  <c r="CC40" i="12"/>
  <c r="CC32" i="12"/>
  <c r="CC34" i="12"/>
  <c r="CC35" i="12"/>
  <c r="CC26" i="12"/>
  <c r="CC37" i="11"/>
  <c r="CC47" i="11"/>
  <c r="CC28" i="11"/>
  <c r="CC51" i="11"/>
  <c r="CC50" i="11"/>
  <c r="CC17" i="11"/>
  <c r="CC44" i="11"/>
  <c r="CC22" i="11"/>
  <c r="CC36" i="11"/>
  <c r="CC49" i="11"/>
  <c r="CC24" i="11"/>
  <c r="CC27" i="11"/>
  <c r="CC35" i="11"/>
  <c r="CC38" i="11"/>
  <c r="CC52" i="11"/>
  <c r="CC43" i="11"/>
  <c r="CC48" i="11"/>
  <c r="CC31" i="11"/>
  <c r="CC33" i="11"/>
  <c r="CC26" i="11"/>
  <c r="CC40" i="11"/>
  <c r="CC39" i="11"/>
  <c r="CC41" i="11"/>
  <c r="CC18" i="11"/>
  <c r="CC46" i="11"/>
  <c r="CC19" i="11"/>
  <c r="CC20" i="11"/>
  <c r="CC29" i="11"/>
  <c r="CC42" i="11"/>
  <c r="CC34" i="11"/>
  <c r="CC15" i="11"/>
  <c r="CC25" i="11"/>
  <c r="CC30" i="11"/>
  <c r="CC32" i="11"/>
  <c r="CD14" i="11"/>
  <c r="CC23" i="11"/>
  <c r="CC21" i="11"/>
  <c r="GU29" i="1"/>
  <c r="GU34" i="1"/>
  <c r="GU24" i="1"/>
  <c r="GU25" i="1"/>
  <c r="GU30" i="1"/>
  <c r="GU36" i="1"/>
  <c r="GU17" i="1"/>
  <c r="GU43" i="1"/>
  <c r="GU18" i="1"/>
  <c r="GU21" i="1"/>
  <c r="GU26" i="1"/>
  <c r="GU15" i="1"/>
  <c r="GU22" i="1"/>
  <c r="GU46" i="1"/>
  <c r="GU32" i="1"/>
  <c r="GU42" i="1"/>
  <c r="GU50" i="1"/>
  <c r="HC14" i="1"/>
  <c r="GU52" i="1"/>
  <c r="GU27" i="1"/>
  <c r="GU35" i="1"/>
  <c r="GU19" i="1"/>
  <c r="GU38" i="1"/>
  <c r="GV14" i="1"/>
  <c r="GU44" i="1"/>
  <c r="GU37" i="1"/>
  <c r="GU33" i="1"/>
  <c r="GU41" i="1"/>
  <c r="GU31" i="1"/>
  <c r="GU47" i="1"/>
  <c r="GU48" i="1"/>
  <c r="GU51" i="1"/>
  <c r="GU39" i="1"/>
  <c r="GU28" i="1"/>
  <c r="GU49" i="1"/>
  <c r="GU40" i="1"/>
  <c r="GU20" i="1"/>
  <c r="GU23" i="1"/>
  <c r="HB44" i="1"/>
  <c r="HJ44" i="1" s="1"/>
  <c r="HB24" i="1"/>
  <c r="HJ24" i="1" s="1"/>
  <c r="HB34" i="1"/>
  <c r="HJ34" i="1" s="1"/>
  <c r="HB25" i="1"/>
  <c r="HJ25" i="1" s="1"/>
  <c r="HB20" i="1"/>
  <c r="HJ20" i="1" s="1"/>
  <c r="HB41" i="1"/>
  <c r="HJ41" i="1" s="1"/>
  <c r="HB50" i="1"/>
  <c r="HJ50" i="1" s="1"/>
  <c r="HB37" i="1"/>
  <c r="HJ37" i="1" s="1"/>
  <c r="HB29" i="1"/>
  <c r="HJ29" i="1" s="1"/>
  <c r="HB38" i="1"/>
  <c r="HJ38" i="1" s="1"/>
  <c r="HB40" i="1"/>
  <c r="HJ40" i="1" s="1"/>
  <c r="HB15" i="1"/>
  <c r="HJ15" i="1" s="1"/>
  <c r="HB30" i="1"/>
  <c r="HJ30" i="1" s="1"/>
  <c r="HB33" i="1"/>
  <c r="HJ33" i="1" s="1"/>
  <c r="HB46" i="1"/>
  <c r="HJ46" i="1" s="1"/>
  <c r="HB52" i="1"/>
  <c r="HJ52" i="1" s="1"/>
  <c r="HB42" i="1"/>
  <c r="HJ42" i="1" s="1"/>
  <c r="HB51" i="1"/>
  <c r="HJ51" i="1" s="1"/>
  <c r="HJ14" i="1"/>
  <c r="HB26" i="1"/>
  <c r="HJ26" i="1" s="1"/>
  <c r="HB35" i="1"/>
  <c r="HJ35" i="1" s="1"/>
  <c r="HB47" i="1"/>
  <c r="HJ47" i="1" s="1"/>
  <c r="HB31" i="1"/>
  <c r="HJ31" i="1" s="1"/>
  <c r="HB17" i="1"/>
  <c r="HJ17" i="1" s="1"/>
  <c r="HB27" i="1"/>
  <c r="HJ27" i="1" s="1"/>
  <c r="HB18" i="1"/>
  <c r="HJ18" i="1" s="1"/>
  <c r="HB28" i="1"/>
  <c r="HJ28" i="1" s="1"/>
  <c r="HB23" i="1"/>
  <c r="HJ23" i="1" s="1"/>
  <c r="HB22" i="1"/>
  <c r="HJ22" i="1" s="1"/>
  <c r="HB19" i="1"/>
  <c r="HJ19" i="1" s="1"/>
  <c r="HB48" i="1"/>
  <c r="HJ48" i="1" s="1"/>
  <c r="HB39" i="1"/>
  <c r="HJ39" i="1" s="1"/>
  <c r="HB36" i="1"/>
  <c r="HJ36" i="1" s="1"/>
  <c r="HB32" i="1"/>
  <c r="HJ32" i="1" s="1"/>
  <c r="HB49" i="1"/>
  <c r="HJ49" i="1" s="1"/>
  <c r="HB21" i="1"/>
  <c r="HJ21" i="1" s="1"/>
  <c r="HB43" i="1"/>
  <c r="HJ43" i="1" s="1"/>
  <c r="EA41" i="10"/>
  <c r="EA23" i="10"/>
  <c r="EA49" i="10"/>
  <c r="EA50" i="10"/>
  <c r="EA36" i="10"/>
  <c r="EA17" i="10"/>
  <c r="EA21" i="10"/>
  <c r="EA30" i="10"/>
  <c r="EA39" i="10"/>
  <c r="EA26" i="10"/>
  <c r="EA24" i="10"/>
  <c r="EA15" i="10"/>
  <c r="EA43" i="10"/>
  <c r="EA46" i="10"/>
  <c r="EA18" i="10"/>
  <c r="EA32" i="10"/>
  <c r="EA31" i="10"/>
  <c r="EA44" i="10"/>
  <c r="EA28" i="10"/>
  <c r="EA27" i="10"/>
  <c r="EA48" i="10"/>
  <c r="EA22" i="10"/>
  <c r="EA33" i="10"/>
  <c r="EA51" i="10"/>
  <c r="EA52" i="10"/>
  <c r="EA19" i="10"/>
  <c r="EA25" i="10"/>
  <c r="EA34" i="10"/>
  <c r="EA42" i="10"/>
  <c r="EA20" i="10"/>
  <c r="EA47" i="10"/>
  <c r="EA40" i="10"/>
  <c r="EA29" i="10"/>
  <c r="EA37" i="10"/>
  <c r="EA35" i="10"/>
  <c r="EA38" i="10"/>
  <c r="DT50" i="10"/>
  <c r="DT26" i="10"/>
  <c r="DT22" i="10"/>
  <c r="DT40" i="10"/>
  <c r="DT44" i="10"/>
  <c r="DT20" i="10"/>
  <c r="DT41" i="10"/>
  <c r="DT46" i="10"/>
  <c r="DT37" i="10"/>
  <c r="DT28" i="10"/>
  <c r="DT33" i="10"/>
  <c r="DT19" i="10"/>
  <c r="DT15" i="10"/>
  <c r="DN54" i="10" s="1"/>
  <c r="EB14" i="10"/>
  <c r="DT27" i="10"/>
  <c r="DT52" i="10"/>
  <c r="DT39" i="10"/>
  <c r="DT21" i="10"/>
  <c r="DT24" i="10"/>
  <c r="DT29" i="10"/>
  <c r="DT42" i="10"/>
  <c r="DT18" i="10"/>
  <c r="DT47" i="10"/>
  <c r="DT25" i="10"/>
  <c r="DT36" i="10"/>
  <c r="DT34" i="10"/>
  <c r="DT49" i="10"/>
  <c r="DT43" i="10"/>
  <c r="DT38" i="10"/>
  <c r="DT32" i="10"/>
  <c r="DT30" i="10"/>
  <c r="DT23" i="10"/>
  <c r="DT35" i="10"/>
  <c r="DT48" i="10"/>
  <c r="DT51" i="10"/>
  <c r="DT17" i="10"/>
  <c r="DT31" i="10"/>
  <c r="BZ14" i="16"/>
  <c r="BX17" i="16"/>
  <c r="BX20" i="16"/>
  <c r="BX37" i="16"/>
  <c r="BX22" i="16"/>
  <c r="BX25" i="16"/>
  <c r="BX47" i="16"/>
  <c r="BX52" i="16"/>
  <c r="BX41" i="16"/>
  <c r="BX18" i="16"/>
  <c r="BX50" i="16"/>
  <c r="BX28" i="16"/>
  <c r="BX29" i="16"/>
  <c r="BX46" i="16"/>
  <c r="BX26" i="16"/>
  <c r="BX33" i="16"/>
  <c r="BX30" i="16"/>
  <c r="BX35" i="16"/>
  <c r="BX19" i="16"/>
  <c r="BX34" i="16"/>
  <c r="BX23" i="16"/>
  <c r="BX44" i="16"/>
  <c r="BX51" i="16"/>
  <c r="BX49" i="16"/>
  <c r="BX27" i="16"/>
  <c r="BX39" i="16"/>
  <c r="BX21" i="16"/>
  <c r="BX42" i="16"/>
  <c r="BX36" i="16"/>
  <c r="BX24" i="16"/>
  <c r="BX40" i="16"/>
  <c r="BX15" i="16"/>
  <c r="BR54" i="16" s="1"/>
  <c r="BX38" i="16"/>
  <c r="BX43" i="16"/>
  <c r="BX31" i="16"/>
  <c r="BX48" i="16"/>
  <c r="BX32" i="16"/>
  <c r="WH55" i="14" l="1"/>
  <c r="WI55" i="14" s="1"/>
  <c r="WH56" i="14"/>
  <c r="WI56" i="14" s="1"/>
  <c r="XC44" i="14"/>
  <c r="XC21" i="14"/>
  <c r="XC30" i="14"/>
  <c r="XC29" i="14"/>
  <c r="XC38" i="14"/>
  <c r="XC50" i="14"/>
  <c r="XC18" i="14"/>
  <c r="XC31" i="14"/>
  <c r="XC17" i="14"/>
  <c r="XC52" i="14"/>
  <c r="XC24" i="14"/>
  <c r="XC25" i="14"/>
  <c r="XS14" i="14"/>
  <c r="XC46" i="14"/>
  <c r="XC49" i="14"/>
  <c r="XC19" i="14"/>
  <c r="XC22" i="14"/>
  <c r="XC39" i="14"/>
  <c r="XC41" i="14"/>
  <c r="XC28" i="14"/>
  <c r="XC33" i="14"/>
  <c r="XC42" i="14"/>
  <c r="XC48" i="14"/>
  <c r="XC32" i="14"/>
  <c r="XC36" i="14"/>
  <c r="XC23" i="14"/>
  <c r="XC43" i="14"/>
  <c r="XC26" i="14"/>
  <c r="XC35" i="14"/>
  <c r="XC47" i="14"/>
  <c r="XC20" i="14"/>
  <c r="XC51" i="14"/>
  <c r="XC37" i="14"/>
  <c r="XC40" i="14"/>
  <c r="XC15" i="14"/>
  <c r="XC34" i="14"/>
  <c r="XC27" i="14"/>
  <c r="XR37" i="14"/>
  <c r="XR17" i="14"/>
  <c r="XR36" i="14"/>
  <c r="XR41" i="14"/>
  <c r="XR38" i="14"/>
  <c r="XR28" i="14"/>
  <c r="XR44" i="14"/>
  <c r="XR46" i="14"/>
  <c r="XR32" i="14"/>
  <c r="XR51" i="14"/>
  <c r="XR22" i="14"/>
  <c r="XR43" i="14"/>
  <c r="XR24" i="14"/>
  <c r="XR31" i="14"/>
  <c r="XR47" i="14"/>
  <c r="XR48" i="14"/>
  <c r="XR23" i="14"/>
  <c r="XR39" i="14"/>
  <c r="XR50" i="14"/>
  <c r="XR27" i="14"/>
  <c r="XR29" i="14"/>
  <c r="XR30" i="14"/>
  <c r="XR26" i="14"/>
  <c r="XR35" i="14"/>
  <c r="XR18" i="14"/>
  <c r="XR15" i="14"/>
  <c r="XR20" i="14"/>
  <c r="XR34" i="14"/>
  <c r="XR33" i="14"/>
  <c r="XR19" i="14"/>
  <c r="XR49" i="14"/>
  <c r="XR21" i="14"/>
  <c r="XR42" i="14"/>
  <c r="XR52" i="14"/>
  <c r="XR40" i="14"/>
  <c r="XR25" i="14"/>
  <c r="WA54" i="14"/>
  <c r="XK26" i="14"/>
  <c r="XK33" i="14"/>
  <c r="XK17" i="14"/>
  <c r="XK20" i="14"/>
  <c r="XK48" i="14"/>
  <c r="XK44" i="14"/>
  <c r="XK24" i="14"/>
  <c r="XK40" i="14"/>
  <c r="XK41" i="14"/>
  <c r="XK51" i="14"/>
  <c r="XK38" i="14"/>
  <c r="XK34" i="14"/>
  <c r="XK49" i="14"/>
  <c r="XK29" i="14"/>
  <c r="XK37" i="14"/>
  <c r="XK15" i="14"/>
  <c r="XK42" i="14"/>
  <c r="XK18" i="14"/>
  <c r="XK27" i="14"/>
  <c r="XK50" i="14"/>
  <c r="XK47" i="14"/>
  <c r="XK23" i="14"/>
  <c r="XK21" i="14"/>
  <c r="XK19" i="14"/>
  <c r="XK31" i="14"/>
  <c r="XK43" i="14"/>
  <c r="XK46" i="14"/>
  <c r="XK28" i="14"/>
  <c r="XK35" i="14"/>
  <c r="XK32" i="14"/>
  <c r="XK25" i="14"/>
  <c r="XK30" i="14"/>
  <c r="XK39" i="14"/>
  <c r="XK52" i="14"/>
  <c r="XK22" i="14"/>
  <c r="XK36" i="14"/>
  <c r="WV43" i="14"/>
  <c r="WV25" i="14"/>
  <c r="WV17" i="14"/>
  <c r="WV30" i="14"/>
  <c r="XD14" i="14"/>
  <c r="WV15" i="14"/>
  <c r="WP54" i="14" s="1"/>
  <c r="WV50" i="14"/>
  <c r="WV34" i="14"/>
  <c r="WV48" i="14"/>
  <c r="WV24" i="14"/>
  <c r="WV23" i="14"/>
  <c r="WV29" i="14"/>
  <c r="WV46" i="14"/>
  <c r="WV33" i="14"/>
  <c r="WV41" i="14"/>
  <c r="WV35" i="14"/>
  <c r="WV18" i="14"/>
  <c r="WV22" i="14"/>
  <c r="WV38" i="14"/>
  <c r="WV49" i="14"/>
  <c r="WV37" i="14"/>
  <c r="WV19" i="14"/>
  <c r="WV47" i="14"/>
  <c r="WV42" i="14"/>
  <c r="WV31" i="14"/>
  <c r="WV27" i="14"/>
  <c r="WV20" i="14"/>
  <c r="WV51" i="14"/>
  <c r="WV39" i="14"/>
  <c r="XL14" i="14"/>
  <c r="WV32" i="14"/>
  <c r="WV52" i="14"/>
  <c r="WV21" i="14"/>
  <c r="WV40" i="14"/>
  <c r="WV36" i="14"/>
  <c r="WV26" i="14"/>
  <c r="WV44" i="14"/>
  <c r="WV28" i="14"/>
  <c r="EO48" i="13"/>
  <c r="EO18" i="13"/>
  <c r="EO34" i="13"/>
  <c r="EO20" i="13"/>
  <c r="EO40" i="13"/>
  <c r="EO35" i="13"/>
  <c r="EO19" i="13"/>
  <c r="EO23" i="13"/>
  <c r="EO21" i="13"/>
  <c r="EO41" i="13"/>
  <c r="EO44" i="13"/>
  <c r="EO42" i="13"/>
  <c r="EO52" i="13"/>
  <c r="EO43" i="13"/>
  <c r="EO22" i="13"/>
  <c r="EO39" i="13"/>
  <c r="EO37" i="13"/>
  <c r="EO46" i="13"/>
  <c r="EO32" i="13"/>
  <c r="EO31" i="13"/>
  <c r="EO28" i="13"/>
  <c r="EO25" i="13"/>
  <c r="EO38" i="13"/>
  <c r="EO51" i="13"/>
  <c r="EO17" i="13"/>
  <c r="EO36" i="13"/>
  <c r="EO29" i="13"/>
  <c r="EO15" i="13"/>
  <c r="EO47" i="13"/>
  <c r="EO50" i="13"/>
  <c r="EO27" i="13"/>
  <c r="EO49" i="13"/>
  <c r="EO26" i="13"/>
  <c r="EO24" i="13"/>
  <c r="EO30" i="13"/>
  <c r="EO33" i="13"/>
  <c r="EH28" i="13"/>
  <c r="EH32" i="13"/>
  <c r="EH17" i="13"/>
  <c r="EP14" i="13"/>
  <c r="EH47" i="13"/>
  <c r="EH37" i="13"/>
  <c r="EH27" i="13"/>
  <c r="EH18" i="13"/>
  <c r="EH21" i="13"/>
  <c r="EH49" i="13"/>
  <c r="EH22" i="13"/>
  <c r="EH26" i="13"/>
  <c r="EH19" i="13"/>
  <c r="EH30" i="13"/>
  <c r="EH15" i="13"/>
  <c r="EH20" i="13"/>
  <c r="EH52" i="13"/>
  <c r="EI14" i="13"/>
  <c r="EH50" i="13"/>
  <c r="EH35" i="13"/>
  <c r="EH33" i="13"/>
  <c r="EH36" i="13"/>
  <c r="EH51" i="13"/>
  <c r="EH46" i="13"/>
  <c r="EH24" i="13"/>
  <c r="EH29" i="13"/>
  <c r="EH25" i="13"/>
  <c r="EH44" i="13"/>
  <c r="EH41" i="13"/>
  <c r="EH23" i="13"/>
  <c r="EH31" i="13"/>
  <c r="EH39" i="13"/>
  <c r="EH34" i="13"/>
  <c r="EH43" i="13"/>
  <c r="EH38" i="13"/>
  <c r="EH40" i="13"/>
  <c r="EH42" i="13"/>
  <c r="EH48" i="13"/>
  <c r="CD34" i="12"/>
  <c r="CE14" i="12"/>
  <c r="CD43" i="12"/>
  <c r="CD31" i="12"/>
  <c r="CD27" i="12"/>
  <c r="CD32" i="12"/>
  <c r="CD38" i="12"/>
  <c r="CD41" i="12"/>
  <c r="CD51" i="12"/>
  <c r="CD20" i="12"/>
  <c r="CD29" i="12"/>
  <c r="CD17" i="12"/>
  <c r="CD47" i="12"/>
  <c r="CD50" i="12"/>
  <c r="CD30" i="12"/>
  <c r="CD28" i="12"/>
  <c r="CD48" i="12"/>
  <c r="CD18" i="12"/>
  <c r="CD19" i="12"/>
  <c r="CD39" i="12"/>
  <c r="CD23" i="12"/>
  <c r="CD52" i="12"/>
  <c r="CD37" i="12"/>
  <c r="CD46" i="12"/>
  <c r="CD35" i="12"/>
  <c r="CD49" i="12"/>
  <c r="CD36" i="12"/>
  <c r="CD33" i="12"/>
  <c r="CD40" i="12"/>
  <c r="CD25" i="12"/>
  <c r="CD42" i="12"/>
  <c r="CD22" i="12"/>
  <c r="CD15" i="12"/>
  <c r="CD26" i="12"/>
  <c r="CD24" i="12"/>
  <c r="CD21" i="12"/>
  <c r="CD44" i="12"/>
  <c r="CD48" i="11"/>
  <c r="CD34" i="11"/>
  <c r="CD23" i="11"/>
  <c r="CD49" i="11"/>
  <c r="CD33" i="11"/>
  <c r="CD22" i="11"/>
  <c r="CD51" i="11"/>
  <c r="CD37" i="11"/>
  <c r="CD38" i="11"/>
  <c r="CD21" i="11"/>
  <c r="CE14" i="11"/>
  <c r="CD39" i="11"/>
  <c r="CD26" i="11"/>
  <c r="CD47" i="11"/>
  <c r="CD30" i="11"/>
  <c r="CD15" i="11"/>
  <c r="CD27" i="11"/>
  <c r="CD43" i="11"/>
  <c r="CD25" i="11"/>
  <c r="CD36" i="11"/>
  <c r="CD50" i="11"/>
  <c r="CD24" i="11"/>
  <c r="CD41" i="11"/>
  <c r="CD52" i="11"/>
  <c r="CD42" i="11"/>
  <c r="CD18" i="11"/>
  <c r="CD40" i="11"/>
  <c r="CD32" i="11"/>
  <c r="CD44" i="11"/>
  <c r="CD29" i="11"/>
  <c r="CD20" i="11"/>
  <c r="CD35" i="11"/>
  <c r="CD31" i="11"/>
  <c r="CD19" i="11"/>
  <c r="CD17" i="11"/>
  <c r="CD28" i="11"/>
  <c r="CD46" i="11"/>
  <c r="HC43" i="1"/>
  <c r="HK43" i="1" s="1"/>
  <c r="HC40" i="1"/>
  <c r="HK40" i="1" s="1"/>
  <c r="HC34" i="1"/>
  <c r="HK34" i="1" s="1"/>
  <c r="HC23" i="1"/>
  <c r="HK23" i="1" s="1"/>
  <c r="HC39" i="1"/>
  <c r="HK39" i="1" s="1"/>
  <c r="HC37" i="1"/>
  <c r="HK37" i="1" s="1"/>
  <c r="HC30" i="1"/>
  <c r="HK30" i="1" s="1"/>
  <c r="HC36" i="1"/>
  <c r="HK36" i="1" s="1"/>
  <c r="HC33" i="1"/>
  <c r="HK33" i="1" s="1"/>
  <c r="HC26" i="1"/>
  <c r="HK26" i="1" s="1"/>
  <c r="HC32" i="1"/>
  <c r="HK32" i="1" s="1"/>
  <c r="HC29" i="1"/>
  <c r="HK29" i="1" s="1"/>
  <c r="HC22" i="1"/>
  <c r="HK22" i="1" s="1"/>
  <c r="HC28" i="1"/>
  <c r="HK28" i="1" s="1"/>
  <c r="HC25" i="1"/>
  <c r="HK25" i="1" s="1"/>
  <c r="HC18" i="1"/>
  <c r="HK18" i="1" s="1"/>
  <c r="HC24" i="1"/>
  <c r="HK24" i="1" s="1"/>
  <c r="HC21" i="1"/>
  <c r="HK21" i="1" s="1"/>
  <c r="HC35" i="1"/>
  <c r="HK35" i="1" s="1"/>
  <c r="HC15" i="1"/>
  <c r="HK15" i="1" s="1"/>
  <c r="HC46" i="1"/>
  <c r="HK46" i="1" s="1"/>
  <c r="HC38" i="1"/>
  <c r="HK38" i="1" s="1"/>
  <c r="HC51" i="1"/>
  <c r="HK51" i="1" s="1"/>
  <c r="HC27" i="1"/>
  <c r="HK27" i="1" s="1"/>
  <c r="HC47" i="1"/>
  <c r="HK47" i="1" s="1"/>
  <c r="HC50" i="1"/>
  <c r="HK50" i="1" s="1"/>
  <c r="HC49" i="1"/>
  <c r="HK49" i="1" s="1"/>
  <c r="HC20" i="1"/>
  <c r="HK20" i="1" s="1"/>
  <c r="HC42" i="1"/>
  <c r="HK42" i="1" s="1"/>
  <c r="HK14" i="1"/>
  <c r="HC31" i="1"/>
  <c r="HK31" i="1" s="1"/>
  <c r="HC48" i="1"/>
  <c r="HK48" i="1" s="1"/>
  <c r="HC41" i="1"/>
  <c r="HK41" i="1" s="1"/>
  <c r="HC52" i="1"/>
  <c r="HK52" i="1" s="1"/>
  <c r="HC19" i="1"/>
  <c r="HK19" i="1" s="1"/>
  <c r="HC44" i="1"/>
  <c r="HK44" i="1" s="1"/>
  <c r="HC17" i="1"/>
  <c r="HK17" i="1" s="1"/>
  <c r="GV50" i="1"/>
  <c r="GV36" i="1"/>
  <c r="GV17" i="1"/>
  <c r="GV46" i="1"/>
  <c r="GV32" i="1"/>
  <c r="GV37" i="1"/>
  <c r="GV42" i="1"/>
  <c r="GV28" i="1"/>
  <c r="GV48" i="1"/>
  <c r="GV49" i="1"/>
  <c r="GV35" i="1"/>
  <c r="GV24" i="1"/>
  <c r="GV44" i="1"/>
  <c r="GV31" i="1"/>
  <c r="GV20" i="1"/>
  <c r="GV33" i="1"/>
  <c r="GV41" i="1"/>
  <c r="GV27" i="1"/>
  <c r="GV15" i="1"/>
  <c r="GV34" i="1"/>
  <c r="GV19" i="1"/>
  <c r="GV52" i="1"/>
  <c r="GV51" i="1"/>
  <c r="GV47" i="1"/>
  <c r="GV43" i="1"/>
  <c r="GV38" i="1"/>
  <c r="HD14" i="1"/>
  <c r="GV23" i="1"/>
  <c r="GV39" i="1"/>
  <c r="GV29" i="1"/>
  <c r="GV22" i="1"/>
  <c r="GV18" i="1"/>
  <c r="GV21" i="1"/>
  <c r="GV26" i="1"/>
  <c r="GV40" i="1"/>
  <c r="GV30" i="1"/>
  <c r="GV25" i="1"/>
  <c r="BZ25" i="16"/>
  <c r="BZ37" i="16"/>
  <c r="BZ48" i="16"/>
  <c r="BZ52" i="16"/>
  <c r="BZ51" i="16"/>
  <c r="BZ29" i="16"/>
  <c r="BZ31" i="16"/>
  <c r="BZ20" i="16"/>
  <c r="BZ36" i="16"/>
  <c r="BZ21" i="16"/>
  <c r="BZ34" i="16"/>
  <c r="BZ18" i="16"/>
  <c r="BZ33" i="16"/>
  <c r="BZ17" i="16"/>
  <c r="BZ30" i="16"/>
  <c r="BZ44" i="16"/>
  <c r="BZ24" i="16"/>
  <c r="BZ41" i="16"/>
  <c r="BZ32" i="16"/>
  <c r="BZ47" i="16"/>
  <c r="BZ22" i="16"/>
  <c r="BZ43" i="16"/>
  <c r="BZ42" i="16"/>
  <c r="BZ19" i="16"/>
  <c r="CA14" i="16"/>
  <c r="BZ23" i="16"/>
  <c r="BZ28" i="16"/>
  <c r="BZ39" i="16"/>
  <c r="BZ35" i="16"/>
  <c r="BZ46" i="16"/>
  <c r="BZ15" i="16"/>
  <c r="BZ27" i="16"/>
  <c r="BZ49" i="16"/>
  <c r="BZ38" i="16"/>
  <c r="BZ50" i="16"/>
  <c r="BZ40" i="16"/>
  <c r="BZ26" i="16"/>
  <c r="DN55" i="10"/>
  <c r="DO55" i="10" s="1"/>
  <c r="ED14" i="10"/>
  <c r="EB34" i="10"/>
  <c r="EB32" i="10"/>
  <c r="EB15" i="10"/>
  <c r="DV54" i="10" s="1"/>
  <c r="EB44" i="10"/>
  <c r="EB49" i="10"/>
  <c r="EB52" i="10"/>
  <c r="EB33" i="10"/>
  <c r="EB31" i="10"/>
  <c r="EB47" i="10"/>
  <c r="EB46" i="10"/>
  <c r="EB27" i="10"/>
  <c r="EB37" i="10"/>
  <c r="EB23" i="10"/>
  <c r="EB41" i="10"/>
  <c r="EB40" i="10"/>
  <c r="EB21" i="10"/>
  <c r="EB48" i="10"/>
  <c r="EB51" i="10"/>
  <c r="EB26" i="10"/>
  <c r="EB36" i="10"/>
  <c r="EB35" i="10"/>
  <c r="EB38" i="10"/>
  <c r="EB42" i="10"/>
  <c r="EB30" i="10"/>
  <c r="EB29" i="10"/>
  <c r="EB25" i="10"/>
  <c r="EB24" i="10"/>
  <c r="EB18" i="10"/>
  <c r="EB17" i="10"/>
  <c r="EB20" i="10"/>
  <c r="EB22" i="10"/>
  <c r="EB39" i="10"/>
  <c r="EB19" i="10"/>
  <c r="EB50" i="10"/>
  <c r="EB43" i="10"/>
  <c r="EB28" i="10"/>
  <c r="BR55" i="16"/>
  <c r="BS55" i="16" s="1"/>
  <c r="BR56" i="16"/>
  <c r="BS56" i="16" s="1"/>
  <c r="DN56" i="10"/>
  <c r="DO56" i="10" s="1"/>
  <c r="WI54" i="14" l="1"/>
  <c r="XS29" i="14"/>
  <c r="XS17" i="14"/>
  <c r="XS28" i="14"/>
  <c r="XS48" i="14"/>
  <c r="XS38" i="14"/>
  <c r="XS44" i="14"/>
  <c r="XS49" i="14"/>
  <c r="XS51" i="14"/>
  <c r="XS52" i="14"/>
  <c r="XS36" i="14"/>
  <c r="XS22" i="14"/>
  <c r="XS40" i="14"/>
  <c r="XS15" i="14"/>
  <c r="XS26" i="14"/>
  <c r="XS21" i="14"/>
  <c r="XS50" i="14"/>
  <c r="XS42" i="14"/>
  <c r="XS41" i="14"/>
  <c r="XS43" i="14"/>
  <c r="XS35" i="14"/>
  <c r="XS30" i="14"/>
  <c r="XS25" i="14"/>
  <c r="XS46" i="14"/>
  <c r="XS27" i="14"/>
  <c r="XS19" i="14"/>
  <c r="XS20" i="14"/>
  <c r="XS18" i="14"/>
  <c r="XS33" i="14"/>
  <c r="XS24" i="14"/>
  <c r="XS32" i="14"/>
  <c r="XS37" i="14"/>
  <c r="XS31" i="14"/>
  <c r="XS34" i="14"/>
  <c r="XS23" i="14"/>
  <c r="XS47" i="14"/>
  <c r="XS39" i="14"/>
  <c r="WP56" i="14"/>
  <c r="WQ56" i="14" s="1"/>
  <c r="WP55" i="14"/>
  <c r="WQ55" i="14" s="1"/>
  <c r="XL35" i="14"/>
  <c r="XL37" i="14"/>
  <c r="XL18" i="14"/>
  <c r="XL28" i="14"/>
  <c r="XL17" i="14"/>
  <c r="XL51" i="14"/>
  <c r="XL33" i="14"/>
  <c r="XL26" i="14"/>
  <c r="XL31" i="14"/>
  <c r="XL27" i="14"/>
  <c r="XL41" i="14"/>
  <c r="XL40" i="14"/>
  <c r="XL38" i="14"/>
  <c r="XL25" i="14"/>
  <c r="XL24" i="14"/>
  <c r="XL44" i="14"/>
  <c r="XL43" i="14"/>
  <c r="XL46" i="14"/>
  <c r="XL49" i="14"/>
  <c r="XL39" i="14"/>
  <c r="XL32" i="14"/>
  <c r="XL30" i="14"/>
  <c r="XL47" i="14"/>
  <c r="XL42" i="14"/>
  <c r="XL29" i="14"/>
  <c r="XL36" i="14"/>
  <c r="XL50" i="14"/>
  <c r="XL52" i="14"/>
  <c r="XL22" i="14"/>
  <c r="XL23" i="14"/>
  <c r="XL34" i="14"/>
  <c r="XL20" i="14"/>
  <c r="XL21" i="14"/>
  <c r="XL48" i="14"/>
  <c r="XL19" i="14"/>
  <c r="XL15" i="14"/>
  <c r="XF54" i="14" s="1"/>
  <c r="XD51" i="14"/>
  <c r="XD29" i="14"/>
  <c r="XD21" i="14"/>
  <c r="XD33" i="14"/>
  <c r="XD42" i="14"/>
  <c r="XD49" i="14"/>
  <c r="XD44" i="14"/>
  <c r="XD41" i="14"/>
  <c r="XD35" i="14"/>
  <c r="XD38" i="14"/>
  <c r="XD36" i="14"/>
  <c r="XD25" i="14"/>
  <c r="XD19" i="14"/>
  <c r="XD22" i="14"/>
  <c r="XD52" i="14"/>
  <c r="XD30" i="14"/>
  <c r="XD32" i="14"/>
  <c r="XD37" i="14"/>
  <c r="XD24" i="14"/>
  <c r="XD26" i="14"/>
  <c r="XD46" i="14"/>
  <c r="XD50" i="14"/>
  <c r="XD31" i="14"/>
  <c r="XD43" i="14"/>
  <c r="XD23" i="14"/>
  <c r="XD39" i="14"/>
  <c r="XD47" i="14"/>
  <c r="XT14" i="14"/>
  <c r="XD27" i="14"/>
  <c r="XD40" i="14"/>
  <c r="XD18" i="14"/>
  <c r="XD34" i="14"/>
  <c r="XD15" i="14"/>
  <c r="WX54" i="14" s="1"/>
  <c r="XD20" i="14"/>
  <c r="XD28" i="14"/>
  <c r="XD48" i="14"/>
  <c r="XD17" i="14"/>
  <c r="BS54" i="16"/>
  <c r="DV56" i="10"/>
  <c r="DW56" i="10" s="1"/>
  <c r="EP41" i="13"/>
  <c r="EP29" i="13"/>
  <c r="EP43" i="13"/>
  <c r="EP48" i="13"/>
  <c r="EP28" i="13"/>
  <c r="EP36" i="13"/>
  <c r="EP23" i="13"/>
  <c r="EP38" i="13"/>
  <c r="EP18" i="13"/>
  <c r="EP26" i="13"/>
  <c r="EP30" i="13"/>
  <c r="EP17" i="13"/>
  <c r="EP32" i="13"/>
  <c r="EP24" i="13"/>
  <c r="EP39" i="13"/>
  <c r="EP49" i="13"/>
  <c r="EP42" i="13"/>
  <c r="EP51" i="13"/>
  <c r="EP15" i="13"/>
  <c r="EP20" i="13"/>
  <c r="EP37" i="13"/>
  <c r="EP34" i="13"/>
  <c r="EP47" i="13"/>
  <c r="EP52" i="13"/>
  <c r="EP22" i="13"/>
  <c r="EP46" i="13"/>
  <c r="EP35" i="13"/>
  <c r="EP50" i="13"/>
  <c r="EP40" i="13"/>
  <c r="EP44" i="13"/>
  <c r="EP31" i="13"/>
  <c r="EP33" i="13"/>
  <c r="EP25" i="13"/>
  <c r="EP27" i="13"/>
  <c r="EP19" i="13"/>
  <c r="EP21" i="13"/>
  <c r="EI15" i="13"/>
  <c r="EI32" i="13"/>
  <c r="EI24" i="13"/>
  <c r="EI19" i="13"/>
  <c r="EJ14" i="13"/>
  <c r="EI26" i="13"/>
  <c r="EI18" i="13"/>
  <c r="EI35" i="13"/>
  <c r="EI33" i="13"/>
  <c r="EI40" i="13"/>
  <c r="EI50" i="13"/>
  <c r="EI20" i="13"/>
  <c r="EQ14" i="13"/>
  <c r="EI44" i="13"/>
  <c r="EI42" i="13"/>
  <c r="EI27" i="13"/>
  <c r="EI31" i="13"/>
  <c r="EI29" i="13"/>
  <c r="EI51" i="13"/>
  <c r="EI21" i="13"/>
  <c r="EI25" i="13"/>
  <c r="EI17" i="13"/>
  <c r="EI39" i="13"/>
  <c r="EI36" i="13"/>
  <c r="EI28" i="13"/>
  <c r="EI52" i="13"/>
  <c r="EI22" i="13"/>
  <c r="EI34" i="13"/>
  <c r="EI30" i="13"/>
  <c r="EI46" i="13"/>
  <c r="EI37" i="13"/>
  <c r="EI49" i="13"/>
  <c r="EI48" i="13"/>
  <c r="EI23" i="13"/>
  <c r="EI43" i="13"/>
  <c r="EI38" i="13"/>
  <c r="EI41" i="13"/>
  <c r="EI47" i="13"/>
  <c r="CE50" i="12"/>
  <c r="CE34" i="12"/>
  <c r="CE30" i="12"/>
  <c r="CE20" i="12"/>
  <c r="CE51" i="12"/>
  <c r="CE39" i="12"/>
  <c r="CE15" i="12"/>
  <c r="CE22" i="12"/>
  <c r="CE18" i="12"/>
  <c r="CE28" i="12"/>
  <c r="CE49" i="12"/>
  <c r="CE41" i="12"/>
  <c r="CE52" i="12"/>
  <c r="CF14" i="12"/>
  <c r="CE46" i="12"/>
  <c r="CE32" i="12"/>
  <c r="CE26" i="12"/>
  <c r="CE25" i="12"/>
  <c r="CE24" i="12"/>
  <c r="CE42" i="12"/>
  <c r="CE40" i="12"/>
  <c r="CE27" i="12"/>
  <c r="CE33" i="12"/>
  <c r="CE47" i="12"/>
  <c r="CE31" i="12"/>
  <c r="CE29" i="12"/>
  <c r="CE43" i="12"/>
  <c r="CE21" i="12"/>
  <c r="CE23" i="12"/>
  <c r="CE37" i="12"/>
  <c r="CE36" i="12"/>
  <c r="CE19" i="12"/>
  <c r="CE17" i="12"/>
  <c r="CE35" i="12"/>
  <c r="CE38" i="12"/>
  <c r="CE48" i="12"/>
  <c r="CE44" i="12"/>
  <c r="CE42" i="11"/>
  <c r="CE24" i="11"/>
  <c r="CE23" i="11"/>
  <c r="CE15" i="11"/>
  <c r="CE34" i="11"/>
  <c r="CE51" i="11"/>
  <c r="CE31" i="11"/>
  <c r="CE52" i="11"/>
  <c r="CE43" i="11"/>
  <c r="CE44" i="11"/>
  <c r="CE19" i="11"/>
  <c r="CF14" i="11"/>
  <c r="CE40" i="11"/>
  <c r="CE32" i="11"/>
  <c r="CE33" i="11"/>
  <c r="CE35" i="11"/>
  <c r="CE21" i="11"/>
  <c r="CE49" i="11"/>
  <c r="CE41" i="11"/>
  <c r="CE29" i="11"/>
  <c r="CE20" i="11"/>
  <c r="CE22" i="11"/>
  <c r="CE30" i="11"/>
  <c r="CE17" i="11"/>
  <c r="CE48" i="11"/>
  <c r="CE46" i="11"/>
  <c r="CE18" i="11"/>
  <c r="CE26" i="11"/>
  <c r="CE37" i="11"/>
  <c r="CE25" i="11"/>
  <c r="CE38" i="11"/>
  <c r="CE39" i="11"/>
  <c r="CE28" i="11"/>
  <c r="CE47" i="11"/>
  <c r="CE36" i="11"/>
  <c r="CE50" i="11"/>
  <c r="CE27" i="11"/>
  <c r="GP56" i="1"/>
  <c r="HD43" i="1"/>
  <c r="HL43" i="1" s="1"/>
  <c r="HD40" i="1"/>
  <c r="HL40" i="1" s="1"/>
  <c r="HD18" i="1"/>
  <c r="HL18" i="1" s="1"/>
  <c r="HD23" i="1"/>
  <c r="HL23" i="1" s="1"/>
  <c r="HD27" i="1"/>
  <c r="HL27" i="1" s="1"/>
  <c r="HD52" i="1"/>
  <c r="HL52" i="1" s="1"/>
  <c r="HD39" i="1"/>
  <c r="HL39" i="1" s="1"/>
  <c r="HD37" i="1"/>
  <c r="HL37" i="1" s="1"/>
  <c r="HD22" i="1"/>
  <c r="HL22" i="1" s="1"/>
  <c r="HD25" i="1"/>
  <c r="HL25" i="1" s="1"/>
  <c r="HD36" i="1"/>
  <c r="HL36" i="1" s="1"/>
  <c r="HD33" i="1"/>
  <c r="HL33" i="1" s="1"/>
  <c r="HD35" i="1"/>
  <c r="HL35" i="1" s="1"/>
  <c r="HD28" i="1"/>
  <c r="HL28" i="1" s="1"/>
  <c r="HD42" i="1"/>
  <c r="HL42" i="1" s="1"/>
  <c r="HD32" i="1"/>
  <c r="HL32" i="1" s="1"/>
  <c r="HD29" i="1"/>
  <c r="HL29" i="1" s="1"/>
  <c r="HD34" i="1"/>
  <c r="HL34" i="1" s="1"/>
  <c r="HD31" i="1"/>
  <c r="HL31" i="1" s="1"/>
  <c r="HD24" i="1"/>
  <c r="HL24" i="1" s="1"/>
  <c r="HD21" i="1"/>
  <c r="HL21" i="1" s="1"/>
  <c r="HD38" i="1"/>
  <c r="HL38" i="1" s="1"/>
  <c r="HD49" i="1"/>
  <c r="HL49" i="1" s="1"/>
  <c r="HL14" i="1"/>
  <c r="HN14" i="1" s="1"/>
  <c r="HD20" i="1"/>
  <c r="HL20" i="1" s="1"/>
  <c r="HD17" i="1"/>
  <c r="HL17" i="1" s="1"/>
  <c r="HD26" i="1"/>
  <c r="HL26" i="1" s="1"/>
  <c r="HD15" i="1"/>
  <c r="GX54" i="1" s="1"/>
  <c r="HD19" i="1"/>
  <c r="HL19" i="1" s="1"/>
  <c r="HD46" i="1"/>
  <c r="HL46" i="1" s="1"/>
  <c r="HD47" i="1"/>
  <c r="HL47" i="1" s="1"/>
  <c r="HD44" i="1"/>
  <c r="HL44" i="1" s="1"/>
  <c r="HD30" i="1"/>
  <c r="HL30" i="1" s="1"/>
  <c r="HD50" i="1"/>
  <c r="HL50" i="1" s="1"/>
  <c r="HD41" i="1"/>
  <c r="HL41" i="1" s="1"/>
  <c r="HD51" i="1"/>
  <c r="HL51" i="1" s="1"/>
  <c r="HD48" i="1"/>
  <c r="HL48" i="1" s="1"/>
  <c r="GP55" i="1"/>
  <c r="GP54" i="1"/>
  <c r="DV55" i="10"/>
  <c r="DW55" i="10" s="1"/>
  <c r="ED31" i="10"/>
  <c r="ED25" i="10"/>
  <c r="ED21" i="10"/>
  <c r="ED20" i="10"/>
  <c r="ED37" i="10"/>
  <c r="ED43" i="10"/>
  <c r="ED42" i="10"/>
  <c r="ED49" i="10"/>
  <c r="ED48" i="10"/>
  <c r="ED29" i="10"/>
  <c r="ED23" i="10"/>
  <c r="EE14" i="10"/>
  <c r="ED47" i="10"/>
  <c r="ED17" i="10"/>
  <c r="ED27" i="10"/>
  <c r="ED41" i="10"/>
  <c r="ED51" i="10"/>
  <c r="ED26" i="10"/>
  <c r="ED36" i="10"/>
  <c r="ED44" i="10"/>
  <c r="ED30" i="10"/>
  <c r="ED39" i="10"/>
  <c r="ED33" i="10"/>
  <c r="ED24" i="10"/>
  <c r="ED34" i="10"/>
  <c r="ED32" i="10"/>
  <c r="ED18" i="10"/>
  <c r="ED28" i="10"/>
  <c r="ED50" i="10"/>
  <c r="ED40" i="10"/>
  <c r="ED52" i="10"/>
  <c r="ED35" i="10"/>
  <c r="ED22" i="10"/>
  <c r="ED15" i="10"/>
  <c r="ED19" i="10"/>
  <c r="EL14" i="10"/>
  <c r="ED38" i="10"/>
  <c r="ED46" i="10"/>
  <c r="DO54" i="10"/>
  <c r="CA28" i="16"/>
  <c r="CA25" i="16"/>
  <c r="CA32" i="16"/>
  <c r="CA46" i="16"/>
  <c r="CA15" i="16"/>
  <c r="CA20" i="16"/>
  <c r="CA49" i="16"/>
  <c r="CA33" i="16"/>
  <c r="CA35" i="16"/>
  <c r="CA40" i="16"/>
  <c r="CA38" i="16"/>
  <c r="CA48" i="16"/>
  <c r="CA23" i="16"/>
  <c r="CA43" i="16"/>
  <c r="CA26" i="16"/>
  <c r="CA19" i="16"/>
  <c r="CA30" i="16"/>
  <c r="CA24" i="16"/>
  <c r="CA36" i="16"/>
  <c r="CA44" i="16"/>
  <c r="CA17" i="16"/>
  <c r="CA18" i="16"/>
  <c r="CA22" i="16"/>
  <c r="CA21" i="16"/>
  <c r="CA42" i="16"/>
  <c r="CA47" i="16"/>
  <c r="CA34" i="16"/>
  <c r="CB14" i="16"/>
  <c r="CA31" i="16"/>
  <c r="CA27" i="16"/>
  <c r="CA51" i="16"/>
  <c r="CA50" i="16"/>
  <c r="CA41" i="16"/>
  <c r="CA37" i="16"/>
  <c r="CA39" i="16"/>
  <c r="CA52" i="16"/>
  <c r="CA29" i="16"/>
  <c r="DW54" i="10" l="1"/>
  <c r="XF56" i="14"/>
  <c r="XG56" i="14" s="1"/>
  <c r="XF55" i="14"/>
  <c r="XG55" i="14" s="1"/>
  <c r="XV14" i="14"/>
  <c r="XT32" i="14"/>
  <c r="XT36" i="14"/>
  <c r="XT44" i="14"/>
  <c r="XT52" i="14"/>
  <c r="XT49" i="14"/>
  <c r="XT51" i="14"/>
  <c r="XT47" i="14"/>
  <c r="XT37" i="14"/>
  <c r="XT40" i="14"/>
  <c r="XT22" i="14"/>
  <c r="XT46" i="14"/>
  <c r="XT48" i="14"/>
  <c r="XT21" i="14"/>
  <c r="XT28" i="14"/>
  <c r="XT17" i="14"/>
  <c r="XT29" i="14"/>
  <c r="XT19" i="14"/>
  <c r="XT42" i="14"/>
  <c r="XT38" i="14"/>
  <c r="XT27" i="14"/>
  <c r="XT43" i="14"/>
  <c r="XT18" i="14"/>
  <c r="XT25" i="14"/>
  <c r="XT31" i="14"/>
  <c r="XT24" i="14"/>
  <c r="XT15" i="14"/>
  <c r="XN54" i="14" s="1"/>
  <c r="XT26" i="14"/>
  <c r="XT33" i="14"/>
  <c r="XT30" i="14"/>
  <c r="XT39" i="14"/>
  <c r="XT35" i="14"/>
  <c r="XT23" i="14"/>
  <c r="XT50" i="14"/>
  <c r="XT20" i="14"/>
  <c r="XT34" i="14"/>
  <c r="XT41" i="14"/>
  <c r="WX56" i="14"/>
  <c r="WY56" i="14" s="1"/>
  <c r="WX55" i="14"/>
  <c r="WY55" i="14" s="1"/>
  <c r="WQ54" i="14"/>
  <c r="HL15" i="1"/>
  <c r="EJ26" i="13"/>
  <c r="EJ35" i="13"/>
  <c r="EJ34" i="13"/>
  <c r="EJ48" i="13"/>
  <c r="EJ30" i="13"/>
  <c r="EJ42" i="13"/>
  <c r="EJ31" i="13"/>
  <c r="EJ27" i="13"/>
  <c r="EJ20" i="13"/>
  <c r="EJ29" i="13"/>
  <c r="EJ23" i="13"/>
  <c r="EJ47" i="13"/>
  <c r="EJ25" i="13"/>
  <c r="EJ36" i="13"/>
  <c r="EJ50" i="13"/>
  <c r="EJ51" i="13"/>
  <c r="EJ33" i="13"/>
  <c r="EJ22" i="13"/>
  <c r="EJ44" i="13"/>
  <c r="EJ37" i="13"/>
  <c r="EJ24" i="13"/>
  <c r="EJ39" i="13"/>
  <c r="EJ21" i="13"/>
  <c r="EJ19" i="13"/>
  <c r="EJ15" i="13"/>
  <c r="ED54" i="13" s="1"/>
  <c r="EJ49" i="13"/>
  <c r="ER14" i="13"/>
  <c r="EJ18" i="13"/>
  <c r="EJ41" i="13"/>
  <c r="EJ52" i="13"/>
  <c r="EJ40" i="13"/>
  <c r="EJ17" i="13"/>
  <c r="EJ28" i="13"/>
  <c r="EJ46" i="13"/>
  <c r="EJ43" i="13"/>
  <c r="EJ38" i="13"/>
  <c r="EJ32" i="13"/>
  <c r="EQ18" i="13"/>
  <c r="EQ28" i="13"/>
  <c r="EQ19" i="13"/>
  <c r="EQ15" i="13"/>
  <c r="EQ40" i="13"/>
  <c r="EQ20" i="13"/>
  <c r="EQ42" i="13"/>
  <c r="EQ52" i="13"/>
  <c r="EQ22" i="13"/>
  <c r="EQ21" i="13"/>
  <c r="EQ46" i="13"/>
  <c r="EQ33" i="13"/>
  <c r="EQ49" i="13"/>
  <c r="EQ38" i="13"/>
  <c r="EQ23" i="13"/>
  <c r="EQ48" i="13"/>
  <c r="EQ29" i="13"/>
  <c r="EQ32" i="13"/>
  <c r="EQ35" i="13"/>
  <c r="EQ43" i="13"/>
  <c r="EQ31" i="13"/>
  <c r="EQ47" i="13"/>
  <c r="EQ17" i="13"/>
  <c r="EQ26" i="13"/>
  <c r="EQ25" i="13"/>
  <c r="EQ41" i="13"/>
  <c r="EQ51" i="13"/>
  <c r="EQ50" i="13"/>
  <c r="EQ30" i="13"/>
  <c r="EQ24" i="13"/>
  <c r="EQ44" i="13"/>
  <c r="EQ36" i="13"/>
  <c r="EQ37" i="13"/>
  <c r="EQ39" i="13"/>
  <c r="EQ27" i="13"/>
  <c r="EQ34" i="13"/>
  <c r="CH14" i="12"/>
  <c r="CF48" i="12"/>
  <c r="CF50" i="12"/>
  <c r="CF23" i="12"/>
  <c r="CF31" i="12"/>
  <c r="CF30" i="12"/>
  <c r="CF19" i="12"/>
  <c r="CF47" i="12"/>
  <c r="CF37" i="12"/>
  <c r="CF27" i="12"/>
  <c r="CF26" i="12"/>
  <c r="CF44" i="12"/>
  <c r="CF18" i="12"/>
  <c r="CF38" i="12"/>
  <c r="CF36" i="12"/>
  <c r="CF25" i="12"/>
  <c r="CF32" i="12"/>
  <c r="CF42" i="12"/>
  <c r="CF22" i="12"/>
  <c r="CF17" i="12"/>
  <c r="CF24" i="12"/>
  <c r="CF39" i="12"/>
  <c r="CF51" i="12"/>
  <c r="CF41" i="12"/>
  <c r="CF20" i="12"/>
  <c r="CF29" i="12"/>
  <c r="CF35" i="12"/>
  <c r="CF43" i="12"/>
  <c r="CF33" i="12"/>
  <c r="CF28" i="12"/>
  <c r="CF34" i="12"/>
  <c r="CF15" i="12"/>
  <c r="BZ54" i="12" s="1"/>
  <c r="CF49" i="12"/>
  <c r="CF21" i="12"/>
  <c r="CF52" i="12"/>
  <c r="CF40" i="12"/>
  <c r="CF46" i="12"/>
  <c r="CH14" i="11"/>
  <c r="CF29" i="11"/>
  <c r="CF43" i="11"/>
  <c r="CF44" i="11"/>
  <c r="CF35" i="11"/>
  <c r="CF21" i="11"/>
  <c r="CF49" i="11"/>
  <c r="CF37" i="11"/>
  <c r="CF17" i="11"/>
  <c r="CF32" i="11"/>
  <c r="CF33" i="11"/>
  <c r="CF20" i="11"/>
  <c r="CF25" i="11"/>
  <c r="CF26" i="11"/>
  <c r="CF47" i="11"/>
  <c r="CF51" i="11"/>
  <c r="CF28" i="11"/>
  <c r="CF24" i="11"/>
  <c r="CF34" i="11"/>
  <c r="CF18" i="11"/>
  <c r="CF27" i="11"/>
  <c r="CF36" i="11"/>
  <c r="CF15" i="11"/>
  <c r="BZ54" i="11" s="1"/>
  <c r="CF48" i="11"/>
  <c r="CF38" i="11"/>
  <c r="CF46" i="11"/>
  <c r="CF52" i="11"/>
  <c r="CF39" i="11"/>
  <c r="CF22" i="11"/>
  <c r="CF42" i="11"/>
  <c r="CF23" i="11"/>
  <c r="CF41" i="11"/>
  <c r="CF31" i="11"/>
  <c r="CF19" i="11"/>
  <c r="CF30" i="11"/>
  <c r="CF50" i="11"/>
  <c r="CF40" i="11"/>
  <c r="GQ56" i="1"/>
  <c r="GQ55" i="1"/>
  <c r="GX56" i="1"/>
  <c r="GY56" i="1" s="1"/>
  <c r="GX55" i="1"/>
  <c r="GY55" i="1" s="1"/>
  <c r="HN52" i="1"/>
  <c r="HN23" i="1"/>
  <c r="HN18" i="1"/>
  <c r="HN41" i="1"/>
  <c r="HN37" i="1"/>
  <c r="HN22" i="1"/>
  <c r="HN49" i="1"/>
  <c r="HN29" i="1"/>
  <c r="HN40" i="1"/>
  <c r="HN34" i="1"/>
  <c r="HN46" i="1"/>
  <c r="HN30" i="1"/>
  <c r="HV14" i="1"/>
  <c r="HN44" i="1"/>
  <c r="HN50" i="1"/>
  <c r="HN35" i="1"/>
  <c r="HN19" i="1"/>
  <c r="HN25" i="1"/>
  <c r="HN48" i="1"/>
  <c r="HN31" i="1"/>
  <c r="HN17" i="1"/>
  <c r="HN42" i="1"/>
  <c r="HO14" i="1"/>
  <c r="HN51" i="1"/>
  <c r="HN21" i="1"/>
  <c r="HN47" i="1"/>
  <c r="HN33" i="1"/>
  <c r="HN43" i="1"/>
  <c r="HN39" i="1"/>
  <c r="HN36" i="1"/>
  <c r="HN32" i="1"/>
  <c r="HN20" i="1"/>
  <c r="HN27" i="1"/>
  <c r="HN15" i="1"/>
  <c r="HN26" i="1"/>
  <c r="HN28" i="1"/>
  <c r="HN38" i="1"/>
  <c r="HN24" i="1"/>
  <c r="EL19" i="10"/>
  <c r="EL50" i="10"/>
  <c r="EL28" i="10"/>
  <c r="EL18" i="10"/>
  <c r="EL44" i="10"/>
  <c r="EL51" i="10"/>
  <c r="EL26" i="10"/>
  <c r="EL49" i="10"/>
  <c r="EL30" i="10"/>
  <c r="EL33" i="10"/>
  <c r="EL29" i="10"/>
  <c r="EL43" i="10"/>
  <c r="EL41" i="10"/>
  <c r="EL21" i="10"/>
  <c r="EL23" i="10"/>
  <c r="EL38" i="10"/>
  <c r="EL17" i="10"/>
  <c r="EL36" i="10"/>
  <c r="EL32" i="10"/>
  <c r="EL24" i="10"/>
  <c r="EL47" i="10"/>
  <c r="EL39" i="10"/>
  <c r="EL48" i="10"/>
  <c r="EL20" i="10"/>
  <c r="EL42" i="10"/>
  <c r="EL52" i="10"/>
  <c r="EL27" i="10"/>
  <c r="EL34" i="10"/>
  <c r="EL15" i="10"/>
  <c r="EL46" i="10"/>
  <c r="EL35" i="10"/>
  <c r="EL40" i="10"/>
  <c r="EL22" i="10"/>
  <c r="EL37" i="10"/>
  <c r="EL31" i="10"/>
  <c r="EL25" i="10"/>
  <c r="EE39" i="10"/>
  <c r="EE21" i="10"/>
  <c r="EE49" i="10"/>
  <c r="EE24" i="10"/>
  <c r="EE34" i="10"/>
  <c r="EE44" i="10"/>
  <c r="EE47" i="10"/>
  <c r="EE46" i="10"/>
  <c r="EE28" i="10"/>
  <c r="EE26" i="10"/>
  <c r="EE33" i="10"/>
  <c r="EE22" i="10"/>
  <c r="EE36" i="10"/>
  <c r="EE18" i="10"/>
  <c r="EE15" i="10"/>
  <c r="EE48" i="10"/>
  <c r="EE41" i="10"/>
  <c r="EE52" i="10"/>
  <c r="EF14" i="10"/>
  <c r="EE43" i="10"/>
  <c r="EE42" i="10"/>
  <c r="EE50" i="10"/>
  <c r="EE40" i="10"/>
  <c r="EE32" i="10"/>
  <c r="EE20" i="10"/>
  <c r="EE35" i="10"/>
  <c r="EE17" i="10"/>
  <c r="EM14" i="10"/>
  <c r="EE25" i="10"/>
  <c r="EE38" i="10"/>
  <c r="EE30" i="10"/>
  <c r="EE29" i="10"/>
  <c r="EE31" i="10"/>
  <c r="EE51" i="10"/>
  <c r="EE23" i="10"/>
  <c r="EE19" i="10"/>
  <c r="EE27" i="10"/>
  <c r="EE37" i="10"/>
  <c r="CB33" i="16"/>
  <c r="CB17" i="16"/>
  <c r="CB36" i="16"/>
  <c r="CB21" i="16"/>
  <c r="CB32" i="16"/>
  <c r="CB29" i="16"/>
  <c r="CB34" i="16"/>
  <c r="CB48" i="16"/>
  <c r="CB51" i="16"/>
  <c r="CC14" i="16"/>
  <c r="CB25" i="16"/>
  <c r="CB50" i="16"/>
  <c r="CB39" i="16"/>
  <c r="CB37" i="16"/>
  <c r="CB18" i="16"/>
  <c r="CB41" i="16"/>
  <c r="CB28" i="16"/>
  <c r="CB42" i="16"/>
  <c r="CB23" i="16"/>
  <c r="CB15" i="16"/>
  <c r="CB35" i="16"/>
  <c r="CB31" i="16"/>
  <c r="CB52" i="16"/>
  <c r="CB49" i="16"/>
  <c r="CB19" i="16"/>
  <c r="CB20" i="16"/>
  <c r="CB46" i="16"/>
  <c r="CB47" i="16"/>
  <c r="CB44" i="16"/>
  <c r="CB22" i="16"/>
  <c r="CB43" i="16"/>
  <c r="CB40" i="16"/>
  <c r="CB27" i="16"/>
  <c r="CB30" i="16"/>
  <c r="CB38" i="16"/>
  <c r="CB26" i="16"/>
  <c r="CB24" i="16"/>
  <c r="XG54" i="14" l="1"/>
  <c r="WY54" i="14"/>
  <c r="XN56" i="14"/>
  <c r="XO56" i="14" s="1"/>
  <c r="XN55" i="14"/>
  <c r="XO55" i="14" s="1"/>
  <c r="YD14" i="14"/>
  <c r="XV15" i="14"/>
  <c r="XV19" i="14"/>
  <c r="XV18" i="14"/>
  <c r="XV32" i="14"/>
  <c r="XV30" i="14"/>
  <c r="XV23" i="14"/>
  <c r="XV20" i="14"/>
  <c r="XV43" i="14"/>
  <c r="XV28" i="14"/>
  <c r="XV24" i="14"/>
  <c r="XV52" i="14"/>
  <c r="XV22" i="14"/>
  <c r="XV29" i="14"/>
  <c r="XV49" i="14"/>
  <c r="XV46" i="14"/>
  <c r="XV31" i="14"/>
  <c r="XV39" i="14"/>
  <c r="XV25" i="14"/>
  <c r="XV42" i="14"/>
  <c r="XV40" i="14"/>
  <c r="XV48" i="14"/>
  <c r="XV26" i="14"/>
  <c r="XV41" i="14"/>
  <c r="XV47" i="14"/>
  <c r="XV50" i="14"/>
  <c r="XV17" i="14"/>
  <c r="XV37" i="14"/>
  <c r="XV44" i="14"/>
  <c r="XV33" i="14"/>
  <c r="XW14" i="14"/>
  <c r="XV27" i="14"/>
  <c r="XV51" i="14"/>
  <c r="XV36" i="14"/>
  <c r="XV21" i="14"/>
  <c r="XV35" i="14"/>
  <c r="XV38" i="14"/>
  <c r="XV34" i="14"/>
  <c r="GY54" i="1"/>
  <c r="BZ56" i="11"/>
  <c r="CA56" i="11" s="1"/>
  <c r="GQ54" i="1"/>
  <c r="ET14" i="13"/>
  <c r="ER24" i="13"/>
  <c r="ER34" i="13"/>
  <c r="ER32" i="13"/>
  <c r="ER47" i="13"/>
  <c r="ER36" i="13"/>
  <c r="ER38" i="13"/>
  <c r="ER18" i="13"/>
  <c r="ER28" i="13"/>
  <c r="ER26" i="13"/>
  <c r="ER52" i="13"/>
  <c r="ER22" i="13"/>
  <c r="ER20" i="13"/>
  <c r="ER46" i="13"/>
  <c r="ER15" i="13"/>
  <c r="EL54" i="13" s="1"/>
  <c r="ER37" i="13"/>
  <c r="ER40" i="13"/>
  <c r="ER50" i="13"/>
  <c r="ER31" i="13"/>
  <c r="ER17" i="13"/>
  <c r="ER19" i="13"/>
  <c r="ER51" i="13"/>
  <c r="ER43" i="13"/>
  <c r="ER39" i="13"/>
  <c r="ER23" i="13"/>
  <c r="ER25" i="13"/>
  <c r="ER49" i="13"/>
  <c r="ER35" i="13"/>
  <c r="ER44" i="13"/>
  <c r="ER42" i="13"/>
  <c r="ER29" i="13"/>
  <c r="ER33" i="13"/>
  <c r="ER48" i="13"/>
  <c r="ER27" i="13"/>
  <c r="ER21" i="13"/>
  <c r="ER41" i="13"/>
  <c r="ER30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HV26" i="1"/>
  <c r="ID26" i="1" s="1"/>
  <c r="HV42" i="1"/>
  <c r="ID42" i="1" s="1"/>
  <c r="HV32" i="1"/>
  <c r="ID32" i="1" s="1"/>
  <c r="HV22" i="1"/>
  <c r="ID22" i="1" s="1"/>
  <c r="HV47" i="1"/>
  <c r="ID47" i="1" s="1"/>
  <c r="HV39" i="1"/>
  <c r="ID39" i="1" s="1"/>
  <c r="HV37" i="1"/>
  <c r="ID37" i="1" s="1"/>
  <c r="HV33" i="1"/>
  <c r="ID33" i="1" s="1"/>
  <c r="HV18" i="1"/>
  <c r="ID18" i="1" s="1"/>
  <c r="HV46" i="1"/>
  <c r="HV31" i="1"/>
  <c r="ID31" i="1" s="1"/>
  <c r="HV51" i="1"/>
  <c r="ID51" i="1" s="1"/>
  <c r="HV35" i="1"/>
  <c r="ID35" i="1" s="1"/>
  <c r="HV50" i="1"/>
  <c r="ID50" i="1" s="1"/>
  <c r="HV52" i="1"/>
  <c r="ID52" i="1" s="1"/>
  <c r="HV25" i="1"/>
  <c r="ID25" i="1" s="1"/>
  <c r="HV20" i="1"/>
  <c r="ID20" i="1" s="1"/>
  <c r="HV44" i="1"/>
  <c r="ID44" i="1" s="1"/>
  <c r="HV49" i="1"/>
  <c r="ID49" i="1" s="1"/>
  <c r="HV24" i="1"/>
  <c r="ID24" i="1" s="1"/>
  <c r="HV15" i="1"/>
  <c r="HV29" i="1"/>
  <c r="ID29" i="1" s="1"/>
  <c r="HV21" i="1"/>
  <c r="ID21" i="1" s="1"/>
  <c r="HV27" i="1"/>
  <c r="ID27" i="1" s="1"/>
  <c r="ID14" i="1"/>
  <c r="HV17" i="1"/>
  <c r="ID17" i="1" s="1"/>
  <c r="HV48" i="1"/>
  <c r="ID48" i="1" s="1"/>
  <c r="HV43" i="1"/>
  <c r="ID43" i="1" s="1"/>
  <c r="HV41" i="1"/>
  <c r="ID41" i="1" s="1"/>
  <c r="HV40" i="1"/>
  <c r="ID40" i="1" s="1"/>
  <c r="HV38" i="1"/>
  <c r="ID38" i="1" s="1"/>
  <c r="HV28" i="1"/>
  <c r="ID28" i="1" s="1"/>
  <c r="HV30" i="1"/>
  <c r="ID30" i="1" s="1"/>
  <c r="HV36" i="1"/>
  <c r="ID36" i="1" s="1"/>
  <c r="HV23" i="1"/>
  <c r="ID23" i="1" s="1"/>
  <c r="HV34" i="1"/>
  <c r="ID34" i="1" s="1"/>
  <c r="HV19" i="1"/>
  <c r="ID19" i="1" s="1"/>
  <c r="HO32" i="1"/>
  <c r="HO25" i="1"/>
  <c r="HO40" i="1"/>
  <c r="HO28" i="1"/>
  <c r="HO31" i="1"/>
  <c r="HO33" i="1"/>
  <c r="HO24" i="1"/>
  <c r="HO48" i="1"/>
  <c r="HO21" i="1"/>
  <c r="HO20" i="1"/>
  <c r="HO35" i="1"/>
  <c r="HO50" i="1"/>
  <c r="HO44" i="1"/>
  <c r="HP14" i="1"/>
  <c r="HO52" i="1"/>
  <c r="HO29" i="1"/>
  <c r="HO37" i="1"/>
  <c r="HO27" i="1"/>
  <c r="HO41" i="1"/>
  <c r="HO47" i="1"/>
  <c r="HO34" i="1"/>
  <c r="HO39" i="1"/>
  <c r="HO36" i="1"/>
  <c r="HO26" i="1"/>
  <c r="HO30" i="1"/>
  <c r="HO19" i="1"/>
  <c r="HO43" i="1"/>
  <c r="HO22" i="1"/>
  <c r="HO18" i="1"/>
  <c r="HO15" i="1"/>
  <c r="HO38" i="1"/>
  <c r="HW14" i="1"/>
  <c r="HO17" i="1"/>
  <c r="HO42" i="1"/>
  <c r="HO51" i="1"/>
  <c r="HO46" i="1"/>
  <c r="HO23" i="1"/>
  <c r="HO49" i="1"/>
  <c r="ID15" i="1"/>
  <c r="ID46" i="1"/>
  <c r="EF23" i="10"/>
  <c r="EF31" i="10"/>
  <c r="EF17" i="10"/>
  <c r="EF33" i="10"/>
  <c r="EF47" i="10"/>
  <c r="EF51" i="10"/>
  <c r="EF27" i="10"/>
  <c r="EF18" i="10"/>
  <c r="EF21" i="10"/>
  <c r="EF42" i="10"/>
  <c r="EF39" i="10"/>
  <c r="EF26" i="10"/>
  <c r="EF37" i="10"/>
  <c r="EF34" i="10"/>
  <c r="EF19" i="10"/>
  <c r="EF43" i="10"/>
  <c r="EF28" i="10"/>
  <c r="EF38" i="10"/>
  <c r="EF25" i="10"/>
  <c r="EF52" i="10"/>
  <c r="EF22" i="10"/>
  <c r="EF41" i="10"/>
  <c r="EF50" i="10"/>
  <c r="EG14" i="10"/>
  <c r="EF44" i="10"/>
  <c r="EN14" i="10"/>
  <c r="EF48" i="10"/>
  <c r="EF32" i="10"/>
  <c r="EF30" i="10"/>
  <c r="EF20" i="10"/>
  <c r="EF29" i="10"/>
  <c r="EF15" i="10"/>
  <c r="EF46" i="10"/>
  <c r="EF36" i="10"/>
  <c r="EF49" i="10"/>
  <c r="EF40" i="10"/>
  <c r="EF24" i="10"/>
  <c r="EF35" i="10"/>
  <c r="CC27" i="16"/>
  <c r="CC39" i="16"/>
  <c r="CC18" i="16"/>
  <c r="CC42" i="16"/>
  <c r="CC50" i="16"/>
  <c r="CC49" i="16"/>
  <c r="CC19" i="16"/>
  <c r="CC30" i="16"/>
  <c r="CC23" i="16"/>
  <c r="CC31" i="16"/>
  <c r="CC32" i="16"/>
  <c r="CC37" i="16"/>
  <c r="CC38" i="16"/>
  <c r="CC34" i="16"/>
  <c r="CC26" i="16"/>
  <c r="CC20" i="16"/>
  <c r="CC52" i="16"/>
  <c r="CC44" i="16"/>
  <c r="CC48" i="16"/>
  <c r="CC41" i="16"/>
  <c r="CC43" i="16"/>
  <c r="CC22" i="16"/>
  <c r="CC15" i="16"/>
  <c r="CC24" i="16"/>
  <c r="CC21" i="16"/>
  <c r="CC28" i="16"/>
  <c r="CC46" i="16"/>
  <c r="CC29" i="16"/>
  <c r="CC40" i="16"/>
  <c r="CC35" i="16"/>
  <c r="CC51" i="16"/>
  <c r="CC25" i="16"/>
  <c r="CC33" i="16"/>
  <c r="CD14" i="16"/>
  <c r="CC47" i="16"/>
  <c r="CC17" i="16"/>
  <c r="CC36" i="16"/>
  <c r="EM49" i="10"/>
  <c r="EM23" i="10"/>
  <c r="EM15" i="10"/>
  <c r="EM43" i="10"/>
  <c r="EM36" i="10"/>
  <c r="EM51" i="10"/>
  <c r="EM28" i="10"/>
  <c r="EM38" i="10"/>
  <c r="EM24" i="10"/>
  <c r="EM33" i="10"/>
  <c r="EM44" i="10"/>
  <c r="EM32" i="10"/>
  <c r="EM18" i="10"/>
  <c r="EM52" i="10"/>
  <c r="EM26" i="10"/>
  <c r="EM47" i="10"/>
  <c r="EM40" i="10"/>
  <c r="EM20" i="10"/>
  <c r="EM41" i="10"/>
  <c r="EM35" i="10"/>
  <c r="EM48" i="10"/>
  <c r="EM30" i="10"/>
  <c r="EM22" i="10"/>
  <c r="EM42" i="10"/>
  <c r="EM31" i="10"/>
  <c r="EM25" i="10"/>
  <c r="EM19" i="10"/>
  <c r="EM37" i="10"/>
  <c r="EM34" i="10"/>
  <c r="EM46" i="10"/>
  <c r="EM50" i="10"/>
  <c r="EM21" i="10"/>
  <c r="EM27" i="10"/>
  <c r="EM29" i="10"/>
  <c r="EM17" i="10"/>
  <c r="EM39" i="10"/>
  <c r="XO54" i="14" l="1"/>
  <c r="XW46" i="14"/>
  <c r="XW24" i="14"/>
  <c r="YE14" i="14"/>
  <c r="XW21" i="14"/>
  <c r="XW34" i="14"/>
  <c r="XW40" i="14"/>
  <c r="XW43" i="14"/>
  <c r="XW44" i="14"/>
  <c r="XW19" i="14"/>
  <c r="XW36" i="14"/>
  <c r="XW35" i="14"/>
  <c r="XW17" i="14"/>
  <c r="XW51" i="14"/>
  <c r="XW26" i="14"/>
  <c r="XW18" i="14"/>
  <c r="XW38" i="14"/>
  <c r="XW50" i="14"/>
  <c r="XW47" i="14"/>
  <c r="XW15" i="14"/>
  <c r="XW27" i="14"/>
  <c r="XW39" i="14"/>
  <c r="XW42" i="14"/>
  <c r="XW32" i="14"/>
  <c r="XW52" i="14"/>
  <c r="XW41" i="14"/>
  <c r="XW33" i="14"/>
  <c r="XW49" i="14"/>
  <c r="XW28" i="14"/>
  <c r="XW22" i="14"/>
  <c r="XW25" i="14"/>
  <c r="XW37" i="14"/>
  <c r="XW30" i="14"/>
  <c r="XW29" i="14"/>
  <c r="XX14" i="14"/>
  <c r="XW20" i="14"/>
  <c r="XW48" i="14"/>
  <c r="XW31" i="14"/>
  <c r="XW23" i="14"/>
  <c r="YD26" i="14"/>
  <c r="YD15" i="14"/>
  <c r="YD44" i="14"/>
  <c r="YD49" i="14"/>
  <c r="YD18" i="14"/>
  <c r="YD48" i="14"/>
  <c r="YD20" i="14"/>
  <c r="YL14" i="14"/>
  <c r="YD47" i="14"/>
  <c r="YD50" i="14"/>
  <c r="YD35" i="14"/>
  <c r="YD37" i="14"/>
  <c r="YD42" i="14"/>
  <c r="YD28" i="14"/>
  <c r="YD31" i="14"/>
  <c r="YD38" i="14"/>
  <c r="YD23" i="14"/>
  <c r="YD21" i="14"/>
  <c r="YD29" i="14"/>
  <c r="YD52" i="14"/>
  <c r="YD39" i="14"/>
  <c r="YD24" i="14"/>
  <c r="YD30" i="14"/>
  <c r="YD51" i="14"/>
  <c r="YD32" i="14"/>
  <c r="YD19" i="14"/>
  <c r="YD41" i="14"/>
  <c r="YD27" i="14"/>
  <c r="YD43" i="14"/>
  <c r="YD17" i="14"/>
  <c r="YD36" i="14"/>
  <c r="YD33" i="14"/>
  <c r="YD22" i="14"/>
  <c r="YD40" i="14"/>
  <c r="YD46" i="14"/>
  <c r="YD34" i="14"/>
  <c r="YD25" i="14"/>
  <c r="EE54" i="13"/>
  <c r="CA54" i="11"/>
  <c r="EL55" i="13"/>
  <c r="EM55" i="13" s="1"/>
  <c r="EL56" i="13"/>
  <c r="EM56" i="13" s="1"/>
  <c r="ET44" i="13"/>
  <c r="ET34" i="13"/>
  <c r="ET20" i="13"/>
  <c r="ET49" i="13"/>
  <c r="ET31" i="13"/>
  <c r="ET48" i="13"/>
  <c r="ET37" i="13"/>
  <c r="ET28" i="13"/>
  <c r="ET43" i="13"/>
  <c r="ET27" i="13"/>
  <c r="ET39" i="13"/>
  <c r="ET15" i="13"/>
  <c r="EU14" i="13"/>
  <c r="ET51" i="13"/>
  <c r="ET42" i="13"/>
  <c r="ET33" i="13"/>
  <c r="ET25" i="13"/>
  <c r="ET22" i="13"/>
  <c r="ET21" i="13"/>
  <c r="ET26" i="13"/>
  <c r="ET41" i="13"/>
  <c r="ET50" i="13"/>
  <c r="ET36" i="13"/>
  <c r="ET30" i="13"/>
  <c r="ET24" i="13"/>
  <c r="ET18" i="13"/>
  <c r="ET52" i="13"/>
  <c r="ET46" i="13"/>
  <c r="ET29" i="13"/>
  <c r="ET17" i="13"/>
  <c r="FB14" i="13"/>
  <c r="ET38" i="13"/>
  <c r="ET35" i="13"/>
  <c r="ET23" i="13"/>
  <c r="ET47" i="13"/>
  <c r="ET40" i="13"/>
  <c r="ET19" i="13"/>
  <c r="ET32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P15" i="1"/>
  <c r="HP30" i="1"/>
  <c r="HP29" i="1"/>
  <c r="HP52" i="1"/>
  <c r="HP26" i="1"/>
  <c r="HQ14" i="1"/>
  <c r="HP48" i="1"/>
  <c r="HP22" i="1"/>
  <c r="HP33" i="1"/>
  <c r="HP51" i="1"/>
  <c r="HX14" i="1"/>
  <c r="HP18" i="1"/>
  <c r="HP46" i="1"/>
  <c r="HP47" i="1"/>
  <c r="HP44" i="1"/>
  <c r="HP37" i="1"/>
  <c r="HP42" i="1"/>
  <c r="HP43" i="1"/>
  <c r="HP38" i="1"/>
  <c r="HP24" i="1"/>
  <c r="HP39" i="1"/>
  <c r="HP34" i="1"/>
  <c r="HP50" i="1"/>
  <c r="HP36" i="1"/>
  <c r="HP25" i="1"/>
  <c r="HP21" i="1"/>
  <c r="HP49" i="1"/>
  <c r="HP41" i="1"/>
  <c r="HP32" i="1"/>
  <c r="HP31" i="1"/>
  <c r="HP17" i="1"/>
  <c r="HP27" i="1"/>
  <c r="HP35" i="1"/>
  <c r="HP28" i="1"/>
  <c r="HP19" i="1"/>
  <c r="HP20" i="1"/>
  <c r="HP40" i="1"/>
  <c r="HP23" i="1"/>
  <c r="HW38" i="1"/>
  <c r="IE38" i="1" s="1"/>
  <c r="HW39" i="1"/>
  <c r="IE39" i="1" s="1"/>
  <c r="HW17" i="1"/>
  <c r="IE17" i="1" s="1"/>
  <c r="HW34" i="1"/>
  <c r="IE34" i="1" s="1"/>
  <c r="HW36" i="1"/>
  <c r="IE36" i="1" s="1"/>
  <c r="HW48" i="1"/>
  <c r="IE48" i="1" s="1"/>
  <c r="HW30" i="1"/>
  <c r="IE30" i="1" s="1"/>
  <c r="HW32" i="1"/>
  <c r="IE32" i="1" s="1"/>
  <c r="HW37" i="1"/>
  <c r="IE37" i="1" s="1"/>
  <c r="HW26" i="1"/>
  <c r="IE26" i="1" s="1"/>
  <c r="HW28" i="1"/>
  <c r="IE28" i="1" s="1"/>
  <c r="HW27" i="1"/>
  <c r="IE27" i="1" s="1"/>
  <c r="HW22" i="1"/>
  <c r="IE22" i="1" s="1"/>
  <c r="HW24" i="1"/>
  <c r="IE24" i="1" s="1"/>
  <c r="HW31" i="1"/>
  <c r="IE31" i="1" s="1"/>
  <c r="HW15" i="1"/>
  <c r="IE15" i="1" s="1"/>
  <c r="HW43" i="1"/>
  <c r="IE43" i="1" s="1"/>
  <c r="HW52" i="1"/>
  <c r="IE52" i="1" s="1"/>
  <c r="HW49" i="1"/>
  <c r="IE49" i="1" s="1"/>
  <c r="HW44" i="1"/>
  <c r="IE44" i="1" s="1"/>
  <c r="HW33" i="1"/>
  <c r="IE33" i="1" s="1"/>
  <c r="HW35" i="1"/>
  <c r="IE35" i="1" s="1"/>
  <c r="HW46" i="1"/>
  <c r="IE46" i="1" s="1"/>
  <c r="HW19" i="1"/>
  <c r="IE19" i="1" s="1"/>
  <c r="HW47" i="1"/>
  <c r="IE47" i="1" s="1"/>
  <c r="HW21" i="1"/>
  <c r="IE21" i="1" s="1"/>
  <c r="HW41" i="1"/>
  <c r="IE41" i="1" s="1"/>
  <c r="HW23" i="1"/>
  <c r="IE23" i="1" s="1"/>
  <c r="HW29" i="1"/>
  <c r="IE29" i="1" s="1"/>
  <c r="HW20" i="1"/>
  <c r="IE20" i="1" s="1"/>
  <c r="HW18" i="1"/>
  <c r="IE18" i="1" s="1"/>
  <c r="IE14" i="1"/>
  <c r="HW50" i="1"/>
  <c r="IE50" i="1" s="1"/>
  <c r="HW40" i="1"/>
  <c r="IE40" i="1" s="1"/>
  <c r="HW42" i="1"/>
  <c r="IE42" i="1" s="1"/>
  <c r="HW51" i="1"/>
  <c r="IE51" i="1" s="1"/>
  <c r="HW25" i="1"/>
  <c r="IE25" i="1" s="1"/>
  <c r="EG35" i="10"/>
  <c r="EG25" i="10"/>
  <c r="EG20" i="10"/>
  <c r="EG39" i="10"/>
  <c r="EG22" i="10"/>
  <c r="EG40" i="10"/>
  <c r="EG32" i="10"/>
  <c r="EG34" i="10"/>
  <c r="EO14" i="10"/>
  <c r="EG41" i="10"/>
  <c r="EG17" i="10"/>
  <c r="EG28" i="10"/>
  <c r="EG46" i="10"/>
  <c r="EG37" i="10"/>
  <c r="EG26" i="10"/>
  <c r="EH14" i="10"/>
  <c r="EG47" i="10"/>
  <c r="EG31" i="10"/>
  <c r="EG50" i="10"/>
  <c r="EG29" i="10"/>
  <c r="EG15" i="10"/>
  <c r="EG48" i="10"/>
  <c r="EG38" i="10"/>
  <c r="EG33" i="10"/>
  <c r="EG30" i="10"/>
  <c r="EG36" i="10"/>
  <c r="EG44" i="10"/>
  <c r="EG24" i="10"/>
  <c r="EG27" i="10"/>
  <c r="EG51" i="10"/>
  <c r="EG21" i="10"/>
  <c r="EG23" i="10"/>
  <c r="EG19" i="10"/>
  <c r="EG42" i="10"/>
  <c r="EG18" i="10"/>
  <c r="EG49" i="10"/>
  <c r="EG43" i="10"/>
  <c r="EG52" i="10"/>
  <c r="CD34" i="16"/>
  <c r="CD25" i="16"/>
  <c r="CD17" i="16"/>
  <c r="CD27" i="16"/>
  <c r="CD50" i="16"/>
  <c r="CD41" i="16"/>
  <c r="CD43" i="16"/>
  <c r="CD39" i="16"/>
  <c r="CD32" i="16"/>
  <c r="CD24" i="16"/>
  <c r="CD37" i="16"/>
  <c r="CD28" i="16"/>
  <c r="CD33" i="16"/>
  <c r="CD42" i="16"/>
  <c r="CD18" i="16"/>
  <c r="CD47" i="16"/>
  <c r="CD46" i="16"/>
  <c r="CD51" i="16"/>
  <c r="CD35" i="16"/>
  <c r="CD36" i="16"/>
  <c r="CD23" i="16"/>
  <c r="CD15" i="16"/>
  <c r="CE14" i="16"/>
  <c r="CD21" i="16"/>
  <c r="CD48" i="16"/>
  <c r="CD20" i="16"/>
  <c r="CD30" i="16"/>
  <c r="CD44" i="16"/>
  <c r="CD31" i="16"/>
  <c r="CD52" i="16"/>
  <c r="CD29" i="16"/>
  <c r="CD49" i="16"/>
  <c r="CD38" i="16"/>
  <c r="CD40" i="16"/>
  <c r="CD26" i="16"/>
  <c r="CD22" i="16"/>
  <c r="CD19" i="16"/>
  <c r="EN36" i="10"/>
  <c r="EN17" i="10"/>
  <c r="EN34" i="10"/>
  <c r="EN30" i="10"/>
  <c r="EN35" i="10"/>
  <c r="EN20" i="10"/>
  <c r="EN24" i="10"/>
  <c r="EN22" i="10"/>
  <c r="EN15" i="10"/>
  <c r="EN18" i="10"/>
  <c r="EN38" i="10"/>
  <c r="EN29" i="10"/>
  <c r="EN48" i="10"/>
  <c r="EN51" i="10"/>
  <c r="EN39" i="10"/>
  <c r="EN23" i="10"/>
  <c r="EN42" i="10"/>
  <c r="EN33" i="10"/>
  <c r="EN46" i="10"/>
  <c r="EN44" i="10"/>
  <c r="EN31" i="10"/>
  <c r="EN28" i="10"/>
  <c r="EN49" i="10"/>
  <c r="EN25" i="10"/>
  <c r="EN40" i="10"/>
  <c r="EN43" i="10"/>
  <c r="EN37" i="10"/>
  <c r="EN50" i="10"/>
  <c r="EN21" i="10"/>
  <c r="EN32" i="10"/>
  <c r="EN47" i="10"/>
  <c r="EN41" i="10"/>
  <c r="EN52" i="10"/>
  <c r="EN19" i="10"/>
  <c r="EN26" i="10"/>
  <c r="EN27" i="10"/>
  <c r="XX28" i="14" l="1"/>
  <c r="XX30" i="14"/>
  <c r="XX20" i="14"/>
  <c r="XX22" i="14"/>
  <c r="XX24" i="14"/>
  <c r="XX31" i="14"/>
  <c r="XX49" i="14"/>
  <c r="XX52" i="14"/>
  <c r="XX17" i="14"/>
  <c r="XX39" i="14"/>
  <c r="XX51" i="14"/>
  <c r="XX29" i="14"/>
  <c r="YF14" i="14"/>
  <c r="XX44" i="14"/>
  <c r="XX23" i="14"/>
  <c r="XX43" i="14"/>
  <c r="XX40" i="14"/>
  <c r="XX47" i="14"/>
  <c r="XX21" i="14"/>
  <c r="XX50" i="14"/>
  <c r="XX18" i="14"/>
  <c r="XY14" i="14"/>
  <c r="XX42" i="14"/>
  <c r="XX25" i="14"/>
  <c r="XX48" i="14"/>
  <c r="XX46" i="14"/>
  <c r="XX41" i="14"/>
  <c r="XX36" i="14"/>
  <c r="XX19" i="14"/>
  <c r="XX34" i="14"/>
  <c r="XX32" i="14"/>
  <c r="XX15" i="14"/>
  <c r="XX33" i="14"/>
  <c r="XX38" i="14"/>
  <c r="XX35" i="14"/>
  <c r="XX26" i="14"/>
  <c r="XX27" i="14"/>
  <c r="XX37" i="14"/>
  <c r="YL47" i="14"/>
  <c r="YL23" i="14"/>
  <c r="YL18" i="14"/>
  <c r="YL34" i="14"/>
  <c r="YL52" i="14"/>
  <c r="YL35" i="14"/>
  <c r="YT14" i="14"/>
  <c r="YL26" i="14"/>
  <c r="YL20" i="14"/>
  <c r="YL43" i="14"/>
  <c r="YL32" i="14"/>
  <c r="YL37" i="14"/>
  <c r="YL38" i="14"/>
  <c r="YL39" i="14"/>
  <c r="YL24" i="14"/>
  <c r="YL17" i="14"/>
  <c r="YL36" i="14"/>
  <c r="YL33" i="14"/>
  <c r="YL15" i="14"/>
  <c r="YL41" i="14"/>
  <c r="YL25" i="14"/>
  <c r="YL40" i="14"/>
  <c r="YL21" i="14"/>
  <c r="YL50" i="14"/>
  <c r="YL51" i="14"/>
  <c r="YL44" i="14"/>
  <c r="YL28" i="14"/>
  <c r="YL22" i="14"/>
  <c r="YL29" i="14"/>
  <c r="YL48" i="14"/>
  <c r="YL46" i="14"/>
  <c r="YL30" i="14"/>
  <c r="YL31" i="14"/>
  <c r="YL19" i="14"/>
  <c r="YL49" i="14"/>
  <c r="YL42" i="14"/>
  <c r="YL27" i="14"/>
  <c r="YE26" i="14"/>
  <c r="YE43" i="14"/>
  <c r="YE17" i="14"/>
  <c r="YE52" i="14"/>
  <c r="YE20" i="14"/>
  <c r="YE33" i="14"/>
  <c r="YE15" i="14"/>
  <c r="YE46" i="14"/>
  <c r="YE47" i="14"/>
  <c r="YE27" i="14"/>
  <c r="YE48" i="14"/>
  <c r="YE42" i="14"/>
  <c r="YE28" i="14"/>
  <c r="YE44" i="14"/>
  <c r="YE38" i="14"/>
  <c r="YE23" i="14"/>
  <c r="YE37" i="14"/>
  <c r="YE30" i="14"/>
  <c r="YE36" i="14"/>
  <c r="YE19" i="14"/>
  <c r="YE24" i="14"/>
  <c r="YE32" i="14"/>
  <c r="YE21" i="14"/>
  <c r="YE50" i="14"/>
  <c r="YE29" i="14"/>
  <c r="YE22" i="14"/>
  <c r="YE51" i="14"/>
  <c r="YM14" i="14"/>
  <c r="YE31" i="14"/>
  <c r="YE41" i="14"/>
  <c r="YE25" i="14"/>
  <c r="YE35" i="14"/>
  <c r="YE18" i="14"/>
  <c r="YE49" i="14"/>
  <c r="YE40" i="14"/>
  <c r="YE39" i="14"/>
  <c r="YE34" i="14"/>
  <c r="EM54" i="13"/>
  <c r="FB33" i="13"/>
  <c r="FB37" i="13"/>
  <c r="FB24" i="13"/>
  <c r="FB27" i="13"/>
  <c r="FB30" i="13"/>
  <c r="FB21" i="13"/>
  <c r="FB15" i="13"/>
  <c r="FB46" i="13"/>
  <c r="FB48" i="13"/>
  <c r="FB34" i="13"/>
  <c r="FB36" i="13"/>
  <c r="FB32" i="13"/>
  <c r="FB25" i="13"/>
  <c r="FB17" i="13"/>
  <c r="FB44" i="13"/>
  <c r="FB26" i="13"/>
  <c r="FB35" i="13"/>
  <c r="FB41" i="13"/>
  <c r="FB28" i="13"/>
  <c r="FB39" i="13"/>
  <c r="FB20" i="13"/>
  <c r="FB47" i="13"/>
  <c r="FB50" i="13"/>
  <c r="FB51" i="13"/>
  <c r="FB19" i="13"/>
  <c r="FB23" i="13"/>
  <c r="FB18" i="13"/>
  <c r="FB29" i="13"/>
  <c r="FB31" i="13"/>
  <c r="FB49" i="13"/>
  <c r="FB43" i="13"/>
  <c r="FB22" i="13"/>
  <c r="FB52" i="13"/>
  <c r="FB40" i="13"/>
  <c r="FB42" i="13"/>
  <c r="FB38" i="13"/>
  <c r="EU44" i="13"/>
  <c r="EU27" i="13"/>
  <c r="EU15" i="13"/>
  <c r="FC14" i="13"/>
  <c r="EU20" i="13"/>
  <c r="EU42" i="13"/>
  <c r="EU33" i="13"/>
  <c r="EU31" i="13"/>
  <c r="EU22" i="13"/>
  <c r="EU37" i="13"/>
  <c r="EU28" i="13"/>
  <c r="EU43" i="13"/>
  <c r="EU26" i="13"/>
  <c r="EU49" i="13"/>
  <c r="EU25" i="13"/>
  <c r="EU48" i="13"/>
  <c r="EU38" i="13"/>
  <c r="EV14" i="13"/>
  <c r="EU21" i="13"/>
  <c r="EU46" i="13"/>
  <c r="EU17" i="13"/>
  <c r="EU24" i="13"/>
  <c r="EU40" i="13"/>
  <c r="EU30" i="13"/>
  <c r="EU39" i="13"/>
  <c r="EU47" i="13"/>
  <c r="EU35" i="13"/>
  <c r="EU41" i="13"/>
  <c r="EU29" i="13"/>
  <c r="EU36" i="13"/>
  <c r="EU23" i="13"/>
  <c r="EU34" i="13"/>
  <c r="EU32" i="13"/>
  <c r="EU51" i="13"/>
  <c r="EU50" i="13"/>
  <c r="EU18" i="13"/>
  <c r="EU52" i="13"/>
  <c r="EU19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HX50" i="1"/>
  <c r="IF50" i="1" s="1"/>
  <c r="HX40" i="1"/>
  <c r="IF40" i="1" s="1"/>
  <c r="HX22" i="1"/>
  <c r="IF22" i="1" s="1"/>
  <c r="HX52" i="1"/>
  <c r="IF52" i="1" s="1"/>
  <c r="HX17" i="1"/>
  <c r="IF17" i="1" s="1"/>
  <c r="HX23" i="1"/>
  <c r="IF23" i="1" s="1"/>
  <c r="HX28" i="1"/>
  <c r="IF28" i="1" s="1"/>
  <c r="HX46" i="1"/>
  <c r="HX18" i="1"/>
  <c r="IF18" i="1" s="1"/>
  <c r="HX20" i="1"/>
  <c r="IF20" i="1" s="1"/>
  <c r="HX44" i="1"/>
  <c r="IF44" i="1" s="1"/>
  <c r="HX42" i="1"/>
  <c r="IF42" i="1" s="1"/>
  <c r="HX48" i="1"/>
  <c r="IF48" i="1" s="1"/>
  <c r="HX25" i="1"/>
  <c r="IF25" i="1" s="1"/>
  <c r="HX15" i="1"/>
  <c r="IF15" i="1" s="1"/>
  <c r="HX19" i="1"/>
  <c r="IF19" i="1" s="1"/>
  <c r="HX36" i="1"/>
  <c r="IF36" i="1" s="1"/>
  <c r="HX35" i="1"/>
  <c r="IF35" i="1" s="1"/>
  <c r="HX47" i="1"/>
  <c r="IF47" i="1" s="1"/>
  <c r="HX21" i="1"/>
  <c r="IF21" i="1" s="1"/>
  <c r="HX37" i="1"/>
  <c r="IF37" i="1" s="1"/>
  <c r="HX26" i="1"/>
  <c r="IF26" i="1" s="1"/>
  <c r="HX31" i="1"/>
  <c r="IF31" i="1" s="1"/>
  <c r="HX29" i="1"/>
  <c r="IF29" i="1" s="1"/>
  <c r="HX51" i="1"/>
  <c r="IF51" i="1" s="1"/>
  <c r="HX27" i="1"/>
  <c r="IF27" i="1" s="1"/>
  <c r="HX34" i="1"/>
  <c r="IF34" i="1" s="1"/>
  <c r="HX43" i="1"/>
  <c r="IF43" i="1" s="1"/>
  <c r="HX33" i="1"/>
  <c r="IF33" i="1" s="1"/>
  <c r="HX32" i="1"/>
  <c r="IF32" i="1" s="1"/>
  <c r="HX24" i="1"/>
  <c r="IF24" i="1" s="1"/>
  <c r="IF14" i="1"/>
  <c r="HX49" i="1"/>
  <c r="IF49" i="1" s="1"/>
  <c r="HX41" i="1"/>
  <c r="IF41" i="1" s="1"/>
  <c r="HX39" i="1"/>
  <c r="IF39" i="1" s="1"/>
  <c r="HX38" i="1"/>
  <c r="IF38" i="1" s="1"/>
  <c r="HX30" i="1"/>
  <c r="IF30" i="1" s="1"/>
  <c r="HQ40" i="1"/>
  <c r="HQ31" i="1"/>
  <c r="HQ35" i="1"/>
  <c r="HQ21" i="1"/>
  <c r="HQ18" i="1"/>
  <c r="HQ51" i="1"/>
  <c r="HQ37" i="1"/>
  <c r="HQ19" i="1"/>
  <c r="HQ43" i="1"/>
  <c r="HQ33" i="1"/>
  <c r="HQ50" i="1"/>
  <c r="HQ30" i="1"/>
  <c r="HR14" i="1"/>
  <c r="HQ17" i="1"/>
  <c r="HY14" i="1"/>
  <c r="HQ29" i="1"/>
  <c r="HQ28" i="1"/>
  <c r="HQ15" i="1"/>
  <c r="HQ39" i="1"/>
  <c r="HQ49" i="1"/>
  <c r="HQ38" i="1"/>
  <c r="HQ46" i="1"/>
  <c r="HQ25" i="1"/>
  <c r="HQ24" i="1"/>
  <c r="HQ42" i="1"/>
  <c r="HQ34" i="1"/>
  <c r="HQ22" i="1"/>
  <c r="HQ26" i="1"/>
  <c r="HQ20" i="1"/>
  <c r="HQ36" i="1"/>
  <c r="HQ48" i="1"/>
  <c r="HQ23" i="1"/>
  <c r="HQ52" i="1"/>
  <c r="HQ27" i="1"/>
  <c r="HQ47" i="1"/>
  <c r="HQ44" i="1"/>
  <c r="HQ32" i="1"/>
  <c r="HQ41" i="1"/>
  <c r="IF46" i="1"/>
  <c r="CE44" i="16"/>
  <c r="CE17" i="16"/>
  <c r="CE50" i="16"/>
  <c r="CE49" i="16"/>
  <c r="CE30" i="16"/>
  <c r="CE37" i="16"/>
  <c r="CE47" i="16"/>
  <c r="CE15" i="16"/>
  <c r="CE46" i="16"/>
  <c r="CE36" i="16"/>
  <c r="CE51" i="16"/>
  <c r="CF14" i="16"/>
  <c r="CE24" i="16"/>
  <c r="CE34" i="16"/>
  <c r="CE39" i="16"/>
  <c r="CE31" i="16"/>
  <c r="CE21" i="16"/>
  <c r="CE43" i="16"/>
  <c r="CE42" i="16"/>
  <c r="CE32" i="16"/>
  <c r="CE22" i="16"/>
  <c r="CE33" i="16"/>
  <c r="CE41" i="16"/>
  <c r="CE28" i="16"/>
  <c r="CE19" i="16"/>
  <c r="CE23" i="16"/>
  <c r="CE27" i="16"/>
  <c r="CE38" i="16"/>
  <c r="CE20" i="16"/>
  <c r="CE25" i="16"/>
  <c r="CE18" i="16"/>
  <c r="CE26" i="16"/>
  <c r="CE52" i="16"/>
  <c r="CE40" i="16"/>
  <c r="CE35" i="16"/>
  <c r="CE48" i="16"/>
  <c r="CE29" i="16"/>
  <c r="EH44" i="10"/>
  <c r="EH29" i="10"/>
  <c r="EH25" i="10"/>
  <c r="EH28" i="10"/>
  <c r="EH36" i="10"/>
  <c r="EH18" i="10"/>
  <c r="EH46" i="10"/>
  <c r="EH33" i="10"/>
  <c r="EH42" i="10"/>
  <c r="EH48" i="10"/>
  <c r="EH52" i="10"/>
  <c r="EH27" i="10"/>
  <c r="EH37" i="10"/>
  <c r="EH30" i="10"/>
  <c r="EH51" i="10"/>
  <c r="EH21" i="10"/>
  <c r="EH41" i="10"/>
  <c r="EH40" i="10"/>
  <c r="EH20" i="10"/>
  <c r="EH43" i="10"/>
  <c r="EH24" i="10"/>
  <c r="EH17" i="10"/>
  <c r="EH26" i="10"/>
  <c r="EH39" i="10"/>
  <c r="EH38" i="10"/>
  <c r="EI14" i="10"/>
  <c r="EH34" i="10"/>
  <c r="EH32" i="10"/>
  <c r="EH31" i="10"/>
  <c r="EP14" i="10"/>
  <c r="EH35" i="10"/>
  <c r="EH22" i="10"/>
  <c r="EH19" i="10"/>
  <c r="EH49" i="10"/>
  <c r="EH47" i="10"/>
  <c r="EH23" i="10"/>
  <c r="EH15" i="10"/>
  <c r="EH50" i="10"/>
  <c r="EO24" i="10"/>
  <c r="EO38" i="10"/>
  <c r="EO21" i="10"/>
  <c r="EO48" i="10"/>
  <c r="EO18" i="10"/>
  <c r="EO32" i="10"/>
  <c r="EO43" i="10"/>
  <c r="EO42" i="10"/>
  <c r="EO52" i="10"/>
  <c r="EO26" i="10"/>
  <c r="EO51" i="10"/>
  <c r="EO50" i="10"/>
  <c r="EO37" i="10"/>
  <c r="EO46" i="10"/>
  <c r="EO33" i="10"/>
  <c r="EO22" i="10"/>
  <c r="EO41" i="10"/>
  <c r="EO31" i="10"/>
  <c r="EO40" i="10"/>
  <c r="EO34" i="10"/>
  <c r="EO17" i="10"/>
  <c r="EO25" i="10"/>
  <c r="EO29" i="10"/>
  <c r="EO20" i="10"/>
  <c r="EO19" i="10"/>
  <c r="EO35" i="10"/>
  <c r="EO15" i="10"/>
  <c r="EO23" i="10"/>
  <c r="EO49" i="10"/>
  <c r="EO47" i="10"/>
  <c r="EO36" i="10"/>
  <c r="EO30" i="10"/>
  <c r="EO27" i="10"/>
  <c r="EO39" i="10"/>
  <c r="EO44" i="10"/>
  <c r="EO28" i="10"/>
  <c r="YM29" i="14" l="1"/>
  <c r="YM34" i="14"/>
  <c r="YM32" i="14"/>
  <c r="YM23" i="14"/>
  <c r="YM26" i="14"/>
  <c r="YM27" i="14"/>
  <c r="YM49" i="14"/>
  <c r="YM17" i="14"/>
  <c r="YM48" i="14"/>
  <c r="YM42" i="14"/>
  <c r="YM38" i="14"/>
  <c r="YM30" i="14"/>
  <c r="YM52" i="14"/>
  <c r="YM50" i="14"/>
  <c r="YM35" i="14"/>
  <c r="YM31" i="14"/>
  <c r="YM47" i="14"/>
  <c r="YM41" i="14"/>
  <c r="YM25" i="14"/>
  <c r="YM20" i="14"/>
  <c r="YM22" i="14"/>
  <c r="YM46" i="14"/>
  <c r="YM19" i="14"/>
  <c r="YM40" i="14"/>
  <c r="YM39" i="14"/>
  <c r="YM18" i="14"/>
  <c r="YM24" i="14"/>
  <c r="YM33" i="14"/>
  <c r="YM37" i="14"/>
  <c r="YM51" i="14"/>
  <c r="YM15" i="14"/>
  <c r="YM44" i="14"/>
  <c r="YM21" i="14"/>
  <c r="YM43" i="14"/>
  <c r="YM36" i="14"/>
  <c r="YM28" i="14"/>
  <c r="XY51" i="14"/>
  <c r="XY47" i="14"/>
  <c r="XY18" i="14"/>
  <c r="XY41" i="14"/>
  <c r="XY40" i="14"/>
  <c r="XY15" i="14"/>
  <c r="XY37" i="14"/>
  <c r="XY48" i="14"/>
  <c r="XY30" i="14"/>
  <c r="XY44" i="14"/>
  <c r="XY36" i="14"/>
  <c r="XY34" i="14"/>
  <c r="XY52" i="14"/>
  <c r="XY27" i="14"/>
  <c r="XY32" i="14"/>
  <c r="XY42" i="14"/>
  <c r="XY24" i="14"/>
  <c r="XY39" i="14"/>
  <c r="XY19" i="14"/>
  <c r="XY46" i="14"/>
  <c r="YG14" i="14"/>
  <c r="XY25" i="14"/>
  <c r="XY35" i="14"/>
  <c r="XY43" i="14"/>
  <c r="XY26" i="14"/>
  <c r="XY31" i="14"/>
  <c r="XY29" i="14"/>
  <c r="XY21" i="14"/>
  <c r="XY23" i="14"/>
  <c r="XY20" i="14"/>
  <c r="XY17" i="14"/>
  <c r="XY22" i="14"/>
  <c r="XZ14" i="14"/>
  <c r="XY49" i="14"/>
  <c r="XY28" i="14"/>
  <c r="XY33" i="14"/>
  <c r="XY50" i="14"/>
  <c r="XY38" i="14"/>
  <c r="YT46" i="14"/>
  <c r="YT34" i="14"/>
  <c r="YT47" i="14"/>
  <c r="YT44" i="14"/>
  <c r="YT39" i="14"/>
  <c r="YT28" i="14"/>
  <c r="YT38" i="14"/>
  <c r="YT51" i="14"/>
  <c r="YT22" i="14"/>
  <c r="YT21" i="14"/>
  <c r="YT50" i="14"/>
  <c r="YT36" i="14"/>
  <c r="YT41" i="14"/>
  <c r="YT42" i="14"/>
  <c r="YT35" i="14"/>
  <c r="YT31" i="14"/>
  <c r="YT32" i="14"/>
  <c r="YT43" i="14"/>
  <c r="YT15" i="14"/>
  <c r="YT24" i="14"/>
  <c r="YT17" i="14"/>
  <c r="YT52" i="14"/>
  <c r="YU14" i="14"/>
  <c r="YT48" i="14"/>
  <c r="YT18" i="14"/>
  <c r="YT49" i="14"/>
  <c r="YT19" i="14"/>
  <c r="YT26" i="14"/>
  <c r="ZB14" i="14"/>
  <c r="YT20" i="14"/>
  <c r="YT37" i="14"/>
  <c r="YT30" i="14"/>
  <c r="YT33" i="14"/>
  <c r="YT23" i="14"/>
  <c r="YT40" i="14"/>
  <c r="YT27" i="14"/>
  <c r="YT29" i="14"/>
  <c r="YT25" i="14"/>
  <c r="YF50" i="14"/>
  <c r="YF31" i="14"/>
  <c r="YF49" i="14"/>
  <c r="YF43" i="14"/>
  <c r="YF27" i="14"/>
  <c r="YF24" i="14"/>
  <c r="YF32" i="14"/>
  <c r="YF36" i="14"/>
  <c r="YF18" i="14"/>
  <c r="YF26" i="14"/>
  <c r="YF33" i="14"/>
  <c r="YF17" i="14"/>
  <c r="YF20" i="14"/>
  <c r="YF47" i="14"/>
  <c r="YF42" i="14"/>
  <c r="YF40" i="14"/>
  <c r="YF34" i="14"/>
  <c r="YF28" i="14"/>
  <c r="YF52" i="14"/>
  <c r="YF38" i="14"/>
  <c r="YF25" i="14"/>
  <c r="YN14" i="14"/>
  <c r="YF46" i="14"/>
  <c r="YF37" i="14"/>
  <c r="YF48" i="14"/>
  <c r="YF39" i="14"/>
  <c r="YF35" i="14"/>
  <c r="YF44" i="14"/>
  <c r="YF23" i="14"/>
  <c r="YF41" i="14"/>
  <c r="YF15" i="14"/>
  <c r="YF22" i="14"/>
  <c r="YF29" i="14"/>
  <c r="YF19" i="14"/>
  <c r="YF21" i="14"/>
  <c r="YF30" i="14"/>
  <c r="YF51" i="14"/>
  <c r="FC50" i="13"/>
  <c r="FC29" i="13"/>
  <c r="FC44" i="13"/>
  <c r="FC24" i="13"/>
  <c r="FC35" i="13"/>
  <c r="FC40" i="13"/>
  <c r="FC41" i="13"/>
  <c r="FC15" i="13"/>
  <c r="FC30" i="13"/>
  <c r="FC28" i="13"/>
  <c r="FC36" i="13"/>
  <c r="FC25" i="13"/>
  <c r="FC52" i="13"/>
  <c r="FC32" i="13"/>
  <c r="FC31" i="13"/>
  <c r="FC51" i="13"/>
  <c r="FC34" i="13"/>
  <c r="FC46" i="13"/>
  <c r="FC27" i="13"/>
  <c r="FC49" i="13"/>
  <c r="FC33" i="13"/>
  <c r="FC47" i="13"/>
  <c r="FC43" i="13"/>
  <c r="FC21" i="13"/>
  <c r="FC26" i="13"/>
  <c r="FC38" i="13"/>
  <c r="FC17" i="13"/>
  <c r="FC18" i="13"/>
  <c r="FC37" i="13"/>
  <c r="FC48" i="13"/>
  <c r="FC42" i="13"/>
  <c r="FC20" i="13"/>
  <c r="FC19" i="13"/>
  <c r="FC23" i="13"/>
  <c r="FC22" i="13"/>
  <c r="FC39" i="13"/>
  <c r="EV42" i="13"/>
  <c r="EV50" i="13"/>
  <c r="EV19" i="13"/>
  <c r="EV27" i="13"/>
  <c r="EV49" i="13"/>
  <c r="EV18" i="13"/>
  <c r="EV38" i="13"/>
  <c r="EV31" i="13"/>
  <c r="EV43" i="13"/>
  <c r="EV35" i="13"/>
  <c r="EW14" i="13"/>
  <c r="EV39" i="13"/>
  <c r="EV29" i="13"/>
  <c r="EV24" i="13"/>
  <c r="EV23" i="13"/>
  <c r="EV20" i="13"/>
  <c r="EV32" i="13"/>
  <c r="EV17" i="13"/>
  <c r="EV30" i="13"/>
  <c r="EV37" i="13"/>
  <c r="EV51" i="13"/>
  <c r="EV26" i="13"/>
  <c r="FD14" i="13"/>
  <c r="EV47" i="13"/>
  <c r="EV33" i="13"/>
  <c r="EV21" i="13"/>
  <c r="EV34" i="13"/>
  <c r="EV44" i="13"/>
  <c r="EV36" i="13"/>
  <c r="EV40" i="13"/>
  <c r="EV22" i="13"/>
  <c r="EV28" i="13"/>
  <c r="EV41" i="13"/>
  <c r="EV25" i="13"/>
  <c r="EV52" i="13"/>
  <c r="EV48" i="13"/>
  <c r="EV15" i="13"/>
  <c r="EV46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HY46" i="1"/>
  <c r="IG46" i="1" s="1"/>
  <c r="HY29" i="1"/>
  <c r="IG29" i="1" s="1"/>
  <c r="HY40" i="1"/>
  <c r="IG40" i="1" s="1"/>
  <c r="HY24" i="1"/>
  <c r="IG24" i="1" s="1"/>
  <c r="HY19" i="1"/>
  <c r="IG19" i="1" s="1"/>
  <c r="HY42" i="1"/>
  <c r="IG42" i="1" s="1"/>
  <c r="HY17" i="1"/>
  <c r="IG17" i="1" s="1"/>
  <c r="HY25" i="1"/>
  <c r="IG25" i="1" s="1"/>
  <c r="HY20" i="1"/>
  <c r="IG20" i="1" s="1"/>
  <c r="HY32" i="1"/>
  <c r="IG32" i="1" s="1"/>
  <c r="HY15" i="1"/>
  <c r="HY49" i="1"/>
  <c r="IG49" i="1" s="1"/>
  <c r="HY26" i="1"/>
  <c r="IG26" i="1" s="1"/>
  <c r="HY34" i="1"/>
  <c r="IG34" i="1" s="1"/>
  <c r="HY18" i="1"/>
  <c r="IG18" i="1" s="1"/>
  <c r="HY33" i="1"/>
  <c r="IG33" i="1" s="1"/>
  <c r="HY35" i="1"/>
  <c r="IG35" i="1" s="1"/>
  <c r="HY41" i="1"/>
  <c r="IG41" i="1" s="1"/>
  <c r="HY21" i="1"/>
  <c r="IG21" i="1" s="1"/>
  <c r="HY27" i="1"/>
  <c r="IG27" i="1" s="1"/>
  <c r="HY39" i="1"/>
  <c r="IG39" i="1" s="1"/>
  <c r="HY31" i="1"/>
  <c r="IG31" i="1" s="1"/>
  <c r="HY47" i="1"/>
  <c r="IG47" i="1" s="1"/>
  <c r="HY22" i="1"/>
  <c r="IG22" i="1" s="1"/>
  <c r="HY44" i="1"/>
  <c r="IG44" i="1" s="1"/>
  <c r="HY28" i="1"/>
  <c r="IG28" i="1" s="1"/>
  <c r="IG14" i="1"/>
  <c r="HY36" i="1"/>
  <c r="IG36" i="1" s="1"/>
  <c r="HY52" i="1"/>
  <c r="IG52" i="1" s="1"/>
  <c r="HY37" i="1"/>
  <c r="IG37" i="1" s="1"/>
  <c r="HY48" i="1"/>
  <c r="IG48" i="1" s="1"/>
  <c r="HY30" i="1"/>
  <c r="IG30" i="1" s="1"/>
  <c r="HY51" i="1"/>
  <c r="IG51" i="1" s="1"/>
  <c r="HY50" i="1"/>
  <c r="IG50" i="1" s="1"/>
  <c r="HY23" i="1"/>
  <c r="IG23" i="1" s="1"/>
  <c r="HY43" i="1"/>
  <c r="IG43" i="1" s="1"/>
  <c r="HY38" i="1"/>
  <c r="IG38" i="1" s="1"/>
  <c r="HR37" i="1"/>
  <c r="HR19" i="1"/>
  <c r="HR35" i="1"/>
  <c r="HR21" i="1"/>
  <c r="HR33" i="1"/>
  <c r="HR30" i="1"/>
  <c r="HR46" i="1"/>
  <c r="HR34" i="1"/>
  <c r="HR50" i="1"/>
  <c r="HR38" i="1"/>
  <c r="HR32" i="1"/>
  <c r="HR24" i="1"/>
  <c r="HR44" i="1"/>
  <c r="HR28" i="1"/>
  <c r="HR40" i="1"/>
  <c r="HR23" i="1"/>
  <c r="HR29" i="1"/>
  <c r="HR18" i="1"/>
  <c r="HR41" i="1"/>
  <c r="HR42" i="1"/>
  <c r="HR27" i="1"/>
  <c r="HR25" i="1"/>
  <c r="HR36" i="1"/>
  <c r="HR49" i="1"/>
  <c r="HR43" i="1"/>
  <c r="HS14" i="1"/>
  <c r="HZ14" i="1"/>
  <c r="HR39" i="1"/>
  <c r="HR52" i="1"/>
  <c r="HR51" i="1"/>
  <c r="HR48" i="1"/>
  <c r="HR47" i="1"/>
  <c r="HR20" i="1"/>
  <c r="HR31" i="1"/>
  <c r="HR17" i="1"/>
  <c r="HR15" i="1"/>
  <c r="HR26" i="1"/>
  <c r="HR22" i="1"/>
  <c r="IG15" i="1"/>
  <c r="EI50" i="10"/>
  <c r="EI51" i="10"/>
  <c r="EI30" i="10"/>
  <c r="EQ14" i="10"/>
  <c r="EI44" i="10"/>
  <c r="EI31" i="10"/>
  <c r="EI25" i="10"/>
  <c r="EI18" i="10"/>
  <c r="EI36" i="10"/>
  <c r="EI52" i="10"/>
  <c r="EI29" i="10"/>
  <c r="EI32" i="10"/>
  <c r="EI33" i="10"/>
  <c r="EI23" i="10"/>
  <c r="EI34" i="10"/>
  <c r="EI22" i="10"/>
  <c r="EI17" i="10"/>
  <c r="EI27" i="10"/>
  <c r="EI19" i="10"/>
  <c r="EI21" i="10"/>
  <c r="EI24" i="10"/>
  <c r="EI49" i="10"/>
  <c r="EI37" i="10"/>
  <c r="EI40" i="10"/>
  <c r="EI43" i="10"/>
  <c r="EI39" i="10"/>
  <c r="EI47" i="10"/>
  <c r="EI38" i="10"/>
  <c r="EI28" i="10"/>
  <c r="EI42" i="10"/>
  <c r="EI15" i="10"/>
  <c r="EI35" i="10"/>
  <c r="EI46" i="10"/>
  <c r="EI26" i="10"/>
  <c r="EJ14" i="10"/>
  <c r="EI20" i="10"/>
  <c r="EI41" i="10"/>
  <c r="EI48" i="10"/>
  <c r="CH14" i="16"/>
  <c r="CF36" i="16"/>
  <c r="CF15" i="16"/>
  <c r="BZ54" i="16" s="1"/>
  <c r="CF50" i="16"/>
  <c r="CF19" i="16"/>
  <c r="CF24" i="16"/>
  <c r="CF21" i="16"/>
  <c r="CF27" i="16"/>
  <c r="CF51" i="16"/>
  <c r="CF42" i="16"/>
  <c r="CF41" i="16"/>
  <c r="CF44" i="16"/>
  <c r="CF28" i="16"/>
  <c r="CF40" i="16"/>
  <c r="CF38" i="16"/>
  <c r="CF34" i="16"/>
  <c r="CF43" i="16"/>
  <c r="CF37" i="16"/>
  <c r="CF25" i="16"/>
  <c r="CF32" i="16"/>
  <c r="CF23" i="16"/>
  <c r="CF52" i="16"/>
  <c r="CF22" i="16"/>
  <c r="CF20" i="16"/>
  <c r="CF48" i="16"/>
  <c r="CF29" i="16"/>
  <c r="CF17" i="16"/>
  <c r="CF18" i="16"/>
  <c r="CF30" i="16"/>
  <c r="CF39" i="16"/>
  <c r="CF26" i="16"/>
  <c r="CF31" i="16"/>
  <c r="CF33" i="16"/>
  <c r="CF47" i="16"/>
  <c r="CF46" i="16"/>
  <c r="CF35" i="16"/>
  <c r="CF49" i="16"/>
  <c r="EP40" i="10"/>
  <c r="EP15" i="10"/>
  <c r="EP21" i="10"/>
  <c r="EP33" i="10"/>
  <c r="EP35" i="10"/>
  <c r="EP49" i="10"/>
  <c r="EP31" i="10"/>
  <c r="EP29" i="10"/>
  <c r="EP22" i="10"/>
  <c r="EP38" i="10"/>
  <c r="EP23" i="10"/>
  <c r="EP32" i="10"/>
  <c r="EP51" i="10"/>
  <c r="EP17" i="10"/>
  <c r="EP42" i="10"/>
  <c r="EP47" i="10"/>
  <c r="EP39" i="10"/>
  <c r="EP28" i="10"/>
  <c r="EP19" i="10"/>
  <c r="EP26" i="10"/>
  <c r="EP41" i="10"/>
  <c r="EP25" i="10"/>
  <c r="EP43" i="10"/>
  <c r="EP27" i="10"/>
  <c r="EP36" i="10"/>
  <c r="EP50" i="10"/>
  <c r="EP44" i="10"/>
  <c r="EP30" i="10"/>
  <c r="EP18" i="10"/>
  <c r="EP24" i="10"/>
  <c r="EP52" i="10"/>
  <c r="EP48" i="10"/>
  <c r="EP46" i="10"/>
  <c r="EP37" i="10"/>
  <c r="EP34" i="10"/>
  <c r="EP20" i="10"/>
  <c r="YU40" i="14" l="1"/>
  <c r="YU27" i="14"/>
  <c r="YU46" i="14"/>
  <c r="YU17" i="14"/>
  <c r="YU49" i="14"/>
  <c r="YU21" i="14"/>
  <c r="YU15" i="14"/>
  <c r="YU42" i="14"/>
  <c r="YU28" i="14"/>
  <c r="YU44" i="14"/>
  <c r="YU51" i="14"/>
  <c r="YU35" i="14"/>
  <c r="YU30" i="14"/>
  <c r="YU48" i="14"/>
  <c r="YU29" i="14"/>
  <c r="YU41" i="14"/>
  <c r="YU32" i="14"/>
  <c r="YU24" i="14"/>
  <c r="YU43" i="14"/>
  <c r="YU26" i="14"/>
  <c r="YU31" i="14"/>
  <c r="YU52" i="14"/>
  <c r="YU25" i="14"/>
  <c r="YU34" i="14"/>
  <c r="YU20" i="14"/>
  <c r="YU19" i="14"/>
  <c r="YU22" i="14"/>
  <c r="YU50" i="14"/>
  <c r="ZC14" i="14"/>
  <c r="YU37" i="14"/>
  <c r="YU23" i="14"/>
  <c r="YU33" i="14"/>
  <c r="YV14" i="14"/>
  <c r="YU39" i="14"/>
  <c r="YU47" i="14"/>
  <c r="YU18" i="14"/>
  <c r="YU36" i="14"/>
  <c r="YU38" i="14"/>
  <c r="ZB17" i="14"/>
  <c r="ZB25" i="14"/>
  <c r="ZB48" i="14"/>
  <c r="ZB50" i="14"/>
  <c r="ZB36" i="14"/>
  <c r="ZB27" i="14"/>
  <c r="ZB51" i="14"/>
  <c r="ZB43" i="14"/>
  <c r="ZB30" i="14"/>
  <c r="ZB33" i="14"/>
  <c r="ZB52" i="14"/>
  <c r="ZB24" i="14"/>
  <c r="ZB34" i="14"/>
  <c r="ZB46" i="14"/>
  <c r="ZB18" i="14"/>
  <c r="ZB20" i="14"/>
  <c r="ZB41" i="14"/>
  <c r="ZB15" i="14"/>
  <c r="ZB40" i="14"/>
  <c r="ZB47" i="14"/>
  <c r="ZB29" i="14"/>
  <c r="ZB28" i="14"/>
  <c r="ZB23" i="14"/>
  <c r="ZB35" i="14"/>
  <c r="ZB44" i="14"/>
  <c r="ZB21" i="14"/>
  <c r="ZB26" i="14"/>
  <c r="ZB38" i="14"/>
  <c r="ZB19" i="14"/>
  <c r="ZB31" i="14"/>
  <c r="ZB32" i="14"/>
  <c r="ZB39" i="14"/>
  <c r="ZB37" i="14"/>
  <c r="ZB49" i="14"/>
  <c r="ZJ14" i="14"/>
  <c r="ZB22" i="14"/>
  <c r="ZB42" i="14"/>
  <c r="YN38" i="14"/>
  <c r="YN26" i="14"/>
  <c r="YN44" i="14"/>
  <c r="YN50" i="14"/>
  <c r="YN48" i="14"/>
  <c r="YN35" i="14"/>
  <c r="YN18" i="14"/>
  <c r="YN43" i="14"/>
  <c r="YN47" i="14"/>
  <c r="YN31" i="14"/>
  <c r="YN21" i="14"/>
  <c r="YN52" i="14"/>
  <c r="YN39" i="14"/>
  <c r="YN15" i="14"/>
  <c r="YN37" i="14"/>
  <c r="YN46" i="14"/>
  <c r="YN30" i="14"/>
  <c r="YN22" i="14"/>
  <c r="YN40" i="14"/>
  <c r="YN24" i="14"/>
  <c r="YN19" i="14"/>
  <c r="YN42" i="14"/>
  <c r="YN20" i="14"/>
  <c r="YN33" i="14"/>
  <c r="YN29" i="14"/>
  <c r="YN32" i="14"/>
  <c r="YN25" i="14"/>
  <c r="YN23" i="14"/>
  <c r="YN17" i="14"/>
  <c r="YN51" i="14"/>
  <c r="YN27" i="14"/>
  <c r="YN41" i="14"/>
  <c r="YN34" i="14"/>
  <c r="YN36" i="14"/>
  <c r="YN28" i="14"/>
  <c r="YN49" i="14"/>
  <c r="XZ43" i="14"/>
  <c r="XZ24" i="14"/>
  <c r="XZ19" i="14"/>
  <c r="YA14" i="14"/>
  <c r="YH14" i="14"/>
  <c r="XZ52" i="14"/>
  <c r="XZ18" i="14"/>
  <c r="XZ15" i="14"/>
  <c r="XZ46" i="14"/>
  <c r="XZ44" i="14"/>
  <c r="XZ47" i="14"/>
  <c r="XZ51" i="14"/>
  <c r="XZ48" i="14"/>
  <c r="XZ33" i="14"/>
  <c r="XZ41" i="14"/>
  <c r="XZ36" i="14"/>
  <c r="XZ34" i="14"/>
  <c r="XZ42" i="14"/>
  <c r="XZ37" i="14"/>
  <c r="XZ27" i="14"/>
  <c r="XZ32" i="14"/>
  <c r="XZ35" i="14"/>
  <c r="XZ30" i="14"/>
  <c r="XZ38" i="14"/>
  <c r="XZ21" i="14"/>
  <c r="XZ28" i="14"/>
  <c r="XZ25" i="14"/>
  <c r="XZ20" i="14"/>
  <c r="XZ49" i="14"/>
  <c r="XZ23" i="14"/>
  <c r="XZ39" i="14"/>
  <c r="XZ50" i="14"/>
  <c r="XZ17" i="14"/>
  <c r="XZ40" i="14"/>
  <c r="XZ29" i="14"/>
  <c r="XZ31" i="14"/>
  <c r="XZ22" i="14"/>
  <c r="XZ26" i="14"/>
  <c r="YG49" i="14"/>
  <c r="YG27" i="14"/>
  <c r="YG48" i="14"/>
  <c r="YG32" i="14"/>
  <c r="YG44" i="14"/>
  <c r="YG21" i="14"/>
  <c r="YG25" i="14"/>
  <c r="YG38" i="14"/>
  <c r="YG50" i="14"/>
  <c r="YG30" i="14"/>
  <c r="YG35" i="14"/>
  <c r="YG18" i="14"/>
  <c r="YG52" i="14"/>
  <c r="YG51" i="14"/>
  <c r="YG34" i="14"/>
  <c r="YG39" i="14"/>
  <c r="YG31" i="14"/>
  <c r="YG46" i="14"/>
  <c r="YG36" i="14"/>
  <c r="YG23" i="14"/>
  <c r="YG24" i="14"/>
  <c r="YG22" i="14"/>
  <c r="YG17" i="14"/>
  <c r="YG15" i="14"/>
  <c r="YG26" i="14"/>
  <c r="YG47" i="14"/>
  <c r="YG42" i="14"/>
  <c r="YG20" i="14"/>
  <c r="YG40" i="14"/>
  <c r="YO14" i="14"/>
  <c r="YG29" i="14"/>
  <c r="YG19" i="14"/>
  <c r="YG33" i="14"/>
  <c r="YG41" i="14"/>
  <c r="YG43" i="14"/>
  <c r="YG37" i="14"/>
  <c r="YG28" i="14"/>
  <c r="FD32" i="13"/>
  <c r="FD41" i="13"/>
  <c r="FD26" i="13"/>
  <c r="FD30" i="13"/>
  <c r="FD34" i="13"/>
  <c r="FD20" i="13"/>
  <c r="FD51" i="13"/>
  <c r="FD46" i="13"/>
  <c r="FD36" i="13"/>
  <c r="FD33" i="13"/>
  <c r="FD27" i="13"/>
  <c r="FD47" i="13"/>
  <c r="FD21" i="13"/>
  <c r="FD35" i="13"/>
  <c r="FD25" i="13"/>
  <c r="FD50" i="13"/>
  <c r="FD23" i="13"/>
  <c r="FD19" i="13"/>
  <c r="FD28" i="13"/>
  <c r="FD44" i="13"/>
  <c r="FD49" i="13"/>
  <c r="FD43" i="13"/>
  <c r="FD17" i="13"/>
  <c r="FD15" i="13"/>
  <c r="FD29" i="13"/>
  <c r="FD40" i="13"/>
  <c r="FD31" i="13"/>
  <c r="FD22" i="13"/>
  <c r="FD52" i="13"/>
  <c r="FD24" i="13"/>
  <c r="FD39" i="13"/>
  <c r="FD48" i="13"/>
  <c r="FD42" i="13"/>
  <c r="FD37" i="13"/>
  <c r="FD18" i="13"/>
  <c r="FD38" i="13"/>
  <c r="EW52" i="13"/>
  <c r="EW34" i="13"/>
  <c r="EW25" i="13"/>
  <c r="FE14" i="13"/>
  <c r="EW46" i="13"/>
  <c r="EW28" i="13"/>
  <c r="EW21" i="13"/>
  <c r="EW31" i="13"/>
  <c r="EW40" i="13"/>
  <c r="EW22" i="13"/>
  <c r="EW36" i="13"/>
  <c r="EW27" i="13"/>
  <c r="EW35" i="13"/>
  <c r="EW15" i="13"/>
  <c r="EW48" i="13"/>
  <c r="EW18" i="13"/>
  <c r="EW51" i="13"/>
  <c r="EW26" i="13"/>
  <c r="EW19" i="13"/>
  <c r="EW24" i="13"/>
  <c r="EW37" i="13"/>
  <c r="EW39" i="13"/>
  <c r="EW43" i="13"/>
  <c r="EW38" i="13"/>
  <c r="EW32" i="13"/>
  <c r="EW50" i="13"/>
  <c r="EW49" i="13"/>
  <c r="EW44" i="13"/>
  <c r="EW41" i="13"/>
  <c r="EW23" i="13"/>
  <c r="EW17" i="13"/>
  <c r="EX14" i="13"/>
  <c r="EW47" i="13"/>
  <c r="EW30" i="13"/>
  <c r="EW29" i="13"/>
  <c r="EW33" i="13"/>
  <c r="EW42" i="13"/>
  <c r="EW20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S48" i="1"/>
  <c r="HS36" i="1"/>
  <c r="HS38" i="1"/>
  <c r="HS44" i="1"/>
  <c r="HS50" i="1"/>
  <c r="HS32" i="1"/>
  <c r="HT14" i="1"/>
  <c r="HS42" i="1"/>
  <c r="HS33" i="1"/>
  <c r="HS39" i="1"/>
  <c r="HS40" i="1"/>
  <c r="HS46" i="1"/>
  <c r="HS34" i="1"/>
  <c r="HS43" i="1"/>
  <c r="HS37" i="1"/>
  <c r="HS26" i="1"/>
  <c r="HS35" i="1"/>
  <c r="HS29" i="1"/>
  <c r="HS31" i="1"/>
  <c r="IA14" i="1"/>
  <c r="HS25" i="1"/>
  <c r="HS27" i="1"/>
  <c r="HS28" i="1"/>
  <c r="HS30" i="1"/>
  <c r="HS41" i="1"/>
  <c r="HS15" i="1"/>
  <c r="HS21" i="1"/>
  <c r="HS51" i="1"/>
  <c r="HS47" i="1"/>
  <c r="HS23" i="1"/>
  <c r="HS24" i="1"/>
  <c r="HS20" i="1"/>
  <c r="HS19" i="1"/>
  <c r="HS52" i="1"/>
  <c r="HS22" i="1"/>
  <c r="HS17" i="1"/>
  <c r="HS49" i="1"/>
  <c r="HS18" i="1"/>
  <c r="HZ27" i="1"/>
  <c r="IH27" i="1" s="1"/>
  <c r="HZ29" i="1"/>
  <c r="IH29" i="1" s="1"/>
  <c r="HZ39" i="1"/>
  <c r="IH39" i="1" s="1"/>
  <c r="HZ23" i="1"/>
  <c r="IH23" i="1" s="1"/>
  <c r="HZ25" i="1"/>
  <c r="IH25" i="1" s="1"/>
  <c r="HZ36" i="1"/>
  <c r="IH36" i="1" s="1"/>
  <c r="HZ51" i="1"/>
  <c r="IH51" i="1" s="1"/>
  <c r="HZ38" i="1"/>
  <c r="IH38" i="1" s="1"/>
  <c r="IH14" i="1"/>
  <c r="HZ19" i="1"/>
  <c r="IH19" i="1" s="1"/>
  <c r="HZ21" i="1"/>
  <c r="IH21" i="1" s="1"/>
  <c r="HZ17" i="1"/>
  <c r="IH17" i="1" s="1"/>
  <c r="HZ47" i="1"/>
  <c r="IH47" i="1" s="1"/>
  <c r="HZ32" i="1"/>
  <c r="IH32" i="1" s="1"/>
  <c r="HZ43" i="1"/>
  <c r="IH43" i="1" s="1"/>
  <c r="HZ20" i="1"/>
  <c r="IH20" i="1" s="1"/>
  <c r="HZ52" i="1"/>
  <c r="IH52" i="1" s="1"/>
  <c r="HZ28" i="1"/>
  <c r="IH28" i="1" s="1"/>
  <c r="HZ18" i="1"/>
  <c r="IH18" i="1" s="1"/>
  <c r="HZ34" i="1"/>
  <c r="IH34" i="1" s="1"/>
  <c r="HZ24" i="1"/>
  <c r="IH24" i="1" s="1"/>
  <c r="HZ50" i="1"/>
  <c r="IH50" i="1" s="1"/>
  <c r="HZ22" i="1"/>
  <c r="IH22" i="1" s="1"/>
  <c r="HZ35" i="1"/>
  <c r="IH35" i="1" s="1"/>
  <c r="HZ48" i="1"/>
  <c r="IH48" i="1" s="1"/>
  <c r="HZ44" i="1"/>
  <c r="IH44" i="1" s="1"/>
  <c r="HZ40" i="1"/>
  <c r="IH40" i="1" s="1"/>
  <c r="HZ33" i="1"/>
  <c r="IH33" i="1" s="1"/>
  <c r="HZ15" i="1"/>
  <c r="IH15" i="1" s="1"/>
  <c r="HZ46" i="1"/>
  <c r="IH46" i="1" s="1"/>
  <c r="HZ49" i="1"/>
  <c r="IH49" i="1" s="1"/>
  <c r="HZ30" i="1"/>
  <c r="IH30" i="1" s="1"/>
  <c r="HZ42" i="1"/>
  <c r="IH42" i="1" s="1"/>
  <c r="HZ41" i="1"/>
  <c r="IH41" i="1" s="1"/>
  <c r="HZ37" i="1"/>
  <c r="IH37" i="1" s="1"/>
  <c r="HZ31" i="1"/>
  <c r="IH31" i="1" s="1"/>
  <c r="HZ26" i="1"/>
  <c r="IH26" i="1" s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Q18" i="10"/>
  <c r="EQ38" i="10"/>
  <c r="EQ52" i="10"/>
  <c r="EQ39" i="10"/>
  <c r="EQ26" i="10"/>
  <c r="EQ46" i="10"/>
  <c r="EQ28" i="10"/>
  <c r="EQ49" i="10"/>
  <c r="EQ17" i="10"/>
  <c r="EQ40" i="10"/>
  <c r="EQ48" i="10"/>
  <c r="EQ31" i="10"/>
  <c r="EQ43" i="10"/>
  <c r="EQ35" i="10"/>
  <c r="EQ20" i="10"/>
  <c r="EQ25" i="10"/>
  <c r="EQ27" i="10"/>
  <c r="EQ34" i="10"/>
  <c r="EQ29" i="10"/>
  <c r="EQ32" i="10"/>
  <c r="EQ50" i="10"/>
  <c r="EQ47" i="10"/>
  <c r="EQ23" i="10"/>
  <c r="EQ42" i="10"/>
  <c r="EQ33" i="10"/>
  <c r="EQ41" i="10"/>
  <c r="EQ51" i="10"/>
  <c r="EQ44" i="10"/>
  <c r="EQ19" i="10"/>
  <c r="EQ36" i="10"/>
  <c r="EQ24" i="10"/>
  <c r="EQ15" i="10"/>
  <c r="EQ21" i="10"/>
  <c r="EQ30" i="10"/>
  <c r="EQ22" i="10"/>
  <c r="EQ37" i="10"/>
  <c r="EJ33" i="10"/>
  <c r="EJ37" i="10"/>
  <c r="EJ35" i="10"/>
  <c r="EJ41" i="10"/>
  <c r="EJ48" i="10"/>
  <c r="EJ27" i="10"/>
  <c r="EJ25" i="10"/>
  <c r="EJ47" i="10"/>
  <c r="EJ21" i="10"/>
  <c r="EJ19" i="10"/>
  <c r="EJ24" i="10"/>
  <c r="EJ30" i="10"/>
  <c r="EJ49" i="10"/>
  <c r="EJ36" i="10"/>
  <c r="EJ46" i="10"/>
  <c r="EJ43" i="10"/>
  <c r="EJ23" i="10"/>
  <c r="EJ40" i="10"/>
  <c r="EJ51" i="10"/>
  <c r="EJ52" i="10"/>
  <c r="EJ38" i="10"/>
  <c r="ER14" i="10"/>
  <c r="EJ17" i="10"/>
  <c r="EJ26" i="10"/>
  <c r="EJ32" i="10"/>
  <c r="EJ29" i="10"/>
  <c r="EJ20" i="10"/>
  <c r="EJ39" i="10"/>
  <c r="EJ50" i="10"/>
  <c r="EJ34" i="10"/>
  <c r="EJ31" i="10"/>
  <c r="EJ28" i="10"/>
  <c r="EJ18" i="10"/>
  <c r="EJ44" i="10"/>
  <c r="EJ42" i="10"/>
  <c r="EJ15" i="10"/>
  <c r="ED54" i="10" s="1"/>
  <c r="EJ22" i="10"/>
  <c r="ZC38" i="14" l="1"/>
  <c r="ZC31" i="14"/>
  <c r="ZK14" i="14"/>
  <c r="ZC41" i="14"/>
  <c r="ZC46" i="14"/>
  <c r="ZC37" i="14"/>
  <c r="ZC25" i="14"/>
  <c r="ZC48" i="14"/>
  <c r="ZC36" i="14"/>
  <c r="ZC42" i="14"/>
  <c r="ZC21" i="14"/>
  <c r="ZC23" i="14"/>
  <c r="ZC30" i="14"/>
  <c r="ZC33" i="14"/>
  <c r="ZC19" i="14"/>
  <c r="ZC24" i="14"/>
  <c r="ZC34" i="14"/>
  <c r="ZC51" i="14"/>
  <c r="ZC18" i="14"/>
  <c r="ZC49" i="14"/>
  <c r="ZC28" i="14"/>
  <c r="ZC35" i="14"/>
  <c r="ZC32" i="14"/>
  <c r="ZC15" i="14"/>
  <c r="ZC50" i="14"/>
  <c r="ZC26" i="14"/>
  <c r="ZC17" i="14"/>
  <c r="ZC20" i="14"/>
  <c r="ZC39" i="14"/>
  <c r="ZC52" i="14"/>
  <c r="ZC22" i="14"/>
  <c r="ZC43" i="14"/>
  <c r="ZC44" i="14"/>
  <c r="ZC47" i="14"/>
  <c r="ZC29" i="14"/>
  <c r="ZC40" i="14"/>
  <c r="ZC27" i="14"/>
  <c r="ZJ44" i="14"/>
  <c r="ZJ50" i="14"/>
  <c r="ZJ24" i="14"/>
  <c r="ZJ38" i="14"/>
  <c r="ZJ49" i="14"/>
  <c r="ZJ20" i="14"/>
  <c r="ZJ43" i="14"/>
  <c r="ZJ26" i="14"/>
  <c r="ZJ15" i="14"/>
  <c r="ZJ47" i="14"/>
  <c r="ZJ33" i="14"/>
  <c r="ZJ22" i="14"/>
  <c r="ZJ17" i="14"/>
  <c r="ZJ31" i="14"/>
  <c r="ZJ27" i="14"/>
  <c r="ZJ52" i="14"/>
  <c r="ZJ41" i="14"/>
  <c r="ZJ36" i="14"/>
  <c r="ZJ21" i="14"/>
  <c r="ZJ37" i="14"/>
  <c r="ZR14" i="14"/>
  <c r="ZJ39" i="14"/>
  <c r="ZJ25" i="14"/>
  <c r="ZJ28" i="14"/>
  <c r="ZJ19" i="14"/>
  <c r="ZJ40" i="14"/>
  <c r="ZJ32" i="14"/>
  <c r="ZJ18" i="14"/>
  <c r="ZJ46" i="14"/>
  <c r="ZJ30" i="14"/>
  <c r="ZJ51" i="14"/>
  <c r="ZJ42" i="14"/>
  <c r="ZJ23" i="14"/>
  <c r="ZJ35" i="14"/>
  <c r="ZJ29" i="14"/>
  <c r="ZJ34" i="14"/>
  <c r="ZJ48" i="14"/>
  <c r="YO50" i="14"/>
  <c r="YO42" i="14"/>
  <c r="YO21" i="14"/>
  <c r="YO43" i="14"/>
  <c r="YO35" i="14"/>
  <c r="YO29" i="14"/>
  <c r="YO49" i="14"/>
  <c r="YO32" i="14"/>
  <c r="YO37" i="14"/>
  <c r="YO46" i="14"/>
  <c r="YO26" i="14"/>
  <c r="YO36" i="14"/>
  <c r="YO41" i="14"/>
  <c r="YO20" i="14"/>
  <c r="YO17" i="14"/>
  <c r="YO47" i="14"/>
  <c r="YO27" i="14"/>
  <c r="YO33" i="14"/>
  <c r="YO39" i="14"/>
  <c r="YO15" i="14"/>
  <c r="YO22" i="14"/>
  <c r="YO30" i="14"/>
  <c r="YO19" i="14"/>
  <c r="YO40" i="14"/>
  <c r="YO25" i="14"/>
  <c r="YO38" i="14"/>
  <c r="YO34" i="14"/>
  <c r="YO44" i="14"/>
  <c r="YO51" i="14"/>
  <c r="YO28" i="14"/>
  <c r="YO31" i="14"/>
  <c r="YO23" i="14"/>
  <c r="YO52" i="14"/>
  <c r="YO48" i="14"/>
  <c r="YO18" i="14"/>
  <c r="YO24" i="14"/>
  <c r="YH43" i="14"/>
  <c r="YH22" i="14"/>
  <c r="YH46" i="14"/>
  <c r="YH33" i="14"/>
  <c r="YH52" i="14"/>
  <c r="YH34" i="14"/>
  <c r="YH27" i="14"/>
  <c r="YH31" i="14"/>
  <c r="YH37" i="14"/>
  <c r="YH21" i="14"/>
  <c r="YH32" i="14"/>
  <c r="YH30" i="14"/>
  <c r="YH36" i="14"/>
  <c r="YH24" i="14"/>
  <c r="YH18" i="14"/>
  <c r="YH40" i="14"/>
  <c r="YH39" i="14"/>
  <c r="YH25" i="14"/>
  <c r="YH50" i="14"/>
  <c r="YH38" i="14"/>
  <c r="YH20" i="14"/>
  <c r="YH35" i="14"/>
  <c r="YH29" i="14"/>
  <c r="YH17" i="14"/>
  <c r="YH44" i="14"/>
  <c r="YH48" i="14"/>
  <c r="YH28" i="14"/>
  <c r="YH41" i="14"/>
  <c r="YH15" i="14"/>
  <c r="YH26" i="14"/>
  <c r="YP14" i="14"/>
  <c r="YH47" i="14"/>
  <c r="YH19" i="14"/>
  <c r="YH49" i="14"/>
  <c r="YH42" i="14"/>
  <c r="YH51" i="14"/>
  <c r="YH23" i="14"/>
  <c r="YV35" i="14"/>
  <c r="YV43" i="14"/>
  <c r="YV42" i="14"/>
  <c r="YV50" i="14"/>
  <c r="YV30" i="14"/>
  <c r="YV32" i="14"/>
  <c r="YV49" i="14"/>
  <c r="YV51" i="14"/>
  <c r="YV52" i="14"/>
  <c r="YV37" i="14"/>
  <c r="YV38" i="14"/>
  <c r="YV26" i="14"/>
  <c r="ZD14" i="14"/>
  <c r="YV33" i="14"/>
  <c r="YV18" i="14"/>
  <c r="YV24" i="14"/>
  <c r="YV20" i="14"/>
  <c r="YV27" i="14"/>
  <c r="YV39" i="14"/>
  <c r="YW14" i="14"/>
  <c r="YV21" i="14"/>
  <c r="YV48" i="14"/>
  <c r="YV22" i="14"/>
  <c r="YV23" i="14"/>
  <c r="YV28" i="14"/>
  <c r="YV44" i="14"/>
  <c r="YV25" i="14"/>
  <c r="YV41" i="14"/>
  <c r="YV17" i="14"/>
  <c r="YV36" i="14"/>
  <c r="YV29" i="14"/>
  <c r="YV19" i="14"/>
  <c r="YV46" i="14"/>
  <c r="YV47" i="14"/>
  <c r="YV40" i="14"/>
  <c r="YV15" i="14"/>
  <c r="YV31" i="14"/>
  <c r="YV34" i="14"/>
  <c r="YA51" i="14"/>
  <c r="YA37" i="14"/>
  <c r="YA35" i="14"/>
  <c r="YA48" i="14"/>
  <c r="YA28" i="14"/>
  <c r="YA33" i="14"/>
  <c r="YA42" i="14"/>
  <c r="YA49" i="14"/>
  <c r="YA39" i="14"/>
  <c r="YA38" i="14"/>
  <c r="YA29" i="14"/>
  <c r="YA31" i="14"/>
  <c r="YA52" i="14"/>
  <c r="YA19" i="14"/>
  <c r="YA25" i="14"/>
  <c r="YA24" i="14"/>
  <c r="YA47" i="14"/>
  <c r="YA23" i="14"/>
  <c r="YA18" i="14"/>
  <c r="YA41" i="14"/>
  <c r="YA22" i="14"/>
  <c r="YA32" i="14"/>
  <c r="YA44" i="14"/>
  <c r="YA46" i="14"/>
  <c r="YA17" i="14"/>
  <c r="YB14" i="14"/>
  <c r="YA15" i="14"/>
  <c r="YA43" i="14"/>
  <c r="YA40" i="14"/>
  <c r="YA34" i="14"/>
  <c r="YA36" i="14"/>
  <c r="YA27" i="14"/>
  <c r="YI14" i="14"/>
  <c r="YA50" i="14"/>
  <c r="YA21" i="14"/>
  <c r="YA30" i="14"/>
  <c r="YA20" i="14"/>
  <c r="YA26" i="14"/>
  <c r="CA54" i="16"/>
  <c r="FE30" i="13"/>
  <c r="FE27" i="13"/>
  <c r="FE15" i="13"/>
  <c r="FE48" i="13"/>
  <c r="FE18" i="13"/>
  <c r="FE23" i="13"/>
  <c r="FE20" i="13"/>
  <c r="FE42" i="13"/>
  <c r="FE40" i="13"/>
  <c r="FE32" i="13"/>
  <c r="FE39" i="13"/>
  <c r="FE29" i="13"/>
  <c r="FE26" i="13"/>
  <c r="FE51" i="13"/>
  <c r="FE49" i="13"/>
  <c r="FE35" i="13"/>
  <c r="FE44" i="13"/>
  <c r="FE22" i="13"/>
  <c r="FE50" i="13"/>
  <c r="FE37" i="13"/>
  <c r="FE17" i="13"/>
  <c r="FE31" i="13"/>
  <c r="FE52" i="13"/>
  <c r="FE25" i="13"/>
  <c r="FE28" i="13"/>
  <c r="FE21" i="13"/>
  <c r="FE19" i="13"/>
  <c r="FE34" i="13"/>
  <c r="FE46" i="13"/>
  <c r="FE43" i="13"/>
  <c r="FE47" i="13"/>
  <c r="FE36" i="13"/>
  <c r="FE33" i="13"/>
  <c r="FE41" i="13"/>
  <c r="FE24" i="13"/>
  <c r="FE38" i="13"/>
  <c r="EX34" i="13"/>
  <c r="EX29" i="13"/>
  <c r="EX52" i="13"/>
  <c r="FF14" i="13"/>
  <c r="EX28" i="13"/>
  <c r="EX25" i="13"/>
  <c r="EX46" i="13"/>
  <c r="EX22" i="13"/>
  <c r="EX37" i="13"/>
  <c r="EX38" i="13"/>
  <c r="EX15" i="13"/>
  <c r="EX26" i="13"/>
  <c r="EX19" i="13"/>
  <c r="EX50" i="13"/>
  <c r="EX42" i="13"/>
  <c r="EX23" i="13"/>
  <c r="EX49" i="13"/>
  <c r="EX44" i="13"/>
  <c r="EX17" i="13"/>
  <c r="EX18" i="13"/>
  <c r="EX27" i="13"/>
  <c r="EY14" i="13"/>
  <c r="EX40" i="13"/>
  <c r="EX33" i="13"/>
  <c r="EX43" i="13"/>
  <c r="EX21" i="13"/>
  <c r="EX51" i="13"/>
  <c r="EX24" i="13"/>
  <c r="EX41" i="13"/>
  <c r="EX36" i="13"/>
  <c r="EX48" i="13"/>
  <c r="EX35" i="13"/>
  <c r="EX39" i="13"/>
  <c r="EX20" i="13"/>
  <c r="EX31" i="13"/>
  <c r="EX47" i="13"/>
  <c r="EX30" i="13"/>
  <c r="EX32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HT19" i="1"/>
  <c r="HT40" i="1"/>
  <c r="HT28" i="1"/>
  <c r="HT37" i="1"/>
  <c r="HT52" i="1"/>
  <c r="HT48" i="1"/>
  <c r="HT49" i="1"/>
  <c r="HT25" i="1"/>
  <c r="HT20" i="1"/>
  <c r="HT50" i="1"/>
  <c r="HT36" i="1"/>
  <c r="HT15" i="1"/>
  <c r="HT32" i="1"/>
  <c r="HT41" i="1"/>
  <c r="HT24" i="1"/>
  <c r="HT39" i="1"/>
  <c r="HT38" i="1"/>
  <c r="HT47" i="1"/>
  <c r="HT21" i="1"/>
  <c r="HT30" i="1"/>
  <c r="HT35" i="1"/>
  <c r="HT43" i="1"/>
  <c r="HT42" i="1"/>
  <c r="HT22" i="1"/>
  <c r="HT23" i="1"/>
  <c r="HT44" i="1"/>
  <c r="HT17" i="1"/>
  <c r="IB14" i="1"/>
  <c r="HT33" i="1"/>
  <c r="HT29" i="1"/>
  <c r="HT34" i="1"/>
  <c r="HT51" i="1"/>
  <c r="HT26" i="1"/>
  <c r="HT27" i="1"/>
  <c r="HT18" i="1"/>
  <c r="HT31" i="1"/>
  <c r="HT46" i="1"/>
  <c r="IA24" i="1"/>
  <c r="II24" i="1" s="1"/>
  <c r="IA41" i="1"/>
  <c r="II41" i="1" s="1"/>
  <c r="IA26" i="1"/>
  <c r="II26" i="1" s="1"/>
  <c r="IA20" i="1"/>
  <c r="II20" i="1" s="1"/>
  <c r="IA40" i="1"/>
  <c r="II40" i="1" s="1"/>
  <c r="IA27" i="1"/>
  <c r="II27" i="1" s="1"/>
  <c r="IA15" i="1"/>
  <c r="II15" i="1" s="1"/>
  <c r="IA34" i="1"/>
  <c r="II34" i="1" s="1"/>
  <c r="II14" i="1"/>
  <c r="IA29" i="1"/>
  <c r="II29" i="1" s="1"/>
  <c r="IA22" i="1"/>
  <c r="II22" i="1" s="1"/>
  <c r="IA50" i="1"/>
  <c r="II50" i="1" s="1"/>
  <c r="IA17" i="1"/>
  <c r="II17" i="1" s="1"/>
  <c r="IA33" i="1"/>
  <c r="II33" i="1" s="1"/>
  <c r="IA37" i="1"/>
  <c r="II37" i="1" s="1"/>
  <c r="IA51" i="1"/>
  <c r="II51" i="1" s="1"/>
  <c r="IA23" i="1"/>
  <c r="II23" i="1" s="1"/>
  <c r="IA42" i="1"/>
  <c r="II42" i="1" s="1"/>
  <c r="IA43" i="1"/>
  <c r="II43" i="1" s="1"/>
  <c r="IA31" i="1"/>
  <c r="II31" i="1" s="1"/>
  <c r="IA21" i="1"/>
  <c r="II21" i="1" s="1"/>
  <c r="IA48" i="1"/>
  <c r="II48" i="1" s="1"/>
  <c r="IA44" i="1"/>
  <c r="II44" i="1" s="1"/>
  <c r="IA35" i="1"/>
  <c r="II35" i="1" s="1"/>
  <c r="IA25" i="1"/>
  <c r="II25" i="1" s="1"/>
  <c r="IA49" i="1"/>
  <c r="II49" i="1" s="1"/>
  <c r="IA18" i="1"/>
  <c r="II18" i="1" s="1"/>
  <c r="IA36" i="1"/>
  <c r="II36" i="1" s="1"/>
  <c r="IA28" i="1"/>
  <c r="II28" i="1" s="1"/>
  <c r="IA46" i="1"/>
  <c r="II46" i="1" s="1"/>
  <c r="IA32" i="1"/>
  <c r="II32" i="1" s="1"/>
  <c r="IA38" i="1"/>
  <c r="II38" i="1" s="1"/>
  <c r="IA47" i="1"/>
  <c r="II47" i="1" s="1"/>
  <c r="IA19" i="1"/>
  <c r="II19" i="1" s="1"/>
  <c r="IA39" i="1"/>
  <c r="II39" i="1" s="1"/>
  <c r="IA52" i="1"/>
  <c r="II52" i="1" s="1"/>
  <c r="IA30" i="1"/>
  <c r="II30" i="1" s="1"/>
  <c r="ED56" i="10"/>
  <c r="EE56" i="10" s="1"/>
  <c r="ET14" i="10"/>
  <c r="ER15" i="10"/>
  <c r="EL54" i="10" s="1"/>
  <c r="ER31" i="10"/>
  <c r="ER36" i="10"/>
  <c r="ER52" i="10"/>
  <c r="ER42" i="10"/>
  <c r="ER17" i="10"/>
  <c r="ER48" i="10"/>
  <c r="ER18" i="10"/>
  <c r="ER46" i="10"/>
  <c r="ER24" i="10"/>
  <c r="ER32" i="10"/>
  <c r="ER20" i="10"/>
  <c r="ER40" i="10"/>
  <c r="ER38" i="10"/>
  <c r="ER30" i="10"/>
  <c r="ER34" i="10"/>
  <c r="ER35" i="10"/>
  <c r="ER37" i="10"/>
  <c r="ER33" i="10"/>
  <c r="ER27" i="10"/>
  <c r="ER29" i="10"/>
  <c r="ER21" i="10"/>
  <c r="ER23" i="10"/>
  <c r="ER51" i="10"/>
  <c r="ER44" i="10"/>
  <c r="ER41" i="10"/>
  <c r="ER50" i="10"/>
  <c r="ER47" i="10"/>
  <c r="ER26" i="10"/>
  <c r="ER43" i="10"/>
  <c r="ER28" i="10"/>
  <c r="ER39" i="10"/>
  <c r="ER25" i="10"/>
  <c r="ER22" i="10"/>
  <c r="ER49" i="10"/>
  <c r="ER19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YB42" i="14" l="1"/>
  <c r="YB41" i="14"/>
  <c r="YB27" i="14"/>
  <c r="YB38" i="14"/>
  <c r="YB28" i="14"/>
  <c r="YB20" i="14"/>
  <c r="YB50" i="14"/>
  <c r="YB49" i="14"/>
  <c r="YJ14" i="14"/>
  <c r="YB40" i="14"/>
  <c r="YB29" i="14"/>
  <c r="YB17" i="14"/>
  <c r="YB30" i="14"/>
  <c r="YB21" i="14"/>
  <c r="YB26" i="14"/>
  <c r="YB24" i="14"/>
  <c r="YB52" i="14"/>
  <c r="YB23" i="14"/>
  <c r="YB51" i="14"/>
  <c r="YB36" i="14"/>
  <c r="YB15" i="14"/>
  <c r="XV54" i="14" s="1"/>
  <c r="YB44" i="14"/>
  <c r="YB35" i="14"/>
  <c r="YB47" i="14"/>
  <c r="YB33" i="14"/>
  <c r="YB31" i="14"/>
  <c r="YB48" i="14"/>
  <c r="YB32" i="14"/>
  <c r="YB25" i="14"/>
  <c r="YB18" i="14"/>
  <c r="YB22" i="14"/>
  <c r="YB19" i="14"/>
  <c r="YB37" i="14"/>
  <c r="YB46" i="14"/>
  <c r="YB43" i="14"/>
  <c r="YB34" i="14"/>
  <c r="YB39" i="14"/>
  <c r="ZD30" i="14"/>
  <c r="ZD42" i="14"/>
  <c r="ZD50" i="14"/>
  <c r="ZD24" i="14"/>
  <c r="ZD33" i="14"/>
  <c r="ZD17" i="14"/>
  <c r="ZD18" i="14"/>
  <c r="ZD23" i="14"/>
  <c r="ZD21" i="14"/>
  <c r="ZD41" i="14"/>
  <c r="ZD48" i="14"/>
  <c r="ZD35" i="14"/>
  <c r="ZD51" i="14"/>
  <c r="ZD31" i="14"/>
  <c r="ZD34" i="14"/>
  <c r="ZD26" i="14"/>
  <c r="ZD52" i="14"/>
  <c r="ZD46" i="14"/>
  <c r="ZD49" i="14"/>
  <c r="ZD40" i="14"/>
  <c r="ZD39" i="14"/>
  <c r="ZD28" i="14"/>
  <c r="ZD38" i="14"/>
  <c r="ZD37" i="14"/>
  <c r="ZD29" i="14"/>
  <c r="ZD20" i="14"/>
  <c r="ZD15" i="14"/>
  <c r="ZD36" i="14"/>
  <c r="ZD27" i="14"/>
  <c r="ZL14" i="14"/>
  <c r="ZD25" i="14"/>
  <c r="ZD44" i="14"/>
  <c r="ZD47" i="14"/>
  <c r="ZD43" i="14"/>
  <c r="ZD19" i="14"/>
  <c r="ZD32" i="14"/>
  <c r="ZD22" i="14"/>
  <c r="ZK51" i="14"/>
  <c r="ZK25" i="14"/>
  <c r="ZK18" i="14"/>
  <c r="ZK42" i="14"/>
  <c r="ZK47" i="14"/>
  <c r="ZK19" i="14"/>
  <c r="ZK35" i="14"/>
  <c r="ZK49" i="14"/>
  <c r="ZK24" i="14"/>
  <c r="ZK37" i="14"/>
  <c r="ZK26" i="14"/>
  <c r="ZK20" i="14"/>
  <c r="ZK33" i="14"/>
  <c r="ZK52" i="14"/>
  <c r="ZK29" i="14"/>
  <c r="ZK48" i="14"/>
  <c r="ZK44" i="14"/>
  <c r="ZK36" i="14"/>
  <c r="ZK38" i="14"/>
  <c r="ZK41" i="14"/>
  <c r="ZK39" i="14"/>
  <c r="ZK15" i="14"/>
  <c r="ZK50" i="14"/>
  <c r="ZK34" i="14"/>
  <c r="ZK31" i="14"/>
  <c r="ZK40" i="14"/>
  <c r="ZK23" i="14"/>
  <c r="ZK46" i="14"/>
  <c r="ZK32" i="14"/>
  <c r="ZK30" i="14"/>
  <c r="ZK27" i="14"/>
  <c r="ZK17" i="14"/>
  <c r="ZS14" i="14"/>
  <c r="ZK43" i="14"/>
  <c r="ZK21" i="14"/>
  <c r="ZK22" i="14"/>
  <c r="ZK28" i="14"/>
  <c r="YW44" i="14"/>
  <c r="YW28" i="14"/>
  <c r="YW15" i="14"/>
  <c r="YW35" i="14"/>
  <c r="YW22" i="14"/>
  <c r="YW49" i="14"/>
  <c r="YW47" i="14"/>
  <c r="YW36" i="14"/>
  <c r="YW17" i="14"/>
  <c r="YW39" i="14"/>
  <c r="YW29" i="14"/>
  <c r="YW26" i="14"/>
  <c r="YW37" i="14"/>
  <c r="YW30" i="14"/>
  <c r="YW24" i="14"/>
  <c r="YW21" i="14"/>
  <c r="YW31" i="14"/>
  <c r="YW23" i="14"/>
  <c r="YW48" i="14"/>
  <c r="YW40" i="14"/>
  <c r="YW19" i="14"/>
  <c r="YW25" i="14"/>
  <c r="YW41" i="14"/>
  <c r="YW52" i="14"/>
  <c r="YW42" i="14"/>
  <c r="ZE14" i="14"/>
  <c r="YW20" i="14"/>
  <c r="YW38" i="14"/>
  <c r="YW32" i="14"/>
  <c r="YW43" i="14"/>
  <c r="YW33" i="14"/>
  <c r="YW46" i="14"/>
  <c r="YX14" i="14"/>
  <c r="YW18" i="14"/>
  <c r="YW50" i="14"/>
  <c r="YW27" i="14"/>
  <c r="YW34" i="14"/>
  <c r="YW51" i="14"/>
  <c r="YI43" i="14"/>
  <c r="YI28" i="14"/>
  <c r="YI35" i="14"/>
  <c r="YI22" i="14"/>
  <c r="YI47" i="14"/>
  <c r="YI49" i="14"/>
  <c r="YI40" i="14"/>
  <c r="YI52" i="14"/>
  <c r="YI37" i="14"/>
  <c r="YI31" i="14"/>
  <c r="YI33" i="14"/>
  <c r="YI39" i="14"/>
  <c r="YI36" i="14"/>
  <c r="YI26" i="14"/>
  <c r="YI19" i="14"/>
  <c r="YI20" i="14"/>
  <c r="YI46" i="14"/>
  <c r="YI30" i="14"/>
  <c r="YI24" i="14"/>
  <c r="YI25" i="14"/>
  <c r="YI41" i="14"/>
  <c r="YI44" i="14"/>
  <c r="YI51" i="14"/>
  <c r="YI34" i="14"/>
  <c r="YI18" i="14"/>
  <c r="YI29" i="14"/>
  <c r="YI23" i="14"/>
  <c r="YI42" i="14"/>
  <c r="YI32" i="14"/>
  <c r="YQ14" i="14"/>
  <c r="YI48" i="14"/>
  <c r="YI50" i="14"/>
  <c r="YI17" i="14"/>
  <c r="YI38" i="14"/>
  <c r="YI27" i="14"/>
  <c r="YI15" i="14"/>
  <c r="YI21" i="14"/>
  <c r="ZR41" i="14"/>
  <c r="ZR28" i="14"/>
  <c r="ZR23" i="14"/>
  <c r="ZR42" i="14"/>
  <c r="ZR29" i="14"/>
  <c r="ZZ14" i="14"/>
  <c r="ZR30" i="14"/>
  <c r="ZR21" i="14"/>
  <c r="ZR46" i="14"/>
  <c r="ZR24" i="14"/>
  <c r="ZR35" i="14"/>
  <c r="ZR15" i="14"/>
  <c r="ZR18" i="14"/>
  <c r="ZR22" i="14"/>
  <c r="ZR32" i="14"/>
  <c r="ZR47" i="14"/>
  <c r="ZR48" i="14"/>
  <c r="ZR17" i="14"/>
  <c r="ZR39" i="14"/>
  <c r="ZR31" i="14"/>
  <c r="ZR20" i="14"/>
  <c r="ZR50" i="14"/>
  <c r="ZR25" i="14"/>
  <c r="ZR37" i="14"/>
  <c r="ZR26" i="14"/>
  <c r="ZR36" i="14"/>
  <c r="ZR43" i="14"/>
  <c r="ZR40" i="14"/>
  <c r="ZR34" i="14"/>
  <c r="ZR33" i="14"/>
  <c r="ZR51" i="14"/>
  <c r="ZR27" i="14"/>
  <c r="ZR44" i="14"/>
  <c r="ZR38" i="14"/>
  <c r="ZR49" i="14"/>
  <c r="ZR52" i="14"/>
  <c r="ZR19" i="14"/>
  <c r="YP51" i="14"/>
  <c r="YP42" i="14"/>
  <c r="YP50" i="14"/>
  <c r="YP44" i="14"/>
  <c r="YP35" i="14"/>
  <c r="YP36" i="14"/>
  <c r="YP47" i="14"/>
  <c r="YP31" i="14"/>
  <c r="YP17" i="14"/>
  <c r="YP22" i="14"/>
  <c r="YP39" i="14"/>
  <c r="YP49" i="14"/>
  <c r="YP25" i="14"/>
  <c r="YP29" i="14"/>
  <c r="YP26" i="14"/>
  <c r="YP46" i="14"/>
  <c r="YP19" i="14"/>
  <c r="YP20" i="14"/>
  <c r="YP38" i="14"/>
  <c r="YP34" i="14"/>
  <c r="YP23" i="14"/>
  <c r="YP41" i="14"/>
  <c r="YP40" i="14"/>
  <c r="YP33" i="14"/>
  <c r="YP37" i="14"/>
  <c r="YP43" i="14"/>
  <c r="YP30" i="14"/>
  <c r="YP24" i="14"/>
  <c r="YP27" i="14"/>
  <c r="YP32" i="14"/>
  <c r="YP48" i="14"/>
  <c r="YP15" i="14"/>
  <c r="YP18" i="14"/>
  <c r="YP28" i="14"/>
  <c r="YP52" i="14"/>
  <c r="YP21" i="14"/>
  <c r="HN54" i="1"/>
  <c r="EE54" i="10"/>
  <c r="EL56" i="10"/>
  <c r="EM56" i="10" s="1"/>
  <c r="FF41" i="13"/>
  <c r="FF23" i="13"/>
  <c r="FF21" i="13"/>
  <c r="FF48" i="13"/>
  <c r="FF36" i="13"/>
  <c r="FF49" i="13"/>
  <c r="FF33" i="13"/>
  <c r="FF42" i="13"/>
  <c r="FF30" i="13"/>
  <c r="FF28" i="13"/>
  <c r="FF51" i="13"/>
  <c r="FF37" i="13"/>
  <c r="FF24" i="13"/>
  <c r="FF50" i="13"/>
  <c r="FF52" i="13"/>
  <c r="FF27" i="13"/>
  <c r="FF40" i="13"/>
  <c r="FF17" i="13"/>
  <c r="FF35" i="13"/>
  <c r="FF15" i="13"/>
  <c r="FF18" i="13"/>
  <c r="FF20" i="13"/>
  <c r="FF44" i="13"/>
  <c r="FF34" i="13"/>
  <c r="FF31" i="13"/>
  <c r="FF47" i="13"/>
  <c r="FF38" i="13"/>
  <c r="FF46" i="13"/>
  <c r="FF39" i="13"/>
  <c r="FF22" i="13"/>
  <c r="FF43" i="13"/>
  <c r="FF29" i="13"/>
  <c r="FF26" i="13"/>
  <c r="FF25" i="13"/>
  <c r="FF32" i="13"/>
  <c r="FF19" i="13"/>
  <c r="EY49" i="13"/>
  <c r="EY31" i="13"/>
  <c r="EY24" i="13"/>
  <c r="EY38" i="13"/>
  <c r="EY48" i="13"/>
  <c r="EY50" i="13"/>
  <c r="EY30" i="13"/>
  <c r="EY47" i="13"/>
  <c r="EY51" i="13"/>
  <c r="EY44" i="13"/>
  <c r="EY26" i="13"/>
  <c r="EY19" i="13"/>
  <c r="EY28" i="13"/>
  <c r="EY36" i="13"/>
  <c r="EY22" i="13"/>
  <c r="EY42" i="13"/>
  <c r="EY15" i="13"/>
  <c r="EY37" i="13"/>
  <c r="EY33" i="13"/>
  <c r="EY52" i="13"/>
  <c r="EY17" i="13"/>
  <c r="FG14" i="13"/>
  <c r="EY34" i="13"/>
  <c r="EY23" i="13"/>
  <c r="EY40" i="13"/>
  <c r="EZ14" i="13"/>
  <c r="EY20" i="13"/>
  <c r="EY32" i="13"/>
  <c r="EY41" i="13"/>
  <c r="EY35" i="13"/>
  <c r="EY21" i="13"/>
  <c r="EY39" i="13"/>
  <c r="EY46" i="13"/>
  <c r="EY43" i="13"/>
  <c r="EY18" i="13"/>
  <c r="EY27" i="13"/>
  <c r="EY29" i="13"/>
  <c r="EY25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B47" i="1"/>
  <c r="IJ47" i="1" s="1"/>
  <c r="IB33" i="1"/>
  <c r="IJ33" i="1" s="1"/>
  <c r="IB52" i="1"/>
  <c r="IJ52" i="1" s="1"/>
  <c r="IB42" i="1"/>
  <c r="IJ42" i="1" s="1"/>
  <c r="IB49" i="1"/>
  <c r="IJ49" i="1" s="1"/>
  <c r="IB43" i="1"/>
  <c r="IJ43" i="1" s="1"/>
  <c r="IB44" i="1"/>
  <c r="IJ44" i="1" s="1"/>
  <c r="IB30" i="1"/>
  <c r="IJ30" i="1" s="1"/>
  <c r="IB25" i="1"/>
  <c r="IJ25" i="1" s="1"/>
  <c r="IB34" i="1"/>
  <c r="IJ34" i="1" s="1"/>
  <c r="IB40" i="1"/>
  <c r="IJ40" i="1" s="1"/>
  <c r="IB21" i="1"/>
  <c r="IJ21" i="1" s="1"/>
  <c r="IB39" i="1"/>
  <c r="IJ39" i="1" s="1"/>
  <c r="IB35" i="1"/>
  <c r="IJ35" i="1" s="1"/>
  <c r="IB26" i="1"/>
  <c r="IJ26" i="1" s="1"/>
  <c r="IB32" i="1"/>
  <c r="IJ32" i="1" s="1"/>
  <c r="IB17" i="1"/>
  <c r="IJ17" i="1" s="1"/>
  <c r="IB36" i="1"/>
  <c r="IJ36" i="1" s="1"/>
  <c r="IB23" i="1"/>
  <c r="IJ23" i="1" s="1"/>
  <c r="IJ14" i="1"/>
  <c r="IL14" i="1" s="1"/>
  <c r="IB29" i="1"/>
  <c r="IJ29" i="1" s="1"/>
  <c r="IB31" i="1"/>
  <c r="IJ31" i="1" s="1"/>
  <c r="IB18" i="1"/>
  <c r="IJ18" i="1" s="1"/>
  <c r="IB28" i="1"/>
  <c r="IJ28" i="1" s="1"/>
  <c r="IB22" i="1"/>
  <c r="IJ22" i="1" s="1"/>
  <c r="IB37" i="1"/>
  <c r="IJ37" i="1" s="1"/>
  <c r="IB41" i="1"/>
  <c r="IJ41" i="1" s="1"/>
  <c r="IB15" i="1"/>
  <c r="HV54" i="1" s="1"/>
  <c r="IB24" i="1"/>
  <c r="IJ24" i="1" s="1"/>
  <c r="IB46" i="1"/>
  <c r="IJ46" i="1" s="1"/>
  <c r="IB27" i="1"/>
  <c r="IJ27" i="1" s="1"/>
  <c r="IB20" i="1"/>
  <c r="IJ20" i="1" s="1"/>
  <c r="IB38" i="1"/>
  <c r="IJ38" i="1" s="1"/>
  <c r="IB51" i="1"/>
  <c r="IJ51" i="1" s="1"/>
  <c r="IB48" i="1"/>
  <c r="IJ48" i="1" s="1"/>
  <c r="IB50" i="1"/>
  <c r="IJ50" i="1" s="1"/>
  <c r="IB19" i="1"/>
  <c r="IJ19" i="1" s="1"/>
  <c r="HN55" i="1"/>
  <c r="HN56" i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FB14" i="10"/>
  <c r="ET26" i="10"/>
  <c r="ET25" i="10"/>
  <c r="ET42" i="10"/>
  <c r="ET49" i="10"/>
  <c r="ET32" i="10"/>
  <c r="ET48" i="10"/>
  <c r="ET20" i="10"/>
  <c r="ET38" i="10"/>
  <c r="ET43" i="10"/>
  <c r="ET19" i="10"/>
  <c r="ET37" i="10"/>
  <c r="ET31" i="10"/>
  <c r="ET17" i="10"/>
  <c r="ET28" i="10"/>
  <c r="ET39" i="10"/>
  <c r="ET23" i="10"/>
  <c r="ET51" i="10"/>
  <c r="ET29" i="10"/>
  <c r="ET18" i="10"/>
  <c r="ET35" i="10"/>
  <c r="ET24" i="10"/>
  <c r="ET40" i="10"/>
  <c r="ET30" i="10"/>
  <c r="ET46" i="10"/>
  <c r="ET36" i="10"/>
  <c r="ET52" i="10"/>
  <c r="ET41" i="10"/>
  <c r="ET33" i="10"/>
  <c r="ET47" i="10"/>
  <c r="ET15" i="10"/>
  <c r="ET21" i="10"/>
  <c r="EU14" i="10"/>
  <c r="ET34" i="10"/>
  <c r="ET50" i="10"/>
  <c r="ET22" i="10"/>
  <c r="ET44" i="10"/>
  <c r="ET27" i="10"/>
  <c r="HO56" i="1" l="1"/>
  <c r="HO55" i="1"/>
  <c r="YJ48" i="14"/>
  <c r="YJ30" i="14"/>
  <c r="YJ19" i="14"/>
  <c r="YJ27" i="14"/>
  <c r="YJ41" i="14"/>
  <c r="YJ24" i="14"/>
  <c r="YJ18" i="14"/>
  <c r="YJ47" i="14"/>
  <c r="YJ23" i="14"/>
  <c r="YR14" i="14"/>
  <c r="YJ52" i="14"/>
  <c r="YJ32" i="14"/>
  <c r="YJ42" i="14"/>
  <c r="YJ43" i="14"/>
  <c r="YJ33" i="14"/>
  <c r="YJ29" i="14"/>
  <c r="YJ39" i="14"/>
  <c r="YJ25" i="14"/>
  <c r="YJ51" i="14"/>
  <c r="YJ34" i="14"/>
  <c r="YJ15" i="14"/>
  <c r="YD54" i="14" s="1"/>
  <c r="YJ49" i="14"/>
  <c r="YJ28" i="14"/>
  <c r="YJ50" i="14"/>
  <c r="YJ21" i="14"/>
  <c r="YJ31" i="14"/>
  <c r="YJ35" i="14"/>
  <c r="YJ37" i="14"/>
  <c r="YJ26" i="14"/>
  <c r="YJ22" i="14"/>
  <c r="YJ20" i="14"/>
  <c r="YJ46" i="14"/>
  <c r="YJ44" i="14"/>
  <c r="YJ36" i="14"/>
  <c r="YJ40" i="14"/>
  <c r="YJ17" i="14"/>
  <c r="YJ38" i="14"/>
  <c r="ZE41" i="14"/>
  <c r="ZE48" i="14"/>
  <c r="ZE18" i="14"/>
  <c r="ZE42" i="14"/>
  <c r="ZE47" i="14"/>
  <c r="ZE35" i="14"/>
  <c r="ZE31" i="14"/>
  <c r="ZE34" i="14"/>
  <c r="ZE50" i="14"/>
  <c r="ZE25" i="14"/>
  <c r="ZE24" i="14"/>
  <c r="ZE17" i="14"/>
  <c r="ZE19" i="14"/>
  <c r="ZE20" i="14"/>
  <c r="ZE26" i="14"/>
  <c r="ZE33" i="14"/>
  <c r="ZE15" i="14"/>
  <c r="ZE37" i="14"/>
  <c r="ZE38" i="14"/>
  <c r="ZM14" i="14"/>
  <c r="ZE46" i="14"/>
  <c r="ZE52" i="14"/>
  <c r="ZE30" i="14"/>
  <c r="ZE43" i="14"/>
  <c r="ZE28" i="14"/>
  <c r="ZE49" i="14"/>
  <c r="ZE22" i="14"/>
  <c r="ZE32" i="14"/>
  <c r="ZE40" i="14"/>
  <c r="ZE27" i="14"/>
  <c r="ZE36" i="14"/>
  <c r="ZE21" i="14"/>
  <c r="ZE23" i="14"/>
  <c r="ZE44" i="14"/>
  <c r="ZE51" i="14"/>
  <c r="ZE39" i="14"/>
  <c r="ZE29" i="14"/>
  <c r="XV56" i="14"/>
  <c r="XW56" i="14" s="1"/>
  <c r="ZZ34" i="14"/>
  <c r="ZZ23" i="14"/>
  <c r="ZZ40" i="14"/>
  <c r="ZZ28" i="14"/>
  <c r="ZZ32" i="14"/>
  <c r="ZZ31" i="14"/>
  <c r="ZZ22" i="14"/>
  <c r="ZZ33" i="14"/>
  <c r="ZZ20" i="14"/>
  <c r="ZZ15" i="14"/>
  <c r="ZZ25" i="14"/>
  <c r="ZZ17" i="14"/>
  <c r="ZZ38" i="14"/>
  <c r="ZZ29" i="14"/>
  <c r="ZZ42" i="14"/>
  <c r="ZZ48" i="14"/>
  <c r="ZZ39" i="14"/>
  <c r="ZZ26" i="14"/>
  <c r="ZZ47" i="14"/>
  <c r="ZZ24" i="14"/>
  <c r="ZZ46" i="14"/>
  <c r="AAH14" i="14"/>
  <c r="ZZ18" i="14"/>
  <c r="ZZ27" i="14"/>
  <c r="ZZ19" i="14"/>
  <c r="ZZ51" i="14"/>
  <c r="ZZ52" i="14"/>
  <c r="ZZ35" i="14"/>
  <c r="ZZ41" i="14"/>
  <c r="ZZ21" i="14"/>
  <c r="ZZ49" i="14"/>
  <c r="ZZ43" i="14"/>
  <c r="ZZ36" i="14"/>
  <c r="ZZ50" i="14"/>
  <c r="ZZ44" i="14"/>
  <c r="ZZ37" i="14"/>
  <c r="ZZ30" i="14"/>
  <c r="YX44" i="14"/>
  <c r="YX24" i="14"/>
  <c r="YY14" i="14"/>
  <c r="YX51" i="14"/>
  <c r="YX42" i="14"/>
  <c r="YX49" i="14"/>
  <c r="YX50" i="14"/>
  <c r="YX29" i="14"/>
  <c r="YX46" i="14"/>
  <c r="YX20" i="14"/>
  <c r="YX32" i="14"/>
  <c r="YX28" i="14"/>
  <c r="YX36" i="14"/>
  <c r="YX35" i="14"/>
  <c r="YX17" i="14"/>
  <c r="YX23" i="14"/>
  <c r="YX52" i="14"/>
  <c r="YX38" i="14"/>
  <c r="YX27" i="14"/>
  <c r="YX39" i="14"/>
  <c r="YX43" i="14"/>
  <c r="YX37" i="14"/>
  <c r="YX25" i="14"/>
  <c r="YX40" i="14"/>
  <c r="YX31" i="14"/>
  <c r="ZF14" i="14"/>
  <c r="YX34" i="14"/>
  <c r="YX22" i="14"/>
  <c r="YX47" i="14"/>
  <c r="YX19" i="14"/>
  <c r="YX41" i="14"/>
  <c r="YX21" i="14"/>
  <c r="YX48" i="14"/>
  <c r="YX15" i="14"/>
  <c r="YX26" i="14"/>
  <c r="YX33" i="14"/>
  <c r="YX30" i="14"/>
  <c r="YX18" i="14"/>
  <c r="ZL44" i="14"/>
  <c r="ZL24" i="14"/>
  <c r="ZL21" i="14"/>
  <c r="ZL43" i="14"/>
  <c r="ZL18" i="14"/>
  <c r="ZT14" i="14"/>
  <c r="ZL39" i="14"/>
  <c r="ZL47" i="14"/>
  <c r="ZL29" i="14"/>
  <c r="ZL35" i="14"/>
  <c r="ZL46" i="14"/>
  <c r="ZL25" i="14"/>
  <c r="ZL34" i="14"/>
  <c r="ZL42" i="14"/>
  <c r="ZL19" i="14"/>
  <c r="ZL28" i="14"/>
  <c r="ZL26" i="14"/>
  <c r="ZL20" i="14"/>
  <c r="ZL37" i="14"/>
  <c r="ZL49" i="14"/>
  <c r="ZL40" i="14"/>
  <c r="ZL52" i="14"/>
  <c r="ZL33" i="14"/>
  <c r="ZL30" i="14"/>
  <c r="ZL27" i="14"/>
  <c r="ZL41" i="14"/>
  <c r="ZL51" i="14"/>
  <c r="ZL48" i="14"/>
  <c r="ZL23" i="14"/>
  <c r="ZL32" i="14"/>
  <c r="ZL36" i="14"/>
  <c r="ZL50" i="14"/>
  <c r="ZL31" i="14"/>
  <c r="ZL15" i="14"/>
  <c r="ZL22" i="14"/>
  <c r="ZL17" i="14"/>
  <c r="ZL38" i="14"/>
  <c r="YQ47" i="14"/>
  <c r="YQ28" i="14"/>
  <c r="YQ32" i="14"/>
  <c r="YQ38" i="14"/>
  <c r="YQ36" i="14"/>
  <c r="YQ43" i="14"/>
  <c r="YQ35" i="14"/>
  <c r="YQ17" i="14"/>
  <c r="YQ23" i="14"/>
  <c r="YQ31" i="14"/>
  <c r="YQ37" i="14"/>
  <c r="YQ50" i="14"/>
  <c r="YQ25" i="14"/>
  <c r="YQ22" i="14"/>
  <c r="YQ40" i="14"/>
  <c r="YQ19" i="14"/>
  <c r="YQ18" i="14"/>
  <c r="YQ15" i="14"/>
  <c r="YQ46" i="14"/>
  <c r="YQ21" i="14"/>
  <c r="YQ34" i="14"/>
  <c r="YQ42" i="14"/>
  <c r="YQ26" i="14"/>
  <c r="YQ24" i="14"/>
  <c r="YQ49" i="14"/>
  <c r="YQ30" i="14"/>
  <c r="YQ33" i="14"/>
  <c r="YQ27" i="14"/>
  <c r="YQ51" i="14"/>
  <c r="YQ41" i="14"/>
  <c r="YQ44" i="14"/>
  <c r="YQ48" i="14"/>
  <c r="YQ52" i="14"/>
  <c r="YQ29" i="14"/>
  <c r="YQ39" i="14"/>
  <c r="YQ20" i="14"/>
  <c r="ZS47" i="14"/>
  <c r="ZS20" i="14"/>
  <c r="ZS24" i="14"/>
  <c r="ZS40" i="14"/>
  <c r="ZS52" i="14"/>
  <c r="ZS32" i="14"/>
  <c r="ZS49" i="14"/>
  <c r="ZS39" i="14"/>
  <c r="ZS46" i="14"/>
  <c r="ZS26" i="14"/>
  <c r="ZS23" i="14"/>
  <c r="ZS41" i="14"/>
  <c r="ZS48" i="14"/>
  <c r="ZS29" i="14"/>
  <c r="ZS15" i="14"/>
  <c r="ZS18" i="14"/>
  <c r="AAA14" i="14"/>
  <c r="ZS31" i="14"/>
  <c r="ZS35" i="14"/>
  <c r="ZS42" i="14"/>
  <c r="ZS19" i="14"/>
  <c r="ZS36" i="14"/>
  <c r="ZS43" i="14"/>
  <c r="ZS25" i="14"/>
  <c r="ZS30" i="14"/>
  <c r="ZS28" i="14"/>
  <c r="ZS37" i="14"/>
  <c r="ZS51" i="14"/>
  <c r="ZS44" i="14"/>
  <c r="ZS33" i="14"/>
  <c r="ZS17" i="14"/>
  <c r="ZS22" i="14"/>
  <c r="ZS21" i="14"/>
  <c r="ZS38" i="14"/>
  <c r="ZS27" i="14"/>
  <c r="AAI14" i="14"/>
  <c r="ZS50" i="14"/>
  <c r="ZS34" i="14"/>
  <c r="XV55" i="14"/>
  <c r="XW55" i="14" s="1"/>
  <c r="XW54" i="14" s="1"/>
  <c r="IJ15" i="1"/>
  <c r="CH55" i="11"/>
  <c r="CI55" i="11" s="1"/>
  <c r="EM54" i="10"/>
  <c r="CH56" i="12"/>
  <c r="EZ49" i="13"/>
  <c r="EZ37" i="13"/>
  <c r="EZ47" i="13"/>
  <c r="EZ43" i="13"/>
  <c r="EZ52" i="13"/>
  <c r="EZ36" i="13"/>
  <c r="EZ46" i="13"/>
  <c r="EZ26" i="13"/>
  <c r="EZ28" i="13"/>
  <c r="EZ34" i="13"/>
  <c r="EZ23" i="13"/>
  <c r="EZ15" i="13"/>
  <c r="ET54" i="13" s="1"/>
  <c r="EZ44" i="13"/>
  <c r="EZ29" i="13"/>
  <c r="EZ38" i="13"/>
  <c r="EZ17" i="13"/>
  <c r="EZ19" i="13"/>
  <c r="EZ35" i="13"/>
  <c r="EZ32" i="13"/>
  <c r="EZ41" i="13"/>
  <c r="EZ31" i="13"/>
  <c r="FH14" i="13"/>
  <c r="EZ18" i="13"/>
  <c r="EZ30" i="13"/>
  <c r="EZ50" i="13"/>
  <c r="EZ25" i="13"/>
  <c r="EZ33" i="13"/>
  <c r="EZ48" i="13"/>
  <c r="EZ20" i="13"/>
  <c r="EZ40" i="13"/>
  <c r="EZ39" i="13"/>
  <c r="EZ22" i="13"/>
  <c r="EZ51" i="13"/>
  <c r="EZ24" i="13"/>
  <c r="EZ27" i="13"/>
  <c r="EZ42" i="13"/>
  <c r="EZ21" i="13"/>
  <c r="FG24" i="13"/>
  <c r="FG31" i="13"/>
  <c r="FG20" i="13"/>
  <c r="FG19" i="13"/>
  <c r="FG35" i="13"/>
  <c r="FG17" i="13"/>
  <c r="FG32" i="13"/>
  <c r="FG42" i="13"/>
  <c r="FG27" i="13"/>
  <c r="FG41" i="13"/>
  <c r="FG33" i="13"/>
  <c r="FG18" i="13"/>
  <c r="FG28" i="13"/>
  <c r="FG51" i="13"/>
  <c r="FG48" i="13"/>
  <c r="FG47" i="13"/>
  <c r="FG46" i="13"/>
  <c r="FG43" i="13"/>
  <c r="FG52" i="13"/>
  <c r="FG22" i="13"/>
  <c r="FG29" i="13"/>
  <c r="FG39" i="13"/>
  <c r="FG44" i="13"/>
  <c r="FG34" i="13"/>
  <c r="FG21" i="13"/>
  <c r="FG38" i="13"/>
  <c r="FG40" i="13"/>
  <c r="FG50" i="13"/>
  <c r="FG23" i="13"/>
  <c r="FG26" i="13"/>
  <c r="FG15" i="13"/>
  <c r="FG30" i="13"/>
  <c r="FG37" i="13"/>
  <c r="FG49" i="13"/>
  <c r="FG25" i="13"/>
  <c r="FG36" i="13"/>
  <c r="CH55" i="12"/>
  <c r="CI55" i="12" s="1"/>
  <c r="CI56" i="12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FB40" i="10"/>
  <c r="FB29" i="10"/>
  <c r="FB51" i="10"/>
  <c r="FB22" i="10"/>
  <c r="FB39" i="10"/>
  <c r="FB35" i="10"/>
  <c r="FB49" i="10"/>
  <c r="FB37" i="10"/>
  <c r="FB23" i="10"/>
  <c r="FB43" i="10"/>
  <c r="FB31" i="10"/>
  <c r="FB50" i="10"/>
  <c r="FB38" i="10"/>
  <c r="FB25" i="10"/>
  <c r="FB44" i="10"/>
  <c r="FB32" i="10"/>
  <c r="FB19" i="10"/>
  <c r="FB26" i="10"/>
  <c r="FB18" i="10"/>
  <c r="FB33" i="10"/>
  <c r="FB20" i="10"/>
  <c r="FB28" i="10"/>
  <c r="FB27" i="10"/>
  <c r="FB47" i="10"/>
  <c r="FB15" i="10"/>
  <c r="FB21" i="10"/>
  <c r="FB30" i="10"/>
  <c r="FB34" i="10"/>
  <c r="FB17" i="10"/>
  <c r="FB41" i="10"/>
  <c r="FB36" i="10"/>
  <c r="FB42" i="10"/>
  <c r="FB52" i="10"/>
  <c r="FB46" i="10"/>
  <c r="FB48" i="10"/>
  <c r="FB24" i="10"/>
  <c r="EU36" i="10"/>
  <c r="EU17" i="10"/>
  <c r="EU15" i="10"/>
  <c r="EU42" i="10"/>
  <c r="EU19" i="10"/>
  <c r="EU30" i="10"/>
  <c r="EV14" i="10"/>
  <c r="EU27" i="10"/>
  <c r="EU25" i="10"/>
  <c r="EU24" i="10"/>
  <c r="EU50" i="10"/>
  <c r="EU20" i="10"/>
  <c r="EU18" i="10"/>
  <c r="EU44" i="10"/>
  <c r="EU48" i="10"/>
  <c r="EU33" i="10"/>
  <c r="EU32" i="10"/>
  <c r="EU52" i="10"/>
  <c r="EU21" i="10"/>
  <c r="EU49" i="10"/>
  <c r="EU37" i="10"/>
  <c r="EU51" i="10"/>
  <c r="EU46" i="10"/>
  <c r="EU31" i="10"/>
  <c r="EU40" i="10"/>
  <c r="EU39" i="10"/>
  <c r="EU38" i="10"/>
  <c r="EU34" i="10"/>
  <c r="EU23" i="10"/>
  <c r="EU28" i="10"/>
  <c r="EU22" i="10"/>
  <c r="FC14" i="10"/>
  <c r="EU41" i="10"/>
  <c r="EU43" i="10"/>
  <c r="EU26" i="10"/>
  <c r="EU35" i="10"/>
  <c r="EU29" i="10"/>
  <c r="EU47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AAA38" i="14" l="1"/>
  <c r="AAA21" i="14"/>
  <c r="AAQ14" i="14"/>
  <c r="AAA49" i="14"/>
  <c r="AAA52" i="14"/>
  <c r="AAA43" i="14"/>
  <c r="AAA47" i="14"/>
  <c r="AAA42" i="14"/>
  <c r="AAA41" i="14"/>
  <c r="AAA40" i="14"/>
  <c r="AAA51" i="14"/>
  <c r="AAA35" i="14"/>
  <c r="AAA27" i="14"/>
  <c r="AAA44" i="14"/>
  <c r="AAA29" i="14"/>
  <c r="AAA19" i="14"/>
  <c r="AAA46" i="14"/>
  <c r="AAA23" i="14"/>
  <c r="AAA31" i="14"/>
  <c r="AAA28" i="14"/>
  <c r="AAA33" i="14"/>
  <c r="AAA30" i="14"/>
  <c r="AAA22" i="14"/>
  <c r="AAA25" i="14"/>
  <c r="AAA50" i="14"/>
  <c r="AAA26" i="14"/>
  <c r="AAA20" i="14"/>
  <c r="AAA48" i="14"/>
  <c r="AAA18" i="14"/>
  <c r="AAA39" i="14"/>
  <c r="AAA34" i="14"/>
  <c r="AAA17" i="14"/>
  <c r="AAA36" i="14"/>
  <c r="AAA15" i="14"/>
  <c r="AAA32" i="14"/>
  <c r="AAA37" i="14"/>
  <c r="AAA24" i="14"/>
  <c r="AAH44" i="14"/>
  <c r="AAH47" i="14"/>
  <c r="AAH50" i="14"/>
  <c r="AAH38" i="14"/>
  <c r="AAH40" i="14"/>
  <c r="AAH34" i="14"/>
  <c r="AAH41" i="14"/>
  <c r="AAH27" i="14"/>
  <c r="AAH24" i="14"/>
  <c r="AAH35" i="14"/>
  <c r="AAH28" i="14"/>
  <c r="AAH18" i="14"/>
  <c r="AAH37" i="14"/>
  <c r="AAH29" i="14"/>
  <c r="AAH15" i="14"/>
  <c r="AAH31" i="14"/>
  <c r="AAP14" i="14"/>
  <c r="AAH42" i="14"/>
  <c r="AAH46" i="14"/>
  <c r="AAH32" i="14"/>
  <c r="AAH30" i="14"/>
  <c r="AAH39" i="14"/>
  <c r="AAH26" i="14"/>
  <c r="AAH51" i="14"/>
  <c r="AAH21" i="14"/>
  <c r="AAH49" i="14"/>
  <c r="AAH33" i="14"/>
  <c r="AAH19" i="14"/>
  <c r="AAH43" i="14"/>
  <c r="AAH52" i="14"/>
  <c r="AAH23" i="14"/>
  <c r="AAH48" i="14"/>
  <c r="AAH20" i="14"/>
  <c r="AAH25" i="14"/>
  <c r="AAH22" i="14"/>
  <c r="AAH36" i="14"/>
  <c r="AAH17" i="14"/>
  <c r="ZT25" i="14"/>
  <c r="ZT23" i="14"/>
  <c r="ZT21" i="14"/>
  <c r="ZT19" i="14"/>
  <c r="AAB14" i="14"/>
  <c r="ZT17" i="14"/>
  <c r="ZT52" i="14"/>
  <c r="ZT49" i="14"/>
  <c r="ZT37" i="14"/>
  <c r="ZT27" i="14"/>
  <c r="ZT46" i="14"/>
  <c r="ZT36" i="14"/>
  <c r="AAJ14" i="14"/>
  <c r="ZT18" i="14"/>
  <c r="ZT39" i="14"/>
  <c r="ZT32" i="14"/>
  <c r="ZT48" i="14"/>
  <c r="ZT26" i="14"/>
  <c r="ZT33" i="14"/>
  <c r="ZT38" i="14"/>
  <c r="ZT41" i="14"/>
  <c r="ZT43" i="14"/>
  <c r="ZT35" i="14"/>
  <c r="ZT30" i="14"/>
  <c r="ZT47" i="14"/>
  <c r="ZT31" i="14"/>
  <c r="ZT22" i="14"/>
  <c r="ZT34" i="14"/>
  <c r="ZT42" i="14"/>
  <c r="ZT28" i="14"/>
  <c r="ZT15" i="14"/>
  <c r="ZT24" i="14"/>
  <c r="ZT50" i="14"/>
  <c r="ZT44" i="14"/>
  <c r="ZT40" i="14"/>
  <c r="ZT20" i="14"/>
  <c r="ZT29" i="14"/>
  <c r="ZT51" i="14"/>
  <c r="ZF41" i="14"/>
  <c r="ZF23" i="14"/>
  <c r="ZF28" i="14"/>
  <c r="ZF51" i="14"/>
  <c r="ZF44" i="14"/>
  <c r="ZF22" i="14"/>
  <c r="ZF35" i="14"/>
  <c r="ZF33" i="14"/>
  <c r="ZF18" i="14"/>
  <c r="ZF31" i="14"/>
  <c r="ZF47" i="14"/>
  <c r="ZF21" i="14"/>
  <c r="ZF25" i="14"/>
  <c r="ZF34" i="14"/>
  <c r="ZF15" i="14"/>
  <c r="ZF19" i="14"/>
  <c r="ZF24" i="14"/>
  <c r="ZF36" i="14"/>
  <c r="ZF48" i="14"/>
  <c r="ZF42" i="14"/>
  <c r="ZF27" i="14"/>
  <c r="ZF43" i="14"/>
  <c r="ZF40" i="14"/>
  <c r="ZF17" i="14"/>
  <c r="ZF30" i="14"/>
  <c r="ZF52" i="14"/>
  <c r="ZF37" i="14"/>
  <c r="ZF46" i="14"/>
  <c r="ZF39" i="14"/>
  <c r="ZF20" i="14"/>
  <c r="ZF49" i="14"/>
  <c r="ZF26" i="14"/>
  <c r="ZF32" i="14"/>
  <c r="ZF38" i="14"/>
  <c r="ZF29" i="14"/>
  <c r="ZN14" i="14"/>
  <c r="ZF50" i="14"/>
  <c r="YD56" i="14"/>
  <c r="YE56" i="14" s="1"/>
  <c r="AAI20" i="14"/>
  <c r="AAI47" i="14"/>
  <c r="AAI49" i="14"/>
  <c r="AAI34" i="14"/>
  <c r="AAI21" i="14"/>
  <c r="AAI31" i="14"/>
  <c r="AAI52" i="14"/>
  <c r="AAI28" i="14"/>
  <c r="AAI25" i="14"/>
  <c r="AAI46" i="14"/>
  <c r="AAI22" i="14"/>
  <c r="AAI23" i="14"/>
  <c r="AAI39" i="14"/>
  <c r="AAI27" i="14"/>
  <c r="AAI42" i="14"/>
  <c r="AAI44" i="14"/>
  <c r="AAI29" i="14"/>
  <c r="AAI33" i="14"/>
  <c r="AAI43" i="14"/>
  <c r="AAI51" i="14"/>
  <c r="AAI37" i="14"/>
  <c r="AAI32" i="14"/>
  <c r="AAI24" i="14"/>
  <c r="AAI19" i="14"/>
  <c r="AAI18" i="14"/>
  <c r="AAI15" i="14"/>
  <c r="AAI40" i="14"/>
  <c r="AAI30" i="14"/>
  <c r="AAI26" i="14"/>
  <c r="AAI48" i="14"/>
  <c r="AAI50" i="14"/>
  <c r="AAI41" i="14"/>
  <c r="AAI38" i="14"/>
  <c r="AAI36" i="14"/>
  <c r="AAI17" i="14"/>
  <c r="AAI35" i="14"/>
  <c r="YR44" i="14"/>
  <c r="YR28" i="14"/>
  <c r="YR38" i="14"/>
  <c r="YR35" i="14"/>
  <c r="YR36" i="14"/>
  <c r="YR21" i="14"/>
  <c r="YR31" i="14"/>
  <c r="YR37" i="14"/>
  <c r="YR18" i="14"/>
  <c r="YR25" i="14"/>
  <c r="YR22" i="14"/>
  <c r="YR15" i="14"/>
  <c r="YL54" i="14" s="1"/>
  <c r="YR19" i="14"/>
  <c r="YR34" i="14"/>
  <c r="YR30" i="14"/>
  <c r="YR50" i="14"/>
  <c r="YR43" i="14"/>
  <c r="YR17" i="14"/>
  <c r="YR48" i="14"/>
  <c r="YR20" i="14"/>
  <c r="YR24" i="14"/>
  <c r="YR42" i="14"/>
  <c r="YR41" i="14"/>
  <c r="YR40" i="14"/>
  <c r="YR46" i="14"/>
  <c r="YR39" i="14"/>
  <c r="YR51" i="14"/>
  <c r="YR32" i="14"/>
  <c r="YR49" i="14"/>
  <c r="YR26" i="14"/>
  <c r="YR27" i="14"/>
  <c r="YR33" i="14"/>
  <c r="YR23" i="14"/>
  <c r="YR52" i="14"/>
  <c r="YR29" i="14"/>
  <c r="YR47" i="14"/>
  <c r="YY51" i="14"/>
  <c r="YY23" i="14"/>
  <c r="YY41" i="14"/>
  <c r="YY44" i="14"/>
  <c r="YY43" i="14"/>
  <c r="YY24" i="14"/>
  <c r="YY50" i="14"/>
  <c r="YY35" i="14"/>
  <c r="YY32" i="14"/>
  <c r="YY36" i="14"/>
  <c r="YY20" i="14"/>
  <c r="YY17" i="14"/>
  <c r="YY40" i="14"/>
  <c r="YY30" i="14"/>
  <c r="YY27" i="14"/>
  <c r="YY38" i="14"/>
  <c r="YY37" i="14"/>
  <c r="YY25" i="14"/>
  <c r="YY15" i="14"/>
  <c r="YY47" i="14"/>
  <c r="YY33" i="14"/>
  <c r="YY49" i="14"/>
  <c r="YY52" i="14"/>
  <c r="YY26" i="14"/>
  <c r="YY48" i="14"/>
  <c r="YZ14" i="14"/>
  <c r="YY22" i="14"/>
  <c r="ZG14" i="14"/>
  <c r="YY29" i="14"/>
  <c r="YY39" i="14"/>
  <c r="YY19" i="14"/>
  <c r="YY42" i="14"/>
  <c r="YY18" i="14"/>
  <c r="YY34" i="14"/>
  <c r="YY28" i="14"/>
  <c r="YY31" i="14"/>
  <c r="YY21" i="14"/>
  <c r="YY46" i="14"/>
  <c r="ZM48" i="14"/>
  <c r="ZM26" i="14"/>
  <c r="ZM25" i="14"/>
  <c r="ZM39" i="14"/>
  <c r="ZM27" i="14"/>
  <c r="ZM19" i="14"/>
  <c r="ZM34" i="14"/>
  <c r="ZM52" i="14"/>
  <c r="ZM40" i="14"/>
  <c r="ZM28" i="14"/>
  <c r="ZM32" i="14"/>
  <c r="ZM24" i="14"/>
  <c r="ZM22" i="14"/>
  <c r="ZM33" i="14"/>
  <c r="ZM41" i="14"/>
  <c r="ZM15" i="14"/>
  <c r="ZM30" i="14"/>
  <c r="ZM43" i="14"/>
  <c r="ZM51" i="14"/>
  <c r="ZM29" i="14"/>
  <c r="ZU14" i="14"/>
  <c r="ZM44" i="14"/>
  <c r="ZM23" i="14"/>
  <c r="ZM35" i="14"/>
  <c r="ZM17" i="14"/>
  <c r="ZM47" i="14"/>
  <c r="ZM50" i="14"/>
  <c r="ZM20" i="14"/>
  <c r="ZM49" i="14"/>
  <c r="ZM38" i="14"/>
  <c r="ZM42" i="14"/>
  <c r="ZM36" i="14"/>
  <c r="ZM37" i="14"/>
  <c r="ZM46" i="14"/>
  <c r="ZM18" i="14"/>
  <c r="ZM31" i="14"/>
  <c r="ZM21" i="14"/>
  <c r="YD55" i="14"/>
  <c r="YE55" i="14" s="1"/>
  <c r="HW54" i="1"/>
  <c r="CI54" i="12"/>
  <c r="ET56" i="13"/>
  <c r="EU56" i="13" s="1"/>
  <c r="FJ14" i="13"/>
  <c r="FH40" i="13"/>
  <c r="FH31" i="13"/>
  <c r="FH15" i="13"/>
  <c r="FB54" i="13" s="1"/>
  <c r="FH38" i="13"/>
  <c r="FH17" i="13"/>
  <c r="FH47" i="13"/>
  <c r="FH35" i="13"/>
  <c r="FH28" i="13"/>
  <c r="FH44" i="13"/>
  <c r="FH36" i="13"/>
  <c r="FH30" i="13"/>
  <c r="FH19" i="13"/>
  <c r="FH41" i="13"/>
  <c r="FH29" i="13"/>
  <c r="FH43" i="13"/>
  <c r="FH23" i="13"/>
  <c r="FH24" i="13"/>
  <c r="FH34" i="13"/>
  <c r="FH26" i="13"/>
  <c r="FH18" i="13"/>
  <c r="FH42" i="13"/>
  <c r="FH21" i="13"/>
  <c r="FH50" i="13"/>
  <c r="FH49" i="13"/>
  <c r="FH25" i="13"/>
  <c r="FH32" i="13"/>
  <c r="FH22" i="13"/>
  <c r="FH51" i="13"/>
  <c r="FH48" i="13"/>
  <c r="FH20" i="13"/>
  <c r="FH39" i="13"/>
  <c r="FH33" i="13"/>
  <c r="FH52" i="13"/>
  <c r="FH46" i="13"/>
  <c r="FH27" i="13"/>
  <c r="FH37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FC17" i="10"/>
  <c r="FC46" i="10"/>
  <c r="FC40" i="10"/>
  <c r="FC33" i="10"/>
  <c r="FC49" i="10"/>
  <c r="FC29" i="10"/>
  <c r="FC34" i="10"/>
  <c r="FC51" i="10"/>
  <c r="FC43" i="10"/>
  <c r="FC48" i="10"/>
  <c r="FC15" i="10"/>
  <c r="FC38" i="10"/>
  <c r="FC42" i="10"/>
  <c r="FC44" i="10"/>
  <c r="FC32" i="10"/>
  <c r="FC37" i="10"/>
  <c r="FC21" i="10"/>
  <c r="FC26" i="10"/>
  <c r="FC31" i="10"/>
  <c r="FC28" i="10"/>
  <c r="FC20" i="10"/>
  <c r="FC25" i="10"/>
  <c r="FC27" i="10"/>
  <c r="FC47" i="10"/>
  <c r="FC19" i="10"/>
  <c r="FC50" i="10"/>
  <c r="FC24" i="10"/>
  <c r="FC52" i="10"/>
  <c r="FC23" i="10"/>
  <c r="FC30" i="10"/>
  <c r="FC39" i="10"/>
  <c r="FC18" i="10"/>
  <c r="FC22" i="10"/>
  <c r="FC35" i="10"/>
  <c r="FC41" i="10"/>
  <c r="FC36" i="10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V43" i="10"/>
  <c r="EV38" i="10"/>
  <c r="EV48" i="10"/>
  <c r="EV26" i="10"/>
  <c r="EV32" i="10"/>
  <c r="EV30" i="10"/>
  <c r="EV21" i="10"/>
  <c r="EV51" i="10"/>
  <c r="EW14" i="10"/>
  <c r="EV47" i="10"/>
  <c r="EV52" i="10"/>
  <c r="EV41" i="10"/>
  <c r="EV46" i="10"/>
  <c r="EV39" i="10"/>
  <c r="EV49" i="10"/>
  <c r="EV25" i="10"/>
  <c r="EV40" i="10"/>
  <c r="EV34" i="10"/>
  <c r="EV37" i="10"/>
  <c r="EV36" i="10"/>
  <c r="EV35" i="10"/>
  <c r="EV28" i="10"/>
  <c r="EV19" i="10"/>
  <c r="EV18" i="10"/>
  <c r="EV29" i="10"/>
  <c r="EV22" i="10"/>
  <c r="EV31" i="10"/>
  <c r="EV50" i="10"/>
  <c r="EV44" i="10"/>
  <c r="EV27" i="10"/>
  <c r="EV24" i="10"/>
  <c r="EV42" i="10"/>
  <c r="FD14" i="10"/>
  <c r="EV23" i="10"/>
  <c r="EV33" i="10"/>
  <c r="EV20" i="10"/>
  <c r="EV17" i="10"/>
  <c r="EV15" i="10"/>
  <c r="EU54" i="13" l="1"/>
  <c r="YE54" i="14"/>
  <c r="YL56" i="14"/>
  <c r="YM56" i="14" s="1"/>
  <c r="AAB52" i="14"/>
  <c r="AAB33" i="14"/>
  <c r="AAR14" i="14"/>
  <c r="AAB41" i="14"/>
  <c r="AAB34" i="14"/>
  <c r="AAB15" i="14"/>
  <c r="AAB35" i="14"/>
  <c r="AAB26" i="14"/>
  <c r="AAB22" i="14"/>
  <c r="AAB29" i="14"/>
  <c r="AAB40" i="14"/>
  <c r="AAB28" i="14"/>
  <c r="AAB23" i="14"/>
  <c r="AAB27" i="14"/>
  <c r="AAB21" i="14"/>
  <c r="AAB49" i="14"/>
  <c r="AAB17" i="14"/>
  <c r="AAB20" i="14"/>
  <c r="AAB50" i="14"/>
  <c r="AAB37" i="14"/>
  <c r="AAB19" i="14"/>
  <c r="AAB30" i="14"/>
  <c r="AAB44" i="14"/>
  <c r="AAB24" i="14"/>
  <c r="AAB18" i="14"/>
  <c r="AAB46" i="14"/>
  <c r="AAB51" i="14"/>
  <c r="AAB38" i="14"/>
  <c r="AAB43" i="14"/>
  <c r="AAB31" i="14"/>
  <c r="AAB25" i="14"/>
  <c r="AAB36" i="14"/>
  <c r="AAB42" i="14"/>
  <c r="AAB32" i="14"/>
  <c r="AAB47" i="14"/>
  <c r="AAB39" i="14"/>
  <c r="AAB48" i="14"/>
  <c r="ZN38" i="14"/>
  <c r="ZN39" i="14"/>
  <c r="ZN33" i="14"/>
  <c r="ZN46" i="14"/>
  <c r="ZN28" i="14"/>
  <c r="ZN22" i="14"/>
  <c r="ZN29" i="14"/>
  <c r="ZN30" i="14"/>
  <c r="ZN40" i="14"/>
  <c r="ZN23" i="14"/>
  <c r="ZN18" i="14"/>
  <c r="ZN32" i="14"/>
  <c r="ZN17" i="14"/>
  <c r="ZN21" i="14"/>
  <c r="ZN43" i="14"/>
  <c r="ZN31" i="14"/>
  <c r="ZV14" i="14"/>
  <c r="ZN34" i="14"/>
  <c r="ZN44" i="14"/>
  <c r="ZN27" i="14"/>
  <c r="ZN26" i="14"/>
  <c r="ZN37" i="14"/>
  <c r="ZN52" i="14"/>
  <c r="ZN20" i="14"/>
  <c r="ZN42" i="14"/>
  <c r="ZN48" i="14"/>
  <c r="ZN47" i="14"/>
  <c r="ZN19" i="14"/>
  <c r="ZN25" i="14"/>
  <c r="ZN50" i="14"/>
  <c r="ZN51" i="14"/>
  <c r="ZN24" i="14"/>
  <c r="ZN36" i="14"/>
  <c r="ZN35" i="14"/>
  <c r="ZN15" i="14"/>
  <c r="ZN41" i="14"/>
  <c r="ZN49" i="14"/>
  <c r="AAP37" i="14"/>
  <c r="AAP32" i="14"/>
  <c r="AAP51" i="14"/>
  <c r="AAP36" i="14"/>
  <c r="AAP38" i="14"/>
  <c r="AAP47" i="14"/>
  <c r="AAP17" i="14"/>
  <c r="AAP31" i="14"/>
  <c r="AAP44" i="14"/>
  <c r="AAP40" i="14"/>
  <c r="AAP28" i="14"/>
  <c r="AAP26" i="14"/>
  <c r="AAP30" i="14"/>
  <c r="AAP48" i="14"/>
  <c r="AAP22" i="14"/>
  <c r="AAP29" i="14"/>
  <c r="AAP27" i="14"/>
  <c r="AAP24" i="14"/>
  <c r="AAP43" i="14"/>
  <c r="AAP19" i="14"/>
  <c r="AAP49" i="14"/>
  <c r="AAP41" i="14"/>
  <c r="AAP35" i="14"/>
  <c r="AAP23" i="14"/>
  <c r="AAP25" i="14"/>
  <c r="AAP33" i="14"/>
  <c r="AAP39" i="14"/>
  <c r="AAP18" i="14"/>
  <c r="AAP42" i="14"/>
  <c r="AAP21" i="14"/>
  <c r="AAP15" i="14"/>
  <c r="AAP52" i="14"/>
  <c r="AAP50" i="14"/>
  <c r="AAP46" i="14"/>
  <c r="AAP34" i="14"/>
  <c r="AAP20" i="14"/>
  <c r="AAJ32" i="14"/>
  <c r="AAJ34" i="14"/>
  <c r="AAJ46" i="14"/>
  <c r="AAJ26" i="14"/>
  <c r="AAJ15" i="14"/>
  <c r="AAJ35" i="14"/>
  <c r="AAJ20" i="14"/>
  <c r="AAJ30" i="14"/>
  <c r="AAJ31" i="14"/>
  <c r="AAJ47" i="14"/>
  <c r="AAJ43" i="14"/>
  <c r="AAJ25" i="14"/>
  <c r="AAJ40" i="14"/>
  <c r="AAJ33" i="14"/>
  <c r="AAJ23" i="14"/>
  <c r="AAJ49" i="14"/>
  <c r="AAJ27" i="14"/>
  <c r="AAJ48" i="14"/>
  <c r="AAJ39" i="14"/>
  <c r="AAJ29" i="14"/>
  <c r="AAJ41" i="14"/>
  <c r="AAJ52" i="14"/>
  <c r="AAJ24" i="14"/>
  <c r="AAJ17" i="14"/>
  <c r="AAJ44" i="14"/>
  <c r="AAJ50" i="14"/>
  <c r="AAJ36" i="14"/>
  <c r="AAJ21" i="14"/>
  <c r="AAJ38" i="14"/>
  <c r="AAJ28" i="14"/>
  <c r="AAJ18" i="14"/>
  <c r="AAJ37" i="14"/>
  <c r="AAJ19" i="14"/>
  <c r="AAJ42" i="14"/>
  <c r="AAJ51" i="14"/>
  <c r="AAJ22" i="14"/>
  <c r="AAQ36" i="14"/>
  <c r="AAQ38" i="14"/>
  <c r="AAQ48" i="14"/>
  <c r="AAQ37" i="14"/>
  <c r="AAQ44" i="14"/>
  <c r="AAQ28" i="14"/>
  <c r="AAQ50" i="14"/>
  <c r="AAQ17" i="14"/>
  <c r="AAQ47" i="14"/>
  <c r="AAQ46" i="14"/>
  <c r="AAQ51" i="14"/>
  <c r="AAQ43" i="14"/>
  <c r="AAQ52" i="14"/>
  <c r="AAQ26" i="14"/>
  <c r="AAQ49" i="14"/>
  <c r="AAQ29" i="14"/>
  <c r="AAQ40" i="14"/>
  <c r="AAQ31" i="14"/>
  <c r="AAQ22" i="14"/>
  <c r="AAQ30" i="14"/>
  <c r="AAQ23" i="14"/>
  <c r="AAQ35" i="14"/>
  <c r="AAQ21" i="14"/>
  <c r="AAQ19" i="14"/>
  <c r="AAQ18" i="14"/>
  <c r="AAQ15" i="14"/>
  <c r="AAQ34" i="14"/>
  <c r="AAQ39" i="14"/>
  <c r="AAQ33" i="14"/>
  <c r="AAQ25" i="14"/>
  <c r="AAQ42" i="14"/>
  <c r="AAQ27" i="14"/>
  <c r="AAQ41" i="14"/>
  <c r="AAQ24" i="14"/>
  <c r="AAQ20" i="14"/>
  <c r="AAQ32" i="14"/>
  <c r="ZU26" i="14"/>
  <c r="ZU33" i="14"/>
  <c r="ZU19" i="14"/>
  <c r="ZU52" i="14"/>
  <c r="ZU20" i="14"/>
  <c r="ZU15" i="14"/>
  <c r="ZU18" i="14"/>
  <c r="ZU46" i="14"/>
  <c r="ZU35" i="14"/>
  <c r="AAK14" i="14"/>
  <c r="AAC14" i="14"/>
  <c r="ZU39" i="14"/>
  <c r="ZU34" i="14"/>
  <c r="ZU44" i="14"/>
  <c r="ZU47" i="14"/>
  <c r="ZU28" i="14"/>
  <c r="ZU38" i="14"/>
  <c r="ZU43" i="14"/>
  <c r="ZU22" i="14"/>
  <c r="ZU42" i="14"/>
  <c r="ZU40" i="14"/>
  <c r="ZU30" i="14"/>
  <c r="ZU17" i="14"/>
  <c r="ZU36" i="14"/>
  <c r="ZU31" i="14"/>
  <c r="ZU37" i="14"/>
  <c r="ZU49" i="14"/>
  <c r="ZU48" i="14"/>
  <c r="ZU32" i="14"/>
  <c r="ZU51" i="14"/>
  <c r="ZU50" i="14"/>
  <c r="ZU21" i="14"/>
  <c r="ZU23" i="14"/>
  <c r="ZU41" i="14"/>
  <c r="ZU24" i="14"/>
  <c r="ZU29" i="14"/>
  <c r="ZU27" i="14"/>
  <c r="ZU25" i="14"/>
  <c r="ZG20" i="14"/>
  <c r="ZG24" i="14"/>
  <c r="ZG29" i="14"/>
  <c r="ZG38" i="14"/>
  <c r="ZG25" i="14"/>
  <c r="ZG51" i="14"/>
  <c r="ZG35" i="14"/>
  <c r="ZG50" i="14"/>
  <c r="ZG36" i="14"/>
  <c r="ZG47" i="14"/>
  <c r="ZG27" i="14"/>
  <c r="ZG21" i="14"/>
  <c r="ZG52" i="14"/>
  <c r="ZG37" i="14"/>
  <c r="ZG17" i="14"/>
  <c r="ZO14" i="14"/>
  <c r="ZG46" i="14"/>
  <c r="ZG34" i="14"/>
  <c r="ZG18" i="14"/>
  <c r="ZG41" i="14"/>
  <c r="ZG43" i="14"/>
  <c r="ZG19" i="14"/>
  <c r="ZG32" i="14"/>
  <c r="ZG33" i="14"/>
  <c r="ZG31" i="14"/>
  <c r="ZG49" i="14"/>
  <c r="ZG48" i="14"/>
  <c r="ZG26" i="14"/>
  <c r="ZG22" i="14"/>
  <c r="ZG28" i="14"/>
  <c r="ZG44" i="14"/>
  <c r="ZG42" i="14"/>
  <c r="ZG30" i="14"/>
  <c r="ZG40" i="14"/>
  <c r="ZG23" i="14"/>
  <c r="ZG15" i="14"/>
  <c r="ZG39" i="14"/>
  <c r="YZ39" i="14"/>
  <c r="YZ30" i="14"/>
  <c r="YZ34" i="14"/>
  <c r="YZ37" i="14"/>
  <c r="YZ43" i="14"/>
  <c r="YZ20" i="14"/>
  <c r="YZ52" i="14"/>
  <c r="YZ46" i="14"/>
  <c r="YZ22" i="14"/>
  <c r="YZ51" i="14"/>
  <c r="YZ44" i="14"/>
  <c r="YZ28" i="14"/>
  <c r="YZ29" i="14"/>
  <c r="YZ40" i="14"/>
  <c r="YZ35" i="14"/>
  <c r="YZ23" i="14"/>
  <c r="YZ32" i="14"/>
  <c r="YZ48" i="14"/>
  <c r="YZ42" i="14"/>
  <c r="YZ25" i="14"/>
  <c r="YZ15" i="14"/>
  <c r="YT54" i="14" s="1"/>
  <c r="YZ50" i="14"/>
  <c r="YZ19" i="14"/>
  <c r="ZH14" i="14"/>
  <c r="YZ26" i="14"/>
  <c r="YZ49" i="14"/>
  <c r="YZ18" i="14"/>
  <c r="YZ47" i="14"/>
  <c r="YZ17" i="14"/>
  <c r="YZ38" i="14"/>
  <c r="YZ31" i="14"/>
  <c r="YZ36" i="14"/>
  <c r="YZ41" i="14"/>
  <c r="YZ24" i="14"/>
  <c r="YZ33" i="14"/>
  <c r="YZ21" i="14"/>
  <c r="YZ27" i="14"/>
  <c r="YL55" i="14"/>
  <c r="YM55" i="14" s="1"/>
  <c r="YM54" i="14" s="1"/>
  <c r="FB55" i="13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EW43" i="10"/>
  <c r="EW50" i="10"/>
  <c r="EW24" i="10"/>
  <c r="EW48" i="10"/>
  <c r="EW44" i="10"/>
  <c r="FE14" i="10"/>
  <c r="EW51" i="10"/>
  <c r="EW42" i="10"/>
  <c r="EW52" i="10"/>
  <c r="EW33" i="10"/>
  <c r="EW31" i="10"/>
  <c r="EW46" i="10"/>
  <c r="EW39" i="10"/>
  <c r="EW27" i="10"/>
  <c r="EW40" i="10"/>
  <c r="EW34" i="10"/>
  <c r="EW21" i="10"/>
  <c r="EW18" i="10"/>
  <c r="EW29" i="10"/>
  <c r="EW22" i="10"/>
  <c r="EW36" i="10"/>
  <c r="EW19" i="10"/>
  <c r="EW23" i="10"/>
  <c r="EW15" i="10"/>
  <c r="EW25" i="10"/>
  <c r="EW28" i="10"/>
  <c r="EW26" i="10"/>
  <c r="EW32" i="10"/>
  <c r="EX14" i="10"/>
  <c r="EW35" i="10"/>
  <c r="EW20" i="10"/>
  <c r="EW38" i="10"/>
  <c r="EW49" i="10"/>
  <c r="EW37" i="10"/>
  <c r="EW30" i="10"/>
  <c r="EW47" i="10"/>
  <c r="EW41" i="10"/>
  <c r="EW17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FD26" i="10"/>
  <c r="FD19" i="10"/>
  <c r="FD39" i="10"/>
  <c r="FD20" i="10"/>
  <c r="FD40" i="10"/>
  <c r="FD27" i="10"/>
  <c r="FD17" i="10"/>
  <c r="FD29" i="10"/>
  <c r="FD15" i="10"/>
  <c r="FD52" i="10"/>
  <c r="FD50" i="10"/>
  <c r="FD46" i="10"/>
  <c r="FD35" i="10"/>
  <c r="FD47" i="10"/>
  <c r="FD21" i="10"/>
  <c r="FD48" i="10"/>
  <c r="FD36" i="10"/>
  <c r="FD22" i="10"/>
  <c r="FD49" i="10"/>
  <c r="FD42" i="10"/>
  <c r="FD30" i="10"/>
  <c r="FD44" i="10"/>
  <c r="FD51" i="10"/>
  <c r="FD37" i="10"/>
  <c r="FD31" i="10"/>
  <c r="FD25" i="10"/>
  <c r="FD41" i="10"/>
  <c r="FD33" i="10"/>
  <c r="FD34" i="10"/>
  <c r="FD38" i="10"/>
  <c r="FD24" i="10"/>
  <c r="FD43" i="10"/>
  <c r="FD18" i="10"/>
  <c r="FD32" i="10"/>
  <c r="FD23" i="10"/>
  <c r="FD28" i="10"/>
  <c r="ZV41" i="14" l="1"/>
  <c r="ZV38" i="14"/>
  <c r="ZV48" i="14"/>
  <c r="ZV23" i="14"/>
  <c r="ZV52" i="14"/>
  <c r="ZV39" i="14"/>
  <c r="ZV44" i="14"/>
  <c r="ZV20" i="14"/>
  <c r="ZV46" i="14"/>
  <c r="ZV30" i="14"/>
  <c r="ZV34" i="14"/>
  <c r="AAD14" i="14"/>
  <c r="ZV36" i="14"/>
  <c r="ZV35" i="14"/>
  <c r="AAL14" i="14"/>
  <c r="ZV32" i="14"/>
  <c r="ZV22" i="14"/>
  <c r="ZV25" i="14"/>
  <c r="ZV26" i="14"/>
  <c r="ZV31" i="14"/>
  <c r="ZV18" i="14"/>
  <c r="ZV47" i="14"/>
  <c r="ZV51" i="14"/>
  <c r="ZV37" i="14"/>
  <c r="ZV15" i="14"/>
  <c r="ZV49" i="14"/>
  <c r="ZV33" i="14"/>
  <c r="ZV28" i="14"/>
  <c r="ZV43" i="14"/>
  <c r="ZV50" i="14"/>
  <c r="ZV27" i="14"/>
  <c r="ZV19" i="14"/>
  <c r="ZV21" i="14"/>
  <c r="ZV24" i="14"/>
  <c r="ZV17" i="14"/>
  <c r="ZV29" i="14"/>
  <c r="ZV40" i="14"/>
  <c r="ZV42" i="14"/>
  <c r="AAR44" i="14"/>
  <c r="AAR32" i="14"/>
  <c r="AAR38" i="14"/>
  <c r="AAR52" i="14"/>
  <c r="AAR40" i="14"/>
  <c r="AAR17" i="14"/>
  <c r="AAR15" i="14"/>
  <c r="AAR47" i="14"/>
  <c r="AAR48" i="14"/>
  <c r="AAR50" i="14"/>
  <c r="AAR46" i="14"/>
  <c r="AAR22" i="14"/>
  <c r="AAR36" i="14"/>
  <c r="AAR49" i="14"/>
  <c r="AAR41" i="14"/>
  <c r="AAR19" i="14"/>
  <c r="AAR43" i="14"/>
  <c r="AAR51" i="14"/>
  <c r="AAR31" i="14"/>
  <c r="AAR18" i="14"/>
  <c r="AAR23" i="14"/>
  <c r="AAR33" i="14"/>
  <c r="AAR35" i="14"/>
  <c r="AAR30" i="14"/>
  <c r="AAR27" i="14"/>
  <c r="AAR24" i="14"/>
  <c r="AAR25" i="14"/>
  <c r="AAR37" i="14"/>
  <c r="AAR34" i="14"/>
  <c r="AAR21" i="14"/>
  <c r="AAR26" i="14"/>
  <c r="AAR20" i="14"/>
  <c r="AAR42" i="14"/>
  <c r="AAR29" i="14"/>
  <c r="AAR39" i="14"/>
  <c r="AAR28" i="14"/>
  <c r="AAC52" i="14"/>
  <c r="AAC30" i="14"/>
  <c r="AAC32" i="14"/>
  <c r="AAC48" i="14"/>
  <c r="AAC46" i="14"/>
  <c r="AAC24" i="14"/>
  <c r="AAC31" i="14"/>
  <c r="AAC51" i="14"/>
  <c r="AAC18" i="14"/>
  <c r="AAC47" i="14"/>
  <c r="AAC37" i="14"/>
  <c r="AAC44" i="14"/>
  <c r="AAC15" i="14"/>
  <c r="AAC25" i="14"/>
  <c r="AAC42" i="14"/>
  <c r="AAC36" i="14"/>
  <c r="AAC27" i="14"/>
  <c r="AAC39" i="14"/>
  <c r="AAC33" i="14"/>
  <c r="AAC49" i="14"/>
  <c r="AAC38" i="14"/>
  <c r="AAC41" i="14"/>
  <c r="AAC34" i="14"/>
  <c r="AAS14" i="14"/>
  <c r="AAC29" i="14"/>
  <c r="AAC40" i="14"/>
  <c r="AAC28" i="14"/>
  <c r="AAC17" i="14"/>
  <c r="AAC26" i="14"/>
  <c r="AAC20" i="14"/>
  <c r="AAC50" i="14"/>
  <c r="AAC19" i="14"/>
  <c r="AAC22" i="14"/>
  <c r="AAC21" i="14"/>
  <c r="AAC43" i="14"/>
  <c r="AAC35" i="14"/>
  <c r="AAC23" i="14"/>
  <c r="YT56" i="14"/>
  <c r="YU56" i="14" s="1"/>
  <c r="AAK39" i="14"/>
  <c r="AAK44" i="14"/>
  <c r="AAK26" i="14"/>
  <c r="AAK48" i="14"/>
  <c r="AAK33" i="14"/>
  <c r="AAK34" i="14"/>
  <c r="AAK18" i="14"/>
  <c r="AAK27" i="14"/>
  <c r="AAK15" i="14"/>
  <c r="AAK31" i="14"/>
  <c r="AAK40" i="14"/>
  <c r="AAK21" i="14"/>
  <c r="AAK52" i="14"/>
  <c r="AAK20" i="14"/>
  <c r="AAK25" i="14"/>
  <c r="AAK42" i="14"/>
  <c r="AAK37" i="14"/>
  <c r="AAK24" i="14"/>
  <c r="AAK47" i="14"/>
  <c r="AAK36" i="14"/>
  <c r="AAK19" i="14"/>
  <c r="AAK50" i="14"/>
  <c r="AAK29" i="14"/>
  <c r="AAK46" i="14"/>
  <c r="AAK35" i="14"/>
  <c r="AAK38" i="14"/>
  <c r="AAK51" i="14"/>
  <c r="AAK41" i="14"/>
  <c r="AAK49" i="14"/>
  <c r="AAK43" i="14"/>
  <c r="AAK17" i="14"/>
  <c r="AAK23" i="14"/>
  <c r="AAK28" i="14"/>
  <c r="AAK30" i="14"/>
  <c r="AAK32" i="14"/>
  <c r="AAK22" i="14"/>
  <c r="ZH35" i="14"/>
  <c r="ZH18" i="14"/>
  <c r="ZP14" i="14"/>
  <c r="ZH28" i="14"/>
  <c r="ZH44" i="14"/>
  <c r="ZH22" i="14"/>
  <c r="ZH31" i="14"/>
  <c r="ZH47" i="14"/>
  <c r="ZH43" i="14"/>
  <c r="ZH23" i="14"/>
  <c r="ZH15" i="14"/>
  <c r="ZB54" i="14" s="1"/>
  <c r="ZH48" i="14"/>
  <c r="ZH40" i="14"/>
  <c r="ZH33" i="14"/>
  <c r="ZH19" i="14"/>
  <c r="ZH49" i="14"/>
  <c r="ZH27" i="14"/>
  <c r="ZH52" i="14"/>
  <c r="ZH42" i="14"/>
  <c r="ZH21" i="14"/>
  <c r="ZH51" i="14"/>
  <c r="ZH46" i="14"/>
  <c r="ZH36" i="14"/>
  <c r="ZH24" i="14"/>
  <c r="ZH30" i="14"/>
  <c r="ZH26" i="14"/>
  <c r="ZH25" i="14"/>
  <c r="ZH37" i="14"/>
  <c r="ZH39" i="14"/>
  <c r="ZH41" i="14"/>
  <c r="ZH32" i="14"/>
  <c r="ZH29" i="14"/>
  <c r="ZH17" i="14"/>
  <c r="ZH20" i="14"/>
  <c r="ZH38" i="14"/>
  <c r="ZH34" i="14"/>
  <c r="ZH50" i="14"/>
  <c r="ZO29" i="14"/>
  <c r="ZO39" i="14"/>
  <c r="ZO22" i="14"/>
  <c r="ZO23" i="14"/>
  <c r="ZO28" i="14"/>
  <c r="ZO33" i="14"/>
  <c r="ZO24" i="14"/>
  <c r="ZO17" i="14"/>
  <c r="ZO20" i="14"/>
  <c r="ZO21" i="14"/>
  <c r="ZO47" i="14"/>
  <c r="ZO41" i="14"/>
  <c r="ZO32" i="14"/>
  <c r="ZO52" i="14"/>
  <c r="ZO50" i="14"/>
  <c r="ZO42" i="14"/>
  <c r="ZO35" i="14"/>
  <c r="ZO34" i="14"/>
  <c r="ZO43" i="14"/>
  <c r="ZO30" i="14"/>
  <c r="ZO15" i="14"/>
  <c r="ZO25" i="14"/>
  <c r="ZO46" i="14"/>
  <c r="ZO18" i="14"/>
  <c r="ZO19" i="14"/>
  <c r="ZO44" i="14"/>
  <c r="ZO27" i="14"/>
  <c r="ZO31" i="14"/>
  <c r="ZO38" i="14"/>
  <c r="ZO48" i="14"/>
  <c r="ZO37" i="14"/>
  <c r="ZO36" i="14"/>
  <c r="ZO49" i="14"/>
  <c r="ZO40" i="14"/>
  <c r="ZO51" i="14"/>
  <c r="ZW14" i="14"/>
  <c r="ZO26" i="14"/>
  <c r="YT55" i="14"/>
  <c r="YU55" i="14" s="1"/>
  <c r="FC54" i="13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E34" i="10"/>
  <c r="FE28" i="10"/>
  <c r="FE20" i="10"/>
  <c r="FE17" i="10"/>
  <c r="FE27" i="10"/>
  <c r="FE22" i="10"/>
  <c r="FE47" i="10"/>
  <c r="FE50" i="10"/>
  <c r="FE48" i="10"/>
  <c r="FE41" i="10"/>
  <c r="FE40" i="10"/>
  <c r="FE42" i="10"/>
  <c r="FE36" i="10"/>
  <c r="FE21" i="10"/>
  <c r="FE37" i="10"/>
  <c r="FE30" i="10"/>
  <c r="FE33" i="10"/>
  <c r="FE29" i="10"/>
  <c r="FE31" i="10"/>
  <c r="FE24" i="10"/>
  <c r="FE26" i="10"/>
  <c r="FE43" i="10"/>
  <c r="FE25" i="10"/>
  <c r="FE18" i="10"/>
  <c r="FE49" i="10"/>
  <c r="FE19" i="10"/>
  <c r="FE46" i="10"/>
  <c r="FE44" i="10"/>
  <c r="FE23" i="10"/>
  <c r="FE38" i="10"/>
  <c r="FE32" i="10"/>
  <c r="FE51" i="10"/>
  <c r="FE52" i="10"/>
  <c r="FE15" i="10"/>
  <c r="FE35" i="10"/>
  <c r="FE39" i="10"/>
  <c r="EX34" i="10"/>
  <c r="EX33" i="10"/>
  <c r="EX18" i="10"/>
  <c r="EX28" i="10"/>
  <c r="EX27" i="10"/>
  <c r="EX46" i="10"/>
  <c r="EX22" i="10"/>
  <c r="EX21" i="10"/>
  <c r="EX35" i="10"/>
  <c r="EX31" i="10"/>
  <c r="EX24" i="10"/>
  <c r="EX15" i="10"/>
  <c r="EX20" i="10"/>
  <c r="EX40" i="10"/>
  <c r="EX43" i="10"/>
  <c r="EX42" i="10"/>
  <c r="FF14" i="10"/>
  <c r="EX41" i="10"/>
  <c r="EX51" i="10"/>
  <c r="EX49" i="10"/>
  <c r="EX38" i="10"/>
  <c r="EX37" i="10"/>
  <c r="EX52" i="10"/>
  <c r="EX50" i="10"/>
  <c r="EX32" i="10"/>
  <c r="EX25" i="10"/>
  <c r="EX19" i="10"/>
  <c r="EX30" i="10"/>
  <c r="EX23" i="10"/>
  <c r="EX48" i="10"/>
  <c r="EY14" i="10"/>
  <c r="EX47" i="10"/>
  <c r="EX17" i="10"/>
  <c r="EX26" i="10"/>
  <c r="EX39" i="10"/>
  <c r="EX44" i="10"/>
  <c r="EX36" i="10"/>
  <c r="EX29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YU54" i="14" l="1"/>
  <c r="ZW49" i="14"/>
  <c r="ZW31" i="14"/>
  <c r="ZW38" i="14"/>
  <c r="ZW35" i="14"/>
  <c r="ZW37" i="14"/>
  <c r="ZW20" i="14"/>
  <c r="ZW51" i="14"/>
  <c r="ZW36" i="14"/>
  <c r="ZW26" i="14"/>
  <c r="ZW50" i="14"/>
  <c r="ZW24" i="14"/>
  <c r="ZW25" i="14"/>
  <c r="ZW33" i="14"/>
  <c r="ZW28" i="14"/>
  <c r="ZW19" i="14"/>
  <c r="ZW47" i="14"/>
  <c r="ZW29" i="14"/>
  <c r="ZW48" i="14"/>
  <c r="ZW30" i="14"/>
  <c r="ZW32" i="14"/>
  <c r="ZW17" i="14"/>
  <c r="AAM14" i="14"/>
  <c r="ZW42" i="14"/>
  <c r="ZW34" i="14"/>
  <c r="ZW52" i="14"/>
  <c r="ZW40" i="14"/>
  <c r="ZW46" i="14"/>
  <c r="ZW44" i="14"/>
  <c r="ZW43" i="14"/>
  <c r="ZW18" i="14"/>
  <c r="ZW27" i="14"/>
  <c r="AAE14" i="14"/>
  <c r="ZW21" i="14"/>
  <c r="ZW39" i="14"/>
  <c r="ZW23" i="14"/>
  <c r="ZW15" i="14"/>
  <c r="ZW22" i="14"/>
  <c r="ZW41" i="14"/>
  <c r="AAL40" i="14"/>
  <c r="AAL28" i="14"/>
  <c r="AAL32" i="14"/>
  <c r="AAL35" i="14"/>
  <c r="AAL22" i="14"/>
  <c r="AAL23" i="14"/>
  <c r="AAL47" i="14"/>
  <c r="AAL49" i="14"/>
  <c r="AAL51" i="14"/>
  <c r="AAL33" i="14"/>
  <c r="AAL30" i="14"/>
  <c r="AAL26" i="14"/>
  <c r="AAL27" i="14"/>
  <c r="AAL20" i="14"/>
  <c r="AAL18" i="14"/>
  <c r="AAL48" i="14"/>
  <c r="AAL36" i="14"/>
  <c r="AAL17" i="14"/>
  <c r="AAL37" i="14"/>
  <c r="AAL38" i="14"/>
  <c r="AAL29" i="14"/>
  <c r="AAL21" i="14"/>
  <c r="AAL15" i="14"/>
  <c r="AAL42" i="14"/>
  <c r="AAL24" i="14"/>
  <c r="AAL46" i="14"/>
  <c r="AAL34" i="14"/>
  <c r="AAL44" i="14"/>
  <c r="AAL52" i="14"/>
  <c r="AAL19" i="14"/>
  <c r="AAL41" i="14"/>
  <c r="AAL25" i="14"/>
  <c r="AAL43" i="14"/>
  <c r="AAL50" i="14"/>
  <c r="AAL39" i="14"/>
  <c r="AAL31" i="14"/>
  <c r="AAS28" i="14"/>
  <c r="AAS44" i="14"/>
  <c r="AAS17" i="14"/>
  <c r="AAS46" i="14"/>
  <c r="AAS36" i="14"/>
  <c r="AAS26" i="14"/>
  <c r="AAS37" i="14"/>
  <c r="AAS51" i="14"/>
  <c r="AAS38" i="14"/>
  <c r="AAS32" i="14"/>
  <c r="AAS52" i="14"/>
  <c r="AAS49" i="14"/>
  <c r="AAS48" i="14"/>
  <c r="AAS29" i="14"/>
  <c r="AAS31" i="14"/>
  <c r="AAS40" i="14"/>
  <c r="AAS24" i="14"/>
  <c r="AAS47" i="14"/>
  <c r="AAS27" i="14"/>
  <c r="AAS22" i="14"/>
  <c r="AAS23" i="14"/>
  <c r="AAS42" i="14"/>
  <c r="AAS41" i="14"/>
  <c r="AAS34" i="14"/>
  <c r="AAS20" i="14"/>
  <c r="AAS43" i="14"/>
  <c r="AAS15" i="14"/>
  <c r="AAS50" i="14"/>
  <c r="AAS18" i="14"/>
  <c r="AAS19" i="14"/>
  <c r="AAS21" i="14"/>
  <c r="AAS33" i="14"/>
  <c r="AAS35" i="14"/>
  <c r="AAS30" i="14"/>
  <c r="AAS25" i="14"/>
  <c r="AAS39" i="14"/>
  <c r="ZP47" i="14"/>
  <c r="ZP49" i="14"/>
  <c r="ZP38" i="14"/>
  <c r="ZP46" i="14"/>
  <c r="ZP48" i="14"/>
  <c r="ZP33" i="14"/>
  <c r="ZP37" i="14"/>
  <c r="ZP28" i="14"/>
  <c r="ZP23" i="14"/>
  <c r="ZP30" i="14"/>
  <c r="ZP29" i="14"/>
  <c r="ZX14" i="14"/>
  <c r="ZP24" i="14"/>
  <c r="ZP25" i="14"/>
  <c r="ZP35" i="14"/>
  <c r="ZP43" i="14"/>
  <c r="ZP51" i="14"/>
  <c r="ZP22" i="14"/>
  <c r="ZP41" i="14"/>
  <c r="ZP17" i="14"/>
  <c r="ZP19" i="14"/>
  <c r="ZP50" i="14"/>
  <c r="ZP31" i="14"/>
  <c r="ZP52" i="14"/>
  <c r="ZP21" i="14"/>
  <c r="ZP44" i="14"/>
  <c r="ZP15" i="14"/>
  <c r="ZJ54" i="14" s="1"/>
  <c r="ZP42" i="14"/>
  <c r="ZP39" i="14"/>
  <c r="ZP36" i="14"/>
  <c r="ZP18" i="14"/>
  <c r="ZP27" i="14"/>
  <c r="ZP40" i="14"/>
  <c r="ZP34" i="14"/>
  <c r="ZP32" i="14"/>
  <c r="ZP26" i="14"/>
  <c r="ZP20" i="14"/>
  <c r="AAD30" i="14"/>
  <c r="AAD27" i="14"/>
  <c r="AAD28" i="14"/>
  <c r="AAD24" i="14"/>
  <c r="AAD31" i="14"/>
  <c r="AAD21" i="14"/>
  <c r="AAD18" i="14"/>
  <c r="AAD47" i="14"/>
  <c r="AAD33" i="14"/>
  <c r="AAD32" i="14"/>
  <c r="AAD19" i="14"/>
  <c r="AAD23" i="14"/>
  <c r="AAD26" i="14"/>
  <c r="AAD15" i="14"/>
  <c r="AAD17" i="14"/>
  <c r="AAD51" i="14"/>
  <c r="AAD25" i="14"/>
  <c r="AAD36" i="14"/>
  <c r="AAD39" i="14"/>
  <c r="AAD22" i="14"/>
  <c r="AAD20" i="14"/>
  <c r="AAT14" i="14"/>
  <c r="AAD38" i="14"/>
  <c r="AAD37" i="14"/>
  <c r="AAD44" i="14"/>
  <c r="AAD34" i="14"/>
  <c r="AAD40" i="14"/>
  <c r="AAD50" i="14"/>
  <c r="AAD41" i="14"/>
  <c r="AAD43" i="14"/>
  <c r="AAD49" i="14"/>
  <c r="AAD42" i="14"/>
  <c r="AAD35" i="14"/>
  <c r="AAD46" i="14"/>
  <c r="AAD48" i="14"/>
  <c r="AAD29" i="14"/>
  <c r="AAD52" i="14"/>
  <c r="ZB56" i="14"/>
  <c r="ZC56" i="14" s="1"/>
  <c r="ZB55" i="14"/>
  <c r="ZC55" i="14" s="1"/>
  <c r="CH56" i="16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FF50" i="10"/>
  <c r="FF52" i="10"/>
  <c r="FF38" i="10"/>
  <c r="FF44" i="10"/>
  <c r="FF46" i="10"/>
  <c r="FF20" i="10"/>
  <c r="FF40" i="10"/>
  <c r="FF33" i="10"/>
  <c r="FF18" i="10"/>
  <c r="FF48" i="10"/>
  <c r="FF47" i="10"/>
  <c r="FF35" i="10"/>
  <c r="FF49" i="10"/>
  <c r="FF42" i="10"/>
  <c r="FF41" i="10"/>
  <c r="FF29" i="10"/>
  <c r="FF27" i="10"/>
  <c r="FF51" i="10"/>
  <c r="FF37" i="10"/>
  <c r="FF36" i="10"/>
  <c r="FF23" i="10"/>
  <c r="FF32" i="10"/>
  <c r="FF19" i="10"/>
  <c r="FF31" i="10"/>
  <c r="FF30" i="10"/>
  <c r="FF17" i="10"/>
  <c r="FF25" i="10"/>
  <c r="FF24" i="10"/>
  <c r="FF39" i="10"/>
  <c r="FF28" i="10"/>
  <c r="FF15" i="10"/>
  <c r="FF22" i="10"/>
  <c r="FF34" i="10"/>
  <c r="FF21" i="10"/>
  <c r="FF43" i="10"/>
  <c r="FF26" i="10"/>
  <c r="CH55" i="16"/>
  <c r="CI55" i="16" s="1"/>
  <c r="EY15" i="10"/>
  <c r="EY19" i="10"/>
  <c r="EY17" i="10"/>
  <c r="EY26" i="10"/>
  <c r="EY47" i="10"/>
  <c r="EY24" i="10"/>
  <c r="EZ14" i="10"/>
  <c r="EY48" i="10"/>
  <c r="EY29" i="10"/>
  <c r="EY25" i="10"/>
  <c r="EY42" i="10"/>
  <c r="EY40" i="10"/>
  <c r="FG14" i="10"/>
  <c r="EY49" i="10"/>
  <c r="EY52" i="10"/>
  <c r="EY39" i="10"/>
  <c r="EY50" i="10"/>
  <c r="EY43" i="10"/>
  <c r="EY30" i="10"/>
  <c r="EY18" i="10"/>
  <c r="EY51" i="10"/>
  <c r="EY44" i="10"/>
  <c r="EY38" i="10"/>
  <c r="EY41" i="10"/>
  <c r="EY32" i="10"/>
  <c r="EY36" i="10"/>
  <c r="EY33" i="10"/>
  <c r="EY34" i="10"/>
  <c r="EY20" i="10"/>
  <c r="EY31" i="10"/>
  <c r="EY28" i="10"/>
  <c r="EY23" i="10"/>
  <c r="EY27" i="10"/>
  <c r="EY46" i="10"/>
  <c r="EY35" i="10"/>
  <c r="EY21" i="10"/>
  <c r="EY37" i="10"/>
  <c r="EY22" i="10"/>
  <c r="ZC54" i="14" l="1"/>
  <c r="AAM46" i="14"/>
  <c r="AAM31" i="14"/>
  <c r="AAM23" i="14"/>
  <c r="AAM30" i="14"/>
  <c r="AAM38" i="14"/>
  <c r="AAM42" i="14"/>
  <c r="AAM37" i="14"/>
  <c r="AAM49" i="14"/>
  <c r="AAM24" i="14"/>
  <c r="AAM44" i="14"/>
  <c r="AAM17" i="14"/>
  <c r="AAM26" i="14"/>
  <c r="AAM33" i="14"/>
  <c r="AAM41" i="14"/>
  <c r="AAM34" i="14"/>
  <c r="AAM39" i="14"/>
  <c r="AAM35" i="14"/>
  <c r="AAM47" i="14"/>
  <c r="AAM28" i="14"/>
  <c r="AAM32" i="14"/>
  <c r="AAM20" i="14"/>
  <c r="AAM48" i="14"/>
  <c r="AAM51" i="14"/>
  <c r="AAM22" i="14"/>
  <c r="AAM50" i="14"/>
  <c r="AAM19" i="14"/>
  <c r="AAM15" i="14"/>
  <c r="AAM52" i="14"/>
  <c r="AAM18" i="14"/>
  <c r="AAM21" i="14"/>
  <c r="AAM36" i="14"/>
  <c r="AAM25" i="14"/>
  <c r="AAM43" i="14"/>
  <c r="AAM40" i="14"/>
  <c r="AAM27" i="14"/>
  <c r="AAM29" i="14"/>
  <c r="AAE47" i="14"/>
  <c r="AAE34" i="14"/>
  <c r="AAE28" i="14"/>
  <c r="AAE42" i="14"/>
  <c r="AAE37" i="14"/>
  <c r="AAE48" i="14"/>
  <c r="AAE26" i="14"/>
  <c r="AAE36" i="14"/>
  <c r="AAE50" i="14"/>
  <c r="AAE38" i="14"/>
  <c r="AAE35" i="14"/>
  <c r="AAE39" i="14"/>
  <c r="AAE40" i="14"/>
  <c r="AAE27" i="14"/>
  <c r="AAE29" i="14"/>
  <c r="AAE18" i="14"/>
  <c r="AAE43" i="14"/>
  <c r="AAE32" i="14"/>
  <c r="AAE30" i="14"/>
  <c r="AAE15" i="14"/>
  <c r="AAE52" i="14"/>
  <c r="AAE49" i="14"/>
  <c r="AAE24" i="14"/>
  <c r="AAE41" i="14"/>
  <c r="AAE46" i="14"/>
  <c r="AAE33" i="14"/>
  <c r="AAE20" i="14"/>
  <c r="AAE31" i="14"/>
  <c r="AAE22" i="14"/>
  <c r="AAE21" i="14"/>
  <c r="AAE44" i="14"/>
  <c r="AAU14" i="14"/>
  <c r="AAE51" i="14"/>
  <c r="AAE25" i="14"/>
  <c r="AAE17" i="14"/>
  <c r="AAE23" i="14"/>
  <c r="AAE19" i="14"/>
  <c r="ZJ55" i="14"/>
  <c r="ZK55" i="14" s="1"/>
  <c r="ZJ56" i="14"/>
  <c r="ZK56" i="14" s="1"/>
  <c r="ZX35" i="14"/>
  <c r="ZX32" i="14"/>
  <c r="ZX19" i="14"/>
  <c r="ZX34" i="14"/>
  <c r="ZX47" i="14"/>
  <c r="ZX37" i="14"/>
  <c r="ZX24" i="14"/>
  <c r="ZX17" i="14"/>
  <c r="ZX33" i="14"/>
  <c r="ZX46" i="14"/>
  <c r="AAF14" i="14"/>
  <c r="ZX26" i="14"/>
  <c r="ZX27" i="14"/>
  <c r="ZX42" i="14"/>
  <c r="ZX39" i="14"/>
  <c r="ZX48" i="14"/>
  <c r="ZX28" i="14"/>
  <c r="ZX20" i="14"/>
  <c r="ZX21" i="14"/>
  <c r="AAN14" i="14"/>
  <c r="ZX30" i="14"/>
  <c r="ZX18" i="14"/>
  <c r="ZX50" i="14"/>
  <c r="ZX51" i="14"/>
  <c r="ZX38" i="14"/>
  <c r="ZX15" i="14"/>
  <c r="ZR54" i="14" s="1"/>
  <c r="ZX41" i="14"/>
  <c r="ZX25" i="14"/>
  <c r="ZX22" i="14"/>
  <c r="ZX43" i="14"/>
  <c r="ZX31" i="14"/>
  <c r="ZX29" i="14"/>
  <c r="ZX36" i="14"/>
  <c r="ZX52" i="14"/>
  <c r="ZX23" i="14"/>
  <c r="ZX44" i="14"/>
  <c r="ZX49" i="14"/>
  <c r="ZX40" i="14"/>
  <c r="AAT37" i="14"/>
  <c r="AAT38" i="14"/>
  <c r="AAT36" i="14"/>
  <c r="AAT44" i="14"/>
  <c r="AAT48" i="14"/>
  <c r="AAT17" i="14"/>
  <c r="AAT15" i="14"/>
  <c r="AAT51" i="14"/>
  <c r="AAT49" i="14"/>
  <c r="AAT46" i="14"/>
  <c r="AAT22" i="14"/>
  <c r="AAT28" i="14"/>
  <c r="AAT31" i="14"/>
  <c r="AAT25" i="14"/>
  <c r="AAT40" i="14"/>
  <c r="AAT39" i="14"/>
  <c r="AAT34" i="14"/>
  <c r="AAT29" i="14"/>
  <c r="AAT41" i="14"/>
  <c r="AAT19" i="14"/>
  <c r="AAT42" i="14"/>
  <c r="AAT32" i="14"/>
  <c r="AAT50" i="14"/>
  <c r="AAT33" i="14"/>
  <c r="AAT18" i="14"/>
  <c r="AAT43" i="14"/>
  <c r="AAT23" i="14"/>
  <c r="AAT26" i="14"/>
  <c r="AAT21" i="14"/>
  <c r="AAT27" i="14"/>
  <c r="AAT24" i="14"/>
  <c r="AAT35" i="14"/>
  <c r="AAT47" i="14"/>
  <c r="AAT30" i="14"/>
  <c r="AAT20" i="14"/>
  <c r="AAT52" i="14"/>
  <c r="CI54" i="16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FG28" i="10"/>
  <c r="FG50" i="10"/>
  <c r="FG22" i="10"/>
  <c r="FG42" i="10"/>
  <c r="FG21" i="10"/>
  <c r="FG33" i="10"/>
  <c r="FG25" i="10"/>
  <c r="FG47" i="10"/>
  <c r="FG52" i="10"/>
  <c r="FG43" i="10"/>
  <c r="FG48" i="10"/>
  <c r="FG41" i="10"/>
  <c r="FG46" i="10"/>
  <c r="FG26" i="10"/>
  <c r="FG23" i="10"/>
  <c r="FG36" i="10"/>
  <c r="FG40" i="10"/>
  <c r="FG38" i="10"/>
  <c r="FG18" i="10"/>
  <c r="FG34" i="10"/>
  <c r="FG30" i="10"/>
  <c r="FG35" i="10"/>
  <c r="FG31" i="10"/>
  <c r="FG24" i="10"/>
  <c r="FG29" i="10"/>
  <c r="FG20" i="10"/>
  <c r="FG44" i="10"/>
  <c r="FG17" i="10"/>
  <c r="FG37" i="10"/>
  <c r="FG49" i="10"/>
  <c r="FG39" i="10"/>
  <c r="FG27" i="10"/>
  <c r="FG19" i="10"/>
  <c r="FG32" i="10"/>
  <c r="FG51" i="10"/>
  <c r="FG15" i="10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EZ30" i="10"/>
  <c r="FH14" i="10"/>
  <c r="EZ48" i="10"/>
  <c r="EZ47" i="10"/>
  <c r="EZ35" i="10"/>
  <c r="EZ42" i="10"/>
  <c r="EZ19" i="10"/>
  <c r="EZ18" i="10"/>
  <c r="EZ22" i="10"/>
  <c r="EZ25" i="10"/>
  <c r="EZ36" i="10"/>
  <c r="EZ24" i="10"/>
  <c r="EZ51" i="10"/>
  <c r="EZ34" i="10"/>
  <c r="EZ49" i="10"/>
  <c r="EZ29" i="10"/>
  <c r="EZ52" i="10"/>
  <c r="EZ32" i="10"/>
  <c r="EZ33" i="10"/>
  <c r="EZ17" i="10"/>
  <c r="EZ41" i="10"/>
  <c r="EZ43" i="10"/>
  <c r="EZ15" i="10"/>
  <c r="ET54" i="10" s="1"/>
  <c r="EZ28" i="10"/>
  <c r="EZ44" i="10"/>
  <c r="EZ50" i="10"/>
  <c r="EZ38" i="10"/>
  <c r="EZ40" i="10"/>
  <c r="EZ26" i="10"/>
  <c r="EZ23" i="10"/>
  <c r="EZ20" i="10"/>
  <c r="EZ21" i="10"/>
  <c r="EZ31" i="10"/>
  <c r="EZ46" i="10"/>
  <c r="EZ37" i="10"/>
  <c r="EZ39" i="10"/>
  <c r="EZ27" i="10"/>
  <c r="AAU28" i="14" l="1"/>
  <c r="AAU44" i="14"/>
  <c r="AAU32" i="14"/>
  <c r="AAU49" i="14"/>
  <c r="AAU17" i="14"/>
  <c r="AAU22" i="14"/>
  <c r="AAU38" i="14"/>
  <c r="AAU46" i="14"/>
  <c r="AAU48" i="14"/>
  <c r="AAU36" i="14"/>
  <c r="AAU37" i="14"/>
  <c r="AAU15" i="14"/>
  <c r="AAU51" i="14"/>
  <c r="AAU40" i="14"/>
  <c r="AAU47" i="14"/>
  <c r="AAU50" i="14"/>
  <c r="AAU31" i="14"/>
  <c r="AAU24" i="14"/>
  <c r="AAU35" i="14"/>
  <c r="AAU29" i="14"/>
  <c r="AAU41" i="14"/>
  <c r="AAU23" i="14"/>
  <c r="AAU21" i="14"/>
  <c r="AAU30" i="14"/>
  <c r="AAU26" i="14"/>
  <c r="AAU18" i="14"/>
  <c r="AAU34" i="14"/>
  <c r="AAU27" i="14"/>
  <c r="AAU39" i="14"/>
  <c r="AAU52" i="14"/>
  <c r="AAU42" i="14"/>
  <c r="AAU19" i="14"/>
  <c r="AAU25" i="14"/>
  <c r="AAU33" i="14"/>
  <c r="AAU43" i="14"/>
  <c r="AAU20" i="14"/>
  <c r="ZR55" i="14"/>
  <c r="ZS55" i="14" s="1"/>
  <c r="AAF38" i="14"/>
  <c r="AAF33" i="14"/>
  <c r="AAV14" i="14"/>
  <c r="AAF40" i="14"/>
  <c r="AAF23" i="14"/>
  <c r="AAF48" i="14"/>
  <c r="AAF27" i="14"/>
  <c r="AAF30" i="14"/>
  <c r="AAF35" i="14"/>
  <c r="AAF44" i="14"/>
  <c r="AAF39" i="14"/>
  <c r="AAF21" i="14"/>
  <c r="AAF52" i="14"/>
  <c r="AAF24" i="14"/>
  <c r="AAF36" i="14"/>
  <c r="AAF47" i="14"/>
  <c r="AAF26" i="14"/>
  <c r="AAF32" i="14"/>
  <c r="AAF25" i="14"/>
  <c r="AAF37" i="14"/>
  <c r="AAF28" i="14"/>
  <c r="AAF15" i="14"/>
  <c r="ZZ54" i="14" s="1"/>
  <c r="AAF22" i="14"/>
  <c r="AAF31" i="14"/>
  <c r="AAF49" i="14"/>
  <c r="AAF34" i="14"/>
  <c r="AAF17" i="14"/>
  <c r="AAF19" i="14"/>
  <c r="AAF29" i="14"/>
  <c r="AAF18" i="14"/>
  <c r="AAF42" i="14"/>
  <c r="AAF46" i="14"/>
  <c r="AAF43" i="14"/>
  <c r="AAF50" i="14"/>
  <c r="AAF41" i="14"/>
  <c r="AAF20" i="14"/>
  <c r="AAF51" i="14"/>
  <c r="ZK54" i="14"/>
  <c r="ZR56" i="14"/>
  <c r="ZS56" i="14" s="1"/>
  <c r="AAN51" i="14"/>
  <c r="AAN40" i="14"/>
  <c r="AAN48" i="14"/>
  <c r="AAN49" i="14"/>
  <c r="AAN44" i="14"/>
  <c r="AAN29" i="14"/>
  <c r="AAN39" i="14"/>
  <c r="AAN36" i="14"/>
  <c r="AAN47" i="14"/>
  <c r="AAN23" i="14"/>
  <c r="AAN27" i="14"/>
  <c r="AAN19" i="14"/>
  <c r="AAN42" i="14"/>
  <c r="AAN52" i="14"/>
  <c r="AAN38" i="14"/>
  <c r="AAN25" i="14"/>
  <c r="AAN43" i="14"/>
  <c r="AAN35" i="14"/>
  <c r="AAN37" i="14"/>
  <c r="AAN50" i="14"/>
  <c r="AAN41" i="14"/>
  <c r="AAN20" i="14"/>
  <c r="AAN18" i="14"/>
  <c r="AAN30" i="14"/>
  <c r="AAN34" i="14"/>
  <c r="AAN31" i="14"/>
  <c r="AAN24" i="14"/>
  <c r="AAN32" i="14"/>
  <c r="AAN15" i="14"/>
  <c r="AAH54" i="14" s="1"/>
  <c r="AAN46" i="14"/>
  <c r="AAN28" i="14"/>
  <c r="AAN21" i="14"/>
  <c r="AAN17" i="14"/>
  <c r="AAN22" i="14"/>
  <c r="AAN26" i="14"/>
  <c r="AAN33" i="14"/>
  <c r="FU30" i="13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H41" i="10"/>
  <c r="FH35" i="10"/>
  <c r="FH15" i="10"/>
  <c r="FB54" i="10" s="1"/>
  <c r="FH48" i="10"/>
  <c r="FH36" i="10"/>
  <c r="FH29" i="10"/>
  <c r="FH50" i="10"/>
  <c r="FH30" i="10"/>
  <c r="FH23" i="10"/>
  <c r="FH44" i="10"/>
  <c r="FH46" i="10"/>
  <c r="FH24" i="10"/>
  <c r="FH17" i="10"/>
  <c r="FH32" i="10"/>
  <c r="FH18" i="10"/>
  <c r="FH33" i="10"/>
  <c r="FH37" i="10"/>
  <c r="FH25" i="10"/>
  <c r="FH27" i="10"/>
  <c r="FH49" i="10"/>
  <c r="FH19" i="10"/>
  <c r="FH34" i="10"/>
  <c r="FH38" i="10"/>
  <c r="FH21" i="10"/>
  <c r="FH51" i="10"/>
  <c r="FH26" i="10"/>
  <c r="FH43" i="10"/>
  <c r="FH31" i="10"/>
  <c r="FH39" i="10"/>
  <c r="FH42" i="10"/>
  <c r="FH47" i="10"/>
  <c r="FH40" i="10"/>
  <c r="FH22" i="10"/>
  <c r="FH20" i="10"/>
  <c r="FH52" i="10"/>
  <c r="FH28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H56" i="14"/>
  <c r="AAI56" i="14" s="1"/>
  <c r="AAX14" i="14"/>
  <c r="AAV28" i="14"/>
  <c r="AAV36" i="14"/>
  <c r="AAV32" i="14"/>
  <c r="AAV44" i="14"/>
  <c r="AAV17" i="14"/>
  <c r="AAV38" i="14"/>
  <c r="AAV50" i="14"/>
  <c r="AAV31" i="14"/>
  <c r="AAV27" i="14"/>
  <c r="AAV15" i="14"/>
  <c r="AAP54" i="14" s="1"/>
  <c r="AAV51" i="14"/>
  <c r="AAV22" i="14"/>
  <c r="AAV52" i="14"/>
  <c r="AAV26" i="14"/>
  <c r="AAV29" i="14"/>
  <c r="AAV43" i="14"/>
  <c r="AAV34" i="14"/>
  <c r="AAV30" i="14"/>
  <c r="AAV35" i="14"/>
  <c r="AAV42" i="14"/>
  <c r="AAV25" i="14"/>
  <c r="AAV37" i="14"/>
  <c r="AAV20" i="14"/>
  <c r="AAV41" i="14"/>
  <c r="AAV48" i="14"/>
  <c r="AAV24" i="14"/>
  <c r="AAV19" i="14"/>
  <c r="AAV46" i="14"/>
  <c r="AAV40" i="14"/>
  <c r="AAV23" i="14"/>
  <c r="AAV18" i="14"/>
  <c r="AAV21" i="14"/>
  <c r="AAV39" i="14"/>
  <c r="AAV47" i="14"/>
  <c r="AAV49" i="14"/>
  <c r="AAV33" i="14"/>
  <c r="ZZ56" i="14"/>
  <c r="AAA56" i="14" s="1"/>
  <c r="ZS54" i="14"/>
  <c r="AAI55" i="14"/>
  <c r="ZZ55" i="14"/>
  <c r="AAA55" i="14" s="1"/>
  <c r="CP55" i="12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AAI54" i="14" l="1"/>
  <c r="AAA54" i="14"/>
  <c r="AAP55" i="14"/>
  <c r="AAQ55" i="14" s="1"/>
  <c r="AAP56" i="14"/>
  <c r="AAQ56" i="14" s="1"/>
  <c r="ABF14" i="14"/>
  <c r="AAX15" i="14"/>
  <c r="AAX17" i="14"/>
  <c r="AAX24" i="14"/>
  <c r="AAX48" i="14"/>
  <c r="AAX40" i="14"/>
  <c r="AAX31" i="14"/>
  <c r="AAX41" i="14"/>
  <c r="AAX33" i="14"/>
  <c r="AAY14" i="14"/>
  <c r="AAX52" i="14"/>
  <c r="AAX44" i="14"/>
  <c r="AAX39" i="14"/>
  <c r="AAX49" i="14"/>
  <c r="AAX30" i="14"/>
  <c r="AAX36" i="14"/>
  <c r="AAX35" i="14"/>
  <c r="AAX25" i="14"/>
  <c r="AAX21" i="14"/>
  <c r="AAX43" i="14"/>
  <c r="AAX34" i="14"/>
  <c r="AAX42" i="14"/>
  <c r="AAX23" i="14"/>
  <c r="AAX37" i="14"/>
  <c r="AAX22" i="14"/>
  <c r="AAX32" i="14"/>
  <c r="AAX18" i="14"/>
  <c r="AAX19" i="14"/>
  <c r="AAX38" i="14"/>
  <c r="AAX26" i="14"/>
  <c r="AAX46" i="14"/>
  <c r="AAX51" i="14"/>
  <c r="AAX47" i="14"/>
  <c r="AAX50" i="14"/>
  <c r="AAX29" i="14"/>
  <c r="AAX27" i="14"/>
  <c r="AAX20" i="14"/>
  <c r="AAX28" i="14"/>
  <c r="CQ54" i="12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AAQ54" i="14" l="1"/>
  <c r="AAY51" i="14"/>
  <c r="AAZ14" i="14"/>
  <c r="AAY22" i="14"/>
  <c r="AAY38" i="14"/>
  <c r="AAY41" i="14"/>
  <c r="AAY37" i="14"/>
  <c r="AAY50" i="14"/>
  <c r="AAY39" i="14"/>
  <c r="AAY15" i="14"/>
  <c r="AAY32" i="14"/>
  <c r="AAY43" i="14"/>
  <c r="AAY44" i="14"/>
  <c r="AAY40" i="14"/>
  <c r="AAY29" i="14"/>
  <c r="AAY25" i="14"/>
  <c r="AAY28" i="14"/>
  <c r="AAY34" i="14"/>
  <c r="AAY33" i="14"/>
  <c r="AAY27" i="14"/>
  <c r="AAY17" i="14"/>
  <c r="AAY18" i="14"/>
  <c r="AAY52" i="14"/>
  <c r="AAY21" i="14"/>
  <c r="AAY30" i="14"/>
  <c r="AAY48" i="14"/>
  <c r="AAY19" i="14"/>
  <c r="AAY35" i="14"/>
  <c r="AAY46" i="14"/>
  <c r="AAY26" i="14"/>
  <c r="AAY20" i="14"/>
  <c r="AAY47" i="14"/>
  <c r="AAY31" i="14"/>
  <c r="ABG14" i="14"/>
  <c r="AAY36" i="14"/>
  <c r="AAY23" i="14"/>
  <c r="AAY24" i="14"/>
  <c r="AAY49" i="14"/>
  <c r="AAY42" i="14"/>
  <c r="ABF20" i="14"/>
  <c r="ABF19" i="14"/>
  <c r="ABF31" i="14"/>
  <c r="ABF21" i="14"/>
  <c r="ABF35" i="14"/>
  <c r="ABF29" i="14"/>
  <c r="ABN14" i="14"/>
  <c r="ABF41" i="14"/>
  <c r="ABF24" i="14"/>
  <c r="ABF36" i="14"/>
  <c r="ABF18" i="14"/>
  <c r="ABF50" i="14"/>
  <c r="ABF26" i="14"/>
  <c r="ABF51" i="14"/>
  <c r="ABF49" i="14"/>
  <c r="ABF37" i="14"/>
  <c r="ABF44" i="14"/>
  <c r="ABF34" i="14"/>
  <c r="ABF52" i="14"/>
  <c r="ABF28" i="14"/>
  <c r="ABF46" i="14"/>
  <c r="ABF27" i="14"/>
  <c r="ABF48" i="14"/>
  <c r="ABF22" i="14"/>
  <c r="ABF40" i="14"/>
  <c r="ABF30" i="14"/>
  <c r="ABF38" i="14"/>
  <c r="ABF15" i="14"/>
  <c r="ABF43" i="14"/>
  <c r="ABF25" i="14"/>
  <c r="ABF42" i="14"/>
  <c r="ABF39" i="14"/>
  <c r="ABF32" i="14"/>
  <c r="ABF33" i="14"/>
  <c r="ABF23" i="14"/>
  <c r="ABF17" i="14"/>
  <c r="ABF47" i="14"/>
  <c r="IM54" i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G41" i="14" l="1"/>
  <c r="ABG24" i="14"/>
  <c r="ABG37" i="14"/>
  <c r="ABG50" i="14"/>
  <c r="ABG18" i="14"/>
  <c r="ABG19" i="14"/>
  <c r="ABG47" i="14"/>
  <c r="ABG51" i="14"/>
  <c r="ABG48" i="14"/>
  <c r="ABG31" i="14"/>
  <c r="ABG43" i="14"/>
  <c r="ABG29" i="14"/>
  <c r="ABG23" i="14"/>
  <c r="ABG27" i="14"/>
  <c r="ABG20" i="14"/>
  <c r="ABG46" i="14"/>
  <c r="ABG30" i="14"/>
  <c r="ABG33" i="14"/>
  <c r="ABO14" i="14"/>
  <c r="ABG35" i="14"/>
  <c r="ABG32" i="14"/>
  <c r="ABG42" i="14"/>
  <c r="ABG52" i="14"/>
  <c r="ABG22" i="14"/>
  <c r="ABG39" i="14"/>
  <c r="ABG26" i="14"/>
  <c r="ABG40" i="14"/>
  <c r="ABG44" i="14"/>
  <c r="ABG25" i="14"/>
  <c r="ABG38" i="14"/>
  <c r="ABG36" i="14"/>
  <c r="ABG28" i="14"/>
  <c r="ABG15" i="14"/>
  <c r="ABG21" i="14"/>
  <c r="ABG17" i="14"/>
  <c r="ABG34" i="14"/>
  <c r="ABG49" i="14"/>
  <c r="ABN46" i="14"/>
  <c r="ABN25" i="14"/>
  <c r="ABN23" i="14"/>
  <c r="ABN44" i="14"/>
  <c r="ABN17" i="14"/>
  <c r="ABN50" i="14"/>
  <c r="ABN32" i="14"/>
  <c r="ABN41" i="14"/>
  <c r="ABN30" i="14"/>
  <c r="ABN24" i="14"/>
  <c r="ABN18" i="14"/>
  <c r="ABN39" i="14"/>
  <c r="ABN19" i="14"/>
  <c r="ABN15" i="14"/>
  <c r="ABN42" i="14"/>
  <c r="ABN33" i="14"/>
  <c r="ABN48" i="14"/>
  <c r="ABN51" i="14"/>
  <c r="ABN34" i="14"/>
  <c r="ABN47" i="14"/>
  <c r="ABN49" i="14"/>
  <c r="ABN37" i="14"/>
  <c r="ABN38" i="14"/>
  <c r="ABN40" i="14"/>
  <c r="ABN26" i="14"/>
  <c r="ABN52" i="14"/>
  <c r="ABN36" i="14"/>
  <c r="ABN20" i="14"/>
  <c r="ABN27" i="14"/>
  <c r="ABN29" i="14"/>
  <c r="ABN21" i="14"/>
  <c r="ABN28" i="14"/>
  <c r="ABN31" i="14"/>
  <c r="ABN22" i="14"/>
  <c r="ABV14" i="14"/>
  <c r="ABN43" i="14"/>
  <c r="ABN35" i="14"/>
  <c r="AAZ46" i="14"/>
  <c r="ABA14" i="14"/>
  <c r="AAZ41" i="14"/>
  <c r="AAZ51" i="14"/>
  <c r="AAZ50" i="14"/>
  <c r="AAZ22" i="14"/>
  <c r="AAZ36" i="14"/>
  <c r="AAZ43" i="14"/>
  <c r="AAZ24" i="14"/>
  <c r="AAZ33" i="14"/>
  <c r="AAZ27" i="14"/>
  <c r="AAZ25" i="14"/>
  <c r="AAZ52" i="14"/>
  <c r="AAZ21" i="14"/>
  <c r="AAZ37" i="14"/>
  <c r="AAZ26" i="14"/>
  <c r="AAZ32" i="14"/>
  <c r="AAZ17" i="14"/>
  <c r="AAZ47" i="14"/>
  <c r="AAZ18" i="14"/>
  <c r="AAZ19" i="14"/>
  <c r="AAZ31" i="14"/>
  <c r="AAZ29" i="14"/>
  <c r="AAZ39" i="14"/>
  <c r="AAZ38" i="14"/>
  <c r="AAZ49" i="14"/>
  <c r="AAZ35" i="14"/>
  <c r="AAZ23" i="14"/>
  <c r="AAZ15" i="14"/>
  <c r="ABH14" i="14"/>
  <c r="AAZ44" i="14"/>
  <c r="AAZ20" i="14"/>
  <c r="AAZ30" i="14"/>
  <c r="AAZ28" i="14"/>
  <c r="AAZ34" i="14"/>
  <c r="AAZ48" i="14"/>
  <c r="AAZ42" i="14"/>
  <c r="AAZ40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H30" i="14" l="1"/>
  <c r="ABH19" i="14"/>
  <c r="ABH22" i="14"/>
  <c r="ABH31" i="14"/>
  <c r="ABH17" i="14"/>
  <c r="ABH20" i="14"/>
  <c r="ABH38" i="14"/>
  <c r="ABH49" i="14"/>
  <c r="ABH40" i="14"/>
  <c r="ABH35" i="14"/>
  <c r="ABH23" i="14"/>
  <c r="ABH21" i="14"/>
  <c r="ABH34" i="14"/>
  <c r="ABH36" i="14"/>
  <c r="ABH43" i="14"/>
  <c r="ABP14" i="14"/>
  <c r="ABH29" i="14"/>
  <c r="ABH47" i="14"/>
  <c r="ABH24" i="14"/>
  <c r="ABH27" i="14"/>
  <c r="ABH37" i="14"/>
  <c r="ABH33" i="14"/>
  <c r="ABH18" i="14"/>
  <c r="ABH46" i="14"/>
  <c r="ABH44" i="14"/>
  <c r="ABH51" i="14"/>
  <c r="ABH25" i="14"/>
  <c r="ABH52" i="14"/>
  <c r="ABH42" i="14"/>
  <c r="ABH39" i="14"/>
  <c r="ABH48" i="14"/>
  <c r="ABH26" i="14"/>
  <c r="ABH15" i="14"/>
  <c r="ABH32" i="14"/>
  <c r="ABH50" i="14"/>
  <c r="ABH28" i="14"/>
  <c r="ABH41" i="14"/>
  <c r="ABO37" i="14"/>
  <c r="ABO51" i="14"/>
  <c r="ABO25" i="14"/>
  <c r="ABO34" i="14"/>
  <c r="ABO18" i="14"/>
  <c r="ABO17" i="14"/>
  <c r="ABO49" i="14"/>
  <c r="ABO48" i="14"/>
  <c r="ABO38" i="14"/>
  <c r="ABO42" i="14"/>
  <c r="ABO47" i="14"/>
  <c r="ABO23" i="14"/>
  <c r="ABO50" i="14"/>
  <c r="ABO27" i="14"/>
  <c r="ABO26" i="14"/>
  <c r="ABO22" i="14"/>
  <c r="ABO35" i="14"/>
  <c r="ABO21" i="14"/>
  <c r="ABO43" i="14"/>
  <c r="ABO15" i="14"/>
  <c r="ABO20" i="14"/>
  <c r="ABO52" i="14"/>
  <c r="ABO28" i="14"/>
  <c r="ABO30" i="14"/>
  <c r="ABO36" i="14"/>
  <c r="ABO44" i="14"/>
  <c r="ABO46" i="14"/>
  <c r="ABO32" i="14"/>
  <c r="ABO39" i="14"/>
  <c r="ABO19" i="14"/>
  <c r="ABO33" i="14"/>
  <c r="ABO40" i="14"/>
  <c r="ABO31" i="14"/>
  <c r="ABO24" i="14"/>
  <c r="ABO29" i="14"/>
  <c r="ABO41" i="14"/>
  <c r="ABA52" i="14"/>
  <c r="ABA15" i="14"/>
  <c r="ABA38" i="14"/>
  <c r="ABA34" i="14"/>
  <c r="ABI14" i="14"/>
  <c r="ABA30" i="14"/>
  <c r="ABA48" i="14"/>
  <c r="ABA24" i="14"/>
  <c r="ABA28" i="14"/>
  <c r="ABA49" i="14"/>
  <c r="ABA47" i="14"/>
  <c r="ABA35" i="14"/>
  <c r="ABA18" i="14"/>
  <c r="ABA42" i="14"/>
  <c r="ABA31" i="14"/>
  <c r="ABA20" i="14"/>
  <c r="ABA26" i="14"/>
  <c r="ABA40" i="14"/>
  <c r="ABA44" i="14"/>
  <c r="ABA32" i="14"/>
  <c r="ABA43" i="14"/>
  <c r="ABA33" i="14"/>
  <c r="ABA19" i="14"/>
  <c r="ABA21" i="14"/>
  <c r="ABA39" i="14"/>
  <c r="ABB14" i="14"/>
  <c r="ABA17" i="14"/>
  <c r="ABA29" i="14"/>
  <c r="ABA37" i="14"/>
  <c r="ABA27" i="14"/>
  <c r="ABA50" i="14"/>
  <c r="ABA22" i="14"/>
  <c r="ABA36" i="14"/>
  <c r="ABA46" i="14"/>
  <c r="ABA25" i="14"/>
  <c r="ABA51" i="14"/>
  <c r="ABA23" i="14"/>
  <c r="ABA41" i="14"/>
  <c r="ABV51" i="14"/>
  <c r="ABV24" i="14"/>
  <c r="ABV41" i="14"/>
  <c r="ABV48" i="14"/>
  <c r="ABV18" i="14"/>
  <c r="ABV27" i="14"/>
  <c r="ABV40" i="14"/>
  <c r="ABV34" i="14"/>
  <c r="ABV22" i="14"/>
  <c r="ABV30" i="14"/>
  <c r="ABV37" i="14"/>
  <c r="ABV35" i="14"/>
  <c r="ABV50" i="14"/>
  <c r="ABV33" i="14"/>
  <c r="ABV15" i="14"/>
  <c r="ABV52" i="14"/>
  <c r="ABV36" i="14"/>
  <c r="ABV19" i="14"/>
  <c r="ABV20" i="14"/>
  <c r="ABV47" i="14"/>
  <c r="ABV21" i="14"/>
  <c r="ABV32" i="14"/>
  <c r="ABV42" i="14"/>
  <c r="ABW14" i="14"/>
  <c r="ABV43" i="14"/>
  <c r="ABV23" i="14"/>
  <c r="ABV49" i="14"/>
  <c r="ABV26" i="14"/>
  <c r="ABV31" i="14"/>
  <c r="ABV17" i="14"/>
  <c r="ABV28" i="14"/>
  <c r="ABV39" i="14"/>
  <c r="ABV25" i="14"/>
  <c r="ACD14" i="14"/>
  <c r="ABV38" i="14"/>
  <c r="ABV44" i="14"/>
  <c r="ABV29" i="14"/>
  <c r="ABV46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I32" i="14" l="1"/>
  <c r="ABI34" i="14"/>
  <c r="ABI22" i="14"/>
  <c r="ABI24" i="14"/>
  <c r="ABI23" i="14"/>
  <c r="ABI28" i="14"/>
  <c r="ABI18" i="14"/>
  <c r="ABI36" i="14"/>
  <c r="ABI21" i="14"/>
  <c r="ABI44" i="14"/>
  <c r="ABI26" i="14"/>
  <c r="ABI37" i="14"/>
  <c r="ABI43" i="14"/>
  <c r="ABI47" i="14"/>
  <c r="ABI52" i="14"/>
  <c r="ABI29" i="14"/>
  <c r="ABI27" i="14"/>
  <c r="ABI33" i="14"/>
  <c r="ABI40" i="14"/>
  <c r="ABI51" i="14"/>
  <c r="ABI48" i="14"/>
  <c r="ABI42" i="14"/>
  <c r="ABI38" i="14"/>
  <c r="ABI30" i="14"/>
  <c r="ABI49" i="14"/>
  <c r="ABI35" i="14"/>
  <c r="ABI39" i="14"/>
  <c r="ABI25" i="14"/>
  <c r="ABI19" i="14"/>
  <c r="ABI41" i="14"/>
  <c r="ABI46" i="14"/>
  <c r="ABI15" i="14"/>
  <c r="ABI17" i="14"/>
  <c r="ABQ14" i="14"/>
  <c r="ABI20" i="14"/>
  <c r="ABI31" i="14"/>
  <c r="ABI50" i="14"/>
  <c r="ABB43" i="14"/>
  <c r="ABB32" i="14"/>
  <c r="ABC14" i="14"/>
  <c r="ABB46" i="14"/>
  <c r="ABB48" i="14"/>
  <c r="ABB51" i="14"/>
  <c r="ABB22" i="14"/>
  <c r="ABB17" i="14"/>
  <c r="ABJ14" i="14"/>
  <c r="ABB36" i="14"/>
  <c r="ABB15" i="14"/>
  <c r="ABB23" i="14"/>
  <c r="ABB42" i="14"/>
  <c r="ABB41" i="14"/>
  <c r="ABB47" i="14"/>
  <c r="ABB33" i="14"/>
  <c r="ABB39" i="14"/>
  <c r="ABB28" i="14"/>
  <c r="ABB25" i="14"/>
  <c r="ABB37" i="14"/>
  <c r="ABB49" i="14"/>
  <c r="ABB44" i="14"/>
  <c r="ABB52" i="14"/>
  <c r="ABB18" i="14"/>
  <c r="ABB35" i="14"/>
  <c r="ABB31" i="14"/>
  <c r="ABB34" i="14"/>
  <c r="ABB26" i="14"/>
  <c r="ABB29" i="14"/>
  <c r="ABB38" i="14"/>
  <c r="ABB27" i="14"/>
  <c r="ABB21" i="14"/>
  <c r="ABB24" i="14"/>
  <c r="ABB19" i="14"/>
  <c r="ABB50" i="14"/>
  <c r="ABB20" i="14"/>
  <c r="ABB40" i="14"/>
  <c r="ABB30" i="14"/>
  <c r="ABW50" i="14"/>
  <c r="ABW25" i="14"/>
  <c r="ABW22" i="14"/>
  <c r="ABW49" i="14"/>
  <c r="ABW19" i="14"/>
  <c r="ABW52" i="14"/>
  <c r="ABW36" i="14"/>
  <c r="ABW26" i="14"/>
  <c r="ABW27" i="14"/>
  <c r="ABW31" i="14"/>
  <c r="ABW34" i="14"/>
  <c r="ABX14" i="14"/>
  <c r="ABW42" i="14"/>
  <c r="ABW29" i="14"/>
  <c r="ABW30" i="14"/>
  <c r="ABW38" i="14"/>
  <c r="ABW17" i="14"/>
  <c r="ABW41" i="14"/>
  <c r="ABW37" i="14"/>
  <c r="ABW15" i="14"/>
  <c r="ABW47" i="14"/>
  <c r="ABW33" i="14"/>
  <c r="ABW46" i="14"/>
  <c r="ABW39" i="14"/>
  <c r="ABW44" i="14"/>
  <c r="ABW40" i="14"/>
  <c r="ABW21" i="14"/>
  <c r="ABW32" i="14"/>
  <c r="ABW51" i="14"/>
  <c r="ACE14" i="14"/>
  <c r="ABW48" i="14"/>
  <c r="ABW23" i="14"/>
  <c r="ABW18" i="14"/>
  <c r="ABW20" i="14"/>
  <c r="ABW28" i="14"/>
  <c r="ABW35" i="14"/>
  <c r="ABW43" i="14"/>
  <c r="ABW24" i="14"/>
  <c r="ACD27" i="14"/>
  <c r="ACD38" i="14"/>
  <c r="ACD32" i="14"/>
  <c r="ACD21" i="14"/>
  <c r="ACD19" i="14"/>
  <c r="ACD48" i="14"/>
  <c r="ACD50" i="14"/>
  <c r="ACD46" i="14"/>
  <c r="ACD25" i="14"/>
  <c r="ACD33" i="14"/>
  <c r="ACD43" i="14"/>
  <c r="ACD44" i="14"/>
  <c r="ACD17" i="14"/>
  <c r="ACD41" i="14"/>
  <c r="ACD40" i="14"/>
  <c r="ACD26" i="14"/>
  <c r="ACD52" i="14"/>
  <c r="ACD51" i="14"/>
  <c r="ACL14" i="14"/>
  <c r="ACD22" i="14"/>
  <c r="ACD37" i="14"/>
  <c r="ACD23" i="14"/>
  <c r="ACD29" i="14"/>
  <c r="ACD15" i="14"/>
  <c r="ACD42" i="14"/>
  <c r="ACD30" i="14"/>
  <c r="ACD20" i="14"/>
  <c r="ACD34" i="14"/>
  <c r="ACD28" i="14"/>
  <c r="ACD35" i="14"/>
  <c r="ACD49" i="14"/>
  <c r="ACD39" i="14"/>
  <c r="ACD24" i="14"/>
  <c r="ACD31" i="14"/>
  <c r="ACD36" i="14"/>
  <c r="ACD47" i="14"/>
  <c r="ACD18" i="14"/>
  <c r="ABP43" i="14"/>
  <c r="ABP40" i="14"/>
  <c r="ABP44" i="14"/>
  <c r="ABP36" i="14"/>
  <c r="ABP41" i="14"/>
  <c r="ABP32" i="14"/>
  <c r="ABP49" i="14"/>
  <c r="ABP22" i="14"/>
  <c r="ABP30" i="14"/>
  <c r="ABP34" i="14"/>
  <c r="ABP46" i="14"/>
  <c r="ABP15" i="14"/>
  <c r="ABP19" i="14"/>
  <c r="ABP37" i="14"/>
  <c r="ABP35" i="14"/>
  <c r="ABP23" i="14"/>
  <c r="ABP28" i="14"/>
  <c r="ABP51" i="14"/>
  <c r="ABP31" i="14"/>
  <c r="ABP39" i="14"/>
  <c r="ABP38" i="14"/>
  <c r="ABP21" i="14"/>
  <c r="ABP29" i="14"/>
  <c r="ABP42" i="14"/>
  <c r="ABP33" i="14"/>
  <c r="ABP18" i="14"/>
  <c r="ABP20" i="14"/>
  <c r="ABP26" i="14"/>
  <c r="ABP48" i="14"/>
  <c r="ABP17" i="14"/>
  <c r="ABP50" i="14"/>
  <c r="ABP27" i="14"/>
  <c r="ABP24" i="14"/>
  <c r="ABP47" i="14"/>
  <c r="ABP25" i="14"/>
  <c r="ABP52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X51" i="14" l="1"/>
  <c r="ABX39" i="14"/>
  <c r="ABX29" i="14"/>
  <c r="ABX47" i="14"/>
  <c r="ABX38" i="14"/>
  <c r="ABX22" i="14"/>
  <c r="ABX49" i="14"/>
  <c r="ABX40" i="14"/>
  <c r="ABX37" i="14"/>
  <c r="ABX43" i="14"/>
  <c r="ABX17" i="14"/>
  <c r="ABX50" i="14"/>
  <c r="ABX48" i="14"/>
  <c r="ABX33" i="14"/>
  <c r="ABX28" i="14"/>
  <c r="ABX41" i="14"/>
  <c r="ABX25" i="14"/>
  <c r="ABX27" i="14"/>
  <c r="ABX46" i="14"/>
  <c r="ABX44" i="14"/>
  <c r="ABX19" i="14"/>
  <c r="ABY14" i="14"/>
  <c r="ABX34" i="14"/>
  <c r="ABX35" i="14"/>
  <c r="ABX23" i="14"/>
  <c r="ABX24" i="14"/>
  <c r="ABX42" i="14"/>
  <c r="ABX32" i="14"/>
  <c r="ABX36" i="14"/>
  <c r="ABX15" i="14"/>
  <c r="ABX31" i="14"/>
  <c r="ABX21" i="14"/>
  <c r="ABX18" i="14"/>
  <c r="ABX26" i="14"/>
  <c r="ABX52" i="14"/>
  <c r="ACF14" i="14"/>
  <c r="ABX30" i="14"/>
  <c r="ABX20" i="14"/>
  <c r="ACL44" i="14"/>
  <c r="ACL33" i="14"/>
  <c r="ACL15" i="14"/>
  <c r="ACL41" i="14"/>
  <c r="ACL32" i="14"/>
  <c r="ACL34" i="14"/>
  <c r="ACL37" i="14"/>
  <c r="ACL30" i="14"/>
  <c r="ACL36" i="14"/>
  <c r="ACT14" i="14"/>
  <c r="ACL17" i="14"/>
  <c r="ACL47" i="14"/>
  <c r="ACL43" i="14"/>
  <c r="ACL18" i="14"/>
  <c r="ACL24" i="14"/>
  <c r="ACL19" i="14"/>
  <c r="ACL40" i="14"/>
  <c r="ACL28" i="14"/>
  <c r="ACL22" i="14"/>
  <c r="ACL48" i="14"/>
  <c r="ACL25" i="14"/>
  <c r="ACL27" i="14"/>
  <c r="ACL49" i="14"/>
  <c r="ACL35" i="14"/>
  <c r="ACL52" i="14"/>
  <c r="ACL46" i="14"/>
  <c r="ACL26" i="14"/>
  <c r="ACL20" i="14"/>
  <c r="ACL29" i="14"/>
  <c r="ACL38" i="14"/>
  <c r="ACL51" i="14"/>
  <c r="ACL50" i="14"/>
  <c r="ACL42" i="14"/>
  <c r="ACL21" i="14"/>
  <c r="ACL39" i="14"/>
  <c r="ACL31" i="14"/>
  <c r="ACL23" i="14"/>
  <c r="ABJ48" i="14"/>
  <c r="ABJ39" i="14"/>
  <c r="ABJ37" i="14"/>
  <c r="ABJ41" i="14"/>
  <c r="ABJ25" i="14"/>
  <c r="ABJ17" i="14"/>
  <c r="ABJ50" i="14"/>
  <c r="ABJ19" i="14"/>
  <c r="ABR14" i="14"/>
  <c r="ABJ31" i="14"/>
  <c r="ABJ30" i="14"/>
  <c r="ABJ28" i="14"/>
  <c r="ABJ38" i="14"/>
  <c r="ABJ26" i="14"/>
  <c r="ABJ21" i="14"/>
  <c r="ABJ46" i="14"/>
  <c r="ABJ18" i="14"/>
  <c r="ABJ27" i="14"/>
  <c r="ABJ44" i="14"/>
  <c r="ABJ33" i="14"/>
  <c r="ABJ22" i="14"/>
  <c r="ABJ52" i="14"/>
  <c r="ABJ24" i="14"/>
  <c r="ABJ49" i="14"/>
  <c r="ABJ43" i="14"/>
  <c r="ABJ20" i="14"/>
  <c r="ABJ34" i="14"/>
  <c r="ABJ42" i="14"/>
  <c r="ABJ47" i="14"/>
  <c r="ABJ23" i="14"/>
  <c r="ABJ40" i="14"/>
  <c r="ABJ35" i="14"/>
  <c r="ABJ32" i="14"/>
  <c r="ABJ51" i="14"/>
  <c r="ABJ36" i="14"/>
  <c r="ABJ29" i="14"/>
  <c r="ABJ15" i="14"/>
  <c r="ABQ49" i="14"/>
  <c r="ABQ32" i="14"/>
  <c r="ABQ39" i="14"/>
  <c r="ABQ46" i="14"/>
  <c r="ABQ36" i="14"/>
  <c r="ABQ21" i="14"/>
  <c r="ABQ37" i="14"/>
  <c r="ABQ35" i="14"/>
  <c r="ABQ20" i="14"/>
  <c r="ABQ34" i="14"/>
  <c r="ABQ31" i="14"/>
  <c r="ABQ52" i="14"/>
  <c r="ABQ28" i="14"/>
  <c r="ABQ38" i="14"/>
  <c r="ABQ18" i="14"/>
  <c r="ABQ40" i="14"/>
  <c r="ABQ42" i="14"/>
  <c r="ABQ25" i="14"/>
  <c r="ABQ50" i="14"/>
  <c r="ABQ29" i="14"/>
  <c r="ABQ26" i="14"/>
  <c r="ABQ43" i="14"/>
  <c r="ABQ41" i="14"/>
  <c r="ABQ30" i="14"/>
  <c r="ABQ27" i="14"/>
  <c r="ABQ33" i="14"/>
  <c r="ABQ51" i="14"/>
  <c r="ABQ44" i="14"/>
  <c r="ABQ15" i="14"/>
  <c r="ABQ23" i="14"/>
  <c r="ABQ48" i="14"/>
  <c r="ABQ47" i="14"/>
  <c r="ABQ22" i="14"/>
  <c r="ABQ17" i="14"/>
  <c r="ABQ24" i="14"/>
  <c r="ABQ19" i="14"/>
  <c r="ABC42" i="14"/>
  <c r="ABC33" i="14"/>
  <c r="ABD14" i="14"/>
  <c r="ABC39" i="14"/>
  <c r="ABC52" i="14"/>
  <c r="ABC47" i="14"/>
  <c r="ABC37" i="14"/>
  <c r="ABC23" i="14"/>
  <c r="ABC20" i="14"/>
  <c r="ABC48" i="14"/>
  <c r="ABC17" i="14"/>
  <c r="ABC18" i="14"/>
  <c r="ABC34" i="14"/>
  <c r="ABC40" i="14"/>
  <c r="ABK14" i="14"/>
  <c r="ABC36" i="14"/>
  <c r="ABC21" i="14"/>
  <c r="ABC35" i="14"/>
  <c r="ABC50" i="14"/>
  <c r="ABC32" i="14"/>
  <c r="ABC46" i="14"/>
  <c r="ABC31" i="14"/>
  <c r="ABC43" i="14"/>
  <c r="ABC22" i="14"/>
  <c r="ABC26" i="14"/>
  <c r="ABC19" i="14"/>
  <c r="ABC29" i="14"/>
  <c r="ABC38" i="14"/>
  <c r="ABC49" i="14"/>
  <c r="ABC51" i="14"/>
  <c r="ABC25" i="14"/>
  <c r="ABC44" i="14"/>
  <c r="ABC28" i="14"/>
  <c r="ABC41" i="14"/>
  <c r="ABC15" i="14"/>
  <c r="ABC30" i="14"/>
  <c r="ABC24" i="14"/>
  <c r="ABC27" i="14"/>
  <c r="ACE34" i="14"/>
  <c r="ACE23" i="14"/>
  <c r="ACE24" i="14"/>
  <c r="ACE40" i="14"/>
  <c r="ACE28" i="14"/>
  <c r="ACE17" i="14"/>
  <c r="ACE32" i="14"/>
  <c r="ACM14" i="14"/>
  <c r="ACE35" i="14"/>
  <c r="ACE31" i="14"/>
  <c r="ACE36" i="14"/>
  <c r="ACE41" i="14"/>
  <c r="ACE38" i="14"/>
  <c r="ACE42" i="14"/>
  <c r="ACE43" i="14"/>
  <c r="ACE39" i="14"/>
  <c r="ACE27" i="14"/>
  <c r="ACE20" i="14"/>
  <c r="ACE50" i="14"/>
  <c r="ACE46" i="14"/>
  <c r="ACE25" i="14"/>
  <c r="ACE33" i="14"/>
  <c r="ACE51" i="14"/>
  <c r="ACE19" i="14"/>
  <c r="ACE44" i="14"/>
  <c r="ACE30" i="14"/>
  <c r="ACE47" i="14"/>
  <c r="ACE21" i="14"/>
  <c r="ACE29" i="14"/>
  <c r="ACE22" i="14"/>
  <c r="ACE52" i="14"/>
  <c r="ACE37" i="14"/>
  <c r="ACE48" i="14"/>
  <c r="ACE15" i="14"/>
  <c r="ACE26" i="14"/>
  <c r="ACE49" i="14"/>
  <c r="ACE18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BR48" i="14" l="1"/>
  <c r="ABR17" i="14"/>
  <c r="ABR18" i="14"/>
  <c r="ABR47" i="14"/>
  <c r="ABR32" i="14"/>
  <c r="ABR42" i="14"/>
  <c r="ABR40" i="14"/>
  <c r="ABR30" i="14"/>
  <c r="ABR33" i="14"/>
  <c r="ABR43" i="14"/>
  <c r="ABR19" i="14"/>
  <c r="ABR26" i="14"/>
  <c r="ABR41" i="14"/>
  <c r="ABR20" i="14"/>
  <c r="ABR25" i="14"/>
  <c r="ABR51" i="14"/>
  <c r="ABR22" i="14"/>
  <c r="ABR24" i="14"/>
  <c r="ABR37" i="14"/>
  <c r="ABR35" i="14"/>
  <c r="ABR39" i="14"/>
  <c r="ABR31" i="14"/>
  <c r="ABR52" i="14"/>
  <c r="ABR27" i="14"/>
  <c r="ABR44" i="14"/>
  <c r="ABR34" i="14"/>
  <c r="ABR15" i="14"/>
  <c r="ABR49" i="14"/>
  <c r="ABR50" i="14"/>
  <c r="ABR28" i="14"/>
  <c r="ABR46" i="14"/>
  <c r="ABR36" i="14"/>
  <c r="ABR38" i="14"/>
  <c r="ABR23" i="14"/>
  <c r="ABR21" i="14"/>
  <c r="ABR29" i="14"/>
  <c r="ACT44" i="14"/>
  <c r="ACT42" i="14"/>
  <c r="ACT25" i="14"/>
  <c r="ACT38" i="14"/>
  <c r="ACT22" i="14"/>
  <c r="ACT32" i="14"/>
  <c r="ACT37" i="14"/>
  <c r="ACT15" i="14"/>
  <c r="ACT30" i="14"/>
  <c r="ACT41" i="14"/>
  <c r="ACT33" i="14"/>
  <c r="ACT28" i="14"/>
  <c r="ACT50" i="14"/>
  <c r="ACT29" i="14"/>
  <c r="ACT24" i="14"/>
  <c r="ACT43" i="14"/>
  <c r="ACT36" i="14"/>
  <c r="ACT39" i="14"/>
  <c r="ACT40" i="14"/>
  <c r="ACT34" i="14"/>
  <c r="ACT31" i="14"/>
  <c r="ACT49" i="14"/>
  <c r="ADB14" i="14"/>
  <c r="ACT26" i="14"/>
  <c r="ACT27" i="14"/>
  <c r="ACT18" i="14"/>
  <c r="ACT23" i="14"/>
  <c r="ACT19" i="14"/>
  <c r="ACT51" i="14"/>
  <c r="ACT20" i="14"/>
  <c r="ACT47" i="14"/>
  <c r="ACT52" i="14"/>
  <c r="ACT48" i="14"/>
  <c r="ACT35" i="14"/>
  <c r="ACT17" i="14"/>
  <c r="ACT21" i="14"/>
  <c r="ACT46" i="14"/>
  <c r="ACF51" i="14"/>
  <c r="ACF22" i="14"/>
  <c r="ACF34" i="14"/>
  <c r="ACF42" i="14"/>
  <c r="ACF44" i="14"/>
  <c r="ACF15" i="14"/>
  <c r="ACF20" i="14"/>
  <c r="ACF38" i="14"/>
  <c r="ACF23" i="14"/>
  <c r="ACF18" i="14"/>
  <c r="ACF52" i="14"/>
  <c r="ACF17" i="14"/>
  <c r="ACF26" i="14"/>
  <c r="ACF37" i="14"/>
  <c r="ACF48" i="14"/>
  <c r="ACF30" i="14"/>
  <c r="ACF46" i="14"/>
  <c r="ACF27" i="14"/>
  <c r="ACF21" i="14"/>
  <c r="ACF35" i="14"/>
  <c r="ACF25" i="14"/>
  <c r="ACF32" i="14"/>
  <c r="ACF41" i="14"/>
  <c r="ACF40" i="14"/>
  <c r="ACF31" i="14"/>
  <c r="ACF50" i="14"/>
  <c r="ACF28" i="14"/>
  <c r="ACF29" i="14"/>
  <c r="ACF36" i="14"/>
  <c r="ACF24" i="14"/>
  <c r="ACF47" i="14"/>
  <c r="ACF43" i="14"/>
  <c r="ACF49" i="14"/>
  <c r="ACF39" i="14"/>
  <c r="ACN14" i="14"/>
  <c r="ACF19" i="14"/>
  <c r="ACF33" i="14"/>
  <c r="ACM32" i="14"/>
  <c r="ACM31" i="14"/>
  <c r="ACM34" i="14"/>
  <c r="ACM36" i="14"/>
  <c r="ACM18" i="14"/>
  <c r="ACM15" i="14"/>
  <c r="ACM43" i="14"/>
  <c r="ACM23" i="14"/>
  <c r="ACM17" i="14"/>
  <c r="ACM48" i="14"/>
  <c r="ACM33" i="14"/>
  <c r="ACM28" i="14"/>
  <c r="ACM24" i="14"/>
  <c r="ACM41" i="14"/>
  <c r="ACM47" i="14"/>
  <c r="ACM52" i="14"/>
  <c r="ACM39" i="14"/>
  <c r="ACM50" i="14"/>
  <c r="ACM30" i="14"/>
  <c r="ACM51" i="14"/>
  <c r="ACM49" i="14"/>
  <c r="ACU14" i="14"/>
  <c r="ACM40" i="14"/>
  <c r="ACM26" i="14"/>
  <c r="ACM29" i="14"/>
  <c r="ACM38" i="14"/>
  <c r="ACM21" i="14"/>
  <c r="ACM44" i="14"/>
  <c r="ACM22" i="14"/>
  <c r="ACM25" i="14"/>
  <c r="ACM37" i="14"/>
  <c r="ACM46" i="14"/>
  <c r="ACM42" i="14"/>
  <c r="ACM35" i="14"/>
  <c r="ACM19" i="14"/>
  <c r="ACM27" i="14"/>
  <c r="ACM20" i="14"/>
  <c r="ABY33" i="14"/>
  <c r="ABY24" i="14"/>
  <c r="ABY29" i="14"/>
  <c r="ABY48" i="14"/>
  <c r="ABY25" i="14"/>
  <c r="ABY28" i="14"/>
  <c r="ABY36" i="14"/>
  <c r="ABY41" i="14"/>
  <c r="ABY19" i="14"/>
  <c r="ABY15" i="14"/>
  <c r="ACG14" i="14"/>
  <c r="ABY40" i="14"/>
  <c r="ABY34" i="14"/>
  <c r="ABY31" i="14"/>
  <c r="ABY44" i="14"/>
  <c r="ABY27" i="14"/>
  <c r="ABY46" i="14"/>
  <c r="ABY42" i="14"/>
  <c r="ABY30" i="14"/>
  <c r="ABY43" i="14"/>
  <c r="ABY32" i="14"/>
  <c r="ABZ14" i="14"/>
  <c r="ABY17" i="14"/>
  <c r="ABY52" i="14"/>
  <c r="ABY47" i="14"/>
  <c r="ABY18" i="14"/>
  <c r="ABY37" i="14"/>
  <c r="ABY26" i="14"/>
  <c r="ABY23" i="14"/>
  <c r="ABY38" i="14"/>
  <c r="ABY21" i="14"/>
  <c r="ABY49" i="14"/>
  <c r="ABY50" i="14"/>
  <c r="ABY35" i="14"/>
  <c r="ABY51" i="14"/>
  <c r="ABY20" i="14"/>
  <c r="ABY22" i="14"/>
  <c r="ABY39" i="14"/>
  <c r="ABK46" i="14"/>
  <c r="ABK50" i="14"/>
  <c r="ABK23" i="14"/>
  <c r="ABK44" i="14"/>
  <c r="ABK24" i="14"/>
  <c r="ABK22" i="14"/>
  <c r="ABK39" i="14"/>
  <c r="ABK15" i="14"/>
  <c r="ABK51" i="14"/>
  <c r="ABK48" i="14"/>
  <c r="ABK33" i="14"/>
  <c r="ABK18" i="14"/>
  <c r="ABK40" i="14"/>
  <c r="ABK41" i="14"/>
  <c r="ABK25" i="14"/>
  <c r="ABK42" i="14"/>
  <c r="ABK47" i="14"/>
  <c r="ABK19" i="14"/>
  <c r="ABK17" i="14"/>
  <c r="ABK49" i="14"/>
  <c r="ABK26" i="14"/>
  <c r="ABK31" i="14"/>
  <c r="ABK38" i="14"/>
  <c r="ABK20" i="14"/>
  <c r="ABK34" i="14"/>
  <c r="ABK28" i="14"/>
  <c r="ABS14" i="14"/>
  <c r="ABK43" i="14"/>
  <c r="ABK27" i="14"/>
  <c r="ABK35" i="14"/>
  <c r="ABK52" i="14"/>
  <c r="ABK36" i="14"/>
  <c r="ABK32" i="14"/>
  <c r="ABK30" i="14"/>
  <c r="ABK37" i="14"/>
  <c r="ABK21" i="14"/>
  <c r="ABK29" i="14"/>
  <c r="ABD42" i="14"/>
  <c r="ABD43" i="14"/>
  <c r="ABD27" i="14"/>
  <c r="ABD39" i="14"/>
  <c r="ABD33" i="14"/>
  <c r="ABD24" i="14"/>
  <c r="ABD37" i="14"/>
  <c r="ABD52" i="14"/>
  <c r="ABD18" i="14"/>
  <c r="ABD48" i="14"/>
  <c r="ABD23" i="14"/>
  <c r="ABD30" i="14"/>
  <c r="ABD40" i="14"/>
  <c r="ABD17" i="14"/>
  <c r="ABD26" i="14"/>
  <c r="ABD38" i="14"/>
  <c r="ABD34" i="14"/>
  <c r="ABD20" i="14"/>
  <c r="ABD15" i="14"/>
  <c r="AAX54" i="14" s="1"/>
  <c r="ABD47" i="14"/>
  <c r="ABD32" i="14"/>
  <c r="ABD51" i="14"/>
  <c r="ABD50" i="14"/>
  <c r="ABD25" i="14"/>
  <c r="ABD19" i="14"/>
  <c r="ABD31" i="14"/>
  <c r="ABD44" i="14"/>
  <c r="ABD41" i="14"/>
  <c r="ABD28" i="14"/>
  <c r="ABD36" i="14"/>
  <c r="ABL14" i="14"/>
  <c r="ABD22" i="14"/>
  <c r="ABD21" i="14"/>
  <c r="ABD49" i="14"/>
  <c r="ABD46" i="14"/>
  <c r="ABD35" i="14"/>
  <c r="ABD29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G41" i="14"/>
  <c r="ACG31" i="14"/>
  <c r="ACG27" i="14"/>
  <c r="ACG39" i="14"/>
  <c r="ACG35" i="14"/>
  <c r="ACG21" i="14"/>
  <c r="ACG30" i="14"/>
  <c r="ACG20" i="14"/>
  <c r="ACG22" i="14"/>
  <c r="ACG37" i="14"/>
  <c r="ACG15" i="14"/>
  <c r="ACG42" i="14"/>
  <c r="ACG51" i="14"/>
  <c r="ACG23" i="14"/>
  <c r="ACG40" i="14"/>
  <c r="ACG25" i="14"/>
  <c r="ACG44" i="14"/>
  <c r="ACG17" i="14"/>
  <c r="ACG50" i="14"/>
  <c r="ACG43" i="14"/>
  <c r="ACO14" i="14"/>
  <c r="ACG34" i="14"/>
  <c r="ACG49" i="14"/>
  <c r="ACG24" i="14"/>
  <c r="ACG33" i="14"/>
  <c r="ACG19" i="14"/>
  <c r="ACG32" i="14"/>
  <c r="ACG38" i="14"/>
  <c r="ACG47" i="14"/>
  <c r="ACG52" i="14"/>
  <c r="ACG46" i="14"/>
  <c r="ACG48" i="14"/>
  <c r="ACG29" i="14"/>
  <c r="ACG28" i="14"/>
  <c r="ACG18" i="14"/>
  <c r="ACG36" i="14"/>
  <c r="ACG26" i="14"/>
  <c r="ABZ41" i="14"/>
  <c r="ABZ34" i="14"/>
  <c r="ABZ23" i="14"/>
  <c r="ABZ22" i="14"/>
  <c r="ABZ49" i="14"/>
  <c r="ABZ26" i="14"/>
  <c r="ABZ31" i="14"/>
  <c r="ABZ42" i="14"/>
  <c r="ABZ20" i="14"/>
  <c r="ABZ17" i="14"/>
  <c r="ABZ44" i="14"/>
  <c r="ABZ47" i="14"/>
  <c r="ABZ24" i="14"/>
  <c r="ABZ50" i="14"/>
  <c r="ABZ46" i="14"/>
  <c r="ABZ15" i="14"/>
  <c r="ABZ35" i="14"/>
  <c r="ABZ30" i="14"/>
  <c r="ABZ25" i="14"/>
  <c r="ABZ51" i="14"/>
  <c r="ABZ21" i="14"/>
  <c r="ABZ19" i="14"/>
  <c r="ABZ38" i="14"/>
  <c r="ABZ28" i="14"/>
  <c r="ABZ36" i="14"/>
  <c r="ABZ18" i="14"/>
  <c r="ABZ48" i="14"/>
  <c r="ACH14" i="14"/>
  <c r="ABZ27" i="14"/>
  <c r="ABZ40" i="14"/>
  <c r="ABZ32" i="14"/>
  <c r="ACA14" i="14"/>
  <c r="ABZ52" i="14"/>
  <c r="ABZ33" i="14"/>
  <c r="ABZ43" i="14"/>
  <c r="ABZ37" i="14"/>
  <c r="ABZ39" i="14"/>
  <c r="ABZ29" i="14"/>
  <c r="ACU46" i="14"/>
  <c r="ACU17" i="14"/>
  <c r="ADK14" i="14"/>
  <c r="ACU41" i="14"/>
  <c r="ACU37" i="14"/>
  <c r="ACU39" i="14"/>
  <c r="ACU50" i="14"/>
  <c r="ACU36" i="14"/>
  <c r="ACU40" i="14"/>
  <c r="ACU47" i="14"/>
  <c r="ACU34" i="14"/>
  <c r="ACU32" i="14"/>
  <c r="ACU29" i="14"/>
  <c r="ADC14" i="14"/>
  <c r="ACU25" i="14"/>
  <c r="ACU49" i="14"/>
  <c r="ACU24" i="14"/>
  <c r="ACU43" i="14"/>
  <c r="ACU44" i="14"/>
  <c r="ACU42" i="14"/>
  <c r="ACU22" i="14"/>
  <c r="ACU19" i="14"/>
  <c r="ACU38" i="14"/>
  <c r="ACU33" i="14"/>
  <c r="ACU27" i="14"/>
  <c r="ACU51" i="14"/>
  <c r="ACU21" i="14"/>
  <c r="ACU52" i="14"/>
  <c r="ACU48" i="14"/>
  <c r="ACU28" i="14"/>
  <c r="ACU35" i="14"/>
  <c r="ACU30" i="14"/>
  <c r="ACU31" i="14"/>
  <c r="ACU23" i="14"/>
  <c r="ACU18" i="14"/>
  <c r="ACU15" i="14"/>
  <c r="ACU26" i="14"/>
  <c r="ACU20" i="14"/>
  <c r="ACN36" i="14"/>
  <c r="ACN34" i="14"/>
  <c r="ACN25" i="14"/>
  <c r="ACN43" i="14"/>
  <c r="ACN30" i="14"/>
  <c r="ACN18" i="14"/>
  <c r="ACN48" i="14"/>
  <c r="ACN33" i="14"/>
  <c r="ACN28" i="14"/>
  <c r="ACN15" i="14"/>
  <c r="ACN41" i="14"/>
  <c r="ACN47" i="14"/>
  <c r="ACN38" i="14"/>
  <c r="ACN49" i="14"/>
  <c r="ACN46" i="14"/>
  <c r="ACN19" i="14"/>
  <c r="ACN42" i="14"/>
  <c r="ACN50" i="14"/>
  <c r="ACN23" i="14"/>
  <c r="ACN44" i="14"/>
  <c r="ACN31" i="14"/>
  <c r="ACN24" i="14"/>
  <c r="ACN39" i="14"/>
  <c r="ACN27" i="14"/>
  <c r="ACN37" i="14"/>
  <c r="ACN22" i="14"/>
  <c r="ACN26" i="14"/>
  <c r="ACN17" i="14"/>
  <c r="ACN52" i="14"/>
  <c r="ACN51" i="14"/>
  <c r="ACN40" i="14"/>
  <c r="ACN20" i="14"/>
  <c r="ACN35" i="14"/>
  <c r="ACN32" i="14"/>
  <c r="ACN21" i="14"/>
  <c r="ACV14" i="14"/>
  <c r="ACN29" i="14"/>
  <c r="ADB33" i="14"/>
  <c r="ADB36" i="14"/>
  <c r="ADB44" i="14"/>
  <c r="ADB48" i="14"/>
  <c r="ADB52" i="14"/>
  <c r="ADB25" i="14"/>
  <c r="ADB30" i="14"/>
  <c r="ADB41" i="14"/>
  <c r="ADB26" i="14"/>
  <c r="ADB17" i="14"/>
  <c r="ADB49" i="14"/>
  <c r="ADB20" i="14"/>
  <c r="ADB19" i="14"/>
  <c r="ADB42" i="14"/>
  <c r="ADB40" i="14"/>
  <c r="ADB43" i="14"/>
  <c r="ADB39" i="14"/>
  <c r="ADB27" i="14"/>
  <c r="ADJ14" i="14"/>
  <c r="ADB38" i="14"/>
  <c r="ADB31" i="14"/>
  <c r="ADB15" i="14"/>
  <c r="ADB37" i="14"/>
  <c r="ADB34" i="14"/>
  <c r="ADB23" i="14"/>
  <c r="ADB29" i="14"/>
  <c r="ADB21" i="14"/>
  <c r="ADB50" i="14"/>
  <c r="ADB24" i="14"/>
  <c r="ADB28" i="14"/>
  <c r="ADB35" i="14"/>
  <c r="ADB46" i="14"/>
  <c r="ADB51" i="14"/>
  <c r="ADB32" i="14"/>
  <c r="ADB22" i="14"/>
  <c r="ADB47" i="14"/>
  <c r="ADB18" i="14"/>
  <c r="AAX55" i="14"/>
  <c r="AAY55" i="14" s="1"/>
  <c r="AAY54" i="14" s="1"/>
  <c r="ABL39" i="14"/>
  <c r="ABL25" i="14"/>
  <c r="ABL38" i="14"/>
  <c r="ABL48" i="14"/>
  <c r="ABL33" i="14"/>
  <c r="ABL17" i="14"/>
  <c r="ABL15" i="14"/>
  <c r="ABF54" i="14" s="1"/>
  <c r="ABL41" i="14"/>
  <c r="ABL37" i="14"/>
  <c r="ABL28" i="14"/>
  <c r="ABL49" i="14"/>
  <c r="ABL30" i="14"/>
  <c r="ABL31" i="14"/>
  <c r="ABL42" i="14"/>
  <c r="ABL26" i="14"/>
  <c r="ABL18" i="14"/>
  <c r="ABL47" i="14"/>
  <c r="ABL20" i="14"/>
  <c r="ABL50" i="14"/>
  <c r="ABL32" i="14"/>
  <c r="ABL21" i="14"/>
  <c r="ABL22" i="14"/>
  <c r="ABL46" i="14"/>
  <c r="ABL19" i="14"/>
  <c r="ABL51" i="14"/>
  <c r="ABL40" i="14"/>
  <c r="ABL43" i="14"/>
  <c r="ABL27" i="14"/>
  <c r="ABL35" i="14"/>
  <c r="ABT14" i="14"/>
  <c r="ABL52" i="14"/>
  <c r="ABL44" i="14"/>
  <c r="ABL36" i="14"/>
  <c r="ABL29" i="14"/>
  <c r="ABL34" i="14"/>
  <c r="ABL23" i="14"/>
  <c r="ABL24" i="14"/>
  <c r="ABS37" i="14"/>
  <c r="ABS33" i="14"/>
  <c r="ABS22" i="14"/>
  <c r="ABS29" i="14"/>
  <c r="ABS32" i="14"/>
  <c r="ABS15" i="14"/>
  <c r="ABS40" i="14"/>
  <c r="ABS28" i="14"/>
  <c r="ABS26" i="14"/>
  <c r="ABS43" i="14"/>
  <c r="ABS24" i="14"/>
  <c r="ABS19" i="14"/>
  <c r="ABS51" i="14"/>
  <c r="ABS30" i="14"/>
  <c r="ABS18" i="14"/>
  <c r="ABS44" i="14"/>
  <c r="ABS50" i="14"/>
  <c r="ABS41" i="14"/>
  <c r="ABS38" i="14"/>
  <c r="ABS31" i="14"/>
  <c r="ABS25" i="14"/>
  <c r="ABS42" i="14"/>
  <c r="ABS23" i="14"/>
  <c r="ABS47" i="14"/>
  <c r="ABS21" i="14"/>
  <c r="ABS52" i="14"/>
  <c r="ABS46" i="14"/>
  <c r="ABS36" i="14"/>
  <c r="ABS35" i="14"/>
  <c r="ABS39" i="14"/>
  <c r="ABS48" i="14"/>
  <c r="ABS17" i="14"/>
  <c r="ABS49" i="14"/>
  <c r="ABS27" i="14"/>
  <c r="ABS34" i="14"/>
  <c r="ABS20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DK41" i="14"/>
  <c r="ADK34" i="14"/>
  <c r="ADK22" i="14"/>
  <c r="ADK50" i="14"/>
  <c r="ADK25" i="14"/>
  <c r="ADK38" i="14"/>
  <c r="ADK30" i="14"/>
  <c r="ADK19" i="14"/>
  <c r="ADK20" i="14"/>
  <c r="ADK40" i="14"/>
  <c r="ADK28" i="14"/>
  <c r="ADK26" i="14"/>
  <c r="ADK31" i="14"/>
  <c r="ADK36" i="14"/>
  <c r="ADK17" i="14"/>
  <c r="ADK43" i="14"/>
  <c r="ADK21" i="14"/>
  <c r="ADK15" i="14"/>
  <c r="ADK39" i="14"/>
  <c r="ADK24" i="14"/>
  <c r="ADK23" i="14"/>
  <c r="ADK47" i="14"/>
  <c r="ADK18" i="14"/>
  <c r="ADK42" i="14"/>
  <c r="ADK44" i="14"/>
  <c r="ADK51" i="14"/>
  <c r="ADK35" i="14"/>
  <c r="ADK32" i="14"/>
  <c r="ADK49" i="14"/>
  <c r="ADK29" i="14"/>
  <c r="ADK33" i="14"/>
  <c r="ADK37" i="14"/>
  <c r="ADK48" i="14"/>
  <c r="ADK27" i="14"/>
  <c r="ADK52" i="14"/>
  <c r="ADK46" i="14"/>
  <c r="ABT52" i="14"/>
  <c r="ABT31" i="14"/>
  <c r="ABT47" i="14"/>
  <c r="ABT46" i="14"/>
  <c r="ABT23" i="14"/>
  <c r="ABT29" i="14"/>
  <c r="ABT39" i="14"/>
  <c r="ABT17" i="14"/>
  <c r="ABT21" i="14"/>
  <c r="ABT38" i="14"/>
  <c r="ABT32" i="14"/>
  <c r="ABT22" i="14"/>
  <c r="ABT42" i="14"/>
  <c r="ABT28" i="14"/>
  <c r="ABT25" i="14"/>
  <c r="ABT51" i="14"/>
  <c r="ABT24" i="14"/>
  <c r="ABT41" i="14"/>
  <c r="ABT50" i="14"/>
  <c r="ABT20" i="14"/>
  <c r="ABT15" i="14"/>
  <c r="ABN54" i="14" s="1"/>
  <c r="ABT49" i="14"/>
  <c r="ABT27" i="14"/>
  <c r="ABT26" i="14"/>
  <c r="ABT40" i="14"/>
  <c r="ABT43" i="14"/>
  <c r="ABT36" i="14"/>
  <c r="ABT18" i="14"/>
  <c r="ABT37" i="14"/>
  <c r="ABT33" i="14"/>
  <c r="ABT34" i="14"/>
  <c r="ABT44" i="14"/>
  <c r="ABT30" i="14"/>
  <c r="ABT35" i="14"/>
  <c r="ABT19" i="14"/>
  <c r="ABT48" i="14"/>
  <c r="ADJ40" i="14"/>
  <c r="ADJ33" i="14"/>
  <c r="ADJ28" i="14"/>
  <c r="ADJ31" i="14"/>
  <c r="ADJ26" i="14"/>
  <c r="ADJ38" i="14"/>
  <c r="ADJ23" i="14"/>
  <c r="ADJ20" i="14"/>
  <c r="ADJ15" i="14"/>
  <c r="ADJ17" i="14"/>
  <c r="ADJ25" i="14"/>
  <c r="ADJ19" i="14"/>
  <c r="ADJ52" i="14"/>
  <c r="ADJ32" i="14"/>
  <c r="ADJ42" i="14"/>
  <c r="ADJ27" i="14"/>
  <c r="ADJ46" i="14"/>
  <c r="ADJ30" i="14"/>
  <c r="ADJ34" i="14"/>
  <c r="ADJ50" i="14"/>
  <c r="ADJ24" i="14"/>
  <c r="ADJ51" i="14"/>
  <c r="ADJ47" i="14"/>
  <c r="ADJ18" i="14"/>
  <c r="ADJ49" i="14"/>
  <c r="ADJ48" i="14"/>
  <c r="ADJ43" i="14"/>
  <c r="ADJ39" i="14"/>
  <c r="ADR14" i="14"/>
  <c r="ADJ35" i="14"/>
  <c r="ADJ44" i="14"/>
  <c r="ADJ41" i="14"/>
  <c r="ADJ36" i="14"/>
  <c r="ADJ29" i="14"/>
  <c r="ADJ21" i="14"/>
  <c r="ADJ37" i="14"/>
  <c r="ADJ22" i="14"/>
  <c r="ADC36" i="14"/>
  <c r="ADC17" i="14"/>
  <c r="ADC24" i="14"/>
  <c r="ADC33" i="14"/>
  <c r="ADC31" i="14"/>
  <c r="ADC15" i="14"/>
  <c r="ADC52" i="14"/>
  <c r="ADC43" i="14"/>
  <c r="ADC23" i="14"/>
  <c r="ADC41" i="14"/>
  <c r="ADC32" i="14"/>
  <c r="ADC44" i="14"/>
  <c r="ADC34" i="14"/>
  <c r="ADC18" i="14"/>
  <c r="ADC29" i="14"/>
  <c r="ADC49" i="14"/>
  <c r="ADC26" i="14"/>
  <c r="ADC50" i="14"/>
  <c r="ADC30" i="14"/>
  <c r="ADC46" i="14"/>
  <c r="ADC21" i="14"/>
  <c r="ADC37" i="14"/>
  <c r="ADC51" i="14"/>
  <c r="ADC38" i="14"/>
  <c r="ADC47" i="14"/>
  <c r="ADC28" i="14"/>
  <c r="ADC42" i="14"/>
  <c r="ADC39" i="14"/>
  <c r="ADC35" i="14"/>
  <c r="ADC25" i="14"/>
  <c r="ADC40" i="14"/>
  <c r="ADC27" i="14"/>
  <c r="ADC20" i="14"/>
  <c r="ADS14" i="14"/>
  <c r="ADC19" i="14"/>
  <c r="ADC48" i="14"/>
  <c r="ADC22" i="14"/>
  <c r="ACH38" i="14"/>
  <c r="ACH18" i="14"/>
  <c r="ACH40" i="14"/>
  <c r="ACH41" i="14"/>
  <c r="ACH28" i="14"/>
  <c r="ACH21" i="14"/>
  <c r="ACH37" i="14"/>
  <c r="ACH15" i="14"/>
  <c r="ACH35" i="14"/>
  <c r="ACH31" i="14"/>
  <c r="ACH33" i="14"/>
  <c r="ACH34" i="14"/>
  <c r="ACH44" i="14"/>
  <c r="ACH50" i="14"/>
  <c r="ACH29" i="14"/>
  <c r="ACH23" i="14"/>
  <c r="ACH36" i="14"/>
  <c r="ACH22" i="14"/>
  <c r="ACH39" i="14"/>
  <c r="ACH47" i="14"/>
  <c r="ACH32" i="14"/>
  <c r="ACH43" i="14"/>
  <c r="ACP14" i="14"/>
  <c r="ACH26" i="14"/>
  <c r="ACH49" i="14"/>
  <c r="ACH30" i="14"/>
  <c r="ACH17" i="14"/>
  <c r="ACH19" i="14"/>
  <c r="ACH42" i="14"/>
  <c r="ACH20" i="14"/>
  <c r="ACH48" i="14"/>
  <c r="ACH24" i="14"/>
  <c r="ACH51" i="14"/>
  <c r="ACH27" i="14"/>
  <c r="ACH46" i="14"/>
  <c r="ACH52" i="14"/>
  <c r="ACH25" i="14"/>
  <c r="ACV46" i="14"/>
  <c r="ACV23" i="14"/>
  <c r="ACV30" i="14"/>
  <c r="ACV21" i="14"/>
  <c r="ACV39" i="14"/>
  <c r="ACV17" i="14"/>
  <c r="ACV33" i="14"/>
  <c r="ACV50" i="14"/>
  <c r="ACV37" i="14"/>
  <c r="ACV25" i="14"/>
  <c r="ACV47" i="14"/>
  <c r="ACV36" i="14"/>
  <c r="ACV43" i="14"/>
  <c r="ACV49" i="14"/>
  <c r="ACV34" i="14"/>
  <c r="ACV15" i="14"/>
  <c r="ACV48" i="14"/>
  <c r="ADD14" i="14"/>
  <c r="ADL14" i="14"/>
  <c r="ACV31" i="14"/>
  <c r="ACV28" i="14"/>
  <c r="ACV32" i="14"/>
  <c r="ACV51" i="14"/>
  <c r="ACV22" i="14"/>
  <c r="ACV19" i="14"/>
  <c r="ACV52" i="14"/>
  <c r="ACV20" i="14"/>
  <c r="ACV35" i="14"/>
  <c r="ACV24" i="14"/>
  <c r="ACV42" i="14"/>
  <c r="ACV38" i="14"/>
  <c r="ACV18" i="14"/>
  <c r="ACV29" i="14"/>
  <c r="ACV41" i="14"/>
  <c r="ACV40" i="14"/>
  <c r="ACV26" i="14"/>
  <c r="ACV27" i="14"/>
  <c r="ACV44" i="14"/>
  <c r="ACA33" i="14"/>
  <c r="ACA40" i="14"/>
  <c r="ACA28" i="14"/>
  <c r="ACA34" i="14"/>
  <c r="ACA48" i="14"/>
  <c r="ACA19" i="14"/>
  <c r="ACA49" i="14"/>
  <c r="ACA26" i="14"/>
  <c r="ACA37" i="14"/>
  <c r="ACA22" i="14"/>
  <c r="ACA42" i="14"/>
  <c r="ACA20" i="14"/>
  <c r="ACA23" i="14"/>
  <c r="ACI14" i="14"/>
  <c r="ACA50" i="14"/>
  <c r="ACA29" i="14"/>
  <c r="ACA32" i="14"/>
  <c r="ACA35" i="14"/>
  <c r="ACA30" i="14"/>
  <c r="ACA17" i="14"/>
  <c r="ACA52" i="14"/>
  <c r="ACA46" i="14"/>
  <c r="ACA25" i="14"/>
  <c r="ACA51" i="14"/>
  <c r="ACA44" i="14"/>
  <c r="ACA31" i="14"/>
  <c r="ACA39" i="14"/>
  <c r="ACA27" i="14"/>
  <c r="ACA43" i="14"/>
  <c r="ACA41" i="14"/>
  <c r="ACA36" i="14"/>
  <c r="ACA47" i="14"/>
  <c r="ACA38" i="14"/>
  <c r="ACB14" i="14"/>
  <c r="ACA21" i="14"/>
  <c r="ACA18" i="14"/>
  <c r="ACA24" i="14"/>
  <c r="ACA15" i="14"/>
  <c r="ACO35" i="14"/>
  <c r="ACO37" i="14"/>
  <c r="ACO24" i="14"/>
  <c r="ACO48" i="14"/>
  <c r="ACO31" i="14"/>
  <c r="ACW14" i="14"/>
  <c r="ACO44" i="14"/>
  <c r="ACO27" i="14"/>
  <c r="ACO29" i="14"/>
  <c r="ACO36" i="14"/>
  <c r="ACO21" i="14"/>
  <c r="ACO22" i="14"/>
  <c r="ACO50" i="14"/>
  <c r="ACO52" i="14"/>
  <c r="ACO23" i="14"/>
  <c r="ACO43" i="14"/>
  <c r="ACO51" i="14"/>
  <c r="ACO15" i="14"/>
  <c r="ACO49" i="14"/>
  <c r="ACO34" i="14"/>
  <c r="ACO38" i="14"/>
  <c r="ACO18" i="14"/>
  <c r="ACO42" i="14"/>
  <c r="ACO26" i="14"/>
  <c r="ACO19" i="14"/>
  <c r="ACO40" i="14"/>
  <c r="ACO33" i="14"/>
  <c r="ACO47" i="14"/>
  <c r="ACO46" i="14"/>
  <c r="ACO28" i="14"/>
  <c r="ACO20" i="14"/>
  <c r="ACO30" i="14"/>
  <c r="ACO39" i="14"/>
  <c r="ACO32" i="14"/>
  <c r="ACO17" i="14"/>
  <c r="ACO25" i="14"/>
  <c r="ACO41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DR15" i="14"/>
  <c r="ADR32" i="14"/>
  <c r="ADR36" i="14"/>
  <c r="ADR44" i="14"/>
  <c r="ADR38" i="14"/>
  <c r="ADR46" i="14"/>
  <c r="ADR26" i="14"/>
  <c r="ADR28" i="14"/>
  <c r="ADR37" i="14"/>
  <c r="ADR17" i="14"/>
  <c r="ADR22" i="14"/>
  <c r="ADR52" i="14"/>
  <c r="ADR50" i="14"/>
  <c r="ADR27" i="14"/>
  <c r="ADR31" i="14"/>
  <c r="ADR18" i="14"/>
  <c r="ADR49" i="14"/>
  <c r="ADR41" i="14"/>
  <c r="ADR21" i="14"/>
  <c r="ADR51" i="14"/>
  <c r="ADR48" i="14"/>
  <c r="ADR30" i="14"/>
  <c r="ADR47" i="14"/>
  <c r="ADR29" i="14"/>
  <c r="ADR42" i="14"/>
  <c r="ADR39" i="14"/>
  <c r="ADR23" i="14"/>
  <c r="ADR33" i="14"/>
  <c r="ADR25" i="14"/>
  <c r="ADR43" i="14"/>
  <c r="ADR24" i="14"/>
  <c r="ADR19" i="14"/>
  <c r="ADR40" i="14"/>
  <c r="ADR34" i="14"/>
  <c r="ADR20" i="14"/>
  <c r="ADR35" i="14"/>
  <c r="ACB42" i="14"/>
  <c r="ACB27" i="14"/>
  <c r="ACB31" i="14"/>
  <c r="ACB50" i="14"/>
  <c r="ACB21" i="14"/>
  <c r="ACB25" i="14"/>
  <c r="ACB43" i="14"/>
  <c r="ACB46" i="14"/>
  <c r="ACB17" i="14"/>
  <c r="ACB41" i="14"/>
  <c r="ACB44" i="14"/>
  <c r="ACB26" i="14"/>
  <c r="ACB36" i="14"/>
  <c r="ACB40" i="14"/>
  <c r="ACB28" i="14"/>
  <c r="ACB47" i="14"/>
  <c r="ACB29" i="14"/>
  <c r="ACB39" i="14"/>
  <c r="ACB34" i="14"/>
  <c r="ACB24" i="14"/>
  <c r="ACB48" i="14"/>
  <c r="ACB35" i="14"/>
  <c r="ACB18" i="14"/>
  <c r="ACB20" i="14"/>
  <c r="ACB38" i="14"/>
  <c r="ACB33" i="14"/>
  <c r="ACB30" i="14"/>
  <c r="ACB22" i="14"/>
  <c r="ACB15" i="14"/>
  <c r="ABV54" i="14" s="1"/>
  <c r="ACB32" i="14"/>
  <c r="ACB51" i="14"/>
  <c r="ACB37" i="14"/>
  <c r="ACB23" i="14"/>
  <c r="ACB52" i="14"/>
  <c r="ACB19" i="14"/>
  <c r="ACB49" i="14"/>
  <c r="ACJ14" i="14"/>
  <c r="ACW47" i="14"/>
  <c r="ACW34" i="14"/>
  <c r="ACW44" i="14"/>
  <c r="ACW43" i="14"/>
  <c r="ADE14" i="14"/>
  <c r="ACW27" i="14"/>
  <c r="ACW49" i="14"/>
  <c r="ACW41" i="14"/>
  <c r="ACW32" i="14"/>
  <c r="ACW35" i="14"/>
  <c r="ACW24" i="14"/>
  <c r="ACW15" i="14"/>
  <c r="ACW30" i="14"/>
  <c r="ACW18" i="14"/>
  <c r="ADM14" i="14"/>
  <c r="ACW42" i="14"/>
  <c r="ACW28" i="14"/>
  <c r="ACW17" i="14"/>
  <c r="ACW52" i="14"/>
  <c r="ACW50" i="14"/>
  <c r="ACW33" i="14"/>
  <c r="ACW21" i="14"/>
  <c r="ACW46" i="14"/>
  <c r="ACW37" i="14"/>
  <c r="ACW29" i="14"/>
  <c r="ACW48" i="14"/>
  <c r="ACW31" i="14"/>
  <c r="ACW51" i="14"/>
  <c r="ACW36" i="14"/>
  <c r="ACW19" i="14"/>
  <c r="ACW25" i="14"/>
  <c r="ACW40" i="14"/>
  <c r="ACW23" i="14"/>
  <c r="ACW38" i="14"/>
  <c r="ACW26" i="14"/>
  <c r="ACW20" i="14"/>
  <c r="ACW22" i="14"/>
  <c r="ACW39" i="14"/>
  <c r="ACP33" i="14"/>
  <c r="ACP32" i="14"/>
  <c r="ACP23" i="14"/>
  <c r="ACP47" i="14"/>
  <c r="ACP30" i="14"/>
  <c r="ACP25" i="14"/>
  <c r="ACP46" i="14"/>
  <c r="ACP37" i="14"/>
  <c r="ACP19" i="14"/>
  <c r="ACP34" i="14"/>
  <c r="ACP22" i="14"/>
  <c r="ACP17" i="14"/>
  <c r="ACP40" i="14"/>
  <c r="ACP15" i="14"/>
  <c r="ACP18" i="14"/>
  <c r="ACP49" i="14"/>
  <c r="ACP31" i="14"/>
  <c r="ACP41" i="14"/>
  <c r="ACP38" i="14"/>
  <c r="ACP48" i="14"/>
  <c r="ACP51" i="14"/>
  <c r="ACP20" i="14"/>
  <c r="ACP44" i="14"/>
  <c r="ACP39" i="14"/>
  <c r="ACP24" i="14"/>
  <c r="ACP21" i="14"/>
  <c r="ACP52" i="14"/>
  <c r="ACP35" i="14"/>
  <c r="ACP29" i="14"/>
  <c r="ACP26" i="14"/>
  <c r="ACX14" i="14"/>
  <c r="ACP28" i="14"/>
  <c r="ACP42" i="14"/>
  <c r="ACP50" i="14"/>
  <c r="ACP43" i="14"/>
  <c r="ACP36" i="14"/>
  <c r="ACP27" i="14"/>
  <c r="ACI49" i="14"/>
  <c r="ACI28" i="14"/>
  <c r="ACI34" i="14"/>
  <c r="ACI38" i="14"/>
  <c r="ACI42" i="14"/>
  <c r="ACI29" i="14"/>
  <c r="ACI30" i="14"/>
  <c r="ACI25" i="14"/>
  <c r="ACI40" i="14"/>
  <c r="ACI37" i="14"/>
  <c r="ACI19" i="14"/>
  <c r="ACI20" i="14"/>
  <c r="ACI31" i="14"/>
  <c r="ACI51" i="14"/>
  <c r="ACI21" i="14"/>
  <c r="ACI44" i="14"/>
  <c r="ACI32" i="14"/>
  <c r="ACI22" i="14"/>
  <c r="ACI46" i="14"/>
  <c r="ACI18" i="14"/>
  <c r="ACI17" i="14"/>
  <c r="ACI39" i="14"/>
  <c r="ACI50" i="14"/>
  <c r="ACI36" i="14"/>
  <c r="ACQ14" i="14"/>
  <c r="ACI24" i="14"/>
  <c r="ACI43" i="14"/>
  <c r="ACI41" i="14"/>
  <c r="ACI33" i="14"/>
  <c r="ACI26" i="14"/>
  <c r="ACI35" i="14"/>
  <c r="ACI27" i="14"/>
  <c r="ACI23" i="14"/>
  <c r="ACI52" i="14"/>
  <c r="ACI15" i="14"/>
  <c r="ACI47" i="14"/>
  <c r="ACI48" i="14"/>
  <c r="ABN55" i="14"/>
  <c r="ABO55" i="14" s="1"/>
  <c r="ABO56" i="14"/>
  <c r="ADS44" i="14"/>
  <c r="ADS36" i="14"/>
  <c r="ADS37" i="14"/>
  <c r="ADS28" i="14"/>
  <c r="ADS51" i="14"/>
  <c r="ADS50" i="14"/>
  <c r="ADS49" i="14"/>
  <c r="ADS17" i="14"/>
  <c r="ADS38" i="14"/>
  <c r="ADS32" i="14"/>
  <c r="ADS15" i="14"/>
  <c r="ADS22" i="14"/>
  <c r="ADS52" i="14"/>
  <c r="ADS30" i="14"/>
  <c r="ADS24" i="14"/>
  <c r="ADS40" i="14"/>
  <c r="ADS41" i="14"/>
  <c r="ADS19" i="14"/>
  <c r="ADS43" i="14"/>
  <c r="ADS29" i="14"/>
  <c r="ADS42" i="14"/>
  <c r="ADS35" i="14"/>
  <c r="ADS47" i="14"/>
  <c r="ADS34" i="14"/>
  <c r="ADS46" i="14"/>
  <c r="ADS48" i="14"/>
  <c r="ADS21" i="14"/>
  <c r="ADS18" i="14"/>
  <c r="ADS23" i="14"/>
  <c r="ADS20" i="14"/>
  <c r="ADS26" i="14"/>
  <c r="ADS31" i="14"/>
  <c r="ADS33" i="14"/>
  <c r="ADS27" i="14"/>
  <c r="ADS39" i="14"/>
  <c r="ADS25" i="14"/>
  <c r="ADL31" i="14"/>
  <c r="ADL46" i="14"/>
  <c r="ADL39" i="14"/>
  <c r="ADL43" i="14"/>
  <c r="ADL26" i="14"/>
  <c r="ADL23" i="14"/>
  <c r="ADL35" i="14"/>
  <c r="ADL21" i="14"/>
  <c r="ADL20" i="14"/>
  <c r="ADL32" i="14"/>
  <c r="ADL29" i="14"/>
  <c r="ADL38" i="14"/>
  <c r="ADL30" i="14"/>
  <c r="ADL15" i="14"/>
  <c r="ADL52" i="14"/>
  <c r="ADL24" i="14"/>
  <c r="ADL51" i="14"/>
  <c r="ADL36" i="14"/>
  <c r="ADL44" i="14"/>
  <c r="ADL19" i="14"/>
  <c r="ADL22" i="14"/>
  <c r="ADL41" i="14"/>
  <c r="ADL34" i="14"/>
  <c r="ADL27" i="14"/>
  <c r="ADL33" i="14"/>
  <c r="ADL25" i="14"/>
  <c r="ADL28" i="14"/>
  <c r="ADL49" i="14"/>
  <c r="ADL42" i="14"/>
  <c r="ADL37" i="14"/>
  <c r="ADL48" i="14"/>
  <c r="ADL18" i="14"/>
  <c r="ADL17" i="14"/>
  <c r="ADL47" i="14"/>
  <c r="ADL40" i="14"/>
  <c r="ADL50" i="14"/>
  <c r="ADD51" i="14"/>
  <c r="ADD21" i="14"/>
  <c r="ADD20" i="14"/>
  <c r="ADD40" i="14"/>
  <c r="ADD38" i="14"/>
  <c r="ADD48" i="14"/>
  <c r="ADD36" i="14"/>
  <c r="ADD22" i="14"/>
  <c r="ADD47" i="14"/>
  <c r="ADD33" i="14"/>
  <c r="ADD15" i="14"/>
  <c r="ADD35" i="14"/>
  <c r="ADD27" i="14"/>
  <c r="ADD23" i="14"/>
  <c r="ADD17" i="14"/>
  <c r="ADD52" i="14"/>
  <c r="ADD32" i="14"/>
  <c r="ADD25" i="14"/>
  <c r="ADD50" i="14"/>
  <c r="ADD44" i="14"/>
  <c r="ADD37" i="14"/>
  <c r="ADD43" i="14"/>
  <c r="ADD31" i="14"/>
  <c r="ADD29" i="14"/>
  <c r="ADD34" i="14"/>
  <c r="ADD39" i="14"/>
  <c r="ADD30" i="14"/>
  <c r="ADD18" i="14"/>
  <c r="ADT14" i="14"/>
  <c r="ADD26" i="14"/>
  <c r="ADD19" i="14"/>
  <c r="ADD24" i="14"/>
  <c r="ADD49" i="14"/>
  <c r="ADD28" i="14"/>
  <c r="ADD41" i="14"/>
  <c r="ADD42" i="14"/>
  <c r="ADD46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CQ50" i="14"/>
  <c r="ACQ21" i="14"/>
  <c r="ACQ33" i="14"/>
  <c r="ACQ18" i="14"/>
  <c r="ACQ47" i="14"/>
  <c r="ACQ43" i="14"/>
  <c r="ACQ38" i="14"/>
  <c r="ACQ29" i="14"/>
  <c r="ACQ32" i="14"/>
  <c r="ACQ48" i="14"/>
  <c r="ACQ52" i="14"/>
  <c r="ACQ20" i="14"/>
  <c r="ACQ44" i="14"/>
  <c r="ACQ51" i="14"/>
  <c r="ACQ25" i="14"/>
  <c r="ACQ17" i="14"/>
  <c r="ACQ36" i="14"/>
  <c r="ACQ39" i="14"/>
  <c r="ACQ23" i="14"/>
  <c r="ACQ37" i="14"/>
  <c r="ACQ35" i="14"/>
  <c r="ACQ24" i="14"/>
  <c r="ACQ46" i="14"/>
  <c r="ACQ30" i="14"/>
  <c r="ACQ28" i="14"/>
  <c r="ACQ40" i="14"/>
  <c r="ACQ22" i="14"/>
  <c r="ACQ19" i="14"/>
  <c r="ACQ27" i="14"/>
  <c r="ACQ42" i="14"/>
  <c r="ACQ15" i="14"/>
  <c r="ACQ41" i="14"/>
  <c r="ACQ26" i="14"/>
  <c r="ACQ31" i="14"/>
  <c r="ACY14" i="14"/>
  <c r="ACQ34" i="14"/>
  <c r="ACQ49" i="14"/>
  <c r="ADM40" i="14"/>
  <c r="ADM25" i="14"/>
  <c r="ADM39" i="14"/>
  <c r="ADM51" i="14"/>
  <c r="ADM48" i="14"/>
  <c r="ADM19" i="14"/>
  <c r="ADM24" i="14"/>
  <c r="ADM52" i="14"/>
  <c r="ADM41" i="14"/>
  <c r="ADM28" i="14"/>
  <c r="ADM15" i="14"/>
  <c r="ADM43" i="14"/>
  <c r="ADM50" i="14"/>
  <c r="ADM26" i="14"/>
  <c r="ADM27" i="14"/>
  <c r="ADM34" i="14"/>
  <c r="ADM20" i="14"/>
  <c r="ADM23" i="14"/>
  <c r="ADM31" i="14"/>
  <c r="ADM49" i="14"/>
  <c r="ADM38" i="14"/>
  <c r="ADM35" i="14"/>
  <c r="ADM29" i="14"/>
  <c r="ADM18" i="14"/>
  <c r="ADM46" i="14"/>
  <c r="ADM37" i="14"/>
  <c r="ADM36" i="14"/>
  <c r="ADM42" i="14"/>
  <c r="ADM22" i="14"/>
  <c r="ADM47" i="14"/>
  <c r="ADM32" i="14"/>
  <c r="ADM44" i="14"/>
  <c r="ADM33" i="14"/>
  <c r="ADM30" i="14"/>
  <c r="ADM21" i="14"/>
  <c r="ADM17" i="14"/>
  <c r="ABW56" i="14"/>
  <c r="ADE40" i="14"/>
  <c r="ADE27" i="14"/>
  <c r="ADE19" i="14"/>
  <c r="ADE36" i="14"/>
  <c r="ADE22" i="14"/>
  <c r="ADE20" i="14"/>
  <c r="ADE52" i="14"/>
  <c r="ADE42" i="14"/>
  <c r="ADE15" i="14"/>
  <c r="ADE26" i="14"/>
  <c r="ADE37" i="14"/>
  <c r="ADE29" i="14"/>
  <c r="ADE17" i="14"/>
  <c r="ADE32" i="14"/>
  <c r="ADE48" i="14"/>
  <c r="ADE31" i="14"/>
  <c r="ADE35" i="14"/>
  <c r="ADE44" i="14"/>
  <c r="ADE30" i="14"/>
  <c r="ADE24" i="14"/>
  <c r="ADE25" i="14"/>
  <c r="ADE41" i="14"/>
  <c r="ADE18" i="14"/>
  <c r="ADE46" i="14"/>
  <c r="ADE50" i="14"/>
  <c r="ADE39" i="14"/>
  <c r="ADE23" i="14"/>
  <c r="ADE28" i="14"/>
  <c r="ADE47" i="14"/>
  <c r="ADE33" i="14"/>
  <c r="ADE34" i="14"/>
  <c r="ADE43" i="14"/>
  <c r="ADE51" i="14"/>
  <c r="ADE21" i="14"/>
  <c r="ADE38" i="14"/>
  <c r="ADU14" i="14"/>
  <c r="ADE49" i="14"/>
  <c r="ADT17" i="14"/>
  <c r="ADT37" i="14"/>
  <c r="ADT28" i="14"/>
  <c r="ADT44" i="14"/>
  <c r="ADT22" i="14"/>
  <c r="ADT47" i="14"/>
  <c r="ADT52" i="14"/>
  <c r="ADT40" i="14"/>
  <c r="ADT46" i="14"/>
  <c r="ADT38" i="14"/>
  <c r="ADT51" i="14"/>
  <c r="ADT29" i="14"/>
  <c r="ADT50" i="14"/>
  <c r="ADT15" i="14"/>
  <c r="ADT26" i="14"/>
  <c r="ADT34" i="14"/>
  <c r="ADT23" i="14"/>
  <c r="ADT36" i="14"/>
  <c r="ADT39" i="14"/>
  <c r="ADT48" i="14"/>
  <c r="ADT21" i="14"/>
  <c r="ADT18" i="14"/>
  <c r="ADT30" i="14"/>
  <c r="ADT31" i="14"/>
  <c r="ADT20" i="14"/>
  <c r="ADT35" i="14"/>
  <c r="ADT27" i="14"/>
  <c r="ADT25" i="14"/>
  <c r="ADT33" i="14"/>
  <c r="ADT24" i="14"/>
  <c r="ADT42" i="14"/>
  <c r="ADT19" i="14"/>
  <c r="ADT41" i="14"/>
  <c r="ADT49" i="14"/>
  <c r="ADT32" i="14"/>
  <c r="ADT43" i="14"/>
  <c r="ACJ40" i="14"/>
  <c r="ACJ18" i="14"/>
  <c r="ACJ34" i="14"/>
  <c r="ACJ38" i="14"/>
  <c r="ACJ43" i="14"/>
  <c r="ACJ22" i="14"/>
  <c r="ACJ46" i="14"/>
  <c r="ACJ28" i="14"/>
  <c r="ACJ20" i="14"/>
  <c r="ACJ52" i="14"/>
  <c r="ACJ42" i="14"/>
  <c r="ACJ36" i="14"/>
  <c r="ACJ21" i="14"/>
  <c r="ACJ48" i="14"/>
  <c r="ACJ39" i="14"/>
  <c r="ACJ26" i="14"/>
  <c r="ACJ29" i="14"/>
  <c r="ACJ51" i="14"/>
  <c r="ACJ25" i="14"/>
  <c r="ACJ33" i="14"/>
  <c r="ACJ19" i="14"/>
  <c r="ACJ37" i="14"/>
  <c r="ACJ50" i="14"/>
  <c r="ACJ30" i="14"/>
  <c r="ACJ44" i="14"/>
  <c r="ACJ35" i="14"/>
  <c r="ACJ23" i="14"/>
  <c r="ACJ47" i="14"/>
  <c r="ACJ31" i="14"/>
  <c r="ACJ15" i="14"/>
  <c r="ACD54" i="14" s="1"/>
  <c r="ACJ32" i="14"/>
  <c r="ACJ24" i="14"/>
  <c r="ACJ49" i="14"/>
  <c r="ACJ17" i="14"/>
  <c r="ACJ27" i="14"/>
  <c r="ACR14" i="14"/>
  <c r="ACJ41" i="14"/>
  <c r="ACX38" i="14"/>
  <c r="ACX19" i="14"/>
  <c r="ACX20" i="14"/>
  <c r="ACX48" i="14"/>
  <c r="ACX42" i="14"/>
  <c r="ACX26" i="14"/>
  <c r="ACX36" i="14"/>
  <c r="ACX31" i="14"/>
  <c r="ACX33" i="14"/>
  <c r="ACX17" i="14"/>
  <c r="ACX44" i="14"/>
  <c r="ACX51" i="14"/>
  <c r="ACX30" i="14"/>
  <c r="ADF14" i="14"/>
  <c r="ACX50" i="14"/>
  <c r="ACX29" i="14"/>
  <c r="ACX22" i="14"/>
  <c r="ACX37" i="14"/>
  <c r="ACX23" i="14"/>
  <c r="ACX21" i="14"/>
  <c r="ACX32" i="14"/>
  <c r="ACX47" i="14"/>
  <c r="ACX41" i="14"/>
  <c r="ACX35" i="14"/>
  <c r="ACX46" i="14"/>
  <c r="ACX43" i="14"/>
  <c r="ACX18" i="14"/>
  <c r="ACX15" i="14"/>
  <c r="ACX25" i="14"/>
  <c r="ACX27" i="14"/>
  <c r="ADN14" i="14"/>
  <c r="ACX39" i="14"/>
  <c r="ACX34" i="14"/>
  <c r="ACX40" i="14"/>
  <c r="ACX52" i="14"/>
  <c r="ACX49" i="14"/>
  <c r="ACX24" i="14"/>
  <c r="ACX28" i="14"/>
  <c r="ABV55" i="14"/>
  <c r="ABW55" i="14" s="1"/>
  <c r="ABW54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CD55" i="14" l="1"/>
  <c r="ACE55" i="14" s="1"/>
  <c r="ACR43" i="14"/>
  <c r="ACR38" i="14"/>
  <c r="ACR17" i="14"/>
  <c r="ACR51" i="14"/>
  <c r="ACR52" i="14"/>
  <c r="ACR46" i="14"/>
  <c r="ACR44" i="14"/>
  <c r="ACR39" i="14"/>
  <c r="ACR21" i="14"/>
  <c r="ACR41" i="14"/>
  <c r="ACR32" i="14"/>
  <c r="ACR24" i="14"/>
  <c r="ACR47" i="14"/>
  <c r="ACR30" i="14"/>
  <c r="ACR27" i="14"/>
  <c r="ACR28" i="14"/>
  <c r="ACR15" i="14"/>
  <c r="ACL54" i="14" s="1"/>
  <c r="ACZ14" i="14"/>
  <c r="ACR37" i="14"/>
  <c r="ACR25" i="14"/>
  <c r="ACR36" i="14"/>
  <c r="ACR19" i="14"/>
  <c r="ACR34" i="14"/>
  <c r="ACR26" i="14"/>
  <c r="ACR48" i="14"/>
  <c r="ACR40" i="14"/>
  <c r="ACR31" i="14"/>
  <c r="ACR18" i="14"/>
  <c r="ACR35" i="14"/>
  <c r="ACR49" i="14"/>
  <c r="ACR20" i="14"/>
  <c r="ACR42" i="14"/>
  <c r="ACR22" i="14"/>
  <c r="ACR33" i="14"/>
  <c r="ACR50" i="14"/>
  <c r="ACR29" i="14"/>
  <c r="ACR23" i="14"/>
  <c r="ADU17" i="14"/>
  <c r="ADU32" i="14"/>
  <c r="ADU37" i="14"/>
  <c r="ADU49" i="14"/>
  <c r="ADU31" i="14"/>
  <c r="ADU28" i="14"/>
  <c r="ADU29" i="14"/>
  <c r="ADU50" i="14"/>
  <c r="ADU48" i="14"/>
  <c r="ADU22" i="14"/>
  <c r="ADU52" i="14"/>
  <c r="ADU46" i="14"/>
  <c r="ADU44" i="14"/>
  <c r="ADU38" i="14"/>
  <c r="ADU15" i="14"/>
  <c r="ADU47" i="14"/>
  <c r="ADU39" i="14"/>
  <c r="ADU51" i="14"/>
  <c r="ADU24" i="14"/>
  <c r="ADU27" i="14"/>
  <c r="ADU43" i="14"/>
  <c r="ADU18" i="14"/>
  <c r="ADU23" i="14"/>
  <c r="ADU33" i="14"/>
  <c r="ADU20" i="14"/>
  <c r="ADU35" i="14"/>
  <c r="ADU34" i="14"/>
  <c r="ADU19" i="14"/>
  <c r="ADU36" i="14"/>
  <c r="ADU21" i="14"/>
  <c r="ADU25" i="14"/>
  <c r="ADU41" i="14"/>
  <c r="ADU26" i="14"/>
  <c r="ADU40" i="14"/>
  <c r="ADU30" i="14"/>
  <c r="ADU42" i="14"/>
  <c r="ADN48" i="14"/>
  <c r="ADN44" i="14"/>
  <c r="ADN15" i="14"/>
  <c r="ADN41" i="14"/>
  <c r="ADN33" i="14"/>
  <c r="ADN30" i="14"/>
  <c r="ADN34" i="14"/>
  <c r="ADN25" i="14"/>
  <c r="ADN17" i="14"/>
  <c r="ADN43" i="14"/>
  <c r="ADN28" i="14"/>
  <c r="ADN29" i="14"/>
  <c r="ADN38" i="14"/>
  <c r="ADN37" i="14"/>
  <c r="ADN27" i="14"/>
  <c r="ADN49" i="14"/>
  <c r="ADN42" i="14"/>
  <c r="ADN24" i="14"/>
  <c r="ADN19" i="14"/>
  <c r="ADN22" i="14"/>
  <c r="ADN47" i="14"/>
  <c r="ADN26" i="14"/>
  <c r="ADN20" i="14"/>
  <c r="ADN50" i="14"/>
  <c r="ADN39" i="14"/>
  <c r="ADN36" i="14"/>
  <c r="ADN35" i="14"/>
  <c r="ADN23" i="14"/>
  <c r="ADN52" i="14"/>
  <c r="ADN31" i="14"/>
  <c r="ADN40" i="14"/>
  <c r="ADN18" i="14"/>
  <c r="ADN46" i="14"/>
  <c r="ADN32" i="14"/>
  <c r="ADN21" i="14"/>
  <c r="ADN51" i="14"/>
  <c r="ACD56" i="14"/>
  <c r="ACE56" i="14" s="1"/>
  <c r="ACY41" i="14"/>
  <c r="ACY19" i="14"/>
  <c r="ACY18" i="14"/>
  <c r="ACY43" i="14"/>
  <c r="ACY26" i="14"/>
  <c r="ACY42" i="14"/>
  <c r="ACY52" i="14"/>
  <c r="ACY20" i="14"/>
  <c r="ADG14" i="14"/>
  <c r="ACY38" i="14"/>
  <c r="ACY44" i="14"/>
  <c r="ACY30" i="14"/>
  <c r="ACY31" i="14"/>
  <c r="ACY35" i="14"/>
  <c r="ACY29" i="14"/>
  <c r="ACY37" i="14"/>
  <c r="ACY15" i="14"/>
  <c r="ACY21" i="14"/>
  <c r="ADO14" i="14"/>
  <c r="ACY27" i="14"/>
  <c r="ACY39" i="14"/>
  <c r="ACY24" i="14"/>
  <c r="ACY22" i="14"/>
  <c r="ACY47" i="14"/>
  <c r="ACY36" i="14"/>
  <c r="ACY48" i="14"/>
  <c r="ACY49" i="14"/>
  <c r="ACY40" i="14"/>
  <c r="ACY17" i="14"/>
  <c r="ACY51" i="14"/>
  <c r="ACY23" i="14"/>
  <c r="ACY50" i="14"/>
  <c r="ACY46" i="14"/>
  <c r="ACY32" i="14"/>
  <c r="ACY33" i="14"/>
  <c r="ACY28" i="14"/>
  <c r="ACY34" i="14"/>
  <c r="ACY25" i="14"/>
  <c r="ADF36" i="14"/>
  <c r="ADF21" i="14"/>
  <c r="ADF25" i="14"/>
  <c r="ADF50" i="14"/>
  <c r="ADF38" i="14"/>
  <c r="ADF24" i="14"/>
  <c r="ADF18" i="14"/>
  <c r="ADF43" i="14"/>
  <c r="ADF27" i="14"/>
  <c r="ADF52" i="14"/>
  <c r="ADF44" i="14"/>
  <c r="ADF22" i="14"/>
  <c r="ADF47" i="14"/>
  <c r="ADF42" i="14"/>
  <c r="ADF15" i="14"/>
  <c r="ADF26" i="14"/>
  <c r="ADF41" i="14"/>
  <c r="ADF30" i="14"/>
  <c r="ADV14" i="14"/>
  <c r="ADF51" i="14"/>
  <c r="ADF19" i="14"/>
  <c r="ADF37" i="14"/>
  <c r="ADF20" i="14"/>
  <c r="ADF32" i="14"/>
  <c r="ADF48" i="14"/>
  <c r="ADF49" i="14"/>
  <c r="ADF39" i="14"/>
  <c r="ADF34" i="14"/>
  <c r="ADF46" i="14"/>
  <c r="ADF35" i="14"/>
  <c r="ADF28" i="14"/>
  <c r="ADF33" i="14"/>
  <c r="ADF40" i="14"/>
  <c r="ADF31" i="14"/>
  <c r="ADF29" i="14"/>
  <c r="ADF17" i="14"/>
  <c r="ADF23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Z37" i="14"/>
  <c r="ACZ15" i="14"/>
  <c r="ACT54" i="14" s="1"/>
  <c r="ACZ29" i="14"/>
  <c r="ACZ38" i="14"/>
  <c r="ACZ32" i="14"/>
  <c r="ACZ42" i="14"/>
  <c r="ACZ30" i="14"/>
  <c r="ACZ22" i="14"/>
  <c r="ACZ48" i="14"/>
  <c r="ACZ33" i="14"/>
  <c r="ACZ21" i="14"/>
  <c r="ACZ34" i="14"/>
  <c r="ACZ27" i="14"/>
  <c r="ACZ41" i="14"/>
  <c r="ACZ28" i="14"/>
  <c r="ACZ36" i="14"/>
  <c r="ACZ23" i="14"/>
  <c r="ACZ40" i="14"/>
  <c r="ACZ26" i="14"/>
  <c r="ACZ52" i="14"/>
  <c r="ACZ25" i="14"/>
  <c r="ACZ17" i="14"/>
  <c r="ACZ18" i="14"/>
  <c r="ACZ49" i="14"/>
  <c r="ACZ19" i="14"/>
  <c r="ACZ43" i="14"/>
  <c r="ACZ39" i="14"/>
  <c r="ACZ31" i="14"/>
  <c r="ACZ35" i="14"/>
  <c r="ACZ46" i="14"/>
  <c r="ACZ20" i="14"/>
  <c r="ADH14" i="14"/>
  <c r="ACZ24" i="14"/>
  <c r="ACZ51" i="14"/>
  <c r="ADP14" i="14"/>
  <c r="ACZ47" i="14"/>
  <c r="ACZ50" i="14"/>
  <c r="ACZ44" i="14"/>
  <c r="ACL56" i="14"/>
  <c r="ACM56" i="14" s="1"/>
  <c r="ADV36" i="14"/>
  <c r="ADV17" i="14"/>
  <c r="ADV28" i="14"/>
  <c r="ADV15" i="14"/>
  <c r="ADV37" i="14"/>
  <c r="ADV38" i="14"/>
  <c r="ADV44" i="14"/>
  <c r="ADV52" i="14"/>
  <c r="ADV32" i="14"/>
  <c r="ADV26" i="14"/>
  <c r="ADV50" i="14"/>
  <c r="ADV48" i="14"/>
  <c r="ADV46" i="14"/>
  <c r="ADV22" i="14"/>
  <c r="ADV43" i="14"/>
  <c r="ADV27" i="14"/>
  <c r="ADV42" i="14"/>
  <c r="ADV51" i="14"/>
  <c r="ADV31" i="14"/>
  <c r="ADV29" i="14"/>
  <c r="ADV19" i="14"/>
  <c r="ADV40" i="14"/>
  <c r="ADV39" i="14"/>
  <c r="ADV23" i="14"/>
  <c r="ADV34" i="14"/>
  <c r="ADV25" i="14"/>
  <c r="ADV18" i="14"/>
  <c r="ADV20" i="14"/>
  <c r="ADV41" i="14"/>
  <c r="ADV24" i="14"/>
  <c r="ADV21" i="14"/>
  <c r="ADV33" i="14"/>
  <c r="ADV49" i="14"/>
  <c r="ADV35" i="14"/>
  <c r="ADV47" i="14"/>
  <c r="ADV30" i="14"/>
  <c r="ADG36" i="14"/>
  <c r="ADG19" i="14"/>
  <c r="ADG33" i="14"/>
  <c r="ADG29" i="14"/>
  <c r="ADG20" i="14"/>
  <c r="ADG30" i="14"/>
  <c r="ADG21" i="14"/>
  <c r="ADG18" i="14"/>
  <c r="ADG42" i="14"/>
  <c r="ADG22" i="14"/>
  <c r="ADG49" i="14"/>
  <c r="ADG41" i="14"/>
  <c r="ADG17" i="14"/>
  <c r="ADG15" i="14"/>
  <c r="ADG47" i="14"/>
  <c r="ADG27" i="14"/>
  <c r="ADG44" i="14"/>
  <c r="ADG34" i="14"/>
  <c r="ADG40" i="14"/>
  <c r="ADG24" i="14"/>
  <c r="ADW14" i="14"/>
  <c r="ADG51" i="14"/>
  <c r="ADG31" i="14"/>
  <c r="ADG26" i="14"/>
  <c r="ADG28" i="14"/>
  <c r="ADG38" i="14"/>
  <c r="ADG23" i="14"/>
  <c r="ADG50" i="14"/>
  <c r="ADG37" i="14"/>
  <c r="ADG32" i="14"/>
  <c r="ADG46" i="14"/>
  <c r="ADG43" i="14"/>
  <c r="ADG48" i="14"/>
  <c r="ADG52" i="14"/>
  <c r="ADG35" i="14"/>
  <c r="ADG39" i="14"/>
  <c r="ADG25" i="14"/>
  <c r="ACE54" i="14"/>
  <c r="ADO52" i="14"/>
  <c r="ADO36" i="14"/>
  <c r="ADO18" i="14"/>
  <c r="ADO49" i="14"/>
  <c r="ADO47" i="14"/>
  <c r="ADO40" i="14"/>
  <c r="ADO21" i="14"/>
  <c r="ADO22" i="14"/>
  <c r="ADO37" i="14"/>
  <c r="ADO32" i="14"/>
  <c r="ADO27" i="14"/>
  <c r="ADO51" i="14"/>
  <c r="ADO42" i="14"/>
  <c r="ADO25" i="14"/>
  <c r="ADO46" i="14"/>
  <c r="ADO50" i="14"/>
  <c r="ADO19" i="14"/>
  <c r="ADO28" i="14"/>
  <c r="ADO17" i="14"/>
  <c r="ADO48" i="14"/>
  <c r="ADO44" i="14"/>
  <c r="ADO23" i="14"/>
  <c r="ADO30" i="14"/>
  <c r="ADO41" i="14"/>
  <c r="ADO33" i="14"/>
  <c r="ADO31" i="14"/>
  <c r="ADO26" i="14"/>
  <c r="ADO43" i="14"/>
  <c r="ADO20" i="14"/>
  <c r="ADO29" i="14"/>
  <c r="ADO35" i="14"/>
  <c r="ADO15" i="14"/>
  <c r="ADO38" i="14"/>
  <c r="ADO34" i="14"/>
  <c r="ADO24" i="14"/>
  <c r="ADO39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H48" i="14" l="1"/>
  <c r="ADH47" i="14"/>
  <c r="ADH34" i="14"/>
  <c r="ADH52" i="14"/>
  <c r="ADH29" i="14"/>
  <c r="ADH49" i="14"/>
  <c r="ADH21" i="14"/>
  <c r="ADH23" i="14"/>
  <c r="ADH42" i="14"/>
  <c r="ADH36" i="14"/>
  <c r="ADH37" i="14"/>
  <c r="ADH41" i="14"/>
  <c r="ADH27" i="14"/>
  <c r="ADH30" i="14"/>
  <c r="ADH22" i="14"/>
  <c r="ADH43" i="14"/>
  <c r="ADH20" i="14"/>
  <c r="ADH40" i="14"/>
  <c r="ADH25" i="14"/>
  <c r="ADH15" i="14"/>
  <c r="ADB54" i="14" s="1"/>
  <c r="ADH50" i="14"/>
  <c r="ADH31" i="14"/>
  <c r="ADH26" i="14"/>
  <c r="ADH19" i="14"/>
  <c r="ADH24" i="14"/>
  <c r="ADH51" i="14"/>
  <c r="ADH17" i="14"/>
  <c r="ADH39" i="14"/>
  <c r="ADX14" i="14"/>
  <c r="ADH33" i="14"/>
  <c r="ADH46" i="14"/>
  <c r="ADH44" i="14"/>
  <c r="ADH32" i="14"/>
  <c r="ADH35" i="14"/>
  <c r="ADH38" i="14"/>
  <c r="ADH28" i="14"/>
  <c r="ADH18" i="14"/>
  <c r="ACT56" i="14"/>
  <c r="ACU56" i="14" s="1"/>
  <c r="ACT55" i="14"/>
  <c r="ACU55" i="14" s="1"/>
  <c r="ADW17" i="14"/>
  <c r="ADW28" i="14"/>
  <c r="ADW50" i="14"/>
  <c r="ADW22" i="14"/>
  <c r="ADW38" i="14"/>
  <c r="ADW36" i="14"/>
  <c r="ADW27" i="14"/>
  <c r="ADW37" i="14"/>
  <c r="ADW51" i="14"/>
  <c r="ADW15" i="14"/>
  <c r="ADW24" i="14"/>
  <c r="ADW46" i="14"/>
  <c r="ADW29" i="14"/>
  <c r="ADW44" i="14"/>
  <c r="ADW30" i="14"/>
  <c r="ADW49" i="14"/>
  <c r="ADW21" i="14"/>
  <c r="ADW47" i="14"/>
  <c r="ADW26" i="14"/>
  <c r="ADW52" i="14"/>
  <c r="ADW34" i="14"/>
  <c r="ADW33" i="14"/>
  <c r="ADW48" i="14"/>
  <c r="ADW40" i="14"/>
  <c r="ADW31" i="14"/>
  <c r="ADW43" i="14"/>
  <c r="ADW20" i="14"/>
  <c r="ADW23" i="14"/>
  <c r="ADW18" i="14"/>
  <c r="ADW42" i="14"/>
  <c r="ADW19" i="14"/>
  <c r="ADW25" i="14"/>
  <c r="ADW41" i="14"/>
  <c r="ADW35" i="14"/>
  <c r="ADW39" i="14"/>
  <c r="ADW32" i="14"/>
  <c r="ACM54" i="14"/>
  <c r="ADP35" i="14"/>
  <c r="ADP27" i="14"/>
  <c r="ADP28" i="14"/>
  <c r="ADP34" i="14"/>
  <c r="ADP52" i="14"/>
  <c r="ADP48" i="14"/>
  <c r="ADP32" i="14"/>
  <c r="ADP21" i="14"/>
  <c r="ADP39" i="14"/>
  <c r="ADP23" i="14"/>
  <c r="ADP51" i="14"/>
  <c r="ADP29" i="14"/>
  <c r="ADP25" i="14"/>
  <c r="ADP36" i="14"/>
  <c r="ADP18" i="14"/>
  <c r="ADP50" i="14"/>
  <c r="ADP33" i="14"/>
  <c r="ADP46" i="14"/>
  <c r="ADP31" i="14"/>
  <c r="ADP19" i="14"/>
  <c r="ADP43" i="14"/>
  <c r="ADP30" i="14"/>
  <c r="ADP44" i="14"/>
  <c r="ADP41" i="14"/>
  <c r="ADP40" i="14"/>
  <c r="ADP22" i="14"/>
  <c r="ADP49" i="14"/>
  <c r="ADP37" i="14"/>
  <c r="ADP24" i="14"/>
  <c r="ADP47" i="14"/>
  <c r="ADP17" i="14"/>
  <c r="ADP38" i="14"/>
  <c r="ADP42" i="14"/>
  <c r="ADP26" i="14"/>
  <c r="ADP15" i="14"/>
  <c r="ADJ54" i="14" s="1"/>
  <c r="ADP20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DK54" i="14" s="1"/>
  <c r="ACU54" i="14"/>
  <c r="ADZ14" i="14"/>
  <c r="ADX37" i="14"/>
  <c r="ADX50" i="14"/>
  <c r="ADX17" i="14"/>
  <c r="ADX32" i="14"/>
  <c r="ADX36" i="14"/>
  <c r="ADX52" i="14"/>
  <c r="ADX44" i="14"/>
  <c r="ADX51" i="14"/>
  <c r="ADX28" i="14"/>
  <c r="ADX46" i="14"/>
  <c r="ADX47" i="14"/>
  <c r="ADX49" i="14"/>
  <c r="ADX48" i="14"/>
  <c r="ADX29" i="14"/>
  <c r="ADX40" i="14"/>
  <c r="ADX38" i="14"/>
  <c r="ADX31" i="14"/>
  <c r="ADX43" i="14"/>
  <c r="ADX35" i="14"/>
  <c r="ADX30" i="14"/>
  <c r="ADX24" i="14"/>
  <c r="ADX21" i="14"/>
  <c r="ADX33" i="14"/>
  <c r="ADX41" i="14"/>
  <c r="ADX19" i="14"/>
  <c r="ADX25" i="14"/>
  <c r="ADX22" i="14"/>
  <c r="ADX20" i="14"/>
  <c r="ADX42" i="14"/>
  <c r="ADX18" i="14"/>
  <c r="ADX39" i="14"/>
  <c r="ADX26" i="14"/>
  <c r="ADX23" i="14"/>
  <c r="ADX34" i="14"/>
  <c r="ADX15" i="14"/>
  <c r="ADR54" i="14" s="1"/>
  <c r="ADX27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C54" i="14" l="1"/>
  <c r="ADR55" i="14"/>
  <c r="ADS55" i="14" s="1"/>
  <c r="ADR56" i="14"/>
  <c r="ADS56" i="14" s="1"/>
  <c r="AEH14" i="14"/>
  <c r="ADZ15" i="14"/>
  <c r="ADZ37" i="14"/>
  <c r="ADZ19" i="14"/>
  <c r="ADZ31" i="14"/>
  <c r="ADZ30" i="14"/>
  <c r="ADZ33" i="14"/>
  <c r="ADZ29" i="14"/>
  <c r="ADZ48" i="14"/>
  <c r="ADZ34" i="14"/>
  <c r="ADZ23" i="14"/>
  <c r="ADZ21" i="14"/>
  <c r="ADZ41" i="14"/>
  <c r="ADZ52" i="14"/>
  <c r="ADZ47" i="14"/>
  <c r="ADZ49" i="14"/>
  <c r="ADZ35" i="14"/>
  <c r="ADZ24" i="14"/>
  <c r="ADZ42" i="14"/>
  <c r="ADZ32" i="14"/>
  <c r="AEA14" i="14"/>
  <c r="ADZ18" i="14"/>
  <c r="ADZ28" i="14"/>
  <c r="ADZ50" i="14"/>
  <c r="ADZ22" i="14"/>
  <c r="ADZ43" i="14"/>
  <c r="ADZ36" i="14"/>
  <c r="ADZ51" i="14"/>
  <c r="ADZ44" i="14"/>
  <c r="ADZ46" i="14"/>
  <c r="ADZ39" i="14"/>
  <c r="ADZ17" i="14"/>
  <c r="ADZ25" i="14"/>
  <c r="ADZ40" i="14"/>
  <c r="ADZ27" i="14"/>
  <c r="ADZ38" i="14"/>
  <c r="ADZ26" i="14"/>
  <c r="ADZ20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H22" i="14"/>
  <c r="AEH23" i="14"/>
  <c r="AEH15" i="14"/>
  <c r="AEH35" i="14"/>
  <c r="AEH39" i="14"/>
  <c r="AEH17" i="14"/>
  <c r="AEH29" i="14"/>
  <c r="AEH24" i="14"/>
  <c r="AEH41" i="14"/>
  <c r="AEH34" i="14"/>
  <c r="AEH18" i="14"/>
  <c r="AEH36" i="14"/>
  <c r="AEH25" i="14"/>
  <c r="AEH28" i="14"/>
  <c r="AEH50" i="14"/>
  <c r="AEH19" i="14"/>
  <c r="AEH38" i="14"/>
  <c r="AEH48" i="14"/>
  <c r="AEH43" i="14"/>
  <c r="AEH51" i="14"/>
  <c r="AEP14" i="14"/>
  <c r="AEH44" i="14"/>
  <c r="AEH46" i="14"/>
  <c r="AEH52" i="14"/>
  <c r="AEH30" i="14"/>
  <c r="AEH40" i="14"/>
  <c r="AEH20" i="14"/>
  <c r="AEH26" i="14"/>
  <c r="AEH37" i="14"/>
  <c r="AEH32" i="14"/>
  <c r="AEH31" i="14"/>
  <c r="AEH27" i="14"/>
  <c r="AEH33" i="14"/>
  <c r="AEH42" i="14"/>
  <c r="AEH21" i="14"/>
  <c r="AEH47" i="14"/>
  <c r="AEH49" i="14"/>
  <c r="AEA32" i="14"/>
  <c r="AEA36" i="14"/>
  <c r="AEA18" i="14"/>
  <c r="AEA20" i="14"/>
  <c r="AEA39" i="14"/>
  <c r="AEA29" i="14"/>
  <c r="AEA25" i="14"/>
  <c r="AEA43" i="14"/>
  <c r="AEA34" i="14"/>
  <c r="AEA23" i="14"/>
  <c r="AEA17" i="14"/>
  <c r="AEB14" i="14"/>
  <c r="AEA48" i="14"/>
  <c r="AEA44" i="14"/>
  <c r="AEA47" i="14"/>
  <c r="AEA37" i="14"/>
  <c r="AEA41" i="14"/>
  <c r="AEA35" i="14"/>
  <c r="AEA24" i="14"/>
  <c r="AEA31" i="14"/>
  <c r="AEA21" i="14"/>
  <c r="AEA49" i="14"/>
  <c r="AEA42" i="14"/>
  <c r="AEA30" i="14"/>
  <c r="AEA50" i="14"/>
  <c r="AEA40" i="14"/>
  <c r="AEA46" i="14"/>
  <c r="AEA38" i="14"/>
  <c r="AEA33" i="14"/>
  <c r="AEA27" i="14"/>
  <c r="AEA26" i="14"/>
  <c r="AEA15" i="14"/>
  <c r="AEA28" i="14"/>
  <c r="AEA22" i="14"/>
  <c r="AEA19" i="14"/>
  <c r="AEI14" i="14"/>
  <c r="AEA52" i="14"/>
  <c r="AEA51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P34" i="14" l="1"/>
  <c r="AEP32" i="14"/>
  <c r="AEP17" i="14"/>
  <c r="AEX14" i="14"/>
  <c r="AEP41" i="14"/>
  <c r="AEP47" i="14"/>
  <c r="AEP23" i="14"/>
  <c r="AEP20" i="14"/>
  <c r="AEP21" i="14"/>
  <c r="AEP49" i="14"/>
  <c r="AEP39" i="14"/>
  <c r="AEP29" i="14"/>
  <c r="AEP19" i="14"/>
  <c r="AEP42" i="14"/>
  <c r="AEP35" i="14"/>
  <c r="AEP37" i="14"/>
  <c r="AEP27" i="14"/>
  <c r="AEP50" i="14"/>
  <c r="AEP48" i="14"/>
  <c r="AEP24" i="14"/>
  <c r="AEP51" i="14"/>
  <c r="AEP43" i="14"/>
  <c r="AEP36" i="14"/>
  <c r="AEP25" i="14"/>
  <c r="AEP44" i="14"/>
  <c r="AEP40" i="14"/>
  <c r="AEP33" i="14"/>
  <c r="AEP31" i="14"/>
  <c r="AEP38" i="14"/>
  <c r="AEP22" i="14"/>
  <c r="AEP30" i="14"/>
  <c r="AEP28" i="14"/>
  <c r="AEP26" i="14"/>
  <c r="AEP15" i="14"/>
  <c r="AEP18" i="14"/>
  <c r="AEP52" i="14"/>
  <c r="AEP46" i="14"/>
  <c r="AEB41" i="14"/>
  <c r="AEB38" i="14"/>
  <c r="AEJ14" i="14"/>
  <c r="AEB49" i="14"/>
  <c r="AEB36" i="14"/>
  <c r="AEB24" i="14"/>
  <c r="AEB32" i="14"/>
  <c r="AEB42" i="14"/>
  <c r="AEB47" i="14"/>
  <c r="AEB30" i="14"/>
  <c r="AEB19" i="14"/>
  <c r="AEB43" i="14"/>
  <c r="AEB33" i="14"/>
  <c r="AEB26" i="14"/>
  <c r="AEB51" i="14"/>
  <c r="AEB27" i="14"/>
  <c r="AEC14" i="14"/>
  <c r="AEB52" i="14"/>
  <c r="AEB48" i="14"/>
  <c r="AEB18" i="14"/>
  <c r="AEB34" i="14"/>
  <c r="AEB31" i="14"/>
  <c r="AEB35" i="14"/>
  <c r="AEB20" i="14"/>
  <c r="AEB40" i="14"/>
  <c r="AEB21" i="14"/>
  <c r="AEB28" i="14"/>
  <c r="AEB22" i="14"/>
  <c r="AEB23" i="14"/>
  <c r="AEB37" i="14"/>
  <c r="AEB50" i="14"/>
  <c r="AEB25" i="14"/>
  <c r="AEB44" i="14"/>
  <c r="AEB17" i="14"/>
  <c r="AEB46" i="14"/>
  <c r="AEB39" i="14"/>
  <c r="AEB29" i="14"/>
  <c r="AEB15" i="14"/>
  <c r="AEI44" i="14"/>
  <c r="AEI35" i="14"/>
  <c r="AEI23" i="14"/>
  <c r="AEI37" i="14"/>
  <c r="AEI30" i="14"/>
  <c r="AEI19" i="14"/>
  <c r="AEI31" i="14"/>
  <c r="AEI26" i="14"/>
  <c r="AEI15" i="14"/>
  <c r="AEI46" i="14"/>
  <c r="AEI38" i="14"/>
  <c r="AEI27" i="14"/>
  <c r="AEI47" i="14"/>
  <c r="AEI32" i="14"/>
  <c r="AEI33" i="14"/>
  <c r="AEI48" i="14"/>
  <c r="AEI39" i="14"/>
  <c r="AEI22" i="14"/>
  <c r="AEI34" i="14"/>
  <c r="AEI29" i="14"/>
  <c r="AEI25" i="14"/>
  <c r="AEI52" i="14"/>
  <c r="AEI20" i="14"/>
  <c r="AEI41" i="14"/>
  <c r="AEI40" i="14"/>
  <c r="AEI28" i="14"/>
  <c r="AEI49" i="14"/>
  <c r="AEI17" i="14"/>
  <c r="AEI50" i="14"/>
  <c r="AEQ14" i="14"/>
  <c r="AEI36" i="14"/>
  <c r="AEI24" i="14"/>
  <c r="AEI42" i="14"/>
  <c r="AEI43" i="14"/>
  <c r="AEI18" i="14"/>
  <c r="AEI51" i="14"/>
  <c r="AEI21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J44" i="14" l="1"/>
  <c r="AEJ27" i="14"/>
  <c r="AEJ18" i="14"/>
  <c r="AEJ52" i="14"/>
  <c r="AEJ37" i="14"/>
  <c r="AEJ21" i="14"/>
  <c r="AEJ17" i="14"/>
  <c r="AEJ46" i="14"/>
  <c r="AEJ42" i="14"/>
  <c r="AEJ33" i="14"/>
  <c r="AEJ39" i="14"/>
  <c r="AEJ40" i="14"/>
  <c r="AEJ28" i="14"/>
  <c r="AEJ47" i="14"/>
  <c r="AEJ38" i="14"/>
  <c r="AEJ22" i="14"/>
  <c r="AEJ36" i="14"/>
  <c r="AEJ19" i="14"/>
  <c r="AEJ48" i="14"/>
  <c r="AEJ31" i="14"/>
  <c r="AEJ30" i="14"/>
  <c r="AEJ15" i="14"/>
  <c r="AEJ41" i="14"/>
  <c r="AEJ32" i="14"/>
  <c r="AEJ29" i="14"/>
  <c r="AEJ34" i="14"/>
  <c r="AEJ24" i="14"/>
  <c r="AEJ25" i="14"/>
  <c r="AEJ35" i="14"/>
  <c r="AEJ26" i="14"/>
  <c r="AEJ20" i="14"/>
  <c r="AEJ43" i="14"/>
  <c r="AEJ23" i="14"/>
  <c r="AEJ49" i="14"/>
  <c r="AEJ50" i="14"/>
  <c r="AEJ51" i="14"/>
  <c r="AER14" i="14"/>
  <c r="AEX43" i="14"/>
  <c r="AEX26" i="14"/>
  <c r="AEX31" i="14"/>
  <c r="AEX36" i="14"/>
  <c r="AEX20" i="14"/>
  <c r="AEX35" i="14"/>
  <c r="AEX30" i="14"/>
  <c r="AEX27" i="14"/>
  <c r="AEX15" i="14"/>
  <c r="AEX52" i="14"/>
  <c r="AEX38" i="14"/>
  <c r="AEX44" i="14"/>
  <c r="AEY14" i="14"/>
  <c r="AEX46" i="14"/>
  <c r="AEX32" i="14"/>
  <c r="AEX28" i="14"/>
  <c r="AEX24" i="14"/>
  <c r="AEX47" i="14"/>
  <c r="AEX40" i="14"/>
  <c r="AEX34" i="14"/>
  <c r="AEX49" i="14"/>
  <c r="AEX18" i="14"/>
  <c r="AEX33" i="14"/>
  <c r="AEX50" i="14"/>
  <c r="AFF14" i="14"/>
  <c r="AEX37" i="14"/>
  <c r="AEX19" i="14"/>
  <c r="AEX51" i="14"/>
  <c r="AEX42" i="14"/>
  <c r="AEX25" i="14"/>
  <c r="AEX22" i="14"/>
  <c r="AEX23" i="14"/>
  <c r="AEX48" i="14"/>
  <c r="AEX17" i="14"/>
  <c r="AEX39" i="14"/>
  <c r="AEX41" i="14"/>
  <c r="AEX29" i="14"/>
  <c r="AEX21" i="14"/>
  <c r="AEC50" i="14"/>
  <c r="AEC37" i="14"/>
  <c r="AEC31" i="14"/>
  <c r="AEC51" i="14"/>
  <c r="AEC48" i="14"/>
  <c r="AEC26" i="14"/>
  <c r="AEC44" i="14"/>
  <c r="AEC28" i="14"/>
  <c r="AED14" i="14"/>
  <c r="AEC52" i="14"/>
  <c r="AEC22" i="14"/>
  <c r="AEC18" i="14"/>
  <c r="AEC47" i="14"/>
  <c r="AEC46" i="14"/>
  <c r="AEC17" i="14"/>
  <c r="AEC42" i="14"/>
  <c r="AEC24" i="14"/>
  <c r="AEC15" i="14"/>
  <c r="AEC39" i="14"/>
  <c r="AEC30" i="14"/>
  <c r="AEC19" i="14"/>
  <c r="AEC29" i="14"/>
  <c r="AEC33" i="14"/>
  <c r="AEC25" i="14"/>
  <c r="AEC32" i="14"/>
  <c r="AEC34" i="14"/>
  <c r="AEC20" i="14"/>
  <c r="AEC35" i="14"/>
  <c r="AEK14" i="14"/>
  <c r="AEC41" i="14"/>
  <c r="AEC36" i="14"/>
  <c r="AEC40" i="14"/>
  <c r="AEC27" i="14"/>
  <c r="AEC21" i="14"/>
  <c r="AEC23" i="14"/>
  <c r="AEC49" i="14"/>
  <c r="AEC43" i="14"/>
  <c r="AEC38" i="14"/>
  <c r="AEQ35" i="14"/>
  <c r="AEQ23" i="14"/>
  <c r="AEQ17" i="14"/>
  <c r="AEQ29" i="14"/>
  <c r="AEQ24" i="14"/>
  <c r="AEQ26" i="14"/>
  <c r="AEQ49" i="14"/>
  <c r="AEQ48" i="14"/>
  <c r="AEQ25" i="14"/>
  <c r="AEQ42" i="14"/>
  <c r="AEQ43" i="14"/>
  <c r="AEQ15" i="14"/>
  <c r="AEQ50" i="14"/>
  <c r="AEQ46" i="14"/>
  <c r="AEQ40" i="14"/>
  <c r="AEQ37" i="14"/>
  <c r="AEQ18" i="14"/>
  <c r="AEQ30" i="14"/>
  <c r="AEQ31" i="14"/>
  <c r="AEQ52" i="14"/>
  <c r="AEQ47" i="14"/>
  <c r="AEQ21" i="14"/>
  <c r="AEQ38" i="14"/>
  <c r="AEQ44" i="14"/>
  <c r="AEQ32" i="14"/>
  <c r="AEQ41" i="14"/>
  <c r="AEQ28" i="14"/>
  <c r="AEQ51" i="14"/>
  <c r="AEQ22" i="14"/>
  <c r="AEQ33" i="14"/>
  <c r="AEQ34" i="14"/>
  <c r="AEQ39" i="14"/>
  <c r="AEQ36" i="14"/>
  <c r="AEQ27" i="14"/>
  <c r="AEQ20" i="14"/>
  <c r="AEQ19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K41" i="14" l="1"/>
  <c r="AEK34" i="14"/>
  <c r="AEK28" i="14"/>
  <c r="AEK42" i="14"/>
  <c r="AEK49" i="14"/>
  <c r="AEK39" i="14"/>
  <c r="AEK23" i="14"/>
  <c r="AEK15" i="14"/>
  <c r="AEK50" i="14"/>
  <c r="AEK46" i="14"/>
  <c r="AEK51" i="14"/>
  <c r="AEK43" i="14"/>
  <c r="AEK25" i="14"/>
  <c r="AES14" i="14"/>
  <c r="AEK26" i="14"/>
  <c r="AEK44" i="14"/>
  <c r="AEK19" i="14"/>
  <c r="AEK17" i="14"/>
  <c r="AEK37" i="14"/>
  <c r="AEK35" i="14"/>
  <c r="AEK20" i="14"/>
  <c r="AEK30" i="14"/>
  <c r="AEK31" i="14"/>
  <c r="AEK18" i="14"/>
  <c r="AEK27" i="14"/>
  <c r="AEK40" i="14"/>
  <c r="AEK21" i="14"/>
  <c r="AEK24" i="14"/>
  <c r="AEK47" i="14"/>
  <c r="AEK22" i="14"/>
  <c r="AEK48" i="14"/>
  <c r="AEK52" i="14"/>
  <c r="AEK29" i="14"/>
  <c r="AEK36" i="14"/>
  <c r="AEK38" i="14"/>
  <c r="AEK32" i="14"/>
  <c r="AEK33" i="14"/>
  <c r="AFF50" i="14"/>
  <c r="AFF35" i="14"/>
  <c r="AFF24" i="14"/>
  <c r="AFN14" i="14"/>
  <c r="AFF43" i="14"/>
  <c r="AFF49" i="14"/>
  <c r="AFF32" i="14"/>
  <c r="AFF51" i="14"/>
  <c r="AFF42" i="14"/>
  <c r="AFF29" i="14"/>
  <c r="AFF44" i="14"/>
  <c r="AFF39" i="14"/>
  <c r="AFF25" i="14"/>
  <c r="AFF38" i="14"/>
  <c r="AFF36" i="14"/>
  <c r="AFF26" i="14"/>
  <c r="AFF47" i="14"/>
  <c r="AFF19" i="14"/>
  <c r="AFF18" i="14"/>
  <c r="AFF48" i="14"/>
  <c r="AFF21" i="14"/>
  <c r="AFF28" i="14"/>
  <c r="AFF41" i="14"/>
  <c r="AFF27" i="14"/>
  <c r="AFF17" i="14"/>
  <c r="AFF37" i="14"/>
  <c r="AFF40" i="14"/>
  <c r="AFF20" i="14"/>
  <c r="AFF34" i="14"/>
  <c r="AFF33" i="14"/>
  <c r="AFF30" i="14"/>
  <c r="AFF22" i="14"/>
  <c r="AFF52" i="14"/>
  <c r="AFF46" i="14"/>
  <c r="AFF31" i="14"/>
  <c r="AFF15" i="14"/>
  <c r="AFF23" i="14"/>
  <c r="AEY50" i="14"/>
  <c r="AEY44" i="14"/>
  <c r="AFG14" i="14"/>
  <c r="AEY43" i="14"/>
  <c r="AEY25" i="14"/>
  <c r="AEY35" i="14"/>
  <c r="AEY37" i="14"/>
  <c r="AEY19" i="14"/>
  <c r="AEY15" i="14"/>
  <c r="AEY52" i="14"/>
  <c r="AEY26" i="14"/>
  <c r="AEY29" i="14"/>
  <c r="AEY38" i="14"/>
  <c r="AEY27" i="14"/>
  <c r="AEY20" i="14"/>
  <c r="AEY47" i="14"/>
  <c r="AEY28" i="14"/>
  <c r="AEZ14" i="14"/>
  <c r="AEY51" i="14"/>
  <c r="AEY40" i="14"/>
  <c r="AEY48" i="14"/>
  <c r="AEY22" i="14"/>
  <c r="AEY24" i="14"/>
  <c r="AEY41" i="14"/>
  <c r="AEY30" i="14"/>
  <c r="AEY18" i="14"/>
  <c r="AEY33" i="14"/>
  <c r="AEY49" i="14"/>
  <c r="AEY31" i="14"/>
  <c r="AEY32" i="14"/>
  <c r="AEY23" i="14"/>
  <c r="AEY46" i="14"/>
  <c r="AEY39" i="14"/>
  <c r="AEY21" i="14"/>
  <c r="AEY17" i="14"/>
  <c r="AEY42" i="14"/>
  <c r="AEY36" i="14"/>
  <c r="AEY34" i="14"/>
  <c r="AED46" i="14"/>
  <c r="AED22" i="14"/>
  <c r="AED17" i="14"/>
  <c r="AED47" i="14"/>
  <c r="AED15" i="14"/>
  <c r="AED33" i="14"/>
  <c r="AED30" i="14"/>
  <c r="AED34" i="14"/>
  <c r="AED39" i="14"/>
  <c r="AEE14" i="14"/>
  <c r="AED35" i="14"/>
  <c r="AED29" i="14"/>
  <c r="AED20" i="14"/>
  <c r="AED41" i="14"/>
  <c r="AED23" i="14"/>
  <c r="AEL14" i="14"/>
  <c r="AED24" i="14"/>
  <c r="AED36" i="14"/>
  <c r="AED38" i="14"/>
  <c r="AED21" i="14"/>
  <c r="AED32" i="14"/>
  <c r="AED48" i="14"/>
  <c r="AED28" i="14"/>
  <c r="AED26" i="14"/>
  <c r="AED25" i="14"/>
  <c r="AED51" i="14"/>
  <c r="AED31" i="14"/>
  <c r="AED50" i="14"/>
  <c r="AED49" i="14"/>
  <c r="AED43" i="14"/>
  <c r="AED18" i="14"/>
  <c r="AED42" i="14"/>
  <c r="AED40" i="14"/>
  <c r="AED37" i="14"/>
  <c r="AED19" i="14"/>
  <c r="AED44" i="14"/>
  <c r="AED52" i="14"/>
  <c r="AED27" i="14"/>
  <c r="AER51" i="14"/>
  <c r="AER37" i="14"/>
  <c r="AER26" i="14"/>
  <c r="AER44" i="14"/>
  <c r="AER49" i="14"/>
  <c r="AER20" i="14"/>
  <c r="AER52" i="14"/>
  <c r="AER38" i="14"/>
  <c r="AER19" i="14"/>
  <c r="AER34" i="14"/>
  <c r="AER46" i="14"/>
  <c r="AER28" i="14"/>
  <c r="AER41" i="14"/>
  <c r="AER47" i="14"/>
  <c r="AER22" i="14"/>
  <c r="AER21" i="14"/>
  <c r="AER32" i="14"/>
  <c r="AER42" i="14"/>
  <c r="AER15" i="14"/>
  <c r="AER27" i="14"/>
  <c r="AER18" i="14"/>
  <c r="AER25" i="14"/>
  <c r="AER36" i="14"/>
  <c r="AER50" i="14"/>
  <c r="AER17" i="14"/>
  <c r="AER43" i="14"/>
  <c r="AER31" i="14"/>
  <c r="AER48" i="14"/>
  <c r="AER39" i="14"/>
  <c r="AER40" i="14"/>
  <c r="AER35" i="14"/>
  <c r="AER29" i="14"/>
  <c r="AER30" i="14"/>
  <c r="AER24" i="14"/>
  <c r="AER33" i="14"/>
  <c r="AER23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G52" i="14" l="1"/>
  <c r="AFG44" i="14"/>
  <c r="AFG20" i="14"/>
  <c r="AFG34" i="14"/>
  <c r="AFG46" i="14"/>
  <c r="AFG37" i="14"/>
  <c r="AFG38" i="14"/>
  <c r="AFO14" i="14"/>
  <c r="AFG39" i="14"/>
  <c r="AFG23" i="14"/>
  <c r="AFG33" i="14"/>
  <c r="AFG48" i="14"/>
  <c r="AFG31" i="14"/>
  <c r="AFG17" i="14"/>
  <c r="AFG32" i="14"/>
  <c r="AFG41" i="14"/>
  <c r="AFG24" i="14"/>
  <c r="AFG15" i="14"/>
  <c r="AFG40" i="14"/>
  <c r="AFG18" i="14"/>
  <c r="AFG22" i="14"/>
  <c r="AFG35" i="14"/>
  <c r="AFG19" i="14"/>
  <c r="AFG47" i="14"/>
  <c r="AFG49" i="14"/>
  <c r="AFG29" i="14"/>
  <c r="AFG42" i="14"/>
  <c r="AFG36" i="14"/>
  <c r="AFG30" i="14"/>
  <c r="AFG50" i="14"/>
  <c r="AFG27" i="14"/>
  <c r="AFG25" i="14"/>
  <c r="AFG28" i="14"/>
  <c r="AFG26" i="14"/>
  <c r="AFG21" i="14"/>
  <c r="AFG51" i="14"/>
  <c r="AFG43" i="14"/>
  <c r="AFN37" i="14"/>
  <c r="AFN21" i="14"/>
  <c r="AFN19" i="14"/>
  <c r="AFN31" i="14"/>
  <c r="AFN52" i="14"/>
  <c r="AFN20" i="14"/>
  <c r="AFN43" i="14"/>
  <c r="AFN39" i="14"/>
  <c r="AFN35" i="14"/>
  <c r="AFN46" i="14"/>
  <c r="AFN48" i="14"/>
  <c r="AFN33" i="14"/>
  <c r="AFN28" i="14"/>
  <c r="AFN25" i="14"/>
  <c r="AFN47" i="14"/>
  <c r="AFN38" i="14"/>
  <c r="AFN22" i="14"/>
  <c r="AFN17" i="14"/>
  <c r="AFN40" i="14"/>
  <c r="AFN34" i="14"/>
  <c r="AFN36" i="14"/>
  <c r="AFN23" i="14"/>
  <c r="AFN50" i="14"/>
  <c r="AFN15" i="14"/>
  <c r="AFN32" i="14"/>
  <c r="AFN51" i="14"/>
  <c r="AFN26" i="14"/>
  <c r="AFN44" i="14"/>
  <c r="AFN41" i="14"/>
  <c r="AFN29" i="14"/>
  <c r="AFN18" i="14"/>
  <c r="AFN27" i="14"/>
  <c r="AFN42" i="14"/>
  <c r="AFN49" i="14"/>
  <c r="AFN30" i="14"/>
  <c r="AFV14" i="14"/>
  <c r="AFN24" i="14"/>
  <c r="AEE35" i="14"/>
  <c r="AEE24" i="14"/>
  <c r="AEM14" i="14"/>
  <c r="AEE43" i="14"/>
  <c r="AEE40" i="14"/>
  <c r="AEE22" i="14"/>
  <c r="AEE51" i="14"/>
  <c r="AEE37" i="14"/>
  <c r="AEE21" i="14"/>
  <c r="AEE52" i="14"/>
  <c r="AEE47" i="14"/>
  <c r="AEE28" i="14"/>
  <c r="AEE46" i="14"/>
  <c r="AEE38" i="14"/>
  <c r="AEE17" i="14"/>
  <c r="AEE39" i="14"/>
  <c r="AEE29" i="14"/>
  <c r="AEE20" i="14"/>
  <c r="AEE44" i="14"/>
  <c r="AEE25" i="14"/>
  <c r="AEE27" i="14"/>
  <c r="AEE41" i="14"/>
  <c r="AEE31" i="14"/>
  <c r="AEE33" i="14"/>
  <c r="AEE36" i="14"/>
  <c r="AEE49" i="14"/>
  <c r="AEE15" i="14"/>
  <c r="AEE19" i="14"/>
  <c r="AEE23" i="14"/>
  <c r="AEF14" i="14"/>
  <c r="AEE42" i="14"/>
  <c r="AEE50" i="14"/>
  <c r="AEE48" i="14"/>
  <c r="AEE34" i="14"/>
  <c r="AEE30" i="14"/>
  <c r="AEE18" i="14"/>
  <c r="AEE32" i="14"/>
  <c r="AEE26" i="14"/>
  <c r="AES48" i="14"/>
  <c r="AES29" i="14"/>
  <c r="AES51" i="14"/>
  <c r="AES38" i="14"/>
  <c r="AES27" i="14"/>
  <c r="AES52" i="14"/>
  <c r="AES32" i="14"/>
  <c r="AES17" i="14"/>
  <c r="AES46" i="14"/>
  <c r="AES23" i="14"/>
  <c r="AES20" i="14"/>
  <c r="AES39" i="14"/>
  <c r="AES24" i="14"/>
  <c r="AES31" i="14"/>
  <c r="AES34" i="14"/>
  <c r="AES18" i="14"/>
  <c r="AES15" i="14"/>
  <c r="AES36" i="14"/>
  <c r="AES26" i="14"/>
  <c r="AES28" i="14"/>
  <c r="AES30" i="14"/>
  <c r="AES44" i="14"/>
  <c r="AES37" i="14"/>
  <c r="AES19" i="14"/>
  <c r="AES40" i="14"/>
  <c r="AES22" i="14"/>
  <c r="AES41" i="14"/>
  <c r="AES33" i="14"/>
  <c r="AES50" i="14"/>
  <c r="AES43" i="14"/>
  <c r="AES35" i="14"/>
  <c r="AES47" i="14"/>
  <c r="AES49" i="14"/>
  <c r="AES25" i="14"/>
  <c r="AES21" i="14"/>
  <c r="AES42" i="14"/>
  <c r="AEL38" i="14"/>
  <c r="AEL21" i="14"/>
  <c r="AEL25" i="14"/>
  <c r="AEL47" i="14"/>
  <c r="AEL40" i="14"/>
  <c r="AEL48" i="14"/>
  <c r="AEL51" i="14"/>
  <c r="AEL31" i="14"/>
  <c r="AEL32" i="14"/>
  <c r="AEL52" i="14"/>
  <c r="AEL28" i="14"/>
  <c r="AEL33" i="14"/>
  <c r="AEL22" i="14"/>
  <c r="AEL43" i="14"/>
  <c r="AEL23" i="14"/>
  <c r="AEL34" i="14"/>
  <c r="AEL29" i="14"/>
  <c r="AEL42" i="14"/>
  <c r="AEL35" i="14"/>
  <c r="AEL20" i="14"/>
  <c r="AEL50" i="14"/>
  <c r="AEL26" i="14"/>
  <c r="AEL15" i="14"/>
  <c r="AEL44" i="14"/>
  <c r="AEL36" i="14"/>
  <c r="AEL19" i="14"/>
  <c r="AEL18" i="14"/>
  <c r="AET14" i="14"/>
  <c r="AEL37" i="14"/>
  <c r="AEL39" i="14"/>
  <c r="AEL17" i="14"/>
  <c r="AEL24" i="14"/>
  <c r="AEL49" i="14"/>
  <c r="AEL41" i="14"/>
  <c r="AEL46" i="14"/>
  <c r="AEL27" i="14"/>
  <c r="AEL30" i="14"/>
  <c r="AEZ44" i="14"/>
  <c r="AEZ21" i="14"/>
  <c r="AEZ17" i="14"/>
  <c r="AEZ46" i="14"/>
  <c r="AEZ37" i="14"/>
  <c r="AEZ28" i="14"/>
  <c r="AEZ20" i="14"/>
  <c r="AEZ31" i="14"/>
  <c r="AEZ22" i="14"/>
  <c r="AEZ19" i="14"/>
  <c r="AEZ18" i="14"/>
  <c r="AEZ52" i="14"/>
  <c r="AEZ30" i="14"/>
  <c r="AFA14" i="14"/>
  <c r="AFH14" i="14"/>
  <c r="AEZ43" i="14"/>
  <c r="AEZ23" i="14"/>
  <c r="AEZ39" i="14"/>
  <c r="AEZ40" i="14"/>
  <c r="AEZ47" i="14"/>
  <c r="AEZ38" i="14"/>
  <c r="AEZ35" i="14"/>
  <c r="AEZ24" i="14"/>
  <c r="AEZ25" i="14"/>
  <c r="AEZ41" i="14"/>
  <c r="AEZ48" i="14"/>
  <c r="AEZ15" i="14"/>
  <c r="AEZ49" i="14"/>
  <c r="AEZ32" i="14"/>
  <c r="AEZ51" i="14"/>
  <c r="AEZ42" i="14"/>
  <c r="AEZ29" i="14"/>
  <c r="AEZ50" i="14"/>
  <c r="AEZ26" i="14"/>
  <c r="AEZ33" i="14"/>
  <c r="AEZ34" i="14"/>
  <c r="AEZ36" i="14"/>
  <c r="AEZ27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M52" i="14" l="1"/>
  <c r="AEM31" i="14"/>
  <c r="AEU14" i="14"/>
  <c r="AEM33" i="14"/>
  <c r="AEM32" i="14"/>
  <c r="AEM21" i="14"/>
  <c r="AEM48" i="14"/>
  <c r="AEM34" i="14"/>
  <c r="AEM28" i="14"/>
  <c r="AEM18" i="14"/>
  <c r="AEM41" i="14"/>
  <c r="AEM47" i="14"/>
  <c r="AEM22" i="14"/>
  <c r="AEM49" i="14"/>
  <c r="AEM39" i="14"/>
  <c r="AEM23" i="14"/>
  <c r="AEM42" i="14"/>
  <c r="AEM46" i="14"/>
  <c r="AEM29" i="14"/>
  <c r="AEM44" i="14"/>
  <c r="AEM36" i="14"/>
  <c r="AEM19" i="14"/>
  <c r="AEM38" i="14"/>
  <c r="AEM30" i="14"/>
  <c r="AEM17" i="14"/>
  <c r="AEM51" i="14"/>
  <c r="AEM40" i="14"/>
  <c r="AEM35" i="14"/>
  <c r="AEM26" i="14"/>
  <c r="AEM20" i="14"/>
  <c r="AEM24" i="14"/>
  <c r="AEM27" i="14"/>
  <c r="AEM37" i="14"/>
  <c r="AEM15" i="14"/>
  <c r="AEM25" i="14"/>
  <c r="AEM50" i="14"/>
  <c r="AEM43" i="14"/>
  <c r="AEF35" i="14"/>
  <c r="AEF17" i="14"/>
  <c r="AEF18" i="14"/>
  <c r="AEF41" i="14"/>
  <c r="AEF24" i="14"/>
  <c r="AEF20" i="14"/>
  <c r="AEF36" i="14"/>
  <c r="AEF43" i="14"/>
  <c r="AEN14" i="14"/>
  <c r="AEF30" i="14"/>
  <c r="AEF34" i="14"/>
  <c r="AEF33" i="14"/>
  <c r="AEF50" i="14"/>
  <c r="AEF25" i="14"/>
  <c r="AEF15" i="14"/>
  <c r="ADZ54" i="14" s="1"/>
  <c r="AEF51" i="14"/>
  <c r="AEF42" i="14"/>
  <c r="AEF19" i="14"/>
  <c r="AEF22" i="14"/>
  <c r="AEF39" i="14"/>
  <c r="AEF38" i="14"/>
  <c r="AEF27" i="14"/>
  <c r="AEF47" i="14"/>
  <c r="AEF29" i="14"/>
  <c r="AEF21" i="14"/>
  <c r="AEF46" i="14"/>
  <c r="AEF32" i="14"/>
  <c r="AEF48" i="14"/>
  <c r="AEF40" i="14"/>
  <c r="AEF37" i="14"/>
  <c r="AEF49" i="14"/>
  <c r="AEF31" i="14"/>
  <c r="AEF23" i="14"/>
  <c r="AEF26" i="14"/>
  <c r="AEF28" i="14"/>
  <c r="AEF44" i="14"/>
  <c r="AEF52" i="14"/>
  <c r="AFV52" i="14"/>
  <c r="AFV37" i="14"/>
  <c r="AFV26" i="14"/>
  <c r="AFV46" i="14"/>
  <c r="AFV31" i="14"/>
  <c r="AFV42" i="14"/>
  <c r="AFV39" i="14"/>
  <c r="AFV43" i="14"/>
  <c r="AFV32" i="14"/>
  <c r="AFV47" i="14"/>
  <c r="AFV50" i="14"/>
  <c r="AFV27" i="14"/>
  <c r="AFV35" i="14"/>
  <c r="AFV34" i="14"/>
  <c r="AFV20" i="14"/>
  <c r="AFV40" i="14"/>
  <c r="AFV33" i="14"/>
  <c r="AFV15" i="14"/>
  <c r="AFV48" i="14"/>
  <c r="AFV21" i="14"/>
  <c r="AFV49" i="14"/>
  <c r="AFV22" i="14"/>
  <c r="AFV38" i="14"/>
  <c r="AFV28" i="14"/>
  <c r="AFV41" i="14"/>
  <c r="AGD14" i="14"/>
  <c r="AFV36" i="14"/>
  <c r="AFV18" i="14"/>
  <c r="AFV17" i="14"/>
  <c r="AFV24" i="14"/>
  <c r="AFV25" i="14"/>
  <c r="AFV30" i="14"/>
  <c r="AFV23" i="14"/>
  <c r="AFV19" i="14"/>
  <c r="AFV29" i="14"/>
  <c r="AFV44" i="14"/>
  <c r="AFV51" i="14"/>
  <c r="AFO41" i="14"/>
  <c r="AFO40" i="14"/>
  <c r="AFO24" i="14"/>
  <c r="AFO49" i="14"/>
  <c r="AFO32" i="14"/>
  <c r="AFO30" i="14"/>
  <c r="AFO42" i="14"/>
  <c r="AFO26" i="14"/>
  <c r="AFO18" i="14"/>
  <c r="AFO50" i="14"/>
  <c r="AFO20" i="14"/>
  <c r="AFW14" i="14"/>
  <c r="AFO39" i="14"/>
  <c r="AFO47" i="14"/>
  <c r="AFO25" i="14"/>
  <c r="AFO33" i="14"/>
  <c r="AFO28" i="14"/>
  <c r="AFO21" i="14"/>
  <c r="AFO37" i="14"/>
  <c r="AFO27" i="14"/>
  <c r="AFO52" i="14"/>
  <c r="AFO22" i="14"/>
  <c r="AFO36" i="14"/>
  <c r="AFO51" i="14"/>
  <c r="AFO29" i="14"/>
  <c r="AFO44" i="14"/>
  <c r="AFO15" i="14"/>
  <c r="AFO38" i="14"/>
  <c r="AFO17" i="14"/>
  <c r="AFO35" i="14"/>
  <c r="AFO23" i="14"/>
  <c r="AFO48" i="14"/>
  <c r="AFO43" i="14"/>
  <c r="AFO34" i="14"/>
  <c r="AFO31" i="14"/>
  <c r="AFO19" i="14"/>
  <c r="AFO46" i="14"/>
  <c r="AFH51" i="14"/>
  <c r="AFH37" i="14"/>
  <c r="AFH34" i="14"/>
  <c r="AFH20" i="14"/>
  <c r="AFH44" i="14"/>
  <c r="AFH31" i="14"/>
  <c r="AFH41" i="14"/>
  <c r="AFH52" i="14"/>
  <c r="AFH23" i="14"/>
  <c r="AFH40" i="14"/>
  <c r="AFH46" i="14"/>
  <c r="AFH17" i="14"/>
  <c r="AFH27" i="14"/>
  <c r="AFH35" i="14"/>
  <c r="AFH32" i="14"/>
  <c r="AFH22" i="14"/>
  <c r="AFH49" i="14"/>
  <c r="AFH29" i="14"/>
  <c r="AFH18" i="14"/>
  <c r="AFH39" i="14"/>
  <c r="AFH21" i="14"/>
  <c r="AFH47" i="14"/>
  <c r="AFH38" i="14"/>
  <c r="AFH48" i="14"/>
  <c r="AFH33" i="14"/>
  <c r="AFH42" i="14"/>
  <c r="AFP14" i="14"/>
  <c r="AFH36" i="14"/>
  <c r="AFH15" i="14"/>
  <c r="AFH43" i="14"/>
  <c r="AFH24" i="14"/>
  <c r="AFH25" i="14"/>
  <c r="AFH30" i="14"/>
  <c r="AFH50" i="14"/>
  <c r="AFH19" i="14"/>
  <c r="AFH26" i="14"/>
  <c r="AFH28" i="14"/>
  <c r="AET39" i="14"/>
  <c r="AET38" i="14"/>
  <c r="AET42" i="14"/>
  <c r="AET47" i="14"/>
  <c r="AET40" i="14"/>
  <c r="AET18" i="14"/>
  <c r="AET48" i="14"/>
  <c r="AET23" i="14"/>
  <c r="AET28" i="14"/>
  <c r="AET35" i="14"/>
  <c r="AET17" i="14"/>
  <c r="AET32" i="14"/>
  <c r="AET50" i="14"/>
  <c r="AET29" i="14"/>
  <c r="AET22" i="14"/>
  <c r="AET36" i="14"/>
  <c r="AET24" i="14"/>
  <c r="AET20" i="14"/>
  <c r="AET44" i="14"/>
  <c r="AET31" i="14"/>
  <c r="AET26" i="14"/>
  <c r="AET52" i="14"/>
  <c r="AET49" i="14"/>
  <c r="AET27" i="14"/>
  <c r="AET51" i="14"/>
  <c r="AET46" i="14"/>
  <c r="AET33" i="14"/>
  <c r="AET30" i="14"/>
  <c r="AET25" i="14"/>
  <c r="AET43" i="14"/>
  <c r="AET37" i="14"/>
  <c r="AET41" i="14"/>
  <c r="AET19" i="14"/>
  <c r="AET21" i="14"/>
  <c r="AET34" i="14"/>
  <c r="AET15" i="14"/>
  <c r="AFA47" i="14"/>
  <c r="AFA30" i="14"/>
  <c r="AFA17" i="14"/>
  <c r="AFA48" i="14"/>
  <c r="AFA40" i="14"/>
  <c r="AFA24" i="14"/>
  <c r="AFA41" i="14"/>
  <c r="AFA34" i="14"/>
  <c r="AFA36" i="14"/>
  <c r="AFA49" i="14"/>
  <c r="AFA35" i="14"/>
  <c r="AFA18" i="14"/>
  <c r="AFA42" i="14"/>
  <c r="AFA26" i="14"/>
  <c r="AFA25" i="14"/>
  <c r="AFA50" i="14"/>
  <c r="AFA20" i="14"/>
  <c r="AFA15" i="14"/>
  <c r="AFA44" i="14"/>
  <c r="AFA22" i="14"/>
  <c r="AFB14" i="14"/>
  <c r="AFA52" i="14"/>
  <c r="AFA37" i="14"/>
  <c r="AFA39" i="14"/>
  <c r="AFA38" i="14"/>
  <c r="AFA23" i="14"/>
  <c r="AFI14" i="14"/>
  <c r="AFA29" i="14"/>
  <c r="AFA19" i="14"/>
  <c r="AFA33" i="14"/>
  <c r="AFA21" i="14"/>
  <c r="AFA27" i="14"/>
  <c r="AFA43" i="14"/>
  <c r="AFA51" i="14"/>
  <c r="AFA46" i="14"/>
  <c r="AFA28" i="14"/>
  <c r="AFA32" i="14"/>
  <c r="AFA31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N49" i="14" l="1"/>
  <c r="AEN34" i="14"/>
  <c r="AEN37" i="14"/>
  <c r="AEN50" i="14"/>
  <c r="AEN47" i="14"/>
  <c r="AEN24" i="14"/>
  <c r="AEN43" i="14"/>
  <c r="AEN39" i="14"/>
  <c r="AEN20" i="14"/>
  <c r="AEN51" i="14"/>
  <c r="AEN35" i="14"/>
  <c r="AEN19" i="14"/>
  <c r="AEN52" i="14"/>
  <c r="AEN36" i="14"/>
  <c r="AEN25" i="14"/>
  <c r="AEN46" i="14"/>
  <c r="AEN30" i="14"/>
  <c r="AEN21" i="14"/>
  <c r="AEN42" i="14"/>
  <c r="AEN22" i="14"/>
  <c r="AEN26" i="14"/>
  <c r="AEN48" i="14"/>
  <c r="AEN40" i="14"/>
  <c r="AEN23" i="14"/>
  <c r="AEN15" i="14"/>
  <c r="AEH54" i="14" s="1"/>
  <c r="AEN33" i="14"/>
  <c r="AEN27" i="14"/>
  <c r="AEN31" i="14"/>
  <c r="AEN17" i="14"/>
  <c r="AEN28" i="14"/>
  <c r="AEN29" i="14"/>
  <c r="AEN18" i="14"/>
  <c r="AEV14" i="14"/>
  <c r="AEN41" i="14"/>
  <c r="AEN44" i="14"/>
  <c r="AEN38" i="14"/>
  <c r="AEN32" i="14"/>
  <c r="AFP52" i="14"/>
  <c r="AFP27" i="14"/>
  <c r="AFP17" i="14"/>
  <c r="AFP46" i="14"/>
  <c r="AFP47" i="14"/>
  <c r="AFP21" i="14"/>
  <c r="AFP32" i="14"/>
  <c r="AFP28" i="14"/>
  <c r="AFP26" i="14"/>
  <c r="AFP42" i="14"/>
  <c r="AFP22" i="14"/>
  <c r="AFP20" i="14"/>
  <c r="AFP44" i="14"/>
  <c r="AFP23" i="14"/>
  <c r="AFX14" i="14"/>
  <c r="AFP33" i="14"/>
  <c r="AFP24" i="14"/>
  <c r="AFP19" i="14"/>
  <c r="AFP50" i="14"/>
  <c r="AFP40" i="14"/>
  <c r="AFP31" i="14"/>
  <c r="AFP43" i="14"/>
  <c r="AFP36" i="14"/>
  <c r="AFP29" i="14"/>
  <c r="AFP49" i="14"/>
  <c r="AFP30" i="14"/>
  <c r="AFP51" i="14"/>
  <c r="AFP25" i="14"/>
  <c r="AFP38" i="14"/>
  <c r="AFP34" i="14"/>
  <c r="AFP35" i="14"/>
  <c r="AFP39" i="14"/>
  <c r="AFP37" i="14"/>
  <c r="AFP15" i="14"/>
  <c r="AFP41" i="14"/>
  <c r="AFP48" i="14"/>
  <c r="AFP18" i="14"/>
  <c r="AFB32" i="14"/>
  <c r="AFB28" i="14"/>
  <c r="AFB19" i="14"/>
  <c r="AFB47" i="14"/>
  <c r="AFB22" i="14"/>
  <c r="AFB20" i="14"/>
  <c r="AFB33" i="14"/>
  <c r="AFB37" i="14"/>
  <c r="AFB17" i="14"/>
  <c r="AFB48" i="14"/>
  <c r="AFB40" i="14"/>
  <c r="AFB30" i="14"/>
  <c r="AFB21" i="14"/>
  <c r="AFB41" i="14"/>
  <c r="AFB34" i="14"/>
  <c r="AFB23" i="14"/>
  <c r="AFB18" i="14"/>
  <c r="AFB49" i="14"/>
  <c r="AFB42" i="14"/>
  <c r="AFB31" i="14"/>
  <c r="AFB52" i="14"/>
  <c r="AFB36" i="14"/>
  <c r="AFB15" i="14"/>
  <c r="AFB46" i="14"/>
  <c r="AFC14" i="14"/>
  <c r="AFJ14" i="14"/>
  <c r="AFB51" i="14"/>
  <c r="AFB38" i="14"/>
  <c r="AFB35" i="14"/>
  <c r="AFB24" i="14"/>
  <c r="AFB25" i="14"/>
  <c r="AFB44" i="14"/>
  <c r="AFB29" i="14"/>
  <c r="AFB39" i="14"/>
  <c r="AFB27" i="14"/>
  <c r="AFB26" i="14"/>
  <c r="AFB43" i="14"/>
  <c r="AFB50" i="14"/>
  <c r="AGD51" i="14"/>
  <c r="AGD30" i="14"/>
  <c r="AGD19" i="14"/>
  <c r="AGD52" i="14"/>
  <c r="AGD29" i="14"/>
  <c r="AGD20" i="14"/>
  <c r="AGD46" i="14"/>
  <c r="AGD27" i="14"/>
  <c r="AGD18" i="14"/>
  <c r="AGD32" i="14"/>
  <c r="AGD21" i="14"/>
  <c r="AGD26" i="14"/>
  <c r="AGD39" i="14"/>
  <c r="AGD31" i="14"/>
  <c r="AGD15" i="14"/>
  <c r="AGD33" i="14"/>
  <c r="AGD44" i="14"/>
  <c r="AGD37" i="14"/>
  <c r="AGD49" i="14"/>
  <c r="AGD35" i="14"/>
  <c r="AGD23" i="14"/>
  <c r="AGD50" i="14"/>
  <c r="AGD42" i="14"/>
  <c r="AGD24" i="14"/>
  <c r="AGD41" i="14"/>
  <c r="AGD28" i="14"/>
  <c r="AGD43" i="14"/>
  <c r="AGD22" i="14"/>
  <c r="AGD34" i="14"/>
  <c r="AGD47" i="14"/>
  <c r="AGD40" i="14"/>
  <c r="AGD38" i="14"/>
  <c r="AGD36" i="14"/>
  <c r="AGL14" i="14"/>
  <c r="AGD48" i="14"/>
  <c r="AGD25" i="14"/>
  <c r="AGD17" i="14"/>
  <c r="AFW51" i="14"/>
  <c r="AFW37" i="14"/>
  <c r="AFW19" i="14"/>
  <c r="AFW18" i="14"/>
  <c r="AFW44" i="14"/>
  <c r="AFW31" i="14"/>
  <c r="AFW30" i="14"/>
  <c r="AFW21" i="14"/>
  <c r="AFW38" i="14"/>
  <c r="AFW43" i="14"/>
  <c r="AFW26" i="14"/>
  <c r="AFW52" i="14"/>
  <c r="AFW50" i="14"/>
  <c r="AFW20" i="14"/>
  <c r="AFW47" i="14"/>
  <c r="AFW48" i="14"/>
  <c r="AFW32" i="14"/>
  <c r="AFW40" i="14"/>
  <c r="AFW46" i="14"/>
  <c r="AFW27" i="14"/>
  <c r="AFW29" i="14"/>
  <c r="AFW34" i="14"/>
  <c r="AFW15" i="14"/>
  <c r="AFW41" i="14"/>
  <c r="AFW33" i="14"/>
  <c r="AGM14" i="14"/>
  <c r="AFW35" i="14"/>
  <c r="AFW22" i="14"/>
  <c r="AFW36" i="14"/>
  <c r="AFW39" i="14"/>
  <c r="AFW23" i="14"/>
  <c r="AGE14" i="14"/>
  <c r="AFW24" i="14"/>
  <c r="AFW28" i="14"/>
  <c r="AFW25" i="14"/>
  <c r="AFW17" i="14"/>
  <c r="AFW42" i="14"/>
  <c r="AFW49" i="14"/>
  <c r="AEU51" i="14"/>
  <c r="AEU48" i="14"/>
  <c r="AEU20" i="14"/>
  <c r="AEU44" i="14"/>
  <c r="AEU43" i="14"/>
  <c r="AEU27" i="14"/>
  <c r="AEU52" i="14"/>
  <c r="AEU37" i="14"/>
  <c r="AEU21" i="14"/>
  <c r="AEU47" i="14"/>
  <c r="AEU31" i="14"/>
  <c r="AEU23" i="14"/>
  <c r="AEU40" i="14"/>
  <c r="AEU46" i="14"/>
  <c r="AEU18" i="14"/>
  <c r="AEU49" i="14"/>
  <c r="AEU41" i="14"/>
  <c r="AEU17" i="14"/>
  <c r="AEU50" i="14"/>
  <c r="AEU25" i="14"/>
  <c r="AEU28" i="14"/>
  <c r="AEU39" i="14"/>
  <c r="AEU19" i="14"/>
  <c r="AEU22" i="14"/>
  <c r="AEU36" i="14"/>
  <c r="AEU34" i="14"/>
  <c r="AEU38" i="14"/>
  <c r="AEU24" i="14"/>
  <c r="AEU32" i="14"/>
  <c r="AEU33" i="14"/>
  <c r="AEU26" i="14"/>
  <c r="AEU15" i="14"/>
  <c r="AEU30" i="14"/>
  <c r="AEU42" i="14"/>
  <c r="AEU35" i="14"/>
  <c r="AEU29" i="14"/>
  <c r="AFI44" i="14"/>
  <c r="AFI37" i="14"/>
  <c r="AFI34" i="14"/>
  <c r="AFI38" i="14"/>
  <c r="AFI31" i="14"/>
  <c r="AFI41" i="14"/>
  <c r="AFI52" i="14"/>
  <c r="AFQ14" i="14"/>
  <c r="AFI27" i="14"/>
  <c r="AFI47" i="14"/>
  <c r="AFI50" i="14"/>
  <c r="AFI33" i="14"/>
  <c r="AFI40" i="14"/>
  <c r="AFI43" i="14"/>
  <c r="AFI22" i="14"/>
  <c r="AFI49" i="14"/>
  <c r="AFI30" i="14"/>
  <c r="AFI17" i="14"/>
  <c r="AFI29" i="14"/>
  <c r="AFI19" i="14"/>
  <c r="AFI21" i="14"/>
  <c r="AFI36" i="14"/>
  <c r="AFI26" i="14"/>
  <c r="AFI15" i="14"/>
  <c r="AFI35" i="14"/>
  <c r="AFI39" i="14"/>
  <c r="AFI18" i="14"/>
  <c r="AFI48" i="14"/>
  <c r="AFI24" i="14"/>
  <c r="AFI32" i="14"/>
  <c r="AFI28" i="14"/>
  <c r="AFI25" i="14"/>
  <c r="AFI20" i="14"/>
  <c r="AFI51" i="14"/>
  <c r="AFI23" i="14"/>
  <c r="AFI42" i="14"/>
  <c r="AFI46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Q49" i="14"/>
  <c r="AFQ40" i="14"/>
  <c r="AFQ30" i="14"/>
  <c r="AFQ20" i="14"/>
  <c r="AFQ42" i="14"/>
  <c r="AFQ41" i="14"/>
  <c r="AFQ25" i="14"/>
  <c r="AFQ50" i="14"/>
  <c r="AFQ36" i="14"/>
  <c r="AFQ31" i="14"/>
  <c r="AFQ43" i="14"/>
  <c r="AFQ47" i="14"/>
  <c r="AFQ29" i="14"/>
  <c r="AFQ51" i="14"/>
  <c r="AFQ37" i="14"/>
  <c r="AFQ15" i="14"/>
  <c r="AFQ44" i="14"/>
  <c r="AFQ27" i="14"/>
  <c r="AFQ17" i="14"/>
  <c r="AFQ38" i="14"/>
  <c r="AFQ23" i="14"/>
  <c r="AFQ18" i="14"/>
  <c r="AFQ34" i="14"/>
  <c r="AFQ24" i="14"/>
  <c r="AFQ19" i="14"/>
  <c r="AFQ35" i="14"/>
  <c r="AFQ26" i="14"/>
  <c r="AFQ21" i="14"/>
  <c r="AFY14" i="14"/>
  <c r="AFQ28" i="14"/>
  <c r="AFQ22" i="14"/>
  <c r="AFQ39" i="14"/>
  <c r="AFQ32" i="14"/>
  <c r="AFQ48" i="14"/>
  <c r="AFQ52" i="14"/>
  <c r="AFQ33" i="14"/>
  <c r="AFQ46" i="14"/>
  <c r="AGM43" i="14"/>
  <c r="AGM27" i="14"/>
  <c r="AGM19" i="14"/>
  <c r="AGM36" i="14"/>
  <c r="AGM21" i="14"/>
  <c r="AGM17" i="14"/>
  <c r="AGM30" i="14"/>
  <c r="AGM51" i="14"/>
  <c r="AGM15" i="14"/>
  <c r="AGM38" i="14"/>
  <c r="AGM29" i="14"/>
  <c r="AGM24" i="14"/>
  <c r="AGM52" i="14"/>
  <c r="AGM37" i="14"/>
  <c r="AGM28" i="14"/>
  <c r="AGM46" i="14"/>
  <c r="AGM42" i="14"/>
  <c r="AGM22" i="14"/>
  <c r="AGM41" i="14"/>
  <c r="AGM25" i="14"/>
  <c r="AGM18" i="14"/>
  <c r="AGM49" i="14"/>
  <c r="AGM26" i="14"/>
  <c r="AGM23" i="14"/>
  <c r="AGM50" i="14"/>
  <c r="AGM40" i="14"/>
  <c r="AGM33" i="14"/>
  <c r="AGM35" i="14"/>
  <c r="AGM32" i="14"/>
  <c r="AGM31" i="14"/>
  <c r="AGM44" i="14"/>
  <c r="AGM20" i="14"/>
  <c r="AGM34" i="14"/>
  <c r="AGM39" i="14"/>
  <c r="AGM47" i="14"/>
  <c r="AGM48" i="14"/>
  <c r="AFJ51" i="14"/>
  <c r="AFJ26" i="14"/>
  <c r="AFJ19" i="14"/>
  <c r="AFJ52" i="14"/>
  <c r="AFJ44" i="14"/>
  <c r="AFJ20" i="14"/>
  <c r="AFJ15" i="14"/>
  <c r="AFJ46" i="14"/>
  <c r="AFJ32" i="14"/>
  <c r="AFJ34" i="14"/>
  <c r="AFJ47" i="14"/>
  <c r="AFJ33" i="14"/>
  <c r="AFJ41" i="14"/>
  <c r="AFJ40" i="14"/>
  <c r="AFJ38" i="14"/>
  <c r="AFJ27" i="14"/>
  <c r="AFJ48" i="14"/>
  <c r="AFJ50" i="14"/>
  <c r="AFJ35" i="14"/>
  <c r="AFJ39" i="14"/>
  <c r="AFJ18" i="14"/>
  <c r="AFJ23" i="14"/>
  <c r="AFJ37" i="14"/>
  <c r="AFJ25" i="14"/>
  <c r="AFR14" i="14"/>
  <c r="AFJ31" i="14"/>
  <c r="AFJ43" i="14"/>
  <c r="AFJ30" i="14"/>
  <c r="AFJ24" i="14"/>
  <c r="AFJ21" i="14"/>
  <c r="AFJ29" i="14"/>
  <c r="AFJ22" i="14"/>
  <c r="AFJ17" i="14"/>
  <c r="AFJ28" i="14"/>
  <c r="AFJ49" i="14"/>
  <c r="AFJ42" i="14"/>
  <c r="AFJ36" i="14"/>
  <c r="AGL46" i="14"/>
  <c r="AGL32" i="14"/>
  <c r="AGL29" i="14"/>
  <c r="AGL47" i="14"/>
  <c r="AGL44" i="14"/>
  <c r="AGL28" i="14"/>
  <c r="AGL40" i="14"/>
  <c r="AGL33" i="14"/>
  <c r="AGL22" i="14"/>
  <c r="AGL48" i="14"/>
  <c r="AGL24" i="14"/>
  <c r="AGL15" i="14"/>
  <c r="AGL49" i="14"/>
  <c r="AGL18" i="14"/>
  <c r="AGL35" i="14"/>
  <c r="AGL42" i="14"/>
  <c r="AGL25" i="14"/>
  <c r="AGL23" i="14"/>
  <c r="AGL37" i="14"/>
  <c r="AGL27" i="14"/>
  <c r="AGL17" i="14"/>
  <c r="AGL31" i="14"/>
  <c r="AGL51" i="14"/>
  <c r="AGT14" i="14"/>
  <c r="AGL41" i="14"/>
  <c r="AGL43" i="14"/>
  <c r="AGL39" i="14"/>
  <c r="AGL34" i="14"/>
  <c r="AGL19" i="14"/>
  <c r="AGL26" i="14"/>
  <c r="AGL52" i="14"/>
  <c r="AGL20" i="14"/>
  <c r="AGL30" i="14"/>
  <c r="AGL21" i="14"/>
  <c r="AGL36" i="14"/>
  <c r="AGL50" i="14"/>
  <c r="AGL38" i="14"/>
  <c r="AFC48" i="14"/>
  <c r="AFC30" i="14"/>
  <c r="AFK14" i="14"/>
  <c r="AFC41" i="14"/>
  <c r="AFC23" i="14"/>
  <c r="AFC26" i="14"/>
  <c r="AFC49" i="14"/>
  <c r="AFC40" i="14"/>
  <c r="AFC31" i="14"/>
  <c r="AFC17" i="14"/>
  <c r="AFC42" i="14"/>
  <c r="AFC34" i="14"/>
  <c r="AFC24" i="14"/>
  <c r="AFC15" i="14"/>
  <c r="AFC50" i="14"/>
  <c r="AFC35" i="14"/>
  <c r="AFC32" i="14"/>
  <c r="AFC43" i="14"/>
  <c r="AFC39" i="14"/>
  <c r="AFC29" i="14"/>
  <c r="AFC46" i="14"/>
  <c r="AFC28" i="14"/>
  <c r="AFC19" i="14"/>
  <c r="AFC47" i="14"/>
  <c r="AFC22" i="14"/>
  <c r="AFC20" i="14"/>
  <c r="AFC33" i="14"/>
  <c r="AFC36" i="14"/>
  <c r="AFC27" i="14"/>
  <c r="AFC18" i="14"/>
  <c r="AFC21" i="14"/>
  <c r="AFC38" i="14"/>
  <c r="AFC37" i="14"/>
  <c r="AFC25" i="14"/>
  <c r="AFD14" i="14"/>
  <c r="AFC51" i="14"/>
  <c r="AFC52" i="14"/>
  <c r="AFC44" i="14"/>
  <c r="AGE39" i="14"/>
  <c r="AGE22" i="14"/>
  <c r="AGU14" i="14"/>
  <c r="AGE33" i="14"/>
  <c r="AGE40" i="14"/>
  <c r="AGE19" i="14"/>
  <c r="AGE34" i="14"/>
  <c r="AGE32" i="14"/>
  <c r="AGE17" i="14"/>
  <c r="AGE47" i="14"/>
  <c r="AGE23" i="14"/>
  <c r="AGE30" i="14"/>
  <c r="AGE49" i="14"/>
  <c r="AGE38" i="14"/>
  <c r="AGE41" i="14"/>
  <c r="AGE29" i="14"/>
  <c r="AGE42" i="14"/>
  <c r="AGE35" i="14"/>
  <c r="AGE24" i="14"/>
  <c r="AGE44" i="14"/>
  <c r="AGE21" i="14"/>
  <c r="AGE26" i="14"/>
  <c r="AGE52" i="14"/>
  <c r="AGE31" i="14"/>
  <c r="AGE15" i="14"/>
  <c r="AGE46" i="14"/>
  <c r="AGE37" i="14"/>
  <c r="AGE48" i="14"/>
  <c r="AGE36" i="14"/>
  <c r="AGE27" i="14"/>
  <c r="AGE28" i="14"/>
  <c r="AGE20" i="14"/>
  <c r="AGE25" i="14"/>
  <c r="AGE18" i="14"/>
  <c r="AGE50" i="14"/>
  <c r="AGE51" i="14"/>
  <c r="AGE43" i="14"/>
  <c r="AFX48" i="14"/>
  <c r="AFX39" i="14"/>
  <c r="AFX38" i="14"/>
  <c r="AFX49" i="14"/>
  <c r="AFX33" i="14"/>
  <c r="AFX28" i="14"/>
  <c r="AFX42" i="14"/>
  <c r="AFX24" i="14"/>
  <c r="AFX22" i="14"/>
  <c r="AFX44" i="14"/>
  <c r="AFX18" i="14"/>
  <c r="AFX21" i="14"/>
  <c r="AFX41" i="14"/>
  <c r="AFX34" i="14"/>
  <c r="AFX19" i="14"/>
  <c r="AFX36" i="14"/>
  <c r="AFX25" i="14"/>
  <c r="AFX17" i="14"/>
  <c r="AFX46" i="14"/>
  <c r="AFX43" i="14"/>
  <c r="AFX20" i="14"/>
  <c r="AGN14" i="14"/>
  <c r="AFX47" i="14"/>
  <c r="AFX32" i="14"/>
  <c r="AFX29" i="14"/>
  <c r="AFX50" i="14"/>
  <c r="AFX35" i="14"/>
  <c r="AFX30" i="14"/>
  <c r="AFX26" i="14"/>
  <c r="AFX15" i="14"/>
  <c r="AFX40" i="14"/>
  <c r="AFX27" i="14"/>
  <c r="AFX23" i="14"/>
  <c r="AFX52" i="14"/>
  <c r="AGF14" i="14"/>
  <c r="AFX51" i="14"/>
  <c r="AFX31" i="14"/>
  <c r="AFX37" i="14"/>
  <c r="AEV48" i="14"/>
  <c r="AEV24" i="14"/>
  <c r="AEV42" i="14"/>
  <c r="AEV49" i="14"/>
  <c r="AEV18" i="14"/>
  <c r="AEV21" i="14"/>
  <c r="AEV50" i="14"/>
  <c r="AEV33" i="14"/>
  <c r="AEV23" i="14"/>
  <c r="AEV39" i="14"/>
  <c r="AEV29" i="14"/>
  <c r="AEV17" i="14"/>
  <c r="AEV36" i="14"/>
  <c r="AEV25" i="14"/>
  <c r="AEV34" i="14"/>
  <c r="AEV43" i="14"/>
  <c r="AEV26" i="14"/>
  <c r="AEV35" i="14"/>
  <c r="AEV46" i="14"/>
  <c r="AEV38" i="14"/>
  <c r="AEV30" i="14"/>
  <c r="AEV47" i="14"/>
  <c r="AEV32" i="14"/>
  <c r="AEV28" i="14"/>
  <c r="AEV27" i="14"/>
  <c r="AEV44" i="14"/>
  <c r="AEV22" i="14"/>
  <c r="AEV15" i="14"/>
  <c r="AEP54" i="14" s="1"/>
  <c r="AEV19" i="14"/>
  <c r="AEV52" i="14"/>
  <c r="AEV40" i="14"/>
  <c r="AEV37" i="14"/>
  <c r="AEV31" i="14"/>
  <c r="AEV20" i="14"/>
  <c r="AEV41" i="14"/>
  <c r="AEV51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F49" i="14"/>
  <c r="AGF46" i="14"/>
  <c r="AGF17" i="14"/>
  <c r="AGF18" i="14"/>
  <c r="AGF42" i="14"/>
  <c r="AGF35" i="14"/>
  <c r="AGF41" i="14"/>
  <c r="AGF50" i="14"/>
  <c r="AGF29" i="14"/>
  <c r="AGF24" i="14"/>
  <c r="AGF51" i="14"/>
  <c r="AGF48" i="14"/>
  <c r="AGF25" i="14"/>
  <c r="AGF44" i="14"/>
  <c r="AGF36" i="14"/>
  <c r="AGF26" i="14"/>
  <c r="AGF38" i="14"/>
  <c r="AGF40" i="14"/>
  <c r="AGF15" i="14"/>
  <c r="AGF33" i="14"/>
  <c r="AGF22" i="14"/>
  <c r="AGF21" i="14"/>
  <c r="AGF43" i="14"/>
  <c r="AGF32" i="14"/>
  <c r="AGF19" i="14"/>
  <c r="AGF31" i="14"/>
  <c r="AGF28" i="14"/>
  <c r="AGF23" i="14"/>
  <c r="AGF30" i="14"/>
  <c r="AGF27" i="14"/>
  <c r="AGV14" i="14"/>
  <c r="AGF20" i="14"/>
  <c r="AGF52" i="14"/>
  <c r="AGF47" i="14"/>
  <c r="AGF39" i="14"/>
  <c r="AGF34" i="14"/>
  <c r="AGF37" i="14"/>
  <c r="AEP56" i="14"/>
  <c r="AEQ56" i="14" s="1"/>
  <c r="AFD50" i="14"/>
  <c r="AFD34" i="14"/>
  <c r="AFD32" i="14"/>
  <c r="AFD51" i="14"/>
  <c r="AFD35" i="14"/>
  <c r="AFD25" i="14"/>
  <c r="AFD44" i="14"/>
  <c r="AFD29" i="14"/>
  <c r="AFD15" i="14"/>
  <c r="AEX54" i="14" s="1"/>
  <c r="AFD38" i="14"/>
  <c r="AFD39" i="14"/>
  <c r="AFD19" i="14"/>
  <c r="AFD52" i="14"/>
  <c r="AFD36" i="14"/>
  <c r="AFD27" i="14"/>
  <c r="AFD47" i="14"/>
  <c r="AFD37" i="14"/>
  <c r="AFD20" i="14"/>
  <c r="AFD46" i="14"/>
  <c r="AFD23" i="14"/>
  <c r="AFD18" i="14"/>
  <c r="AFD49" i="14"/>
  <c r="AFD41" i="14"/>
  <c r="AFD31" i="14"/>
  <c r="AFD21" i="14"/>
  <c r="AFD22" i="14"/>
  <c r="AFD30" i="14"/>
  <c r="AFD24" i="14"/>
  <c r="AFL14" i="14"/>
  <c r="AFD26" i="14"/>
  <c r="AFD17" i="14"/>
  <c r="AFD42" i="14"/>
  <c r="AFD43" i="14"/>
  <c r="AFD33" i="14"/>
  <c r="AFD28" i="14"/>
  <c r="AFD48" i="14"/>
  <c r="AFD40" i="14"/>
  <c r="AGT37" i="14"/>
  <c r="AGT36" i="14"/>
  <c r="AGT38" i="14"/>
  <c r="AGT28" i="14"/>
  <c r="AGT22" i="14"/>
  <c r="AGT44" i="14"/>
  <c r="AGT21" i="14"/>
  <c r="AGT49" i="14"/>
  <c r="AGT15" i="14"/>
  <c r="AGT46" i="14"/>
  <c r="AGT51" i="14"/>
  <c r="AGT43" i="14"/>
  <c r="AGT32" i="14"/>
  <c r="AGT27" i="14"/>
  <c r="AGT17" i="14"/>
  <c r="AGT52" i="14"/>
  <c r="AGT20" i="14"/>
  <c r="AGT25" i="14"/>
  <c r="AGT48" i="14"/>
  <c r="AGT18" i="14"/>
  <c r="AGT23" i="14"/>
  <c r="AGT42" i="14"/>
  <c r="AGT34" i="14"/>
  <c r="AGT31" i="14"/>
  <c r="AGT24" i="14"/>
  <c r="AGT29" i="14"/>
  <c r="AGT19" i="14"/>
  <c r="AGT33" i="14"/>
  <c r="AGT35" i="14"/>
  <c r="AGT26" i="14"/>
  <c r="AGT41" i="14"/>
  <c r="AGT50" i="14"/>
  <c r="AGT47" i="14"/>
  <c r="AGT30" i="14"/>
  <c r="AGT39" i="14"/>
  <c r="AGT40" i="14"/>
  <c r="AFR34" i="14"/>
  <c r="AFR17" i="14"/>
  <c r="AFR18" i="14"/>
  <c r="AFR35" i="14"/>
  <c r="AFR24" i="14"/>
  <c r="AFR20" i="14"/>
  <c r="AFR29" i="14"/>
  <c r="AFR39" i="14"/>
  <c r="AFR27" i="14"/>
  <c r="AFR49" i="14"/>
  <c r="AFR40" i="14"/>
  <c r="AFR30" i="14"/>
  <c r="AFR15" i="14"/>
  <c r="AFR42" i="14"/>
  <c r="AFR41" i="14"/>
  <c r="AFR25" i="14"/>
  <c r="AFR50" i="14"/>
  <c r="AFR36" i="14"/>
  <c r="AFR31" i="14"/>
  <c r="AFR52" i="14"/>
  <c r="AFR28" i="14"/>
  <c r="AFR48" i="14"/>
  <c r="AFR47" i="14"/>
  <c r="AFR22" i="14"/>
  <c r="AFR26" i="14"/>
  <c r="AFR46" i="14"/>
  <c r="AFR37" i="14"/>
  <c r="AFR23" i="14"/>
  <c r="AFZ14" i="14"/>
  <c r="AFR32" i="14"/>
  <c r="AFR21" i="14"/>
  <c r="AFR19" i="14"/>
  <c r="AFR51" i="14"/>
  <c r="AFR44" i="14"/>
  <c r="AFR43" i="14"/>
  <c r="AFR38" i="14"/>
  <c r="AFR33" i="14"/>
  <c r="AGN49" i="14"/>
  <c r="AGN39" i="14"/>
  <c r="AGN31" i="14"/>
  <c r="AGN42" i="14"/>
  <c r="AGN25" i="14"/>
  <c r="AGN23" i="14"/>
  <c r="AGN50" i="14"/>
  <c r="AGN19" i="14"/>
  <c r="AGN35" i="14"/>
  <c r="AGN43" i="14"/>
  <c r="AGN36" i="14"/>
  <c r="AGN24" i="14"/>
  <c r="AGN38" i="14"/>
  <c r="AGN26" i="14"/>
  <c r="AGN17" i="14"/>
  <c r="AGN37" i="14"/>
  <c r="AGN27" i="14"/>
  <c r="AGN15" i="14"/>
  <c r="AGN40" i="14"/>
  <c r="AGN44" i="14"/>
  <c r="AGN28" i="14"/>
  <c r="AGN48" i="14"/>
  <c r="AGN33" i="14"/>
  <c r="AGN22" i="14"/>
  <c r="AGN51" i="14"/>
  <c r="AGN29" i="14"/>
  <c r="AGN30" i="14"/>
  <c r="AGN18" i="14"/>
  <c r="AGN20" i="14"/>
  <c r="AGN47" i="14"/>
  <c r="AGN41" i="14"/>
  <c r="AGN46" i="14"/>
  <c r="AGN32" i="14"/>
  <c r="AGN52" i="14"/>
  <c r="AGN34" i="14"/>
  <c r="AGN21" i="14"/>
  <c r="AFY51" i="14"/>
  <c r="AFY31" i="14"/>
  <c r="AGO14" i="14"/>
  <c r="AFY52" i="14"/>
  <c r="AFY40" i="14"/>
  <c r="AFY27" i="14"/>
  <c r="AFY23" i="14"/>
  <c r="AFY46" i="14"/>
  <c r="AFY37" i="14"/>
  <c r="AFY21" i="14"/>
  <c r="AFY15" i="14"/>
  <c r="AFY39" i="14"/>
  <c r="AFY32" i="14"/>
  <c r="AFY42" i="14"/>
  <c r="AFY47" i="14"/>
  <c r="AFY34" i="14"/>
  <c r="AFY38" i="14"/>
  <c r="AFY48" i="14"/>
  <c r="AFY25" i="14"/>
  <c r="AFY28" i="14"/>
  <c r="AFY43" i="14"/>
  <c r="AFY20" i="14"/>
  <c r="AFY17" i="14"/>
  <c r="AFY36" i="14"/>
  <c r="AFY29" i="14"/>
  <c r="AGG14" i="14"/>
  <c r="AFY33" i="14"/>
  <c r="AFY26" i="14"/>
  <c r="AFY44" i="14"/>
  <c r="AFY22" i="14"/>
  <c r="AFY19" i="14"/>
  <c r="AFY24" i="14"/>
  <c r="AFY18" i="14"/>
  <c r="AFY35" i="14"/>
  <c r="AFY41" i="14"/>
  <c r="AFY49" i="14"/>
  <c r="AFY50" i="14"/>
  <c r="AFY30" i="14"/>
  <c r="AEP55" i="14"/>
  <c r="AEQ55" i="14" s="1"/>
  <c r="AEQ54" i="14" s="1"/>
  <c r="AGU38" i="14"/>
  <c r="AGU47" i="14"/>
  <c r="AGU32" i="14"/>
  <c r="AGU17" i="14"/>
  <c r="AGU36" i="14"/>
  <c r="AGU37" i="14"/>
  <c r="AGU49" i="14"/>
  <c r="AGU50" i="14"/>
  <c r="AGU28" i="14"/>
  <c r="AGU27" i="14"/>
  <c r="AGU15" i="14"/>
  <c r="AGU46" i="14"/>
  <c r="AGU52" i="14"/>
  <c r="AGU35" i="14"/>
  <c r="AGU25" i="14"/>
  <c r="AGU30" i="14"/>
  <c r="AGU40" i="14"/>
  <c r="AGU44" i="14"/>
  <c r="AGU18" i="14"/>
  <c r="AGU24" i="14"/>
  <c r="AGU21" i="14"/>
  <c r="AGU19" i="14"/>
  <c r="AGU31" i="14"/>
  <c r="AGU26" i="14"/>
  <c r="AGU42" i="14"/>
  <c r="AGU39" i="14"/>
  <c r="AGU23" i="14"/>
  <c r="AGU20" i="14"/>
  <c r="AGU22" i="14"/>
  <c r="AGU43" i="14"/>
  <c r="AGU48" i="14"/>
  <c r="AGU29" i="14"/>
  <c r="AGU33" i="14"/>
  <c r="AGU41" i="14"/>
  <c r="AGU51" i="14"/>
  <c r="AGU34" i="14"/>
  <c r="AFK47" i="14"/>
  <c r="AFK32" i="14"/>
  <c r="AFK33" i="14"/>
  <c r="AFK48" i="14"/>
  <c r="AFK38" i="14"/>
  <c r="AFK28" i="14"/>
  <c r="AFK41" i="14"/>
  <c r="AFK31" i="14"/>
  <c r="AFK22" i="14"/>
  <c r="AFK49" i="14"/>
  <c r="AFK25" i="14"/>
  <c r="AFK23" i="14"/>
  <c r="AFK50" i="14"/>
  <c r="AFK29" i="14"/>
  <c r="AFK17" i="14"/>
  <c r="AFK43" i="14"/>
  <c r="AFK26" i="14"/>
  <c r="AFK18" i="14"/>
  <c r="AFK52" i="14"/>
  <c r="AFK37" i="14"/>
  <c r="AFK21" i="14"/>
  <c r="AFK15" i="14"/>
  <c r="AFK46" i="14"/>
  <c r="AFK51" i="14"/>
  <c r="AFK35" i="14"/>
  <c r="AFK34" i="14"/>
  <c r="AFK27" i="14"/>
  <c r="AFK40" i="14"/>
  <c r="AFS14" i="14"/>
  <c r="AFK19" i="14"/>
  <c r="AFK24" i="14"/>
  <c r="AFK39" i="14"/>
  <c r="AFK20" i="14"/>
  <c r="AFK36" i="14"/>
  <c r="AFK30" i="14"/>
  <c r="AFK42" i="14"/>
  <c r="AFK4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G34" i="14"/>
  <c r="AGG33" i="14"/>
  <c r="AGW14" i="14"/>
  <c r="AGG42" i="14"/>
  <c r="AGG35" i="14"/>
  <c r="AGG32" i="14"/>
  <c r="AGG27" i="14"/>
  <c r="AGG49" i="14"/>
  <c r="AGG29" i="14"/>
  <c r="AGG23" i="14"/>
  <c r="AGG19" i="14"/>
  <c r="AGG51" i="14"/>
  <c r="AGG48" i="14"/>
  <c r="AGG41" i="14"/>
  <c r="AGG17" i="14"/>
  <c r="AGG50" i="14"/>
  <c r="AGG36" i="14"/>
  <c r="AGG24" i="14"/>
  <c r="AGG31" i="14"/>
  <c r="AGG43" i="14"/>
  <c r="AGG30" i="14"/>
  <c r="AGG18" i="14"/>
  <c r="AGG44" i="14"/>
  <c r="AGG40" i="14"/>
  <c r="AGG39" i="14"/>
  <c r="AGG52" i="14"/>
  <c r="AGG28" i="14"/>
  <c r="AGG26" i="14"/>
  <c r="AGG47" i="14"/>
  <c r="AGG37" i="14"/>
  <c r="AGG22" i="14"/>
  <c r="AGG15" i="14"/>
  <c r="AGG25" i="14"/>
  <c r="AGG20" i="14"/>
  <c r="AGG21" i="14"/>
  <c r="AGG38" i="14"/>
  <c r="AGG46" i="14"/>
  <c r="AGV17" i="14"/>
  <c r="AGV44" i="14"/>
  <c r="AGV28" i="14"/>
  <c r="AGV38" i="14"/>
  <c r="AGV36" i="14"/>
  <c r="AGV48" i="14"/>
  <c r="AGV32" i="14"/>
  <c r="AGV37" i="14"/>
  <c r="AGV27" i="14"/>
  <c r="AGV47" i="14"/>
  <c r="AGV51" i="14"/>
  <c r="AGV49" i="14"/>
  <c r="AGV40" i="14"/>
  <c r="AGV15" i="14"/>
  <c r="AGV50" i="14"/>
  <c r="AGV30" i="14"/>
  <c r="AGV42" i="14"/>
  <c r="AGV23" i="14"/>
  <c r="AGV41" i="14"/>
  <c r="AGV21" i="14"/>
  <c r="AGV52" i="14"/>
  <c r="AGV19" i="14"/>
  <c r="AGV33" i="14"/>
  <c r="AGV24" i="14"/>
  <c r="AGV25" i="14"/>
  <c r="AGV29" i="14"/>
  <c r="AGV26" i="14"/>
  <c r="AGV18" i="14"/>
  <c r="AGV31" i="14"/>
  <c r="AGV20" i="14"/>
  <c r="AGV34" i="14"/>
  <c r="AGV39" i="14"/>
  <c r="AGV35" i="14"/>
  <c r="AGV43" i="14"/>
  <c r="AGV46" i="14"/>
  <c r="AGV22" i="14"/>
  <c r="AGO37" i="14"/>
  <c r="AGO38" i="14"/>
  <c r="AGO15" i="14"/>
  <c r="AGO48" i="14"/>
  <c r="AGO31" i="14"/>
  <c r="AGO29" i="14"/>
  <c r="AGO32" i="14"/>
  <c r="AGO46" i="14"/>
  <c r="AGO28" i="14"/>
  <c r="AGO18" i="14"/>
  <c r="AGO52" i="14"/>
  <c r="AGO22" i="14"/>
  <c r="AGO20" i="14"/>
  <c r="AGO34" i="14"/>
  <c r="AGO47" i="14"/>
  <c r="AGO41" i="14"/>
  <c r="AGO30" i="14"/>
  <c r="AGO40" i="14"/>
  <c r="AGO33" i="14"/>
  <c r="AGO23" i="14"/>
  <c r="AGO35" i="14"/>
  <c r="AGO49" i="14"/>
  <c r="AGO39" i="14"/>
  <c r="AGO17" i="14"/>
  <c r="AGO50" i="14"/>
  <c r="AGO26" i="14"/>
  <c r="AGO24" i="14"/>
  <c r="AGO42" i="14"/>
  <c r="AGO43" i="14"/>
  <c r="AGO51" i="14"/>
  <c r="AGO19" i="14"/>
  <c r="AGO44" i="14"/>
  <c r="AGO36" i="14"/>
  <c r="AGO27" i="14"/>
  <c r="AGO21" i="14"/>
  <c r="AGO25" i="14"/>
  <c r="AFL41" i="14"/>
  <c r="AFL34" i="14"/>
  <c r="AFL22" i="14"/>
  <c r="AFT14" i="14"/>
  <c r="AFL49" i="14"/>
  <c r="AFL31" i="14"/>
  <c r="AFL36" i="14"/>
  <c r="AFL42" i="14"/>
  <c r="AFL25" i="14"/>
  <c r="AFL23" i="14"/>
  <c r="AFL39" i="14"/>
  <c r="AFL50" i="14"/>
  <c r="AFL19" i="14"/>
  <c r="AFL17" i="14"/>
  <c r="AFL27" i="14"/>
  <c r="AFL43" i="14"/>
  <c r="AFL29" i="14"/>
  <c r="AFL30" i="14"/>
  <c r="AFL37" i="14"/>
  <c r="AFL26" i="14"/>
  <c r="AFL18" i="14"/>
  <c r="AFL51" i="14"/>
  <c r="AFL21" i="14"/>
  <c r="AFL24" i="14"/>
  <c r="AFL32" i="14"/>
  <c r="AFL35" i="14"/>
  <c r="AFL46" i="14"/>
  <c r="AFL28" i="14"/>
  <c r="AFL15" i="14"/>
  <c r="AFF54" i="14" s="1"/>
  <c r="AFL20" i="14"/>
  <c r="AFL33" i="14"/>
  <c r="AFL47" i="14"/>
  <c r="AFL48" i="14"/>
  <c r="AFL44" i="14"/>
  <c r="AFL38" i="14"/>
  <c r="AFL52" i="14"/>
  <c r="AFL40" i="14"/>
  <c r="AEX56" i="14"/>
  <c r="AEY56" i="14" s="1"/>
  <c r="AFS43" i="14"/>
  <c r="AFS41" i="14"/>
  <c r="AFS25" i="14"/>
  <c r="AFS51" i="14"/>
  <c r="AFS36" i="14"/>
  <c r="AFS31" i="14"/>
  <c r="AFS28" i="14"/>
  <c r="AFS44" i="14"/>
  <c r="AFS30" i="14"/>
  <c r="AFS29" i="14"/>
  <c r="AFS21" i="14"/>
  <c r="AFS38" i="14"/>
  <c r="AFS37" i="14"/>
  <c r="AFS26" i="14"/>
  <c r="AFS52" i="14"/>
  <c r="AFS48" i="14"/>
  <c r="AFS20" i="14"/>
  <c r="AFS46" i="14"/>
  <c r="AFS39" i="14"/>
  <c r="AFS32" i="14"/>
  <c r="AFS47" i="14"/>
  <c r="AFS42" i="14"/>
  <c r="AFS22" i="14"/>
  <c r="AFS19" i="14"/>
  <c r="AFS49" i="14"/>
  <c r="AFS23" i="14"/>
  <c r="AFS18" i="14"/>
  <c r="AFS27" i="14"/>
  <c r="AFS15" i="14"/>
  <c r="AFS50" i="14"/>
  <c r="AFS24" i="14"/>
  <c r="AFS34" i="14"/>
  <c r="AFS35" i="14"/>
  <c r="AFS40" i="14"/>
  <c r="AFS33" i="14"/>
  <c r="AGA14" i="14"/>
  <c r="AFS17" i="14"/>
  <c r="AFZ42" i="14"/>
  <c r="AFZ25" i="14"/>
  <c r="AFZ28" i="14"/>
  <c r="AFZ32" i="14"/>
  <c r="AFZ50" i="14"/>
  <c r="AFZ19" i="14"/>
  <c r="AFZ22" i="14"/>
  <c r="AFZ44" i="14"/>
  <c r="AFZ43" i="14"/>
  <c r="AFZ35" i="14"/>
  <c r="AFZ23" i="14"/>
  <c r="AFZ51" i="14"/>
  <c r="AFZ26" i="14"/>
  <c r="AFZ24" i="14"/>
  <c r="AFZ40" i="14"/>
  <c r="AFZ30" i="14"/>
  <c r="AGP14" i="14"/>
  <c r="AFZ37" i="14"/>
  <c r="AFZ29" i="14"/>
  <c r="AFZ17" i="14"/>
  <c r="AFZ20" i="14"/>
  <c r="AFZ39" i="14"/>
  <c r="AFZ31" i="14"/>
  <c r="AGH14" i="14"/>
  <c r="AFZ48" i="14"/>
  <c r="AFZ46" i="14"/>
  <c r="AFZ21" i="14"/>
  <c r="AFZ15" i="14"/>
  <c r="AFZ52" i="14"/>
  <c r="AFZ27" i="14"/>
  <c r="AFZ36" i="14"/>
  <c r="AFZ38" i="14"/>
  <c r="AFZ18" i="14"/>
  <c r="AFZ47" i="14"/>
  <c r="AFZ41" i="14"/>
  <c r="AFZ49" i="14"/>
  <c r="AFZ33" i="14"/>
  <c r="AFZ3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FT46" i="14"/>
  <c r="AFT37" i="14"/>
  <c r="AFT32" i="14"/>
  <c r="AFT39" i="14"/>
  <c r="AFT47" i="14"/>
  <c r="AFT21" i="14"/>
  <c r="AFT48" i="14"/>
  <c r="AFT23" i="14"/>
  <c r="AFT27" i="14"/>
  <c r="AFT34" i="14"/>
  <c r="AFT24" i="14"/>
  <c r="AFT22" i="14"/>
  <c r="AFT49" i="14"/>
  <c r="AFT18" i="14"/>
  <c r="AFT28" i="14"/>
  <c r="AFT44" i="14"/>
  <c r="AFT33" i="14"/>
  <c r="AFT20" i="14"/>
  <c r="AFT38" i="14"/>
  <c r="AFT25" i="14"/>
  <c r="AFT17" i="14"/>
  <c r="AFT43" i="14"/>
  <c r="AFT41" i="14"/>
  <c r="AFT29" i="14"/>
  <c r="AFT42" i="14"/>
  <c r="AGB14" i="14"/>
  <c r="AFT50" i="14"/>
  <c r="AFT15" i="14"/>
  <c r="AFN54" i="14" s="1"/>
  <c r="AFT35" i="14"/>
  <c r="AFT51" i="14"/>
  <c r="AFT40" i="14"/>
  <c r="AFT52" i="14"/>
  <c r="AFT36" i="14"/>
  <c r="AFT30" i="14"/>
  <c r="AFT19" i="14"/>
  <c r="AFT31" i="14"/>
  <c r="AFT26" i="14"/>
  <c r="AGA31" i="14"/>
  <c r="AGA27" i="14"/>
  <c r="AGA18" i="14"/>
  <c r="AGA43" i="14"/>
  <c r="AGA21" i="14"/>
  <c r="AGA15" i="14"/>
  <c r="AGA47" i="14"/>
  <c r="AGA39" i="14"/>
  <c r="AGA36" i="14"/>
  <c r="AGQ14" i="14"/>
  <c r="AGA40" i="14"/>
  <c r="AGA33" i="14"/>
  <c r="AGA32" i="14"/>
  <c r="AGA25" i="14"/>
  <c r="AGA48" i="14"/>
  <c r="AGA46" i="14"/>
  <c r="AGA28" i="14"/>
  <c r="AGA49" i="14"/>
  <c r="AGA34" i="14"/>
  <c r="AGA22" i="14"/>
  <c r="AGA42" i="14"/>
  <c r="AGA52" i="14"/>
  <c r="AGA23" i="14"/>
  <c r="AGA44" i="14"/>
  <c r="AGA26" i="14"/>
  <c r="AGA17" i="14"/>
  <c r="AGI14" i="14"/>
  <c r="AGA50" i="14"/>
  <c r="AGA51" i="14"/>
  <c r="AGA38" i="14"/>
  <c r="AGA41" i="14"/>
  <c r="AGA35" i="14"/>
  <c r="AGA37" i="14"/>
  <c r="AGA30" i="14"/>
  <c r="AGA29" i="14"/>
  <c r="AGA24" i="14"/>
  <c r="AGA19" i="14"/>
  <c r="AGA20" i="14"/>
  <c r="AFF56" i="14"/>
  <c r="AFG56" i="14" s="1"/>
  <c r="AGW32" i="14"/>
  <c r="AGW37" i="14"/>
  <c r="AGW28" i="14"/>
  <c r="AGW44" i="14"/>
  <c r="AGW36" i="14"/>
  <c r="AGW46" i="14"/>
  <c r="AGW38" i="14"/>
  <c r="AGW49" i="14"/>
  <c r="AGW50" i="14"/>
  <c r="AGW52" i="14"/>
  <c r="AGW40" i="14"/>
  <c r="AGW15" i="14"/>
  <c r="AGW22" i="14"/>
  <c r="AGW42" i="14"/>
  <c r="AGW24" i="14"/>
  <c r="AGW19" i="14"/>
  <c r="AGW17" i="14"/>
  <c r="AGW21" i="14"/>
  <c r="AGW48" i="14"/>
  <c r="AGW41" i="14"/>
  <c r="AGW43" i="14"/>
  <c r="AGW31" i="14"/>
  <c r="AGW20" i="14"/>
  <c r="AGW23" i="14"/>
  <c r="AGW47" i="14"/>
  <c r="AGW26" i="14"/>
  <c r="AGW33" i="14"/>
  <c r="AGW35" i="14"/>
  <c r="AGW27" i="14"/>
  <c r="AGW29" i="14"/>
  <c r="AGW25" i="14"/>
  <c r="AGW39" i="14"/>
  <c r="AGW51" i="14"/>
  <c r="AGW34" i="14"/>
  <c r="AGW18" i="14"/>
  <c r="AGW30" i="14"/>
  <c r="AGP42" i="14"/>
  <c r="AGP35" i="14"/>
  <c r="AGP31" i="14"/>
  <c r="AGP50" i="14"/>
  <c r="AGP36" i="14"/>
  <c r="AGP37" i="14"/>
  <c r="AGP43" i="14"/>
  <c r="AGP26" i="14"/>
  <c r="AGP32" i="14"/>
  <c r="AGP51" i="14"/>
  <c r="AGP20" i="14"/>
  <c r="AGP24" i="14"/>
  <c r="AGP44" i="14"/>
  <c r="AGP27" i="14"/>
  <c r="AGP17" i="14"/>
  <c r="AGP46" i="14"/>
  <c r="AGP21" i="14"/>
  <c r="AGP19" i="14"/>
  <c r="AGP47" i="14"/>
  <c r="AGP38" i="14"/>
  <c r="AGP25" i="14"/>
  <c r="AGP48" i="14"/>
  <c r="AGP33" i="14"/>
  <c r="AGP22" i="14"/>
  <c r="AGP23" i="14"/>
  <c r="AGP52" i="14"/>
  <c r="AGP15" i="14"/>
  <c r="AGP18" i="14"/>
  <c r="AGP40" i="14"/>
  <c r="AGP41" i="14"/>
  <c r="AGP49" i="14"/>
  <c r="AGP34" i="14"/>
  <c r="AGP39" i="14"/>
  <c r="AGP29" i="14"/>
  <c r="AGP30" i="14"/>
  <c r="AGP28" i="14"/>
  <c r="AGH39" i="14"/>
  <c r="AGH41" i="14"/>
  <c r="AGX14" i="14"/>
  <c r="AGH48" i="14"/>
  <c r="AGH33" i="14"/>
  <c r="AGH20" i="14"/>
  <c r="AGH34" i="14"/>
  <c r="AGH32" i="14"/>
  <c r="AGH17" i="14"/>
  <c r="AGH35" i="14"/>
  <c r="AGH23" i="14"/>
  <c r="AGH29" i="14"/>
  <c r="AGH47" i="14"/>
  <c r="AGH24" i="14"/>
  <c r="AGH27" i="14"/>
  <c r="AGH38" i="14"/>
  <c r="AGH18" i="14"/>
  <c r="AGH21" i="14"/>
  <c r="AGH36" i="14"/>
  <c r="AGH49" i="14"/>
  <c r="AGH22" i="14"/>
  <c r="AGH51" i="14"/>
  <c r="AGH40" i="14"/>
  <c r="AGH26" i="14"/>
  <c r="AGH28" i="14"/>
  <c r="AGH50" i="14"/>
  <c r="AGH15" i="14"/>
  <c r="AGH43" i="14"/>
  <c r="AGH42" i="14"/>
  <c r="AGH52" i="14"/>
  <c r="AGH30" i="14"/>
  <c r="AGH46" i="14"/>
  <c r="AGH37" i="14"/>
  <c r="AGH44" i="14"/>
  <c r="AGH25" i="14"/>
  <c r="AGH19" i="14"/>
  <c r="AGH31" i="14"/>
  <c r="AFF55" i="14"/>
  <c r="AFG55" i="14" s="1"/>
  <c r="AFG54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N56" i="14" l="1"/>
  <c r="AFO56" i="14" s="1"/>
  <c r="AGX37" i="14"/>
  <c r="AGX32" i="14"/>
  <c r="AGX17" i="14"/>
  <c r="AGX36" i="14"/>
  <c r="AGX28" i="14"/>
  <c r="AGX22" i="14"/>
  <c r="AGX38" i="14"/>
  <c r="AGX47" i="14"/>
  <c r="AGX44" i="14"/>
  <c r="AGX48" i="14"/>
  <c r="AGX51" i="14"/>
  <c r="AGX52" i="14"/>
  <c r="AGX40" i="14"/>
  <c r="AGX29" i="14"/>
  <c r="AGX21" i="14"/>
  <c r="AGX27" i="14"/>
  <c r="AGX41" i="14"/>
  <c r="AGX23" i="14"/>
  <c r="AGX43" i="14"/>
  <c r="AGX30" i="14"/>
  <c r="AGX42" i="14"/>
  <c r="AGX26" i="14"/>
  <c r="AGX24" i="14"/>
  <c r="AGX25" i="14"/>
  <c r="AGX15" i="14"/>
  <c r="AGX46" i="14"/>
  <c r="AGX31" i="14"/>
  <c r="AGX39" i="14"/>
  <c r="AGX19" i="14"/>
  <c r="AGX35" i="14"/>
  <c r="AGX50" i="14"/>
  <c r="AGX20" i="14"/>
  <c r="AGX33" i="14"/>
  <c r="AGX18" i="14"/>
  <c r="AGX49" i="14"/>
  <c r="AGX34" i="14"/>
  <c r="AGI51" i="14"/>
  <c r="AGI50" i="14"/>
  <c r="AGI26" i="14"/>
  <c r="AGI32" i="14"/>
  <c r="AGI48" i="14"/>
  <c r="AGI24" i="14"/>
  <c r="AGI44" i="14"/>
  <c r="AGI42" i="14"/>
  <c r="AGI27" i="14"/>
  <c r="AGI35" i="14"/>
  <c r="AGI52" i="14"/>
  <c r="AGI40" i="14"/>
  <c r="AGI21" i="14"/>
  <c r="AGI17" i="14"/>
  <c r="AGI46" i="14"/>
  <c r="AGI37" i="14"/>
  <c r="AGI34" i="14"/>
  <c r="AGI23" i="14"/>
  <c r="AGI33" i="14"/>
  <c r="AGI39" i="14"/>
  <c r="AGI31" i="14"/>
  <c r="AGI29" i="14"/>
  <c r="AGY14" i="14"/>
  <c r="AGI20" i="14"/>
  <c r="AGI47" i="14"/>
  <c r="AGI41" i="14"/>
  <c r="AGI28" i="14"/>
  <c r="AGI43" i="14"/>
  <c r="AGI38" i="14"/>
  <c r="AGI49" i="14"/>
  <c r="AGI15" i="14"/>
  <c r="AGI18" i="14"/>
  <c r="AGI36" i="14"/>
  <c r="AGI25" i="14"/>
  <c r="AGI22" i="14"/>
  <c r="AGI30" i="14"/>
  <c r="AGI19" i="14"/>
  <c r="AFN55" i="14"/>
  <c r="AFO55" i="14" s="1"/>
  <c r="AFO54" i="14" s="1"/>
  <c r="AGB50" i="14"/>
  <c r="AGB26" i="14"/>
  <c r="AGB40" i="14"/>
  <c r="AGB15" i="14"/>
  <c r="AFV54" i="14" s="1"/>
  <c r="AGB31" i="14"/>
  <c r="AGB43" i="14"/>
  <c r="AGB20" i="14"/>
  <c r="AGB23" i="14"/>
  <c r="AGB25" i="14"/>
  <c r="AGB51" i="14"/>
  <c r="AGR14" i="14"/>
  <c r="AGB24" i="14"/>
  <c r="AGB37" i="14"/>
  <c r="AGB44" i="14"/>
  <c r="AGB30" i="14"/>
  <c r="AGB17" i="14"/>
  <c r="AGB21" i="14"/>
  <c r="AGB36" i="14"/>
  <c r="AGB48" i="14"/>
  <c r="AGB39" i="14"/>
  <c r="AGB29" i="14"/>
  <c r="AGJ14" i="14"/>
  <c r="AGB46" i="14"/>
  <c r="AGB33" i="14"/>
  <c r="AGB27" i="14"/>
  <c r="AGB18" i="14"/>
  <c r="AGB34" i="14"/>
  <c r="AGB52" i="14"/>
  <c r="AGB41" i="14"/>
  <c r="AGB47" i="14"/>
  <c r="AGB32" i="14"/>
  <c r="AGB19" i="14"/>
  <c r="AGB42" i="14"/>
  <c r="AGB22" i="14"/>
  <c r="AGB49" i="14"/>
  <c r="AGB38" i="14"/>
  <c r="AGB28" i="14"/>
  <c r="AGB35" i="14"/>
  <c r="AGQ41" i="14"/>
  <c r="AGQ44" i="14"/>
  <c r="AGQ23" i="14"/>
  <c r="AGQ49" i="14"/>
  <c r="AGQ34" i="14"/>
  <c r="AGQ31" i="14"/>
  <c r="AGQ38" i="14"/>
  <c r="AGQ50" i="14"/>
  <c r="AGQ39" i="14"/>
  <c r="AGQ37" i="14"/>
  <c r="AGQ43" i="14"/>
  <c r="AGQ35" i="14"/>
  <c r="AGQ24" i="14"/>
  <c r="AGQ21" i="14"/>
  <c r="AGQ15" i="14"/>
  <c r="AGQ47" i="14"/>
  <c r="AGQ18" i="14"/>
  <c r="AGQ51" i="14"/>
  <c r="AGQ36" i="14"/>
  <c r="AGQ17" i="14"/>
  <c r="AGQ46" i="14"/>
  <c r="AGQ25" i="14"/>
  <c r="AGQ52" i="14"/>
  <c r="AGQ27" i="14"/>
  <c r="AGQ19" i="14"/>
  <c r="AGQ32" i="14"/>
  <c r="AGQ29" i="14"/>
  <c r="AGQ40" i="14"/>
  <c r="AGQ28" i="14"/>
  <c r="AGQ20" i="14"/>
  <c r="AGQ42" i="14"/>
  <c r="AGQ33" i="14"/>
  <c r="AGQ22" i="14"/>
  <c r="AGQ26" i="14"/>
  <c r="AGQ48" i="14"/>
  <c r="AGQ30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R47" i="14"/>
  <c r="AGR29" i="14"/>
  <c r="AGR19" i="14"/>
  <c r="AGR52" i="14"/>
  <c r="AGR17" i="14"/>
  <c r="AGR40" i="14"/>
  <c r="AGR28" i="14"/>
  <c r="AGR15" i="14"/>
  <c r="AGL54" i="14" s="1"/>
  <c r="AGR46" i="14"/>
  <c r="AGR33" i="14"/>
  <c r="AGR22" i="14"/>
  <c r="AGR18" i="14"/>
  <c r="AGR39" i="14"/>
  <c r="AGR26" i="14"/>
  <c r="AGR48" i="14"/>
  <c r="AGR30" i="14"/>
  <c r="AGR20" i="14"/>
  <c r="AGR50" i="14"/>
  <c r="AGR49" i="14"/>
  <c r="AGR41" i="14"/>
  <c r="AGR23" i="14"/>
  <c r="AGR27" i="14"/>
  <c r="AGR42" i="14"/>
  <c r="AGR34" i="14"/>
  <c r="AGR31" i="14"/>
  <c r="AGR37" i="14"/>
  <c r="AGR43" i="14"/>
  <c r="AGR35" i="14"/>
  <c r="AGR24" i="14"/>
  <c r="AGR44" i="14"/>
  <c r="AGR38" i="14"/>
  <c r="AGR51" i="14"/>
  <c r="AGR36" i="14"/>
  <c r="AGR32" i="14"/>
  <c r="AGR25" i="14"/>
  <c r="AGR21" i="14"/>
  <c r="AGJ35" i="14"/>
  <c r="AGJ26" i="14"/>
  <c r="AGJ34" i="14"/>
  <c r="AGJ19" i="14"/>
  <c r="AGJ29" i="14"/>
  <c r="AGJ20" i="14"/>
  <c r="AGJ17" i="14"/>
  <c r="AGJ22" i="14"/>
  <c r="AGJ43" i="14"/>
  <c r="AGJ51" i="14"/>
  <c r="AGJ36" i="14"/>
  <c r="AGJ27" i="14"/>
  <c r="AGJ32" i="14"/>
  <c r="AGJ46" i="14"/>
  <c r="AGJ39" i="14"/>
  <c r="AGJ44" i="14"/>
  <c r="AGJ48" i="14"/>
  <c r="AGJ28" i="14"/>
  <c r="AGJ38" i="14"/>
  <c r="AGJ50" i="14"/>
  <c r="AGZ14" i="14"/>
  <c r="AGJ42" i="14"/>
  <c r="AGJ18" i="14"/>
  <c r="AGJ52" i="14"/>
  <c r="AGJ37" i="14"/>
  <c r="AGJ33" i="14"/>
  <c r="AGJ31" i="14"/>
  <c r="AGJ47" i="14"/>
  <c r="AGJ41" i="14"/>
  <c r="AGJ15" i="14"/>
  <c r="AGD54" i="14" s="1"/>
  <c r="AGJ49" i="14"/>
  <c r="AGJ25" i="14"/>
  <c r="AGJ21" i="14"/>
  <c r="AGJ40" i="14"/>
  <c r="AGJ24" i="14"/>
  <c r="AGJ23" i="14"/>
  <c r="AGJ30" i="14"/>
  <c r="AGY38" i="14"/>
  <c r="AGY32" i="14"/>
  <c r="AGY37" i="14"/>
  <c r="AGY36" i="14"/>
  <c r="AGY46" i="14"/>
  <c r="AGY28" i="14"/>
  <c r="AGY49" i="14"/>
  <c r="AGY44" i="14"/>
  <c r="AGY15" i="14"/>
  <c r="AGY17" i="14"/>
  <c r="AGY47" i="14"/>
  <c r="AGY42" i="14"/>
  <c r="AGY22" i="14"/>
  <c r="AGY52" i="14"/>
  <c r="AGY48" i="14"/>
  <c r="AGY31" i="14"/>
  <c r="AGY24" i="14"/>
  <c r="AGY23" i="14"/>
  <c r="AGY40" i="14"/>
  <c r="AGY26" i="14"/>
  <c r="AGY25" i="14"/>
  <c r="AGY19" i="14"/>
  <c r="AGY39" i="14"/>
  <c r="AGY41" i="14"/>
  <c r="AGY50" i="14"/>
  <c r="AGY21" i="14"/>
  <c r="AGY30" i="14"/>
  <c r="AGY51" i="14"/>
  <c r="AGY20" i="14"/>
  <c r="AGY33" i="14"/>
  <c r="AGY29" i="14"/>
  <c r="AGY27" i="14"/>
  <c r="AGY43" i="14"/>
  <c r="AGY34" i="14"/>
  <c r="AGY18" i="14"/>
  <c r="AGY35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Z50" i="14"/>
  <c r="AGZ17" i="14"/>
  <c r="AGZ32" i="14"/>
  <c r="AGZ44" i="14"/>
  <c r="AGZ51" i="14"/>
  <c r="AGZ38" i="14"/>
  <c r="AGZ28" i="14"/>
  <c r="AGZ37" i="14"/>
  <c r="AGZ15" i="14"/>
  <c r="AGT54" i="14" s="1"/>
  <c r="AGZ22" i="14"/>
  <c r="AGZ47" i="14"/>
  <c r="AGZ36" i="14"/>
  <c r="AGZ48" i="14"/>
  <c r="AGZ52" i="14"/>
  <c r="AGZ42" i="14"/>
  <c r="AGZ18" i="14"/>
  <c r="AGZ19" i="14"/>
  <c r="AGZ41" i="14"/>
  <c r="AGZ31" i="14"/>
  <c r="AGZ23" i="14"/>
  <c r="AGZ46" i="14"/>
  <c r="AGZ25" i="14"/>
  <c r="AGZ24" i="14"/>
  <c r="AGZ21" i="14"/>
  <c r="AGZ29" i="14"/>
  <c r="AGZ27" i="14"/>
  <c r="AGZ20" i="14"/>
  <c r="AGZ26" i="14"/>
  <c r="AGZ34" i="14"/>
  <c r="AGZ33" i="14"/>
  <c r="AGZ49" i="14"/>
  <c r="AGZ39" i="14"/>
  <c r="AGZ43" i="14"/>
  <c r="AGZ35" i="14"/>
  <c r="AGZ30" i="14"/>
  <c r="AGZ40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IA54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NC54" i="1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AJC38" i="14" l="1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EM56" i="16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OA54" i="1" s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AKV52" i="14" l="1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LC54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JK54" i="10" l="1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LS54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NC44" i="14" l="1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NW54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OD56" i="14" l="1"/>
  <c r="AOE56" i="14" s="1"/>
  <c r="AOD55" i="14"/>
  <c r="AOE55" i="14" s="1"/>
  <c r="AOE54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L56" i="14" l="1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M54" i="14" s="1"/>
  <c r="AST55" i="14"/>
  <c r="ASU55" i="14" s="1"/>
  <c r="ASU54" i="14" s="1"/>
  <c r="ASE54" i="14"/>
  <c r="ATB56" i="14" l="1"/>
  <c r="ATC56" i="14" s="1"/>
  <c r="ATB55" i="14"/>
  <c r="ATC55" i="14" s="1"/>
  <c r="ATC54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K41" i="14" l="1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G54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N56" i="14" s="1"/>
  <c r="AVT15" i="14"/>
  <c r="AVN54" i="14" s="1"/>
  <c r="AWJ14" i="14"/>
  <c r="AVT38" i="14"/>
  <c r="AVT22" i="14"/>
  <c r="AVT31" i="14"/>
  <c r="AVO56" i="14" l="1"/>
  <c r="AVV56" i="14"/>
  <c r="AVW56" i="14" s="1"/>
  <c r="AVN55" i="14"/>
  <c r="AVO55" i="14" s="1"/>
  <c r="AVO54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WD55" i="14" l="1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XC56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XC54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J56" i="14" l="1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YQ54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ZF54" i="14"/>
  <c r="AYI54" i="14"/>
  <c r="AYY54" i="14" l="1"/>
  <c r="AZF56" i="14"/>
  <c r="AZG56" i="14" s="1"/>
  <c r="AZF55" i="14"/>
  <c r="AZG55" i="14" s="1"/>
  <c r="AZG54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V47" i="14" l="1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AE54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BG39" i="14" l="1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AU54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BW48" i="14" l="1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s="1"/>
  <c r="BBZ56" i="14" l="1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s="1"/>
  <c r="BFJ38" i="14" l="1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EU54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FJ56" i="14" l="1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<sst xmlns="http://schemas.openxmlformats.org/spreadsheetml/2006/main" count="19139" uniqueCount="202">
  <si>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</si>
  <si>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</si>
  <si>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</si>
  <si>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</si>
  <si>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</si>
  <si>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</si>
  <si>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</si>
  <si>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</si>
  <si>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</si>
  <si>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</si>
  <si>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</si>
  <si>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</si>
  <si>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</si>
  <si>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</si>
  <si>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</si>
  <si>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</si>
  <si>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</si>
  <si>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</si>
  <si>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</si>
  <si>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</si>
  <si>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</si>
  <si>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</si>
  <si>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</si>
  <si>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</si>
  <si>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</si>
  <si>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</si>
  <si>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</si>
  <si>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</si>
  <si>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</si>
  <si>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</si>
  <si>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</si>
  <si>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</si>
  <si>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</si>
  <si>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</si>
  <si>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</si>
  <si>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</si>
  <si>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</si>
  <si>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</si>
  <si>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</si>
  <si>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</si>
  <si>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</si>
  <si>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</si>
  <si>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</si>
  <si>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</si>
  <si>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</si>
  <si>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</si>
  <si>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</si>
  <si>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</si>
  <si>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</si>
  <si>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</si>
  <si>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</si>
  <si>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</si>
  <si>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</si>
  <si>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</si>
  <si>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</si>
  <si>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</si>
  <si>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</si>
  <si>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</si>
  <si>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</si>
  <si>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</si>
  <si>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</si>
  <si>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</si>
  <si>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</si>
  <si>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</si>
  <si>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</si>
  <si>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</si>
  <si>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</si>
  <si>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</si>
  <si>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</si>
  <si>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</si>
  <si>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</si>
  <si>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</si>
  <si>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</si>
  <si>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</si>
  <si>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</si>
  <si>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</si>
  <si>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</si>
  <si>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</si>
  <si>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</si>
  <si>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</si>
  <si>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</si>
  <si>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</si>
  <si>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</si>
  <si>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</si>
  <si>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</si>
  <si>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</si>
  <si>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</si>
  <si>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</si>
  <si>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</si>
  <si>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</si>
  <si>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</si>
  <si>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</si>
  <si>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</si>
  <si>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</si>
  <si>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</si>
  <si>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</si>
  <si>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</si>
  <si>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</si>
  <si>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</si>
  <si>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</si>
  <si>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</si>
  <si>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</si>
  <si>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</si>
  <si>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</si>
  <si>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</si>
  <si>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</si>
  <si>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</si>
  <si>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</si>
  <si>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</si>
  <si>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</si>
  <si>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</si>
  <si>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</si>
  <si>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</si>
  <si>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</si>
  <si>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</si>
  <si>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</si>
  <si>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</si>
  <si>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</si>
  <si>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</si>
  <si>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</si>
  <si>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</si>
  <si>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</si>
  <si>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</si>
  <si>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</si>
  <si>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</si>
  <si>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</si>
  <si>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</si>
  <si>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</si>
  <si>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</si>
  <si>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</si>
  <si>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</si>
  <si>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</si>
  <si>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</si>
  <si>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</si>
  <si>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</si>
  <si>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</si>
  <si>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</si>
  <si>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</si>
  <si>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</si>
  <si>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</si>
  <si>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</si>
  <si>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</si>
  <si>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</si>
  <si>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</si>
  <si>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</si>
  <si>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</si>
  <si>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</si>
  <si>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</si>
  <si>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</si>
  <si>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</si>
  <si>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</si>
  <si>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</si>
  <si>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</si>
  <si>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</si>
  <si>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</si>
  <si>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</si>
  <si>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</si>
  <si>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</si>
  <si>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</si>
  <si>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</si>
  <si>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</si>
  <si>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</si>
  <si>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</si>
  <si>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</si>
  <si>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</si>
  <si>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</si>
  <si>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</si>
  <si>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</si>
  <si>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</si>
  <si>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</si>
  <si>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</si>
  <si>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</si>
  <si>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</si>
  <si>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</si>
  <si>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Thursday 08/01/2026</t>
  </si>
  <si>
    <t>-</t>
  </si>
  <si>
    <t>IUCADC-WEEK-ENDING-04-Jan-2026</t>
  </si>
  <si>
    <t>Mon</t>
  </si>
  <si>
    <t>A01</t>
  </si>
  <si>
    <t>A03</t>
  </si>
  <si>
    <t>B01</t>
  </si>
  <si>
    <t>B02</t>
  </si>
  <si>
    <t>C01</t>
  </si>
  <si>
    <t>D01</t>
  </si>
  <si>
    <t>D13</t>
  </si>
  <si>
    <t>D14</t>
  </si>
  <si>
    <t>E02</t>
  </si>
  <si>
    <t>E03</t>
  </si>
  <si>
    <t>E05</t>
  </si>
  <si>
    <t>E12</t>
  </si>
  <si>
    <t>E13</t>
  </si>
  <si>
    <t>E14</t>
  </si>
  <si>
    <t>E15</t>
  </si>
  <si>
    <t>E16</t>
  </si>
  <si>
    <t>E18</t>
  </si>
  <si>
    <t>E34</t>
  </si>
  <si>
    <t>Tue</t>
  </si>
  <si>
    <t>Wed</t>
  </si>
  <si>
    <t>Thu</t>
  </si>
  <si>
    <t>Fri</t>
  </si>
  <si>
    <t>Sat</t>
  </si>
  <si>
    <t>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</si>
</sst>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/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04 January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174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46026</v>
      </c>
    </row>
    <row r="14" spans="1:5" x14ac:dyDescent="0.35">
      <c r="B14" s="130" t="s">
        <v>16</v>
      </c>
      <c r="C14" s="130"/>
      <c r="D14" s="130"/>
      <c r="E14" s="110">
        <f>SUMIFS(Raw!$I:$I, Raw!$B:$B, Summary!$E$13, Raw!$H:$H, "A01")</f>
        <v>422820</v>
      </c>
    </row>
    <row r="15" spans="1:5" x14ac:dyDescent="0.35">
      <c r="B15" s="130" t="s">
        <v>17</v>
      </c>
      <c r="C15" s="130"/>
      <c r="D15" s="130"/>
      <c r="E15" s="110">
        <f>SUMIFS(Raw!$I:$I, Raw!$B:$B, Summary!$E$13, Raw!$H:$H, "A03")</f>
        <v>398439</v>
      </c>
    </row>
    <row r="16" spans="1:5" ht="14.15" customHeight="1" x14ac:dyDescent="0.35">
      <c r="B16" s="130" t="s">
        <v>18</v>
      </c>
      <c r="C16" s="130"/>
      <c r="D16" s="130"/>
      <c r="E16" s="110">
        <f>SUMIFS(Raw!$I:$I, Raw!$B:$B, Summary!$E$13, Raw!$H:$H, "B02")</f>
        <v>12997</v>
      </c>
    </row>
    <row r="17" spans="2:8" x14ac:dyDescent="0.35">
      <c r="B17" s="131" t="s">
        <v>19</v>
      </c>
      <c r="C17" s="132"/>
      <c r="D17" s="133"/>
      <c r="E17" s="111">
        <f>SUM(E16/(E16+E15))</f>
        <v>3.1589360192107639E-2</v>
      </c>
    </row>
    <row r="18" spans="2:8" x14ac:dyDescent="0.35">
      <c r="B18" s="130" t="s">
        <v>20</v>
      </c>
      <c r="C18" s="130"/>
      <c r="D18" s="130"/>
      <c r="E18" s="111">
        <f>(SUMIFS(Raw!$I:$I, Raw!$B:$B, Summary!$E$13, Raw!$H:$H, "B01")/SUMIFS(Raw!$I:$I, Raw!$B:$B, Summary!$E$13, Raw!$H:$H, "A03"))</f>
        <v>0.8304935008872123</v>
      </c>
    </row>
    <row r="19" spans="2:8" x14ac:dyDescent="0.35">
      <c r="B19" s="127" t="s">
        <v>21</v>
      </c>
      <c r="C19" s="127"/>
      <c r="D19" s="127"/>
      <c r="E19" s="109">
        <f>(SUMIFS(Raw!$I:$I, Raw!$B:$B, Summary!$E$13, Raw!$H:$H, "E02")/SUMIFS(Raw!$I:$I, Raw!$B:$B, Summary!$E$13, Raw!$H:$H, "C01"))</f>
        <v>0.12455540610230045</v>
      </c>
    </row>
    <row r="20" spans="2:8" x14ac:dyDescent="0.35">
      <c r="B20" s="127" t="s">
        <v>22</v>
      </c>
      <c r="C20" s="127"/>
      <c r="D20" s="127"/>
      <c r="E20" s="109">
        <f>(SUMIFS(Raw!$I:$I, Raw!$B:$B, Summary!$E$13, Raw!$H:$H, "E03")/SUMIFS(Raw!$I:$I, Raw!$B:$B, Summary!$E$13, Raw!$H:$H, "C01"))</f>
        <v>0.12184663969419383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AS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customWidth="1" outlineLevel="1"/>
    <col min="47" max="47" width="9.453125" style="4" customWidth="1" outlineLevel="1"/>
    <col min="48" max="50" width="8.54296875" style="4" customWidth="1" outlineLevel="1"/>
    <col min="51" max="51" width="9.08984375" style="4" customWidth="1" outlineLevel="1"/>
    <col min="52" max="52" width="8.54296875" style="4" customWidth="1" outlineLevel="1"/>
    <col min="53" max="53" width="8.54296875" style="4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04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08/01/2026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27</v>
      </c>
      <c r="G13" s="143"/>
      <c r="H13" s="143"/>
      <c r="I13" s="143"/>
      <c r="J13" s="143"/>
      <c r="K13" s="143"/>
      <c r="L13" s="144"/>
      <c r="N13" s="142" t="s">
        <v>27</v>
      </c>
      <c r="O13" s="143"/>
      <c r="P13" s="143"/>
      <c r="Q13" s="143"/>
      <c r="R13" s="143"/>
      <c r="S13" s="143"/>
      <c r="T13" s="144"/>
      <c r="V13" s="142" t="s">
        <v>27</v>
      </c>
      <c r="W13" s="143"/>
      <c r="X13" s="143"/>
      <c r="Y13" s="143"/>
      <c r="Z13" s="143"/>
      <c r="AA13" s="143"/>
      <c r="AB13" s="144"/>
      <c r="AD13" s="142" t="s">
        <v>27</v>
      </c>
      <c r="AE13" s="143"/>
      <c r="AF13" s="143"/>
      <c r="AG13" s="143"/>
      <c r="AH13" s="143"/>
      <c r="AI13" s="143"/>
      <c r="AJ13" s="144"/>
      <c r="AL13" s="142" t="s">
        <v>27</v>
      </c>
      <c r="AM13" s="143"/>
      <c r="AN13" s="143"/>
      <c r="AO13" s="143"/>
      <c r="AP13" s="143"/>
      <c r="AQ13" s="143"/>
      <c r="AR13" s="144"/>
      <c r="AT13" s="142" t="s">
        <v>27</v>
      </c>
      <c r="AU13" s="143"/>
      <c r="AV13" s="143"/>
      <c r="AW13" s="143"/>
      <c r="AX13" s="143"/>
      <c r="AY13" s="143"/>
      <c r="AZ13" s="144"/>
      <c r="BB13" s="142" t="s">
        <v>27</v>
      </c>
      <c r="BC13" s="143"/>
      <c r="BD13" s="143"/>
      <c r="BE13" s="143"/>
      <c r="BF13" s="143"/>
      <c r="BG13" s="143"/>
      <c r="BH13" s="144"/>
      <c r="BJ13" s="142" t="s">
        <v>27</v>
      </c>
      <c r="BK13" s="143"/>
      <c r="BL13" s="143"/>
      <c r="BM13" s="143"/>
      <c r="BN13" s="143"/>
      <c r="BO13" s="143"/>
      <c r="BP13" s="144"/>
      <c r="BR13" s="142" t="s">
        <v>27</v>
      </c>
      <c r="BS13" s="143"/>
      <c r="BT13" s="143"/>
      <c r="BU13" s="143"/>
      <c r="BV13" s="143"/>
      <c r="BW13" s="143"/>
      <c r="BX13" s="144"/>
      <c r="BZ13" s="142" t="s">
        <v>27</v>
      </c>
      <c r="CA13" s="143"/>
      <c r="CB13" s="143"/>
      <c r="CC13" s="143"/>
      <c r="CD13" s="143"/>
      <c r="CE13" s="143"/>
      <c r="CF13" s="144"/>
      <c r="CH13" s="142" t="s">
        <v>27</v>
      </c>
      <c r="CI13" s="143"/>
      <c r="CJ13" s="143"/>
      <c r="CK13" s="143"/>
      <c r="CL13" s="143"/>
      <c r="CM13" s="143"/>
      <c r="CN13" s="144"/>
      <c r="CP13" s="142" t="s">
        <v>27</v>
      </c>
      <c r="CQ13" s="143"/>
      <c r="CR13" s="143"/>
      <c r="CS13" s="143"/>
      <c r="CT13" s="143"/>
      <c r="CU13" s="143"/>
      <c r="CV13" s="144"/>
      <c r="CX13" s="142" t="s">
        <v>27</v>
      </c>
      <c r="CY13" s="143"/>
      <c r="CZ13" s="143"/>
      <c r="DA13" s="143"/>
      <c r="DB13" s="143"/>
      <c r="DC13" s="143"/>
      <c r="DD13" s="144"/>
      <c r="DF13" s="142" t="s">
        <v>27</v>
      </c>
      <c r="DG13" s="143"/>
      <c r="DH13" s="143"/>
      <c r="DI13" s="143"/>
      <c r="DJ13" s="143"/>
      <c r="DK13" s="143"/>
      <c r="DL13" s="144"/>
      <c r="DN13" s="142" t="s">
        <v>27</v>
      </c>
      <c r="DO13" s="143"/>
      <c r="DP13" s="143"/>
      <c r="DQ13" s="143"/>
      <c r="DR13" s="143"/>
      <c r="DS13" s="143"/>
      <c r="DT13" s="144"/>
      <c r="DV13" s="142" t="s">
        <v>27</v>
      </c>
      <c r="DW13" s="143"/>
      <c r="DX13" s="143"/>
      <c r="DY13" s="143"/>
      <c r="DZ13" s="143"/>
      <c r="EA13" s="143"/>
      <c r="EB13" s="144"/>
      <c r="ED13" s="142" t="s">
        <v>27</v>
      </c>
      <c r="EE13" s="143"/>
      <c r="EF13" s="143"/>
      <c r="EG13" s="143"/>
      <c r="EH13" s="143"/>
      <c r="EI13" s="143"/>
      <c r="EJ13" s="144"/>
      <c r="EL13" s="142" t="s">
        <v>27</v>
      </c>
      <c r="EM13" s="143"/>
      <c r="EN13" s="143"/>
      <c r="EO13" s="143"/>
      <c r="EP13" s="143"/>
      <c r="EQ13" s="143"/>
      <c r="ER13" s="144"/>
      <c r="ET13" s="142" t="s">
        <v>27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f>SUMIFS(Raw!$I:$I, Raw!$A:$A, 'Calls Received'!AT$14, Raw!$H:$H, "A01")</f>
        <v>60057</v>
      </c>
      <c r="AU15" s="66">
        <f>SUMIFS(Raw!$I:$I, Raw!$A:$A, 'Calls Received'!AU$14, Raw!$H:$H, "A01")</f>
        <v>49726</v>
      </c>
      <c r="AV15" s="66">
        <f>SUMIFS(Raw!$I:$I, Raw!$A:$A, 'Calls Received'!AV$14, Raw!$H:$H, "A01")</f>
        <v>43200</v>
      </c>
      <c r="AW15" s="66">
        <f>SUMIFS(Raw!$I:$I, Raw!$A:$A, 'Calls Received'!AW$14, Raw!$H:$H, "A01")</f>
        <v>61692</v>
      </c>
      <c r="AX15" s="66">
        <f>SUMIFS(Raw!$I:$I, Raw!$A:$A, 'Calls Received'!AX$14, Raw!$H:$H, "A01")</f>
        <v>56892</v>
      </c>
      <c r="AY15" s="66">
        <f>SUMIFS(Raw!$I:$I, Raw!$A:$A, 'Calls Received'!AY$14, Raw!$H:$H, "A01")</f>
        <v>82285</v>
      </c>
      <c r="AZ15" s="67">
        <f>SUMIFS(Raw!$I:$I, Raw!$A:$A, 'Calls Received'!AZ$14, Raw!$H:$H, "A01")</f>
        <v>68968</v>
      </c>
      <c r="BB15" s="46">
        <f>SUMIFS(Raw!$I:$I, Raw!$A:$A, 'Calls Received'!BB$14, Raw!$H:$H, "A01")</f>
        <v>0</v>
      </c>
      <c r="BC15" s="66">
        <f>SUMIFS(Raw!$I:$I, Raw!$A:$A, 'Calls Received'!BC$14, Raw!$H:$H, "A01")</f>
        <v>0</v>
      </c>
      <c r="BD15" s="66">
        <f>SUMIFS(Raw!$I:$I, Raw!$A:$A, 'Calls Received'!BD$14, Raw!$H:$H, "A01")</f>
        <v>0</v>
      </c>
      <c r="BE15" s="66">
        <f>SUMIFS(Raw!$I:$I, Raw!$A:$A, 'Calls Received'!BE$14, Raw!$H:$H, "A01")</f>
        <v>0</v>
      </c>
      <c r="BF15" s="66">
        <f>SUMIFS(Raw!$I:$I, Raw!$A:$A, 'Calls Received'!BF$14, Raw!$H:$H, "A01")</f>
        <v>0</v>
      </c>
      <c r="BG15" s="66">
        <f>SUMIFS(Raw!$I:$I, Raw!$A:$A, 'Calls Received'!BG$14, Raw!$H:$H, "A01")</f>
        <v>0</v>
      </c>
      <c r="BH15" s="67">
        <f>SUMIFS(Raw!$I:$I, Raw!$A:$A, 'Calls Received'!BH$14, Raw!$H:$H, "A01")</f>
        <v>0</v>
      </c>
      <c r="BJ15" s="46">
        <f>SUMIFS(Raw!$I:$I, Raw!$A:$A, 'Calls Received'!BJ$14, Raw!$H:$H, "A01")</f>
        <v>0</v>
      </c>
      <c r="BK15" s="66">
        <f>SUMIFS(Raw!$I:$I, Raw!$A:$A, 'Calls Received'!BK$14, Raw!$H:$H, "A01")</f>
        <v>0</v>
      </c>
      <c r="BL15" s="66">
        <f>SUMIFS(Raw!$I:$I, Raw!$A:$A, 'Calls Received'!BL$14, Raw!$H:$H, "A01")</f>
        <v>0</v>
      </c>
      <c r="BM15" s="66">
        <f>SUMIFS(Raw!$I:$I, Raw!$A:$A, 'Calls Received'!BM$14, Raw!$H:$H, "A01")</f>
        <v>0</v>
      </c>
      <c r="BN15" s="66">
        <f>SUMIFS(Raw!$I:$I, Raw!$A:$A, 'Calls Received'!BN$14, Raw!$H:$H, "A01")</f>
        <v>0</v>
      </c>
      <c r="BO15" s="66">
        <f>SUMIFS(Raw!$I:$I, Raw!$A:$A, 'Calls Received'!BO$14, Raw!$H:$H, "A01")</f>
        <v>0</v>
      </c>
      <c r="BP15" s="67">
        <f>SUMIFS(Raw!$I:$I, Raw!$A:$A, 'Calls Received'!BP$14, Raw!$H:$H, "A01")</f>
        <v>0</v>
      </c>
      <c r="BR15" s="46">
        <f>SUMIFS(Raw!$I:$I, Raw!$A:$A, 'Calls Received'!BR$14, Raw!$H:$H, "A01")</f>
        <v>0</v>
      </c>
      <c r="BS15" s="66">
        <f>SUMIFS(Raw!$I:$I, Raw!$A:$A, 'Calls Received'!BS$14, Raw!$H:$H, "A01")</f>
        <v>0</v>
      </c>
      <c r="BT15" s="66">
        <f>SUMIFS(Raw!$I:$I, Raw!$A:$A, 'Calls Received'!BT$14, Raw!$H:$H, "A01")</f>
        <v>0</v>
      </c>
      <c r="BU15" s="66">
        <f>SUMIFS(Raw!$I:$I, Raw!$A:$A, 'Calls Received'!BU$14, Raw!$H:$H, "A01")</f>
        <v>0</v>
      </c>
      <c r="BV15" s="66">
        <f>SUMIFS(Raw!$I:$I, Raw!$A:$A, 'Calls Received'!BV$14, Raw!$H:$H, "A01")</f>
        <v>0</v>
      </c>
      <c r="BW15" s="66">
        <f>SUMIFS(Raw!$I:$I, Raw!$A:$A, 'Calls Received'!BW$14, Raw!$H:$H, "A01")</f>
        <v>0</v>
      </c>
      <c r="BX15" s="67">
        <f>SUMIFS(Raw!$I:$I, Raw!$A:$A, 'Calls Received'!BX$14, Raw!$H:$H, "A01")</f>
        <v>0</v>
      </c>
      <c r="BZ15" s="46">
        <f>SUMIFS(Raw!$I:$I, Raw!$A:$A, 'Calls Received'!BZ$14, Raw!$H:$H, "A01")</f>
        <v>0</v>
      </c>
      <c r="CA15" s="66">
        <f>SUMIFS(Raw!$I:$I, Raw!$A:$A, 'Calls Received'!CA$14, Raw!$H:$H, "A01")</f>
        <v>0</v>
      </c>
      <c r="CB15" s="66">
        <f>SUMIFS(Raw!$I:$I, Raw!$A:$A, 'Calls Received'!CB$14, Raw!$H:$H, "A01")</f>
        <v>0</v>
      </c>
      <c r="CC15" s="66">
        <f>SUMIFS(Raw!$I:$I, Raw!$A:$A, 'Calls Received'!CC$14, Raw!$H:$H, "A01")</f>
        <v>0</v>
      </c>
      <c r="CD15" s="66">
        <f>SUMIFS(Raw!$I:$I, Raw!$A:$A, 'Calls Received'!CD$14, Raw!$H:$H, "A01")</f>
        <v>0</v>
      </c>
      <c r="CE15" s="66">
        <f>SUMIFS(Raw!$I:$I, Raw!$A:$A, 'Calls Received'!CE$14, Raw!$H:$H, "A01")</f>
        <v>0</v>
      </c>
      <c r="CF15" s="67">
        <f>SUMIFS(Raw!$I:$I, Raw!$A:$A, 'Calls Received'!CF$14, Raw!$H:$H, "A01")</f>
        <v>0</v>
      </c>
      <c r="CH15" s="46">
        <f>SUMIFS(Raw!$I:$I, Raw!$A:$A, 'Calls Received'!CH$14, Raw!$H:$H, "A01")</f>
        <v>0</v>
      </c>
      <c r="CI15" s="66">
        <f>SUMIFS(Raw!$I:$I, Raw!$A:$A, 'Calls Received'!CI$14, Raw!$H:$H, "A01")</f>
        <v>0</v>
      </c>
      <c r="CJ15" s="66">
        <f>SUMIFS(Raw!$I:$I, Raw!$A:$A, 'Calls Received'!CJ$14, Raw!$H:$H, "A01")</f>
        <v>0</v>
      </c>
      <c r="CK15" s="66">
        <f>SUMIFS(Raw!$I:$I, Raw!$A:$A, 'Calls Received'!CK$14, Raw!$H:$H, "A01")</f>
        <v>0</v>
      </c>
      <c r="CL15" s="66">
        <f>SUMIFS(Raw!$I:$I, Raw!$A:$A, 'Calls Received'!CL$14, Raw!$H:$H, "A01")</f>
        <v>0</v>
      </c>
      <c r="CM15" s="66">
        <f>SUMIFS(Raw!$I:$I, Raw!$A:$A, 'Calls Received'!CM$14, Raw!$H:$H, "A01")</f>
        <v>0</v>
      </c>
      <c r="CN15" s="67">
        <f>SUMIFS(Raw!$I:$I, Raw!$A:$A, 'Calls Received'!CN$14, Raw!$H:$H, "A01")</f>
        <v>0</v>
      </c>
      <c r="CP15" s="46">
        <f>SUMIFS(Raw!$I:$I, Raw!$A:$A, 'Calls Received'!CP$14, Raw!$H:$H, "A01")</f>
        <v>0</v>
      </c>
      <c r="CQ15" s="66">
        <f>SUMIFS(Raw!$I:$I, Raw!$A:$A, 'Calls Received'!CQ$14, Raw!$H:$H, "A01")</f>
        <v>0</v>
      </c>
      <c r="CR15" s="66">
        <f>SUMIFS(Raw!$I:$I, Raw!$A:$A, 'Calls Received'!CR$14, Raw!$H:$H, "A01")</f>
        <v>0</v>
      </c>
      <c r="CS15" s="66">
        <f>SUMIFS(Raw!$I:$I, Raw!$A:$A, 'Calls Received'!CS$14, Raw!$H:$H, "A01")</f>
        <v>0</v>
      </c>
      <c r="CT15" s="66">
        <f>SUMIFS(Raw!$I:$I, Raw!$A:$A, 'Calls Received'!CT$14, Raw!$H:$H, "A01")</f>
        <v>0</v>
      </c>
      <c r="CU15" s="66">
        <f>SUMIFS(Raw!$I:$I, Raw!$A:$A, 'Calls Received'!CU$14, Raw!$H:$H, "A01")</f>
        <v>0</v>
      </c>
      <c r="CV15" s="67">
        <f>SUMIFS(Raw!$I:$I, Raw!$A:$A, 'Calls Received'!CV$14, Raw!$H:$H, "A01")</f>
        <v>0</v>
      </c>
      <c r="CX15" s="46">
        <f>SUMIFS(Raw!$I:$I, Raw!$A:$A, 'Calls Received'!CX$14, Raw!$H:$H, "A01")</f>
        <v>0</v>
      </c>
      <c r="CY15" s="66">
        <f>SUMIFS(Raw!$I:$I, Raw!$A:$A, 'Calls Received'!CY$14, Raw!$H:$H, "A01")</f>
        <v>0</v>
      </c>
      <c r="CZ15" s="66">
        <f>SUMIFS(Raw!$I:$I, Raw!$A:$A, 'Calls Received'!CZ$14, Raw!$H:$H, "A01")</f>
        <v>0</v>
      </c>
      <c r="DA15" s="66">
        <f>SUMIFS(Raw!$I:$I, Raw!$A:$A, 'Calls Received'!DA$14, Raw!$H:$H, "A01")</f>
        <v>0</v>
      </c>
      <c r="DB15" s="66">
        <f>SUMIFS(Raw!$I:$I, Raw!$A:$A, 'Calls Received'!DB$14, Raw!$H:$H, "A01")</f>
        <v>0</v>
      </c>
      <c r="DC15" s="66">
        <f>SUMIFS(Raw!$I:$I, Raw!$A:$A, 'Calls Received'!DC$14, Raw!$H:$H, "A01")</f>
        <v>0</v>
      </c>
      <c r="DD15" s="67">
        <f>SUMIFS(Raw!$I:$I, Raw!$A:$A, 'Calls Received'!DD$14, Raw!$H:$H, "A01")</f>
        <v>0</v>
      </c>
      <c r="DF15" s="46">
        <f>SUMIFS(Raw!$I:$I, Raw!$A:$A, 'Calls Received'!DF$14, Raw!$H:$H, "A01")</f>
        <v>0</v>
      </c>
      <c r="DG15" s="66">
        <f>SUMIFS(Raw!$I:$I, Raw!$A:$A, 'Calls Received'!DG$14, Raw!$H:$H, "A01")</f>
        <v>0</v>
      </c>
      <c r="DH15" s="66">
        <f>SUMIFS(Raw!$I:$I, Raw!$A:$A, 'Calls Received'!DH$14, Raw!$H:$H, "A01")</f>
        <v>0</v>
      </c>
      <c r="DI15" s="66">
        <f>SUMIFS(Raw!$I:$I, Raw!$A:$A, 'Calls Received'!DI$14, Raw!$H:$H, "A01")</f>
        <v>0</v>
      </c>
      <c r="DJ15" s="66">
        <f>SUMIFS(Raw!$I:$I, Raw!$A:$A, 'Calls Received'!DJ$14, Raw!$H:$H, "A01")</f>
        <v>0</v>
      </c>
      <c r="DK15" s="66">
        <f>SUMIFS(Raw!$I:$I, Raw!$A:$A, 'Calls Received'!DK$14, Raw!$H:$H, "A01")</f>
        <v>0</v>
      </c>
      <c r="DL15" s="67">
        <f>SUMIFS(Raw!$I:$I, Raw!$A:$A, 'Calls Received'!DL$14, Raw!$H:$H, "A01")</f>
        <v>0</v>
      </c>
      <c r="DN15" s="46">
        <f>SUMIFS(Raw!$I:$I, Raw!$A:$A, 'Calls Received'!DN$14, Raw!$H:$H, "A01")</f>
        <v>0</v>
      </c>
      <c r="DO15" s="66">
        <f>SUMIFS(Raw!$I:$I, Raw!$A:$A, 'Calls Received'!DO$14, Raw!$H:$H, "A01")</f>
        <v>0</v>
      </c>
      <c r="DP15" s="66">
        <f>SUMIFS(Raw!$I:$I, Raw!$A:$A, 'Calls Received'!DP$14, Raw!$H:$H, "A01")</f>
        <v>0</v>
      </c>
      <c r="DQ15" s="66">
        <f>SUMIFS(Raw!$I:$I, Raw!$A:$A, 'Calls Received'!DQ$14, Raw!$H:$H, "A01")</f>
        <v>0</v>
      </c>
      <c r="DR15" s="66">
        <f>SUMIFS(Raw!$I:$I, Raw!$A:$A, 'Calls Received'!DR$14, Raw!$H:$H, "A01")</f>
        <v>0</v>
      </c>
      <c r="DS15" s="66">
        <f>SUMIFS(Raw!$I:$I, Raw!$A:$A, 'Calls Received'!DS$14, Raw!$H:$H, "A01")</f>
        <v>0</v>
      </c>
      <c r="DT15" s="67">
        <f>SUMIFS(Raw!$I:$I, Raw!$A:$A, 'Calls Received'!DT$14, Raw!$H:$H, "A01")</f>
        <v>0</v>
      </c>
      <c r="DV15" s="46">
        <f>SUMIFS(Raw!$I:$I, Raw!$A:$A, 'Calls Received'!DV$14, Raw!$H:$H, "A01")</f>
        <v>0</v>
      </c>
      <c r="DW15" s="66">
        <f>SUMIFS(Raw!$I:$I, Raw!$A:$A, 'Calls Received'!DW$14, Raw!$H:$H, "A01")</f>
        <v>0</v>
      </c>
      <c r="DX15" s="66">
        <f>SUMIFS(Raw!$I:$I, Raw!$A:$A, 'Calls Received'!DX$14, Raw!$H:$H, "A01")</f>
        <v>0</v>
      </c>
      <c r="DY15" s="66">
        <f>SUMIFS(Raw!$I:$I, Raw!$A:$A, 'Calls Received'!DY$14, Raw!$H:$H, "A01")</f>
        <v>0</v>
      </c>
      <c r="DZ15" s="66">
        <f>SUMIFS(Raw!$I:$I, Raw!$A:$A, 'Calls Received'!DZ$14, Raw!$H:$H, "A01")</f>
        <v>0</v>
      </c>
      <c r="EA15" s="66">
        <f>SUMIFS(Raw!$I:$I, Raw!$A:$A, 'Calls Received'!EA$14, Raw!$H:$H, "A01")</f>
        <v>0</v>
      </c>
      <c r="EB15" s="67">
        <f>SUMIFS(Raw!$I:$I, Raw!$A:$A, 'Calls Received'!EB$14, Raw!$H:$H, "A01")</f>
        <v>0</v>
      </c>
      <c r="ED15" s="46">
        <f>SUMIFS(Raw!$I:$I, Raw!$A:$A, 'Calls Received'!ED$14, Raw!$H:$H, "A01")</f>
        <v>0</v>
      </c>
      <c r="EE15" s="66">
        <f>SUMIFS(Raw!$I:$I, Raw!$A:$A, 'Calls Received'!EE$14, Raw!$H:$H, "A01")</f>
        <v>0</v>
      </c>
      <c r="EF15" s="66">
        <f>SUMIFS(Raw!$I:$I, Raw!$A:$A, 'Calls Received'!EF$14, Raw!$H:$H, "A01")</f>
        <v>0</v>
      </c>
      <c r="EG15" s="66">
        <f>SUMIFS(Raw!$I:$I, Raw!$A:$A, 'Calls Received'!EG$14, Raw!$H:$H, "A01")</f>
        <v>0</v>
      </c>
      <c r="EH15" s="66">
        <f>SUMIFS(Raw!$I:$I, Raw!$A:$A, 'Calls Received'!EH$14, Raw!$H:$H, "A01")</f>
        <v>0</v>
      </c>
      <c r="EI15" s="66">
        <f>SUMIFS(Raw!$I:$I, Raw!$A:$A, 'Calls Received'!EI$14, Raw!$H:$H, "A01")</f>
        <v>0</v>
      </c>
      <c r="EJ15" s="67">
        <f>SUMIFS(Raw!$I:$I, Raw!$A:$A, 'Calls Received'!EJ$14, Raw!$H:$H, "A01")</f>
        <v>0</v>
      </c>
      <c r="EL15" s="46">
        <f>SUMIFS(Raw!$I:$I, Raw!$A:$A, 'Calls Received'!EL$14, Raw!$H:$H, "A01")</f>
        <v>0</v>
      </c>
      <c r="EM15" s="66">
        <f>SUMIFS(Raw!$I:$I, Raw!$A:$A, 'Calls Received'!EM$14, Raw!$H:$H, "A01")</f>
        <v>0</v>
      </c>
      <c r="EN15" s="66">
        <f>SUMIFS(Raw!$I:$I, Raw!$A:$A, 'Calls Received'!EN$14, Raw!$H:$H, "A01")</f>
        <v>0</v>
      </c>
      <c r="EO15" s="66">
        <f>SUMIFS(Raw!$I:$I, Raw!$A:$A, 'Calls Received'!EO$14, Raw!$H:$H, "A01")</f>
        <v>0</v>
      </c>
      <c r="EP15" s="66">
        <f>SUMIFS(Raw!$I:$I, Raw!$A:$A, 'Calls Received'!EP$14, Raw!$H:$H, "A01")</f>
        <v>0</v>
      </c>
      <c r="EQ15" s="66">
        <f>SUMIFS(Raw!$I:$I, Raw!$A:$A, 'Calls Received'!EQ$14, Raw!$H:$H, "A01")</f>
        <v>0</v>
      </c>
      <c r="ER15" s="67">
        <f>SUMIFS(Raw!$I:$I, Raw!$A:$A, 'Calls Received'!ER$14, Raw!$H:$H, "A01")</f>
        <v>0</v>
      </c>
      <c r="ET15" s="46">
        <f>SUMIFS(Raw!$I:$I, Raw!$A:$A, 'Calls Received'!ET$14, Raw!$H:$H, "A01")</f>
        <v>0</v>
      </c>
      <c r="EU15" s="66">
        <f>SUMIFS(Raw!$I:$I, Raw!$A:$A, 'Calls Received'!EU$14, Raw!$H:$H, "A01")</f>
        <v>0</v>
      </c>
      <c r="EV15" s="66">
        <f>SUMIFS(Raw!$I:$I, Raw!$A:$A, 'Calls Received'!EV$14, Raw!$H:$H, "A01")</f>
        <v>0</v>
      </c>
      <c r="EW15" s="66">
        <f>SUMIFS(Raw!$I:$I, Raw!$A:$A, 'Calls Received'!EW$14, Raw!$H:$H, "A01")</f>
        <v>0</v>
      </c>
      <c r="EX15" s="66">
        <f>SUMIFS(Raw!$I:$I, Raw!$A:$A, 'Calls Received'!EX$14, Raw!$H:$H, "A01")</f>
        <v>0</v>
      </c>
      <c r="EY15" s="66">
        <f>SUMIFS(Raw!$I:$I, Raw!$A:$A, 'Calls Received'!EY$14, Raw!$H:$H, "A01")</f>
        <v>0</v>
      </c>
      <c r="EZ15" s="67">
        <f>SUMIFS(Raw!$I:$I, Raw!$A:$A, 'Calls Received'!EZ$14, Raw!$H:$H,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f>SUMIFS(Raw!$I:$I, Raw!$A:$A, 'Calls Received'!AT$14, Raw!$F:$F, 'Calls Received'!$C17, Raw!$H:$H, "A01")</f>
        <v>3760</v>
      </c>
      <c r="AU17" s="29">
        <f>SUMIFS(Raw!$I:$I, Raw!$A:$A, 'Calls Received'!AU$14, Raw!$F:$F, 'Calls Received'!$C17, Raw!$H:$H, "A01")</f>
        <v>2851</v>
      </c>
      <c r="AV17" s="29">
        <f>SUMIFS(Raw!$I:$I, Raw!$A:$A, 'Calls Received'!AV$14, Raw!$F:$F, 'Calls Received'!$C17, Raw!$H:$H, "A01")</f>
        <v>2320</v>
      </c>
      <c r="AW17" s="29">
        <f>SUMIFS(Raw!$I:$I, Raw!$A:$A, 'Calls Received'!AW$14, Raw!$F:$F, 'Calls Received'!$C17, Raw!$H:$H, "A01")</f>
        <v>3112</v>
      </c>
      <c r="AX17" s="29">
        <f>SUMIFS(Raw!$I:$I, Raw!$A:$A, 'Calls Received'!AX$14, Raw!$F:$F, 'Calls Received'!$C17, Raw!$H:$H, "A01")</f>
        <v>3081</v>
      </c>
      <c r="AY17" s="29">
        <f>SUMIFS(Raw!$I:$I, Raw!$A:$A, 'Calls Received'!AY$14, Raw!$F:$F, 'Calls Received'!$C17, Raw!$H:$H, "A01")</f>
        <v>4429</v>
      </c>
      <c r="AZ17" s="30">
        <f>SUMIFS(Raw!$I:$I, Raw!$A:$A, 'Calls Received'!AZ$14, Raw!$F:$F, 'Calls Received'!$C17, Raw!$H:$H, "A01")</f>
        <v>3894</v>
      </c>
      <c r="BB17" s="19">
        <f>SUMIFS(Raw!$I:$I, Raw!$A:$A, 'Calls Received'!BB$14, Raw!$F:$F, 'Calls Received'!$C17, Raw!$H:$H, "A01")</f>
        <v>0</v>
      </c>
      <c r="BC17" s="29">
        <f>SUMIFS(Raw!$I:$I, Raw!$A:$A, 'Calls Received'!BC$14, Raw!$F:$F, 'Calls Received'!$C17, Raw!$H:$H, "A01")</f>
        <v>0</v>
      </c>
      <c r="BD17" s="29">
        <f>SUMIFS(Raw!$I:$I, Raw!$A:$A, 'Calls Received'!BD$14, Raw!$F:$F, 'Calls Received'!$C17, Raw!$H:$H, "A01")</f>
        <v>0</v>
      </c>
      <c r="BE17" s="29">
        <f>SUMIFS(Raw!$I:$I, Raw!$A:$A, 'Calls Received'!BE$14, Raw!$F:$F, 'Calls Received'!$C17, Raw!$H:$H, "A01")</f>
        <v>0</v>
      </c>
      <c r="BF17" s="29">
        <f>SUMIFS(Raw!$I:$I, Raw!$A:$A, 'Calls Received'!BF$14, Raw!$F:$F, 'Calls Received'!$C17, Raw!$H:$H, "A01")</f>
        <v>0</v>
      </c>
      <c r="BG17" s="29">
        <f>SUMIFS(Raw!$I:$I, Raw!$A:$A, 'Calls Received'!BG$14, Raw!$F:$F, 'Calls Received'!$C17, Raw!$H:$H, "A01")</f>
        <v>0</v>
      </c>
      <c r="BH17" s="30">
        <f>SUMIFS(Raw!$I:$I, Raw!$A:$A, 'Calls Received'!BH$14, Raw!$F:$F, 'Calls Received'!$C17, Raw!$H:$H, "A01")</f>
        <v>0</v>
      </c>
      <c r="BJ17" s="19">
        <f>SUMIFS(Raw!$I:$I, Raw!$A:$A, 'Calls Received'!BJ$14, Raw!$F:$F, 'Calls Received'!$C17, Raw!$H:$H, "A01")</f>
        <v>0</v>
      </c>
      <c r="BK17" s="29">
        <f>SUMIFS(Raw!$I:$I, Raw!$A:$A, 'Calls Received'!BK$14, Raw!$F:$F, 'Calls Received'!$C17, Raw!$H:$H, "A01")</f>
        <v>0</v>
      </c>
      <c r="BL17" s="29">
        <f>SUMIFS(Raw!$I:$I, Raw!$A:$A, 'Calls Received'!BL$14, Raw!$F:$F, 'Calls Received'!$C17, Raw!$H:$H, "A01")</f>
        <v>0</v>
      </c>
      <c r="BM17" s="29">
        <f>SUMIFS(Raw!$I:$I, Raw!$A:$A, 'Calls Received'!BM$14, Raw!$F:$F, 'Calls Received'!$C17, Raw!$H:$H, "A01")</f>
        <v>0</v>
      </c>
      <c r="BN17" s="29">
        <f>SUMIFS(Raw!$I:$I, Raw!$A:$A, 'Calls Received'!BN$14, Raw!$F:$F, 'Calls Received'!$C17, Raw!$H:$H, "A01")</f>
        <v>0</v>
      </c>
      <c r="BO17" s="29">
        <f>SUMIFS(Raw!$I:$I, Raw!$A:$A, 'Calls Received'!BO$14, Raw!$F:$F, 'Calls Received'!$C17, Raw!$H:$H, "A01")</f>
        <v>0</v>
      </c>
      <c r="BP17" s="30">
        <f>SUMIFS(Raw!$I:$I, Raw!$A:$A, 'Calls Received'!BP$14, Raw!$F:$F, 'Calls Received'!$C17, Raw!$H:$H, "A01")</f>
        <v>0</v>
      </c>
      <c r="BR17" s="19">
        <f>SUMIFS(Raw!$I:$I, Raw!$A:$A, 'Calls Received'!BR$14, Raw!$F:$F, 'Calls Received'!$C17, Raw!$H:$H, "A01")</f>
        <v>0</v>
      </c>
      <c r="BS17" s="29">
        <f>SUMIFS(Raw!$I:$I, Raw!$A:$A, 'Calls Received'!BS$14, Raw!$F:$F, 'Calls Received'!$C17, Raw!$H:$H, "A01")</f>
        <v>0</v>
      </c>
      <c r="BT17" s="29">
        <f>SUMIFS(Raw!$I:$I, Raw!$A:$A, 'Calls Received'!BT$14, Raw!$F:$F, 'Calls Received'!$C17, Raw!$H:$H, "A01")</f>
        <v>0</v>
      </c>
      <c r="BU17" s="29">
        <f>SUMIFS(Raw!$I:$I, Raw!$A:$A, 'Calls Received'!BU$14, Raw!$F:$F, 'Calls Received'!$C17, Raw!$H:$H, "A01")</f>
        <v>0</v>
      </c>
      <c r="BV17" s="29">
        <f>SUMIFS(Raw!$I:$I, Raw!$A:$A, 'Calls Received'!BV$14, Raw!$F:$F, 'Calls Received'!$C17, Raw!$H:$H, "A01")</f>
        <v>0</v>
      </c>
      <c r="BW17" s="29">
        <f>SUMIFS(Raw!$I:$I, Raw!$A:$A, 'Calls Received'!BW$14, Raw!$F:$F, 'Calls Received'!$C17, Raw!$H:$H, "A01")</f>
        <v>0</v>
      </c>
      <c r="BX17" s="30">
        <f>SUMIFS(Raw!$I:$I, Raw!$A:$A, 'Calls Received'!BX$14, Raw!$F:$F, 'Calls Received'!$C17, Raw!$H:$H, "A01")</f>
        <v>0</v>
      </c>
      <c r="BZ17" s="19">
        <f>SUMIFS(Raw!$I:$I, Raw!$A:$A, 'Calls Received'!BZ$14, Raw!$F:$F, 'Calls Received'!$C17, Raw!$H:$H, "A01")</f>
        <v>0</v>
      </c>
      <c r="CA17" s="29">
        <f>SUMIFS(Raw!$I:$I, Raw!$A:$A, 'Calls Received'!CA$14, Raw!$F:$F, 'Calls Received'!$C17, Raw!$H:$H, "A01")</f>
        <v>0</v>
      </c>
      <c r="CB17" s="29">
        <f>SUMIFS(Raw!$I:$I, Raw!$A:$A, 'Calls Received'!CB$14, Raw!$F:$F, 'Calls Received'!$C17, Raw!$H:$H, "A01")</f>
        <v>0</v>
      </c>
      <c r="CC17" s="29">
        <f>SUMIFS(Raw!$I:$I, Raw!$A:$A, 'Calls Received'!CC$14, Raw!$F:$F, 'Calls Received'!$C17, Raw!$H:$H, "A01")</f>
        <v>0</v>
      </c>
      <c r="CD17" s="29">
        <f>SUMIFS(Raw!$I:$I, Raw!$A:$A, 'Calls Received'!CD$14, Raw!$F:$F, 'Calls Received'!$C17, Raw!$H:$H, "A01")</f>
        <v>0</v>
      </c>
      <c r="CE17" s="29">
        <f>SUMIFS(Raw!$I:$I, Raw!$A:$A, 'Calls Received'!CE$14, Raw!$F:$F, 'Calls Received'!$C17, Raw!$H:$H, "A01")</f>
        <v>0</v>
      </c>
      <c r="CF17" s="30">
        <f>SUMIFS(Raw!$I:$I, Raw!$A:$A, 'Calls Received'!CF$14, Raw!$F:$F, 'Calls Received'!$C17, Raw!$H:$H, "A01")</f>
        <v>0</v>
      </c>
      <c r="CH17" s="19">
        <f>SUMIFS(Raw!$I:$I, Raw!$A:$A, 'Calls Received'!CH$14, Raw!$F:$F, 'Calls Received'!$C17, Raw!$H:$H, "A01")</f>
        <v>0</v>
      </c>
      <c r="CI17" s="29">
        <f>SUMIFS(Raw!$I:$I, Raw!$A:$A, 'Calls Received'!CI$14, Raw!$F:$F, 'Calls Received'!$C17, Raw!$H:$H, "A01")</f>
        <v>0</v>
      </c>
      <c r="CJ17" s="29">
        <f>SUMIFS(Raw!$I:$I, Raw!$A:$A, 'Calls Received'!CJ$14, Raw!$F:$F, 'Calls Received'!$C17, Raw!$H:$H, "A01")</f>
        <v>0</v>
      </c>
      <c r="CK17" s="29">
        <f>SUMIFS(Raw!$I:$I, Raw!$A:$A, 'Calls Received'!CK$14, Raw!$F:$F, 'Calls Received'!$C17, Raw!$H:$H, "A01")</f>
        <v>0</v>
      </c>
      <c r="CL17" s="29">
        <f>SUMIFS(Raw!$I:$I, Raw!$A:$A, 'Calls Received'!CL$14, Raw!$F:$F, 'Calls Received'!$C17, Raw!$H:$H, "A01")</f>
        <v>0</v>
      </c>
      <c r="CM17" s="29">
        <f>SUMIFS(Raw!$I:$I, Raw!$A:$A, 'Calls Received'!CM$14, Raw!$F:$F, 'Calls Received'!$C17, Raw!$H:$H, "A01")</f>
        <v>0</v>
      </c>
      <c r="CN17" s="30">
        <f>SUMIFS(Raw!$I:$I, Raw!$A:$A, 'Calls Received'!CN$14, Raw!$F:$F, 'Calls Received'!$C17, Raw!$H:$H, "A01")</f>
        <v>0</v>
      </c>
      <c r="CP17" s="19">
        <f>SUMIFS(Raw!$I:$I, Raw!$A:$A, 'Calls Received'!CP$14, Raw!$F:$F, 'Calls Received'!$C17, Raw!$H:$H, "A01")</f>
        <v>0</v>
      </c>
      <c r="CQ17" s="29">
        <f>SUMIFS(Raw!$I:$I, Raw!$A:$A, 'Calls Received'!CQ$14, Raw!$F:$F, 'Calls Received'!$C17, Raw!$H:$H, "A01")</f>
        <v>0</v>
      </c>
      <c r="CR17" s="29">
        <f>SUMIFS(Raw!$I:$I, Raw!$A:$A, 'Calls Received'!CR$14, Raw!$F:$F, 'Calls Received'!$C17, Raw!$H:$H, "A01")</f>
        <v>0</v>
      </c>
      <c r="CS17" s="29">
        <f>SUMIFS(Raw!$I:$I, Raw!$A:$A, 'Calls Received'!CS$14, Raw!$F:$F, 'Calls Received'!$C17, Raw!$H:$H, "A01")</f>
        <v>0</v>
      </c>
      <c r="CT17" s="29">
        <f>SUMIFS(Raw!$I:$I, Raw!$A:$A, 'Calls Received'!CT$14, Raw!$F:$F, 'Calls Received'!$C17, Raw!$H:$H, "A01")</f>
        <v>0</v>
      </c>
      <c r="CU17" s="29">
        <f>SUMIFS(Raw!$I:$I, Raw!$A:$A, 'Calls Received'!CU$14, Raw!$F:$F, 'Calls Received'!$C17, Raw!$H:$H, "A01")</f>
        <v>0</v>
      </c>
      <c r="CV17" s="30">
        <f>SUMIFS(Raw!$I:$I, Raw!$A:$A, 'Calls Received'!CV$14, Raw!$F:$F, 'Calls Received'!$C17, Raw!$H:$H, "A01")</f>
        <v>0</v>
      </c>
      <c r="CX17" s="19">
        <f>SUMIFS(Raw!$I:$I, Raw!$A:$A, 'Calls Received'!CX$14, Raw!$F:$F, 'Calls Received'!$C17, Raw!$H:$H, "A01")</f>
        <v>0</v>
      </c>
      <c r="CY17" s="29">
        <f>SUMIFS(Raw!$I:$I, Raw!$A:$A, 'Calls Received'!CY$14, Raw!$F:$F, 'Calls Received'!$C17, Raw!$H:$H, "A01")</f>
        <v>0</v>
      </c>
      <c r="CZ17" s="29">
        <f>SUMIFS(Raw!$I:$I, Raw!$A:$A, 'Calls Received'!CZ$14, Raw!$F:$F, 'Calls Received'!$C17, Raw!$H:$H, "A01")</f>
        <v>0</v>
      </c>
      <c r="DA17" s="29">
        <f>SUMIFS(Raw!$I:$I, Raw!$A:$A, 'Calls Received'!DA$14, Raw!$F:$F, 'Calls Received'!$C17, Raw!$H:$H, "A01")</f>
        <v>0</v>
      </c>
      <c r="DB17" s="29">
        <f>SUMIFS(Raw!$I:$I, Raw!$A:$A, 'Calls Received'!DB$14, Raw!$F:$F, 'Calls Received'!$C17, Raw!$H:$H, "A01")</f>
        <v>0</v>
      </c>
      <c r="DC17" s="29">
        <f>SUMIFS(Raw!$I:$I, Raw!$A:$A, 'Calls Received'!DC$14, Raw!$F:$F, 'Calls Received'!$C17, Raw!$H:$H, "A01")</f>
        <v>0</v>
      </c>
      <c r="DD17" s="30">
        <f>SUMIFS(Raw!$I:$I, Raw!$A:$A, 'Calls Received'!DD$14, Raw!$F:$F, 'Calls Received'!$C17, Raw!$H:$H, "A01")</f>
        <v>0</v>
      </c>
      <c r="DF17" s="19">
        <f>SUMIFS(Raw!$I:$I, Raw!$A:$A, 'Calls Received'!DF$14, Raw!$F:$F, 'Calls Received'!$C17, Raw!$H:$H, "A01")</f>
        <v>0</v>
      </c>
      <c r="DG17" s="29">
        <f>SUMIFS(Raw!$I:$I, Raw!$A:$A, 'Calls Received'!DG$14, Raw!$F:$F, 'Calls Received'!$C17, Raw!$H:$H, "A01")</f>
        <v>0</v>
      </c>
      <c r="DH17" s="29">
        <f>SUMIFS(Raw!$I:$I, Raw!$A:$A, 'Calls Received'!DH$14, Raw!$F:$F, 'Calls Received'!$C17, Raw!$H:$H, "A01")</f>
        <v>0</v>
      </c>
      <c r="DI17" s="29">
        <f>SUMIFS(Raw!$I:$I, Raw!$A:$A, 'Calls Received'!DI$14, Raw!$F:$F, 'Calls Received'!$C17, Raw!$H:$H, "A01")</f>
        <v>0</v>
      </c>
      <c r="DJ17" s="29">
        <f>SUMIFS(Raw!$I:$I, Raw!$A:$A, 'Calls Received'!DJ$14, Raw!$F:$F, 'Calls Received'!$C17, Raw!$H:$H, "A01")</f>
        <v>0</v>
      </c>
      <c r="DK17" s="29">
        <f>SUMIFS(Raw!$I:$I, Raw!$A:$A, 'Calls Received'!DK$14, Raw!$F:$F, 'Calls Received'!$C17, Raw!$H:$H, "A01")</f>
        <v>0</v>
      </c>
      <c r="DL17" s="30">
        <f>SUMIFS(Raw!$I:$I, Raw!$A:$A, 'Calls Received'!DL$14, Raw!$F:$F, 'Calls Received'!$C17, Raw!$H:$H, "A01")</f>
        <v>0</v>
      </c>
      <c r="DN17" s="19">
        <f>SUMIFS(Raw!$I:$I, Raw!$A:$A, 'Calls Received'!DN$14, Raw!$F:$F, 'Calls Received'!$C17, Raw!$H:$H, "A01")</f>
        <v>0</v>
      </c>
      <c r="DO17" s="29">
        <f>SUMIFS(Raw!$I:$I, Raw!$A:$A, 'Calls Received'!DO$14, Raw!$F:$F, 'Calls Received'!$C17, Raw!$H:$H, "A01")</f>
        <v>0</v>
      </c>
      <c r="DP17" s="29">
        <f>SUMIFS(Raw!$I:$I, Raw!$A:$A, 'Calls Received'!DP$14, Raw!$F:$F, 'Calls Received'!$C17, Raw!$H:$H, "A01")</f>
        <v>0</v>
      </c>
      <c r="DQ17" s="29">
        <f>SUMIFS(Raw!$I:$I, Raw!$A:$A, 'Calls Received'!DQ$14, Raw!$F:$F, 'Calls Received'!$C17, Raw!$H:$H, "A01")</f>
        <v>0</v>
      </c>
      <c r="DR17" s="29">
        <f>SUMIFS(Raw!$I:$I, Raw!$A:$A, 'Calls Received'!DR$14, Raw!$F:$F, 'Calls Received'!$C17, Raw!$H:$H, "A01")</f>
        <v>0</v>
      </c>
      <c r="DS17" s="29">
        <f>SUMIFS(Raw!$I:$I, Raw!$A:$A, 'Calls Received'!DS$14, Raw!$F:$F, 'Calls Received'!$C17, Raw!$H:$H, "A01")</f>
        <v>0</v>
      </c>
      <c r="DT17" s="30">
        <f>SUMIFS(Raw!$I:$I, Raw!$A:$A, 'Calls Received'!DT$14, Raw!$F:$F, 'Calls Received'!$C17, Raw!$H:$H, "A01")</f>
        <v>0</v>
      </c>
      <c r="DV17" s="19">
        <f>SUMIFS(Raw!$I:$I, Raw!$A:$A, 'Calls Received'!DV$14, Raw!$F:$F, 'Calls Received'!$C17, Raw!$H:$H, "A01")</f>
        <v>0</v>
      </c>
      <c r="DW17" s="29">
        <f>SUMIFS(Raw!$I:$I, Raw!$A:$A, 'Calls Received'!DW$14, Raw!$F:$F, 'Calls Received'!$C17, Raw!$H:$H, "A01")</f>
        <v>0</v>
      </c>
      <c r="DX17" s="29">
        <f>SUMIFS(Raw!$I:$I, Raw!$A:$A, 'Calls Received'!DX$14, Raw!$F:$F, 'Calls Received'!$C17, Raw!$H:$H, "A01")</f>
        <v>0</v>
      </c>
      <c r="DY17" s="29">
        <f>SUMIFS(Raw!$I:$I, Raw!$A:$A, 'Calls Received'!DY$14, Raw!$F:$F, 'Calls Received'!$C17, Raw!$H:$H, "A01")</f>
        <v>0</v>
      </c>
      <c r="DZ17" s="29">
        <f>SUMIFS(Raw!$I:$I, Raw!$A:$A, 'Calls Received'!DZ$14, Raw!$F:$F, 'Calls Received'!$C17, Raw!$H:$H, "A01")</f>
        <v>0</v>
      </c>
      <c r="EA17" s="29">
        <f>SUMIFS(Raw!$I:$I, Raw!$A:$A, 'Calls Received'!EA$14, Raw!$F:$F, 'Calls Received'!$C17, Raw!$H:$H, "A01")</f>
        <v>0</v>
      </c>
      <c r="EB17" s="30">
        <f>SUMIFS(Raw!$I:$I, Raw!$A:$A, 'Calls Received'!EB$14, Raw!$F:$F, 'Calls Received'!$C17, Raw!$H:$H, "A01")</f>
        <v>0</v>
      </c>
      <c r="ED17" s="19">
        <f>SUMIFS(Raw!$I:$I, Raw!$A:$A, 'Calls Received'!ED$14, Raw!$F:$F, 'Calls Received'!$C17, Raw!$H:$H, "A01")</f>
        <v>0</v>
      </c>
      <c r="EE17" s="29">
        <f>SUMIFS(Raw!$I:$I, Raw!$A:$A, 'Calls Received'!EE$14, Raw!$F:$F, 'Calls Received'!$C17, Raw!$H:$H, "A01")</f>
        <v>0</v>
      </c>
      <c r="EF17" s="29">
        <f>SUMIFS(Raw!$I:$I, Raw!$A:$A, 'Calls Received'!EF$14, Raw!$F:$F, 'Calls Received'!$C17, Raw!$H:$H, "A01")</f>
        <v>0</v>
      </c>
      <c r="EG17" s="29">
        <f>SUMIFS(Raw!$I:$I, Raw!$A:$A, 'Calls Received'!EG$14, Raw!$F:$F, 'Calls Received'!$C17, Raw!$H:$H, "A01")</f>
        <v>0</v>
      </c>
      <c r="EH17" s="29">
        <f>SUMIFS(Raw!$I:$I, Raw!$A:$A, 'Calls Received'!EH$14, Raw!$F:$F, 'Calls Received'!$C17, Raw!$H:$H, "A01")</f>
        <v>0</v>
      </c>
      <c r="EI17" s="29">
        <f>SUMIFS(Raw!$I:$I, Raw!$A:$A, 'Calls Received'!EI$14, Raw!$F:$F, 'Calls Received'!$C17, Raw!$H:$H, "A01")</f>
        <v>0</v>
      </c>
      <c r="EJ17" s="30">
        <f>SUMIFS(Raw!$I:$I, Raw!$A:$A, 'Calls Received'!EJ$14, Raw!$F:$F, 'Calls Received'!$C17, Raw!$H:$H, "A01")</f>
        <v>0</v>
      </c>
      <c r="EL17" s="19">
        <f>SUMIFS(Raw!$I:$I, Raw!$A:$A, 'Calls Received'!EL$14, Raw!$F:$F, 'Calls Received'!$C17, Raw!$H:$H, "A01")</f>
        <v>0</v>
      </c>
      <c r="EM17" s="29">
        <f>SUMIFS(Raw!$I:$I, Raw!$A:$A, 'Calls Received'!EM$14, Raw!$F:$F, 'Calls Received'!$C17, Raw!$H:$H, "A01")</f>
        <v>0</v>
      </c>
      <c r="EN17" s="29">
        <f>SUMIFS(Raw!$I:$I, Raw!$A:$A, 'Calls Received'!EN$14, Raw!$F:$F, 'Calls Received'!$C17, Raw!$H:$H, "A01")</f>
        <v>0</v>
      </c>
      <c r="EO17" s="29">
        <f>SUMIFS(Raw!$I:$I, Raw!$A:$A, 'Calls Received'!EO$14, Raw!$F:$F, 'Calls Received'!$C17, Raw!$H:$H, "A01")</f>
        <v>0</v>
      </c>
      <c r="EP17" s="29">
        <f>SUMIFS(Raw!$I:$I, Raw!$A:$A, 'Calls Received'!EP$14, Raw!$F:$F, 'Calls Received'!$C17, Raw!$H:$H, "A01")</f>
        <v>0</v>
      </c>
      <c r="EQ17" s="29">
        <f>SUMIFS(Raw!$I:$I, Raw!$A:$A, 'Calls Received'!EQ$14, Raw!$F:$F, 'Calls Received'!$C17, Raw!$H:$H, "A01")</f>
        <v>0</v>
      </c>
      <c r="ER17" s="30">
        <f>SUMIFS(Raw!$I:$I, Raw!$A:$A, 'Calls Received'!ER$14, Raw!$F:$F, 'Calls Received'!$C17, Raw!$H:$H, "A01")</f>
        <v>0</v>
      </c>
      <c r="ET17" s="19">
        <f>SUMIFS(Raw!$I:$I, Raw!$A:$A, 'Calls Received'!ET$14, Raw!$F:$F, 'Calls Received'!$C17, Raw!$H:$H, "A01")</f>
        <v>0</v>
      </c>
      <c r="EU17" s="29">
        <f>SUMIFS(Raw!$I:$I, Raw!$A:$A, 'Calls Received'!EU$14, Raw!$F:$F, 'Calls Received'!$C17, Raw!$H:$H, "A01")</f>
        <v>0</v>
      </c>
      <c r="EV17" s="29">
        <f>SUMIFS(Raw!$I:$I, Raw!$A:$A, 'Calls Received'!EV$14, Raw!$F:$F, 'Calls Received'!$C17, Raw!$H:$H, "A01")</f>
        <v>0</v>
      </c>
      <c r="EW17" s="29">
        <f>SUMIFS(Raw!$I:$I, Raw!$A:$A, 'Calls Received'!EW$14, Raw!$F:$F, 'Calls Received'!$C17, Raw!$H:$H, "A01")</f>
        <v>0</v>
      </c>
      <c r="EX17" s="29">
        <f>SUMIFS(Raw!$I:$I, Raw!$A:$A, 'Calls Received'!EX$14, Raw!$F:$F, 'Calls Received'!$C17, Raw!$H:$H, "A01")</f>
        <v>0</v>
      </c>
      <c r="EY17" s="29">
        <f>SUMIFS(Raw!$I:$I, Raw!$A:$A, 'Calls Received'!EY$14, Raw!$F:$F, 'Calls Received'!$C17, Raw!$H:$H, "A01")</f>
        <v>0</v>
      </c>
      <c r="EZ17" s="30">
        <f>SUMIFS(Raw!$I:$I, Raw!$A:$A, 'Calls Received'!EZ$14, Raw!$F:$F, 'Calls Received'!$C17, Raw!$H:$H,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f>SUMIFS(Raw!$I:$I, Raw!$A:$A, 'Calls Received'!AT$14, Raw!$F:$F, 'Calls Received'!$C18, Raw!$H:$H, "A01")</f>
        <v>6660</v>
      </c>
      <c r="AU18" s="35">
        <f>SUMIFS(Raw!$I:$I, Raw!$A:$A, 'Calls Received'!AU$14, Raw!$F:$F, 'Calls Received'!$C18, Raw!$H:$H, "A01")</f>
        <v>5599</v>
      </c>
      <c r="AV18" s="35">
        <f>SUMIFS(Raw!$I:$I, Raw!$A:$A, 'Calls Received'!AV$14, Raw!$F:$F, 'Calls Received'!$C18, Raw!$H:$H, "A01")</f>
        <v>4616</v>
      </c>
      <c r="AW18" s="35">
        <f>SUMIFS(Raw!$I:$I, Raw!$A:$A, 'Calls Received'!AW$14, Raw!$F:$F, 'Calls Received'!$C18, Raw!$H:$H, "A01")</f>
        <v>6632</v>
      </c>
      <c r="AX18" s="35">
        <f>SUMIFS(Raw!$I:$I, Raw!$A:$A, 'Calls Received'!AX$14, Raw!$F:$F, 'Calls Received'!$C18, Raw!$H:$H, "A01")</f>
        <v>6280</v>
      </c>
      <c r="AY18" s="35">
        <f>SUMIFS(Raw!$I:$I, Raw!$A:$A, 'Calls Received'!AY$14, Raw!$F:$F, 'Calls Received'!$C18, Raw!$H:$H, "A01")</f>
        <v>8902</v>
      </c>
      <c r="AZ18" s="36">
        <f>SUMIFS(Raw!$I:$I, Raw!$A:$A, 'Calls Received'!AZ$14, Raw!$F:$F, 'Calls Received'!$C18, Raw!$H:$H, "A01")</f>
        <v>7294</v>
      </c>
      <c r="BB18" s="34">
        <f>SUMIFS(Raw!$I:$I, Raw!$A:$A, 'Calls Received'!BB$14, Raw!$F:$F, 'Calls Received'!$C18, Raw!$H:$H, "A01")</f>
        <v>0</v>
      </c>
      <c r="BC18" s="35">
        <f>SUMIFS(Raw!$I:$I, Raw!$A:$A, 'Calls Received'!BC$14, Raw!$F:$F, 'Calls Received'!$C18, Raw!$H:$H, "A01")</f>
        <v>0</v>
      </c>
      <c r="BD18" s="35">
        <f>SUMIFS(Raw!$I:$I, Raw!$A:$A, 'Calls Received'!BD$14, Raw!$F:$F, 'Calls Received'!$C18, Raw!$H:$H, "A01")</f>
        <v>0</v>
      </c>
      <c r="BE18" s="35">
        <f>SUMIFS(Raw!$I:$I, Raw!$A:$A, 'Calls Received'!BE$14, Raw!$F:$F, 'Calls Received'!$C18, Raw!$H:$H, "A01")</f>
        <v>0</v>
      </c>
      <c r="BF18" s="35">
        <f>SUMIFS(Raw!$I:$I, Raw!$A:$A, 'Calls Received'!BF$14, Raw!$F:$F, 'Calls Received'!$C18, Raw!$H:$H, "A01")</f>
        <v>0</v>
      </c>
      <c r="BG18" s="35">
        <f>SUMIFS(Raw!$I:$I, Raw!$A:$A, 'Calls Received'!BG$14, Raw!$F:$F, 'Calls Received'!$C18, Raw!$H:$H, "A01")</f>
        <v>0</v>
      </c>
      <c r="BH18" s="36">
        <f>SUMIFS(Raw!$I:$I, Raw!$A:$A, 'Calls Received'!BH$14, Raw!$F:$F, 'Calls Received'!$C18, Raw!$H:$H, "A01")</f>
        <v>0</v>
      </c>
      <c r="BJ18" s="34">
        <f>SUMIFS(Raw!$I:$I, Raw!$A:$A, 'Calls Received'!BJ$14, Raw!$F:$F, 'Calls Received'!$C18, Raw!$H:$H, "A01")</f>
        <v>0</v>
      </c>
      <c r="BK18" s="35">
        <f>SUMIFS(Raw!$I:$I, Raw!$A:$A, 'Calls Received'!BK$14, Raw!$F:$F, 'Calls Received'!$C18, Raw!$H:$H, "A01")</f>
        <v>0</v>
      </c>
      <c r="BL18" s="35">
        <f>SUMIFS(Raw!$I:$I, Raw!$A:$A, 'Calls Received'!BL$14, Raw!$F:$F, 'Calls Received'!$C18, Raw!$H:$H, "A01")</f>
        <v>0</v>
      </c>
      <c r="BM18" s="35">
        <f>SUMIFS(Raw!$I:$I, Raw!$A:$A, 'Calls Received'!BM$14, Raw!$F:$F, 'Calls Received'!$C18, Raw!$H:$H, "A01")</f>
        <v>0</v>
      </c>
      <c r="BN18" s="35">
        <f>SUMIFS(Raw!$I:$I, Raw!$A:$A, 'Calls Received'!BN$14, Raw!$F:$F, 'Calls Received'!$C18, Raw!$H:$H, "A01")</f>
        <v>0</v>
      </c>
      <c r="BO18" s="35">
        <f>SUMIFS(Raw!$I:$I, Raw!$A:$A, 'Calls Received'!BO$14, Raw!$F:$F, 'Calls Received'!$C18, Raw!$H:$H, "A01")</f>
        <v>0</v>
      </c>
      <c r="BP18" s="36">
        <f>SUMIFS(Raw!$I:$I, Raw!$A:$A, 'Calls Received'!BP$14, Raw!$F:$F, 'Calls Received'!$C18, Raw!$H:$H, "A01")</f>
        <v>0</v>
      </c>
      <c r="BR18" s="34">
        <f>SUMIFS(Raw!$I:$I, Raw!$A:$A, 'Calls Received'!BR$14, Raw!$F:$F, 'Calls Received'!$C18, Raw!$H:$H, "A01")</f>
        <v>0</v>
      </c>
      <c r="BS18" s="35">
        <f>SUMIFS(Raw!$I:$I, Raw!$A:$A, 'Calls Received'!BS$14, Raw!$F:$F, 'Calls Received'!$C18, Raw!$H:$H, "A01")</f>
        <v>0</v>
      </c>
      <c r="BT18" s="35">
        <f>SUMIFS(Raw!$I:$I, Raw!$A:$A, 'Calls Received'!BT$14, Raw!$F:$F, 'Calls Received'!$C18, Raw!$H:$H, "A01")</f>
        <v>0</v>
      </c>
      <c r="BU18" s="35">
        <f>SUMIFS(Raw!$I:$I, Raw!$A:$A, 'Calls Received'!BU$14, Raw!$F:$F, 'Calls Received'!$C18, Raw!$H:$H, "A01")</f>
        <v>0</v>
      </c>
      <c r="BV18" s="35">
        <f>SUMIFS(Raw!$I:$I, Raw!$A:$A, 'Calls Received'!BV$14, Raw!$F:$F, 'Calls Received'!$C18, Raw!$H:$H, "A01")</f>
        <v>0</v>
      </c>
      <c r="BW18" s="35">
        <f>SUMIFS(Raw!$I:$I, Raw!$A:$A, 'Calls Received'!BW$14, Raw!$F:$F, 'Calls Received'!$C18, Raw!$H:$H, "A01")</f>
        <v>0</v>
      </c>
      <c r="BX18" s="36">
        <f>SUMIFS(Raw!$I:$I, Raw!$A:$A, 'Calls Received'!BX$14, Raw!$F:$F, 'Calls Received'!$C18, Raw!$H:$H, "A01")</f>
        <v>0</v>
      </c>
      <c r="BZ18" s="34">
        <f>SUMIFS(Raw!$I:$I, Raw!$A:$A, 'Calls Received'!BZ$14, Raw!$F:$F, 'Calls Received'!$C18, Raw!$H:$H, "A01")</f>
        <v>0</v>
      </c>
      <c r="CA18" s="35">
        <f>SUMIFS(Raw!$I:$I, Raw!$A:$A, 'Calls Received'!CA$14, Raw!$F:$F, 'Calls Received'!$C18, Raw!$H:$H, "A01")</f>
        <v>0</v>
      </c>
      <c r="CB18" s="35">
        <f>SUMIFS(Raw!$I:$I, Raw!$A:$A, 'Calls Received'!CB$14, Raw!$F:$F, 'Calls Received'!$C18, Raw!$H:$H, "A01")</f>
        <v>0</v>
      </c>
      <c r="CC18" s="35">
        <f>SUMIFS(Raw!$I:$I, Raw!$A:$A, 'Calls Received'!CC$14, Raw!$F:$F, 'Calls Received'!$C18, Raw!$H:$H, "A01")</f>
        <v>0</v>
      </c>
      <c r="CD18" s="35">
        <f>SUMIFS(Raw!$I:$I, Raw!$A:$A, 'Calls Received'!CD$14, Raw!$F:$F, 'Calls Received'!$C18, Raw!$H:$H, "A01")</f>
        <v>0</v>
      </c>
      <c r="CE18" s="35">
        <f>SUMIFS(Raw!$I:$I, Raw!$A:$A, 'Calls Received'!CE$14, Raw!$F:$F, 'Calls Received'!$C18, Raw!$H:$H, "A01")</f>
        <v>0</v>
      </c>
      <c r="CF18" s="36">
        <f>SUMIFS(Raw!$I:$I, Raw!$A:$A, 'Calls Received'!CF$14, Raw!$F:$F, 'Calls Received'!$C18, Raw!$H:$H, "A01")</f>
        <v>0</v>
      </c>
      <c r="CH18" s="34">
        <f>SUMIFS(Raw!$I:$I, Raw!$A:$A, 'Calls Received'!CH$14, Raw!$F:$F, 'Calls Received'!$C18, Raw!$H:$H, "A01")</f>
        <v>0</v>
      </c>
      <c r="CI18" s="35">
        <f>SUMIFS(Raw!$I:$I, Raw!$A:$A, 'Calls Received'!CI$14, Raw!$F:$F, 'Calls Received'!$C18, Raw!$H:$H, "A01")</f>
        <v>0</v>
      </c>
      <c r="CJ18" s="35">
        <f>SUMIFS(Raw!$I:$I, Raw!$A:$A, 'Calls Received'!CJ$14, Raw!$F:$F, 'Calls Received'!$C18, Raw!$H:$H, "A01")</f>
        <v>0</v>
      </c>
      <c r="CK18" s="35">
        <f>SUMIFS(Raw!$I:$I, Raw!$A:$A, 'Calls Received'!CK$14, Raw!$F:$F, 'Calls Received'!$C18, Raw!$H:$H, "A01")</f>
        <v>0</v>
      </c>
      <c r="CL18" s="35">
        <f>SUMIFS(Raw!$I:$I, Raw!$A:$A, 'Calls Received'!CL$14, Raw!$F:$F, 'Calls Received'!$C18, Raw!$H:$H, "A01")</f>
        <v>0</v>
      </c>
      <c r="CM18" s="35">
        <f>SUMIFS(Raw!$I:$I, Raw!$A:$A, 'Calls Received'!CM$14, Raw!$F:$F, 'Calls Received'!$C18, Raw!$H:$H, "A01")</f>
        <v>0</v>
      </c>
      <c r="CN18" s="36">
        <f>SUMIFS(Raw!$I:$I, Raw!$A:$A, 'Calls Received'!CN$14, Raw!$F:$F, 'Calls Received'!$C18, Raw!$H:$H, "A01")</f>
        <v>0</v>
      </c>
      <c r="CP18" s="34">
        <f>SUMIFS(Raw!$I:$I, Raw!$A:$A, 'Calls Received'!CP$14, Raw!$F:$F, 'Calls Received'!$C18, Raw!$H:$H, "A01")</f>
        <v>0</v>
      </c>
      <c r="CQ18" s="35">
        <f>SUMIFS(Raw!$I:$I, Raw!$A:$A, 'Calls Received'!CQ$14, Raw!$F:$F, 'Calls Received'!$C18, Raw!$H:$H, "A01")</f>
        <v>0</v>
      </c>
      <c r="CR18" s="35">
        <f>SUMIFS(Raw!$I:$I, Raw!$A:$A, 'Calls Received'!CR$14, Raw!$F:$F, 'Calls Received'!$C18, Raw!$H:$H, "A01")</f>
        <v>0</v>
      </c>
      <c r="CS18" s="35">
        <f>SUMIFS(Raw!$I:$I, Raw!$A:$A, 'Calls Received'!CS$14, Raw!$F:$F, 'Calls Received'!$C18, Raw!$H:$H, "A01")</f>
        <v>0</v>
      </c>
      <c r="CT18" s="35">
        <f>SUMIFS(Raw!$I:$I, Raw!$A:$A, 'Calls Received'!CT$14, Raw!$F:$F, 'Calls Received'!$C18, Raw!$H:$H, "A01")</f>
        <v>0</v>
      </c>
      <c r="CU18" s="35">
        <f>SUMIFS(Raw!$I:$I, Raw!$A:$A, 'Calls Received'!CU$14, Raw!$F:$F, 'Calls Received'!$C18, Raw!$H:$H, "A01")</f>
        <v>0</v>
      </c>
      <c r="CV18" s="36">
        <f>SUMIFS(Raw!$I:$I, Raw!$A:$A, 'Calls Received'!CV$14, Raw!$F:$F, 'Calls Received'!$C18, Raw!$H:$H, "A01")</f>
        <v>0</v>
      </c>
      <c r="CX18" s="34">
        <f>SUMIFS(Raw!$I:$I, Raw!$A:$A, 'Calls Received'!CX$14, Raw!$F:$F, 'Calls Received'!$C18, Raw!$H:$H, "A01")</f>
        <v>0</v>
      </c>
      <c r="CY18" s="35">
        <f>SUMIFS(Raw!$I:$I, Raw!$A:$A, 'Calls Received'!CY$14, Raw!$F:$F, 'Calls Received'!$C18, Raw!$H:$H, "A01")</f>
        <v>0</v>
      </c>
      <c r="CZ18" s="35">
        <f>SUMIFS(Raw!$I:$I, Raw!$A:$A, 'Calls Received'!CZ$14, Raw!$F:$F, 'Calls Received'!$C18, Raw!$H:$H, "A01")</f>
        <v>0</v>
      </c>
      <c r="DA18" s="35">
        <f>SUMIFS(Raw!$I:$I, Raw!$A:$A, 'Calls Received'!DA$14, Raw!$F:$F, 'Calls Received'!$C18, Raw!$H:$H, "A01")</f>
        <v>0</v>
      </c>
      <c r="DB18" s="35">
        <f>SUMIFS(Raw!$I:$I, Raw!$A:$A, 'Calls Received'!DB$14, Raw!$F:$F, 'Calls Received'!$C18, Raw!$H:$H, "A01")</f>
        <v>0</v>
      </c>
      <c r="DC18" s="35">
        <f>SUMIFS(Raw!$I:$I, Raw!$A:$A, 'Calls Received'!DC$14, Raw!$F:$F, 'Calls Received'!$C18, Raw!$H:$H, "A01")</f>
        <v>0</v>
      </c>
      <c r="DD18" s="36">
        <f>SUMIFS(Raw!$I:$I, Raw!$A:$A, 'Calls Received'!DD$14, Raw!$F:$F, 'Calls Received'!$C18, Raw!$H:$H, "A01")</f>
        <v>0</v>
      </c>
      <c r="DF18" s="34">
        <f>SUMIFS(Raw!$I:$I, Raw!$A:$A, 'Calls Received'!DF$14, Raw!$F:$F, 'Calls Received'!$C18, Raw!$H:$H, "A01")</f>
        <v>0</v>
      </c>
      <c r="DG18" s="35">
        <f>SUMIFS(Raw!$I:$I, Raw!$A:$A, 'Calls Received'!DG$14, Raw!$F:$F, 'Calls Received'!$C18, Raw!$H:$H, "A01")</f>
        <v>0</v>
      </c>
      <c r="DH18" s="35">
        <f>SUMIFS(Raw!$I:$I, Raw!$A:$A, 'Calls Received'!DH$14, Raw!$F:$F, 'Calls Received'!$C18, Raw!$H:$H, "A01")</f>
        <v>0</v>
      </c>
      <c r="DI18" s="35">
        <f>SUMIFS(Raw!$I:$I, Raw!$A:$A, 'Calls Received'!DI$14, Raw!$F:$F, 'Calls Received'!$C18, Raw!$H:$H, "A01")</f>
        <v>0</v>
      </c>
      <c r="DJ18" s="35">
        <f>SUMIFS(Raw!$I:$I, Raw!$A:$A, 'Calls Received'!DJ$14, Raw!$F:$F, 'Calls Received'!$C18, Raw!$H:$H, "A01")</f>
        <v>0</v>
      </c>
      <c r="DK18" s="35">
        <f>SUMIFS(Raw!$I:$I, Raw!$A:$A, 'Calls Received'!DK$14, Raw!$F:$F, 'Calls Received'!$C18, Raw!$H:$H, "A01")</f>
        <v>0</v>
      </c>
      <c r="DL18" s="36">
        <f>SUMIFS(Raw!$I:$I, Raw!$A:$A, 'Calls Received'!DL$14, Raw!$F:$F, 'Calls Received'!$C18, Raw!$H:$H, "A01")</f>
        <v>0</v>
      </c>
      <c r="DN18" s="34">
        <f>SUMIFS(Raw!$I:$I, Raw!$A:$A, 'Calls Received'!DN$14, Raw!$F:$F, 'Calls Received'!$C18, Raw!$H:$H, "A01")</f>
        <v>0</v>
      </c>
      <c r="DO18" s="35">
        <f>SUMIFS(Raw!$I:$I, Raw!$A:$A, 'Calls Received'!DO$14, Raw!$F:$F, 'Calls Received'!$C18, Raw!$H:$H, "A01")</f>
        <v>0</v>
      </c>
      <c r="DP18" s="35">
        <f>SUMIFS(Raw!$I:$I, Raw!$A:$A, 'Calls Received'!DP$14, Raw!$F:$F, 'Calls Received'!$C18, Raw!$H:$H, "A01")</f>
        <v>0</v>
      </c>
      <c r="DQ18" s="35">
        <f>SUMIFS(Raw!$I:$I, Raw!$A:$A, 'Calls Received'!DQ$14, Raw!$F:$F, 'Calls Received'!$C18, Raw!$H:$H, "A01")</f>
        <v>0</v>
      </c>
      <c r="DR18" s="35">
        <f>SUMIFS(Raw!$I:$I, Raw!$A:$A, 'Calls Received'!DR$14, Raw!$F:$F, 'Calls Received'!$C18, Raw!$H:$H, "A01")</f>
        <v>0</v>
      </c>
      <c r="DS18" s="35">
        <f>SUMIFS(Raw!$I:$I, Raw!$A:$A, 'Calls Received'!DS$14, Raw!$F:$F, 'Calls Received'!$C18, Raw!$H:$H, "A01")</f>
        <v>0</v>
      </c>
      <c r="DT18" s="36">
        <f>SUMIFS(Raw!$I:$I, Raw!$A:$A, 'Calls Received'!DT$14, Raw!$F:$F, 'Calls Received'!$C18, Raw!$H:$H, "A01")</f>
        <v>0</v>
      </c>
      <c r="DV18" s="34">
        <f>SUMIFS(Raw!$I:$I, Raw!$A:$A, 'Calls Received'!DV$14, Raw!$F:$F, 'Calls Received'!$C18, Raw!$H:$H, "A01")</f>
        <v>0</v>
      </c>
      <c r="DW18" s="35">
        <f>SUMIFS(Raw!$I:$I, Raw!$A:$A, 'Calls Received'!DW$14, Raw!$F:$F, 'Calls Received'!$C18, Raw!$H:$H, "A01")</f>
        <v>0</v>
      </c>
      <c r="DX18" s="35">
        <f>SUMIFS(Raw!$I:$I, Raw!$A:$A, 'Calls Received'!DX$14, Raw!$F:$F, 'Calls Received'!$C18, Raw!$H:$H, "A01")</f>
        <v>0</v>
      </c>
      <c r="DY18" s="35">
        <f>SUMIFS(Raw!$I:$I, Raw!$A:$A, 'Calls Received'!DY$14, Raw!$F:$F, 'Calls Received'!$C18, Raw!$H:$H, "A01")</f>
        <v>0</v>
      </c>
      <c r="DZ18" s="35">
        <f>SUMIFS(Raw!$I:$I, Raw!$A:$A, 'Calls Received'!DZ$14, Raw!$F:$F, 'Calls Received'!$C18, Raw!$H:$H, "A01")</f>
        <v>0</v>
      </c>
      <c r="EA18" s="35">
        <f>SUMIFS(Raw!$I:$I, Raw!$A:$A, 'Calls Received'!EA$14, Raw!$F:$F, 'Calls Received'!$C18, Raw!$H:$H, "A01")</f>
        <v>0</v>
      </c>
      <c r="EB18" s="36">
        <f>SUMIFS(Raw!$I:$I, Raw!$A:$A, 'Calls Received'!EB$14, Raw!$F:$F, 'Calls Received'!$C18, Raw!$H:$H, "A01")</f>
        <v>0</v>
      </c>
      <c r="ED18" s="34">
        <f>SUMIFS(Raw!$I:$I, Raw!$A:$A, 'Calls Received'!ED$14, Raw!$F:$F, 'Calls Received'!$C18, Raw!$H:$H, "A01")</f>
        <v>0</v>
      </c>
      <c r="EE18" s="35">
        <f>SUMIFS(Raw!$I:$I, Raw!$A:$A, 'Calls Received'!EE$14, Raw!$F:$F, 'Calls Received'!$C18, Raw!$H:$H, "A01")</f>
        <v>0</v>
      </c>
      <c r="EF18" s="35">
        <f>SUMIFS(Raw!$I:$I, Raw!$A:$A, 'Calls Received'!EF$14, Raw!$F:$F, 'Calls Received'!$C18, Raw!$H:$H, "A01")</f>
        <v>0</v>
      </c>
      <c r="EG18" s="35">
        <f>SUMIFS(Raw!$I:$I, Raw!$A:$A, 'Calls Received'!EG$14, Raw!$F:$F, 'Calls Received'!$C18, Raw!$H:$H, "A01")</f>
        <v>0</v>
      </c>
      <c r="EH18" s="35">
        <f>SUMIFS(Raw!$I:$I, Raw!$A:$A, 'Calls Received'!EH$14, Raw!$F:$F, 'Calls Received'!$C18, Raw!$H:$H, "A01")</f>
        <v>0</v>
      </c>
      <c r="EI18" s="35">
        <f>SUMIFS(Raw!$I:$I, Raw!$A:$A, 'Calls Received'!EI$14, Raw!$F:$F, 'Calls Received'!$C18, Raw!$H:$H, "A01")</f>
        <v>0</v>
      </c>
      <c r="EJ18" s="36">
        <f>SUMIFS(Raw!$I:$I, Raw!$A:$A, 'Calls Received'!EJ$14, Raw!$F:$F, 'Calls Received'!$C18, Raw!$H:$H, "A01")</f>
        <v>0</v>
      </c>
      <c r="EL18" s="34">
        <f>SUMIFS(Raw!$I:$I, Raw!$A:$A, 'Calls Received'!EL$14, Raw!$F:$F, 'Calls Received'!$C18, Raw!$H:$H, "A01")</f>
        <v>0</v>
      </c>
      <c r="EM18" s="35">
        <f>SUMIFS(Raw!$I:$I, Raw!$A:$A, 'Calls Received'!EM$14, Raw!$F:$F, 'Calls Received'!$C18, Raw!$H:$H, "A01")</f>
        <v>0</v>
      </c>
      <c r="EN18" s="35">
        <f>SUMIFS(Raw!$I:$I, Raw!$A:$A, 'Calls Received'!EN$14, Raw!$F:$F, 'Calls Received'!$C18, Raw!$H:$H, "A01")</f>
        <v>0</v>
      </c>
      <c r="EO18" s="35">
        <f>SUMIFS(Raw!$I:$I, Raw!$A:$A, 'Calls Received'!EO$14, Raw!$F:$F, 'Calls Received'!$C18, Raw!$H:$H, "A01")</f>
        <v>0</v>
      </c>
      <c r="EP18" s="35">
        <f>SUMIFS(Raw!$I:$I, Raw!$A:$A, 'Calls Received'!EP$14, Raw!$F:$F, 'Calls Received'!$C18, Raw!$H:$H, "A01")</f>
        <v>0</v>
      </c>
      <c r="EQ18" s="35">
        <f>SUMIFS(Raw!$I:$I, Raw!$A:$A, 'Calls Received'!EQ$14, Raw!$F:$F, 'Calls Received'!$C18, Raw!$H:$H, "A01")</f>
        <v>0</v>
      </c>
      <c r="ER18" s="36">
        <f>SUMIFS(Raw!$I:$I, Raw!$A:$A, 'Calls Received'!ER$14, Raw!$F:$F, 'Calls Received'!$C18, Raw!$H:$H, "A01")</f>
        <v>0</v>
      </c>
      <c r="ET18" s="34">
        <f>SUMIFS(Raw!$I:$I, Raw!$A:$A, 'Calls Received'!ET$14, Raw!$F:$F, 'Calls Received'!$C18, Raw!$H:$H, "A01")</f>
        <v>0</v>
      </c>
      <c r="EU18" s="35">
        <f>SUMIFS(Raw!$I:$I, Raw!$A:$A, 'Calls Received'!EU$14, Raw!$F:$F, 'Calls Received'!$C18, Raw!$H:$H, "A01")</f>
        <v>0</v>
      </c>
      <c r="EV18" s="35">
        <f>SUMIFS(Raw!$I:$I, Raw!$A:$A, 'Calls Received'!EV$14, Raw!$F:$F, 'Calls Received'!$C18, Raw!$H:$H, "A01")</f>
        <v>0</v>
      </c>
      <c r="EW18" s="35">
        <f>SUMIFS(Raw!$I:$I, Raw!$A:$A, 'Calls Received'!EW$14, Raw!$F:$F, 'Calls Received'!$C18, Raw!$H:$H, "A01")</f>
        <v>0</v>
      </c>
      <c r="EX18" s="35">
        <f>SUMIFS(Raw!$I:$I, Raw!$A:$A, 'Calls Received'!EX$14, Raw!$F:$F, 'Calls Received'!$C18, Raw!$H:$H, "A01")</f>
        <v>0</v>
      </c>
      <c r="EY18" s="35">
        <f>SUMIFS(Raw!$I:$I, Raw!$A:$A, 'Calls Received'!EY$14, Raw!$F:$F, 'Calls Received'!$C18, Raw!$H:$H, "A01")</f>
        <v>0</v>
      </c>
      <c r="EZ18" s="36">
        <f>SUMIFS(Raw!$I:$I, Raw!$A:$A, 'Calls Received'!EZ$14, Raw!$F:$F, 'Calls Received'!$C18, Raw!$H:$H,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f>SUMIFS(Raw!$I:$I, Raw!$A:$A, 'Calls Received'!AT$14, Raw!$F:$F, 'Calls Received'!$C19, Raw!$H:$H, "A01")</f>
        <v>6309</v>
      </c>
      <c r="AU19" s="41">
        <f>SUMIFS(Raw!$I:$I, Raw!$A:$A, 'Calls Received'!AU$14, Raw!$F:$F, 'Calls Received'!$C19, Raw!$H:$H, "A01")</f>
        <v>5316</v>
      </c>
      <c r="AV19" s="41">
        <f>SUMIFS(Raw!$I:$I, Raw!$A:$A, 'Calls Received'!AV$14, Raw!$F:$F, 'Calls Received'!$C19, Raw!$H:$H, "A01")</f>
        <v>4621</v>
      </c>
      <c r="AW19" s="41">
        <f>SUMIFS(Raw!$I:$I, Raw!$A:$A, 'Calls Received'!AW$14, Raw!$F:$F, 'Calls Received'!$C19, Raw!$H:$H, "A01")</f>
        <v>6723</v>
      </c>
      <c r="AX19" s="41">
        <f>SUMIFS(Raw!$I:$I, Raw!$A:$A, 'Calls Received'!AX$14, Raw!$F:$F, 'Calls Received'!$C19, Raw!$H:$H, "A01")</f>
        <v>6025</v>
      </c>
      <c r="AY19" s="41">
        <f>SUMIFS(Raw!$I:$I, Raw!$A:$A, 'Calls Received'!AY$14, Raw!$F:$F, 'Calls Received'!$C19, Raw!$H:$H, "A01")</f>
        <v>9285</v>
      </c>
      <c r="AZ19" s="42">
        <f>SUMIFS(Raw!$I:$I, Raw!$A:$A, 'Calls Received'!AZ$14, Raw!$F:$F, 'Calls Received'!$C19, Raw!$H:$H, "A01")</f>
        <v>7524</v>
      </c>
      <c r="BB19" s="40">
        <f>SUMIFS(Raw!$I:$I, Raw!$A:$A, 'Calls Received'!BB$14, Raw!$F:$F, 'Calls Received'!$C19, Raw!$H:$H, "A01")</f>
        <v>0</v>
      </c>
      <c r="BC19" s="41">
        <f>SUMIFS(Raw!$I:$I, Raw!$A:$A, 'Calls Received'!BC$14, Raw!$F:$F, 'Calls Received'!$C19, Raw!$H:$H, "A01")</f>
        <v>0</v>
      </c>
      <c r="BD19" s="41">
        <f>SUMIFS(Raw!$I:$I, Raw!$A:$A, 'Calls Received'!BD$14, Raw!$F:$F, 'Calls Received'!$C19, Raw!$H:$H, "A01")</f>
        <v>0</v>
      </c>
      <c r="BE19" s="41">
        <f>SUMIFS(Raw!$I:$I, Raw!$A:$A, 'Calls Received'!BE$14, Raw!$F:$F, 'Calls Received'!$C19, Raw!$H:$H, "A01")</f>
        <v>0</v>
      </c>
      <c r="BF19" s="41">
        <f>SUMIFS(Raw!$I:$I, Raw!$A:$A, 'Calls Received'!BF$14, Raw!$F:$F, 'Calls Received'!$C19, Raw!$H:$H, "A01")</f>
        <v>0</v>
      </c>
      <c r="BG19" s="41">
        <f>SUMIFS(Raw!$I:$I, Raw!$A:$A, 'Calls Received'!BG$14, Raw!$F:$F, 'Calls Received'!$C19, Raw!$H:$H, "A01")</f>
        <v>0</v>
      </c>
      <c r="BH19" s="42">
        <f>SUMIFS(Raw!$I:$I, Raw!$A:$A, 'Calls Received'!BH$14, Raw!$F:$F, 'Calls Received'!$C19, Raw!$H:$H, "A01")</f>
        <v>0</v>
      </c>
      <c r="BJ19" s="40">
        <f>SUMIFS(Raw!$I:$I, Raw!$A:$A, 'Calls Received'!BJ$14, Raw!$F:$F, 'Calls Received'!$C19, Raw!$H:$H, "A01")</f>
        <v>0</v>
      </c>
      <c r="BK19" s="41">
        <f>SUMIFS(Raw!$I:$I, Raw!$A:$A, 'Calls Received'!BK$14, Raw!$F:$F, 'Calls Received'!$C19, Raw!$H:$H, "A01")</f>
        <v>0</v>
      </c>
      <c r="BL19" s="41">
        <f>SUMIFS(Raw!$I:$I, Raw!$A:$A, 'Calls Received'!BL$14, Raw!$F:$F, 'Calls Received'!$C19, Raw!$H:$H, "A01")</f>
        <v>0</v>
      </c>
      <c r="BM19" s="41">
        <f>SUMIFS(Raw!$I:$I, Raw!$A:$A, 'Calls Received'!BM$14, Raw!$F:$F, 'Calls Received'!$C19, Raw!$H:$H, "A01")</f>
        <v>0</v>
      </c>
      <c r="BN19" s="41">
        <f>SUMIFS(Raw!$I:$I, Raw!$A:$A, 'Calls Received'!BN$14, Raw!$F:$F, 'Calls Received'!$C19, Raw!$H:$H, "A01")</f>
        <v>0</v>
      </c>
      <c r="BO19" s="41">
        <f>SUMIFS(Raw!$I:$I, Raw!$A:$A, 'Calls Received'!BO$14, Raw!$F:$F, 'Calls Received'!$C19, Raw!$H:$H, "A01")</f>
        <v>0</v>
      </c>
      <c r="BP19" s="42">
        <f>SUMIFS(Raw!$I:$I, Raw!$A:$A, 'Calls Received'!BP$14, Raw!$F:$F, 'Calls Received'!$C19, Raw!$H:$H, "A01")</f>
        <v>0</v>
      </c>
      <c r="BR19" s="40">
        <f>SUMIFS(Raw!$I:$I, Raw!$A:$A, 'Calls Received'!BR$14, Raw!$F:$F, 'Calls Received'!$C19, Raw!$H:$H, "A01")</f>
        <v>0</v>
      </c>
      <c r="BS19" s="41">
        <f>SUMIFS(Raw!$I:$I, Raw!$A:$A, 'Calls Received'!BS$14, Raw!$F:$F, 'Calls Received'!$C19, Raw!$H:$H, "A01")</f>
        <v>0</v>
      </c>
      <c r="BT19" s="41">
        <f>SUMIFS(Raw!$I:$I, Raw!$A:$A, 'Calls Received'!BT$14, Raw!$F:$F, 'Calls Received'!$C19, Raw!$H:$H, "A01")</f>
        <v>0</v>
      </c>
      <c r="BU19" s="41">
        <f>SUMIFS(Raw!$I:$I, Raw!$A:$A, 'Calls Received'!BU$14, Raw!$F:$F, 'Calls Received'!$C19, Raw!$H:$H, "A01")</f>
        <v>0</v>
      </c>
      <c r="BV19" s="41">
        <f>SUMIFS(Raw!$I:$I, Raw!$A:$A, 'Calls Received'!BV$14, Raw!$F:$F, 'Calls Received'!$C19, Raw!$H:$H, "A01")</f>
        <v>0</v>
      </c>
      <c r="BW19" s="41">
        <f>SUMIFS(Raw!$I:$I, Raw!$A:$A, 'Calls Received'!BW$14, Raw!$F:$F, 'Calls Received'!$C19, Raw!$H:$H, "A01")</f>
        <v>0</v>
      </c>
      <c r="BX19" s="42">
        <f>SUMIFS(Raw!$I:$I, Raw!$A:$A, 'Calls Received'!BX$14, Raw!$F:$F, 'Calls Received'!$C19, Raw!$H:$H, "A01")</f>
        <v>0</v>
      </c>
      <c r="BZ19" s="40">
        <f>SUMIFS(Raw!$I:$I, Raw!$A:$A, 'Calls Received'!BZ$14, Raw!$F:$F, 'Calls Received'!$C19, Raw!$H:$H, "A01")</f>
        <v>0</v>
      </c>
      <c r="CA19" s="41">
        <f>SUMIFS(Raw!$I:$I, Raw!$A:$A, 'Calls Received'!CA$14, Raw!$F:$F, 'Calls Received'!$C19, Raw!$H:$H, "A01")</f>
        <v>0</v>
      </c>
      <c r="CB19" s="41">
        <f>SUMIFS(Raw!$I:$I, Raw!$A:$A, 'Calls Received'!CB$14, Raw!$F:$F, 'Calls Received'!$C19, Raw!$H:$H, "A01")</f>
        <v>0</v>
      </c>
      <c r="CC19" s="41">
        <f>SUMIFS(Raw!$I:$I, Raw!$A:$A, 'Calls Received'!CC$14, Raw!$F:$F, 'Calls Received'!$C19, Raw!$H:$H, "A01")</f>
        <v>0</v>
      </c>
      <c r="CD19" s="41">
        <f>SUMIFS(Raw!$I:$I, Raw!$A:$A, 'Calls Received'!CD$14, Raw!$F:$F, 'Calls Received'!$C19, Raw!$H:$H, "A01")</f>
        <v>0</v>
      </c>
      <c r="CE19" s="41">
        <f>SUMIFS(Raw!$I:$I, Raw!$A:$A, 'Calls Received'!CE$14, Raw!$F:$F, 'Calls Received'!$C19, Raw!$H:$H, "A01")</f>
        <v>0</v>
      </c>
      <c r="CF19" s="42">
        <f>SUMIFS(Raw!$I:$I, Raw!$A:$A, 'Calls Received'!CF$14, Raw!$F:$F, 'Calls Received'!$C19, Raw!$H:$H, "A01")</f>
        <v>0</v>
      </c>
      <c r="CH19" s="40">
        <f>SUMIFS(Raw!$I:$I, Raw!$A:$A, 'Calls Received'!CH$14, Raw!$F:$F, 'Calls Received'!$C19, Raw!$H:$H, "A01")</f>
        <v>0</v>
      </c>
      <c r="CI19" s="41">
        <f>SUMIFS(Raw!$I:$I, Raw!$A:$A, 'Calls Received'!CI$14, Raw!$F:$F, 'Calls Received'!$C19, Raw!$H:$H, "A01")</f>
        <v>0</v>
      </c>
      <c r="CJ19" s="41">
        <f>SUMIFS(Raw!$I:$I, Raw!$A:$A, 'Calls Received'!CJ$14, Raw!$F:$F, 'Calls Received'!$C19, Raw!$H:$H, "A01")</f>
        <v>0</v>
      </c>
      <c r="CK19" s="41">
        <f>SUMIFS(Raw!$I:$I, Raw!$A:$A, 'Calls Received'!CK$14, Raw!$F:$F, 'Calls Received'!$C19, Raw!$H:$H, "A01")</f>
        <v>0</v>
      </c>
      <c r="CL19" s="41">
        <f>SUMIFS(Raw!$I:$I, Raw!$A:$A, 'Calls Received'!CL$14, Raw!$F:$F, 'Calls Received'!$C19, Raw!$H:$H, "A01")</f>
        <v>0</v>
      </c>
      <c r="CM19" s="41">
        <f>SUMIFS(Raw!$I:$I, Raw!$A:$A, 'Calls Received'!CM$14, Raw!$F:$F, 'Calls Received'!$C19, Raw!$H:$H, "A01")</f>
        <v>0</v>
      </c>
      <c r="CN19" s="42">
        <f>SUMIFS(Raw!$I:$I, Raw!$A:$A, 'Calls Received'!CN$14, Raw!$F:$F, 'Calls Received'!$C19, Raw!$H:$H, "A01")</f>
        <v>0</v>
      </c>
      <c r="CP19" s="40">
        <f>SUMIFS(Raw!$I:$I, Raw!$A:$A, 'Calls Received'!CP$14, Raw!$F:$F, 'Calls Received'!$C19, Raw!$H:$H, "A01")</f>
        <v>0</v>
      </c>
      <c r="CQ19" s="41">
        <f>SUMIFS(Raw!$I:$I, Raw!$A:$A, 'Calls Received'!CQ$14, Raw!$F:$F, 'Calls Received'!$C19, Raw!$H:$H, "A01")</f>
        <v>0</v>
      </c>
      <c r="CR19" s="41">
        <f>SUMIFS(Raw!$I:$I, Raw!$A:$A, 'Calls Received'!CR$14, Raw!$F:$F, 'Calls Received'!$C19, Raw!$H:$H, "A01")</f>
        <v>0</v>
      </c>
      <c r="CS19" s="41">
        <f>SUMIFS(Raw!$I:$I, Raw!$A:$A, 'Calls Received'!CS$14, Raw!$F:$F, 'Calls Received'!$C19, Raw!$H:$H, "A01")</f>
        <v>0</v>
      </c>
      <c r="CT19" s="41">
        <f>SUMIFS(Raw!$I:$I, Raw!$A:$A, 'Calls Received'!CT$14, Raw!$F:$F, 'Calls Received'!$C19, Raw!$H:$H, "A01")</f>
        <v>0</v>
      </c>
      <c r="CU19" s="41">
        <f>SUMIFS(Raw!$I:$I, Raw!$A:$A, 'Calls Received'!CU$14, Raw!$F:$F, 'Calls Received'!$C19, Raw!$H:$H, "A01")</f>
        <v>0</v>
      </c>
      <c r="CV19" s="42">
        <f>SUMIFS(Raw!$I:$I, Raw!$A:$A, 'Calls Received'!CV$14, Raw!$F:$F, 'Calls Received'!$C19, Raw!$H:$H, "A01")</f>
        <v>0</v>
      </c>
      <c r="CX19" s="40">
        <f>SUMIFS(Raw!$I:$I, Raw!$A:$A, 'Calls Received'!CX$14, Raw!$F:$F, 'Calls Received'!$C19, Raw!$H:$H, "A01")</f>
        <v>0</v>
      </c>
      <c r="CY19" s="41">
        <f>SUMIFS(Raw!$I:$I, Raw!$A:$A, 'Calls Received'!CY$14, Raw!$F:$F, 'Calls Received'!$C19, Raw!$H:$H, "A01")</f>
        <v>0</v>
      </c>
      <c r="CZ19" s="41">
        <f>SUMIFS(Raw!$I:$I, Raw!$A:$A, 'Calls Received'!CZ$14, Raw!$F:$F, 'Calls Received'!$C19, Raw!$H:$H, "A01")</f>
        <v>0</v>
      </c>
      <c r="DA19" s="41">
        <f>SUMIFS(Raw!$I:$I, Raw!$A:$A, 'Calls Received'!DA$14, Raw!$F:$F, 'Calls Received'!$C19, Raw!$H:$H, "A01")</f>
        <v>0</v>
      </c>
      <c r="DB19" s="41">
        <f>SUMIFS(Raw!$I:$I, Raw!$A:$A, 'Calls Received'!DB$14, Raw!$F:$F, 'Calls Received'!$C19, Raw!$H:$H, "A01")</f>
        <v>0</v>
      </c>
      <c r="DC19" s="41">
        <f>SUMIFS(Raw!$I:$I, Raw!$A:$A, 'Calls Received'!DC$14, Raw!$F:$F, 'Calls Received'!$C19, Raw!$H:$H, "A01")</f>
        <v>0</v>
      </c>
      <c r="DD19" s="42">
        <f>SUMIFS(Raw!$I:$I, Raw!$A:$A, 'Calls Received'!DD$14, Raw!$F:$F, 'Calls Received'!$C19, Raw!$H:$H, "A01")</f>
        <v>0</v>
      </c>
      <c r="DF19" s="40">
        <f>SUMIFS(Raw!$I:$I, Raw!$A:$A, 'Calls Received'!DF$14, Raw!$F:$F, 'Calls Received'!$C19, Raw!$H:$H, "A01")</f>
        <v>0</v>
      </c>
      <c r="DG19" s="41">
        <f>SUMIFS(Raw!$I:$I, Raw!$A:$A, 'Calls Received'!DG$14, Raw!$F:$F, 'Calls Received'!$C19, Raw!$H:$H, "A01")</f>
        <v>0</v>
      </c>
      <c r="DH19" s="41">
        <f>SUMIFS(Raw!$I:$I, Raw!$A:$A, 'Calls Received'!DH$14, Raw!$F:$F, 'Calls Received'!$C19, Raw!$H:$H, "A01")</f>
        <v>0</v>
      </c>
      <c r="DI19" s="41">
        <f>SUMIFS(Raw!$I:$I, Raw!$A:$A, 'Calls Received'!DI$14, Raw!$F:$F, 'Calls Received'!$C19, Raw!$H:$H, "A01")</f>
        <v>0</v>
      </c>
      <c r="DJ19" s="41">
        <f>SUMIFS(Raw!$I:$I, Raw!$A:$A, 'Calls Received'!DJ$14, Raw!$F:$F, 'Calls Received'!$C19, Raw!$H:$H, "A01")</f>
        <v>0</v>
      </c>
      <c r="DK19" s="41">
        <f>SUMIFS(Raw!$I:$I, Raw!$A:$A, 'Calls Received'!DK$14, Raw!$F:$F, 'Calls Received'!$C19, Raw!$H:$H, "A01")</f>
        <v>0</v>
      </c>
      <c r="DL19" s="42">
        <f>SUMIFS(Raw!$I:$I, Raw!$A:$A, 'Calls Received'!DL$14, Raw!$F:$F, 'Calls Received'!$C19, Raw!$H:$H, "A01")</f>
        <v>0</v>
      </c>
      <c r="DN19" s="40">
        <f>SUMIFS(Raw!$I:$I, Raw!$A:$A, 'Calls Received'!DN$14, Raw!$F:$F, 'Calls Received'!$C19, Raw!$H:$H, "A01")</f>
        <v>0</v>
      </c>
      <c r="DO19" s="41">
        <f>SUMIFS(Raw!$I:$I, Raw!$A:$A, 'Calls Received'!DO$14, Raw!$F:$F, 'Calls Received'!$C19, Raw!$H:$H, "A01")</f>
        <v>0</v>
      </c>
      <c r="DP19" s="41">
        <f>SUMIFS(Raw!$I:$I, Raw!$A:$A, 'Calls Received'!DP$14, Raw!$F:$F, 'Calls Received'!$C19, Raw!$H:$H, "A01")</f>
        <v>0</v>
      </c>
      <c r="DQ19" s="41">
        <f>SUMIFS(Raw!$I:$I, Raw!$A:$A, 'Calls Received'!DQ$14, Raw!$F:$F, 'Calls Received'!$C19, Raw!$H:$H, "A01")</f>
        <v>0</v>
      </c>
      <c r="DR19" s="41">
        <f>SUMIFS(Raw!$I:$I, Raw!$A:$A, 'Calls Received'!DR$14, Raw!$F:$F, 'Calls Received'!$C19, Raw!$H:$H, "A01")</f>
        <v>0</v>
      </c>
      <c r="DS19" s="41">
        <f>SUMIFS(Raw!$I:$I, Raw!$A:$A, 'Calls Received'!DS$14, Raw!$F:$F, 'Calls Received'!$C19, Raw!$H:$H, "A01")</f>
        <v>0</v>
      </c>
      <c r="DT19" s="42">
        <f>SUMIFS(Raw!$I:$I, Raw!$A:$A, 'Calls Received'!DT$14, Raw!$F:$F, 'Calls Received'!$C19, Raw!$H:$H, "A01")</f>
        <v>0</v>
      </c>
      <c r="DV19" s="40">
        <f>SUMIFS(Raw!$I:$I, Raw!$A:$A, 'Calls Received'!DV$14, Raw!$F:$F, 'Calls Received'!$C19, Raw!$H:$H, "A01")</f>
        <v>0</v>
      </c>
      <c r="DW19" s="41">
        <f>SUMIFS(Raw!$I:$I, Raw!$A:$A, 'Calls Received'!DW$14, Raw!$F:$F, 'Calls Received'!$C19, Raw!$H:$H, "A01")</f>
        <v>0</v>
      </c>
      <c r="DX19" s="41">
        <f>SUMIFS(Raw!$I:$I, Raw!$A:$A, 'Calls Received'!DX$14, Raw!$F:$F, 'Calls Received'!$C19, Raw!$H:$H, "A01")</f>
        <v>0</v>
      </c>
      <c r="DY19" s="41">
        <f>SUMIFS(Raw!$I:$I, Raw!$A:$A, 'Calls Received'!DY$14, Raw!$F:$F, 'Calls Received'!$C19, Raw!$H:$H, "A01")</f>
        <v>0</v>
      </c>
      <c r="DZ19" s="41">
        <f>SUMIFS(Raw!$I:$I, Raw!$A:$A, 'Calls Received'!DZ$14, Raw!$F:$F, 'Calls Received'!$C19, Raw!$H:$H, "A01")</f>
        <v>0</v>
      </c>
      <c r="EA19" s="41">
        <f>SUMIFS(Raw!$I:$I, Raw!$A:$A, 'Calls Received'!EA$14, Raw!$F:$F, 'Calls Received'!$C19, Raw!$H:$H, "A01")</f>
        <v>0</v>
      </c>
      <c r="EB19" s="42">
        <f>SUMIFS(Raw!$I:$I, Raw!$A:$A, 'Calls Received'!EB$14, Raw!$F:$F, 'Calls Received'!$C19, Raw!$H:$H, "A01")</f>
        <v>0</v>
      </c>
      <c r="ED19" s="40">
        <f>SUMIFS(Raw!$I:$I, Raw!$A:$A, 'Calls Received'!ED$14, Raw!$F:$F, 'Calls Received'!$C19, Raw!$H:$H, "A01")</f>
        <v>0</v>
      </c>
      <c r="EE19" s="41">
        <f>SUMIFS(Raw!$I:$I, Raw!$A:$A, 'Calls Received'!EE$14, Raw!$F:$F, 'Calls Received'!$C19, Raw!$H:$H, "A01")</f>
        <v>0</v>
      </c>
      <c r="EF19" s="41">
        <f>SUMIFS(Raw!$I:$I, Raw!$A:$A, 'Calls Received'!EF$14, Raw!$F:$F, 'Calls Received'!$C19, Raw!$H:$H, "A01")</f>
        <v>0</v>
      </c>
      <c r="EG19" s="41">
        <f>SUMIFS(Raw!$I:$I, Raw!$A:$A, 'Calls Received'!EG$14, Raw!$F:$F, 'Calls Received'!$C19, Raw!$H:$H, "A01")</f>
        <v>0</v>
      </c>
      <c r="EH19" s="41">
        <f>SUMIFS(Raw!$I:$I, Raw!$A:$A, 'Calls Received'!EH$14, Raw!$F:$F, 'Calls Received'!$C19, Raw!$H:$H, "A01")</f>
        <v>0</v>
      </c>
      <c r="EI19" s="41">
        <f>SUMIFS(Raw!$I:$I, Raw!$A:$A, 'Calls Received'!EI$14, Raw!$F:$F, 'Calls Received'!$C19, Raw!$H:$H, "A01")</f>
        <v>0</v>
      </c>
      <c r="EJ19" s="42">
        <f>SUMIFS(Raw!$I:$I, Raw!$A:$A, 'Calls Received'!EJ$14, Raw!$F:$F, 'Calls Received'!$C19, Raw!$H:$H, "A01")</f>
        <v>0</v>
      </c>
      <c r="EL19" s="40">
        <f>SUMIFS(Raw!$I:$I, Raw!$A:$A, 'Calls Received'!EL$14, Raw!$F:$F, 'Calls Received'!$C19, Raw!$H:$H, "A01")</f>
        <v>0</v>
      </c>
      <c r="EM19" s="41">
        <f>SUMIFS(Raw!$I:$I, Raw!$A:$A, 'Calls Received'!EM$14, Raw!$F:$F, 'Calls Received'!$C19, Raw!$H:$H, "A01")</f>
        <v>0</v>
      </c>
      <c r="EN19" s="41">
        <f>SUMIFS(Raw!$I:$I, Raw!$A:$A, 'Calls Received'!EN$14, Raw!$F:$F, 'Calls Received'!$C19, Raw!$H:$H, "A01")</f>
        <v>0</v>
      </c>
      <c r="EO19" s="41">
        <f>SUMIFS(Raw!$I:$I, Raw!$A:$A, 'Calls Received'!EO$14, Raw!$F:$F, 'Calls Received'!$C19, Raw!$H:$H, "A01")</f>
        <v>0</v>
      </c>
      <c r="EP19" s="41">
        <f>SUMIFS(Raw!$I:$I, Raw!$A:$A, 'Calls Received'!EP$14, Raw!$F:$F, 'Calls Received'!$C19, Raw!$H:$H, "A01")</f>
        <v>0</v>
      </c>
      <c r="EQ19" s="41">
        <f>SUMIFS(Raw!$I:$I, Raw!$A:$A, 'Calls Received'!EQ$14, Raw!$F:$F, 'Calls Received'!$C19, Raw!$H:$H, "A01")</f>
        <v>0</v>
      </c>
      <c r="ER19" s="42">
        <f>SUMIFS(Raw!$I:$I, Raw!$A:$A, 'Calls Received'!ER$14, Raw!$F:$F, 'Calls Received'!$C19, Raw!$H:$H, "A01")</f>
        <v>0</v>
      </c>
      <c r="ET19" s="40">
        <f>SUMIFS(Raw!$I:$I, Raw!$A:$A, 'Calls Received'!ET$14, Raw!$F:$F, 'Calls Received'!$C19, Raw!$H:$H, "A01")</f>
        <v>0</v>
      </c>
      <c r="EU19" s="41">
        <f>SUMIFS(Raw!$I:$I, Raw!$A:$A, 'Calls Received'!EU$14, Raw!$F:$F, 'Calls Received'!$C19, Raw!$H:$H, "A01")</f>
        <v>0</v>
      </c>
      <c r="EV19" s="41">
        <f>SUMIFS(Raw!$I:$I, Raw!$A:$A, 'Calls Received'!EV$14, Raw!$F:$F, 'Calls Received'!$C19, Raw!$H:$H, "A01")</f>
        <v>0</v>
      </c>
      <c r="EW19" s="41">
        <f>SUMIFS(Raw!$I:$I, Raw!$A:$A, 'Calls Received'!EW$14, Raw!$F:$F, 'Calls Received'!$C19, Raw!$H:$H, "A01")</f>
        <v>0</v>
      </c>
      <c r="EX19" s="41">
        <f>SUMIFS(Raw!$I:$I, Raw!$A:$A, 'Calls Received'!EX$14, Raw!$F:$F, 'Calls Received'!$C19, Raw!$H:$H, "A01")</f>
        <v>0</v>
      </c>
      <c r="EY19" s="41">
        <f>SUMIFS(Raw!$I:$I, Raw!$A:$A, 'Calls Received'!EY$14, Raw!$F:$F, 'Calls Received'!$C19, Raw!$H:$H, "A01")</f>
        <v>0</v>
      </c>
      <c r="EZ19" s="42">
        <f>SUMIFS(Raw!$I:$I, Raw!$A:$A, 'Calls Received'!EZ$14, Raw!$F:$F, 'Calls Received'!$C19, Raw!$H:$H,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f>SUMIFS(Raw!$I:$I, Raw!$A:$A, 'Calls Received'!AT$14, Raw!$F:$F, 'Calls Received'!$C20, Raw!$H:$H, "A01")</f>
        <v>10976</v>
      </c>
      <c r="AU20" s="35">
        <f>SUMIFS(Raw!$I:$I, Raw!$A:$A, 'Calls Received'!AU$14, Raw!$F:$F, 'Calls Received'!$C20, Raw!$H:$H, "A01")</f>
        <v>9016</v>
      </c>
      <c r="AV20" s="35">
        <f>SUMIFS(Raw!$I:$I, Raw!$A:$A, 'Calls Received'!AV$14, Raw!$F:$F, 'Calls Received'!$C20, Raw!$H:$H, "A01")</f>
        <v>7911</v>
      </c>
      <c r="AW20" s="35">
        <f>SUMIFS(Raw!$I:$I, Raw!$A:$A, 'Calls Received'!AW$14, Raw!$F:$F, 'Calls Received'!$C20, Raw!$H:$H, "A01")</f>
        <v>11273</v>
      </c>
      <c r="AX20" s="35">
        <f>SUMIFS(Raw!$I:$I, Raw!$A:$A, 'Calls Received'!AX$14, Raw!$F:$F, 'Calls Received'!$C20, Raw!$H:$H, "A01")</f>
        <v>10177</v>
      </c>
      <c r="AY20" s="35">
        <f>SUMIFS(Raw!$I:$I, Raw!$A:$A, 'Calls Received'!AY$14, Raw!$F:$F, 'Calls Received'!$C20, Raw!$H:$H, "A01")</f>
        <v>14764</v>
      </c>
      <c r="AZ20" s="36">
        <f>SUMIFS(Raw!$I:$I, Raw!$A:$A, 'Calls Received'!AZ$14, Raw!$F:$F, 'Calls Received'!$C20, Raw!$H:$H, "A01")</f>
        <v>12332</v>
      </c>
      <c r="BB20" s="34">
        <f>SUMIFS(Raw!$I:$I, Raw!$A:$A, 'Calls Received'!BB$14, Raw!$F:$F, 'Calls Received'!$C20, Raw!$H:$H, "A01")</f>
        <v>0</v>
      </c>
      <c r="BC20" s="35">
        <f>SUMIFS(Raw!$I:$I, Raw!$A:$A, 'Calls Received'!BC$14, Raw!$F:$F, 'Calls Received'!$C20, Raw!$H:$H, "A01")</f>
        <v>0</v>
      </c>
      <c r="BD20" s="35">
        <f>SUMIFS(Raw!$I:$I, Raw!$A:$A, 'Calls Received'!BD$14, Raw!$F:$F, 'Calls Received'!$C20, Raw!$H:$H, "A01")</f>
        <v>0</v>
      </c>
      <c r="BE20" s="35">
        <f>SUMIFS(Raw!$I:$I, Raw!$A:$A, 'Calls Received'!BE$14, Raw!$F:$F, 'Calls Received'!$C20, Raw!$H:$H, "A01")</f>
        <v>0</v>
      </c>
      <c r="BF20" s="35">
        <f>SUMIFS(Raw!$I:$I, Raw!$A:$A, 'Calls Received'!BF$14, Raw!$F:$F, 'Calls Received'!$C20, Raw!$H:$H, "A01")</f>
        <v>0</v>
      </c>
      <c r="BG20" s="35">
        <f>SUMIFS(Raw!$I:$I, Raw!$A:$A, 'Calls Received'!BG$14, Raw!$F:$F, 'Calls Received'!$C20, Raw!$H:$H, "A01")</f>
        <v>0</v>
      </c>
      <c r="BH20" s="36">
        <f>SUMIFS(Raw!$I:$I, Raw!$A:$A, 'Calls Received'!BH$14, Raw!$F:$F, 'Calls Received'!$C20, Raw!$H:$H, "A01")</f>
        <v>0</v>
      </c>
      <c r="BJ20" s="34">
        <f>SUMIFS(Raw!$I:$I, Raw!$A:$A, 'Calls Received'!BJ$14, Raw!$F:$F, 'Calls Received'!$C20, Raw!$H:$H, "A01")</f>
        <v>0</v>
      </c>
      <c r="BK20" s="35">
        <f>SUMIFS(Raw!$I:$I, Raw!$A:$A, 'Calls Received'!BK$14, Raw!$F:$F, 'Calls Received'!$C20, Raw!$H:$H, "A01")</f>
        <v>0</v>
      </c>
      <c r="BL20" s="35">
        <f>SUMIFS(Raw!$I:$I, Raw!$A:$A, 'Calls Received'!BL$14, Raw!$F:$F, 'Calls Received'!$C20, Raw!$H:$H, "A01")</f>
        <v>0</v>
      </c>
      <c r="BM20" s="35">
        <f>SUMIFS(Raw!$I:$I, Raw!$A:$A, 'Calls Received'!BM$14, Raw!$F:$F, 'Calls Received'!$C20, Raw!$H:$H, "A01")</f>
        <v>0</v>
      </c>
      <c r="BN20" s="35">
        <f>SUMIFS(Raw!$I:$I, Raw!$A:$A, 'Calls Received'!BN$14, Raw!$F:$F, 'Calls Received'!$C20, Raw!$H:$H, "A01")</f>
        <v>0</v>
      </c>
      <c r="BO20" s="35">
        <f>SUMIFS(Raw!$I:$I, Raw!$A:$A, 'Calls Received'!BO$14, Raw!$F:$F, 'Calls Received'!$C20, Raw!$H:$H, "A01")</f>
        <v>0</v>
      </c>
      <c r="BP20" s="36">
        <f>SUMIFS(Raw!$I:$I, Raw!$A:$A, 'Calls Received'!BP$14, Raw!$F:$F, 'Calls Received'!$C20, Raw!$H:$H, "A01")</f>
        <v>0</v>
      </c>
      <c r="BR20" s="34">
        <f>SUMIFS(Raw!$I:$I, Raw!$A:$A, 'Calls Received'!BR$14, Raw!$F:$F, 'Calls Received'!$C20, Raw!$H:$H, "A01")</f>
        <v>0</v>
      </c>
      <c r="BS20" s="35">
        <f>SUMIFS(Raw!$I:$I, Raw!$A:$A, 'Calls Received'!BS$14, Raw!$F:$F, 'Calls Received'!$C20, Raw!$H:$H, "A01")</f>
        <v>0</v>
      </c>
      <c r="BT20" s="35">
        <f>SUMIFS(Raw!$I:$I, Raw!$A:$A, 'Calls Received'!BT$14, Raw!$F:$F, 'Calls Received'!$C20, Raw!$H:$H, "A01")</f>
        <v>0</v>
      </c>
      <c r="BU20" s="35">
        <f>SUMIFS(Raw!$I:$I, Raw!$A:$A, 'Calls Received'!BU$14, Raw!$F:$F, 'Calls Received'!$C20, Raw!$H:$H, "A01")</f>
        <v>0</v>
      </c>
      <c r="BV20" s="35">
        <f>SUMIFS(Raw!$I:$I, Raw!$A:$A, 'Calls Received'!BV$14, Raw!$F:$F, 'Calls Received'!$C20, Raw!$H:$H, "A01")</f>
        <v>0</v>
      </c>
      <c r="BW20" s="35">
        <f>SUMIFS(Raw!$I:$I, Raw!$A:$A, 'Calls Received'!BW$14, Raw!$F:$F, 'Calls Received'!$C20, Raw!$H:$H, "A01")</f>
        <v>0</v>
      </c>
      <c r="BX20" s="36">
        <f>SUMIFS(Raw!$I:$I, Raw!$A:$A, 'Calls Received'!BX$14, Raw!$F:$F, 'Calls Received'!$C20, Raw!$H:$H, "A01")</f>
        <v>0</v>
      </c>
      <c r="BZ20" s="34">
        <f>SUMIFS(Raw!$I:$I, Raw!$A:$A, 'Calls Received'!BZ$14, Raw!$F:$F, 'Calls Received'!$C20, Raw!$H:$H, "A01")</f>
        <v>0</v>
      </c>
      <c r="CA20" s="35">
        <f>SUMIFS(Raw!$I:$I, Raw!$A:$A, 'Calls Received'!CA$14, Raw!$F:$F, 'Calls Received'!$C20, Raw!$H:$H, "A01")</f>
        <v>0</v>
      </c>
      <c r="CB20" s="35">
        <f>SUMIFS(Raw!$I:$I, Raw!$A:$A, 'Calls Received'!CB$14, Raw!$F:$F, 'Calls Received'!$C20, Raw!$H:$H, "A01")</f>
        <v>0</v>
      </c>
      <c r="CC20" s="35">
        <f>SUMIFS(Raw!$I:$I, Raw!$A:$A, 'Calls Received'!CC$14, Raw!$F:$F, 'Calls Received'!$C20, Raw!$H:$H, "A01")</f>
        <v>0</v>
      </c>
      <c r="CD20" s="35">
        <f>SUMIFS(Raw!$I:$I, Raw!$A:$A, 'Calls Received'!CD$14, Raw!$F:$F, 'Calls Received'!$C20, Raw!$H:$H, "A01")</f>
        <v>0</v>
      </c>
      <c r="CE20" s="35">
        <f>SUMIFS(Raw!$I:$I, Raw!$A:$A, 'Calls Received'!CE$14, Raw!$F:$F, 'Calls Received'!$C20, Raw!$H:$H, "A01")</f>
        <v>0</v>
      </c>
      <c r="CF20" s="36">
        <f>SUMIFS(Raw!$I:$I, Raw!$A:$A, 'Calls Received'!CF$14, Raw!$F:$F, 'Calls Received'!$C20, Raw!$H:$H, "A01")</f>
        <v>0</v>
      </c>
      <c r="CH20" s="34">
        <f>SUMIFS(Raw!$I:$I, Raw!$A:$A, 'Calls Received'!CH$14, Raw!$F:$F, 'Calls Received'!$C20, Raw!$H:$H, "A01")</f>
        <v>0</v>
      </c>
      <c r="CI20" s="35">
        <f>SUMIFS(Raw!$I:$I, Raw!$A:$A, 'Calls Received'!CI$14, Raw!$F:$F, 'Calls Received'!$C20, Raw!$H:$H, "A01")</f>
        <v>0</v>
      </c>
      <c r="CJ20" s="35">
        <f>SUMIFS(Raw!$I:$I, Raw!$A:$A, 'Calls Received'!CJ$14, Raw!$F:$F, 'Calls Received'!$C20, Raw!$H:$H, "A01")</f>
        <v>0</v>
      </c>
      <c r="CK20" s="35">
        <f>SUMIFS(Raw!$I:$I, Raw!$A:$A, 'Calls Received'!CK$14, Raw!$F:$F, 'Calls Received'!$C20, Raw!$H:$H, "A01")</f>
        <v>0</v>
      </c>
      <c r="CL20" s="35">
        <f>SUMIFS(Raw!$I:$I, Raw!$A:$A, 'Calls Received'!CL$14, Raw!$F:$F, 'Calls Received'!$C20, Raw!$H:$H, "A01")</f>
        <v>0</v>
      </c>
      <c r="CM20" s="35">
        <f>SUMIFS(Raw!$I:$I, Raw!$A:$A, 'Calls Received'!CM$14, Raw!$F:$F, 'Calls Received'!$C20, Raw!$H:$H, "A01")</f>
        <v>0</v>
      </c>
      <c r="CN20" s="36">
        <f>SUMIFS(Raw!$I:$I, Raw!$A:$A, 'Calls Received'!CN$14, Raw!$F:$F, 'Calls Received'!$C20, Raw!$H:$H, "A01")</f>
        <v>0</v>
      </c>
      <c r="CP20" s="34">
        <f>SUMIFS(Raw!$I:$I, Raw!$A:$A, 'Calls Received'!CP$14, Raw!$F:$F, 'Calls Received'!$C20, Raw!$H:$H, "A01")</f>
        <v>0</v>
      </c>
      <c r="CQ20" s="35">
        <f>SUMIFS(Raw!$I:$I, Raw!$A:$A, 'Calls Received'!CQ$14, Raw!$F:$F, 'Calls Received'!$C20, Raw!$H:$H, "A01")</f>
        <v>0</v>
      </c>
      <c r="CR20" s="35">
        <f>SUMIFS(Raw!$I:$I, Raw!$A:$A, 'Calls Received'!CR$14, Raw!$F:$F, 'Calls Received'!$C20, Raw!$H:$H, "A01")</f>
        <v>0</v>
      </c>
      <c r="CS20" s="35">
        <f>SUMIFS(Raw!$I:$I, Raw!$A:$A, 'Calls Received'!CS$14, Raw!$F:$F, 'Calls Received'!$C20, Raw!$H:$H, "A01")</f>
        <v>0</v>
      </c>
      <c r="CT20" s="35">
        <f>SUMIFS(Raw!$I:$I, Raw!$A:$A, 'Calls Received'!CT$14, Raw!$F:$F, 'Calls Received'!$C20, Raw!$H:$H, "A01")</f>
        <v>0</v>
      </c>
      <c r="CU20" s="35">
        <f>SUMIFS(Raw!$I:$I, Raw!$A:$A, 'Calls Received'!CU$14, Raw!$F:$F, 'Calls Received'!$C20, Raw!$H:$H, "A01")</f>
        <v>0</v>
      </c>
      <c r="CV20" s="36">
        <f>SUMIFS(Raw!$I:$I, Raw!$A:$A, 'Calls Received'!CV$14, Raw!$F:$F, 'Calls Received'!$C20, Raw!$H:$H, "A01")</f>
        <v>0</v>
      </c>
      <c r="CX20" s="34">
        <f>SUMIFS(Raw!$I:$I, Raw!$A:$A, 'Calls Received'!CX$14, Raw!$F:$F, 'Calls Received'!$C20, Raw!$H:$H, "A01")</f>
        <v>0</v>
      </c>
      <c r="CY20" s="35">
        <f>SUMIFS(Raw!$I:$I, Raw!$A:$A, 'Calls Received'!CY$14, Raw!$F:$F, 'Calls Received'!$C20, Raw!$H:$H, "A01")</f>
        <v>0</v>
      </c>
      <c r="CZ20" s="35">
        <f>SUMIFS(Raw!$I:$I, Raw!$A:$A, 'Calls Received'!CZ$14, Raw!$F:$F, 'Calls Received'!$C20, Raw!$H:$H, "A01")</f>
        <v>0</v>
      </c>
      <c r="DA20" s="35">
        <f>SUMIFS(Raw!$I:$I, Raw!$A:$A, 'Calls Received'!DA$14, Raw!$F:$F, 'Calls Received'!$C20, Raw!$H:$H, "A01")</f>
        <v>0</v>
      </c>
      <c r="DB20" s="35">
        <f>SUMIFS(Raw!$I:$I, Raw!$A:$A, 'Calls Received'!DB$14, Raw!$F:$F, 'Calls Received'!$C20, Raw!$H:$H, "A01")</f>
        <v>0</v>
      </c>
      <c r="DC20" s="35">
        <f>SUMIFS(Raw!$I:$I, Raw!$A:$A, 'Calls Received'!DC$14, Raw!$F:$F, 'Calls Received'!$C20, Raw!$H:$H, "A01")</f>
        <v>0</v>
      </c>
      <c r="DD20" s="36">
        <f>SUMIFS(Raw!$I:$I, Raw!$A:$A, 'Calls Received'!DD$14, Raw!$F:$F, 'Calls Received'!$C20, Raw!$H:$H, "A01")</f>
        <v>0</v>
      </c>
      <c r="DF20" s="34">
        <f>SUMIFS(Raw!$I:$I, Raw!$A:$A, 'Calls Received'!DF$14, Raw!$F:$F, 'Calls Received'!$C20, Raw!$H:$H, "A01")</f>
        <v>0</v>
      </c>
      <c r="DG20" s="35">
        <f>SUMIFS(Raw!$I:$I, Raw!$A:$A, 'Calls Received'!DG$14, Raw!$F:$F, 'Calls Received'!$C20, Raw!$H:$H, "A01")</f>
        <v>0</v>
      </c>
      <c r="DH20" s="35">
        <f>SUMIFS(Raw!$I:$I, Raw!$A:$A, 'Calls Received'!DH$14, Raw!$F:$F, 'Calls Received'!$C20, Raw!$H:$H, "A01")</f>
        <v>0</v>
      </c>
      <c r="DI20" s="35">
        <f>SUMIFS(Raw!$I:$I, Raw!$A:$A, 'Calls Received'!DI$14, Raw!$F:$F, 'Calls Received'!$C20, Raw!$H:$H, "A01")</f>
        <v>0</v>
      </c>
      <c r="DJ20" s="35">
        <f>SUMIFS(Raw!$I:$I, Raw!$A:$A, 'Calls Received'!DJ$14, Raw!$F:$F, 'Calls Received'!$C20, Raw!$H:$H, "A01")</f>
        <v>0</v>
      </c>
      <c r="DK20" s="35">
        <f>SUMIFS(Raw!$I:$I, Raw!$A:$A, 'Calls Received'!DK$14, Raw!$F:$F, 'Calls Received'!$C20, Raw!$H:$H, "A01")</f>
        <v>0</v>
      </c>
      <c r="DL20" s="36">
        <f>SUMIFS(Raw!$I:$I, Raw!$A:$A, 'Calls Received'!DL$14, Raw!$F:$F, 'Calls Received'!$C20, Raw!$H:$H, "A01")</f>
        <v>0</v>
      </c>
      <c r="DN20" s="34">
        <f>SUMIFS(Raw!$I:$I, Raw!$A:$A, 'Calls Received'!DN$14, Raw!$F:$F, 'Calls Received'!$C20, Raw!$H:$H, "A01")</f>
        <v>0</v>
      </c>
      <c r="DO20" s="35">
        <f>SUMIFS(Raw!$I:$I, Raw!$A:$A, 'Calls Received'!DO$14, Raw!$F:$F, 'Calls Received'!$C20, Raw!$H:$H, "A01")</f>
        <v>0</v>
      </c>
      <c r="DP20" s="35">
        <f>SUMIFS(Raw!$I:$I, Raw!$A:$A, 'Calls Received'!DP$14, Raw!$F:$F, 'Calls Received'!$C20, Raw!$H:$H, "A01")</f>
        <v>0</v>
      </c>
      <c r="DQ20" s="35">
        <f>SUMIFS(Raw!$I:$I, Raw!$A:$A, 'Calls Received'!DQ$14, Raw!$F:$F, 'Calls Received'!$C20, Raw!$H:$H, "A01")</f>
        <v>0</v>
      </c>
      <c r="DR20" s="35">
        <f>SUMIFS(Raw!$I:$I, Raw!$A:$A, 'Calls Received'!DR$14, Raw!$F:$F, 'Calls Received'!$C20, Raw!$H:$H, "A01")</f>
        <v>0</v>
      </c>
      <c r="DS20" s="35">
        <f>SUMIFS(Raw!$I:$I, Raw!$A:$A, 'Calls Received'!DS$14, Raw!$F:$F, 'Calls Received'!$C20, Raw!$H:$H, "A01")</f>
        <v>0</v>
      </c>
      <c r="DT20" s="36">
        <f>SUMIFS(Raw!$I:$I, Raw!$A:$A, 'Calls Received'!DT$14, Raw!$F:$F, 'Calls Received'!$C20, Raw!$H:$H, "A01")</f>
        <v>0</v>
      </c>
      <c r="DV20" s="34">
        <f>SUMIFS(Raw!$I:$I, Raw!$A:$A, 'Calls Received'!DV$14, Raw!$F:$F, 'Calls Received'!$C20, Raw!$H:$H, "A01")</f>
        <v>0</v>
      </c>
      <c r="DW20" s="35">
        <f>SUMIFS(Raw!$I:$I, Raw!$A:$A, 'Calls Received'!DW$14, Raw!$F:$F, 'Calls Received'!$C20, Raw!$H:$H, "A01")</f>
        <v>0</v>
      </c>
      <c r="DX20" s="35">
        <f>SUMIFS(Raw!$I:$I, Raw!$A:$A, 'Calls Received'!DX$14, Raw!$F:$F, 'Calls Received'!$C20, Raw!$H:$H, "A01")</f>
        <v>0</v>
      </c>
      <c r="DY20" s="35">
        <f>SUMIFS(Raw!$I:$I, Raw!$A:$A, 'Calls Received'!DY$14, Raw!$F:$F, 'Calls Received'!$C20, Raw!$H:$H, "A01")</f>
        <v>0</v>
      </c>
      <c r="DZ20" s="35">
        <f>SUMIFS(Raw!$I:$I, Raw!$A:$A, 'Calls Received'!DZ$14, Raw!$F:$F, 'Calls Received'!$C20, Raw!$H:$H, "A01")</f>
        <v>0</v>
      </c>
      <c r="EA20" s="35">
        <f>SUMIFS(Raw!$I:$I, Raw!$A:$A, 'Calls Received'!EA$14, Raw!$F:$F, 'Calls Received'!$C20, Raw!$H:$H, "A01")</f>
        <v>0</v>
      </c>
      <c r="EB20" s="36">
        <f>SUMIFS(Raw!$I:$I, Raw!$A:$A, 'Calls Received'!EB$14, Raw!$F:$F, 'Calls Received'!$C20, Raw!$H:$H, "A01")</f>
        <v>0</v>
      </c>
      <c r="ED20" s="34">
        <f>SUMIFS(Raw!$I:$I, Raw!$A:$A, 'Calls Received'!ED$14, Raw!$F:$F, 'Calls Received'!$C20, Raw!$H:$H, "A01")</f>
        <v>0</v>
      </c>
      <c r="EE20" s="35">
        <f>SUMIFS(Raw!$I:$I, Raw!$A:$A, 'Calls Received'!EE$14, Raw!$F:$F, 'Calls Received'!$C20, Raw!$H:$H, "A01")</f>
        <v>0</v>
      </c>
      <c r="EF20" s="35">
        <f>SUMIFS(Raw!$I:$I, Raw!$A:$A, 'Calls Received'!EF$14, Raw!$F:$F, 'Calls Received'!$C20, Raw!$H:$H, "A01")</f>
        <v>0</v>
      </c>
      <c r="EG20" s="35">
        <f>SUMIFS(Raw!$I:$I, Raw!$A:$A, 'Calls Received'!EG$14, Raw!$F:$F, 'Calls Received'!$C20, Raw!$H:$H, "A01")</f>
        <v>0</v>
      </c>
      <c r="EH20" s="35">
        <f>SUMIFS(Raw!$I:$I, Raw!$A:$A, 'Calls Received'!EH$14, Raw!$F:$F, 'Calls Received'!$C20, Raw!$H:$H, "A01")</f>
        <v>0</v>
      </c>
      <c r="EI20" s="35">
        <f>SUMIFS(Raw!$I:$I, Raw!$A:$A, 'Calls Received'!EI$14, Raw!$F:$F, 'Calls Received'!$C20, Raw!$H:$H, "A01")</f>
        <v>0</v>
      </c>
      <c r="EJ20" s="36">
        <f>SUMIFS(Raw!$I:$I, Raw!$A:$A, 'Calls Received'!EJ$14, Raw!$F:$F, 'Calls Received'!$C20, Raw!$H:$H, "A01")</f>
        <v>0</v>
      </c>
      <c r="EL20" s="34">
        <f>SUMIFS(Raw!$I:$I, Raw!$A:$A, 'Calls Received'!EL$14, Raw!$F:$F, 'Calls Received'!$C20, Raw!$H:$H, "A01")</f>
        <v>0</v>
      </c>
      <c r="EM20" s="35">
        <f>SUMIFS(Raw!$I:$I, Raw!$A:$A, 'Calls Received'!EM$14, Raw!$F:$F, 'Calls Received'!$C20, Raw!$H:$H, "A01")</f>
        <v>0</v>
      </c>
      <c r="EN20" s="35">
        <f>SUMIFS(Raw!$I:$I, Raw!$A:$A, 'Calls Received'!EN$14, Raw!$F:$F, 'Calls Received'!$C20, Raw!$H:$H, "A01")</f>
        <v>0</v>
      </c>
      <c r="EO20" s="35">
        <f>SUMIFS(Raw!$I:$I, Raw!$A:$A, 'Calls Received'!EO$14, Raw!$F:$F, 'Calls Received'!$C20, Raw!$H:$H, "A01")</f>
        <v>0</v>
      </c>
      <c r="EP20" s="35">
        <f>SUMIFS(Raw!$I:$I, Raw!$A:$A, 'Calls Received'!EP$14, Raw!$F:$F, 'Calls Received'!$C20, Raw!$H:$H, "A01")</f>
        <v>0</v>
      </c>
      <c r="EQ20" s="35">
        <f>SUMIFS(Raw!$I:$I, Raw!$A:$A, 'Calls Received'!EQ$14, Raw!$F:$F, 'Calls Received'!$C20, Raw!$H:$H, "A01")</f>
        <v>0</v>
      </c>
      <c r="ER20" s="36">
        <f>SUMIFS(Raw!$I:$I, Raw!$A:$A, 'Calls Received'!ER$14, Raw!$F:$F, 'Calls Received'!$C20, Raw!$H:$H, "A01")</f>
        <v>0</v>
      </c>
      <c r="ET20" s="34">
        <f>SUMIFS(Raw!$I:$I, Raw!$A:$A, 'Calls Received'!ET$14, Raw!$F:$F, 'Calls Received'!$C20, Raw!$H:$H, "A01")</f>
        <v>0</v>
      </c>
      <c r="EU20" s="35">
        <f>SUMIFS(Raw!$I:$I, Raw!$A:$A, 'Calls Received'!EU$14, Raw!$F:$F, 'Calls Received'!$C20, Raw!$H:$H, "A01")</f>
        <v>0</v>
      </c>
      <c r="EV20" s="35">
        <f>SUMIFS(Raw!$I:$I, Raw!$A:$A, 'Calls Received'!EV$14, Raw!$F:$F, 'Calls Received'!$C20, Raw!$H:$H, "A01")</f>
        <v>0</v>
      </c>
      <c r="EW20" s="35">
        <f>SUMIFS(Raw!$I:$I, Raw!$A:$A, 'Calls Received'!EW$14, Raw!$F:$F, 'Calls Received'!$C20, Raw!$H:$H, "A01")</f>
        <v>0</v>
      </c>
      <c r="EX20" s="35">
        <f>SUMIFS(Raw!$I:$I, Raw!$A:$A, 'Calls Received'!EX$14, Raw!$F:$F, 'Calls Received'!$C20, Raw!$H:$H, "A01")</f>
        <v>0</v>
      </c>
      <c r="EY20" s="35">
        <f>SUMIFS(Raw!$I:$I, Raw!$A:$A, 'Calls Received'!EY$14, Raw!$F:$F, 'Calls Received'!$C20, Raw!$H:$H, "A01")</f>
        <v>0</v>
      </c>
      <c r="EZ20" s="36">
        <f>SUMIFS(Raw!$I:$I, Raw!$A:$A, 'Calls Received'!EZ$14, Raw!$F:$F, 'Calls Received'!$C20, Raw!$H:$H,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f>SUMIFS(Raw!$I:$I, Raw!$A:$A, 'Calls Received'!AT$14, Raw!$F:$F, 'Calls Received'!$C21, Raw!$H:$H, "A01")</f>
        <v>1225</v>
      </c>
      <c r="AU21" s="52">
        <f>SUMIFS(Raw!$I:$I, Raw!$A:$A, 'Calls Received'!AU$14, Raw!$F:$F, 'Calls Received'!$C21, Raw!$H:$H, "A01")</f>
        <v>964</v>
      </c>
      <c r="AV21" s="52">
        <f>SUMIFS(Raw!$I:$I, Raw!$A:$A, 'Calls Received'!AV$14, Raw!$F:$F, 'Calls Received'!$C21, Raw!$H:$H, "A01")</f>
        <v>778</v>
      </c>
      <c r="AW21" s="52">
        <f>SUMIFS(Raw!$I:$I, Raw!$A:$A, 'Calls Received'!AW$14, Raw!$F:$F, 'Calls Received'!$C21, Raw!$H:$H, "A01")</f>
        <v>1209</v>
      </c>
      <c r="AX21" s="52">
        <f>SUMIFS(Raw!$I:$I, Raw!$A:$A, 'Calls Received'!AX$14, Raw!$F:$F, 'Calls Received'!$C21, Raw!$H:$H, "A01")</f>
        <v>1077</v>
      </c>
      <c r="AY21" s="52">
        <f>SUMIFS(Raw!$I:$I, Raw!$A:$A, 'Calls Received'!AY$14, Raw!$F:$F, 'Calls Received'!$C21, Raw!$H:$H, "A01")</f>
        <v>1472</v>
      </c>
      <c r="AZ21" s="53">
        <f>SUMIFS(Raw!$I:$I, Raw!$A:$A, 'Calls Received'!AZ$14, Raw!$F:$F, 'Calls Received'!$C21, Raw!$H:$H, "A01")</f>
        <v>1346</v>
      </c>
      <c r="BB21" s="51">
        <f>SUMIFS(Raw!$I:$I, Raw!$A:$A, 'Calls Received'!BB$14, Raw!$F:$F, 'Calls Received'!$C21, Raw!$H:$H, "A01")</f>
        <v>0</v>
      </c>
      <c r="BC21" s="52">
        <f>SUMIFS(Raw!$I:$I, Raw!$A:$A, 'Calls Received'!BC$14, Raw!$F:$F, 'Calls Received'!$C21, Raw!$H:$H, "A01")</f>
        <v>0</v>
      </c>
      <c r="BD21" s="52">
        <f>SUMIFS(Raw!$I:$I, Raw!$A:$A, 'Calls Received'!BD$14, Raw!$F:$F, 'Calls Received'!$C21, Raw!$H:$H, "A01")</f>
        <v>0</v>
      </c>
      <c r="BE21" s="52">
        <f>SUMIFS(Raw!$I:$I, Raw!$A:$A, 'Calls Received'!BE$14, Raw!$F:$F, 'Calls Received'!$C21, Raw!$H:$H, "A01")</f>
        <v>0</v>
      </c>
      <c r="BF21" s="52">
        <f>SUMIFS(Raw!$I:$I, Raw!$A:$A, 'Calls Received'!BF$14, Raw!$F:$F, 'Calls Received'!$C21, Raw!$H:$H, "A01")</f>
        <v>0</v>
      </c>
      <c r="BG21" s="52">
        <f>SUMIFS(Raw!$I:$I, Raw!$A:$A, 'Calls Received'!BG$14, Raw!$F:$F, 'Calls Received'!$C21, Raw!$H:$H, "A01")</f>
        <v>0</v>
      </c>
      <c r="BH21" s="53">
        <f>SUMIFS(Raw!$I:$I, Raw!$A:$A, 'Calls Received'!BH$14, Raw!$F:$F, 'Calls Received'!$C21, Raw!$H:$H, "A01")</f>
        <v>0</v>
      </c>
      <c r="BJ21" s="51">
        <f>SUMIFS(Raw!$I:$I, Raw!$A:$A, 'Calls Received'!BJ$14, Raw!$F:$F, 'Calls Received'!$C21, Raw!$H:$H, "A01")</f>
        <v>0</v>
      </c>
      <c r="BK21" s="52">
        <f>SUMIFS(Raw!$I:$I, Raw!$A:$A, 'Calls Received'!BK$14, Raw!$F:$F, 'Calls Received'!$C21, Raw!$H:$H, "A01")</f>
        <v>0</v>
      </c>
      <c r="BL21" s="52">
        <f>SUMIFS(Raw!$I:$I, Raw!$A:$A, 'Calls Received'!BL$14, Raw!$F:$F, 'Calls Received'!$C21, Raw!$H:$H, "A01")</f>
        <v>0</v>
      </c>
      <c r="BM21" s="52">
        <f>SUMIFS(Raw!$I:$I, Raw!$A:$A, 'Calls Received'!BM$14, Raw!$F:$F, 'Calls Received'!$C21, Raw!$H:$H, "A01")</f>
        <v>0</v>
      </c>
      <c r="BN21" s="52">
        <f>SUMIFS(Raw!$I:$I, Raw!$A:$A, 'Calls Received'!BN$14, Raw!$F:$F, 'Calls Received'!$C21, Raw!$H:$H, "A01")</f>
        <v>0</v>
      </c>
      <c r="BO21" s="52">
        <f>SUMIFS(Raw!$I:$I, Raw!$A:$A, 'Calls Received'!BO$14, Raw!$F:$F, 'Calls Received'!$C21, Raw!$H:$H, "A01")</f>
        <v>0</v>
      </c>
      <c r="BP21" s="53">
        <f>SUMIFS(Raw!$I:$I, Raw!$A:$A, 'Calls Received'!BP$14, Raw!$F:$F, 'Calls Received'!$C21, Raw!$H:$H, "A01")</f>
        <v>0</v>
      </c>
      <c r="BR21" s="51">
        <f>SUMIFS(Raw!$I:$I, Raw!$A:$A, 'Calls Received'!BR$14, Raw!$F:$F, 'Calls Received'!$C21, Raw!$H:$H, "A01")</f>
        <v>0</v>
      </c>
      <c r="BS21" s="52">
        <f>SUMIFS(Raw!$I:$I, Raw!$A:$A, 'Calls Received'!BS$14, Raw!$F:$F, 'Calls Received'!$C21, Raw!$H:$H, "A01")</f>
        <v>0</v>
      </c>
      <c r="BT21" s="52">
        <f>SUMIFS(Raw!$I:$I, Raw!$A:$A, 'Calls Received'!BT$14, Raw!$F:$F, 'Calls Received'!$C21, Raw!$H:$H, "A01")</f>
        <v>0</v>
      </c>
      <c r="BU21" s="52">
        <f>SUMIFS(Raw!$I:$I, Raw!$A:$A, 'Calls Received'!BU$14, Raw!$F:$F, 'Calls Received'!$C21, Raw!$H:$H, "A01")</f>
        <v>0</v>
      </c>
      <c r="BV21" s="52">
        <f>SUMIFS(Raw!$I:$I, Raw!$A:$A, 'Calls Received'!BV$14, Raw!$F:$F, 'Calls Received'!$C21, Raw!$H:$H, "A01")</f>
        <v>0</v>
      </c>
      <c r="BW21" s="52">
        <f>SUMIFS(Raw!$I:$I, Raw!$A:$A, 'Calls Received'!BW$14, Raw!$F:$F, 'Calls Received'!$C21, Raw!$H:$H, "A01")</f>
        <v>0</v>
      </c>
      <c r="BX21" s="53">
        <f>SUMIFS(Raw!$I:$I, Raw!$A:$A, 'Calls Received'!BX$14, Raw!$F:$F, 'Calls Received'!$C21, Raw!$H:$H, "A01")</f>
        <v>0</v>
      </c>
      <c r="BZ21" s="51">
        <f>SUMIFS(Raw!$I:$I, Raw!$A:$A, 'Calls Received'!BZ$14, Raw!$F:$F, 'Calls Received'!$C21, Raw!$H:$H, "A01")</f>
        <v>0</v>
      </c>
      <c r="CA21" s="52">
        <f>SUMIFS(Raw!$I:$I, Raw!$A:$A, 'Calls Received'!CA$14, Raw!$F:$F, 'Calls Received'!$C21, Raw!$H:$H, "A01")</f>
        <v>0</v>
      </c>
      <c r="CB21" s="52">
        <f>SUMIFS(Raw!$I:$I, Raw!$A:$A, 'Calls Received'!CB$14, Raw!$F:$F, 'Calls Received'!$C21, Raw!$H:$H, "A01")</f>
        <v>0</v>
      </c>
      <c r="CC21" s="52">
        <f>SUMIFS(Raw!$I:$I, Raw!$A:$A, 'Calls Received'!CC$14, Raw!$F:$F, 'Calls Received'!$C21, Raw!$H:$H, "A01")</f>
        <v>0</v>
      </c>
      <c r="CD21" s="52">
        <f>SUMIFS(Raw!$I:$I, Raw!$A:$A, 'Calls Received'!CD$14, Raw!$F:$F, 'Calls Received'!$C21, Raw!$H:$H, "A01")</f>
        <v>0</v>
      </c>
      <c r="CE21" s="52">
        <f>SUMIFS(Raw!$I:$I, Raw!$A:$A, 'Calls Received'!CE$14, Raw!$F:$F, 'Calls Received'!$C21, Raw!$H:$H, "A01")</f>
        <v>0</v>
      </c>
      <c r="CF21" s="53">
        <f>SUMIFS(Raw!$I:$I, Raw!$A:$A, 'Calls Received'!CF$14, Raw!$F:$F, 'Calls Received'!$C21, Raw!$H:$H, "A01")</f>
        <v>0</v>
      </c>
      <c r="CH21" s="51">
        <f>SUMIFS(Raw!$I:$I, Raw!$A:$A, 'Calls Received'!CH$14, Raw!$F:$F, 'Calls Received'!$C21, Raw!$H:$H, "A01")</f>
        <v>0</v>
      </c>
      <c r="CI21" s="52">
        <f>SUMIFS(Raw!$I:$I, Raw!$A:$A, 'Calls Received'!CI$14, Raw!$F:$F, 'Calls Received'!$C21, Raw!$H:$H, "A01")</f>
        <v>0</v>
      </c>
      <c r="CJ21" s="52">
        <f>SUMIFS(Raw!$I:$I, Raw!$A:$A, 'Calls Received'!CJ$14, Raw!$F:$F, 'Calls Received'!$C21, Raw!$H:$H, "A01")</f>
        <v>0</v>
      </c>
      <c r="CK21" s="52">
        <f>SUMIFS(Raw!$I:$I, Raw!$A:$A, 'Calls Received'!CK$14, Raw!$F:$F, 'Calls Received'!$C21, Raw!$H:$H, "A01")</f>
        <v>0</v>
      </c>
      <c r="CL21" s="52">
        <f>SUMIFS(Raw!$I:$I, Raw!$A:$A, 'Calls Received'!CL$14, Raw!$F:$F, 'Calls Received'!$C21, Raw!$H:$H, "A01")</f>
        <v>0</v>
      </c>
      <c r="CM21" s="52">
        <f>SUMIFS(Raw!$I:$I, Raw!$A:$A, 'Calls Received'!CM$14, Raw!$F:$F, 'Calls Received'!$C21, Raw!$H:$H, "A01")</f>
        <v>0</v>
      </c>
      <c r="CN21" s="53">
        <f>SUMIFS(Raw!$I:$I, Raw!$A:$A, 'Calls Received'!CN$14, Raw!$F:$F, 'Calls Received'!$C21, Raw!$H:$H, "A01")</f>
        <v>0</v>
      </c>
      <c r="CP21" s="51">
        <f>SUMIFS(Raw!$I:$I, Raw!$A:$A, 'Calls Received'!CP$14, Raw!$F:$F, 'Calls Received'!$C21, Raw!$H:$H, "A01")</f>
        <v>0</v>
      </c>
      <c r="CQ21" s="52">
        <f>SUMIFS(Raw!$I:$I, Raw!$A:$A, 'Calls Received'!CQ$14, Raw!$F:$F, 'Calls Received'!$C21, Raw!$H:$H, "A01")</f>
        <v>0</v>
      </c>
      <c r="CR21" s="52">
        <f>SUMIFS(Raw!$I:$I, Raw!$A:$A, 'Calls Received'!CR$14, Raw!$F:$F, 'Calls Received'!$C21, Raw!$H:$H, "A01")</f>
        <v>0</v>
      </c>
      <c r="CS21" s="52">
        <f>SUMIFS(Raw!$I:$I, Raw!$A:$A, 'Calls Received'!CS$14, Raw!$F:$F, 'Calls Received'!$C21, Raw!$H:$H, "A01")</f>
        <v>0</v>
      </c>
      <c r="CT21" s="52">
        <f>SUMIFS(Raw!$I:$I, Raw!$A:$A, 'Calls Received'!CT$14, Raw!$F:$F, 'Calls Received'!$C21, Raw!$H:$H, "A01")</f>
        <v>0</v>
      </c>
      <c r="CU21" s="52">
        <f>SUMIFS(Raw!$I:$I, Raw!$A:$A, 'Calls Received'!CU$14, Raw!$F:$F, 'Calls Received'!$C21, Raw!$H:$H, "A01")</f>
        <v>0</v>
      </c>
      <c r="CV21" s="53">
        <f>SUMIFS(Raw!$I:$I, Raw!$A:$A, 'Calls Received'!CV$14, Raw!$F:$F, 'Calls Received'!$C21, Raw!$H:$H, "A01")</f>
        <v>0</v>
      </c>
      <c r="CX21" s="51">
        <f>SUMIFS(Raw!$I:$I, Raw!$A:$A, 'Calls Received'!CX$14, Raw!$F:$F, 'Calls Received'!$C21, Raw!$H:$H, "A01")</f>
        <v>0</v>
      </c>
      <c r="CY21" s="52">
        <f>SUMIFS(Raw!$I:$I, Raw!$A:$A, 'Calls Received'!CY$14, Raw!$F:$F, 'Calls Received'!$C21, Raw!$H:$H, "A01")</f>
        <v>0</v>
      </c>
      <c r="CZ21" s="52">
        <f>SUMIFS(Raw!$I:$I, Raw!$A:$A, 'Calls Received'!CZ$14, Raw!$F:$F, 'Calls Received'!$C21, Raw!$H:$H, "A01")</f>
        <v>0</v>
      </c>
      <c r="DA21" s="52">
        <f>SUMIFS(Raw!$I:$I, Raw!$A:$A, 'Calls Received'!DA$14, Raw!$F:$F, 'Calls Received'!$C21, Raw!$H:$H, "A01")</f>
        <v>0</v>
      </c>
      <c r="DB21" s="52">
        <f>SUMIFS(Raw!$I:$I, Raw!$A:$A, 'Calls Received'!DB$14, Raw!$F:$F, 'Calls Received'!$C21, Raw!$H:$H, "A01")</f>
        <v>0</v>
      </c>
      <c r="DC21" s="52">
        <f>SUMIFS(Raw!$I:$I, Raw!$A:$A, 'Calls Received'!DC$14, Raw!$F:$F, 'Calls Received'!$C21, Raw!$H:$H, "A01")</f>
        <v>0</v>
      </c>
      <c r="DD21" s="53">
        <f>SUMIFS(Raw!$I:$I, Raw!$A:$A, 'Calls Received'!DD$14, Raw!$F:$F, 'Calls Received'!$C21, Raw!$H:$H, "A01")</f>
        <v>0</v>
      </c>
      <c r="DF21" s="51">
        <f>SUMIFS(Raw!$I:$I, Raw!$A:$A, 'Calls Received'!DF$14, Raw!$F:$F, 'Calls Received'!$C21, Raw!$H:$H, "A01")</f>
        <v>0</v>
      </c>
      <c r="DG21" s="52">
        <f>SUMIFS(Raw!$I:$I, Raw!$A:$A, 'Calls Received'!DG$14, Raw!$F:$F, 'Calls Received'!$C21, Raw!$H:$H, "A01")</f>
        <v>0</v>
      </c>
      <c r="DH21" s="52">
        <f>SUMIFS(Raw!$I:$I, Raw!$A:$A, 'Calls Received'!DH$14, Raw!$F:$F, 'Calls Received'!$C21, Raw!$H:$H, "A01")</f>
        <v>0</v>
      </c>
      <c r="DI21" s="52">
        <f>SUMIFS(Raw!$I:$I, Raw!$A:$A, 'Calls Received'!DI$14, Raw!$F:$F, 'Calls Received'!$C21, Raw!$H:$H, "A01")</f>
        <v>0</v>
      </c>
      <c r="DJ21" s="52">
        <f>SUMIFS(Raw!$I:$I, Raw!$A:$A, 'Calls Received'!DJ$14, Raw!$F:$F, 'Calls Received'!$C21, Raw!$H:$H, "A01")</f>
        <v>0</v>
      </c>
      <c r="DK21" s="52">
        <f>SUMIFS(Raw!$I:$I, Raw!$A:$A, 'Calls Received'!DK$14, Raw!$F:$F, 'Calls Received'!$C21, Raw!$H:$H, "A01")</f>
        <v>0</v>
      </c>
      <c r="DL21" s="53">
        <f>SUMIFS(Raw!$I:$I, Raw!$A:$A, 'Calls Received'!DL$14, Raw!$F:$F, 'Calls Received'!$C21, Raw!$H:$H, "A01")</f>
        <v>0</v>
      </c>
      <c r="DN21" s="51">
        <f>SUMIFS(Raw!$I:$I, Raw!$A:$A, 'Calls Received'!DN$14, Raw!$F:$F, 'Calls Received'!$C21, Raw!$H:$H, "A01")</f>
        <v>0</v>
      </c>
      <c r="DO21" s="52">
        <f>SUMIFS(Raw!$I:$I, Raw!$A:$A, 'Calls Received'!DO$14, Raw!$F:$F, 'Calls Received'!$C21, Raw!$H:$H, "A01")</f>
        <v>0</v>
      </c>
      <c r="DP21" s="52">
        <f>SUMIFS(Raw!$I:$I, Raw!$A:$A, 'Calls Received'!DP$14, Raw!$F:$F, 'Calls Received'!$C21, Raw!$H:$H, "A01")</f>
        <v>0</v>
      </c>
      <c r="DQ21" s="52">
        <f>SUMIFS(Raw!$I:$I, Raw!$A:$A, 'Calls Received'!DQ$14, Raw!$F:$F, 'Calls Received'!$C21, Raw!$H:$H, "A01")</f>
        <v>0</v>
      </c>
      <c r="DR21" s="52">
        <f>SUMIFS(Raw!$I:$I, Raw!$A:$A, 'Calls Received'!DR$14, Raw!$F:$F, 'Calls Received'!$C21, Raw!$H:$H, "A01")</f>
        <v>0</v>
      </c>
      <c r="DS21" s="52">
        <f>SUMIFS(Raw!$I:$I, Raw!$A:$A, 'Calls Received'!DS$14, Raw!$F:$F, 'Calls Received'!$C21, Raw!$H:$H, "A01")</f>
        <v>0</v>
      </c>
      <c r="DT21" s="53">
        <f>SUMIFS(Raw!$I:$I, Raw!$A:$A, 'Calls Received'!DT$14, Raw!$F:$F, 'Calls Received'!$C21, Raw!$H:$H, "A01")</f>
        <v>0</v>
      </c>
      <c r="DV21" s="51">
        <f>SUMIFS(Raw!$I:$I, Raw!$A:$A, 'Calls Received'!DV$14, Raw!$F:$F, 'Calls Received'!$C21, Raw!$H:$H, "A01")</f>
        <v>0</v>
      </c>
      <c r="DW21" s="52">
        <f>SUMIFS(Raw!$I:$I, Raw!$A:$A, 'Calls Received'!DW$14, Raw!$F:$F, 'Calls Received'!$C21, Raw!$H:$H, "A01")</f>
        <v>0</v>
      </c>
      <c r="DX21" s="52">
        <f>SUMIFS(Raw!$I:$I, Raw!$A:$A, 'Calls Received'!DX$14, Raw!$F:$F, 'Calls Received'!$C21, Raw!$H:$H, "A01")</f>
        <v>0</v>
      </c>
      <c r="DY21" s="52">
        <f>SUMIFS(Raw!$I:$I, Raw!$A:$A, 'Calls Received'!DY$14, Raw!$F:$F, 'Calls Received'!$C21, Raw!$H:$H, "A01")</f>
        <v>0</v>
      </c>
      <c r="DZ21" s="52">
        <f>SUMIFS(Raw!$I:$I, Raw!$A:$A, 'Calls Received'!DZ$14, Raw!$F:$F, 'Calls Received'!$C21, Raw!$H:$H, "A01")</f>
        <v>0</v>
      </c>
      <c r="EA21" s="52">
        <f>SUMIFS(Raw!$I:$I, Raw!$A:$A, 'Calls Received'!EA$14, Raw!$F:$F, 'Calls Received'!$C21, Raw!$H:$H, "A01")</f>
        <v>0</v>
      </c>
      <c r="EB21" s="53">
        <f>SUMIFS(Raw!$I:$I, Raw!$A:$A, 'Calls Received'!EB$14, Raw!$F:$F, 'Calls Received'!$C21, Raw!$H:$H, "A01")</f>
        <v>0</v>
      </c>
      <c r="ED21" s="51">
        <f>SUMIFS(Raw!$I:$I, Raw!$A:$A, 'Calls Received'!ED$14, Raw!$F:$F, 'Calls Received'!$C21, Raw!$H:$H, "A01")</f>
        <v>0</v>
      </c>
      <c r="EE21" s="52">
        <f>SUMIFS(Raw!$I:$I, Raw!$A:$A, 'Calls Received'!EE$14, Raw!$F:$F, 'Calls Received'!$C21, Raw!$H:$H, "A01")</f>
        <v>0</v>
      </c>
      <c r="EF21" s="52">
        <f>SUMIFS(Raw!$I:$I, Raw!$A:$A, 'Calls Received'!EF$14, Raw!$F:$F, 'Calls Received'!$C21, Raw!$H:$H, "A01")</f>
        <v>0</v>
      </c>
      <c r="EG21" s="52">
        <f>SUMIFS(Raw!$I:$I, Raw!$A:$A, 'Calls Received'!EG$14, Raw!$F:$F, 'Calls Received'!$C21, Raw!$H:$H, "A01")</f>
        <v>0</v>
      </c>
      <c r="EH21" s="52">
        <f>SUMIFS(Raw!$I:$I, Raw!$A:$A, 'Calls Received'!EH$14, Raw!$F:$F, 'Calls Received'!$C21, Raw!$H:$H, "A01")</f>
        <v>0</v>
      </c>
      <c r="EI21" s="52">
        <f>SUMIFS(Raw!$I:$I, Raw!$A:$A, 'Calls Received'!EI$14, Raw!$F:$F, 'Calls Received'!$C21, Raw!$H:$H, "A01")</f>
        <v>0</v>
      </c>
      <c r="EJ21" s="53">
        <f>SUMIFS(Raw!$I:$I, Raw!$A:$A, 'Calls Received'!EJ$14, Raw!$F:$F, 'Calls Received'!$C21, Raw!$H:$H, "A01")</f>
        <v>0</v>
      </c>
      <c r="EL21" s="51">
        <f>SUMIFS(Raw!$I:$I, Raw!$A:$A, 'Calls Received'!EL$14, Raw!$F:$F, 'Calls Received'!$C21, Raw!$H:$H, "A01")</f>
        <v>0</v>
      </c>
      <c r="EM21" s="52">
        <f>SUMIFS(Raw!$I:$I, Raw!$A:$A, 'Calls Received'!EM$14, Raw!$F:$F, 'Calls Received'!$C21, Raw!$H:$H, "A01")</f>
        <v>0</v>
      </c>
      <c r="EN21" s="52">
        <f>SUMIFS(Raw!$I:$I, Raw!$A:$A, 'Calls Received'!EN$14, Raw!$F:$F, 'Calls Received'!$C21, Raw!$H:$H, "A01")</f>
        <v>0</v>
      </c>
      <c r="EO21" s="52">
        <f>SUMIFS(Raw!$I:$I, Raw!$A:$A, 'Calls Received'!EO$14, Raw!$F:$F, 'Calls Received'!$C21, Raw!$H:$H, "A01")</f>
        <v>0</v>
      </c>
      <c r="EP21" s="52">
        <f>SUMIFS(Raw!$I:$I, Raw!$A:$A, 'Calls Received'!EP$14, Raw!$F:$F, 'Calls Received'!$C21, Raw!$H:$H, "A01")</f>
        <v>0</v>
      </c>
      <c r="EQ21" s="52">
        <f>SUMIFS(Raw!$I:$I, Raw!$A:$A, 'Calls Received'!EQ$14, Raw!$F:$F, 'Calls Received'!$C21, Raw!$H:$H, "A01")</f>
        <v>0</v>
      </c>
      <c r="ER21" s="53">
        <f>SUMIFS(Raw!$I:$I, Raw!$A:$A, 'Calls Received'!ER$14, Raw!$F:$F, 'Calls Received'!$C21, Raw!$H:$H, "A01")</f>
        <v>0</v>
      </c>
      <c r="ET21" s="51">
        <f>SUMIFS(Raw!$I:$I, Raw!$A:$A, 'Calls Received'!ET$14, Raw!$F:$F, 'Calls Received'!$C21, Raw!$H:$H, "A01")</f>
        <v>0</v>
      </c>
      <c r="EU21" s="52">
        <f>SUMIFS(Raw!$I:$I, Raw!$A:$A, 'Calls Received'!EU$14, Raw!$F:$F, 'Calls Received'!$C21, Raw!$H:$H, "A01")</f>
        <v>0</v>
      </c>
      <c r="EV21" s="52">
        <f>SUMIFS(Raw!$I:$I, Raw!$A:$A, 'Calls Received'!EV$14, Raw!$F:$F, 'Calls Received'!$C21, Raw!$H:$H, "A01")</f>
        <v>0</v>
      </c>
      <c r="EW21" s="52">
        <f>SUMIFS(Raw!$I:$I, Raw!$A:$A, 'Calls Received'!EW$14, Raw!$F:$F, 'Calls Received'!$C21, Raw!$H:$H, "A01")</f>
        <v>0</v>
      </c>
      <c r="EX21" s="52">
        <f>SUMIFS(Raw!$I:$I, Raw!$A:$A, 'Calls Received'!EX$14, Raw!$F:$F, 'Calls Received'!$C21, Raw!$H:$H, "A01")</f>
        <v>0</v>
      </c>
      <c r="EY21" s="52">
        <f>SUMIFS(Raw!$I:$I, Raw!$A:$A, 'Calls Received'!EY$14, Raw!$F:$F, 'Calls Received'!$C21, Raw!$H:$H, "A01")</f>
        <v>0</v>
      </c>
      <c r="EZ21" s="53">
        <f>SUMIFS(Raw!$I:$I, Raw!$A:$A, 'Calls Received'!EZ$14, Raw!$F:$F, 'Calls Received'!$C21, Raw!$H:$H,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f>SUMIFS(Raw!$I:$I, Raw!$A:$A, 'Calls Received'!AT$14, Raw!$F:$F, 'Calls Received'!$C22, Raw!$H:$H, "A01")</f>
        <v>298</v>
      </c>
      <c r="AU22" s="52">
        <f>SUMIFS(Raw!$I:$I, Raw!$A:$A, 'Calls Received'!AU$14, Raw!$F:$F, 'Calls Received'!$C22, Raw!$H:$H, "A01")</f>
        <v>268</v>
      </c>
      <c r="AV22" s="52">
        <f>SUMIFS(Raw!$I:$I, Raw!$A:$A, 'Calls Received'!AV$14, Raw!$F:$F, 'Calls Received'!$C22, Raw!$H:$H, "A01")</f>
        <v>203</v>
      </c>
      <c r="AW22" s="52">
        <f>SUMIFS(Raw!$I:$I, Raw!$A:$A, 'Calls Received'!AW$14, Raw!$F:$F, 'Calls Received'!$C22, Raw!$H:$H, "A01")</f>
        <v>258</v>
      </c>
      <c r="AX22" s="52">
        <f>SUMIFS(Raw!$I:$I, Raw!$A:$A, 'Calls Received'!AX$14, Raw!$F:$F, 'Calls Received'!$C22, Raw!$H:$H, "A01")</f>
        <v>280</v>
      </c>
      <c r="AY22" s="52">
        <f>SUMIFS(Raw!$I:$I, Raw!$A:$A, 'Calls Received'!AY$14, Raw!$F:$F, 'Calls Received'!$C22, Raw!$H:$H, "A01")</f>
        <v>411</v>
      </c>
      <c r="AZ22" s="53">
        <f>SUMIFS(Raw!$I:$I, Raw!$A:$A, 'Calls Received'!AZ$14, Raw!$F:$F, 'Calls Received'!$C22, Raw!$H:$H, "A01")</f>
        <v>297</v>
      </c>
      <c r="BB22" s="51">
        <f>SUMIFS(Raw!$I:$I, Raw!$A:$A, 'Calls Received'!BB$14, Raw!$F:$F, 'Calls Received'!$C22, Raw!$H:$H, "A01")</f>
        <v>0</v>
      </c>
      <c r="BC22" s="52">
        <f>SUMIFS(Raw!$I:$I, Raw!$A:$A, 'Calls Received'!BC$14, Raw!$F:$F, 'Calls Received'!$C22, Raw!$H:$H, "A01")</f>
        <v>0</v>
      </c>
      <c r="BD22" s="52">
        <f>SUMIFS(Raw!$I:$I, Raw!$A:$A, 'Calls Received'!BD$14, Raw!$F:$F, 'Calls Received'!$C22, Raw!$H:$H, "A01")</f>
        <v>0</v>
      </c>
      <c r="BE22" s="52">
        <f>SUMIFS(Raw!$I:$I, Raw!$A:$A, 'Calls Received'!BE$14, Raw!$F:$F, 'Calls Received'!$C22, Raw!$H:$H, "A01")</f>
        <v>0</v>
      </c>
      <c r="BF22" s="52">
        <f>SUMIFS(Raw!$I:$I, Raw!$A:$A, 'Calls Received'!BF$14, Raw!$F:$F, 'Calls Received'!$C22, Raw!$H:$H, "A01")</f>
        <v>0</v>
      </c>
      <c r="BG22" s="52">
        <f>SUMIFS(Raw!$I:$I, Raw!$A:$A, 'Calls Received'!BG$14, Raw!$F:$F, 'Calls Received'!$C22, Raw!$H:$H, "A01")</f>
        <v>0</v>
      </c>
      <c r="BH22" s="53">
        <f>SUMIFS(Raw!$I:$I, Raw!$A:$A, 'Calls Received'!BH$14, Raw!$F:$F, 'Calls Received'!$C22, Raw!$H:$H, "A01")</f>
        <v>0</v>
      </c>
      <c r="BJ22" s="51">
        <f>SUMIFS(Raw!$I:$I, Raw!$A:$A, 'Calls Received'!BJ$14, Raw!$F:$F, 'Calls Received'!$C22, Raw!$H:$H, "A01")</f>
        <v>0</v>
      </c>
      <c r="BK22" s="52">
        <f>SUMIFS(Raw!$I:$I, Raw!$A:$A, 'Calls Received'!BK$14, Raw!$F:$F, 'Calls Received'!$C22, Raw!$H:$H, "A01")</f>
        <v>0</v>
      </c>
      <c r="BL22" s="52">
        <f>SUMIFS(Raw!$I:$I, Raw!$A:$A, 'Calls Received'!BL$14, Raw!$F:$F, 'Calls Received'!$C22, Raw!$H:$H, "A01")</f>
        <v>0</v>
      </c>
      <c r="BM22" s="52">
        <f>SUMIFS(Raw!$I:$I, Raw!$A:$A, 'Calls Received'!BM$14, Raw!$F:$F, 'Calls Received'!$C22, Raw!$H:$H, "A01")</f>
        <v>0</v>
      </c>
      <c r="BN22" s="52">
        <f>SUMIFS(Raw!$I:$I, Raw!$A:$A, 'Calls Received'!BN$14, Raw!$F:$F, 'Calls Received'!$C22, Raw!$H:$H, "A01")</f>
        <v>0</v>
      </c>
      <c r="BO22" s="52">
        <f>SUMIFS(Raw!$I:$I, Raw!$A:$A, 'Calls Received'!BO$14, Raw!$F:$F, 'Calls Received'!$C22, Raw!$H:$H, "A01")</f>
        <v>0</v>
      </c>
      <c r="BP22" s="53">
        <f>SUMIFS(Raw!$I:$I, Raw!$A:$A, 'Calls Received'!BP$14, Raw!$F:$F, 'Calls Received'!$C22, Raw!$H:$H, "A01")</f>
        <v>0</v>
      </c>
      <c r="BR22" s="51">
        <f>SUMIFS(Raw!$I:$I, Raw!$A:$A, 'Calls Received'!BR$14, Raw!$F:$F, 'Calls Received'!$C22, Raw!$H:$H, "A01")</f>
        <v>0</v>
      </c>
      <c r="BS22" s="52">
        <f>SUMIFS(Raw!$I:$I, Raw!$A:$A, 'Calls Received'!BS$14, Raw!$F:$F, 'Calls Received'!$C22, Raw!$H:$H, "A01")</f>
        <v>0</v>
      </c>
      <c r="BT22" s="52">
        <f>SUMIFS(Raw!$I:$I, Raw!$A:$A, 'Calls Received'!BT$14, Raw!$F:$F, 'Calls Received'!$C22, Raw!$H:$H, "A01")</f>
        <v>0</v>
      </c>
      <c r="BU22" s="52">
        <f>SUMIFS(Raw!$I:$I, Raw!$A:$A, 'Calls Received'!BU$14, Raw!$F:$F, 'Calls Received'!$C22, Raw!$H:$H, "A01")</f>
        <v>0</v>
      </c>
      <c r="BV22" s="52">
        <f>SUMIFS(Raw!$I:$I, Raw!$A:$A, 'Calls Received'!BV$14, Raw!$F:$F, 'Calls Received'!$C22, Raw!$H:$H, "A01")</f>
        <v>0</v>
      </c>
      <c r="BW22" s="52">
        <f>SUMIFS(Raw!$I:$I, Raw!$A:$A, 'Calls Received'!BW$14, Raw!$F:$F, 'Calls Received'!$C22, Raw!$H:$H, "A01")</f>
        <v>0</v>
      </c>
      <c r="BX22" s="53">
        <f>SUMIFS(Raw!$I:$I, Raw!$A:$A, 'Calls Received'!BX$14, Raw!$F:$F, 'Calls Received'!$C22, Raw!$H:$H, "A01")</f>
        <v>0</v>
      </c>
      <c r="BZ22" s="51">
        <f>SUMIFS(Raw!$I:$I, Raw!$A:$A, 'Calls Received'!BZ$14, Raw!$F:$F, 'Calls Received'!$C22, Raw!$H:$H, "A01")</f>
        <v>0</v>
      </c>
      <c r="CA22" s="52">
        <f>SUMIFS(Raw!$I:$I, Raw!$A:$A, 'Calls Received'!CA$14, Raw!$F:$F, 'Calls Received'!$C22, Raw!$H:$H, "A01")</f>
        <v>0</v>
      </c>
      <c r="CB22" s="52">
        <f>SUMIFS(Raw!$I:$I, Raw!$A:$A, 'Calls Received'!CB$14, Raw!$F:$F, 'Calls Received'!$C22, Raw!$H:$H, "A01")</f>
        <v>0</v>
      </c>
      <c r="CC22" s="52">
        <f>SUMIFS(Raw!$I:$I, Raw!$A:$A, 'Calls Received'!CC$14, Raw!$F:$F, 'Calls Received'!$C22, Raw!$H:$H, "A01")</f>
        <v>0</v>
      </c>
      <c r="CD22" s="52">
        <f>SUMIFS(Raw!$I:$I, Raw!$A:$A, 'Calls Received'!CD$14, Raw!$F:$F, 'Calls Received'!$C22, Raw!$H:$H, "A01")</f>
        <v>0</v>
      </c>
      <c r="CE22" s="52">
        <f>SUMIFS(Raw!$I:$I, Raw!$A:$A, 'Calls Received'!CE$14, Raw!$F:$F, 'Calls Received'!$C22, Raw!$H:$H, "A01")</f>
        <v>0</v>
      </c>
      <c r="CF22" s="53">
        <f>SUMIFS(Raw!$I:$I, Raw!$A:$A, 'Calls Received'!CF$14, Raw!$F:$F, 'Calls Received'!$C22, Raw!$H:$H, "A01")</f>
        <v>0</v>
      </c>
      <c r="CH22" s="51">
        <f>SUMIFS(Raw!$I:$I, Raw!$A:$A, 'Calls Received'!CH$14, Raw!$F:$F, 'Calls Received'!$C22, Raw!$H:$H, "A01")</f>
        <v>0</v>
      </c>
      <c r="CI22" s="52">
        <f>SUMIFS(Raw!$I:$I, Raw!$A:$A, 'Calls Received'!CI$14, Raw!$F:$F, 'Calls Received'!$C22, Raw!$H:$H, "A01")</f>
        <v>0</v>
      </c>
      <c r="CJ22" s="52">
        <f>SUMIFS(Raw!$I:$I, Raw!$A:$A, 'Calls Received'!CJ$14, Raw!$F:$F, 'Calls Received'!$C22, Raw!$H:$H, "A01")</f>
        <v>0</v>
      </c>
      <c r="CK22" s="52">
        <f>SUMIFS(Raw!$I:$I, Raw!$A:$A, 'Calls Received'!CK$14, Raw!$F:$F, 'Calls Received'!$C22, Raw!$H:$H, "A01")</f>
        <v>0</v>
      </c>
      <c r="CL22" s="52">
        <f>SUMIFS(Raw!$I:$I, Raw!$A:$A, 'Calls Received'!CL$14, Raw!$F:$F, 'Calls Received'!$C22, Raw!$H:$H, "A01")</f>
        <v>0</v>
      </c>
      <c r="CM22" s="52">
        <f>SUMIFS(Raw!$I:$I, Raw!$A:$A, 'Calls Received'!CM$14, Raw!$F:$F, 'Calls Received'!$C22, Raw!$H:$H, "A01")</f>
        <v>0</v>
      </c>
      <c r="CN22" s="53">
        <f>SUMIFS(Raw!$I:$I, Raw!$A:$A, 'Calls Received'!CN$14, Raw!$F:$F, 'Calls Received'!$C22, Raw!$H:$H, "A01")</f>
        <v>0</v>
      </c>
      <c r="CP22" s="51">
        <f>SUMIFS(Raw!$I:$I, Raw!$A:$A, 'Calls Received'!CP$14, Raw!$F:$F, 'Calls Received'!$C22, Raw!$H:$H, "A01")</f>
        <v>0</v>
      </c>
      <c r="CQ22" s="52">
        <f>SUMIFS(Raw!$I:$I, Raw!$A:$A, 'Calls Received'!CQ$14, Raw!$F:$F, 'Calls Received'!$C22, Raw!$H:$H, "A01")</f>
        <v>0</v>
      </c>
      <c r="CR22" s="52">
        <f>SUMIFS(Raw!$I:$I, Raw!$A:$A, 'Calls Received'!CR$14, Raw!$F:$F, 'Calls Received'!$C22, Raw!$H:$H, "A01")</f>
        <v>0</v>
      </c>
      <c r="CS22" s="52">
        <f>SUMIFS(Raw!$I:$I, Raw!$A:$A, 'Calls Received'!CS$14, Raw!$F:$F, 'Calls Received'!$C22, Raw!$H:$H, "A01")</f>
        <v>0</v>
      </c>
      <c r="CT22" s="52">
        <f>SUMIFS(Raw!$I:$I, Raw!$A:$A, 'Calls Received'!CT$14, Raw!$F:$F, 'Calls Received'!$C22, Raw!$H:$H, "A01")</f>
        <v>0</v>
      </c>
      <c r="CU22" s="52">
        <f>SUMIFS(Raw!$I:$I, Raw!$A:$A, 'Calls Received'!CU$14, Raw!$F:$F, 'Calls Received'!$C22, Raw!$H:$H, "A01")</f>
        <v>0</v>
      </c>
      <c r="CV22" s="53">
        <f>SUMIFS(Raw!$I:$I, Raw!$A:$A, 'Calls Received'!CV$14, Raw!$F:$F, 'Calls Received'!$C22, Raw!$H:$H, "A01")</f>
        <v>0</v>
      </c>
      <c r="CX22" s="51">
        <f>SUMIFS(Raw!$I:$I, Raw!$A:$A, 'Calls Received'!CX$14, Raw!$F:$F, 'Calls Received'!$C22, Raw!$H:$H, "A01")</f>
        <v>0</v>
      </c>
      <c r="CY22" s="52">
        <f>SUMIFS(Raw!$I:$I, Raw!$A:$A, 'Calls Received'!CY$14, Raw!$F:$F, 'Calls Received'!$C22, Raw!$H:$H, "A01")</f>
        <v>0</v>
      </c>
      <c r="CZ22" s="52">
        <f>SUMIFS(Raw!$I:$I, Raw!$A:$A, 'Calls Received'!CZ$14, Raw!$F:$F, 'Calls Received'!$C22, Raw!$H:$H, "A01")</f>
        <v>0</v>
      </c>
      <c r="DA22" s="52">
        <f>SUMIFS(Raw!$I:$I, Raw!$A:$A, 'Calls Received'!DA$14, Raw!$F:$F, 'Calls Received'!$C22, Raw!$H:$H, "A01")</f>
        <v>0</v>
      </c>
      <c r="DB22" s="52">
        <f>SUMIFS(Raw!$I:$I, Raw!$A:$A, 'Calls Received'!DB$14, Raw!$F:$F, 'Calls Received'!$C22, Raw!$H:$H, "A01")</f>
        <v>0</v>
      </c>
      <c r="DC22" s="52">
        <f>SUMIFS(Raw!$I:$I, Raw!$A:$A, 'Calls Received'!DC$14, Raw!$F:$F, 'Calls Received'!$C22, Raw!$H:$H, "A01")</f>
        <v>0</v>
      </c>
      <c r="DD22" s="53">
        <f>SUMIFS(Raw!$I:$I, Raw!$A:$A, 'Calls Received'!DD$14, Raw!$F:$F, 'Calls Received'!$C22, Raw!$H:$H, "A01")</f>
        <v>0</v>
      </c>
      <c r="DF22" s="51">
        <f>SUMIFS(Raw!$I:$I, Raw!$A:$A, 'Calls Received'!DF$14, Raw!$F:$F, 'Calls Received'!$C22, Raw!$H:$H, "A01")</f>
        <v>0</v>
      </c>
      <c r="DG22" s="52">
        <f>SUMIFS(Raw!$I:$I, Raw!$A:$A, 'Calls Received'!DG$14, Raw!$F:$F, 'Calls Received'!$C22, Raw!$H:$H, "A01")</f>
        <v>0</v>
      </c>
      <c r="DH22" s="52">
        <f>SUMIFS(Raw!$I:$I, Raw!$A:$A, 'Calls Received'!DH$14, Raw!$F:$F, 'Calls Received'!$C22, Raw!$H:$H, "A01")</f>
        <v>0</v>
      </c>
      <c r="DI22" s="52">
        <f>SUMIFS(Raw!$I:$I, Raw!$A:$A, 'Calls Received'!DI$14, Raw!$F:$F, 'Calls Received'!$C22, Raw!$H:$H, "A01")</f>
        <v>0</v>
      </c>
      <c r="DJ22" s="52">
        <f>SUMIFS(Raw!$I:$I, Raw!$A:$A, 'Calls Received'!DJ$14, Raw!$F:$F, 'Calls Received'!$C22, Raw!$H:$H, "A01")</f>
        <v>0</v>
      </c>
      <c r="DK22" s="52">
        <f>SUMIFS(Raw!$I:$I, Raw!$A:$A, 'Calls Received'!DK$14, Raw!$F:$F, 'Calls Received'!$C22, Raw!$H:$H, "A01")</f>
        <v>0</v>
      </c>
      <c r="DL22" s="53">
        <f>SUMIFS(Raw!$I:$I, Raw!$A:$A, 'Calls Received'!DL$14, Raw!$F:$F, 'Calls Received'!$C22, Raw!$H:$H, "A01")</f>
        <v>0</v>
      </c>
      <c r="DN22" s="51">
        <f>SUMIFS(Raw!$I:$I, Raw!$A:$A, 'Calls Received'!DN$14, Raw!$F:$F, 'Calls Received'!$C22, Raw!$H:$H, "A01")</f>
        <v>0</v>
      </c>
      <c r="DO22" s="52">
        <f>SUMIFS(Raw!$I:$I, Raw!$A:$A, 'Calls Received'!DO$14, Raw!$F:$F, 'Calls Received'!$C22, Raw!$H:$H, "A01")</f>
        <v>0</v>
      </c>
      <c r="DP22" s="52">
        <f>SUMIFS(Raw!$I:$I, Raw!$A:$A, 'Calls Received'!DP$14, Raw!$F:$F, 'Calls Received'!$C22, Raw!$H:$H, "A01")</f>
        <v>0</v>
      </c>
      <c r="DQ22" s="52">
        <f>SUMIFS(Raw!$I:$I, Raw!$A:$A, 'Calls Received'!DQ$14, Raw!$F:$F, 'Calls Received'!$C22, Raw!$H:$H, "A01")</f>
        <v>0</v>
      </c>
      <c r="DR22" s="52">
        <f>SUMIFS(Raw!$I:$I, Raw!$A:$A, 'Calls Received'!DR$14, Raw!$F:$F, 'Calls Received'!$C22, Raw!$H:$H, "A01")</f>
        <v>0</v>
      </c>
      <c r="DS22" s="52">
        <f>SUMIFS(Raw!$I:$I, Raw!$A:$A, 'Calls Received'!DS$14, Raw!$F:$F, 'Calls Received'!$C22, Raw!$H:$H, "A01")</f>
        <v>0</v>
      </c>
      <c r="DT22" s="53">
        <f>SUMIFS(Raw!$I:$I, Raw!$A:$A, 'Calls Received'!DT$14, Raw!$F:$F, 'Calls Received'!$C22, Raw!$H:$H, "A01")</f>
        <v>0</v>
      </c>
      <c r="DV22" s="51">
        <f>SUMIFS(Raw!$I:$I, Raw!$A:$A, 'Calls Received'!DV$14, Raw!$F:$F, 'Calls Received'!$C22, Raw!$H:$H, "A01")</f>
        <v>0</v>
      </c>
      <c r="DW22" s="52">
        <f>SUMIFS(Raw!$I:$I, Raw!$A:$A, 'Calls Received'!DW$14, Raw!$F:$F, 'Calls Received'!$C22, Raw!$H:$H, "A01")</f>
        <v>0</v>
      </c>
      <c r="DX22" s="52">
        <f>SUMIFS(Raw!$I:$I, Raw!$A:$A, 'Calls Received'!DX$14, Raw!$F:$F, 'Calls Received'!$C22, Raw!$H:$H, "A01")</f>
        <v>0</v>
      </c>
      <c r="DY22" s="52">
        <f>SUMIFS(Raw!$I:$I, Raw!$A:$A, 'Calls Received'!DY$14, Raw!$F:$F, 'Calls Received'!$C22, Raw!$H:$H, "A01")</f>
        <v>0</v>
      </c>
      <c r="DZ22" s="52">
        <f>SUMIFS(Raw!$I:$I, Raw!$A:$A, 'Calls Received'!DZ$14, Raw!$F:$F, 'Calls Received'!$C22, Raw!$H:$H, "A01")</f>
        <v>0</v>
      </c>
      <c r="EA22" s="52">
        <f>SUMIFS(Raw!$I:$I, Raw!$A:$A, 'Calls Received'!EA$14, Raw!$F:$F, 'Calls Received'!$C22, Raw!$H:$H, "A01")</f>
        <v>0</v>
      </c>
      <c r="EB22" s="53">
        <f>SUMIFS(Raw!$I:$I, Raw!$A:$A, 'Calls Received'!EB$14, Raw!$F:$F, 'Calls Received'!$C22, Raw!$H:$H, "A01")</f>
        <v>0</v>
      </c>
      <c r="ED22" s="51">
        <f>SUMIFS(Raw!$I:$I, Raw!$A:$A, 'Calls Received'!ED$14, Raw!$F:$F, 'Calls Received'!$C22, Raw!$H:$H, "A01")</f>
        <v>0</v>
      </c>
      <c r="EE22" s="52">
        <f>SUMIFS(Raw!$I:$I, Raw!$A:$A, 'Calls Received'!EE$14, Raw!$F:$F, 'Calls Received'!$C22, Raw!$H:$H, "A01")</f>
        <v>0</v>
      </c>
      <c r="EF22" s="52">
        <f>SUMIFS(Raw!$I:$I, Raw!$A:$A, 'Calls Received'!EF$14, Raw!$F:$F, 'Calls Received'!$C22, Raw!$H:$H, "A01")</f>
        <v>0</v>
      </c>
      <c r="EG22" s="52">
        <f>SUMIFS(Raw!$I:$I, Raw!$A:$A, 'Calls Received'!EG$14, Raw!$F:$F, 'Calls Received'!$C22, Raw!$H:$H, "A01")</f>
        <v>0</v>
      </c>
      <c r="EH22" s="52">
        <f>SUMIFS(Raw!$I:$I, Raw!$A:$A, 'Calls Received'!EH$14, Raw!$F:$F, 'Calls Received'!$C22, Raw!$H:$H, "A01")</f>
        <v>0</v>
      </c>
      <c r="EI22" s="52">
        <f>SUMIFS(Raw!$I:$I, Raw!$A:$A, 'Calls Received'!EI$14, Raw!$F:$F, 'Calls Received'!$C22, Raw!$H:$H, "A01")</f>
        <v>0</v>
      </c>
      <c r="EJ22" s="53">
        <f>SUMIFS(Raw!$I:$I, Raw!$A:$A, 'Calls Received'!EJ$14, Raw!$F:$F, 'Calls Received'!$C22, Raw!$H:$H, "A01")</f>
        <v>0</v>
      </c>
      <c r="EL22" s="51">
        <f>SUMIFS(Raw!$I:$I, Raw!$A:$A, 'Calls Received'!EL$14, Raw!$F:$F, 'Calls Received'!$C22, Raw!$H:$H, "A01")</f>
        <v>0</v>
      </c>
      <c r="EM22" s="52">
        <f>SUMIFS(Raw!$I:$I, Raw!$A:$A, 'Calls Received'!EM$14, Raw!$F:$F, 'Calls Received'!$C22, Raw!$H:$H, "A01")</f>
        <v>0</v>
      </c>
      <c r="EN22" s="52">
        <f>SUMIFS(Raw!$I:$I, Raw!$A:$A, 'Calls Received'!EN$14, Raw!$F:$F, 'Calls Received'!$C22, Raw!$H:$H, "A01")</f>
        <v>0</v>
      </c>
      <c r="EO22" s="52">
        <f>SUMIFS(Raw!$I:$I, Raw!$A:$A, 'Calls Received'!EO$14, Raw!$F:$F, 'Calls Received'!$C22, Raw!$H:$H, "A01")</f>
        <v>0</v>
      </c>
      <c r="EP22" s="52">
        <f>SUMIFS(Raw!$I:$I, Raw!$A:$A, 'Calls Received'!EP$14, Raw!$F:$F, 'Calls Received'!$C22, Raw!$H:$H, "A01")</f>
        <v>0</v>
      </c>
      <c r="EQ22" s="52">
        <f>SUMIFS(Raw!$I:$I, Raw!$A:$A, 'Calls Received'!EQ$14, Raw!$F:$F, 'Calls Received'!$C22, Raw!$H:$H, "A01")</f>
        <v>0</v>
      </c>
      <c r="ER22" s="53">
        <f>SUMIFS(Raw!$I:$I, Raw!$A:$A, 'Calls Received'!ER$14, Raw!$F:$F, 'Calls Received'!$C22, Raw!$H:$H, "A01")</f>
        <v>0</v>
      </c>
      <c r="ET22" s="51">
        <f>SUMIFS(Raw!$I:$I, Raw!$A:$A, 'Calls Received'!ET$14, Raw!$F:$F, 'Calls Received'!$C22, Raw!$H:$H, "A01")</f>
        <v>0</v>
      </c>
      <c r="EU22" s="52">
        <f>SUMIFS(Raw!$I:$I, Raw!$A:$A, 'Calls Received'!EU$14, Raw!$F:$F, 'Calls Received'!$C22, Raw!$H:$H, "A01")</f>
        <v>0</v>
      </c>
      <c r="EV22" s="52">
        <f>SUMIFS(Raw!$I:$I, Raw!$A:$A, 'Calls Received'!EV$14, Raw!$F:$F, 'Calls Received'!$C22, Raw!$H:$H, "A01")</f>
        <v>0</v>
      </c>
      <c r="EW22" s="52">
        <f>SUMIFS(Raw!$I:$I, Raw!$A:$A, 'Calls Received'!EW$14, Raw!$F:$F, 'Calls Received'!$C22, Raw!$H:$H, "A01")</f>
        <v>0</v>
      </c>
      <c r="EX22" s="52">
        <f>SUMIFS(Raw!$I:$I, Raw!$A:$A, 'Calls Received'!EX$14, Raw!$F:$F, 'Calls Received'!$C22, Raw!$H:$H, "A01")</f>
        <v>0</v>
      </c>
      <c r="EY22" s="52">
        <f>SUMIFS(Raw!$I:$I, Raw!$A:$A, 'Calls Received'!EY$14, Raw!$F:$F, 'Calls Received'!$C22, Raw!$H:$H, "A01")</f>
        <v>0</v>
      </c>
      <c r="EZ22" s="53">
        <f>SUMIFS(Raw!$I:$I, Raw!$A:$A, 'Calls Received'!EZ$14, Raw!$F:$F, 'Calls Received'!$C22, Raw!$H:$H,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f>SUMIFS(Raw!$I:$I, Raw!$A:$A, 'Calls Received'!AT$14, Raw!$F:$F, 'Calls Received'!$C23, Raw!$H:$H, "A01")</f>
        <v>860</v>
      </c>
      <c r="AU23" s="52">
        <f>SUMIFS(Raw!$I:$I, Raw!$A:$A, 'Calls Received'!AU$14, Raw!$F:$F, 'Calls Received'!$C23, Raw!$H:$H, "A01")</f>
        <v>730</v>
      </c>
      <c r="AV23" s="52">
        <f>SUMIFS(Raw!$I:$I, Raw!$A:$A, 'Calls Received'!AV$14, Raw!$F:$F, 'Calls Received'!$C23, Raw!$H:$H, "A01")</f>
        <v>630</v>
      </c>
      <c r="AW23" s="52">
        <f>SUMIFS(Raw!$I:$I, Raw!$A:$A, 'Calls Received'!AW$14, Raw!$F:$F, 'Calls Received'!$C23, Raw!$H:$H, "A01")</f>
        <v>823</v>
      </c>
      <c r="AX23" s="52">
        <f>SUMIFS(Raw!$I:$I, Raw!$A:$A, 'Calls Received'!AX$14, Raw!$F:$F, 'Calls Received'!$C23, Raw!$H:$H, "A01")</f>
        <v>869</v>
      </c>
      <c r="AY23" s="52">
        <f>SUMIFS(Raw!$I:$I, Raw!$A:$A, 'Calls Received'!AY$14, Raw!$F:$F, 'Calls Received'!$C23, Raw!$H:$H, "A01")</f>
        <v>1067</v>
      </c>
      <c r="AZ23" s="53">
        <f>SUMIFS(Raw!$I:$I, Raw!$A:$A, 'Calls Received'!AZ$14, Raw!$F:$F, 'Calls Received'!$C23, Raw!$H:$H, "A01")</f>
        <v>834</v>
      </c>
      <c r="BB23" s="51">
        <f>SUMIFS(Raw!$I:$I, Raw!$A:$A, 'Calls Received'!BB$14, Raw!$F:$F, 'Calls Received'!$C23, Raw!$H:$H, "A01")</f>
        <v>0</v>
      </c>
      <c r="BC23" s="52">
        <f>SUMIFS(Raw!$I:$I, Raw!$A:$A, 'Calls Received'!BC$14, Raw!$F:$F, 'Calls Received'!$C23, Raw!$H:$H, "A01")</f>
        <v>0</v>
      </c>
      <c r="BD23" s="52">
        <f>SUMIFS(Raw!$I:$I, Raw!$A:$A, 'Calls Received'!BD$14, Raw!$F:$F, 'Calls Received'!$C23, Raw!$H:$H, "A01")</f>
        <v>0</v>
      </c>
      <c r="BE23" s="52">
        <f>SUMIFS(Raw!$I:$I, Raw!$A:$A, 'Calls Received'!BE$14, Raw!$F:$F, 'Calls Received'!$C23, Raw!$H:$H, "A01")</f>
        <v>0</v>
      </c>
      <c r="BF23" s="52">
        <f>SUMIFS(Raw!$I:$I, Raw!$A:$A, 'Calls Received'!BF$14, Raw!$F:$F, 'Calls Received'!$C23, Raw!$H:$H, "A01")</f>
        <v>0</v>
      </c>
      <c r="BG23" s="52">
        <f>SUMIFS(Raw!$I:$I, Raw!$A:$A, 'Calls Received'!BG$14, Raw!$F:$F, 'Calls Received'!$C23, Raw!$H:$H, "A01")</f>
        <v>0</v>
      </c>
      <c r="BH23" s="53">
        <f>SUMIFS(Raw!$I:$I, Raw!$A:$A, 'Calls Received'!BH$14, Raw!$F:$F, 'Calls Received'!$C23, Raw!$H:$H, "A01")</f>
        <v>0</v>
      </c>
      <c r="BJ23" s="51">
        <f>SUMIFS(Raw!$I:$I, Raw!$A:$A, 'Calls Received'!BJ$14, Raw!$F:$F, 'Calls Received'!$C23, Raw!$H:$H, "A01")</f>
        <v>0</v>
      </c>
      <c r="BK23" s="52">
        <f>SUMIFS(Raw!$I:$I, Raw!$A:$A, 'Calls Received'!BK$14, Raw!$F:$F, 'Calls Received'!$C23, Raw!$H:$H, "A01")</f>
        <v>0</v>
      </c>
      <c r="BL23" s="52">
        <f>SUMIFS(Raw!$I:$I, Raw!$A:$A, 'Calls Received'!BL$14, Raw!$F:$F, 'Calls Received'!$C23, Raw!$H:$H, "A01")</f>
        <v>0</v>
      </c>
      <c r="BM23" s="52">
        <f>SUMIFS(Raw!$I:$I, Raw!$A:$A, 'Calls Received'!BM$14, Raw!$F:$F, 'Calls Received'!$C23, Raw!$H:$H, "A01")</f>
        <v>0</v>
      </c>
      <c r="BN23" s="52">
        <f>SUMIFS(Raw!$I:$I, Raw!$A:$A, 'Calls Received'!BN$14, Raw!$F:$F, 'Calls Received'!$C23, Raw!$H:$H, "A01")</f>
        <v>0</v>
      </c>
      <c r="BO23" s="52">
        <f>SUMIFS(Raw!$I:$I, Raw!$A:$A, 'Calls Received'!BO$14, Raw!$F:$F, 'Calls Received'!$C23, Raw!$H:$H, "A01")</f>
        <v>0</v>
      </c>
      <c r="BP23" s="53">
        <f>SUMIFS(Raw!$I:$I, Raw!$A:$A, 'Calls Received'!BP$14, Raw!$F:$F, 'Calls Received'!$C23, Raw!$H:$H, "A01")</f>
        <v>0</v>
      </c>
      <c r="BR23" s="51">
        <f>SUMIFS(Raw!$I:$I, Raw!$A:$A, 'Calls Received'!BR$14, Raw!$F:$F, 'Calls Received'!$C23, Raw!$H:$H, "A01")</f>
        <v>0</v>
      </c>
      <c r="BS23" s="52">
        <f>SUMIFS(Raw!$I:$I, Raw!$A:$A, 'Calls Received'!BS$14, Raw!$F:$F, 'Calls Received'!$C23, Raw!$H:$H, "A01")</f>
        <v>0</v>
      </c>
      <c r="BT23" s="52">
        <f>SUMIFS(Raw!$I:$I, Raw!$A:$A, 'Calls Received'!BT$14, Raw!$F:$F, 'Calls Received'!$C23, Raw!$H:$H, "A01")</f>
        <v>0</v>
      </c>
      <c r="BU23" s="52">
        <f>SUMIFS(Raw!$I:$I, Raw!$A:$A, 'Calls Received'!BU$14, Raw!$F:$F, 'Calls Received'!$C23, Raw!$H:$H, "A01")</f>
        <v>0</v>
      </c>
      <c r="BV23" s="52">
        <f>SUMIFS(Raw!$I:$I, Raw!$A:$A, 'Calls Received'!BV$14, Raw!$F:$F, 'Calls Received'!$C23, Raw!$H:$H, "A01")</f>
        <v>0</v>
      </c>
      <c r="BW23" s="52">
        <f>SUMIFS(Raw!$I:$I, Raw!$A:$A, 'Calls Received'!BW$14, Raw!$F:$F, 'Calls Received'!$C23, Raw!$H:$H, "A01")</f>
        <v>0</v>
      </c>
      <c r="BX23" s="53">
        <f>SUMIFS(Raw!$I:$I, Raw!$A:$A, 'Calls Received'!BX$14, Raw!$F:$F, 'Calls Received'!$C23, Raw!$H:$H, "A01")</f>
        <v>0</v>
      </c>
      <c r="BZ23" s="51">
        <f>SUMIFS(Raw!$I:$I, Raw!$A:$A, 'Calls Received'!BZ$14, Raw!$F:$F, 'Calls Received'!$C23, Raw!$H:$H, "A01")</f>
        <v>0</v>
      </c>
      <c r="CA23" s="52">
        <f>SUMIFS(Raw!$I:$I, Raw!$A:$A, 'Calls Received'!CA$14, Raw!$F:$F, 'Calls Received'!$C23, Raw!$H:$H, "A01")</f>
        <v>0</v>
      </c>
      <c r="CB23" s="52">
        <f>SUMIFS(Raw!$I:$I, Raw!$A:$A, 'Calls Received'!CB$14, Raw!$F:$F, 'Calls Received'!$C23, Raw!$H:$H, "A01")</f>
        <v>0</v>
      </c>
      <c r="CC23" s="52">
        <f>SUMIFS(Raw!$I:$I, Raw!$A:$A, 'Calls Received'!CC$14, Raw!$F:$F, 'Calls Received'!$C23, Raw!$H:$H, "A01")</f>
        <v>0</v>
      </c>
      <c r="CD23" s="52">
        <f>SUMIFS(Raw!$I:$I, Raw!$A:$A, 'Calls Received'!CD$14, Raw!$F:$F, 'Calls Received'!$C23, Raw!$H:$H, "A01")</f>
        <v>0</v>
      </c>
      <c r="CE23" s="52">
        <f>SUMIFS(Raw!$I:$I, Raw!$A:$A, 'Calls Received'!CE$14, Raw!$F:$F, 'Calls Received'!$C23, Raw!$H:$H, "A01")</f>
        <v>0</v>
      </c>
      <c r="CF23" s="53">
        <f>SUMIFS(Raw!$I:$I, Raw!$A:$A, 'Calls Received'!CF$14, Raw!$F:$F, 'Calls Received'!$C23, Raw!$H:$H, "A01")</f>
        <v>0</v>
      </c>
      <c r="CH23" s="51">
        <f>SUMIFS(Raw!$I:$I, Raw!$A:$A, 'Calls Received'!CH$14, Raw!$F:$F, 'Calls Received'!$C23, Raw!$H:$H, "A01")</f>
        <v>0</v>
      </c>
      <c r="CI23" s="52">
        <f>SUMIFS(Raw!$I:$I, Raw!$A:$A, 'Calls Received'!CI$14, Raw!$F:$F, 'Calls Received'!$C23, Raw!$H:$H, "A01")</f>
        <v>0</v>
      </c>
      <c r="CJ23" s="52">
        <f>SUMIFS(Raw!$I:$I, Raw!$A:$A, 'Calls Received'!CJ$14, Raw!$F:$F, 'Calls Received'!$C23, Raw!$H:$H, "A01")</f>
        <v>0</v>
      </c>
      <c r="CK23" s="52">
        <f>SUMIFS(Raw!$I:$I, Raw!$A:$A, 'Calls Received'!CK$14, Raw!$F:$F, 'Calls Received'!$C23, Raw!$H:$H, "A01")</f>
        <v>0</v>
      </c>
      <c r="CL23" s="52">
        <f>SUMIFS(Raw!$I:$I, Raw!$A:$A, 'Calls Received'!CL$14, Raw!$F:$F, 'Calls Received'!$C23, Raw!$H:$H, "A01")</f>
        <v>0</v>
      </c>
      <c r="CM23" s="52">
        <f>SUMIFS(Raw!$I:$I, Raw!$A:$A, 'Calls Received'!CM$14, Raw!$F:$F, 'Calls Received'!$C23, Raw!$H:$H, "A01")</f>
        <v>0</v>
      </c>
      <c r="CN23" s="53">
        <f>SUMIFS(Raw!$I:$I, Raw!$A:$A, 'Calls Received'!CN$14, Raw!$F:$F, 'Calls Received'!$C23, Raw!$H:$H, "A01")</f>
        <v>0</v>
      </c>
      <c r="CP23" s="51">
        <f>SUMIFS(Raw!$I:$I, Raw!$A:$A, 'Calls Received'!CP$14, Raw!$F:$F, 'Calls Received'!$C23, Raw!$H:$H, "A01")</f>
        <v>0</v>
      </c>
      <c r="CQ23" s="52">
        <f>SUMIFS(Raw!$I:$I, Raw!$A:$A, 'Calls Received'!CQ$14, Raw!$F:$F, 'Calls Received'!$C23, Raw!$H:$H, "A01")</f>
        <v>0</v>
      </c>
      <c r="CR23" s="52">
        <f>SUMIFS(Raw!$I:$I, Raw!$A:$A, 'Calls Received'!CR$14, Raw!$F:$F, 'Calls Received'!$C23, Raw!$H:$H, "A01")</f>
        <v>0</v>
      </c>
      <c r="CS23" s="52">
        <f>SUMIFS(Raw!$I:$I, Raw!$A:$A, 'Calls Received'!CS$14, Raw!$F:$F, 'Calls Received'!$C23, Raw!$H:$H, "A01")</f>
        <v>0</v>
      </c>
      <c r="CT23" s="52">
        <f>SUMIFS(Raw!$I:$I, Raw!$A:$A, 'Calls Received'!CT$14, Raw!$F:$F, 'Calls Received'!$C23, Raw!$H:$H, "A01")</f>
        <v>0</v>
      </c>
      <c r="CU23" s="52">
        <f>SUMIFS(Raw!$I:$I, Raw!$A:$A, 'Calls Received'!CU$14, Raw!$F:$F, 'Calls Received'!$C23, Raw!$H:$H, "A01")</f>
        <v>0</v>
      </c>
      <c r="CV23" s="53">
        <f>SUMIFS(Raw!$I:$I, Raw!$A:$A, 'Calls Received'!CV$14, Raw!$F:$F, 'Calls Received'!$C23, Raw!$H:$H, "A01")</f>
        <v>0</v>
      </c>
      <c r="CX23" s="51">
        <f>SUMIFS(Raw!$I:$I, Raw!$A:$A, 'Calls Received'!CX$14, Raw!$F:$F, 'Calls Received'!$C23, Raw!$H:$H, "A01")</f>
        <v>0</v>
      </c>
      <c r="CY23" s="52">
        <f>SUMIFS(Raw!$I:$I, Raw!$A:$A, 'Calls Received'!CY$14, Raw!$F:$F, 'Calls Received'!$C23, Raw!$H:$H, "A01")</f>
        <v>0</v>
      </c>
      <c r="CZ23" s="52">
        <f>SUMIFS(Raw!$I:$I, Raw!$A:$A, 'Calls Received'!CZ$14, Raw!$F:$F, 'Calls Received'!$C23, Raw!$H:$H, "A01")</f>
        <v>0</v>
      </c>
      <c r="DA23" s="52">
        <f>SUMIFS(Raw!$I:$I, Raw!$A:$A, 'Calls Received'!DA$14, Raw!$F:$F, 'Calls Received'!$C23, Raw!$H:$H, "A01")</f>
        <v>0</v>
      </c>
      <c r="DB23" s="52">
        <f>SUMIFS(Raw!$I:$I, Raw!$A:$A, 'Calls Received'!DB$14, Raw!$F:$F, 'Calls Received'!$C23, Raw!$H:$H, "A01")</f>
        <v>0</v>
      </c>
      <c r="DC23" s="52">
        <f>SUMIFS(Raw!$I:$I, Raw!$A:$A, 'Calls Received'!DC$14, Raw!$F:$F, 'Calls Received'!$C23, Raw!$H:$H, "A01")</f>
        <v>0</v>
      </c>
      <c r="DD23" s="53">
        <f>SUMIFS(Raw!$I:$I, Raw!$A:$A, 'Calls Received'!DD$14, Raw!$F:$F, 'Calls Received'!$C23, Raw!$H:$H, "A01")</f>
        <v>0</v>
      </c>
      <c r="DF23" s="51">
        <f>SUMIFS(Raw!$I:$I, Raw!$A:$A, 'Calls Received'!DF$14, Raw!$F:$F, 'Calls Received'!$C23, Raw!$H:$H, "A01")</f>
        <v>0</v>
      </c>
      <c r="DG23" s="52">
        <f>SUMIFS(Raw!$I:$I, Raw!$A:$A, 'Calls Received'!DG$14, Raw!$F:$F, 'Calls Received'!$C23, Raw!$H:$H, "A01")</f>
        <v>0</v>
      </c>
      <c r="DH23" s="52">
        <f>SUMIFS(Raw!$I:$I, Raw!$A:$A, 'Calls Received'!DH$14, Raw!$F:$F, 'Calls Received'!$C23, Raw!$H:$H, "A01")</f>
        <v>0</v>
      </c>
      <c r="DI23" s="52">
        <f>SUMIFS(Raw!$I:$I, Raw!$A:$A, 'Calls Received'!DI$14, Raw!$F:$F, 'Calls Received'!$C23, Raw!$H:$H, "A01")</f>
        <v>0</v>
      </c>
      <c r="DJ23" s="52">
        <f>SUMIFS(Raw!$I:$I, Raw!$A:$A, 'Calls Received'!DJ$14, Raw!$F:$F, 'Calls Received'!$C23, Raw!$H:$H, "A01")</f>
        <v>0</v>
      </c>
      <c r="DK23" s="52">
        <f>SUMIFS(Raw!$I:$I, Raw!$A:$A, 'Calls Received'!DK$14, Raw!$F:$F, 'Calls Received'!$C23, Raw!$H:$H, "A01")</f>
        <v>0</v>
      </c>
      <c r="DL23" s="53">
        <f>SUMIFS(Raw!$I:$I, Raw!$A:$A, 'Calls Received'!DL$14, Raw!$F:$F, 'Calls Received'!$C23, Raw!$H:$H, "A01")</f>
        <v>0</v>
      </c>
      <c r="DN23" s="51">
        <f>SUMIFS(Raw!$I:$I, Raw!$A:$A, 'Calls Received'!DN$14, Raw!$F:$F, 'Calls Received'!$C23, Raw!$H:$H, "A01")</f>
        <v>0</v>
      </c>
      <c r="DO23" s="52">
        <f>SUMIFS(Raw!$I:$I, Raw!$A:$A, 'Calls Received'!DO$14, Raw!$F:$F, 'Calls Received'!$C23, Raw!$H:$H, "A01")</f>
        <v>0</v>
      </c>
      <c r="DP23" s="52">
        <f>SUMIFS(Raw!$I:$I, Raw!$A:$A, 'Calls Received'!DP$14, Raw!$F:$F, 'Calls Received'!$C23, Raw!$H:$H, "A01")</f>
        <v>0</v>
      </c>
      <c r="DQ23" s="52">
        <f>SUMIFS(Raw!$I:$I, Raw!$A:$A, 'Calls Received'!DQ$14, Raw!$F:$F, 'Calls Received'!$C23, Raw!$H:$H, "A01")</f>
        <v>0</v>
      </c>
      <c r="DR23" s="52">
        <f>SUMIFS(Raw!$I:$I, Raw!$A:$A, 'Calls Received'!DR$14, Raw!$F:$F, 'Calls Received'!$C23, Raw!$H:$H, "A01")</f>
        <v>0</v>
      </c>
      <c r="DS23" s="52">
        <f>SUMIFS(Raw!$I:$I, Raw!$A:$A, 'Calls Received'!DS$14, Raw!$F:$F, 'Calls Received'!$C23, Raw!$H:$H, "A01")</f>
        <v>0</v>
      </c>
      <c r="DT23" s="53">
        <f>SUMIFS(Raw!$I:$I, Raw!$A:$A, 'Calls Received'!DT$14, Raw!$F:$F, 'Calls Received'!$C23, Raw!$H:$H, "A01")</f>
        <v>0</v>
      </c>
      <c r="DV23" s="51">
        <f>SUMIFS(Raw!$I:$I, Raw!$A:$A, 'Calls Received'!DV$14, Raw!$F:$F, 'Calls Received'!$C23, Raw!$H:$H, "A01")</f>
        <v>0</v>
      </c>
      <c r="DW23" s="52">
        <f>SUMIFS(Raw!$I:$I, Raw!$A:$A, 'Calls Received'!DW$14, Raw!$F:$F, 'Calls Received'!$C23, Raw!$H:$H, "A01")</f>
        <v>0</v>
      </c>
      <c r="DX23" s="52">
        <f>SUMIFS(Raw!$I:$I, Raw!$A:$A, 'Calls Received'!DX$14, Raw!$F:$F, 'Calls Received'!$C23, Raw!$H:$H, "A01")</f>
        <v>0</v>
      </c>
      <c r="DY23" s="52">
        <f>SUMIFS(Raw!$I:$I, Raw!$A:$A, 'Calls Received'!DY$14, Raw!$F:$F, 'Calls Received'!$C23, Raw!$H:$H, "A01")</f>
        <v>0</v>
      </c>
      <c r="DZ23" s="52">
        <f>SUMIFS(Raw!$I:$I, Raw!$A:$A, 'Calls Received'!DZ$14, Raw!$F:$F, 'Calls Received'!$C23, Raw!$H:$H, "A01")</f>
        <v>0</v>
      </c>
      <c r="EA23" s="52">
        <f>SUMIFS(Raw!$I:$I, Raw!$A:$A, 'Calls Received'!EA$14, Raw!$F:$F, 'Calls Received'!$C23, Raw!$H:$H, "A01")</f>
        <v>0</v>
      </c>
      <c r="EB23" s="53">
        <f>SUMIFS(Raw!$I:$I, Raw!$A:$A, 'Calls Received'!EB$14, Raw!$F:$F, 'Calls Received'!$C23, Raw!$H:$H, "A01")</f>
        <v>0</v>
      </c>
      <c r="ED23" s="51">
        <f>SUMIFS(Raw!$I:$I, Raw!$A:$A, 'Calls Received'!ED$14, Raw!$F:$F, 'Calls Received'!$C23, Raw!$H:$H, "A01")</f>
        <v>0</v>
      </c>
      <c r="EE23" s="52">
        <f>SUMIFS(Raw!$I:$I, Raw!$A:$A, 'Calls Received'!EE$14, Raw!$F:$F, 'Calls Received'!$C23, Raw!$H:$H, "A01")</f>
        <v>0</v>
      </c>
      <c r="EF23" s="52">
        <f>SUMIFS(Raw!$I:$I, Raw!$A:$A, 'Calls Received'!EF$14, Raw!$F:$F, 'Calls Received'!$C23, Raw!$H:$H, "A01")</f>
        <v>0</v>
      </c>
      <c r="EG23" s="52">
        <f>SUMIFS(Raw!$I:$I, Raw!$A:$A, 'Calls Received'!EG$14, Raw!$F:$F, 'Calls Received'!$C23, Raw!$H:$H, "A01")</f>
        <v>0</v>
      </c>
      <c r="EH23" s="52">
        <f>SUMIFS(Raw!$I:$I, Raw!$A:$A, 'Calls Received'!EH$14, Raw!$F:$F, 'Calls Received'!$C23, Raw!$H:$H, "A01")</f>
        <v>0</v>
      </c>
      <c r="EI23" s="52">
        <f>SUMIFS(Raw!$I:$I, Raw!$A:$A, 'Calls Received'!EI$14, Raw!$F:$F, 'Calls Received'!$C23, Raw!$H:$H, "A01")</f>
        <v>0</v>
      </c>
      <c r="EJ23" s="53">
        <f>SUMIFS(Raw!$I:$I, Raw!$A:$A, 'Calls Received'!EJ$14, Raw!$F:$F, 'Calls Received'!$C23, Raw!$H:$H, "A01")</f>
        <v>0</v>
      </c>
      <c r="EL23" s="51">
        <f>SUMIFS(Raw!$I:$I, Raw!$A:$A, 'Calls Received'!EL$14, Raw!$F:$F, 'Calls Received'!$C23, Raw!$H:$H, "A01")</f>
        <v>0</v>
      </c>
      <c r="EM23" s="52">
        <f>SUMIFS(Raw!$I:$I, Raw!$A:$A, 'Calls Received'!EM$14, Raw!$F:$F, 'Calls Received'!$C23, Raw!$H:$H, "A01")</f>
        <v>0</v>
      </c>
      <c r="EN23" s="52">
        <f>SUMIFS(Raw!$I:$I, Raw!$A:$A, 'Calls Received'!EN$14, Raw!$F:$F, 'Calls Received'!$C23, Raw!$H:$H, "A01")</f>
        <v>0</v>
      </c>
      <c r="EO23" s="52">
        <f>SUMIFS(Raw!$I:$I, Raw!$A:$A, 'Calls Received'!EO$14, Raw!$F:$F, 'Calls Received'!$C23, Raw!$H:$H, "A01")</f>
        <v>0</v>
      </c>
      <c r="EP23" s="52">
        <f>SUMIFS(Raw!$I:$I, Raw!$A:$A, 'Calls Received'!EP$14, Raw!$F:$F, 'Calls Received'!$C23, Raw!$H:$H, "A01")</f>
        <v>0</v>
      </c>
      <c r="EQ23" s="52">
        <f>SUMIFS(Raw!$I:$I, Raw!$A:$A, 'Calls Received'!EQ$14, Raw!$F:$F, 'Calls Received'!$C23, Raw!$H:$H, "A01")</f>
        <v>0</v>
      </c>
      <c r="ER23" s="53">
        <f>SUMIFS(Raw!$I:$I, Raw!$A:$A, 'Calls Received'!ER$14, Raw!$F:$F, 'Calls Received'!$C23, Raw!$H:$H, "A01")</f>
        <v>0</v>
      </c>
      <c r="ET23" s="51">
        <f>SUMIFS(Raw!$I:$I, Raw!$A:$A, 'Calls Received'!ET$14, Raw!$F:$F, 'Calls Received'!$C23, Raw!$H:$H, "A01")</f>
        <v>0</v>
      </c>
      <c r="EU23" s="52">
        <f>SUMIFS(Raw!$I:$I, Raw!$A:$A, 'Calls Received'!EU$14, Raw!$F:$F, 'Calls Received'!$C23, Raw!$H:$H, "A01")</f>
        <v>0</v>
      </c>
      <c r="EV23" s="52">
        <f>SUMIFS(Raw!$I:$I, Raw!$A:$A, 'Calls Received'!EV$14, Raw!$F:$F, 'Calls Received'!$C23, Raw!$H:$H, "A01")</f>
        <v>0</v>
      </c>
      <c r="EW23" s="52">
        <f>SUMIFS(Raw!$I:$I, Raw!$A:$A, 'Calls Received'!EW$14, Raw!$F:$F, 'Calls Received'!$C23, Raw!$H:$H, "A01")</f>
        <v>0</v>
      </c>
      <c r="EX23" s="52">
        <f>SUMIFS(Raw!$I:$I, Raw!$A:$A, 'Calls Received'!EX$14, Raw!$F:$F, 'Calls Received'!$C23, Raw!$H:$H, "A01")</f>
        <v>0</v>
      </c>
      <c r="EY23" s="52">
        <f>SUMIFS(Raw!$I:$I, Raw!$A:$A, 'Calls Received'!EY$14, Raw!$F:$F, 'Calls Received'!$C23, Raw!$H:$H, "A01")</f>
        <v>0</v>
      </c>
      <c r="EZ23" s="53">
        <f>SUMIFS(Raw!$I:$I, Raw!$A:$A, 'Calls Received'!EZ$14, Raw!$F:$F, 'Calls Received'!$C23, Raw!$H:$H,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f>SUMIFS(Raw!$I:$I, Raw!$A:$A, 'Calls Received'!AT$14, Raw!$F:$F, 'Calls Received'!$C24, Raw!$H:$H, "A01")</f>
        <v>1249</v>
      </c>
      <c r="AU24" s="52">
        <f>SUMIFS(Raw!$I:$I, Raw!$A:$A, 'Calls Received'!AU$14, Raw!$F:$F, 'Calls Received'!$C24, Raw!$H:$H, "A01")</f>
        <v>969</v>
      </c>
      <c r="AV24" s="52">
        <f>SUMIFS(Raw!$I:$I, Raw!$A:$A, 'Calls Received'!AV$14, Raw!$F:$F, 'Calls Received'!$C24, Raw!$H:$H, "A01")</f>
        <v>897</v>
      </c>
      <c r="AW24" s="52">
        <f>SUMIFS(Raw!$I:$I, Raw!$A:$A, 'Calls Received'!AW$14, Raw!$F:$F, 'Calls Received'!$C24, Raw!$H:$H, "A01")</f>
        <v>1303</v>
      </c>
      <c r="AX24" s="52">
        <f>SUMIFS(Raw!$I:$I, Raw!$A:$A, 'Calls Received'!AX$14, Raw!$F:$F, 'Calls Received'!$C24, Raw!$H:$H, "A01")</f>
        <v>1085</v>
      </c>
      <c r="AY24" s="52">
        <f>SUMIFS(Raw!$I:$I, Raw!$A:$A, 'Calls Received'!AY$14, Raw!$F:$F, 'Calls Received'!$C24, Raw!$H:$H, "A01")</f>
        <v>1790</v>
      </c>
      <c r="AZ24" s="53">
        <f>SUMIFS(Raw!$I:$I, Raw!$A:$A, 'Calls Received'!AZ$14, Raw!$F:$F, 'Calls Received'!$C24, Raw!$H:$H, "A01")</f>
        <v>1511</v>
      </c>
      <c r="BB24" s="51">
        <f>SUMIFS(Raw!$I:$I, Raw!$A:$A, 'Calls Received'!BB$14, Raw!$F:$F, 'Calls Received'!$C24, Raw!$H:$H, "A01")</f>
        <v>0</v>
      </c>
      <c r="BC24" s="52">
        <f>SUMIFS(Raw!$I:$I, Raw!$A:$A, 'Calls Received'!BC$14, Raw!$F:$F, 'Calls Received'!$C24, Raw!$H:$H, "A01")</f>
        <v>0</v>
      </c>
      <c r="BD24" s="52">
        <f>SUMIFS(Raw!$I:$I, Raw!$A:$A, 'Calls Received'!BD$14, Raw!$F:$F, 'Calls Received'!$C24, Raw!$H:$H, "A01")</f>
        <v>0</v>
      </c>
      <c r="BE24" s="52">
        <f>SUMIFS(Raw!$I:$I, Raw!$A:$A, 'Calls Received'!BE$14, Raw!$F:$F, 'Calls Received'!$C24, Raw!$H:$H, "A01")</f>
        <v>0</v>
      </c>
      <c r="BF24" s="52">
        <f>SUMIFS(Raw!$I:$I, Raw!$A:$A, 'Calls Received'!BF$14, Raw!$F:$F, 'Calls Received'!$C24, Raw!$H:$H, "A01")</f>
        <v>0</v>
      </c>
      <c r="BG24" s="52">
        <f>SUMIFS(Raw!$I:$I, Raw!$A:$A, 'Calls Received'!BG$14, Raw!$F:$F, 'Calls Received'!$C24, Raw!$H:$H, "A01")</f>
        <v>0</v>
      </c>
      <c r="BH24" s="53">
        <f>SUMIFS(Raw!$I:$I, Raw!$A:$A, 'Calls Received'!BH$14, Raw!$F:$F, 'Calls Received'!$C24, Raw!$H:$H, "A01")</f>
        <v>0</v>
      </c>
      <c r="BJ24" s="51">
        <f>SUMIFS(Raw!$I:$I, Raw!$A:$A, 'Calls Received'!BJ$14, Raw!$F:$F, 'Calls Received'!$C24, Raw!$H:$H, "A01")</f>
        <v>0</v>
      </c>
      <c r="BK24" s="52">
        <f>SUMIFS(Raw!$I:$I, Raw!$A:$A, 'Calls Received'!BK$14, Raw!$F:$F, 'Calls Received'!$C24, Raw!$H:$H, "A01")</f>
        <v>0</v>
      </c>
      <c r="BL24" s="52">
        <f>SUMIFS(Raw!$I:$I, Raw!$A:$A, 'Calls Received'!BL$14, Raw!$F:$F, 'Calls Received'!$C24, Raw!$H:$H, "A01")</f>
        <v>0</v>
      </c>
      <c r="BM24" s="52">
        <f>SUMIFS(Raw!$I:$I, Raw!$A:$A, 'Calls Received'!BM$14, Raw!$F:$F, 'Calls Received'!$C24, Raw!$H:$H, "A01")</f>
        <v>0</v>
      </c>
      <c r="BN24" s="52">
        <f>SUMIFS(Raw!$I:$I, Raw!$A:$A, 'Calls Received'!BN$14, Raw!$F:$F, 'Calls Received'!$C24, Raw!$H:$H, "A01")</f>
        <v>0</v>
      </c>
      <c r="BO24" s="52">
        <f>SUMIFS(Raw!$I:$I, Raw!$A:$A, 'Calls Received'!BO$14, Raw!$F:$F, 'Calls Received'!$C24, Raw!$H:$H, "A01")</f>
        <v>0</v>
      </c>
      <c r="BP24" s="53">
        <f>SUMIFS(Raw!$I:$I, Raw!$A:$A, 'Calls Received'!BP$14, Raw!$F:$F, 'Calls Received'!$C24, Raw!$H:$H, "A01")</f>
        <v>0</v>
      </c>
      <c r="BR24" s="51">
        <f>SUMIFS(Raw!$I:$I, Raw!$A:$A, 'Calls Received'!BR$14, Raw!$F:$F, 'Calls Received'!$C24, Raw!$H:$H, "A01")</f>
        <v>0</v>
      </c>
      <c r="BS24" s="52">
        <f>SUMIFS(Raw!$I:$I, Raw!$A:$A, 'Calls Received'!BS$14, Raw!$F:$F, 'Calls Received'!$C24, Raw!$H:$H, "A01")</f>
        <v>0</v>
      </c>
      <c r="BT24" s="52">
        <f>SUMIFS(Raw!$I:$I, Raw!$A:$A, 'Calls Received'!BT$14, Raw!$F:$F, 'Calls Received'!$C24, Raw!$H:$H, "A01")</f>
        <v>0</v>
      </c>
      <c r="BU24" s="52">
        <f>SUMIFS(Raw!$I:$I, Raw!$A:$A, 'Calls Received'!BU$14, Raw!$F:$F, 'Calls Received'!$C24, Raw!$H:$H, "A01")</f>
        <v>0</v>
      </c>
      <c r="BV24" s="52">
        <f>SUMIFS(Raw!$I:$I, Raw!$A:$A, 'Calls Received'!BV$14, Raw!$F:$F, 'Calls Received'!$C24, Raw!$H:$H, "A01")</f>
        <v>0</v>
      </c>
      <c r="BW24" s="52">
        <f>SUMIFS(Raw!$I:$I, Raw!$A:$A, 'Calls Received'!BW$14, Raw!$F:$F, 'Calls Received'!$C24, Raw!$H:$H, "A01")</f>
        <v>0</v>
      </c>
      <c r="BX24" s="53">
        <f>SUMIFS(Raw!$I:$I, Raw!$A:$A, 'Calls Received'!BX$14, Raw!$F:$F, 'Calls Received'!$C24, Raw!$H:$H, "A01")</f>
        <v>0</v>
      </c>
      <c r="BZ24" s="51">
        <f>SUMIFS(Raw!$I:$I, Raw!$A:$A, 'Calls Received'!BZ$14, Raw!$F:$F, 'Calls Received'!$C24, Raw!$H:$H, "A01")</f>
        <v>0</v>
      </c>
      <c r="CA24" s="52">
        <f>SUMIFS(Raw!$I:$I, Raw!$A:$A, 'Calls Received'!CA$14, Raw!$F:$F, 'Calls Received'!$C24, Raw!$H:$H, "A01")</f>
        <v>0</v>
      </c>
      <c r="CB24" s="52">
        <f>SUMIFS(Raw!$I:$I, Raw!$A:$A, 'Calls Received'!CB$14, Raw!$F:$F, 'Calls Received'!$C24, Raw!$H:$H, "A01")</f>
        <v>0</v>
      </c>
      <c r="CC24" s="52">
        <f>SUMIFS(Raw!$I:$I, Raw!$A:$A, 'Calls Received'!CC$14, Raw!$F:$F, 'Calls Received'!$C24, Raw!$H:$H, "A01")</f>
        <v>0</v>
      </c>
      <c r="CD24" s="52">
        <f>SUMIFS(Raw!$I:$I, Raw!$A:$A, 'Calls Received'!CD$14, Raw!$F:$F, 'Calls Received'!$C24, Raw!$H:$H, "A01")</f>
        <v>0</v>
      </c>
      <c r="CE24" s="52">
        <f>SUMIFS(Raw!$I:$I, Raw!$A:$A, 'Calls Received'!CE$14, Raw!$F:$F, 'Calls Received'!$C24, Raw!$H:$H, "A01")</f>
        <v>0</v>
      </c>
      <c r="CF24" s="53">
        <f>SUMIFS(Raw!$I:$I, Raw!$A:$A, 'Calls Received'!CF$14, Raw!$F:$F, 'Calls Received'!$C24, Raw!$H:$H, "A01")</f>
        <v>0</v>
      </c>
      <c r="CH24" s="51">
        <f>SUMIFS(Raw!$I:$I, Raw!$A:$A, 'Calls Received'!CH$14, Raw!$F:$F, 'Calls Received'!$C24, Raw!$H:$H, "A01")</f>
        <v>0</v>
      </c>
      <c r="CI24" s="52">
        <f>SUMIFS(Raw!$I:$I, Raw!$A:$A, 'Calls Received'!CI$14, Raw!$F:$F, 'Calls Received'!$C24, Raw!$H:$H, "A01")</f>
        <v>0</v>
      </c>
      <c r="CJ24" s="52">
        <f>SUMIFS(Raw!$I:$I, Raw!$A:$A, 'Calls Received'!CJ$14, Raw!$F:$F, 'Calls Received'!$C24, Raw!$H:$H, "A01")</f>
        <v>0</v>
      </c>
      <c r="CK24" s="52">
        <f>SUMIFS(Raw!$I:$I, Raw!$A:$A, 'Calls Received'!CK$14, Raw!$F:$F, 'Calls Received'!$C24, Raw!$H:$H, "A01")</f>
        <v>0</v>
      </c>
      <c r="CL24" s="52">
        <f>SUMIFS(Raw!$I:$I, Raw!$A:$A, 'Calls Received'!CL$14, Raw!$F:$F, 'Calls Received'!$C24, Raw!$H:$H, "A01")</f>
        <v>0</v>
      </c>
      <c r="CM24" s="52">
        <f>SUMIFS(Raw!$I:$I, Raw!$A:$A, 'Calls Received'!CM$14, Raw!$F:$F, 'Calls Received'!$C24, Raw!$H:$H, "A01")</f>
        <v>0</v>
      </c>
      <c r="CN24" s="53">
        <f>SUMIFS(Raw!$I:$I, Raw!$A:$A, 'Calls Received'!CN$14, Raw!$F:$F, 'Calls Received'!$C24, Raw!$H:$H, "A01")</f>
        <v>0</v>
      </c>
      <c r="CP24" s="51">
        <f>SUMIFS(Raw!$I:$I, Raw!$A:$A, 'Calls Received'!CP$14, Raw!$F:$F, 'Calls Received'!$C24, Raw!$H:$H, "A01")</f>
        <v>0</v>
      </c>
      <c r="CQ24" s="52">
        <f>SUMIFS(Raw!$I:$I, Raw!$A:$A, 'Calls Received'!CQ$14, Raw!$F:$F, 'Calls Received'!$C24, Raw!$H:$H, "A01")</f>
        <v>0</v>
      </c>
      <c r="CR24" s="52">
        <f>SUMIFS(Raw!$I:$I, Raw!$A:$A, 'Calls Received'!CR$14, Raw!$F:$F, 'Calls Received'!$C24, Raw!$H:$H, "A01")</f>
        <v>0</v>
      </c>
      <c r="CS24" s="52">
        <f>SUMIFS(Raw!$I:$I, Raw!$A:$A, 'Calls Received'!CS$14, Raw!$F:$F, 'Calls Received'!$C24, Raw!$H:$H, "A01")</f>
        <v>0</v>
      </c>
      <c r="CT24" s="52">
        <f>SUMIFS(Raw!$I:$I, Raw!$A:$A, 'Calls Received'!CT$14, Raw!$F:$F, 'Calls Received'!$C24, Raw!$H:$H, "A01")</f>
        <v>0</v>
      </c>
      <c r="CU24" s="52">
        <f>SUMIFS(Raw!$I:$I, Raw!$A:$A, 'Calls Received'!CU$14, Raw!$F:$F, 'Calls Received'!$C24, Raw!$H:$H, "A01")</f>
        <v>0</v>
      </c>
      <c r="CV24" s="53">
        <f>SUMIFS(Raw!$I:$I, Raw!$A:$A, 'Calls Received'!CV$14, Raw!$F:$F, 'Calls Received'!$C24, Raw!$H:$H, "A01")</f>
        <v>0</v>
      </c>
      <c r="CX24" s="51">
        <f>SUMIFS(Raw!$I:$I, Raw!$A:$A, 'Calls Received'!CX$14, Raw!$F:$F, 'Calls Received'!$C24, Raw!$H:$H, "A01")</f>
        <v>0</v>
      </c>
      <c r="CY24" s="52">
        <f>SUMIFS(Raw!$I:$I, Raw!$A:$A, 'Calls Received'!CY$14, Raw!$F:$F, 'Calls Received'!$C24, Raw!$H:$H, "A01")</f>
        <v>0</v>
      </c>
      <c r="CZ24" s="52">
        <f>SUMIFS(Raw!$I:$I, Raw!$A:$A, 'Calls Received'!CZ$14, Raw!$F:$F, 'Calls Received'!$C24, Raw!$H:$H, "A01")</f>
        <v>0</v>
      </c>
      <c r="DA24" s="52">
        <f>SUMIFS(Raw!$I:$I, Raw!$A:$A, 'Calls Received'!DA$14, Raw!$F:$F, 'Calls Received'!$C24, Raw!$H:$H, "A01")</f>
        <v>0</v>
      </c>
      <c r="DB24" s="52">
        <f>SUMIFS(Raw!$I:$I, Raw!$A:$A, 'Calls Received'!DB$14, Raw!$F:$F, 'Calls Received'!$C24, Raw!$H:$H, "A01")</f>
        <v>0</v>
      </c>
      <c r="DC24" s="52">
        <f>SUMIFS(Raw!$I:$I, Raw!$A:$A, 'Calls Received'!DC$14, Raw!$F:$F, 'Calls Received'!$C24, Raw!$H:$H, "A01")</f>
        <v>0</v>
      </c>
      <c r="DD24" s="53">
        <f>SUMIFS(Raw!$I:$I, Raw!$A:$A, 'Calls Received'!DD$14, Raw!$F:$F, 'Calls Received'!$C24, Raw!$H:$H, "A01")</f>
        <v>0</v>
      </c>
      <c r="DF24" s="51">
        <f>SUMIFS(Raw!$I:$I, Raw!$A:$A, 'Calls Received'!DF$14, Raw!$F:$F, 'Calls Received'!$C24, Raw!$H:$H, "A01")</f>
        <v>0</v>
      </c>
      <c r="DG24" s="52">
        <f>SUMIFS(Raw!$I:$I, Raw!$A:$A, 'Calls Received'!DG$14, Raw!$F:$F, 'Calls Received'!$C24, Raw!$H:$H, "A01")</f>
        <v>0</v>
      </c>
      <c r="DH24" s="52">
        <f>SUMIFS(Raw!$I:$I, Raw!$A:$A, 'Calls Received'!DH$14, Raw!$F:$F, 'Calls Received'!$C24, Raw!$H:$H, "A01")</f>
        <v>0</v>
      </c>
      <c r="DI24" s="52">
        <f>SUMIFS(Raw!$I:$I, Raw!$A:$A, 'Calls Received'!DI$14, Raw!$F:$F, 'Calls Received'!$C24, Raw!$H:$H, "A01")</f>
        <v>0</v>
      </c>
      <c r="DJ24" s="52">
        <f>SUMIFS(Raw!$I:$I, Raw!$A:$A, 'Calls Received'!DJ$14, Raw!$F:$F, 'Calls Received'!$C24, Raw!$H:$H, "A01")</f>
        <v>0</v>
      </c>
      <c r="DK24" s="52">
        <f>SUMIFS(Raw!$I:$I, Raw!$A:$A, 'Calls Received'!DK$14, Raw!$F:$F, 'Calls Received'!$C24, Raw!$H:$H, "A01")</f>
        <v>0</v>
      </c>
      <c r="DL24" s="53">
        <f>SUMIFS(Raw!$I:$I, Raw!$A:$A, 'Calls Received'!DL$14, Raw!$F:$F, 'Calls Received'!$C24, Raw!$H:$H, "A01")</f>
        <v>0</v>
      </c>
      <c r="DN24" s="51">
        <f>SUMIFS(Raw!$I:$I, Raw!$A:$A, 'Calls Received'!DN$14, Raw!$F:$F, 'Calls Received'!$C24, Raw!$H:$H, "A01")</f>
        <v>0</v>
      </c>
      <c r="DO24" s="52">
        <f>SUMIFS(Raw!$I:$I, Raw!$A:$A, 'Calls Received'!DO$14, Raw!$F:$F, 'Calls Received'!$C24, Raw!$H:$H, "A01")</f>
        <v>0</v>
      </c>
      <c r="DP24" s="52">
        <f>SUMIFS(Raw!$I:$I, Raw!$A:$A, 'Calls Received'!DP$14, Raw!$F:$F, 'Calls Received'!$C24, Raw!$H:$H, "A01")</f>
        <v>0</v>
      </c>
      <c r="DQ24" s="52">
        <f>SUMIFS(Raw!$I:$I, Raw!$A:$A, 'Calls Received'!DQ$14, Raw!$F:$F, 'Calls Received'!$C24, Raw!$H:$H, "A01")</f>
        <v>0</v>
      </c>
      <c r="DR24" s="52">
        <f>SUMIFS(Raw!$I:$I, Raw!$A:$A, 'Calls Received'!DR$14, Raw!$F:$F, 'Calls Received'!$C24, Raw!$H:$H, "A01")</f>
        <v>0</v>
      </c>
      <c r="DS24" s="52">
        <f>SUMIFS(Raw!$I:$I, Raw!$A:$A, 'Calls Received'!DS$14, Raw!$F:$F, 'Calls Received'!$C24, Raw!$H:$H, "A01")</f>
        <v>0</v>
      </c>
      <c r="DT24" s="53">
        <f>SUMIFS(Raw!$I:$I, Raw!$A:$A, 'Calls Received'!DT$14, Raw!$F:$F, 'Calls Received'!$C24, Raw!$H:$H, "A01")</f>
        <v>0</v>
      </c>
      <c r="DV24" s="51">
        <f>SUMIFS(Raw!$I:$I, Raw!$A:$A, 'Calls Received'!DV$14, Raw!$F:$F, 'Calls Received'!$C24, Raw!$H:$H, "A01")</f>
        <v>0</v>
      </c>
      <c r="DW24" s="52">
        <f>SUMIFS(Raw!$I:$I, Raw!$A:$A, 'Calls Received'!DW$14, Raw!$F:$F, 'Calls Received'!$C24, Raw!$H:$H, "A01")</f>
        <v>0</v>
      </c>
      <c r="DX24" s="52">
        <f>SUMIFS(Raw!$I:$I, Raw!$A:$A, 'Calls Received'!DX$14, Raw!$F:$F, 'Calls Received'!$C24, Raw!$H:$H, "A01")</f>
        <v>0</v>
      </c>
      <c r="DY24" s="52">
        <f>SUMIFS(Raw!$I:$I, Raw!$A:$A, 'Calls Received'!DY$14, Raw!$F:$F, 'Calls Received'!$C24, Raw!$H:$H, "A01")</f>
        <v>0</v>
      </c>
      <c r="DZ24" s="52">
        <f>SUMIFS(Raw!$I:$I, Raw!$A:$A, 'Calls Received'!DZ$14, Raw!$F:$F, 'Calls Received'!$C24, Raw!$H:$H, "A01")</f>
        <v>0</v>
      </c>
      <c r="EA24" s="52">
        <f>SUMIFS(Raw!$I:$I, Raw!$A:$A, 'Calls Received'!EA$14, Raw!$F:$F, 'Calls Received'!$C24, Raw!$H:$H, "A01")</f>
        <v>0</v>
      </c>
      <c r="EB24" s="53">
        <f>SUMIFS(Raw!$I:$I, Raw!$A:$A, 'Calls Received'!EB$14, Raw!$F:$F, 'Calls Received'!$C24, Raw!$H:$H, "A01")</f>
        <v>0</v>
      </c>
      <c r="ED24" s="51">
        <f>SUMIFS(Raw!$I:$I, Raw!$A:$A, 'Calls Received'!ED$14, Raw!$F:$F, 'Calls Received'!$C24, Raw!$H:$H, "A01")</f>
        <v>0</v>
      </c>
      <c r="EE24" s="52">
        <f>SUMIFS(Raw!$I:$I, Raw!$A:$A, 'Calls Received'!EE$14, Raw!$F:$F, 'Calls Received'!$C24, Raw!$H:$H, "A01")</f>
        <v>0</v>
      </c>
      <c r="EF24" s="52">
        <f>SUMIFS(Raw!$I:$I, Raw!$A:$A, 'Calls Received'!EF$14, Raw!$F:$F, 'Calls Received'!$C24, Raw!$H:$H, "A01")</f>
        <v>0</v>
      </c>
      <c r="EG24" s="52">
        <f>SUMIFS(Raw!$I:$I, Raw!$A:$A, 'Calls Received'!EG$14, Raw!$F:$F, 'Calls Received'!$C24, Raw!$H:$H, "A01")</f>
        <v>0</v>
      </c>
      <c r="EH24" s="52">
        <f>SUMIFS(Raw!$I:$I, Raw!$A:$A, 'Calls Received'!EH$14, Raw!$F:$F, 'Calls Received'!$C24, Raw!$H:$H, "A01")</f>
        <v>0</v>
      </c>
      <c r="EI24" s="52">
        <f>SUMIFS(Raw!$I:$I, Raw!$A:$A, 'Calls Received'!EI$14, Raw!$F:$F, 'Calls Received'!$C24, Raw!$H:$H, "A01")</f>
        <v>0</v>
      </c>
      <c r="EJ24" s="53">
        <f>SUMIFS(Raw!$I:$I, Raw!$A:$A, 'Calls Received'!EJ$14, Raw!$F:$F, 'Calls Received'!$C24, Raw!$H:$H, "A01")</f>
        <v>0</v>
      </c>
      <c r="EL24" s="51">
        <f>SUMIFS(Raw!$I:$I, Raw!$A:$A, 'Calls Received'!EL$14, Raw!$F:$F, 'Calls Received'!$C24, Raw!$H:$H, "A01")</f>
        <v>0</v>
      </c>
      <c r="EM24" s="52">
        <f>SUMIFS(Raw!$I:$I, Raw!$A:$A, 'Calls Received'!EM$14, Raw!$F:$F, 'Calls Received'!$C24, Raw!$H:$H, "A01")</f>
        <v>0</v>
      </c>
      <c r="EN24" s="52">
        <f>SUMIFS(Raw!$I:$I, Raw!$A:$A, 'Calls Received'!EN$14, Raw!$F:$F, 'Calls Received'!$C24, Raw!$H:$H, "A01")</f>
        <v>0</v>
      </c>
      <c r="EO24" s="52">
        <f>SUMIFS(Raw!$I:$I, Raw!$A:$A, 'Calls Received'!EO$14, Raw!$F:$F, 'Calls Received'!$C24, Raw!$H:$H, "A01")</f>
        <v>0</v>
      </c>
      <c r="EP24" s="52">
        <f>SUMIFS(Raw!$I:$I, Raw!$A:$A, 'Calls Received'!EP$14, Raw!$F:$F, 'Calls Received'!$C24, Raw!$H:$H, "A01")</f>
        <v>0</v>
      </c>
      <c r="EQ24" s="52">
        <f>SUMIFS(Raw!$I:$I, Raw!$A:$A, 'Calls Received'!EQ$14, Raw!$F:$F, 'Calls Received'!$C24, Raw!$H:$H, "A01")</f>
        <v>0</v>
      </c>
      <c r="ER24" s="53">
        <f>SUMIFS(Raw!$I:$I, Raw!$A:$A, 'Calls Received'!ER$14, Raw!$F:$F, 'Calls Received'!$C24, Raw!$H:$H, "A01")</f>
        <v>0</v>
      </c>
      <c r="ET24" s="51">
        <f>SUMIFS(Raw!$I:$I, Raw!$A:$A, 'Calls Received'!ET$14, Raw!$F:$F, 'Calls Received'!$C24, Raw!$H:$H, "A01")</f>
        <v>0</v>
      </c>
      <c r="EU24" s="52">
        <f>SUMIFS(Raw!$I:$I, Raw!$A:$A, 'Calls Received'!EU$14, Raw!$F:$F, 'Calls Received'!$C24, Raw!$H:$H, "A01")</f>
        <v>0</v>
      </c>
      <c r="EV24" s="52">
        <f>SUMIFS(Raw!$I:$I, Raw!$A:$A, 'Calls Received'!EV$14, Raw!$F:$F, 'Calls Received'!$C24, Raw!$H:$H, "A01")</f>
        <v>0</v>
      </c>
      <c r="EW24" s="52">
        <f>SUMIFS(Raw!$I:$I, Raw!$A:$A, 'Calls Received'!EW$14, Raw!$F:$F, 'Calls Received'!$C24, Raw!$H:$H, "A01")</f>
        <v>0</v>
      </c>
      <c r="EX24" s="52">
        <f>SUMIFS(Raw!$I:$I, Raw!$A:$A, 'Calls Received'!EX$14, Raw!$F:$F, 'Calls Received'!$C24, Raw!$H:$H, "A01")</f>
        <v>0</v>
      </c>
      <c r="EY24" s="52">
        <f>SUMIFS(Raw!$I:$I, Raw!$A:$A, 'Calls Received'!EY$14, Raw!$F:$F, 'Calls Received'!$C24, Raw!$H:$H, "A01")</f>
        <v>0</v>
      </c>
      <c r="EZ24" s="53">
        <f>SUMIFS(Raw!$I:$I, Raw!$A:$A, 'Calls Received'!EZ$14, Raw!$F:$F, 'Calls Received'!$C24, Raw!$H:$H,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f>SUMIFS(Raw!$I:$I, Raw!$A:$A, 'Calls Received'!AT$14, Raw!$F:$F, 'Calls Received'!$C25, Raw!$H:$H, "A01")</f>
        <v>1231</v>
      </c>
      <c r="AU25" s="52">
        <f>SUMIFS(Raw!$I:$I, Raw!$A:$A, 'Calls Received'!AU$14, Raw!$F:$F, 'Calls Received'!$C25, Raw!$H:$H, "A01")</f>
        <v>1008</v>
      </c>
      <c r="AV25" s="52">
        <f>SUMIFS(Raw!$I:$I, Raw!$A:$A, 'Calls Received'!AV$14, Raw!$F:$F, 'Calls Received'!$C25, Raw!$H:$H, "A01")</f>
        <v>890</v>
      </c>
      <c r="AW25" s="52">
        <f>SUMIFS(Raw!$I:$I, Raw!$A:$A, 'Calls Received'!AW$14, Raw!$F:$F, 'Calls Received'!$C25, Raw!$H:$H, "A01")</f>
        <v>1385</v>
      </c>
      <c r="AX25" s="52">
        <f>SUMIFS(Raw!$I:$I, Raw!$A:$A, 'Calls Received'!AX$14, Raw!$F:$F, 'Calls Received'!$C25, Raw!$H:$H, "A01")</f>
        <v>1228</v>
      </c>
      <c r="AY25" s="52">
        <f>SUMIFS(Raw!$I:$I, Raw!$A:$A, 'Calls Received'!AY$14, Raw!$F:$F, 'Calls Received'!$C25, Raw!$H:$H, "A01")</f>
        <v>2037</v>
      </c>
      <c r="AZ25" s="53">
        <f>SUMIFS(Raw!$I:$I, Raw!$A:$A, 'Calls Received'!AZ$14, Raw!$F:$F, 'Calls Received'!$C25, Raw!$H:$H, "A01")</f>
        <v>1708</v>
      </c>
      <c r="BB25" s="51">
        <f>SUMIFS(Raw!$I:$I, Raw!$A:$A, 'Calls Received'!BB$14, Raw!$F:$F, 'Calls Received'!$C25, Raw!$H:$H, "A01")</f>
        <v>0</v>
      </c>
      <c r="BC25" s="52">
        <f>SUMIFS(Raw!$I:$I, Raw!$A:$A, 'Calls Received'!BC$14, Raw!$F:$F, 'Calls Received'!$C25, Raw!$H:$H, "A01")</f>
        <v>0</v>
      </c>
      <c r="BD25" s="52">
        <f>SUMIFS(Raw!$I:$I, Raw!$A:$A, 'Calls Received'!BD$14, Raw!$F:$F, 'Calls Received'!$C25, Raw!$H:$H, "A01")</f>
        <v>0</v>
      </c>
      <c r="BE25" s="52">
        <f>SUMIFS(Raw!$I:$I, Raw!$A:$A, 'Calls Received'!BE$14, Raw!$F:$F, 'Calls Received'!$C25, Raw!$H:$H, "A01")</f>
        <v>0</v>
      </c>
      <c r="BF25" s="52">
        <f>SUMIFS(Raw!$I:$I, Raw!$A:$A, 'Calls Received'!BF$14, Raw!$F:$F, 'Calls Received'!$C25, Raw!$H:$H, "A01")</f>
        <v>0</v>
      </c>
      <c r="BG25" s="52">
        <f>SUMIFS(Raw!$I:$I, Raw!$A:$A, 'Calls Received'!BG$14, Raw!$F:$F, 'Calls Received'!$C25, Raw!$H:$H, "A01")</f>
        <v>0</v>
      </c>
      <c r="BH25" s="53">
        <f>SUMIFS(Raw!$I:$I, Raw!$A:$A, 'Calls Received'!BH$14, Raw!$F:$F, 'Calls Received'!$C25, Raw!$H:$H, "A01")</f>
        <v>0</v>
      </c>
      <c r="BJ25" s="51">
        <f>SUMIFS(Raw!$I:$I, Raw!$A:$A, 'Calls Received'!BJ$14, Raw!$F:$F, 'Calls Received'!$C25, Raw!$H:$H, "A01")</f>
        <v>0</v>
      </c>
      <c r="BK25" s="52">
        <f>SUMIFS(Raw!$I:$I, Raw!$A:$A, 'Calls Received'!BK$14, Raw!$F:$F, 'Calls Received'!$C25, Raw!$H:$H, "A01")</f>
        <v>0</v>
      </c>
      <c r="BL25" s="52">
        <f>SUMIFS(Raw!$I:$I, Raw!$A:$A, 'Calls Received'!BL$14, Raw!$F:$F, 'Calls Received'!$C25, Raw!$H:$H, "A01")</f>
        <v>0</v>
      </c>
      <c r="BM25" s="52">
        <f>SUMIFS(Raw!$I:$I, Raw!$A:$A, 'Calls Received'!BM$14, Raw!$F:$F, 'Calls Received'!$C25, Raw!$H:$H, "A01")</f>
        <v>0</v>
      </c>
      <c r="BN25" s="52">
        <f>SUMIFS(Raw!$I:$I, Raw!$A:$A, 'Calls Received'!BN$14, Raw!$F:$F, 'Calls Received'!$C25, Raw!$H:$H, "A01")</f>
        <v>0</v>
      </c>
      <c r="BO25" s="52">
        <f>SUMIFS(Raw!$I:$I, Raw!$A:$A, 'Calls Received'!BO$14, Raw!$F:$F, 'Calls Received'!$C25, Raw!$H:$H, "A01")</f>
        <v>0</v>
      </c>
      <c r="BP25" s="53">
        <f>SUMIFS(Raw!$I:$I, Raw!$A:$A, 'Calls Received'!BP$14, Raw!$F:$F, 'Calls Received'!$C25, Raw!$H:$H, "A01")</f>
        <v>0</v>
      </c>
      <c r="BR25" s="51">
        <f>SUMIFS(Raw!$I:$I, Raw!$A:$A, 'Calls Received'!BR$14, Raw!$F:$F, 'Calls Received'!$C25, Raw!$H:$H, "A01")</f>
        <v>0</v>
      </c>
      <c r="BS25" s="52">
        <f>SUMIFS(Raw!$I:$I, Raw!$A:$A, 'Calls Received'!BS$14, Raw!$F:$F, 'Calls Received'!$C25, Raw!$H:$H, "A01")</f>
        <v>0</v>
      </c>
      <c r="BT25" s="52">
        <f>SUMIFS(Raw!$I:$I, Raw!$A:$A, 'Calls Received'!BT$14, Raw!$F:$F, 'Calls Received'!$C25, Raw!$H:$H, "A01")</f>
        <v>0</v>
      </c>
      <c r="BU25" s="52">
        <f>SUMIFS(Raw!$I:$I, Raw!$A:$A, 'Calls Received'!BU$14, Raw!$F:$F, 'Calls Received'!$C25, Raw!$H:$H, "A01")</f>
        <v>0</v>
      </c>
      <c r="BV25" s="52">
        <f>SUMIFS(Raw!$I:$I, Raw!$A:$A, 'Calls Received'!BV$14, Raw!$F:$F, 'Calls Received'!$C25, Raw!$H:$H, "A01")</f>
        <v>0</v>
      </c>
      <c r="BW25" s="52">
        <f>SUMIFS(Raw!$I:$I, Raw!$A:$A, 'Calls Received'!BW$14, Raw!$F:$F, 'Calls Received'!$C25, Raw!$H:$H, "A01")</f>
        <v>0</v>
      </c>
      <c r="BX25" s="53">
        <f>SUMIFS(Raw!$I:$I, Raw!$A:$A, 'Calls Received'!BX$14, Raw!$F:$F, 'Calls Received'!$C25, Raw!$H:$H, "A01")</f>
        <v>0</v>
      </c>
      <c r="BZ25" s="51">
        <f>SUMIFS(Raw!$I:$I, Raw!$A:$A, 'Calls Received'!BZ$14, Raw!$F:$F, 'Calls Received'!$C25, Raw!$H:$H, "A01")</f>
        <v>0</v>
      </c>
      <c r="CA25" s="52">
        <f>SUMIFS(Raw!$I:$I, Raw!$A:$A, 'Calls Received'!CA$14, Raw!$F:$F, 'Calls Received'!$C25, Raw!$H:$H, "A01")</f>
        <v>0</v>
      </c>
      <c r="CB25" s="52">
        <f>SUMIFS(Raw!$I:$I, Raw!$A:$A, 'Calls Received'!CB$14, Raw!$F:$F, 'Calls Received'!$C25, Raw!$H:$H, "A01")</f>
        <v>0</v>
      </c>
      <c r="CC25" s="52">
        <f>SUMIFS(Raw!$I:$I, Raw!$A:$A, 'Calls Received'!CC$14, Raw!$F:$F, 'Calls Received'!$C25, Raw!$H:$H, "A01")</f>
        <v>0</v>
      </c>
      <c r="CD25" s="52">
        <f>SUMIFS(Raw!$I:$I, Raw!$A:$A, 'Calls Received'!CD$14, Raw!$F:$F, 'Calls Received'!$C25, Raw!$H:$H, "A01")</f>
        <v>0</v>
      </c>
      <c r="CE25" s="52">
        <f>SUMIFS(Raw!$I:$I, Raw!$A:$A, 'Calls Received'!CE$14, Raw!$F:$F, 'Calls Received'!$C25, Raw!$H:$H, "A01")</f>
        <v>0</v>
      </c>
      <c r="CF25" s="53">
        <f>SUMIFS(Raw!$I:$I, Raw!$A:$A, 'Calls Received'!CF$14, Raw!$F:$F, 'Calls Received'!$C25, Raw!$H:$H, "A01")</f>
        <v>0</v>
      </c>
      <c r="CH25" s="51">
        <f>SUMIFS(Raw!$I:$I, Raw!$A:$A, 'Calls Received'!CH$14, Raw!$F:$F, 'Calls Received'!$C25, Raw!$H:$H, "A01")</f>
        <v>0</v>
      </c>
      <c r="CI25" s="52">
        <f>SUMIFS(Raw!$I:$I, Raw!$A:$A, 'Calls Received'!CI$14, Raw!$F:$F, 'Calls Received'!$C25, Raw!$H:$H, "A01")</f>
        <v>0</v>
      </c>
      <c r="CJ25" s="52">
        <f>SUMIFS(Raw!$I:$I, Raw!$A:$A, 'Calls Received'!CJ$14, Raw!$F:$F, 'Calls Received'!$C25, Raw!$H:$H, "A01")</f>
        <v>0</v>
      </c>
      <c r="CK25" s="52">
        <f>SUMIFS(Raw!$I:$I, Raw!$A:$A, 'Calls Received'!CK$14, Raw!$F:$F, 'Calls Received'!$C25, Raw!$H:$H, "A01")</f>
        <v>0</v>
      </c>
      <c r="CL25" s="52">
        <f>SUMIFS(Raw!$I:$I, Raw!$A:$A, 'Calls Received'!CL$14, Raw!$F:$F, 'Calls Received'!$C25, Raw!$H:$H, "A01")</f>
        <v>0</v>
      </c>
      <c r="CM25" s="52">
        <f>SUMIFS(Raw!$I:$I, Raw!$A:$A, 'Calls Received'!CM$14, Raw!$F:$F, 'Calls Received'!$C25, Raw!$H:$H, "A01")</f>
        <v>0</v>
      </c>
      <c r="CN25" s="53">
        <f>SUMIFS(Raw!$I:$I, Raw!$A:$A, 'Calls Received'!CN$14, Raw!$F:$F, 'Calls Received'!$C25, Raw!$H:$H, "A01")</f>
        <v>0</v>
      </c>
      <c r="CP25" s="51">
        <f>SUMIFS(Raw!$I:$I, Raw!$A:$A, 'Calls Received'!CP$14, Raw!$F:$F, 'Calls Received'!$C25, Raw!$H:$H, "A01")</f>
        <v>0</v>
      </c>
      <c r="CQ25" s="52">
        <f>SUMIFS(Raw!$I:$I, Raw!$A:$A, 'Calls Received'!CQ$14, Raw!$F:$F, 'Calls Received'!$C25, Raw!$H:$H, "A01")</f>
        <v>0</v>
      </c>
      <c r="CR25" s="52">
        <f>SUMIFS(Raw!$I:$I, Raw!$A:$A, 'Calls Received'!CR$14, Raw!$F:$F, 'Calls Received'!$C25, Raw!$H:$H, "A01")</f>
        <v>0</v>
      </c>
      <c r="CS25" s="52">
        <f>SUMIFS(Raw!$I:$I, Raw!$A:$A, 'Calls Received'!CS$14, Raw!$F:$F, 'Calls Received'!$C25, Raw!$H:$H, "A01")</f>
        <v>0</v>
      </c>
      <c r="CT25" s="52">
        <f>SUMIFS(Raw!$I:$I, Raw!$A:$A, 'Calls Received'!CT$14, Raw!$F:$F, 'Calls Received'!$C25, Raw!$H:$H, "A01")</f>
        <v>0</v>
      </c>
      <c r="CU25" s="52">
        <f>SUMIFS(Raw!$I:$I, Raw!$A:$A, 'Calls Received'!CU$14, Raw!$F:$F, 'Calls Received'!$C25, Raw!$H:$H, "A01")</f>
        <v>0</v>
      </c>
      <c r="CV25" s="53">
        <f>SUMIFS(Raw!$I:$I, Raw!$A:$A, 'Calls Received'!CV$14, Raw!$F:$F, 'Calls Received'!$C25, Raw!$H:$H, "A01")</f>
        <v>0</v>
      </c>
      <c r="CX25" s="51">
        <f>SUMIFS(Raw!$I:$I, Raw!$A:$A, 'Calls Received'!CX$14, Raw!$F:$F, 'Calls Received'!$C25, Raw!$H:$H, "A01")</f>
        <v>0</v>
      </c>
      <c r="CY25" s="52">
        <f>SUMIFS(Raw!$I:$I, Raw!$A:$A, 'Calls Received'!CY$14, Raw!$F:$F, 'Calls Received'!$C25, Raw!$H:$H, "A01")</f>
        <v>0</v>
      </c>
      <c r="CZ25" s="52">
        <f>SUMIFS(Raw!$I:$I, Raw!$A:$A, 'Calls Received'!CZ$14, Raw!$F:$F, 'Calls Received'!$C25, Raw!$H:$H, "A01")</f>
        <v>0</v>
      </c>
      <c r="DA25" s="52">
        <f>SUMIFS(Raw!$I:$I, Raw!$A:$A, 'Calls Received'!DA$14, Raw!$F:$F, 'Calls Received'!$C25, Raw!$H:$H, "A01")</f>
        <v>0</v>
      </c>
      <c r="DB25" s="52">
        <f>SUMIFS(Raw!$I:$I, Raw!$A:$A, 'Calls Received'!DB$14, Raw!$F:$F, 'Calls Received'!$C25, Raw!$H:$H, "A01")</f>
        <v>0</v>
      </c>
      <c r="DC25" s="52">
        <f>SUMIFS(Raw!$I:$I, Raw!$A:$A, 'Calls Received'!DC$14, Raw!$F:$F, 'Calls Received'!$C25, Raw!$H:$H, "A01")</f>
        <v>0</v>
      </c>
      <c r="DD25" s="53">
        <f>SUMIFS(Raw!$I:$I, Raw!$A:$A, 'Calls Received'!DD$14, Raw!$F:$F, 'Calls Received'!$C25, Raw!$H:$H, "A01")</f>
        <v>0</v>
      </c>
      <c r="DF25" s="51">
        <f>SUMIFS(Raw!$I:$I, Raw!$A:$A, 'Calls Received'!DF$14, Raw!$F:$F, 'Calls Received'!$C25, Raw!$H:$H, "A01")</f>
        <v>0</v>
      </c>
      <c r="DG25" s="52">
        <f>SUMIFS(Raw!$I:$I, Raw!$A:$A, 'Calls Received'!DG$14, Raw!$F:$F, 'Calls Received'!$C25, Raw!$H:$H, "A01")</f>
        <v>0</v>
      </c>
      <c r="DH25" s="52">
        <f>SUMIFS(Raw!$I:$I, Raw!$A:$A, 'Calls Received'!DH$14, Raw!$F:$F, 'Calls Received'!$C25, Raw!$H:$H, "A01")</f>
        <v>0</v>
      </c>
      <c r="DI25" s="52">
        <f>SUMIFS(Raw!$I:$I, Raw!$A:$A, 'Calls Received'!DI$14, Raw!$F:$F, 'Calls Received'!$C25, Raw!$H:$H, "A01")</f>
        <v>0</v>
      </c>
      <c r="DJ25" s="52">
        <f>SUMIFS(Raw!$I:$I, Raw!$A:$A, 'Calls Received'!DJ$14, Raw!$F:$F, 'Calls Received'!$C25, Raw!$H:$H, "A01")</f>
        <v>0</v>
      </c>
      <c r="DK25" s="52">
        <f>SUMIFS(Raw!$I:$I, Raw!$A:$A, 'Calls Received'!DK$14, Raw!$F:$F, 'Calls Received'!$C25, Raw!$H:$H, "A01")</f>
        <v>0</v>
      </c>
      <c r="DL25" s="53">
        <f>SUMIFS(Raw!$I:$I, Raw!$A:$A, 'Calls Received'!DL$14, Raw!$F:$F, 'Calls Received'!$C25, Raw!$H:$H, "A01")</f>
        <v>0</v>
      </c>
      <c r="DN25" s="51">
        <f>SUMIFS(Raw!$I:$I, Raw!$A:$A, 'Calls Received'!DN$14, Raw!$F:$F, 'Calls Received'!$C25, Raw!$H:$H, "A01")</f>
        <v>0</v>
      </c>
      <c r="DO25" s="52">
        <f>SUMIFS(Raw!$I:$I, Raw!$A:$A, 'Calls Received'!DO$14, Raw!$F:$F, 'Calls Received'!$C25, Raw!$H:$H, "A01")</f>
        <v>0</v>
      </c>
      <c r="DP25" s="52">
        <f>SUMIFS(Raw!$I:$I, Raw!$A:$A, 'Calls Received'!DP$14, Raw!$F:$F, 'Calls Received'!$C25, Raw!$H:$H, "A01")</f>
        <v>0</v>
      </c>
      <c r="DQ25" s="52">
        <f>SUMIFS(Raw!$I:$I, Raw!$A:$A, 'Calls Received'!DQ$14, Raw!$F:$F, 'Calls Received'!$C25, Raw!$H:$H, "A01")</f>
        <v>0</v>
      </c>
      <c r="DR25" s="52">
        <f>SUMIFS(Raw!$I:$I, Raw!$A:$A, 'Calls Received'!DR$14, Raw!$F:$F, 'Calls Received'!$C25, Raw!$H:$H, "A01")</f>
        <v>0</v>
      </c>
      <c r="DS25" s="52">
        <f>SUMIFS(Raw!$I:$I, Raw!$A:$A, 'Calls Received'!DS$14, Raw!$F:$F, 'Calls Received'!$C25, Raw!$H:$H, "A01")</f>
        <v>0</v>
      </c>
      <c r="DT25" s="53">
        <f>SUMIFS(Raw!$I:$I, Raw!$A:$A, 'Calls Received'!DT$14, Raw!$F:$F, 'Calls Received'!$C25, Raw!$H:$H, "A01")</f>
        <v>0</v>
      </c>
      <c r="DV25" s="51">
        <f>SUMIFS(Raw!$I:$I, Raw!$A:$A, 'Calls Received'!DV$14, Raw!$F:$F, 'Calls Received'!$C25, Raw!$H:$H, "A01")</f>
        <v>0</v>
      </c>
      <c r="DW25" s="52">
        <f>SUMIFS(Raw!$I:$I, Raw!$A:$A, 'Calls Received'!DW$14, Raw!$F:$F, 'Calls Received'!$C25, Raw!$H:$H, "A01")</f>
        <v>0</v>
      </c>
      <c r="DX25" s="52">
        <f>SUMIFS(Raw!$I:$I, Raw!$A:$A, 'Calls Received'!DX$14, Raw!$F:$F, 'Calls Received'!$C25, Raw!$H:$H, "A01")</f>
        <v>0</v>
      </c>
      <c r="DY25" s="52">
        <f>SUMIFS(Raw!$I:$I, Raw!$A:$A, 'Calls Received'!DY$14, Raw!$F:$F, 'Calls Received'!$C25, Raw!$H:$H, "A01")</f>
        <v>0</v>
      </c>
      <c r="DZ25" s="52">
        <f>SUMIFS(Raw!$I:$I, Raw!$A:$A, 'Calls Received'!DZ$14, Raw!$F:$F, 'Calls Received'!$C25, Raw!$H:$H, "A01")</f>
        <v>0</v>
      </c>
      <c r="EA25" s="52">
        <f>SUMIFS(Raw!$I:$I, Raw!$A:$A, 'Calls Received'!EA$14, Raw!$F:$F, 'Calls Received'!$C25, Raw!$H:$H, "A01")</f>
        <v>0</v>
      </c>
      <c r="EB25" s="53">
        <f>SUMIFS(Raw!$I:$I, Raw!$A:$A, 'Calls Received'!EB$14, Raw!$F:$F, 'Calls Received'!$C25, Raw!$H:$H, "A01")</f>
        <v>0</v>
      </c>
      <c r="ED25" s="51">
        <f>SUMIFS(Raw!$I:$I, Raw!$A:$A, 'Calls Received'!ED$14, Raw!$F:$F, 'Calls Received'!$C25, Raw!$H:$H, "A01")</f>
        <v>0</v>
      </c>
      <c r="EE25" s="52">
        <f>SUMIFS(Raw!$I:$I, Raw!$A:$A, 'Calls Received'!EE$14, Raw!$F:$F, 'Calls Received'!$C25, Raw!$H:$H, "A01")</f>
        <v>0</v>
      </c>
      <c r="EF25" s="52">
        <f>SUMIFS(Raw!$I:$I, Raw!$A:$A, 'Calls Received'!EF$14, Raw!$F:$F, 'Calls Received'!$C25, Raw!$H:$H, "A01")</f>
        <v>0</v>
      </c>
      <c r="EG25" s="52">
        <f>SUMIFS(Raw!$I:$I, Raw!$A:$A, 'Calls Received'!EG$14, Raw!$F:$F, 'Calls Received'!$C25, Raw!$H:$H, "A01")</f>
        <v>0</v>
      </c>
      <c r="EH25" s="52">
        <f>SUMIFS(Raw!$I:$I, Raw!$A:$A, 'Calls Received'!EH$14, Raw!$F:$F, 'Calls Received'!$C25, Raw!$H:$H, "A01")</f>
        <v>0</v>
      </c>
      <c r="EI25" s="52">
        <f>SUMIFS(Raw!$I:$I, Raw!$A:$A, 'Calls Received'!EI$14, Raw!$F:$F, 'Calls Received'!$C25, Raw!$H:$H, "A01")</f>
        <v>0</v>
      </c>
      <c r="EJ25" s="53">
        <f>SUMIFS(Raw!$I:$I, Raw!$A:$A, 'Calls Received'!EJ$14, Raw!$F:$F, 'Calls Received'!$C25, Raw!$H:$H, "A01")</f>
        <v>0</v>
      </c>
      <c r="EL25" s="51">
        <f>SUMIFS(Raw!$I:$I, Raw!$A:$A, 'Calls Received'!EL$14, Raw!$F:$F, 'Calls Received'!$C25, Raw!$H:$H, "A01")</f>
        <v>0</v>
      </c>
      <c r="EM25" s="52">
        <f>SUMIFS(Raw!$I:$I, Raw!$A:$A, 'Calls Received'!EM$14, Raw!$F:$F, 'Calls Received'!$C25, Raw!$H:$H, "A01")</f>
        <v>0</v>
      </c>
      <c r="EN25" s="52">
        <f>SUMIFS(Raw!$I:$I, Raw!$A:$A, 'Calls Received'!EN$14, Raw!$F:$F, 'Calls Received'!$C25, Raw!$H:$H, "A01")</f>
        <v>0</v>
      </c>
      <c r="EO25" s="52">
        <f>SUMIFS(Raw!$I:$I, Raw!$A:$A, 'Calls Received'!EO$14, Raw!$F:$F, 'Calls Received'!$C25, Raw!$H:$H, "A01")</f>
        <v>0</v>
      </c>
      <c r="EP25" s="52">
        <f>SUMIFS(Raw!$I:$I, Raw!$A:$A, 'Calls Received'!EP$14, Raw!$F:$F, 'Calls Received'!$C25, Raw!$H:$H, "A01")</f>
        <v>0</v>
      </c>
      <c r="EQ25" s="52">
        <f>SUMIFS(Raw!$I:$I, Raw!$A:$A, 'Calls Received'!EQ$14, Raw!$F:$F, 'Calls Received'!$C25, Raw!$H:$H, "A01")</f>
        <v>0</v>
      </c>
      <c r="ER25" s="53">
        <f>SUMIFS(Raw!$I:$I, Raw!$A:$A, 'Calls Received'!ER$14, Raw!$F:$F, 'Calls Received'!$C25, Raw!$H:$H, "A01")</f>
        <v>0</v>
      </c>
      <c r="ET25" s="51">
        <f>SUMIFS(Raw!$I:$I, Raw!$A:$A, 'Calls Received'!ET$14, Raw!$F:$F, 'Calls Received'!$C25, Raw!$H:$H, "A01")</f>
        <v>0</v>
      </c>
      <c r="EU25" s="52">
        <f>SUMIFS(Raw!$I:$I, Raw!$A:$A, 'Calls Received'!EU$14, Raw!$F:$F, 'Calls Received'!$C25, Raw!$H:$H, "A01")</f>
        <v>0</v>
      </c>
      <c r="EV25" s="52">
        <f>SUMIFS(Raw!$I:$I, Raw!$A:$A, 'Calls Received'!EV$14, Raw!$F:$F, 'Calls Received'!$C25, Raw!$H:$H, "A01")</f>
        <v>0</v>
      </c>
      <c r="EW25" s="52">
        <f>SUMIFS(Raw!$I:$I, Raw!$A:$A, 'Calls Received'!EW$14, Raw!$F:$F, 'Calls Received'!$C25, Raw!$H:$H, "A01")</f>
        <v>0</v>
      </c>
      <c r="EX25" s="52">
        <f>SUMIFS(Raw!$I:$I, Raw!$A:$A, 'Calls Received'!EX$14, Raw!$F:$F, 'Calls Received'!$C25, Raw!$H:$H, "A01")</f>
        <v>0</v>
      </c>
      <c r="EY25" s="52">
        <f>SUMIFS(Raw!$I:$I, Raw!$A:$A, 'Calls Received'!EY$14, Raw!$F:$F, 'Calls Received'!$C25, Raw!$H:$H, "A01")</f>
        <v>0</v>
      </c>
      <c r="EZ25" s="53">
        <f>SUMIFS(Raw!$I:$I, Raw!$A:$A, 'Calls Received'!EZ$14, Raw!$F:$F, 'Calls Received'!$C25, Raw!$H:$H,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f>SUMIFS(Raw!$I:$I, Raw!$A:$A, 'Calls Received'!AT$14, Raw!$F:$F, 'Calls Received'!$C26, Raw!$H:$H, "A01")</f>
        <v>1234</v>
      </c>
      <c r="AU26" s="52">
        <f>SUMIFS(Raw!$I:$I, Raw!$A:$A, 'Calls Received'!AU$14, Raw!$F:$F, 'Calls Received'!$C26, Raw!$H:$H, "A01")</f>
        <v>1067</v>
      </c>
      <c r="AV26" s="52">
        <f>SUMIFS(Raw!$I:$I, Raw!$A:$A, 'Calls Received'!AV$14, Raw!$F:$F, 'Calls Received'!$C26, Raw!$H:$H, "A01")</f>
        <v>810</v>
      </c>
      <c r="AW26" s="52">
        <f>SUMIFS(Raw!$I:$I, Raw!$A:$A, 'Calls Received'!AW$14, Raw!$F:$F, 'Calls Received'!$C26, Raw!$H:$H, "A01")</f>
        <v>1280</v>
      </c>
      <c r="AX26" s="52">
        <f>SUMIFS(Raw!$I:$I, Raw!$A:$A, 'Calls Received'!AX$14, Raw!$F:$F, 'Calls Received'!$C26, Raw!$H:$H, "A01")</f>
        <v>1080</v>
      </c>
      <c r="AY26" s="52">
        <f>SUMIFS(Raw!$I:$I, Raw!$A:$A, 'Calls Received'!AY$14, Raw!$F:$F, 'Calls Received'!$C26, Raw!$H:$H, "A01")</f>
        <v>1802</v>
      </c>
      <c r="AZ26" s="53">
        <f>SUMIFS(Raw!$I:$I, Raw!$A:$A, 'Calls Received'!AZ$14, Raw!$F:$F, 'Calls Received'!$C26, Raw!$H:$H, "A01")</f>
        <v>1543</v>
      </c>
      <c r="BB26" s="51">
        <f>SUMIFS(Raw!$I:$I, Raw!$A:$A, 'Calls Received'!BB$14, Raw!$F:$F, 'Calls Received'!$C26, Raw!$H:$H, "A01")</f>
        <v>0</v>
      </c>
      <c r="BC26" s="52">
        <f>SUMIFS(Raw!$I:$I, Raw!$A:$A, 'Calls Received'!BC$14, Raw!$F:$F, 'Calls Received'!$C26, Raw!$H:$H, "A01")</f>
        <v>0</v>
      </c>
      <c r="BD26" s="52">
        <f>SUMIFS(Raw!$I:$I, Raw!$A:$A, 'Calls Received'!BD$14, Raw!$F:$F, 'Calls Received'!$C26, Raw!$H:$H, "A01")</f>
        <v>0</v>
      </c>
      <c r="BE26" s="52">
        <f>SUMIFS(Raw!$I:$I, Raw!$A:$A, 'Calls Received'!BE$14, Raw!$F:$F, 'Calls Received'!$C26, Raw!$H:$H, "A01")</f>
        <v>0</v>
      </c>
      <c r="BF26" s="52">
        <f>SUMIFS(Raw!$I:$I, Raw!$A:$A, 'Calls Received'!BF$14, Raw!$F:$F, 'Calls Received'!$C26, Raw!$H:$H, "A01")</f>
        <v>0</v>
      </c>
      <c r="BG26" s="52">
        <f>SUMIFS(Raw!$I:$I, Raw!$A:$A, 'Calls Received'!BG$14, Raw!$F:$F, 'Calls Received'!$C26, Raw!$H:$H, "A01")</f>
        <v>0</v>
      </c>
      <c r="BH26" s="53">
        <f>SUMIFS(Raw!$I:$I, Raw!$A:$A, 'Calls Received'!BH$14, Raw!$F:$F, 'Calls Received'!$C26, Raw!$H:$H, "A01")</f>
        <v>0</v>
      </c>
      <c r="BJ26" s="51">
        <f>SUMIFS(Raw!$I:$I, Raw!$A:$A, 'Calls Received'!BJ$14, Raw!$F:$F, 'Calls Received'!$C26, Raw!$H:$H, "A01")</f>
        <v>0</v>
      </c>
      <c r="BK26" s="52">
        <f>SUMIFS(Raw!$I:$I, Raw!$A:$A, 'Calls Received'!BK$14, Raw!$F:$F, 'Calls Received'!$C26, Raw!$H:$H, "A01")</f>
        <v>0</v>
      </c>
      <c r="BL26" s="52">
        <f>SUMIFS(Raw!$I:$I, Raw!$A:$A, 'Calls Received'!BL$14, Raw!$F:$F, 'Calls Received'!$C26, Raw!$H:$H, "A01")</f>
        <v>0</v>
      </c>
      <c r="BM26" s="52">
        <f>SUMIFS(Raw!$I:$I, Raw!$A:$A, 'Calls Received'!BM$14, Raw!$F:$F, 'Calls Received'!$C26, Raw!$H:$H, "A01")</f>
        <v>0</v>
      </c>
      <c r="BN26" s="52">
        <f>SUMIFS(Raw!$I:$I, Raw!$A:$A, 'Calls Received'!BN$14, Raw!$F:$F, 'Calls Received'!$C26, Raw!$H:$H, "A01")</f>
        <v>0</v>
      </c>
      <c r="BO26" s="52">
        <f>SUMIFS(Raw!$I:$I, Raw!$A:$A, 'Calls Received'!BO$14, Raw!$F:$F, 'Calls Received'!$C26, Raw!$H:$H, "A01")</f>
        <v>0</v>
      </c>
      <c r="BP26" s="53">
        <f>SUMIFS(Raw!$I:$I, Raw!$A:$A, 'Calls Received'!BP$14, Raw!$F:$F, 'Calls Received'!$C26, Raw!$H:$H, "A01")</f>
        <v>0</v>
      </c>
      <c r="BR26" s="51">
        <f>SUMIFS(Raw!$I:$I, Raw!$A:$A, 'Calls Received'!BR$14, Raw!$F:$F, 'Calls Received'!$C26, Raw!$H:$H, "A01")</f>
        <v>0</v>
      </c>
      <c r="BS26" s="52">
        <f>SUMIFS(Raw!$I:$I, Raw!$A:$A, 'Calls Received'!BS$14, Raw!$F:$F, 'Calls Received'!$C26, Raw!$H:$H, "A01")</f>
        <v>0</v>
      </c>
      <c r="BT26" s="52">
        <f>SUMIFS(Raw!$I:$I, Raw!$A:$A, 'Calls Received'!BT$14, Raw!$F:$F, 'Calls Received'!$C26, Raw!$H:$H, "A01")</f>
        <v>0</v>
      </c>
      <c r="BU26" s="52">
        <f>SUMIFS(Raw!$I:$I, Raw!$A:$A, 'Calls Received'!BU$14, Raw!$F:$F, 'Calls Received'!$C26, Raw!$H:$H, "A01")</f>
        <v>0</v>
      </c>
      <c r="BV26" s="52">
        <f>SUMIFS(Raw!$I:$I, Raw!$A:$A, 'Calls Received'!BV$14, Raw!$F:$F, 'Calls Received'!$C26, Raw!$H:$H, "A01")</f>
        <v>0</v>
      </c>
      <c r="BW26" s="52">
        <f>SUMIFS(Raw!$I:$I, Raw!$A:$A, 'Calls Received'!BW$14, Raw!$F:$F, 'Calls Received'!$C26, Raw!$H:$H, "A01")</f>
        <v>0</v>
      </c>
      <c r="BX26" s="53">
        <f>SUMIFS(Raw!$I:$I, Raw!$A:$A, 'Calls Received'!BX$14, Raw!$F:$F, 'Calls Received'!$C26, Raw!$H:$H, "A01")</f>
        <v>0</v>
      </c>
      <c r="BZ26" s="51">
        <f>SUMIFS(Raw!$I:$I, Raw!$A:$A, 'Calls Received'!BZ$14, Raw!$F:$F, 'Calls Received'!$C26, Raw!$H:$H, "A01")</f>
        <v>0</v>
      </c>
      <c r="CA26" s="52">
        <f>SUMIFS(Raw!$I:$I, Raw!$A:$A, 'Calls Received'!CA$14, Raw!$F:$F, 'Calls Received'!$C26, Raw!$H:$H, "A01")</f>
        <v>0</v>
      </c>
      <c r="CB26" s="52">
        <f>SUMIFS(Raw!$I:$I, Raw!$A:$A, 'Calls Received'!CB$14, Raw!$F:$F, 'Calls Received'!$C26, Raw!$H:$H, "A01")</f>
        <v>0</v>
      </c>
      <c r="CC26" s="52">
        <f>SUMIFS(Raw!$I:$I, Raw!$A:$A, 'Calls Received'!CC$14, Raw!$F:$F, 'Calls Received'!$C26, Raw!$H:$H, "A01")</f>
        <v>0</v>
      </c>
      <c r="CD26" s="52">
        <f>SUMIFS(Raw!$I:$I, Raw!$A:$A, 'Calls Received'!CD$14, Raw!$F:$F, 'Calls Received'!$C26, Raw!$H:$H, "A01")</f>
        <v>0</v>
      </c>
      <c r="CE26" s="52">
        <f>SUMIFS(Raw!$I:$I, Raw!$A:$A, 'Calls Received'!CE$14, Raw!$F:$F, 'Calls Received'!$C26, Raw!$H:$H, "A01")</f>
        <v>0</v>
      </c>
      <c r="CF26" s="53">
        <f>SUMIFS(Raw!$I:$I, Raw!$A:$A, 'Calls Received'!CF$14, Raw!$F:$F, 'Calls Received'!$C26, Raw!$H:$H, "A01")</f>
        <v>0</v>
      </c>
      <c r="CH26" s="51">
        <f>SUMIFS(Raw!$I:$I, Raw!$A:$A, 'Calls Received'!CH$14, Raw!$F:$F, 'Calls Received'!$C26, Raw!$H:$H, "A01")</f>
        <v>0</v>
      </c>
      <c r="CI26" s="52">
        <f>SUMIFS(Raw!$I:$I, Raw!$A:$A, 'Calls Received'!CI$14, Raw!$F:$F, 'Calls Received'!$C26, Raw!$H:$H, "A01")</f>
        <v>0</v>
      </c>
      <c r="CJ26" s="52">
        <f>SUMIFS(Raw!$I:$I, Raw!$A:$A, 'Calls Received'!CJ$14, Raw!$F:$F, 'Calls Received'!$C26, Raw!$H:$H, "A01")</f>
        <v>0</v>
      </c>
      <c r="CK26" s="52">
        <f>SUMIFS(Raw!$I:$I, Raw!$A:$A, 'Calls Received'!CK$14, Raw!$F:$F, 'Calls Received'!$C26, Raw!$H:$H, "A01")</f>
        <v>0</v>
      </c>
      <c r="CL26" s="52">
        <f>SUMIFS(Raw!$I:$I, Raw!$A:$A, 'Calls Received'!CL$14, Raw!$F:$F, 'Calls Received'!$C26, Raw!$H:$H, "A01")</f>
        <v>0</v>
      </c>
      <c r="CM26" s="52">
        <f>SUMIFS(Raw!$I:$I, Raw!$A:$A, 'Calls Received'!CM$14, Raw!$F:$F, 'Calls Received'!$C26, Raw!$H:$H, "A01")</f>
        <v>0</v>
      </c>
      <c r="CN26" s="53">
        <f>SUMIFS(Raw!$I:$I, Raw!$A:$A, 'Calls Received'!CN$14, Raw!$F:$F, 'Calls Received'!$C26, Raw!$H:$H, "A01")</f>
        <v>0</v>
      </c>
      <c r="CP26" s="51">
        <f>SUMIFS(Raw!$I:$I, Raw!$A:$A, 'Calls Received'!CP$14, Raw!$F:$F, 'Calls Received'!$C26, Raw!$H:$H, "A01")</f>
        <v>0</v>
      </c>
      <c r="CQ26" s="52">
        <f>SUMIFS(Raw!$I:$I, Raw!$A:$A, 'Calls Received'!CQ$14, Raw!$F:$F, 'Calls Received'!$C26, Raw!$H:$H, "A01")</f>
        <v>0</v>
      </c>
      <c r="CR26" s="52">
        <f>SUMIFS(Raw!$I:$I, Raw!$A:$A, 'Calls Received'!CR$14, Raw!$F:$F, 'Calls Received'!$C26, Raw!$H:$H, "A01")</f>
        <v>0</v>
      </c>
      <c r="CS26" s="52">
        <f>SUMIFS(Raw!$I:$I, Raw!$A:$A, 'Calls Received'!CS$14, Raw!$F:$F, 'Calls Received'!$C26, Raw!$H:$H, "A01")</f>
        <v>0</v>
      </c>
      <c r="CT26" s="52">
        <f>SUMIFS(Raw!$I:$I, Raw!$A:$A, 'Calls Received'!CT$14, Raw!$F:$F, 'Calls Received'!$C26, Raw!$H:$H, "A01")</f>
        <v>0</v>
      </c>
      <c r="CU26" s="52">
        <f>SUMIFS(Raw!$I:$I, Raw!$A:$A, 'Calls Received'!CU$14, Raw!$F:$F, 'Calls Received'!$C26, Raw!$H:$H, "A01")</f>
        <v>0</v>
      </c>
      <c r="CV26" s="53">
        <f>SUMIFS(Raw!$I:$I, Raw!$A:$A, 'Calls Received'!CV$14, Raw!$F:$F, 'Calls Received'!$C26, Raw!$H:$H, "A01")</f>
        <v>0</v>
      </c>
      <c r="CX26" s="51">
        <f>SUMIFS(Raw!$I:$I, Raw!$A:$A, 'Calls Received'!CX$14, Raw!$F:$F, 'Calls Received'!$C26, Raw!$H:$H, "A01")</f>
        <v>0</v>
      </c>
      <c r="CY26" s="52">
        <f>SUMIFS(Raw!$I:$I, Raw!$A:$A, 'Calls Received'!CY$14, Raw!$F:$F, 'Calls Received'!$C26, Raw!$H:$H, "A01")</f>
        <v>0</v>
      </c>
      <c r="CZ26" s="52">
        <f>SUMIFS(Raw!$I:$I, Raw!$A:$A, 'Calls Received'!CZ$14, Raw!$F:$F, 'Calls Received'!$C26, Raw!$H:$H, "A01")</f>
        <v>0</v>
      </c>
      <c r="DA26" s="52">
        <f>SUMIFS(Raw!$I:$I, Raw!$A:$A, 'Calls Received'!DA$14, Raw!$F:$F, 'Calls Received'!$C26, Raw!$H:$H, "A01")</f>
        <v>0</v>
      </c>
      <c r="DB26" s="52">
        <f>SUMIFS(Raw!$I:$I, Raw!$A:$A, 'Calls Received'!DB$14, Raw!$F:$F, 'Calls Received'!$C26, Raw!$H:$H, "A01")</f>
        <v>0</v>
      </c>
      <c r="DC26" s="52">
        <f>SUMIFS(Raw!$I:$I, Raw!$A:$A, 'Calls Received'!DC$14, Raw!$F:$F, 'Calls Received'!$C26, Raw!$H:$H, "A01")</f>
        <v>0</v>
      </c>
      <c r="DD26" s="53">
        <f>SUMIFS(Raw!$I:$I, Raw!$A:$A, 'Calls Received'!DD$14, Raw!$F:$F, 'Calls Received'!$C26, Raw!$H:$H, "A01")</f>
        <v>0</v>
      </c>
      <c r="DF26" s="51">
        <f>SUMIFS(Raw!$I:$I, Raw!$A:$A, 'Calls Received'!DF$14, Raw!$F:$F, 'Calls Received'!$C26, Raw!$H:$H, "A01")</f>
        <v>0</v>
      </c>
      <c r="DG26" s="52">
        <f>SUMIFS(Raw!$I:$I, Raw!$A:$A, 'Calls Received'!DG$14, Raw!$F:$F, 'Calls Received'!$C26, Raw!$H:$H, "A01")</f>
        <v>0</v>
      </c>
      <c r="DH26" s="52">
        <f>SUMIFS(Raw!$I:$I, Raw!$A:$A, 'Calls Received'!DH$14, Raw!$F:$F, 'Calls Received'!$C26, Raw!$H:$H, "A01")</f>
        <v>0</v>
      </c>
      <c r="DI26" s="52">
        <f>SUMIFS(Raw!$I:$I, Raw!$A:$A, 'Calls Received'!DI$14, Raw!$F:$F, 'Calls Received'!$C26, Raw!$H:$H, "A01")</f>
        <v>0</v>
      </c>
      <c r="DJ26" s="52">
        <f>SUMIFS(Raw!$I:$I, Raw!$A:$A, 'Calls Received'!DJ$14, Raw!$F:$F, 'Calls Received'!$C26, Raw!$H:$H, "A01")</f>
        <v>0</v>
      </c>
      <c r="DK26" s="52">
        <f>SUMIFS(Raw!$I:$I, Raw!$A:$A, 'Calls Received'!DK$14, Raw!$F:$F, 'Calls Received'!$C26, Raw!$H:$H, "A01")</f>
        <v>0</v>
      </c>
      <c r="DL26" s="53">
        <f>SUMIFS(Raw!$I:$I, Raw!$A:$A, 'Calls Received'!DL$14, Raw!$F:$F, 'Calls Received'!$C26, Raw!$H:$H, "A01")</f>
        <v>0</v>
      </c>
      <c r="DN26" s="51">
        <f>SUMIFS(Raw!$I:$I, Raw!$A:$A, 'Calls Received'!DN$14, Raw!$F:$F, 'Calls Received'!$C26, Raw!$H:$H, "A01")</f>
        <v>0</v>
      </c>
      <c r="DO26" s="52">
        <f>SUMIFS(Raw!$I:$I, Raw!$A:$A, 'Calls Received'!DO$14, Raw!$F:$F, 'Calls Received'!$C26, Raw!$H:$H, "A01")</f>
        <v>0</v>
      </c>
      <c r="DP26" s="52">
        <f>SUMIFS(Raw!$I:$I, Raw!$A:$A, 'Calls Received'!DP$14, Raw!$F:$F, 'Calls Received'!$C26, Raw!$H:$H, "A01")</f>
        <v>0</v>
      </c>
      <c r="DQ26" s="52">
        <f>SUMIFS(Raw!$I:$I, Raw!$A:$A, 'Calls Received'!DQ$14, Raw!$F:$F, 'Calls Received'!$C26, Raw!$H:$H, "A01")</f>
        <v>0</v>
      </c>
      <c r="DR26" s="52">
        <f>SUMIFS(Raw!$I:$I, Raw!$A:$A, 'Calls Received'!DR$14, Raw!$F:$F, 'Calls Received'!$C26, Raw!$H:$H, "A01")</f>
        <v>0</v>
      </c>
      <c r="DS26" s="52">
        <f>SUMIFS(Raw!$I:$I, Raw!$A:$A, 'Calls Received'!DS$14, Raw!$F:$F, 'Calls Received'!$C26, Raw!$H:$H, "A01")</f>
        <v>0</v>
      </c>
      <c r="DT26" s="53">
        <f>SUMIFS(Raw!$I:$I, Raw!$A:$A, 'Calls Received'!DT$14, Raw!$F:$F, 'Calls Received'!$C26, Raw!$H:$H, "A01")</f>
        <v>0</v>
      </c>
      <c r="DV26" s="51">
        <f>SUMIFS(Raw!$I:$I, Raw!$A:$A, 'Calls Received'!DV$14, Raw!$F:$F, 'Calls Received'!$C26, Raw!$H:$H, "A01")</f>
        <v>0</v>
      </c>
      <c r="DW26" s="52">
        <f>SUMIFS(Raw!$I:$I, Raw!$A:$A, 'Calls Received'!DW$14, Raw!$F:$F, 'Calls Received'!$C26, Raw!$H:$H, "A01")</f>
        <v>0</v>
      </c>
      <c r="DX26" s="52">
        <f>SUMIFS(Raw!$I:$I, Raw!$A:$A, 'Calls Received'!DX$14, Raw!$F:$F, 'Calls Received'!$C26, Raw!$H:$H, "A01")</f>
        <v>0</v>
      </c>
      <c r="DY26" s="52">
        <f>SUMIFS(Raw!$I:$I, Raw!$A:$A, 'Calls Received'!DY$14, Raw!$F:$F, 'Calls Received'!$C26, Raw!$H:$H, "A01")</f>
        <v>0</v>
      </c>
      <c r="DZ26" s="52">
        <f>SUMIFS(Raw!$I:$I, Raw!$A:$A, 'Calls Received'!DZ$14, Raw!$F:$F, 'Calls Received'!$C26, Raw!$H:$H, "A01")</f>
        <v>0</v>
      </c>
      <c r="EA26" s="52">
        <f>SUMIFS(Raw!$I:$I, Raw!$A:$A, 'Calls Received'!EA$14, Raw!$F:$F, 'Calls Received'!$C26, Raw!$H:$H, "A01")</f>
        <v>0</v>
      </c>
      <c r="EB26" s="53">
        <f>SUMIFS(Raw!$I:$I, Raw!$A:$A, 'Calls Received'!EB$14, Raw!$F:$F, 'Calls Received'!$C26, Raw!$H:$H, "A01")</f>
        <v>0</v>
      </c>
      <c r="ED26" s="51">
        <f>SUMIFS(Raw!$I:$I, Raw!$A:$A, 'Calls Received'!ED$14, Raw!$F:$F, 'Calls Received'!$C26, Raw!$H:$H, "A01")</f>
        <v>0</v>
      </c>
      <c r="EE26" s="52">
        <f>SUMIFS(Raw!$I:$I, Raw!$A:$A, 'Calls Received'!EE$14, Raw!$F:$F, 'Calls Received'!$C26, Raw!$H:$H, "A01")</f>
        <v>0</v>
      </c>
      <c r="EF26" s="52">
        <f>SUMIFS(Raw!$I:$I, Raw!$A:$A, 'Calls Received'!EF$14, Raw!$F:$F, 'Calls Received'!$C26, Raw!$H:$H, "A01")</f>
        <v>0</v>
      </c>
      <c r="EG26" s="52">
        <f>SUMIFS(Raw!$I:$I, Raw!$A:$A, 'Calls Received'!EG$14, Raw!$F:$F, 'Calls Received'!$C26, Raw!$H:$H, "A01")</f>
        <v>0</v>
      </c>
      <c r="EH26" s="52">
        <f>SUMIFS(Raw!$I:$I, Raw!$A:$A, 'Calls Received'!EH$14, Raw!$F:$F, 'Calls Received'!$C26, Raw!$H:$H, "A01")</f>
        <v>0</v>
      </c>
      <c r="EI26" s="52">
        <f>SUMIFS(Raw!$I:$I, Raw!$A:$A, 'Calls Received'!EI$14, Raw!$F:$F, 'Calls Received'!$C26, Raw!$H:$H, "A01")</f>
        <v>0</v>
      </c>
      <c r="EJ26" s="53">
        <f>SUMIFS(Raw!$I:$I, Raw!$A:$A, 'Calls Received'!EJ$14, Raw!$F:$F, 'Calls Received'!$C26, Raw!$H:$H, "A01")</f>
        <v>0</v>
      </c>
      <c r="EL26" s="51">
        <f>SUMIFS(Raw!$I:$I, Raw!$A:$A, 'Calls Received'!EL$14, Raw!$F:$F, 'Calls Received'!$C26, Raw!$H:$H, "A01")</f>
        <v>0</v>
      </c>
      <c r="EM26" s="52">
        <f>SUMIFS(Raw!$I:$I, Raw!$A:$A, 'Calls Received'!EM$14, Raw!$F:$F, 'Calls Received'!$C26, Raw!$H:$H, "A01")</f>
        <v>0</v>
      </c>
      <c r="EN26" s="52">
        <f>SUMIFS(Raw!$I:$I, Raw!$A:$A, 'Calls Received'!EN$14, Raw!$F:$F, 'Calls Received'!$C26, Raw!$H:$H, "A01")</f>
        <v>0</v>
      </c>
      <c r="EO26" s="52">
        <f>SUMIFS(Raw!$I:$I, Raw!$A:$A, 'Calls Received'!EO$14, Raw!$F:$F, 'Calls Received'!$C26, Raw!$H:$H, "A01")</f>
        <v>0</v>
      </c>
      <c r="EP26" s="52">
        <f>SUMIFS(Raw!$I:$I, Raw!$A:$A, 'Calls Received'!EP$14, Raw!$F:$F, 'Calls Received'!$C26, Raw!$H:$H, "A01")</f>
        <v>0</v>
      </c>
      <c r="EQ26" s="52">
        <f>SUMIFS(Raw!$I:$I, Raw!$A:$A, 'Calls Received'!EQ$14, Raw!$F:$F, 'Calls Received'!$C26, Raw!$H:$H, "A01")</f>
        <v>0</v>
      </c>
      <c r="ER26" s="53">
        <f>SUMIFS(Raw!$I:$I, Raw!$A:$A, 'Calls Received'!ER$14, Raw!$F:$F, 'Calls Received'!$C26, Raw!$H:$H, "A01")</f>
        <v>0</v>
      </c>
      <c r="ET26" s="51">
        <f>SUMIFS(Raw!$I:$I, Raw!$A:$A, 'Calls Received'!ET$14, Raw!$F:$F, 'Calls Received'!$C26, Raw!$H:$H, "A01")</f>
        <v>0</v>
      </c>
      <c r="EU26" s="52">
        <f>SUMIFS(Raw!$I:$I, Raw!$A:$A, 'Calls Received'!EU$14, Raw!$F:$F, 'Calls Received'!$C26, Raw!$H:$H, "A01")</f>
        <v>0</v>
      </c>
      <c r="EV26" s="52">
        <f>SUMIFS(Raw!$I:$I, Raw!$A:$A, 'Calls Received'!EV$14, Raw!$F:$F, 'Calls Received'!$C26, Raw!$H:$H, "A01")</f>
        <v>0</v>
      </c>
      <c r="EW26" s="52">
        <f>SUMIFS(Raw!$I:$I, Raw!$A:$A, 'Calls Received'!EW$14, Raw!$F:$F, 'Calls Received'!$C26, Raw!$H:$H, "A01")</f>
        <v>0</v>
      </c>
      <c r="EX26" s="52">
        <f>SUMIFS(Raw!$I:$I, Raw!$A:$A, 'Calls Received'!EX$14, Raw!$F:$F, 'Calls Received'!$C26, Raw!$H:$H, "A01")</f>
        <v>0</v>
      </c>
      <c r="EY26" s="52">
        <f>SUMIFS(Raw!$I:$I, Raw!$A:$A, 'Calls Received'!EY$14, Raw!$F:$F, 'Calls Received'!$C26, Raw!$H:$H, "A01")</f>
        <v>0</v>
      </c>
      <c r="EZ26" s="53">
        <f>SUMIFS(Raw!$I:$I, Raw!$A:$A, 'Calls Received'!EZ$14, Raw!$F:$F, 'Calls Received'!$C26, Raw!$H:$H,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f>SUMIFS(Raw!$I:$I, Raw!$A:$A, 'Calls Received'!AT$14, Raw!$F:$F, 'Calls Received'!$C27, Raw!$H:$H, "A01")</f>
        <v>1404</v>
      </c>
      <c r="AU27" s="35">
        <f>SUMIFS(Raw!$I:$I, Raw!$A:$A, 'Calls Received'!AU$14, Raw!$F:$F, 'Calls Received'!$C27, Raw!$H:$H, "A01")</f>
        <v>1163</v>
      </c>
      <c r="AV27" s="35">
        <f>SUMIFS(Raw!$I:$I, Raw!$A:$A, 'Calls Received'!AV$14, Raw!$F:$F, 'Calls Received'!$C27, Raw!$H:$H, "A01")</f>
        <v>1078</v>
      </c>
      <c r="AW27" s="35">
        <f>SUMIFS(Raw!$I:$I, Raw!$A:$A, 'Calls Received'!AW$14, Raw!$F:$F, 'Calls Received'!$C27, Raw!$H:$H, "A01")</f>
        <v>1516</v>
      </c>
      <c r="AX27" s="35">
        <f>SUMIFS(Raw!$I:$I, Raw!$A:$A, 'Calls Received'!AX$14, Raw!$F:$F, 'Calls Received'!$C27, Raw!$H:$H, "A01")</f>
        <v>1423</v>
      </c>
      <c r="AY27" s="35">
        <f>SUMIFS(Raw!$I:$I, Raw!$A:$A, 'Calls Received'!AY$14, Raw!$F:$F, 'Calls Received'!$C27, Raw!$H:$H, "A01")</f>
        <v>2165</v>
      </c>
      <c r="AZ27" s="36">
        <f>SUMIFS(Raw!$I:$I, Raw!$A:$A, 'Calls Received'!AZ$14, Raw!$F:$F, 'Calls Received'!$C27, Raw!$H:$H, "A01")</f>
        <v>1734</v>
      </c>
      <c r="BB27" s="34">
        <f>SUMIFS(Raw!$I:$I, Raw!$A:$A, 'Calls Received'!BB$14, Raw!$F:$F, 'Calls Received'!$C27, Raw!$H:$H, "A01")</f>
        <v>0</v>
      </c>
      <c r="BC27" s="35">
        <f>SUMIFS(Raw!$I:$I, Raw!$A:$A, 'Calls Received'!BC$14, Raw!$F:$F, 'Calls Received'!$C27, Raw!$H:$H, "A01")</f>
        <v>0</v>
      </c>
      <c r="BD27" s="35">
        <f>SUMIFS(Raw!$I:$I, Raw!$A:$A, 'Calls Received'!BD$14, Raw!$F:$F, 'Calls Received'!$C27, Raw!$H:$H, "A01")</f>
        <v>0</v>
      </c>
      <c r="BE27" s="35">
        <f>SUMIFS(Raw!$I:$I, Raw!$A:$A, 'Calls Received'!BE$14, Raw!$F:$F, 'Calls Received'!$C27, Raw!$H:$H, "A01")</f>
        <v>0</v>
      </c>
      <c r="BF27" s="35">
        <f>SUMIFS(Raw!$I:$I, Raw!$A:$A, 'Calls Received'!BF$14, Raw!$F:$F, 'Calls Received'!$C27, Raw!$H:$H, "A01")</f>
        <v>0</v>
      </c>
      <c r="BG27" s="35">
        <f>SUMIFS(Raw!$I:$I, Raw!$A:$A, 'Calls Received'!BG$14, Raw!$F:$F, 'Calls Received'!$C27, Raw!$H:$H, "A01")</f>
        <v>0</v>
      </c>
      <c r="BH27" s="36">
        <f>SUMIFS(Raw!$I:$I, Raw!$A:$A, 'Calls Received'!BH$14, Raw!$F:$F, 'Calls Received'!$C27, Raw!$H:$H, "A01")</f>
        <v>0</v>
      </c>
      <c r="BJ27" s="34">
        <f>SUMIFS(Raw!$I:$I, Raw!$A:$A, 'Calls Received'!BJ$14, Raw!$F:$F, 'Calls Received'!$C27, Raw!$H:$H, "A01")</f>
        <v>0</v>
      </c>
      <c r="BK27" s="35">
        <f>SUMIFS(Raw!$I:$I, Raw!$A:$A, 'Calls Received'!BK$14, Raw!$F:$F, 'Calls Received'!$C27, Raw!$H:$H, "A01")</f>
        <v>0</v>
      </c>
      <c r="BL27" s="35">
        <f>SUMIFS(Raw!$I:$I, Raw!$A:$A, 'Calls Received'!BL$14, Raw!$F:$F, 'Calls Received'!$C27, Raw!$H:$H, "A01")</f>
        <v>0</v>
      </c>
      <c r="BM27" s="35">
        <f>SUMIFS(Raw!$I:$I, Raw!$A:$A, 'Calls Received'!BM$14, Raw!$F:$F, 'Calls Received'!$C27, Raw!$H:$H, "A01")</f>
        <v>0</v>
      </c>
      <c r="BN27" s="35">
        <f>SUMIFS(Raw!$I:$I, Raw!$A:$A, 'Calls Received'!BN$14, Raw!$F:$F, 'Calls Received'!$C27, Raw!$H:$H, "A01")</f>
        <v>0</v>
      </c>
      <c r="BO27" s="35">
        <f>SUMIFS(Raw!$I:$I, Raw!$A:$A, 'Calls Received'!BO$14, Raw!$F:$F, 'Calls Received'!$C27, Raw!$H:$H, "A01")</f>
        <v>0</v>
      </c>
      <c r="BP27" s="36">
        <f>SUMIFS(Raw!$I:$I, Raw!$A:$A, 'Calls Received'!BP$14, Raw!$F:$F, 'Calls Received'!$C27, Raw!$H:$H, "A01")</f>
        <v>0</v>
      </c>
      <c r="BR27" s="34">
        <f>SUMIFS(Raw!$I:$I, Raw!$A:$A, 'Calls Received'!BR$14, Raw!$F:$F, 'Calls Received'!$C27, Raw!$H:$H, "A01")</f>
        <v>0</v>
      </c>
      <c r="BS27" s="35">
        <f>SUMIFS(Raw!$I:$I, Raw!$A:$A, 'Calls Received'!BS$14, Raw!$F:$F, 'Calls Received'!$C27, Raw!$H:$H, "A01")</f>
        <v>0</v>
      </c>
      <c r="BT27" s="35">
        <f>SUMIFS(Raw!$I:$I, Raw!$A:$A, 'Calls Received'!BT$14, Raw!$F:$F, 'Calls Received'!$C27, Raw!$H:$H, "A01")</f>
        <v>0</v>
      </c>
      <c r="BU27" s="35">
        <f>SUMIFS(Raw!$I:$I, Raw!$A:$A, 'Calls Received'!BU$14, Raw!$F:$F, 'Calls Received'!$C27, Raw!$H:$H, "A01")</f>
        <v>0</v>
      </c>
      <c r="BV27" s="35">
        <f>SUMIFS(Raw!$I:$I, Raw!$A:$A, 'Calls Received'!BV$14, Raw!$F:$F, 'Calls Received'!$C27, Raw!$H:$H, "A01")</f>
        <v>0</v>
      </c>
      <c r="BW27" s="35">
        <f>SUMIFS(Raw!$I:$I, Raw!$A:$A, 'Calls Received'!BW$14, Raw!$F:$F, 'Calls Received'!$C27, Raw!$H:$H, "A01")</f>
        <v>0</v>
      </c>
      <c r="BX27" s="36">
        <f>SUMIFS(Raw!$I:$I, Raw!$A:$A, 'Calls Received'!BX$14, Raw!$F:$F, 'Calls Received'!$C27, Raw!$H:$H, "A01")</f>
        <v>0</v>
      </c>
      <c r="BZ27" s="34">
        <f>SUMIFS(Raw!$I:$I, Raw!$A:$A, 'Calls Received'!BZ$14, Raw!$F:$F, 'Calls Received'!$C27, Raw!$H:$H, "A01")</f>
        <v>0</v>
      </c>
      <c r="CA27" s="35">
        <f>SUMIFS(Raw!$I:$I, Raw!$A:$A, 'Calls Received'!CA$14, Raw!$F:$F, 'Calls Received'!$C27, Raw!$H:$H, "A01")</f>
        <v>0</v>
      </c>
      <c r="CB27" s="35">
        <f>SUMIFS(Raw!$I:$I, Raw!$A:$A, 'Calls Received'!CB$14, Raw!$F:$F, 'Calls Received'!$C27, Raw!$H:$H, "A01")</f>
        <v>0</v>
      </c>
      <c r="CC27" s="35">
        <f>SUMIFS(Raw!$I:$I, Raw!$A:$A, 'Calls Received'!CC$14, Raw!$F:$F, 'Calls Received'!$C27, Raw!$H:$H, "A01")</f>
        <v>0</v>
      </c>
      <c r="CD27" s="35">
        <f>SUMIFS(Raw!$I:$I, Raw!$A:$A, 'Calls Received'!CD$14, Raw!$F:$F, 'Calls Received'!$C27, Raw!$H:$H, "A01")</f>
        <v>0</v>
      </c>
      <c r="CE27" s="35">
        <f>SUMIFS(Raw!$I:$I, Raw!$A:$A, 'Calls Received'!CE$14, Raw!$F:$F, 'Calls Received'!$C27, Raw!$H:$H, "A01")</f>
        <v>0</v>
      </c>
      <c r="CF27" s="36">
        <f>SUMIFS(Raw!$I:$I, Raw!$A:$A, 'Calls Received'!CF$14, Raw!$F:$F, 'Calls Received'!$C27, Raw!$H:$H, "A01")</f>
        <v>0</v>
      </c>
      <c r="CH27" s="34">
        <f>SUMIFS(Raw!$I:$I, Raw!$A:$A, 'Calls Received'!CH$14, Raw!$F:$F, 'Calls Received'!$C27, Raw!$H:$H, "A01")</f>
        <v>0</v>
      </c>
      <c r="CI27" s="35">
        <f>SUMIFS(Raw!$I:$I, Raw!$A:$A, 'Calls Received'!CI$14, Raw!$F:$F, 'Calls Received'!$C27, Raw!$H:$H, "A01")</f>
        <v>0</v>
      </c>
      <c r="CJ27" s="35">
        <f>SUMIFS(Raw!$I:$I, Raw!$A:$A, 'Calls Received'!CJ$14, Raw!$F:$F, 'Calls Received'!$C27, Raw!$H:$H, "A01")</f>
        <v>0</v>
      </c>
      <c r="CK27" s="35">
        <f>SUMIFS(Raw!$I:$I, Raw!$A:$A, 'Calls Received'!CK$14, Raw!$F:$F, 'Calls Received'!$C27, Raw!$H:$H, "A01")</f>
        <v>0</v>
      </c>
      <c r="CL27" s="35">
        <f>SUMIFS(Raw!$I:$I, Raw!$A:$A, 'Calls Received'!CL$14, Raw!$F:$F, 'Calls Received'!$C27, Raw!$H:$H, "A01")</f>
        <v>0</v>
      </c>
      <c r="CM27" s="35">
        <f>SUMIFS(Raw!$I:$I, Raw!$A:$A, 'Calls Received'!CM$14, Raw!$F:$F, 'Calls Received'!$C27, Raw!$H:$H, "A01")</f>
        <v>0</v>
      </c>
      <c r="CN27" s="36">
        <f>SUMIFS(Raw!$I:$I, Raw!$A:$A, 'Calls Received'!CN$14, Raw!$F:$F, 'Calls Received'!$C27, Raw!$H:$H, "A01")</f>
        <v>0</v>
      </c>
      <c r="CP27" s="34">
        <f>SUMIFS(Raw!$I:$I, Raw!$A:$A, 'Calls Received'!CP$14, Raw!$F:$F, 'Calls Received'!$C27, Raw!$H:$H, "A01")</f>
        <v>0</v>
      </c>
      <c r="CQ27" s="35">
        <f>SUMIFS(Raw!$I:$I, Raw!$A:$A, 'Calls Received'!CQ$14, Raw!$F:$F, 'Calls Received'!$C27, Raw!$H:$H, "A01")</f>
        <v>0</v>
      </c>
      <c r="CR27" s="35">
        <f>SUMIFS(Raw!$I:$I, Raw!$A:$A, 'Calls Received'!CR$14, Raw!$F:$F, 'Calls Received'!$C27, Raw!$H:$H, "A01")</f>
        <v>0</v>
      </c>
      <c r="CS27" s="35">
        <f>SUMIFS(Raw!$I:$I, Raw!$A:$A, 'Calls Received'!CS$14, Raw!$F:$F, 'Calls Received'!$C27, Raw!$H:$H, "A01")</f>
        <v>0</v>
      </c>
      <c r="CT27" s="35">
        <f>SUMIFS(Raw!$I:$I, Raw!$A:$A, 'Calls Received'!CT$14, Raw!$F:$F, 'Calls Received'!$C27, Raw!$H:$H, "A01")</f>
        <v>0</v>
      </c>
      <c r="CU27" s="35">
        <f>SUMIFS(Raw!$I:$I, Raw!$A:$A, 'Calls Received'!CU$14, Raw!$F:$F, 'Calls Received'!$C27, Raw!$H:$H, "A01")</f>
        <v>0</v>
      </c>
      <c r="CV27" s="36">
        <f>SUMIFS(Raw!$I:$I, Raw!$A:$A, 'Calls Received'!CV$14, Raw!$F:$F, 'Calls Received'!$C27, Raw!$H:$H, "A01")</f>
        <v>0</v>
      </c>
      <c r="CX27" s="34">
        <f>SUMIFS(Raw!$I:$I, Raw!$A:$A, 'Calls Received'!CX$14, Raw!$F:$F, 'Calls Received'!$C27, Raw!$H:$H, "A01")</f>
        <v>0</v>
      </c>
      <c r="CY27" s="35">
        <f>SUMIFS(Raw!$I:$I, Raw!$A:$A, 'Calls Received'!CY$14, Raw!$F:$F, 'Calls Received'!$C27, Raw!$H:$H, "A01")</f>
        <v>0</v>
      </c>
      <c r="CZ27" s="35">
        <f>SUMIFS(Raw!$I:$I, Raw!$A:$A, 'Calls Received'!CZ$14, Raw!$F:$F, 'Calls Received'!$C27, Raw!$H:$H, "A01")</f>
        <v>0</v>
      </c>
      <c r="DA27" s="35">
        <f>SUMIFS(Raw!$I:$I, Raw!$A:$A, 'Calls Received'!DA$14, Raw!$F:$F, 'Calls Received'!$C27, Raw!$H:$H, "A01")</f>
        <v>0</v>
      </c>
      <c r="DB27" s="35">
        <f>SUMIFS(Raw!$I:$I, Raw!$A:$A, 'Calls Received'!DB$14, Raw!$F:$F, 'Calls Received'!$C27, Raw!$H:$H, "A01")</f>
        <v>0</v>
      </c>
      <c r="DC27" s="35">
        <f>SUMIFS(Raw!$I:$I, Raw!$A:$A, 'Calls Received'!DC$14, Raw!$F:$F, 'Calls Received'!$C27, Raw!$H:$H, "A01")</f>
        <v>0</v>
      </c>
      <c r="DD27" s="36">
        <f>SUMIFS(Raw!$I:$I, Raw!$A:$A, 'Calls Received'!DD$14, Raw!$F:$F, 'Calls Received'!$C27, Raw!$H:$H, "A01")</f>
        <v>0</v>
      </c>
      <c r="DF27" s="34">
        <f>SUMIFS(Raw!$I:$I, Raw!$A:$A, 'Calls Received'!DF$14, Raw!$F:$F, 'Calls Received'!$C27, Raw!$H:$H, "A01")</f>
        <v>0</v>
      </c>
      <c r="DG27" s="35">
        <f>SUMIFS(Raw!$I:$I, Raw!$A:$A, 'Calls Received'!DG$14, Raw!$F:$F, 'Calls Received'!$C27, Raw!$H:$H, "A01")</f>
        <v>0</v>
      </c>
      <c r="DH27" s="35">
        <f>SUMIFS(Raw!$I:$I, Raw!$A:$A, 'Calls Received'!DH$14, Raw!$F:$F, 'Calls Received'!$C27, Raw!$H:$H, "A01")</f>
        <v>0</v>
      </c>
      <c r="DI27" s="35">
        <f>SUMIFS(Raw!$I:$I, Raw!$A:$A, 'Calls Received'!DI$14, Raw!$F:$F, 'Calls Received'!$C27, Raw!$H:$H, "A01")</f>
        <v>0</v>
      </c>
      <c r="DJ27" s="35">
        <f>SUMIFS(Raw!$I:$I, Raw!$A:$A, 'Calls Received'!DJ$14, Raw!$F:$F, 'Calls Received'!$C27, Raw!$H:$H, "A01")</f>
        <v>0</v>
      </c>
      <c r="DK27" s="35">
        <f>SUMIFS(Raw!$I:$I, Raw!$A:$A, 'Calls Received'!DK$14, Raw!$F:$F, 'Calls Received'!$C27, Raw!$H:$H, "A01")</f>
        <v>0</v>
      </c>
      <c r="DL27" s="36">
        <f>SUMIFS(Raw!$I:$I, Raw!$A:$A, 'Calls Received'!DL$14, Raw!$F:$F, 'Calls Received'!$C27, Raw!$H:$H, "A01")</f>
        <v>0</v>
      </c>
      <c r="DN27" s="34">
        <f>SUMIFS(Raw!$I:$I, Raw!$A:$A, 'Calls Received'!DN$14, Raw!$F:$F, 'Calls Received'!$C27, Raw!$H:$H, "A01")</f>
        <v>0</v>
      </c>
      <c r="DO27" s="35">
        <f>SUMIFS(Raw!$I:$I, Raw!$A:$A, 'Calls Received'!DO$14, Raw!$F:$F, 'Calls Received'!$C27, Raw!$H:$H, "A01")</f>
        <v>0</v>
      </c>
      <c r="DP27" s="35">
        <f>SUMIFS(Raw!$I:$I, Raw!$A:$A, 'Calls Received'!DP$14, Raw!$F:$F, 'Calls Received'!$C27, Raw!$H:$H, "A01")</f>
        <v>0</v>
      </c>
      <c r="DQ27" s="35">
        <f>SUMIFS(Raw!$I:$I, Raw!$A:$A, 'Calls Received'!DQ$14, Raw!$F:$F, 'Calls Received'!$C27, Raw!$H:$H, "A01")</f>
        <v>0</v>
      </c>
      <c r="DR27" s="35">
        <f>SUMIFS(Raw!$I:$I, Raw!$A:$A, 'Calls Received'!DR$14, Raw!$F:$F, 'Calls Received'!$C27, Raw!$H:$H, "A01")</f>
        <v>0</v>
      </c>
      <c r="DS27" s="35">
        <f>SUMIFS(Raw!$I:$I, Raw!$A:$A, 'Calls Received'!DS$14, Raw!$F:$F, 'Calls Received'!$C27, Raw!$H:$H, "A01")</f>
        <v>0</v>
      </c>
      <c r="DT27" s="36">
        <f>SUMIFS(Raw!$I:$I, Raw!$A:$A, 'Calls Received'!DT$14, Raw!$F:$F, 'Calls Received'!$C27, Raw!$H:$H, "A01")</f>
        <v>0</v>
      </c>
      <c r="DV27" s="34">
        <f>SUMIFS(Raw!$I:$I, Raw!$A:$A, 'Calls Received'!DV$14, Raw!$F:$F, 'Calls Received'!$C27, Raw!$H:$H, "A01")</f>
        <v>0</v>
      </c>
      <c r="DW27" s="35">
        <f>SUMIFS(Raw!$I:$I, Raw!$A:$A, 'Calls Received'!DW$14, Raw!$F:$F, 'Calls Received'!$C27, Raw!$H:$H, "A01")</f>
        <v>0</v>
      </c>
      <c r="DX27" s="35">
        <f>SUMIFS(Raw!$I:$I, Raw!$A:$A, 'Calls Received'!DX$14, Raw!$F:$F, 'Calls Received'!$C27, Raw!$H:$H, "A01")</f>
        <v>0</v>
      </c>
      <c r="DY27" s="35">
        <f>SUMIFS(Raw!$I:$I, Raw!$A:$A, 'Calls Received'!DY$14, Raw!$F:$F, 'Calls Received'!$C27, Raw!$H:$H, "A01")</f>
        <v>0</v>
      </c>
      <c r="DZ27" s="35">
        <f>SUMIFS(Raw!$I:$I, Raw!$A:$A, 'Calls Received'!DZ$14, Raw!$F:$F, 'Calls Received'!$C27, Raw!$H:$H, "A01")</f>
        <v>0</v>
      </c>
      <c r="EA27" s="35">
        <f>SUMIFS(Raw!$I:$I, Raw!$A:$A, 'Calls Received'!EA$14, Raw!$F:$F, 'Calls Received'!$C27, Raw!$H:$H, "A01")</f>
        <v>0</v>
      </c>
      <c r="EB27" s="36">
        <f>SUMIFS(Raw!$I:$I, Raw!$A:$A, 'Calls Received'!EB$14, Raw!$F:$F, 'Calls Received'!$C27, Raw!$H:$H, "A01")</f>
        <v>0</v>
      </c>
      <c r="ED27" s="34">
        <f>SUMIFS(Raw!$I:$I, Raw!$A:$A, 'Calls Received'!ED$14, Raw!$F:$F, 'Calls Received'!$C27, Raw!$H:$H, "A01")</f>
        <v>0</v>
      </c>
      <c r="EE27" s="35">
        <f>SUMIFS(Raw!$I:$I, Raw!$A:$A, 'Calls Received'!EE$14, Raw!$F:$F, 'Calls Received'!$C27, Raw!$H:$H, "A01")</f>
        <v>0</v>
      </c>
      <c r="EF27" s="35">
        <f>SUMIFS(Raw!$I:$I, Raw!$A:$A, 'Calls Received'!EF$14, Raw!$F:$F, 'Calls Received'!$C27, Raw!$H:$H, "A01")</f>
        <v>0</v>
      </c>
      <c r="EG27" s="35">
        <f>SUMIFS(Raw!$I:$I, Raw!$A:$A, 'Calls Received'!EG$14, Raw!$F:$F, 'Calls Received'!$C27, Raw!$H:$H, "A01")</f>
        <v>0</v>
      </c>
      <c r="EH27" s="35">
        <f>SUMIFS(Raw!$I:$I, Raw!$A:$A, 'Calls Received'!EH$14, Raw!$F:$F, 'Calls Received'!$C27, Raw!$H:$H, "A01")</f>
        <v>0</v>
      </c>
      <c r="EI27" s="35">
        <f>SUMIFS(Raw!$I:$I, Raw!$A:$A, 'Calls Received'!EI$14, Raw!$F:$F, 'Calls Received'!$C27, Raw!$H:$H, "A01")</f>
        <v>0</v>
      </c>
      <c r="EJ27" s="36">
        <f>SUMIFS(Raw!$I:$I, Raw!$A:$A, 'Calls Received'!EJ$14, Raw!$F:$F, 'Calls Received'!$C27, Raw!$H:$H, "A01")</f>
        <v>0</v>
      </c>
      <c r="EL27" s="34">
        <f>SUMIFS(Raw!$I:$I, Raw!$A:$A, 'Calls Received'!EL$14, Raw!$F:$F, 'Calls Received'!$C27, Raw!$H:$H, "A01")</f>
        <v>0</v>
      </c>
      <c r="EM27" s="35">
        <f>SUMIFS(Raw!$I:$I, Raw!$A:$A, 'Calls Received'!EM$14, Raw!$F:$F, 'Calls Received'!$C27, Raw!$H:$H, "A01")</f>
        <v>0</v>
      </c>
      <c r="EN27" s="35">
        <f>SUMIFS(Raw!$I:$I, Raw!$A:$A, 'Calls Received'!EN$14, Raw!$F:$F, 'Calls Received'!$C27, Raw!$H:$H, "A01")</f>
        <v>0</v>
      </c>
      <c r="EO27" s="35">
        <f>SUMIFS(Raw!$I:$I, Raw!$A:$A, 'Calls Received'!EO$14, Raw!$F:$F, 'Calls Received'!$C27, Raw!$H:$H, "A01")</f>
        <v>0</v>
      </c>
      <c r="EP27" s="35">
        <f>SUMIFS(Raw!$I:$I, Raw!$A:$A, 'Calls Received'!EP$14, Raw!$F:$F, 'Calls Received'!$C27, Raw!$H:$H, "A01")</f>
        <v>0</v>
      </c>
      <c r="EQ27" s="35">
        <f>SUMIFS(Raw!$I:$I, Raw!$A:$A, 'Calls Received'!EQ$14, Raw!$F:$F, 'Calls Received'!$C27, Raw!$H:$H, "A01")</f>
        <v>0</v>
      </c>
      <c r="ER27" s="36">
        <f>SUMIFS(Raw!$I:$I, Raw!$A:$A, 'Calls Received'!ER$14, Raw!$F:$F, 'Calls Received'!$C27, Raw!$H:$H, "A01")</f>
        <v>0</v>
      </c>
      <c r="ET27" s="34">
        <f>SUMIFS(Raw!$I:$I, Raw!$A:$A, 'Calls Received'!ET$14, Raw!$F:$F, 'Calls Received'!$C27, Raw!$H:$H, "A01")</f>
        <v>0</v>
      </c>
      <c r="EU27" s="35">
        <f>SUMIFS(Raw!$I:$I, Raw!$A:$A, 'Calls Received'!EU$14, Raw!$F:$F, 'Calls Received'!$C27, Raw!$H:$H, "A01")</f>
        <v>0</v>
      </c>
      <c r="EV27" s="35">
        <f>SUMIFS(Raw!$I:$I, Raw!$A:$A, 'Calls Received'!EV$14, Raw!$F:$F, 'Calls Received'!$C27, Raw!$H:$H, "A01")</f>
        <v>0</v>
      </c>
      <c r="EW27" s="35">
        <f>SUMIFS(Raw!$I:$I, Raw!$A:$A, 'Calls Received'!EW$14, Raw!$F:$F, 'Calls Received'!$C27, Raw!$H:$H, "A01")</f>
        <v>0</v>
      </c>
      <c r="EX27" s="35">
        <f>SUMIFS(Raw!$I:$I, Raw!$A:$A, 'Calls Received'!EX$14, Raw!$F:$F, 'Calls Received'!$C27, Raw!$H:$H, "A01")</f>
        <v>0</v>
      </c>
      <c r="EY27" s="35">
        <f>SUMIFS(Raw!$I:$I, Raw!$A:$A, 'Calls Received'!EY$14, Raw!$F:$F, 'Calls Received'!$C27, Raw!$H:$H, "A01")</f>
        <v>0</v>
      </c>
      <c r="EZ27" s="36">
        <f>SUMIFS(Raw!$I:$I, Raw!$A:$A, 'Calls Received'!EZ$14, Raw!$F:$F, 'Calls Received'!$C27, Raw!$H:$H,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f>SUMIFS(Raw!$I:$I, Raw!$A:$A, 'Calls Received'!AT$14, Raw!$F:$F, 'Calls Received'!$C28, Raw!$H:$H, "A01")</f>
        <v>1197</v>
      </c>
      <c r="AU28" s="47">
        <f>SUMIFS(Raw!$I:$I, Raw!$A:$A, 'Calls Received'!AU$14, Raw!$F:$F, 'Calls Received'!$C28, Raw!$H:$H, "A01")</f>
        <v>1041</v>
      </c>
      <c r="AV28" s="47">
        <f>SUMIFS(Raw!$I:$I, Raw!$A:$A, 'Calls Received'!AV$14, Raw!$F:$F, 'Calls Received'!$C28, Raw!$H:$H, "A01")</f>
        <v>937</v>
      </c>
      <c r="AW28" s="47">
        <f>SUMIFS(Raw!$I:$I, Raw!$A:$A, 'Calls Received'!AW$14, Raw!$F:$F, 'Calls Received'!$C28, Raw!$H:$H, "A01")</f>
        <v>1239</v>
      </c>
      <c r="AX28" s="47">
        <f>SUMIFS(Raw!$I:$I, Raw!$A:$A, 'Calls Received'!AX$14, Raw!$F:$F, 'Calls Received'!$C28, Raw!$H:$H, "A01")</f>
        <v>1187</v>
      </c>
      <c r="AY28" s="47">
        <f>SUMIFS(Raw!$I:$I, Raw!$A:$A, 'Calls Received'!AY$14, Raw!$F:$F, 'Calls Received'!$C28, Raw!$H:$H, "A01")</f>
        <v>1563</v>
      </c>
      <c r="AZ28" s="48">
        <f>SUMIFS(Raw!$I:$I, Raw!$A:$A, 'Calls Received'!AZ$14, Raw!$F:$F, 'Calls Received'!$C28, Raw!$H:$H, "A01")</f>
        <v>1263</v>
      </c>
      <c r="BB28" s="46">
        <f>SUMIFS(Raw!$I:$I, Raw!$A:$A, 'Calls Received'!BB$14, Raw!$F:$F, 'Calls Received'!$C28, Raw!$H:$H, "A01")</f>
        <v>0</v>
      </c>
      <c r="BC28" s="47">
        <f>SUMIFS(Raw!$I:$I, Raw!$A:$A, 'Calls Received'!BC$14, Raw!$F:$F, 'Calls Received'!$C28, Raw!$H:$H, "A01")</f>
        <v>0</v>
      </c>
      <c r="BD28" s="47">
        <f>SUMIFS(Raw!$I:$I, Raw!$A:$A, 'Calls Received'!BD$14, Raw!$F:$F, 'Calls Received'!$C28, Raw!$H:$H, "A01")</f>
        <v>0</v>
      </c>
      <c r="BE28" s="47">
        <f>SUMIFS(Raw!$I:$I, Raw!$A:$A, 'Calls Received'!BE$14, Raw!$F:$F, 'Calls Received'!$C28, Raw!$H:$H, "A01")</f>
        <v>0</v>
      </c>
      <c r="BF28" s="47">
        <f>SUMIFS(Raw!$I:$I, Raw!$A:$A, 'Calls Received'!BF$14, Raw!$F:$F, 'Calls Received'!$C28, Raw!$H:$H, "A01")</f>
        <v>0</v>
      </c>
      <c r="BG28" s="47">
        <f>SUMIFS(Raw!$I:$I, Raw!$A:$A, 'Calls Received'!BG$14, Raw!$F:$F, 'Calls Received'!$C28, Raw!$H:$H, "A01")</f>
        <v>0</v>
      </c>
      <c r="BH28" s="48">
        <f>SUMIFS(Raw!$I:$I, Raw!$A:$A, 'Calls Received'!BH$14, Raw!$F:$F, 'Calls Received'!$C28, Raw!$H:$H, "A01")</f>
        <v>0</v>
      </c>
      <c r="BJ28" s="46">
        <f>SUMIFS(Raw!$I:$I, Raw!$A:$A, 'Calls Received'!BJ$14, Raw!$F:$F, 'Calls Received'!$C28, Raw!$H:$H, "A01")</f>
        <v>0</v>
      </c>
      <c r="BK28" s="47">
        <f>SUMIFS(Raw!$I:$I, Raw!$A:$A, 'Calls Received'!BK$14, Raw!$F:$F, 'Calls Received'!$C28, Raw!$H:$H, "A01")</f>
        <v>0</v>
      </c>
      <c r="BL28" s="47">
        <f>SUMIFS(Raw!$I:$I, Raw!$A:$A, 'Calls Received'!BL$14, Raw!$F:$F, 'Calls Received'!$C28, Raw!$H:$H, "A01")</f>
        <v>0</v>
      </c>
      <c r="BM28" s="47">
        <f>SUMIFS(Raw!$I:$I, Raw!$A:$A, 'Calls Received'!BM$14, Raw!$F:$F, 'Calls Received'!$C28, Raw!$H:$H, "A01")</f>
        <v>0</v>
      </c>
      <c r="BN28" s="47">
        <f>SUMIFS(Raw!$I:$I, Raw!$A:$A, 'Calls Received'!BN$14, Raw!$F:$F, 'Calls Received'!$C28, Raw!$H:$H, "A01")</f>
        <v>0</v>
      </c>
      <c r="BO28" s="47">
        <f>SUMIFS(Raw!$I:$I, Raw!$A:$A, 'Calls Received'!BO$14, Raw!$F:$F, 'Calls Received'!$C28, Raw!$H:$H, "A01")</f>
        <v>0</v>
      </c>
      <c r="BP28" s="48">
        <f>SUMIFS(Raw!$I:$I, Raw!$A:$A, 'Calls Received'!BP$14, Raw!$F:$F, 'Calls Received'!$C28, Raw!$H:$H, "A01")</f>
        <v>0</v>
      </c>
      <c r="BR28" s="46">
        <f>SUMIFS(Raw!$I:$I, Raw!$A:$A, 'Calls Received'!BR$14, Raw!$F:$F, 'Calls Received'!$C28, Raw!$H:$H, "A01")</f>
        <v>0</v>
      </c>
      <c r="BS28" s="47">
        <f>SUMIFS(Raw!$I:$I, Raw!$A:$A, 'Calls Received'!BS$14, Raw!$F:$F, 'Calls Received'!$C28, Raw!$H:$H, "A01")</f>
        <v>0</v>
      </c>
      <c r="BT28" s="47">
        <f>SUMIFS(Raw!$I:$I, Raw!$A:$A, 'Calls Received'!BT$14, Raw!$F:$F, 'Calls Received'!$C28, Raw!$H:$H, "A01")</f>
        <v>0</v>
      </c>
      <c r="BU28" s="47">
        <f>SUMIFS(Raw!$I:$I, Raw!$A:$A, 'Calls Received'!BU$14, Raw!$F:$F, 'Calls Received'!$C28, Raw!$H:$H, "A01")</f>
        <v>0</v>
      </c>
      <c r="BV28" s="47">
        <f>SUMIFS(Raw!$I:$I, Raw!$A:$A, 'Calls Received'!BV$14, Raw!$F:$F, 'Calls Received'!$C28, Raw!$H:$H, "A01")</f>
        <v>0</v>
      </c>
      <c r="BW28" s="47">
        <f>SUMIFS(Raw!$I:$I, Raw!$A:$A, 'Calls Received'!BW$14, Raw!$F:$F, 'Calls Received'!$C28, Raw!$H:$H, "A01")</f>
        <v>0</v>
      </c>
      <c r="BX28" s="48">
        <f>SUMIFS(Raw!$I:$I, Raw!$A:$A, 'Calls Received'!BX$14, Raw!$F:$F, 'Calls Received'!$C28, Raw!$H:$H, "A01")</f>
        <v>0</v>
      </c>
      <c r="BZ28" s="46">
        <f>SUMIFS(Raw!$I:$I, Raw!$A:$A, 'Calls Received'!BZ$14, Raw!$F:$F, 'Calls Received'!$C28, Raw!$H:$H, "A01")</f>
        <v>0</v>
      </c>
      <c r="CA28" s="47">
        <f>SUMIFS(Raw!$I:$I, Raw!$A:$A, 'Calls Received'!CA$14, Raw!$F:$F, 'Calls Received'!$C28, Raw!$H:$H, "A01")</f>
        <v>0</v>
      </c>
      <c r="CB28" s="47">
        <f>SUMIFS(Raw!$I:$I, Raw!$A:$A, 'Calls Received'!CB$14, Raw!$F:$F, 'Calls Received'!$C28, Raw!$H:$H, "A01")</f>
        <v>0</v>
      </c>
      <c r="CC28" s="47">
        <f>SUMIFS(Raw!$I:$I, Raw!$A:$A, 'Calls Received'!CC$14, Raw!$F:$F, 'Calls Received'!$C28, Raw!$H:$H, "A01")</f>
        <v>0</v>
      </c>
      <c r="CD28" s="47">
        <f>SUMIFS(Raw!$I:$I, Raw!$A:$A, 'Calls Received'!CD$14, Raw!$F:$F, 'Calls Received'!$C28, Raw!$H:$H, "A01")</f>
        <v>0</v>
      </c>
      <c r="CE28" s="47">
        <f>SUMIFS(Raw!$I:$I, Raw!$A:$A, 'Calls Received'!CE$14, Raw!$F:$F, 'Calls Received'!$C28, Raw!$H:$H, "A01")</f>
        <v>0</v>
      </c>
      <c r="CF28" s="48">
        <f>SUMIFS(Raw!$I:$I, Raw!$A:$A, 'Calls Received'!CF$14, Raw!$F:$F, 'Calls Received'!$C28, Raw!$H:$H, "A01")</f>
        <v>0</v>
      </c>
      <c r="CH28" s="46">
        <f>SUMIFS(Raw!$I:$I, Raw!$A:$A, 'Calls Received'!CH$14, Raw!$F:$F, 'Calls Received'!$C28, Raw!$H:$H, "A01")</f>
        <v>0</v>
      </c>
      <c r="CI28" s="47">
        <f>SUMIFS(Raw!$I:$I, Raw!$A:$A, 'Calls Received'!CI$14, Raw!$F:$F, 'Calls Received'!$C28, Raw!$H:$H, "A01")</f>
        <v>0</v>
      </c>
      <c r="CJ28" s="47">
        <f>SUMIFS(Raw!$I:$I, Raw!$A:$A, 'Calls Received'!CJ$14, Raw!$F:$F, 'Calls Received'!$C28, Raw!$H:$H, "A01")</f>
        <v>0</v>
      </c>
      <c r="CK28" s="47">
        <f>SUMIFS(Raw!$I:$I, Raw!$A:$A, 'Calls Received'!CK$14, Raw!$F:$F, 'Calls Received'!$C28, Raw!$H:$H, "A01")</f>
        <v>0</v>
      </c>
      <c r="CL28" s="47">
        <f>SUMIFS(Raw!$I:$I, Raw!$A:$A, 'Calls Received'!CL$14, Raw!$F:$F, 'Calls Received'!$C28, Raw!$H:$H, "A01")</f>
        <v>0</v>
      </c>
      <c r="CM28" s="47">
        <f>SUMIFS(Raw!$I:$I, Raw!$A:$A, 'Calls Received'!CM$14, Raw!$F:$F, 'Calls Received'!$C28, Raw!$H:$H, "A01")</f>
        <v>0</v>
      </c>
      <c r="CN28" s="48">
        <f>SUMIFS(Raw!$I:$I, Raw!$A:$A, 'Calls Received'!CN$14, Raw!$F:$F, 'Calls Received'!$C28, Raw!$H:$H, "A01")</f>
        <v>0</v>
      </c>
      <c r="CP28" s="46">
        <f>SUMIFS(Raw!$I:$I, Raw!$A:$A, 'Calls Received'!CP$14, Raw!$F:$F, 'Calls Received'!$C28, Raw!$H:$H, "A01")</f>
        <v>0</v>
      </c>
      <c r="CQ28" s="47">
        <f>SUMIFS(Raw!$I:$I, Raw!$A:$A, 'Calls Received'!CQ$14, Raw!$F:$F, 'Calls Received'!$C28, Raw!$H:$H, "A01")</f>
        <v>0</v>
      </c>
      <c r="CR28" s="47">
        <f>SUMIFS(Raw!$I:$I, Raw!$A:$A, 'Calls Received'!CR$14, Raw!$F:$F, 'Calls Received'!$C28, Raw!$H:$H, "A01")</f>
        <v>0</v>
      </c>
      <c r="CS28" s="47">
        <f>SUMIFS(Raw!$I:$I, Raw!$A:$A, 'Calls Received'!CS$14, Raw!$F:$F, 'Calls Received'!$C28, Raw!$H:$H, "A01")</f>
        <v>0</v>
      </c>
      <c r="CT28" s="47">
        <f>SUMIFS(Raw!$I:$I, Raw!$A:$A, 'Calls Received'!CT$14, Raw!$F:$F, 'Calls Received'!$C28, Raw!$H:$H, "A01")</f>
        <v>0</v>
      </c>
      <c r="CU28" s="47">
        <f>SUMIFS(Raw!$I:$I, Raw!$A:$A, 'Calls Received'!CU$14, Raw!$F:$F, 'Calls Received'!$C28, Raw!$H:$H, "A01")</f>
        <v>0</v>
      </c>
      <c r="CV28" s="48">
        <f>SUMIFS(Raw!$I:$I, Raw!$A:$A, 'Calls Received'!CV$14, Raw!$F:$F, 'Calls Received'!$C28, Raw!$H:$H, "A01")</f>
        <v>0</v>
      </c>
      <c r="CX28" s="46">
        <f>SUMIFS(Raw!$I:$I, Raw!$A:$A, 'Calls Received'!CX$14, Raw!$F:$F, 'Calls Received'!$C28, Raw!$H:$H, "A01")</f>
        <v>0</v>
      </c>
      <c r="CY28" s="47">
        <f>SUMIFS(Raw!$I:$I, Raw!$A:$A, 'Calls Received'!CY$14, Raw!$F:$F, 'Calls Received'!$C28, Raw!$H:$H, "A01")</f>
        <v>0</v>
      </c>
      <c r="CZ28" s="47">
        <f>SUMIFS(Raw!$I:$I, Raw!$A:$A, 'Calls Received'!CZ$14, Raw!$F:$F, 'Calls Received'!$C28, Raw!$H:$H, "A01")</f>
        <v>0</v>
      </c>
      <c r="DA28" s="47">
        <f>SUMIFS(Raw!$I:$I, Raw!$A:$A, 'Calls Received'!DA$14, Raw!$F:$F, 'Calls Received'!$C28, Raw!$H:$H, "A01")</f>
        <v>0</v>
      </c>
      <c r="DB28" s="47">
        <f>SUMIFS(Raw!$I:$I, Raw!$A:$A, 'Calls Received'!DB$14, Raw!$F:$F, 'Calls Received'!$C28, Raw!$H:$H, "A01")</f>
        <v>0</v>
      </c>
      <c r="DC28" s="47">
        <f>SUMIFS(Raw!$I:$I, Raw!$A:$A, 'Calls Received'!DC$14, Raw!$F:$F, 'Calls Received'!$C28, Raw!$H:$H, "A01")</f>
        <v>0</v>
      </c>
      <c r="DD28" s="48">
        <f>SUMIFS(Raw!$I:$I, Raw!$A:$A, 'Calls Received'!DD$14, Raw!$F:$F, 'Calls Received'!$C28, Raw!$H:$H, "A01")</f>
        <v>0</v>
      </c>
      <c r="DF28" s="46">
        <f>SUMIFS(Raw!$I:$I, Raw!$A:$A, 'Calls Received'!DF$14, Raw!$F:$F, 'Calls Received'!$C28, Raw!$H:$H, "A01")</f>
        <v>0</v>
      </c>
      <c r="DG28" s="47">
        <f>SUMIFS(Raw!$I:$I, Raw!$A:$A, 'Calls Received'!DG$14, Raw!$F:$F, 'Calls Received'!$C28, Raw!$H:$H, "A01")</f>
        <v>0</v>
      </c>
      <c r="DH28" s="47">
        <f>SUMIFS(Raw!$I:$I, Raw!$A:$A, 'Calls Received'!DH$14, Raw!$F:$F, 'Calls Received'!$C28, Raw!$H:$H, "A01")</f>
        <v>0</v>
      </c>
      <c r="DI28" s="47">
        <f>SUMIFS(Raw!$I:$I, Raw!$A:$A, 'Calls Received'!DI$14, Raw!$F:$F, 'Calls Received'!$C28, Raw!$H:$H, "A01")</f>
        <v>0</v>
      </c>
      <c r="DJ28" s="47">
        <f>SUMIFS(Raw!$I:$I, Raw!$A:$A, 'Calls Received'!DJ$14, Raw!$F:$F, 'Calls Received'!$C28, Raw!$H:$H, "A01")</f>
        <v>0</v>
      </c>
      <c r="DK28" s="47">
        <f>SUMIFS(Raw!$I:$I, Raw!$A:$A, 'Calls Received'!DK$14, Raw!$F:$F, 'Calls Received'!$C28, Raw!$H:$H, "A01")</f>
        <v>0</v>
      </c>
      <c r="DL28" s="48">
        <f>SUMIFS(Raw!$I:$I, Raw!$A:$A, 'Calls Received'!DL$14, Raw!$F:$F, 'Calls Received'!$C28, Raw!$H:$H, "A01")</f>
        <v>0</v>
      </c>
      <c r="DN28" s="46">
        <f>SUMIFS(Raw!$I:$I, Raw!$A:$A, 'Calls Received'!DN$14, Raw!$F:$F, 'Calls Received'!$C28, Raw!$H:$H, "A01")</f>
        <v>0</v>
      </c>
      <c r="DO28" s="47">
        <f>SUMIFS(Raw!$I:$I, Raw!$A:$A, 'Calls Received'!DO$14, Raw!$F:$F, 'Calls Received'!$C28, Raw!$H:$H, "A01")</f>
        <v>0</v>
      </c>
      <c r="DP28" s="47">
        <f>SUMIFS(Raw!$I:$I, Raw!$A:$A, 'Calls Received'!DP$14, Raw!$F:$F, 'Calls Received'!$C28, Raw!$H:$H, "A01")</f>
        <v>0</v>
      </c>
      <c r="DQ28" s="47">
        <f>SUMIFS(Raw!$I:$I, Raw!$A:$A, 'Calls Received'!DQ$14, Raw!$F:$F, 'Calls Received'!$C28, Raw!$H:$H, "A01")</f>
        <v>0</v>
      </c>
      <c r="DR28" s="47">
        <f>SUMIFS(Raw!$I:$I, Raw!$A:$A, 'Calls Received'!DR$14, Raw!$F:$F, 'Calls Received'!$C28, Raw!$H:$H, "A01")</f>
        <v>0</v>
      </c>
      <c r="DS28" s="47">
        <f>SUMIFS(Raw!$I:$I, Raw!$A:$A, 'Calls Received'!DS$14, Raw!$F:$F, 'Calls Received'!$C28, Raw!$H:$H, "A01")</f>
        <v>0</v>
      </c>
      <c r="DT28" s="48">
        <f>SUMIFS(Raw!$I:$I, Raw!$A:$A, 'Calls Received'!DT$14, Raw!$F:$F, 'Calls Received'!$C28, Raw!$H:$H, "A01")</f>
        <v>0</v>
      </c>
      <c r="DV28" s="46">
        <f>SUMIFS(Raw!$I:$I, Raw!$A:$A, 'Calls Received'!DV$14, Raw!$F:$F, 'Calls Received'!$C28, Raw!$H:$H, "A01")</f>
        <v>0</v>
      </c>
      <c r="DW28" s="47">
        <f>SUMIFS(Raw!$I:$I, Raw!$A:$A, 'Calls Received'!DW$14, Raw!$F:$F, 'Calls Received'!$C28, Raw!$H:$H, "A01")</f>
        <v>0</v>
      </c>
      <c r="DX28" s="47">
        <f>SUMIFS(Raw!$I:$I, Raw!$A:$A, 'Calls Received'!DX$14, Raw!$F:$F, 'Calls Received'!$C28, Raw!$H:$H, "A01")</f>
        <v>0</v>
      </c>
      <c r="DY28" s="47">
        <f>SUMIFS(Raw!$I:$I, Raw!$A:$A, 'Calls Received'!DY$14, Raw!$F:$F, 'Calls Received'!$C28, Raw!$H:$H, "A01")</f>
        <v>0</v>
      </c>
      <c r="DZ28" s="47">
        <f>SUMIFS(Raw!$I:$I, Raw!$A:$A, 'Calls Received'!DZ$14, Raw!$F:$F, 'Calls Received'!$C28, Raw!$H:$H, "A01")</f>
        <v>0</v>
      </c>
      <c r="EA28" s="47">
        <f>SUMIFS(Raw!$I:$I, Raw!$A:$A, 'Calls Received'!EA$14, Raw!$F:$F, 'Calls Received'!$C28, Raw!$H:$H, "A01")</f>
        <v>0</v>
      </c>
      <c r="EB28" s="48">
        <f>SUMIFS(Raw!$I:$I, Raw!$A:$A, 'Calls Received'!EB$14, Raw!$F:$F, 'Calls Received'!$C28, Raw!$H:$H, "A01")</f>
        <v>0</v>
      </c>
      <c r="ED28" s="46">
        <f>SUMIFS(Raw!$I:$I, Raw!$A:$A, 'Calls Received'!ED$14, Raw!$F:$F, 'Calls Received'!$C28, Raw!$H:$H, "A01")</f>
        <v>0</v>
      </c>
      <c r="EE28" s="47">
        <f>SUMIFS(Raw!$I:$I, Raw!$A:$A, 'Calls Received'!EE$14, Raw!$F:$F, 'Calls Received'!$C28, Raw!$H:$H, "A01")</f>
        <v>0</v>
      </c>
      <c r="EF28" s="47">
        <f>SUMIFS(Raw!$I:$I, Raw!$A:$A, 'Calls Received'!EF$14, Raw!$F:$F, 'Calls Received'!$C28, Raw!$H:$H, "A01")</f>
        <v>0</v>
      </c>
      <c r="EG28" s="47">
        <f>SUMIFS(Raw!$I:$I, Raw!$A:$A, 'Calls Received'!EG$14, Raw!$F:$F, 'Calls Received'!$C28, Raw!$H:$H, "A01")</f>
        <v>0</v>
      </c>
      <c r="EH28" s="47">
        <f>SUMIFS(Raw!$I:$I, Raw!$A:$A, 'Calls Received'!EH$14, Raw!$F:$F, 'Calls Received'!$C28, Raw!$H:$H, "A01")</f>
        <v>0</v>
      </c>
      <c r="EI28" s="47">
        <f>SUMIFS(Raw!$I:$I, Raw!$A:$A, 'Calls Received'!EI$14, Raw!$F:$F, 'Calls Received'!$C28, Raw!$H:$H, "A01")</f>
        <v>0</v>
      </c>
      <c r="EJ28" s="48">
        <f>SUMIFS(Raw!$I:$I, Raw!$A:$A, 'Calls Received'!EJ$14, Raw!$F:$F, 'Calls Received'!$C28, Raw!$H:$H, "A01")</f>
        <v>0</v>
      </c>
      <c r="EL28" s="46">
        <f>SUMIFS(Raw!$I:$I, Raw!$A:$A, 'Calls Received'!EL$14, Raw!$F:$F, 'Calls Received'!$C28, Raw!$H:$H, "A01")</f>
        <v>0</v>
      </c>
      <c r="EM28" s="47">
        <f>SUMIFS(Raw!$I:$I, Raw!$A:$A, 'Calls Received'!EM$14, Raw!$F:$F, 'Calls Received'!$C28, Raw!$H:$H, "A01")</f>
        <v>0</v>
      </c>
      <c r="EN28" s="47">
        <f>SUMIFS(Raw!$I:$I, Raw!$A:$A, 'Calls Received'!EN$14, Raw!$F:$F, 'Calls Received'!$C28, Raw!$H:$H, "A01")</f>
        <v>0</v>
      </c>
      <c r="EO28" s="47">
        <f>SUMIFS(Raw!$I:$I, Raw!$A:$A, 'Calls Received'!EO$14, Raw!$F:$F, 'Calls Received'!$C28, Raw!$H:$H, "A01")</f>
        <v>0</v>
      </c>
      <c r="EP28" s="47">
        <f>SUMIFS(Raw!$I:$I, Raw!$A:$A, 'Calls Received'!EP$14, Raw!$F:$F, 'Calls Received'!$C28, Raw!$H:$H, "A01")</f>
        <v>0</v>
      </c>
      <c r="EQ28" s="47">
        <f>SUMIFS(Raw!$I:$I, Raw!$A:$A, 'Calls Received'!EQ$14, Raw!$F:$F, 'Calls Received'!$C28, Raw!$H:$H, "A01")</f>
        <v>0</v>
      </c>
      <c r="ER28" s="48">
        <f>SUMIFS(Raw!$I:$I, Raw!$A:$A, 'Calls Received'!ER$14, Raw!$F:$F, 'Calls Received'!$C28, Raw!$H:$H, "A01")</f>
        <v>0</v>
      </c>
      <c r="ET28" s="46">
        <f>SUMIFS(Raw!$I:$I, Raw!$A:$A, 'Calls Received'!ET$14, Raw!$F:$F, 'Calls Received'!$C28, Raw!$H:$H, "A01")</f>
        <v>0</v>
      </c>
      <c r="EU28" s="47">
        <f>SUMIFS(Raw!$I:$I, Raw!$A:$A, 'Calls Received'!EU$14, Raw!$F:$F, 'Calls Received'!$C28, Raw!$H:$H, "A01")</f>
        <v>0</v>
      </c>
      <c r="EV28" s="47">
        <f>SUMIFS(Raw!$I:$I, Raw!$A:$A, 'Calls Received'!EV$14, Raw!$F:$F, 'Calls Received'!$C28, Raw!$H:$H, "A01")</f>
        <v>0</v>
      </c>
      <c r="EW28" s="47">
        <f>SUMIFS(Raw!$I:$I, Raw!$A:$A, 'Calls Received'!EW$14, Raw!$F:$F, 'Calls Received'!$C28, Raw!$H:$H, "A01")</f>
        <v>0</v>
      </c>
      <c r="EX28" s="47">
        <f>SUMIFS(Raw!$I:$I, Raw!$A:$A, 'Calls Received'!EX$14, Raw!$F:$F, 'Calls Received'!$C28, Raw!$H:$H, "A01")</f>
        <v>0</v>
      </c>
      <c r="EY28" s="47">
        <f>SUMIFS(Raw!$I:$I, Raw!$A:$A, 'Calls Received'!EY$14, Raw!$F:$F, 'Calls Received'!$C28, Raw!$H:$H, "A01")</f>
        <v>0</v>
      </c>
      <c r="EZ28" s="48">
        <f>SUMIFS(Raw!$I:$I, Raw!$A:$A, 'Calls Received'!EZ$14, Raw!$F:$F, 'Calls Received'!$C28, Raw!$H:$H,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f>SUMIFS(Raw!$I:$I, Raw!$A:$A, 'Calls Received'!AT$14, Raw!$F:$F, 'Calls Received'!$C29, Raw!$H:$H, "A01")</f>
        <v>1609</v>
      </c>
      <c r="AU29" s="52">
        <f>SUMIFS(Raw!$I:$I, Raw!$A:$A, 'Calls Received'!AU$14, Raw!$F:$F, 'Calls Received'!$C29, Raw!$H:$H, "A01")</f>
        <v>1349</v>
      </c>
      <c r="AV29" s="52">
        <f>SUMIFS(Raw!$I:$I, Raw!$A:$A, 'Calls Received'!AV$14, Raw!$F:$F, 'Calls Received'!$C29, Raw!$H:$H, "A01")</f>
        <v>1242</v>
      </c>
      <c r="AW29" s="52">
        <f>SUMIFS(Raw!$I:$I, Raw!$A:$A, 'Calls Received'!AW$14, Raw!$F:$F, 'Calls Received'!$C29, Raw!$H:$H, "A01")</f>
        <v>1698</v>
      </c>
      <c r="AX29" s="52">
        <f>SUMIFS(Raw!$I:$I, Raw!$A:$A, 'Calls Received'!AX$14, Raw!$F:$F, 'Calls Received'!$C29, Raw!$H:$H, "A01")</f>
        <v>1591</v>
      </c>
      <c r="AY29" s="52">
        <f>SUMIFS(Raw!$I:$I, Raw!$A:$A, 'Calls Received'!AY$14, Raw!$F:$F, 'Calls Received'!$C29, Raw!$H:$H, "A01")</f>
        <v>2032</v>
      </c>
      <c r="AZ29" s="53">
        <f>SUMIFS(Raw!$I:$I, Raw!$A:$A, 'Calls Received'!AZ$14, Raw!$F:$F, 'Calls Received'!$C29, Raw!$H:$H, "A01")</f>
        <v>1840</v>
      </c>
      <c r="BB29" s="51">
        <f>SUMIFS(Raw!$I:$I, Raw!$A:$A, 'Calls Received'!BB$14, Raw!$F:$F, 'Calls Received'!$C29, Raw!$H:$H, "A01")</f>
        <v>0</v>
      </c>
      <c r="BC29" s="52">
        <f>SUMIFS(Raw!$I:$I, Raw!$A:$A, 'Calls Received'!BC$14, Raw!$F:$F, 'Calls Received'!$C29, Raw!$H:$H, "A01")</f>
        <v>0</v>
      </c>
      <c r="BD29" s="52">
        <f>SUMIFS(Raw!$I:$I, Raw!$A:$A, 'Calls Received'!BD$14, Raw!$F:$F, 'Calls Received'!$C29, Raw!$H:$H, "A01")</f>
        <v>0</v>
      </c>
      <c r="BE29" s="52">
        <f>SUMIFS(Raw!$I:$I, Raw!$A:$A, 'Calls Received'!BE$14, Raw!$F:$F, 'Calls Received'!$C29, Raw!$H:$H, "A01")</f>
        <v>0</v>
      </c>
      <c r="BF29" s="52">
        <f>SUMIFS(Raw!$I:$I, Raw!$A:$A, 'Calls Received'!BF$14, Raw!$F:$F, 'Calls Received'!$C29, Raw!$H:$H, "A01")</f>
        <v>0</v>
      </c>
      <c r="BG29" s="52">
        <f>SUMIFS(Raw!$I:$I, Raw!$A:$A, 'Calls Received'!BG$14, Raw!$F:$F, 'Calls Received'!$C29, Raw!$H:$H, "A01")</f>
        <v>0</v>
      </c>
      <c r="BH29" s="53">
        <f>SUMIFS(Raw!$I:$I, Raw!$A:$A, 'Calls Received'!BH$14, Raw!$F:$F, 'Calls Received'!$C29, Raw!$H:$H, "A01")</f>
        <v>0</v>
      </c>
      <c r="BJ29" s="51">
        <f>SUMIFS(Raw!$I:$I, Raw!$A:$A, 'Calls Received'!BJ$14, Raw!$F:$F, 'Calls Received'!$C29, Raw!$H:$H, "A01")</f>
        <v>0</v>
      </c>
      <c r="BK29" s="52">
        <f>SUMIFS(Raw!$I:$I, Raw!$A:$A, 'Calls Received'!BK$14, Raw!$F:$F, 'Calls Received'!$C29, Raw!$H:$H, "A01")</f>
        <v>0</v>
      </c>
      <c r="BL29" s="52">
        <f>SUMIFS(Raw!$I:$I, Raw!$A:$A, 'Calls Received'!BL$14, Raw!$F:$F, 'Calls Received'!$C29, Raw!$H:$H, "A01")</f>
        <v>0</v>
      </c>
      <c r="BM29" s="52">
        <f>SUMIFS(Raw!$I:$I, Raw!$A:$A, 'Calls Received'!BM$14, Raw!$F:$F, 'Calls Received'!$C29, Raw!$H:$H, "A01")</f>
        <v>0</v>
      </c>
      <c r="BN29" s="52">
        <f>SUMIFS(Raw!$I:$I, Raw!$A:$A, 'Calls Received'!BN$14, Raw!$F:$F, 'Calls Received'!$C29, Raw!$H:$H, "A01")</f>
        <v>0</v>
      </c>
      <c r="BO29" s="52">
        <f>SUMIFS(Raw!$I:$I, Raw!$A:$A, 'Calls Received'!BO$14, Raw!$F:$F, 'Calls Received'!$C29, Raw!$H:$H, "A01")</f>
        <v>0</v>
      </c>
      <c r="BP29" s="53">
        <f>SUMIFS(Raw!$I:$I, Raw!$A:$A, 'Calls Received'!BP$14, Raw!$F:$F, 'Calls Received'!$C29, Raw!$H:$H, "A01")</f>
        <v>0</v>
      </c>
      <c r="BR29" s="51">
        <f>SUMIFS(Raw!$I:$I, Raw!$A:$A, 'Calls Received'!BR$14, Raw!$F:$F, 'Calls Received'!$C29, Raw!$H:$H, "A01")</f>
        <v>0</v>
      </c>
      <c r="BS29" s="52">
        <f>SUMIFS(Raw!$I:$I, Raw!$A:$A, 'Calls Received'!BS$14, Raw!$F:$F, 'Calls Received'!$C29, Raw!$H:$H, "A01")</f>
        <v>0</v>
      </c>
      <c r="BT29" s="52">
        <f>SUMIFS(Raw!$I:$I, Raw!$A:$A, 'Calls Received'!BT$14, Raw!$F:$F, 'Calls Received'!$C29, Raw!$H:$H, "A01")</f>
        <v>0</v>
      </c>
      <c r="BU29" s="52">
        <f>SUMIFS(Raw!$I:$I, Raw!$A:$A, 'Calls Received'!BU$14, Raw!$F:$F, 'Calls Received'!$C29, Raw!$H:$H, "A01")</f>
        <v>0</v>
      </c>
      <c r="BV29" s="52">
        <f>SUMIFS(Raw!$I:$I, Raw!$A:$A, 'Calls Received'!BV$14, Raw!$F:$F, 'Calls Received'!$C29, Raw!$H:$H, "A01")</f>
        <v>0</v>
      </c>
      <c r="BW29" s="52">
        <f>SUMIFS(Raw!$I:$I, Raw!$A:$A, 'Calls Received'!BW$14, Raw!$F:$F, 'Calls Received'!$C29, Raw!$H:$H, "A01")</f>
        <v>0</v>
      </c>
      <c r="BX29" s="53">
        <f>SUMIFS(Raw!$I:$I, Raw!$A:$A, 'Calls Received'!BX$14, Raw!$F:$F, 'Calls Received'!$C29, Raw!$H:$H, "A01")</f>
        <v>0</v>
      </c>
      <c r="BZ29" s="51">
        <f>SUMIFS(Raw!$I:$I, Raw!$A:$A, 'Calls Received'!BZ$14, Raw!$F:$F, 'Calls Received'!$C29, Raw!$H:$H, "A01")</f>
        <v>0</v>
      </c>
      <c r="CA29" s="52">
        <f>SUMIFS(Raw!$I:$I, Raw!$A:$A, 'Calls Received'!CA$14, Raw!$F:$F, 'Calls Received'!$C29, Raw!$H:$H, "A01")</f>
        <v>0</v>
      </c>
      <c r="CB29" s="52">
        <f>SUMIFS(Raw!$I:$I, Raw!$A:$A, 'Calls Received'!CB$14, Raw!$F:$F, 'Calls Received'!$C29, Raw!$H:$H, "A01")</f>
        <v>0</v>
      </c>
      <c r="CC29" s="52">
        <f>SUMIFS(Raw!$I:$I, Raw!$A:$A, 'Calls Received'!CC$14, Raw!$F:$F, 'Calls Received'!$C29, Raw!$H:$H, "A01")</f>
        <v>0</v>
      </c>
      <c r="CD29" s="52">
        <f>SUMIFS(Raw!$I:$I, Raw!$A:$A, 'Calls Received'!CD$14, Raw!$F:$F, 'Calls Received'!$C29, Raw!$H:$H, "A01")</f>
        <v>0</v>
      </c>
      <c r="CE29" s="52">
        <f>SUMIFS(Raw!$I:$I, Raw!$A:$A, 'Calls Received'!CE$14, Raw!$F:$F, 'Calls Received'!$C29, Raw!$H:$H, "A01")</f>
        <v>0</v>
      </c>
      <c r="CF29" s="53">
        <f>SUMIFS(Raw!$I:$I, Raw!$A:$A, 'Calls Received'!CF$14, Raw!$F:$F, 'Calls Received'!$C29, Raw!$H:$H, "A01")</f>
        <v>0</v>
      </c>
      <c r="CH29" s="51">
        <f>SUMIFS(Raw!$I:$I, Raw!$A:$A, 'Calls Received'!CH$14, Raw!$F:$F, 'Calls Received'!$C29, Raw!$H:$H, "A01")</f>
        <v>0</v>
      </c>
      <c r="CI29" s="52">
        <f>SUMIFS(Raw!$I:$I, Raw!$A:$A, 'Calls Received'!CI$14, Raw!$F:$F, 'Calls Received'!$C29, Raw!$H:$H, "A01")</f>
        <v>0</v>
      </c>
      <c r="CJ29" s="52">
        <f>SUMIFS(Raw!$I:$I, Raw!$A:$A, 'Calls Received'!CJ$14, Raw!$F:$F, 'Calls Received'!$C29, Raw!$H:$H, "A01")</f>
        <v>0</v>
      </c>
      <c r="CK29" s="52">
        <f>SUMIFS(Raw!$I:$I, Raw!$A:$A, 'Calls Received'!CK$14, Raw!$F:$F, 'Calls Received'!$C29, Raw!$H:$H, "A01")</f>
        <v>0</v>
      </c>
      <c r="CL29" s="52">
        <f>SUMIFS(Raw!$I:$I, Raw!$A:$A, 'Calls Received'!CL$14, Raw!$F:$F, 'Calls Received'!$C29, Raw!$H:$H, "A01")</f>
        <v>0</v>
      </c>
      <c r="CM29" s="52">
        <f>SUMIFS(Raw!$I:$I, Raw!$A:$A, 'Calls Received'!CM$14, Raw!$F:$F, 'Calls Received'!$C29, Raw!$H:$H, "A01")</f>
        <v>0</v>
      </c>
      <c r="CN29" s="53">
        <f>SUMIFS(Raw!$I:$I, Raw!$A:$A, 'Calls Received'!CN$14, Raw!$F:$F, 'Calls Received'!$C29, Raw!$H:$H, "A01")</f>
        <v>0</v>
      </c>
      <c r="CP29" s="51">
        <f>SUMIFS(Raw!$I:$I, Raw!$A:$A, 'Calls Received'!CP$14, Raw!$F:$F, 'Calls Received'!$C29, Raw!$H:$H, "A01")</f>
        <v>0</v>
      </c>
      <c r="CQ29" s="52">
        <f>SUMIFS(Raw!$I:$I, Raw!$A:$A, 'Calls Received'!CQ$14, Raw!$F:$F, 'Calls Received'!$C29, Raw!$H:$H, "A01")</f>
        <v>0</v>
      </c>
      <c r="CR29" s="52">
        <f>SUMIFS(Raw!$I:$I, Raw!$A:$A, 'Calls Received'!CR$14, Raw!$F:$F, 'Calls Received'!$C29, Raw!$H:$H, "A01")</f>
        <v>0</v>
      </c>
      <c r="CS29" s="52">
        <f>SUMIFS(Raw!$I:$I, Raw!$A:$A, 'Calls Received'!CS$14, Raw!$F:$F, 'Calls Received'!$C29, Raw!$H:$H, "A01")</f>
        <v>0</v>
      </c>
      <c r="CT29" s="52">
        <f>SUMIFS(Raw!$I:$I, Raw!$A:$A, 'Calls Received'!CT$14, Raw!$F:$F, 'Calls Received'!$C29, Raw!$H:$H, "A01")</f>
        <v>0</v>
      </c>
      <c r="CU29" s="52">
        <f>SUMIFS(Raw!$I:$I, Raw!$A:$A, 'Calls Received'!CU$14, Raw!$F:$F, 'Calls Received'!$C29, Raw!$H:$H, "A01")</f>
        <v>0</v>
      </c>
      <c r="CV29" s="53">
        <f>SUMIFS(Raw!$I:$I, Raw!$A:$A, 'Calls Received'!CV$14, Raw!$F:$F, 'Calls Received'!$C29, Raw!$H:$H, "A01")</f>
        <v>0</v>
      </c>
      <c r="CX29" s="51">
        <f>SUMIFS(Raw!$I:$I, Raw!$A:$A, 'Calls Received'!CX$14, Raw!$F:$F, 'Calls Received'!$C29, Raw!$H:$H, "A01")</f>
        <v>0</v>
      </c>
      <c r="CY29" s="52">
        <f>SUMIFS(Raw!$I:$I, Raw!$A:$A, 'Calls Received'!CY$14, Raw!$F:$F, 'Calls Received'!$C29, Raw!$H:$H, "A01")</f>
        <v>0</v>
      </c>
      <c r="CZ29" s="52">
        <f>SUMIFS(Raw!$I:$I, Raw!$A:$A, 'Calls Received'!CZ$14, Raw!$F:$F, 'Calls Received'!$C29, Raw!$H:$H, "A01")</f>
        <v>0</v>
      </c>
      <c r="DA29" s="52">
        <f>SUMIFS(Raw!$I:$I, Raw!$A:$A, 'Calls Received'!DA$14, Raw!$F:$F, 'Calls Received'!$C29, Raw!$H:$H, "A01")</f>
        <v>0</v>
      </c>
      <c r="DB29" s="52">
        <f>SUMIFS(Raw!$I:$I, Raw!$A:$A, 'Calls Received'!DB$14, Raw!$F:$F, 'Calls Received'!$C29, Raw!$H:$H, "A01")</f>
        <v>0</v>
      </c>
      <c r="DC29" s="52">
        <f>SUMIFS(Raw!$I:$I, Raw!$A:$A, 'Calls Received'!DC$14, Raw!$F:$F, 'Calls Received'!$C29, Raw!$H:$H, "A01")</f>
        <v>0</v>
      </c>
      <c r="DD29" s="53">
        <f>SUMIFS(Raw!$I:$I, Raw!$A:$A, 'Calls Received'!DD$14, Raw!$F:$F, 'Calls Received'!$C29, Raw!$H:$H, "A01")</f>
        <v>0</v>
      </c>
      <c r="DF29" s="51">
        <f>SUMIFS(Raw!$I:$I, Raw!$A:$A, 'Calls Received'!DF$14, Raw!$F:$F, 'Calls Received'!$C29, Raw!$H:$H, "A01")</f>
        <v>0</v>
      </c>
      <c r="DG29" s="52">
        <f>SUMIFS(Raw!$I:$I, Raw!$A:$A, 'Calls Received'!DG$14, Raw!$F:$F, 'Calls Received'!$C29, Raw!$H:$H, "A01")</f>
        <v>0</v>
      </c>
      <c r="DH29" s="52">
        <f>SUMIFS(Raw!$I:$I, Raw!$A:$A, 'Calls Received'!DH$14, Raw!$F:$F, 'Calls Received'!$C29, Raw!$H:$H, "A01")</f>
        <v>0</v>
      </c>
      <c r="DI29" s="52">
        <f>SUMIFS(Raw!$I:$I, Raw!$A:$A, 'Calls Received'!DI$14, Raw!$F:$F, 'Calls Received'!$C29, Raw!$H:$H, "A01")</f>
        <v>0</v>
      </c>
      <c r="DJ29" s="52">
        <f>SUMIFS(Raw!$I:$I, Raw!$A:$A, 'Calls Received'!DJ$14, Raw!$F:$F, 'Calls Received'!$C29, Raw!$H:$H, "A01")</f>
        <v>0</v>
      </c>
      <c r="DK29" s="52">
        <f>SUMIFS(Raw!$I:$I, Raw!$A:$A, 'Calls Received'!DK$14, Raw!$F:$F, 'Calls Received'!$C29, Raw!$H:$H, "A01")</f>
        <v>0</v>
      </c>
      <c r="DL29" s="53">
        <f>SUMIFS(Raw!$I:$I, Raw!$A:$A, 'Calls Received'!DL$14, Raw!$F:$F, 'Calls Received'!$C29, Raw!$H:$H, "A01")</f>
        <v>0</v>
      </c>
      <c r="DN29" s="51">
        <f>SUMIFS(Raw!$I:$I, Raw!$A:$A, 'Calls Received'!DN$14, Raw!$F:$F, 'Calls Received'!$C29, Raw!$H:$H, "A01")</f>
        <v>0</v>
      </c>
      <c r="DO29" s="52">
        <f>SUMIFS(Raw!$I:$I, Raw!$A:$A, 'Calls Received'!DO$14, Raw!$F:$F, 'Calls Received'!$C29, Raw!$H:$H, "A01")</f>
        <v>0</v>
      </c>
      <c r="DP29" s="52">
        <f>SUMIFS(Raw!$I:$I, Raw!$A:$A, 'Calls Received'!DP$14, Raw!$F:$F, 'Calls Received'!$C29, Raw!$H:$H, "A01")</f>
        <v>0</v>
      </c>
      <c r="DQ29" s="52">
        <f>SUMIFS(Raw!$I:$I, Raw!$A:$A, 'Calls Received'!DQ$14, Raw!$F:$F, 'Calls Received'!$C29, Raw!$H:$H, "A01")</f>
        <v>0</v>
      </c>
      <c r="DR29" s="52">
        <f>SUMIFS(Raw!$I:$I, Raw!$A:$A, 'Calls Received'!DR$14, Raw!$F:$F, 'Calls Received'!$C29, Raw!$H:$H, "A01")</f>
        <v>0</v>
      </c>
      <c r="DS29" s="52">
        <f>SUMIFS(Raw!$I:$I, Raw!$A:$A, 'Calls Received'!DS$14, Raw!$F:$F, 'Calls Received'!$C29, Raw!$H:$H, "A01")</f>
        <v>0</v>
      </c>
      <c r="DT29" s="53">
        <f>SUMIFS(Raw!$I:$I, Raw!$A:$A, 'Calls Received'!DT$14, Raw!$F:$F, 'Calls Received'!$C29, Raw!$H:$H, "A01")</f>
        <v>0</v>
      </c>
      <c r="DV29" s="51">
        <f>SUMIFS(Raw!$I:$I, Raw!$A:$A, 'Calls Received'!DV$14, Raw!$F:$F, 'Calls Received'!$C29, Raw!$H:$H, "A01")</f>
        <v>0</v>
      </c>
      <c r="DW29" s="52">
        <f>SUMIFS(Raw!$I:$I, Raw!$A:$A, 'Calls Received'!DW$14, Raw!$F:$F, 'Calls Received'!$C29, Raw!$H:$H, "A01")</f>
        <v>0</v>
      </c>
      <c r="DX29" s="52">
        <f>SUMIFS(Raw!$I:$I, Raw!$A:$A, 'Calls Received'!DX$14, Raw!$F:$F, 'Calls Received'!$C29, Raw!$H:$H, "A01")</f>
        <v>0</v>
      </c>
      <c r="DY29" s="52">
        <f>SUMIFS(Raw!$I:$I, Raw!$A:$A, 'Calls Received'!DY$14, Raw!$F:$F, 'Calls Received'!$C29, Raw!$H:$H, "A01")</f>
        <v>0</v>
      </c>
      <c r="DZ29" s="52">
        <f>SUMIFS(Raw!$I:$I, Raw!$A:$A, 'Calls Received'!DZ$14, Raw!$F:$F, 'Calls Received'!$C29, Raw!$H:$H, "A01")</f>
        <v>0</v>
      </c>
      <c r="EA29" s="52">
        <f>SUMIFS(Raw!$I:$I, Raw!$A:$A, 'Calls Received'!EA$14, Raw!$F:$F, 'Calls Received'!$C29, Raw!$H:$H, "A01")</f>
        <v>0</v>
      </c>
      <c r="EB29" s="53">
        <f>SUMIFS(Raw!$I:$I, Raw!$A:$A, 'Calls Received'!EB$14, Raw!$F:$F, 'Calls Received'!$C29, Raw!$H:$H, "A01")</f>
        <v>0</v>
      </c>
      <c r="ED29" s="51">
        <f>SUMIFS(Raw!$I:$I, Raw!$A:$A, 'Calls Received'!ED$14, Raw!$F:$F, 'Calls Received'!$C29, Raw!$H:$H, "A01")</f>
        <v>0</v>
      </c>
      <c r="EE29" s="52">
        <f>SUMIFS(Raw!$I:$I, Raw!$A:$A, 'Calls Received'!EE$14, Raw!$F:$F, 'Calls Received'!$C29, Raw!$H:$H, "A01")</f>
        <v>0</v>
      </c>
      <c r="EF29" s="52">
        <f>SUMIFS(Raw!$I:$I, Raw!$A:$A, 'Calls Received'!EF$14, Raw!$F:$F, 'Calls Received'!$C29, Raw!$H:$H, "A01")</f>
        <v>0</v>
      </c>
      <c r="EG29" s="52">
        <f>SUMIFS(Raw!$I:$I, Raw!$A:$A, 'Calls Received'!EG$14, Raw!$F:$F, 'Calls Received'!$C29, Raw!$H:$H, "A01")</f>
        <v>0</v>
      </c>
      <c r="EH29" s="52">
        <f>SUMIFS(Raw!$I:$I, Raw!$A:$A, 'Calls Received'!EH$14, Raw!$F:$F, 'Calls Received'!$C29, Raw!$H:$H, "A01")</f>
        <v>0</v>
      </c>
      <c r="EI29" s="52">
        <f>SUMIFS(Raw!$I:$I, Raw!$A:$A, 'Calls Received'!EI$14, Raw!$F:$F, 'Calls Received'!$C29, Raw!$H:$H, "A01")</f>
        <v>0</v>
      </c>
      <c r="EJ29" s="53">
        <f>SUMIFS(Raw!$I:$I, Raw!$A:$A, 'Calls Received'!EJ$14, Raw!$F:$F, 'Calls Received'!$C29, Raw!$H:$H, "A01")</f>
        <v>0</v>
      </c>
      <c r="EL29" s="51">
        <f>SUMIFS(Raw!$I:$I, Raw!$A:$A, 'Calls Received'!EL$14, Raw!$F:$F, 'Calls Received'!$C29, Raw!$H:$H, "A01")</f>
        <v>0</v>
      </c>
      <c r="EM29" s="52">
        <f>SUMIFS(Raw!$I:$I, Raw!$A:$A, 'Calls Received'!EM$14, Raw!$F:$F, 'Calls Received'!$C29, Raw!$H:$H, "A01")</f>
        <v>0</v>
      </c>
      <c r="EN29" s="52">
        <f>SUMIFS(Raw!$I:$I, Raw!$A:$A, 'Calls Received'!EN$14, Raw!$F:$F, 'Calls Received'!$C29, Raw!$H:$H, "A01")</f>
        <v>0</v>
      </c>
      <c r="EO29" s="52">
        <f>SUMIFS(Raw!$I:$I, Raw!$A:$A, 'Calls Received'!EO$14, Raw!$F:$F, 'Calls Received'!$C29, Raw!$H:$H, "A01")</f>
        <v>0</v>
      </c>
      <c r="EP29" s="52">
        <f>SUMIFS(Raw!$I:$I, Raw!$A:$A, 'Calls Received'!EP$14, Raw!$F:$F, 'Calls Received'!$C29, Raw!$H:$H, "A01")</f>
        <v>0</v>
      </c>
      <c r="EQ29" s="52">
        <f>SUMIFS(Raw!$I:$I, Raw!$A:$A, 'Calls Received'!EQ$14, Raw!$F:$F, 'Calls Received'!$C29, Raw!$H:$H, "A01")</f>
        <v>0</v>
      </c>
      <c r="ER29" s="53">
        <f>SUMIFS(Raw!$I:$I, Raw!$A:$A, 'Calls Received'!ER$14, Raw!$F:$F, 'Calls Received'!$C29, Raw!$H:$H, "A01")</f>
        <v>0</v>
      </c>
      <c r="ET29" s="51">
        <f>SUMIFS(Raw!$I:$I, Raw!$A:$A, 'Calls Received'!ET$14, Raw!$F:$F, 'Calls Received'!$C29, Raw!$H:$H, "A01")</f>
        <v>0</v>
      </c>
      <c r="EU29" s="52">
        <f>SUMIFS(Raw!$I:$I, Raw!$A:$A, 'Calls Received'!EU$14, Raw!$F:$F, 'Calls Received'!$C29, Raw!$H:$H, "A01")</f>
        <v>0</v>
      </c>
      <c r="EV29" s="52">
        <f>SUMIFS(Raw!$I:$I, Raw!$A:$A, 'Calls Received'!EV$14, Raw!$F:$F, 'Calls Received'!$C29, Raw!$H:$H, "A01")</f>
        <v>0</v>
      </c>
      <c r="EW29" s="52">
        <f>SUMIFS(Raw!$I:$I, Raw!$A:$A, 'Calls Received'!EW$14, Raw!$F:$F, 'Calls Received'!$C29, Raw!$H:$H, "A01")</f>
        <v>0</v>
      </c>
      <c r="EX29" s="52">
        <f>SUMIFS(Raw!$I:$I, Raw!$A:$A, 'Calls Received'!EX$14, Raw!$F:$F, 'Calls Received'!$C29, Raw!$H:$H, "A01")</f>
        <v>0</v>
      </c>
      <c r="EY29" s="52">
        <f>SUMIFS(Raw!$I:$I, Raw!$A:$A, 'Calls Received'!EY$14, Raw!$F:$F, 'Calls Received'!$C29, Raw!$H:$H, "A01")</f>
        <v>0</v>
      </c>
      <c r="EZ29" s="53">
        <f>SUMIFS(Raw!$I:$I, Raw!$A:$A, 'Calls Received'!EZ$14, Raw!$F:$F, 'Calls Received'!$C29, Raw!$H:$H,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f>SUMIFS(Raw!$I:$I, Raw!$A:$A, 'Calls Received'!AT$14, Raw!$F:$F, 'Calls Received'!$C30, Raw!$H:$H, "A01")</f>
        <v>2151</v>
      </c>
      <c r="AU30" s="52">
        <f>SUMIFS(Raw!$I:$I, Raw!$A:$A, 'Calls Received'!AU$14, Raw!$F:$F, 'Calls Received'!$C30, Raw!$H:$H, "A01")</f>
        <v>1742</v>
      </c>
      <c r="AV30" s="52">
        <f>SUMIFS(Raw!$I:$I, Raw!$A:$A, 'Calls Received'!AV$14, Raw!$F:$F, 'Calls Received'!$C30, Raw!$H:$H, "A01")</f>
        <v>1656</v>
      </c>
      <c r="AW30" s="52">
        <f>SUMIFS(Raw!$I:$I, Raw!$A:$A, 'Calls Received'!AW$14, Raw!$F:$F, 'Calls Received'!$C30, Raw!$H:$H, "A01")</f>
        <v>2118</v>
      </c>
      <c r="AX30" s="52">
        <f>SUMIFS(Raw!$I:$I, Raw!$A:$A, 'Calls Received'!AX$14, Raw!$F:$F, 'Calls Received'!$C30, Raw!$H:$H, "A01")</f>
        <v>2156</v>
      </c>
      <c r="AY30" s="52">
        <f>SUMIFS(Raw!$I:$I, Raw!$A:$A, 'Calls Received'!AY$14, Raw!$F:$F, 'Calls Received'!$C30, Raw!$H:$H, "A01")</f>
        <v>2665</v>
      </c>
      <c r="AZ30" s="53">
        <f>SUMIFS(Raw!$I:$I, Raw!$A:$A, 'Calls Received'!AZ$14, Raw!$F:$F, 'Calls Received'!$C30, Raw!$H:$H, "A01")</f>
        <v>2218</v>
      </c>
      <c r="BB30" s="51">
        <f>SUMIFS(Raw!$I:$I, Raw!$A:$A, 'Calls Received'!BB$14, Raw!$F:$F, 'Calls Received'!$C30, Raw!$H:$H, "A01")</f>
        <v>0</v>
      </c>
      <c r="BC30" s="52">
        <f>SUMIFS(Raw!$I:$I, Raw!$A:$A, 'Calls Received'!BC$14, Raw!$F:$F, 'Calls Received'!$C30, Raw!$H:$H, "A01")</f>
        <v>0</v>
      </c>
      <c r="BD30" s="52">
        <f>SUMIFS(Raw!$I:$I, Raw!$A:$A, 'Calls Received'!BD$14, Raw!$F:$F, 'Calls Received'!$C30, Raw!$H:$H, "A01")</f>
        <v>0</v>
      </c>
      <c r="BE30" s="52">
        <f>SUMIFS(Raw!$I:$I, Raw!$A:$A, 'Calls Received'!BE$14, Raw!$F:$F, 'Calls Received'!$C30, Raw!$H:$H, "A01")</f>
        <v>0</v>
      </c>
      <c r="BF30" s="52">
        <f>SUMIFS(Raw!$I:$I, Raw!$A:$A, 'Calls Received'!BF$14, Raw!$F:$F, 'Calls Received'!$C30, Raw!$H:$H, "A01")</f>
        <v>0</v>
      </c>
      <c r="BG30" s="52">
        <f>SUMIFS(Raw!$I:$I, Raw!$A:$A, 'Calls Received'!BG$14, Raw!$F:$F, 'Calls Received'!$C30, Raw!$H:$H, "A01")</f>
        <v>0</v>
      </c>
      <c r="BH30" s="53">
        <f>SUMIFS(Raw!$I:$I, Raw!$A:$A, 'Calls Received'!BH$14, Raw!$F:$F, 'Calls Received'!$C30, Raw!$H:$H, "A01")</f>
        <v>0</v>
      </c>
      <c r="BJ30" s="51">
        <f>SUMIFS(Raw!$I:$I, Raw!$A:$A, 'Calls Received'!BJ$14, Raw!$F:$F, 'Calls Received'!$C30, Raw!$H:$H, "A01")</f>
        <v>0</v>
      </c>
      <c r="BK30" s="52">
        <f>SUMIFS(Raw!$I:$I, Raw!$A:$A, 'Calls Received'!BK$14, Raw!$F:$F, 'Calls Received'!$C30, Raw!$H:$H, "A01")</f>
        <v>0</v>
      </c>
      <c r="BL30" s="52">
        <f>SUMIFS(Raw!$I:$I, Raw!$A:$A, 'Calls Received'!BL$14, Raw!$F:$F, 'Calls Received'!$C30, Raw!$H:$H, "A01")</f>
        <v>0</v>
      </c>
      <c r="BM30" s="52">
        <f>SUMIFS(Raw!$I:$I, Raw!$A:$A, 'Calls Received'!BM$14, Raw!$F:$F, 'Calls Received'!$C30, Raw!$H:$H, "A01")</f>
        <v>0</v>
      </c>
      <c r="BN30" s="52">
        <f>SUMIFS(Raw!$I:$I, Raw!$A:$A, 'Calls Received'!BN$14, Raw!$F:$F, 'Calls Received'!$C30, Raw!$H:$H, "A01")</f>
        <v>0</v>
      </c>
      <c r="BO30" s="52">
        <f>SUMIFS(Raw!$I:$I, Raw!$A:$A, 'Calls Received'!BO$14, Raw!$F:$F, 'Calls Received'!$C30, Raw!$H:$H, "A01")</f>
        <v>0</v>
      </c>
      <c r="BP30" s="53">
        <f>SUMIFS(Raw!$I:$I, Raw!$A:$A, 'Calls Received'!BP$14, Raw!$F:$F, 'Calls Received'!$C30, Raw!$H:$H, "A01")</f>
        <v>0</v>
      </c>
      <c r="BR30" s="51">
        <f>SUMIFS(Raw!$I:$I, Raw!$A:$A, 'Calls Received'!BR$14, Raw!$F:$F, 'Calls Received'!$C30, Raw!$H:$H, "A01")</f>
        <v>0</v>
      </c>
      <c r="BS30" s="52">
        <f>SUMIFS(Raw!$I:$I, Raw!$A:$A, 'Calls Received'!BS$14, Raw!$F:$F, 'Calls Received'!$C30, Raw!$H:$H, "A01")</f>
        <v>0</v>
      </c>
      <c r="BT30" s="52">
        <f>SUMIFS(Raw!$I:$I, Raw!$A:$A, 'Calls Received'!BT$14, Raw!$F:$F, 'Calls Received'!$C30, Raw!$H:$H, "A01")</f>
        <v>0</v>
      </c>
      <c r="BU30" s="52">
        <f>SUMIFS(Raw!$I:$I, Raw!$A:$A, 'Calls Received'!BU$14, Raw!$F:$F, 'Calls Received'!$C30, Raw!$H:$H, "A01")</f>
        <v>0</v>
      </c>
      <c r="BV30" s="52">
        <f>SUMIFS(Raw!$I:$I, Raw!$A:$A, 'Calls Received'!BV$14, Raw!$F:$F, 'Calls Received'!$C30, Raw!$H:$H, "A01")</f>
        <v>0</v>
      </c>
      <c r="BW30" s="52">
        <f>SUMIFS(Raw!$I:$I, Raw!$A:$A, 'Calls Received'!BW$14, Raw!$F:$F, 'Calls Received'!$C30, Raw!$H:$H, "A01")</f>
        <v>0</v>
      </c>
      <c r="BX30" s="53">
        <f>SUMIFS(Raw!$I:$I, Raw!$A:$A, 'Calls Received'!BX$14, Raw!$F:$F, 'Calls Received'!$C30, Raw!$H:$H, "A01")</f>
        <v>0</v>
      </c>
      <c r="BZ30" s="51">
        <f>SUMIFS(Raw!$I:$I, Raw!$A:$A, 'Calls Received'!BZ$14, Raw!$F:$F, 'Calls Received'!$C30, Raw!$H:$H, "A01")</f>
        <v>0</v>
      </c>
      <c r="CA30" s="52">
        <f>SUMIFS(Raw!$I:$I, Raw!$A:$A, 'Calls Received'!CA$14, Raw!$F:$F, 'Calls Received'!$C30, Raw!$H:$H, "A01")</f>
        <v>0</v>
      </c>
      <c r="CB30" s="52">
        <f>SUMIFS(Raw!$I:$I, Raw!$A:$A, 'Calls Received'!CB$14, Raw!$F:$F, 'Calls Received'!$C30, Raw!$H:$H, "A01")</f>
        <v>0</v>
      </c>
      <c r="CC30" s="52">
        <f>SUMIFS(Raw!$I:$I, Raw!$A:$A, 'Calls Received'!CC$14, Raw!$F:$F, 'Calls Received'!$C30, Raw!$H:$H, "A01")</f>
        <v>0</v>
      </c>
      <c r="CD30" s="52">
        <f>SUMIFS(Raw!$I:$I, Raw!$A:$A, 'Calls Received'!CD$14, Raw!$F:$F, 'Calls Received'!$C30, Raw!$H:$H, "A01")</f>
        <v>0</v>
      </c>
      <c r="CE30" s="52">
        <f>SUMIFS(Raw!$I:$I, Raw!$A:$A, 'Calls Received'!CE$14, Raw!$F:$F, 'Calls Received'!$C30, Raw!$H:$H, "A01")</f>
        <v>0</v>
      </c>
      <c r="CF30" s="53">
        <f>SUMIFS(Raw!$I:$I, Raw!$A:$A, 'Calls Received'!CF$14, Raw!$F:$F, 'Calls Received'!$C30, Raw!$H:$H, "A01")</f>
        <v>0</v>
      </c>
      <c r="CH30" s="51">
        <f>SUMIFS(Raw!$I:$I, Raw!$A:$A, 'Calls Received'!CH$14, Raw!$F:$F, 'Calls Received'!$C30, Raw!$H:$H, "A01")</f>
        <v>0</v>
      </c>
      <c r="CI30" s="52">
        <f>SUMIFS(Raw!$I:$I, Raw!$A:$A, 'Calls Received'!CI$14, Raw!$F:$F, 'Calls Received'!$C30, Raw!$H:$H, "A01")</f>
        <v>0</v>
      </c>
      <c r="CJ30" s="52">
        <f>SUMIFS(Raw!$I:$I, Raw!$A:$A, 'Calls Received'!CJ$14, Raw!$F:$F, 'Calls Received'!$C30, Raw!$H:$H, "A01")</f>
        <v>0</v>
      </c>
      <c r="CK30" s="52">
        <f>SUMIFS(Raw!$I:$I, Raw!$A:$A, 'Calls Received'!CK$14, Raw!$F:$F, 'Calls Received'!$C30, Raw!$H:$H, "A01")</f>
        <v>0</v>
      </c>
      <c r="CL30" s="52">
        <f>SUMIFS(Raw!$I:$I, Raw!$A:$A, 'Calls Received'!CL$14, Raw!$F:$F, 'Calls Received'!$C30, Raw!$H:$H, "A01")</f>
        <v>0</v>
      </c>
      <c r="CM30" s="52">
        <f>SUMIFS(Raw!$I:$I, Raw!$A:$A, 'Calls Received'!CM$14, Raw!$F:$F, 'Calls Received'!$C30, Raw!$H:$H, "A01")</f>
        <v>0</v>
      </c>
      <c r="CN30" s="53">
        <f>SUMIFS(Raw!$I:$I, Raw!$A:$A, 'Calls Received'!CN$14, Raw!$F:$F, 'Calls Received'!$C30, Raw!$H:$H, "A01")</f>
        <v>0</v>
      </c>
      <c r="CP30" s="51">
        <f>SUMIFS(Raw!$I:$I, Raw!$A:$A, 'Calls Received'!CP$14, Raw!$F:$F, 'Calls Received'!$C30, Raw!$H:$H, "A01")</f>
        <v>0</v>
      </c>
      <c r="CQ30" s="52">
        <f>SUMIFS(Raw!$I:$I, Raw!$A:$A, 'Calls Received'!CQ$14, Raw!$F:$F, 'Calls Received'!$C30, Raw!$H:$H, "A01")</f>
        <v>0</v>
      </c>
      <c r="CR30" s="52">
        <f>SUMIFS(Raw!$I:$I, Raw!$A:$A, 'Calls Received'!CR$14, Raw!$F:$F, 'Calls Received'!$C30, Raw!$H:$H, "A01")</f>
        <v>0</v>
      </c>
      <c r="CS30" s="52">
        <f>SUMIFS(Raw!$I:$I, Raw!$A:$A, 'Calls Received'!CS$14, Raw!$F:$F, 'Calls Received'!$C30, Raw!$H:$H, "A01")</f>
        <v>0</v>
      </c>
      <c r="CT30" s="52">
        <f>SUMIFS(Raw!$I:$I, Raw!$A:$A, 'Calls Received'!CT$14, Raw!$F:$F, 'Calls Received'!$C30, Raw!$H:$H, "A01")</f>
        <v>0</v>
      </c>
      <c r="CU30" s="52">
        <f>SUMIFS(Raw!$I:$I, Raw!$A:$A, 'Calls Received'!CU$14, Raw!$F:$F, 'Calls Received'!$C30, Raw!$H:$H, "A01")</f>
        <v>0</v>
      </c>
      <c r="CV30" s="53">
        <f>SUMIFS(Raw!$I:$I, Raw!$A:$A, 'Calls Received'!CV$14, Raw!$F:$F, 'Calls Received'!$C30, Raw!$H:$H, "A01")</f>
        <v>0</v>
      </c>
      <c r="CX30" s="51">
        <f>SUMIFS(Raw!$I:$I, Raw!$A:$A, 'Calls Received'!CX$14, Raw!$F:$F, 'Calls Received'!$C30, Raw!$H:$H, "A01")</f>
        <v>0</v>
      </c>
      <c r="CY30" s="52">
        <f>SUMIFS(Raw!$I:$I, Raw!$A:$A, 'Calls Received'!CY$14, Raw!$F:$F, 'Calls Received'!$C30, Raw!$H:$H, "A01")</f>
        <v>0</v>
      </c>
      <c r="CZ30" s="52">
        <f>SUMIFS(Raw!$I:$I, Raw!$A:$A, 'Calls Received'!CZ$14, Raw!$F:$F, 'Calls Received'!$C30, Raw!$H:$H, "A01")</f>
        <v>0</v>
      </c>
      <c r="DA30" s="52">
        <f>SUMIFS(Raw!$I:$I, Raw!$A:$A, 'Calls Received'!DA$14, Raw!$F:$F, 'Calls Received'!$C30, Raw!$H:$H, "A01")</f>
        <v>0</v>
      </c>
      <c r="DB30" s="52">
        <f>SUMIFS(Raw!$I:$I, Raw!$A:$A, 'Calls Received'!DB$14, Raw!$F:$F, 'Calls Received'!$C30, Raw!$H:$H, "A01")</f>
        <v>0</v>
      </c>
      <c r="DC30" s="52">
        <f>SUMIFS(Raw!$I:$I, Raw!$A:$A, 'Calls Received'!DC$14, Raw!$F:$F, 'Calls Received'!$C30, Raw!$H:$H, "A01")</f>
        <v>0</v>
      </c>
      <c r="DD30" s="53">
        <f>SUMIFS(Raw!$I:$I, Raw!$A:$A, 'Calls Received'!DD$14, Raw!$F:$F, 'Calls Received'!$C30, Raw!$H:$H, "A01")</f>
        <v>0</v>
      </c>
      <c r="DF30" s="51">
        <f>SUMIFS(Raw!$I:$I, Raw!$A:$A, 'Calls Received'!DF$14, Raw!$F:$F, 'Calls Received'!$C30, Raw!$H:$H, "A01")</f>
        <v>0</v>
      </c>
      <c r="DG30" s="52">
        <f>SUMIFS(Raw!$I:$I, Raw!$A:$A, 'Calls Received'!DG$14, Raw!$F:$F, 'Calls Received'!$C30, Raw!$H:$H, "A01")</f>
        <v>0</v>
      </c>
      <c r="DH30" s="52">
        <f>SUMIFS(Raw!$I:$I, Raw!$A:$A, 'Calls Received'!DH$14, Raw!$F:$F, 'Calls Received'!$C30, Raw!$H:$H, "A01")</f>
        <v>0</v>
      </c>
      <c r="DI30" s="52">
        <f>SUMIFS(Raw!$I:$I, Raw!$A:$A, 'Calls Received'!DI$14, Raw!$F:$F, 'Calls Received'!$C30, Raw!$H:$H, "A01")</f>
        <v>0</v>
      </c>
      <c r="DJ30" s="52">
        <f>SUMIFS(Raw!$I:$I, Raw!$A:$A, 'Calls Received'!DJ$14, Raw!$F:$F, 'Calls Received'!$C30, Raw!$H:$H, "A01")</f>
        <v>0</v>
      </c>
      <c r="DK30" s="52">
        <f>SUMIFS(Raw!$I:$I, Raw!$A:$A, 'Calls Received'!DK$14, Raw!$F:$F, 'Calls Received'!$C30, Raw!$H:$H, "A01")</f>
        <v>0</v>
      </c>
      <c r="DL30" s="53">
        <f>SUMIFS(Raw!$I:$I, Raw!$A:$A, 'Calls Received'!DL$14, Raw!$F:$F, 'Calls Received'!$C30, Raw!$H:$H, "A01")</f>
        <v>0</v>
      </c>
      <c r="DN30" s="51">
        <f>SUMIFS(Raw!$I:$I, Raw!$A:$A, 'Calls Received'!DN$14, Raw!$F:$F, 'Calls Received'!$C30, Raw!$H:$H, "A01")</f>
        <v>0</v>
      </c>
      <c r="DO30" s="52">
        <f>SUMIFS(Raw!$I:$I, Raw!$A:$A, 'Calls Received'!DO$14, Raw!$F:$F, 'Calls Received'!$C30, Raw!$H:$H, "A01")</f>
        <v>0</v>
      </c>
      <c r="DP30" s="52">
        <f>SUMIFS(Raw!$I:$I, Raw!$A:$A, 'Calls Received'!DP$14, Raw!$F:$F, 'Calls Received'!$C30, Raw!$H:$H, "A01")</f>
        <v>0</v>
      </c>
      <c r="DQ30" s="52">
        <f>SUMIFS(Raw!$I:$I, Raw!$A:$A, 'Calls Received'!DQ$14, Raw!$F:$F, 'Calls Received'!$C30, Raw!$H:$H, "A01")</f>
        <v>0</v>
      </c>
      <c r="DR30" s="52">
        <f>SUMIFS(Raw!$I:$I, Raw!$A:$A, 'Calls Received'!DR$14, Raw!$F:$F, 'Calls Received'!$C30, Raw!$H:$H, "A01")</f>
        <v>0</v>
      </c>
      <c r="DS30" s="52">
        <f>SUMIFS(Raw!$I:$I, Raw!$A:$A, 'Calls Received'!DS$14, Raw!$F:$F, 'Calls Received'!$C30, Raw!$H:$H, "A01")</f>
        <v>0</v>
      </c>
      <c r="DT30" s="53">
        <f>SUMIFS(Raw!$I:$I, Raw!$A:$A, 'Calls Received'!DT$14, Raw!$F:$F, 'Calls Received'!$C30, Raw!$H:$H, "A01")</f>
        <v>0</v>
      </c>
      <c r="DV30" s="51">
        <f>SUMIFS(Raw!$I:$I, Raw!$A:$A, 'Calls Received'!DV$14, Raw!$F:$F, 'Calls Received'!$C30, Raw!$H:$H, "A01")</f>
        <v>0</v>
      </c>
      <c r="DW30" s="52">
        <f>SUMIFS(Raw!$I:$I, Raw!$A:$A, 'Calls Received'!DW$14, Raw!$F:$F, 'Calls Received'!$C30, Raw!$H:$H, "A01")</f>
        <v>0</v>
      </c>
      <c r="DX30" s="52">
        <f>SUMIFS(Raw!$I:$I, Raw!$A:$A, 'Calls Received'!DX$14, Raw!$F:$F, 'Calls Received'!$C30, Raw!$H:$H, "A01")</f>
        <v>0</v>
      </c>
      <c r="DY30" s="52">
        <f>SUMIFS(Raw!$I:$I, Raw!$A:$A, 'Calls Received'!DY$14, Raw!$F:$F, 'Calls Received'!$C30, Raw!$H:$H, "A01")</f>
        <v>0</v>
      </c>
      <c r="DZ30" s="52">
        <f>SUMIFS(Raw!$I:$I, Raw!$A:$A, 'Calls Received'!DZ$14, Raw!$F:$F, 'Calls Received'!$C30, Raw!$H:$H, "A01")</f>
        <v>0</v>
      </c>
      <c r="EA30" s="52">
        <f>SUMIFS(Raw!$I:$I, Raw!$A:$A, 'Calls Received'!EA$14, Raw!$F:$F, 'Calls Received'!$C30, Raw!$H:$H, "A01")</f>
        <v>0</v>
      </c>
      <c r="EB30" s="53">
        <f>SUMIFS(Raw!$I:$I, Raw!$A:$A, 'Calls Received'!EB$14, Raw!$F:$F, 'Calls Received'!$C30, Raw!$H:$H, "A01")</f>
        <v>0</v>
      </c>
      <c r="ED30" s="51">
        <f>SUMIFS(Raw!$I:$I, Raw!$A:$A, 'Calls Received'!ED$14, Raw!$F:$F, 'Calls Received'!$C30, Raw!$H:$H, "A01")</f>
        <v>0</v>
      </c>
      <c r="EE30" s="52">
        <f>SUMIFS(Raw!$I:$I, Raw!$A:$A, 'Calls Received'!EE$14, Raw!$F:$F, 'Calls Received'!$C30, Raw!$H:$H, "A01")</f>
        <v>0</v>
      </c>
      <c r="EF30" s="52">
        <f>SUMIFS(Raw!$I:$I, Raw!$A:$A, 'Calls Received'!EF$14, Raw!$F:$F, 'Calls Received'!$C30, Raw!$H:$H, "A01")</f>
        <v>0</v>
      </c>
      <c r="EG30" s="52">
        <f>SUMIFS(Raw!$I:$I, Raw!$A:$A, 'Calls Received'!EG$14, Raw!$F:$F, 'Calls Received'!$C30, Raw!$H:$H, "A01")</f>
        <v>0</v>
      </c>
      <c r="EH30" s="52">
        <f>SUMIFS(Raw!$I:$I, Raw!$A:$A, 'Calls Received'!EH$14, Raw!$F:$F, 'Calls Received'!$C30, Raw!$H:$H, "A01")</f>
        <v>0</v>
      </c>
      <c r="EI30" s="52">
        <f>SUMIFS(Raw!$I:$I, Raw!$A:$A, 'Calls Received'!EI$14, Raw!$F:$F, 'Calls Received'!$C30, Raw!$H:$H, "A01")</f>
        <v>0</v>
      </c>
      <c r="EJ30" s="53">
        <f>SUMIFS(Raw!$I:$I, Raw!$A:$A, 'Calls Received'!EJ$14, Raw!$F:$F, 'Calls Received'!$C30, Raw!$H:$H, "A01")</f>
        <v>0</v>
      </c>
      <c r="EL30" s="51">
        <f>SUMIFS(Raw!$I:$I, Raw!$A:$A, 'Calls Received'!EL$14, Raw!$F:$F, 'Calls Received'!$C30, Raw!$H:$H, "A01")</f>
        <v>0</v>
      </c>
      <c r="EM30" s="52">
        <f>SUMIFS(Raw!$I:$I, Raw!$A:$A, 'Calls Received'!EM$14, Raw!$F:$F, 'Calls Received'!$C30, Raw!$H:$H, "A01")</f>
        <v>0</v>
      </c>
      <c r="EN30" s="52">
        <f>SUMIFS(Raw!$I:$I, Raw!$A:$A, 'Calls Received'!EN$14, Raw!$F:$F, 'Calls Received'!$C30, Raw!$H:$H, "A01")</f>
        <v>0</v>
      </c>
      <c r="EO30" s="52">
        <f>SUMIFS(Raw!$I:$I, Raw!$A:$A, 'Calls Received'!EO$14, Raw!$F:$F, 'Calls Received'!$C30, Raw!$H:$H, "A01")</f>
        <v>0</v>
      </c>
      <c r="EP30" s="52">
        <f>SUMIFS(Raw!$I:$I, Raw!$A:$A, 'Calls Received'!EP$14, Raw!$F:$F, 'Calls Received'!$C30, Raw!$H:$H, "A01")</f>
        <v>0</v>
      </c>
      <c r="EQ30" s="52">
        <f>SUMIFS(Raw!$I:$I, Raw!$A:$A, 'Calls Received'!EQ$14, Raw!$F:$F, 'Calls Received'!$C30, Raw!$H:$H, "A01")</f>
        <v>0</v>
      </c>
      <c r="ER30" s="53">
        <f>SUMIFS(Raw!$I:$I, Raw!$A:$A, 'Calls Received'!ER$14, Raw!$F:$F, 'Calls Received'!$C30, Raw!$H:$H, "A01")</f>
        <v>0</v>
      </c>
      <c r="ET30" s="51">
        <f>SUMIFS(Raw!$I:$I, Raw!$A:$A, 'Calls Received'!ET$14, Raw!$F:$F, 'Calls Received'!$C30, Raw!$H:$H, "A01")</f>
        <v>0</v>
      </c>
      <c r="EU30" s="52">
        <f>SUMIFS(Raw!$I:$I, Raw!$A:$A, 'Calls Received'!EU$14, Raw!$F:$F, 'Calls Received'!$C30, Raw!$H:$H, "A01")</f>
        <v>0</v>
      </c>
      <c r="EV30" s="52">
        <f>SUMIFS(Raw!$I:$I, Raw!$A:$A, 'Calls Received'!EV$14, Raw!$F:$F, 'Calls Received'!$C30, Raw!$H:$H, "A01")</f>
        <v>0</v>
      </c>
      <c r="EW30" s="52">
        <f>SUMIFS(Raw!$I:$I, Raw!$A:$A, 'Calls Received'!EW$14, Raw!$F:$F, 'Calls Received'!$C30, Raw!$H:$H, "A01")</f>
        <v>0</v>
      </c>
      <c r="EX30" s="52">
        <f>SUMIFS(Raw!$I:$I, Raw!$A:$A, 'Calls Received'!EX$14, Raw!$F:$F, 'Calls Received'!$C30, Raw!$H:$H, "A01")</f>
        <v>0</v>
      </c>
      <c r="EY30" s="52">
        <f>SUMIFS(Raw!$I:$I, Raw!$A:$A, 'Calls Received'!EY$14, Raw!$F:$F, 'Calls Received'!$C30, Raw!$H:$H, "A01")</f>
        <v>0</v>
      </c>
      <c r="EZ30" s="53">
        <f>SUMIFS(Raw!$I:$I, Raw!$A:$A, 'Calls Received'!EZ$14, Raw!$F:$F, 'Calls Received'!$C30, Raw!$H:$H,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f>SUMIFS(Raw!$I:$I, Raw!$A:$A, 'Calls Received'!AT$14, Raw!$F:$F, 'Calls Received'!$C31, Raw!$H:$H, "A01")</f>
        <v>1831</v>
      </c>
      <c r="AU31" s="52">
        <f>SUMIFS(Raw!$I:$I, Raw!$A:$A, 'Calls Received'!AU$14, Raw!$F:$F, 'Calls Received'!$C31, Raw!$H:$H, "A01")</f>
        <v>1539</v>
      </c>
      <c r="AV31" s="52">
        <f>SUMIFS(Raw!$I:$I, Raw!$A:$A, 'Calls Received'!AV$14, Raw!$F:$F, 'Calls Received'!$C31, Raw!$H:$H, "A01")</f>
        <v>1435</v>
      </c>
      <c r="AW31" s="52">
        <f>SUMIFS(Raw!$I:$I, Raw!$A:$A, 'Calls Received'!AW$14, Raw!$F:$F, 'Calls Received'!$C31, Raw!$H:$H, "A01")</f>
        <v>1842</v>
      </c>
      <c r="AX31" s="52">
        <f>SUMIFS(Raw!$I:$I, Raw!$A:$A, 'Calls Received'!AX$14, Raw!$F:$F, 'Calls Received'!$C31, Raw!$H:$H, "A01")</f>
        <v>1840</v>
      </c>
      <c r="AY31" s="52">
        <f>SUMIFS(Raw!$I:$I, Raw!$A:$A, 'Calls Received'!AY$14, Raw!$F:$F, 'Calls Received'!$C31, Raw!$H:$H, "A01")</f>
        <v>2336</v>
      </c>
      <c r="AZ31" s="53">
        <f>SUMIFS(Raw!$I:$I, Raw!$A:$A, 'Calls Received'!AZ$14, Raw!$F:$F, 'Calls Received'!$C31, Raw!$H:$H, "A01")</f>
        <v>2028</v>
      </c>
      <c r="BB31" s="51">
        <f>SUMIFS(Raw!$I:$I, Raw!$A:$A, 'Calls Received'!BB$14, Raw!$F:$F, 'Calls Received'!$C31, Raw!$H:$H, "A01")</f>
        <v>0</v>
      </c>
      <c r="BC31" s="52">
        <f>SUMIFS(Raw!$I:$I, Raw!$A:$A, 'Calls Received'!BC$14, Raw!$F:$F, 'Calls Received'!$C31, Raw!$H:$H, "A01")</f>
        <v>0</v>
      </c>
      <c r="BD31" s="52">
        <f>SUMIFS(Raw!$I:$I, Raw!$A:$A, 'Calls Received'!BD$14, Raw!$F:$F, 'Calls Received'!$C31, Raw!$H:$H, "A01")</f>
        <v>0</v>
      </c>
      <c r="BE31" s="52">
        <f>SUMIFS(Raw!$I:$I, Raw!$A:$A, 'Calls Received'!BE$14, Raw!$F:$F, 'Calls Received'!$C31, Raw!$H:$H, "A01")</f>
        <v>0</v>
      </c>
      <c r="BF31" s="52">
        <f>SUMIFS(Raw!$I:$I, Raw!$A:$A, 'Calls Received'!BF$14, Raw!$F:$F, 'Calls Received'!$C31, Raw!$H:$H, "A01")</f>
        <v>0</v>
      </c>
      <c r="BG31" s="52">
        <f>SUMIFS(Raw!$I:$I, Raw!$A:$A, 'Calls Received'!BG$14, Raw!$F:$F, 'Calls Received'!$C31, Raw!$H:$H, "A01")</f>
        <v>0</v>
      </c>
      <c r="BH31" s="53">
        <f>SUMIFS(Raw!$I:$I, Raw!$A:$A, 'Calls Received'!BH$14, Raw!$F:$F, 'Calls Received'!$C31, Raw!$H:$H, "A01")</f>
        <v>0</v>
      </c>
      <c r="BJ31" s="51">
        <f>SUMIFS(Raw!$I:$I, Raw!$A:$A, 'Calls Received'!BJ$14, Raw!$F:$F, 'Calls Received'!$C31, Raw!$H:$H, "A01")</f>
        <v>0</v>
      </c>
      <c r="BK31" s="52">
        <f>SUMIFS(Raw!$I:$I, Raw!$A:$A, 'Calls Received'!BK$14, Raw!$F:$F, 'Calls Received'!$C31, Raw!$H:$H, "A01")</f>
        <v>0</v>
      </c>
      <c r="BL31" s="52">
        <f>SUMIFS(Raw!$I:$I, Raw!$A:$A, 'Calls Received'!BL$14, Raw!$F:$F, 'Calls Received'!$C31, Raw!$H:$H, "A01")</f>
        <v>0</v>
      </c>
      <c r="BM31" s="52">
        <f>SUMIFS(Raw!$I:$I, Raw!$A:$A, 'Calls Received'!BM$14, Raw!$F:$F, 'Calls Received'!$C31, Raw!$H:$H, "A01")</f>
        <v>0</v>
      </c>
      <c r="BN31" s="52">
        <f>SUMIFS(Raw!$I:$I, Raw!$A:$A, 'Calls Received'!BN$14, Raw!$F:$F, 'Calls Received'!$C31, Raw!$H:$H, "A01")</f>
        <v>0</v>
      </c>
      <c r="BO31" s="52">
        <f>SUMIFS(Raw!$I:$I, Raw!$A:$A, 'Calls Received'!BO$14, Raw!$F:$F, 'Calls Received'!$C31, Raw!$H:$H, "A01")</f>
        <v>0</v>
      </c>
      <c r="BP31" s="53">
        <f>SUMIFS(Raw!$I:$I, Raw!$A:$A, 'Calls Received'!BP$14, Raw!$F:$F, 'Calls Received'!$C31, Raw!$H:$H, "A01")</f>
        <v>0</v>
      </c>
      <c r="BR31" s="51">
        <f>SUMIFS(Raw!$I:$I, Raw!$A:$A, 'Calls Received'!BR$14, Raw!$F:$F, 'Calls Received'!$C31, Raw!$H:$H, "A01")</f>
        <v>0</v>
      </c>
      <c r="BS31" s="52">
        <f>SUMIFS(Raw!$I:$I, Raw!$A:$A, 'Calls Received'!BS$14, Raw!$F:$F, 'Calls Received'!$C31, Raw!$H:$H, "A01")</f>
        <v>0</v>
      </c>
      <c r="BT31" s="52">
        <f>SUMIFS(Raw!$I:$I, Raw!$A:$A, 'Calls Received'!BT$14, Raw!$F:$F, 'Calls Received'!$C31, Raw!$H:$H, "A01")</f>
        <v>0</v>
      </c>
      <c r="BU31" s="52">
        <f>SUMIFS(Raw!$I:$I, Raw!$A:$A, 'Calls Received'!BU$14, Raw!$F:$F, 'Calls Received'!$C31, Raw!$H:$H, "A01")</f>
        <v>0</v>
      </c>
      <c r="BV31" s="52">
        <f>SUMIFS(Raw!$I:$I, Raw!$A:$A, 'Calls Received'!BV$14, Raw!$F:$F, 'Calls Received'!$C31, Raw!$H:$H, "A01")</f>
        <v>0</v>
      </c>
      <c r="BW31" s="52">
        <f>SUMIFS(Raw!$I:$I, Raw!$A:$A, 'Calls Received'!BW$14, Raw!$F:$F, 'Calls Received'!$C31, Raw!$H:$H, "A01")</f>
        <v>0</v>
      </c>
      <c r="BX31" s="53">
        <f>SUMIFS(Raw!$I:$I, Raw!$A:$A, 'Calls Received'!BX$14, Raw!$F:$F, 'Calls Received'!$C31, Raw!$H:$H, "A01")</f>
        <v>0</v>
      </c>
      <c r="BZ31" s="51">
        <f>SUMIFS(Raw!$I:$I, Raw!$A:$A, 'Calls Received'!BZ$14, Raw!$F:$F, 'Calls Received'!$C31, Raw!$H:$H, "A01")</f>
        <v>0</v>
      </c>
      <c r="CA31" s="52">
        <f>SUMIFS(Raw!$I:$I, Raw!$A:$A, 'Calls Received'!CA$14, Raw!$F:$F, 'Calls Received'!$C31, Raw!$H:$H, "A01")</f>
        <v>0</v>
      </c>
      <c r="CB31" s="52">
        <f>SUMIFS(Raw!$I:$I, Raw!$A:$A, 'Calls Received'!CB$14, Raw!$F:$F, 'Calls Received'!$C31, Raw!$H:$H, "A01")</f>
        <v>0</v>
      </c>
      <c r="CC31" s="52">
        <f>SUMIFS(Raw!$I:$I, Raw!$A:$A, 'Calls Received'!CC$14, Raw!$F:$F, 'Calls Received'!$C31, Raw!$H:$H, "A01")</f>
        <v>0</v>
      </c>
      <c r="CD31" s="52">
        <f>SUMIFS(Raw!$I:$I, Raw!$A:$A, 'Calls Received'!CD$14, Raw!$F:$F, 'Calls Received'!$C31, Raw!$H:$H, "A01")</f>
        <v>0</v>
      </c>
      <c r="CE31" s="52">
        <f>SUMIFS(Raw!$I:$I, Raw!$A:$A, 'Calls Received'!CE$14, Raw!$F:$F, 'Calls Received'!$C31, Raw!$H:$H, "A01")</f>
        <v>0</v>
      </c>
      <c r="CF31" s="53">
        <f>SUMIFS(Raw!$I:$I, Raw!$A:$A, 'Calls Received'!CF$14, Raw!$F:$F, 'Calls Received'!$C31, Raw!$H:$H, "A01")</f>
        <v>0</v>
      </c>
      <c r="CH31" s="51">
        <f>SUMIFS(Raw!$I:$I, Raw!$A:$A, 'Calls Received'!CH$14, Raw!$F:$F, 'Calls Received'!$C31, Raw!$H:$H, "A01")</f>
        <v>0</v>
      </c>
      <c r="CI31" s="52">
        <f>SUMIFS(Raw!$I:$I, Raw!$A:$A, 'Calls Received'!CI$14, Raw!$F:$F, 'Calls Received'!$C31, Raw!$H:$H, "A01")</f>
        <v>0</v>
      </c>
      <c r="CJ31" s="52">
        <f>SUMIFS(Raw!$I:$I, Raw!$A:$A, 'Calls Received'!CJ$14, Raw!$F:$F, 'Calls Received'!$C31, Raw!$H:$H, "A01")</f>
        <v>0</v>
      </c>
      <c r="CK31" s="52">
        <f>SUMIFS(Raw!$I:$I, Raw!$A:$A, 'Calls Received'!CK$14, Raw!$F:$F, 'Calls Received'!$C31, Raw!$H:$H, "A01")</f>
        <v>0</v>
      </c>
      <c r="CL31" s="52">
        <f>SUMIFS(Raw!$I:$I, Raw!$A:$A, 'Calls Received'!CL$14, Raw!$F:$F, 'Calls Received'!$C31, Raw!$H:$H, "A01")</f>
        <v>0</v>
      </c>
      <c r="CM31" s="52">
        <f>SUMIFS(Raw!$I:$I, Raw!$A:$A, 'Calls Received'!CM$14, Raw!$F:$F, 'Calls Received'!$C31, Raw!$H:$H, "A01")</f>
        <v>0</v>
      </c>
      <c r="CN31" s="53">
        <f>SUMIFS(Raw!$I:$I, Raw!$A:$A, 'Calls Received'!CN$14, Raw!$F:$F, 'Calls Received'!$C31, Raw!$H:$H, "A01")</f>
        <v>0</v>
      </c>
      <c r="CP31" s="51">
        <f>SUMIFS(Raw!$I:$I, Raw!$A:$A, 'Calls Received'!CP$14, Raw!$F:$F, 'Calls Received'!$C31, Raw!$H:$H, "A01")</f>
        <v>0</v>
      </c>
      <c r="CQ31" s="52">
        <f>SUMIFS(Raw!$I:$I, Raw!$A:$A, 'Calls Received'!CQ$14, Raw!$F:$F, 'Calls Received'!$C31, Raw!$H:$H, "A01")</f>
        <v>0</v>
      </c>
      <c r="CR31" s="52">
        <f>SUMIFS(Raw!$I:$I, Raw!$A:$A, 'Calls Received'!CR$14, Raw!$F:$F, 'Calls Received'!$C31, Raw!$H:$H, "A01")</f>
        <v>0</v>
      </c>
      <c r="CS31" s="52">
        <f>SUMIFS(Raw!$I:$I, Raw!$A:$A, 'Calls Received'!CS$14, Raw!$F:$F, 'Calls Received'!$C31, Raw!$H:$H, "A01")</f>
        <v>0</v>
      </c>
      <c r="CT31" s="52">
        <f>SUMIFS(Raw!$I:$I, Raw!$A:$A, 'Calls Received'!CT$14, Raw!$F:$F, 'Calls Received'!$C31, Raw!$H:$H, "A01")</f>
        <v>0</v>
      </c>
      <c r="CU31" s="52">
        <f>SUMIFS(Raw!$I:$I, Raw!$A:$A, 'Calls Received'!CU$14, Raw!$F:$F, 'Calls Received'!$C31, Raw!$H:$H, "A01")</f>
        <v>0</v>
      </c>
      <c r="CV31" s="53">
        <f>SUMIFS(Raw!$I:$I, Raw!$A:$A, 'Calls Received'!CV$14, Raw!$F:$F, 'Calls Received'!$C31, Raw!$H:$H, "A01")</f>
        <v>0</v>
      </c>
      <c r="CX31" s="51">
        <f>SUMIFS(Raw!$I:$I, Raw!$A:$A, 'Calls Received'!CX$14, Raw!$F:$F, 'Calls Received'!$C31, Raw!$H:$H, "A01")</f>
        <v>0</v>
      </c>
      <c r="CY31" s="52">
        <f>SUMIFS(Raw!$I:$I, Raw!$A:$A, 'Calls Received'!CY$14, Raw!$F:$F, 'Calls Received'!$C31, Raw!$H:$H, "A01")</f>
        <v>0</v>
      </c>
      <c r="CZ31" s="52">
        <f>SUMIFS(Raw!$I:$I, Raw!$A:$A, 'Calls Received'!CZ$14, Raw!$F:$F, 'Calls Received'!$C31, Raw!$H:$H, "A01")</f>
        <v>0</v>
      </c>
      <c r="DA31" s="52">
        <f>SUMIFS(Raw!$I:$I, Raw!$A:$A, 'Calls Received'!DA$14, Raw!$F:$F, 'Calls Received'!$C31, Raw!$H:$H, "A01")</f>
        <v>0</v>
      </c>
      <c r="DB31" s="52">
        <f>SUMIFS(Raw!$I:$I, Raw!$A:$A, 'Calls Received'!DB$14, Raw!$F:$F, 'Calls Received'!$C31, Raw!$H:$H, "A01")</f>
        <v>0</v>
      </c>
      <c r="DC31" s="52">
        <f>SUMIFS(Raw!$I:$I, Raw!$A:$A, 'Calls Received'!DC$14, Raw!$F:$F, 'Calls Received'!$C31, Raw!$H:$H, "A01")</f>
        <v>0</v>
      </c>
      <c r="DD31" s="53">
        <f>SUMIFS(Raw!$I:$I, Raw!$A:$A, 'Calls Received'!DD$14, Raw!$F:$F, 'Calls Received'!$C31, Raw!$H:$H, "A01")</f>
        <v>0</v>
      </c>
      <c r="DF31" s="51">
        <f>SUMIFS(Raw!$I:$I, Raw!$A:$A, 'Calls Received'!DF$14, Raw!$F:$F, 'Calls Received'!$C31, Raw!$H:$H, "A01")</f>
        <v>0</v>
      </c>
      <c r="DG31" s="52">
        <f>SUMIFS(Raw!$I:$I, Raw!$A:$A, 'Calls Received'!DG$14, Raw!$F:$F, 'Calls Received'!$C31, Raw!$H:$H, "A01")</f>
        <v>0</v>
      </c>
      <c r="DH31" s="52">
        <f>SUMIFS(Raw!$I:$I, Raw!$A:$A, 'Calls Received'!DH$14, Raw!$F:$F, 'Calls Received'!$C31, Raw!$H:$H, "A01")</f>
        <v>0</v>
      </c>
      <c r="DI31" s="52">
        <f>SUMIFS(Raw!$I:$I, Raw!$A:$A, 'Calls Received'!DI$14, Raw!$F:$F, 'Calls Received'!$C31, Raw!$H:$H, "A01")</f>
        <v>0</v>
      </c>
      <c r="DJ31" s="52">
        <f>SUMIFS(Raw!$I:$I, Raw!$A:$A, 'Calls Received'!DJ$14, Raw!$F:$F, 'Calls Received'!$C31, Raw!$H:$H, "A01")</f>
        <v>0</v>
      </c>
      <c r="DK31" s="52">
        <f>SUMIFS(Raw!$I:$I, Raw!$A:$A, 'Calls Received'!DK$14, Raw!$F:$F, 'Calls Received'!$C31, Raw!$H:$H, "A01")</f>
        <v>0</v>
      </c>
      <c r="DL31" s="53">
        <f>SUMIFS(Raw!$I:$I, Raw!$A:$A, 'Calls Received'!DL$14, Raw!$F:$F, 'Calls Received'!$C31, Raw!$H:$H, "A01")</f>
        <v>0</v>
      </c>
      <c r="DN31" s="51">
        <f>SUMIFS(Raw!$I:$I, Raw!$A:$A, 'Calls Received'!DN$14, Raw!$F:$F, 'Calls Received'!$C31, Raw!$H:$H, "A01")</f>
        <v>0</v>
      </c>
      <c r="DO31" s="52">
        <f>SUMIFS(Raw!$I:$I, Raw!$A:$A, 'Calls Received'!DO$14, Raw!$F:$F, 'Calls Received'!$C31, Raw!$H:$H, "A01")</f>
        <v>0</v>
      </c>
      <c r="DP31" s="52">
        <f>SUMIFS(Raw!$I:$I, Raw!$A:$A, 'Calls Received'!DP$14, Raw!$F:$F, 'Calls Received'!$C31, Raw!$H:$H, "A01")</f>
        <v>0</v>
      </c>
      <c r="DQ31" s="52">
        <f>SUMIFS(Raw!$I:$I, Raw!$A:$A, 'Calls Received'!DQ$14, Raw!$F:$F, 'Calls Received'!$C31, Raw!$H:$H, "A01")</f>
        <v>0</v>
      </c>
      <c r="DR31" s="52">
        <f>SUMIFS(Raw!$I:$I, Raw!$A:$A, 'Calls Received'!DR$14, Raw!$F:$F, 'Calls Received'!$C31, Raw!$H:$H, "A01")</f>
        <v>0</v>
      </c>
      <c r="DS31" s="52">
        <f>SUMIFS(Raw!$I:$I, Raw!$A:$A, 'Calls Received'!DS$14, Raw!$F:$F, 'Calls Received'!$C31, Raw!$H:$H, "A01")</f>
        <v>0</v>
      </c>
      <c r="DT31" s="53">
        <f>SUMIFS(Raw!$I:$I, Raw!$A:$A, 'Calls Received'!DT$14, Raw!$F:$F, 'Calls Received'!$C31, Raw!$H:$H, "A01")</f>
        <v>0</v>
      </c>
      <c r="DV31" s="51">
        <f>SUMIFS(Raw!$I:$I, Raw!$A:$A, 'Calls Received'!DV$14, Raw!$F:$F, 'Calls Received'!$C31, Raw!$H:$H, "A01")</f>
        <v>0</v>
      </c>
      <c r="DW31" s="52">
        <f>SUMIFS(Raw!$I:$I, Raw!$A:$A, 'Calls Received'!DW$14, Raw!$F:$F, 'Calls Received'!$C31, Raw!$H:$H, "A01")</f>
        <v>0</v>
      </c>
      <c r="DX31" s="52">
        <f>SUMIFS(Raw!$I:$I, Raw!$A:$A, 'Calls Received'!DX$14, Raw!$F:$F, 'Calls Received'!$C31, Raw!$H:$H, "A01")</f>
        <v>0</v>
      </c>
      <c r="DY31" s="52">
        <f>SUMIFS(Raw!$I:$I, Raw!$A:$A, 'Calls Received'!DY$14, Raw!$F:$F, 'Calls Received'!$C31, Raw!$H:$H, "A01")</f>
        <v>0</v>
      </c>
      <c r="DZ31" s="52">
        <f>SUMIFS(Raw!$I:$I, Raw!$A:$A, 'Calls Received'!DZ$14, Raw!$F:$F, 'Calls Received'!$C31, Raw!$H:$H, "A01")</f>
        <v>0</v>
      </c>
      <c r="EA31" s="52">
        <f>SUMIFS(Raw!$I:$I, Raw!$A:$A, 'Calls Received'!EA$14, Raw!$F:$F, 'Calls Received'!$C31, Raw!$H:$H, "A01")</f>
        <v>0</v>
      </c>
      <c r="EB31" s="53">
        <f>SUMIFS(Raw!$I:$I, Raw!$A:$A, 'Calls Received'!EB$14, Raw!$F:$F, 'Calls Received'!$C31, Raw!$H:$H, "A01")</f>
        <v>0</v>
      </c>
      <c r="ED31" s="51">
        <f>SUMIFS(Raw!$I:$I, Raw!$A:$A, 'Calls Received'!ED$14, Raw!$F:$F, 'Calls Received'!$C31, Raw!$H:$H, "A01")</f>
        <v>0</v>
      </c>
      <c r="EE31" s="52">
        <f>SUMIFS(Raw!$I:$I, Raw!$A:$A, 'Calls Received'!EE$14, Raw!$F:$F, 'Calls Received'!$C31, Raw!$H:$H, "A01")</f>
        <v>0</v>
      </c>
      <c r="EF31" s="52">
        <f>SUMIFS(Raw!$I:$I, Raw!$A:$A, 'Calls Received'!EF$14, Raw!$F:$F, 'Calls Received'!$C31, Raw!$H:$H, "A01")</f>
        <v>0</v>
      </c>
      <c r="EG31" s="52">
        <f>SUMIFS(Raw!$I:$I, Raw!$A:$A, 'Calls Received'!EG$14, Raw!$F:$F, 'Calls Received'!$C31, Raw!$H:$H, "A01")</f>
        <v>0</v>
      </c>
      <c r="EH31" s="52">
        <f>SUMIFS(Raw!$I:$I, Raw!$A:$A, 'Calls Received'!EH$14, Raw!$F:$F, 'Calls Received'!$C31, Raw!$H:$H, "A01")</f>
        <v>0</v>
      </c>
      <c r="EI31" s="52">
        <f>SUMIFS(Raw!$I:$I, Raw!$A:$A, 'Calls Received'!EI$14, Raw!$F:$F, 'Calls Received'!$C31, Raw!$H:$H, "A01")</f>
        <v>0</v>
      </c>
      <c r="EJ31" s="53">
        <f>SUMIFS(Raw!$I:$I, Raw!$A:$A, 'Calls Received'!EJ$14, Raw!$F:$F, 'Calls Received'!$C31, Raw!$H:$H, "A01")</f>
        <v>0</v>
      </c>
      <c r="EL31" s="51">
        <f>SUMIFS(Raw!$I:$I, Raw!$A:$A, 'Calls Received'!EL$14, Raw!$F:$F, 'Calls Received'!$C31, Raw!$H:$H, "A01")</f>
        <v>0</v>
      </c>
      <c r="EM31" s="52">
        <f>SUMIFS(Raw!$I:$I, Raw!$A:$A, 'Calls Received'!EM$14, Raw!$F:$F, 'Calls Received'!$C31, Raw!$H:$H, "A01")</f>
        <v>0</v>
      </c>
      <c r="EN31" s="52">
        <f>SUMIFS(Raw!$I:$I, Raw!$A:$A, 'Calls Received'!EN$14, Raw!$F:$F, 'Calls Received'!$C31, Raw!$H:$H, "A01")</f>
        <v>0</v>
      </c>
      <c r="EO31" s="52">
        <f>SUMIFS(Raw!$I:$I, Raw!$A:$A, 'Calls Received'!EO$14, Raw!$F:$F, 'Calls Received'!$C31, Raw!$H:$H, "A01")</f>
        <v>0</v>
      </c>
      <c r="EP31" s="52">
        <f>SUMIFS(Raw!$I:$I, Raw!$A:$A, 'Calls Received'!EP$14, Raw!$F:$F, 'Calls Received'!$C31, Raw!$H:$H, "A01")</f>
        <v>0</v>
      </c>
      <c r="EQ31" s="52">
        <f>SUMIFS(Raw!$I:$I, Raw!$A:$A, 'Calls Received'!EQ$14, Raw!$F:$F, 'Calls Received'!$C31, Raw!$H:$H, "A01")</f>
        <v>0</v>
      </c>
      <c r="ER31" s="53">
        <f>SUMIFS(Raw!$I:$I, Raw!$A:$A, 'Calls Received'!ER$14, Raw!$F:$F, 'Calls Received'!$C31, Raw!$H:$H, "A01")</f>
        <v>0</v>
      </c>
      <c r="ET31" s="51">
        <f>SUMIFS(Raw!$I:$I, Raw!$A:$A, 'Calls Received'!ET$14, Raw!$F:$F, 'Calls Received'!$C31, Raw!$H:$H, "A01")</f>
        <v>0</v>
      </c>
      <c r="EU31" s="52">
        <f>SUMIFS(Raw!$I:$I, Raw!$A:$A, 'Calls Received'!EU$14, Raw!$F:$F, 'Calls Received'!$C31, Raw!$H:$H, "A01")</f>
        <v>0</v>
      </c>
      <c r="EV31" s="52">
        <f>SUMIFS(Raw!$I:$I, Raw!$A:$A, 'Calls Received'!EV$14, Raw!$F:$F, 'Calls Received'!$C31, Raw!$H:$H, "A01")</f>
        <v>0</v>
      </c>
      <c r="EW31" s="52">
        <f>SUMIFS(Raw!$I:$I, Raw!$A:$A, 'Calls Received'!EW$14, Raw!$F:$F, 'Calls Received'!$C31, Raw!$H:$H, "A01")</f>
        <v>0</v>
      </c>
      <c r="EX31" s="52">
        <f>SUMIFS(Raw!$I:$I, Raw!$A:$A, 'Calls Received'!EX$14, Raw!$F:$F, 'Calls Received'!$C31, Raw!$H:$H, "A01")</f>
        <v>0</v>
      </c>
      <c r="EY31" s="52">
        <f>SUMIFS(Raw!$I:$I, Raw!$A:$A, 'Calls Received'!EY$14, Raw!$F:$F, 'Calls Received'!$C31, Raw!$H:$H, "A01")</f>
        <v>0</v>
      </c>
      <c r="EZ31" s="53">
        <f>SUMIFS(Raw!$I:$I, Raw!$A:$A, 'Calls Received'!EZ$14, Raw!$F:$F, 'Calls Received'!$C31, Raw!$H:$H,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f>SUMIFS(Raw!$I:$I, Raw!$A:$A, 'Calls Received'!AT$14, Raw!$F:$F, 'Calls Received'!$C32, Raw!$H:$H, "A01")</f>
        <v>1299</v>
      </c>
      <c r="AU32" s="35">
        <f>SUMIFS(Raw!$I:$I, Raw!$A:$A, 'Calls Received'!AU$14, Raw!$F:$F, 'Calls Received'!$C32, Raw!$H:$H, "A01")</f>
        <v>1157</v>
      </c>
      <c r="AV32" s="35">
        <f>SUMIFS(Raw!$I:$I, Raw!$A:$A, 'Calls Received'!AV$14, Raw!$F:$F, 'Calls Received'!$C32, Raw!$H:$H, "A01")</f>
        <v>967</v>
      </c>
      <c r="AW32" s="35">
        <f>SUMIFS(Raw!$I:$I, Raw!$A:$A, 'Calls Received'!AW$14, Raw!$F:$F, 'Calls Received'!$C32, Raw!$H:$H, "A01")</f>
        <v>1337</v>
      </c>
      <c r="AX32" s="35">
        <f>SUMIFS(Raw!$I:$I, Raw!$A:$A, 'Calls Received'!AX$14, Raw!$F:$F, 'Calls Received'!$C32, Raw!$H:$H, "A01")</f>
        <v>1238</v>
      </c>
      <c r="AY32" s="35">
        <f>SUMIFS(Raw!$I:$I, Raw!$A:$A, 'Calls Received'!AY$14, Raw!$F:$F, 'Calls Received'!$C32, Raw!$H:$H, "A01")</f>
        <v>1696</v>
      </c>
      <c r="AZ32" s="36">
        <f>SUMIFS(Raw!$I:$I, Raw!$A:$A, 'Calls Received'!AZ$14, Raw!$F:$F, 'Calls Received'!$C32, Raw!$H:$H, "A01")</f>
        <v>1469</v>
      </c>
      <c r="BB32" s="34">
        <f>SUMIFS(Raw!$I:$I, Raw!$A:$A, 'Calls Received'!BB$14, Raw!$F:$F, 'Calls Received'!$C32, Raw!$H:$H, "A01")</f>
        <v>0</v>
      </c>
      <c r="BC32" s="35">
        <f>SUMIFS(Raw!$I:$I, Raw!$A:$A, 'Calls Received'!BC$14, Raw!$F:$F, 'Calls Received'!$C32, Raw!$H:$H, "A01")</f>
        <v>0</v>
      </c>
      <c r="BD32" s="35">
        <f>SUMIFS(Raw!$I:$I, Raw!$A:$A, 'Calls Received'!BD$14, Raw!$F:$F, 'Calls Received'!$C32, Raw!$H:$H, "A01")</f>
        <v>0</v>
      </c>
      <c r="BE32" s="35">
        <f>SUMIFS(Raw!$I:$I, Raw!$A:$A, 'Calls Received'!BE$14, Raw!$F:$F, 'Calls Received'!$C32, Raw!$H:$H, "A01")</f>
        <v>0</v>
      </c>
      <c r="BF32" s="35">
        <f>SUMIFS(Raw!$I:$I, Raw!$A:$A, 'Calls Received'!BF$14, Raw!$F:$F, 'Calls Received'!$C32, Raw!$H:$H, "A01")</f>
        <v>0</v>
      </c>
      <c r="BG32" s="35">
        <f>SUMIFS(Raw!$I:$I, Raw!$A:$A, 'Calls Received'!BG$14, Raw!$F:$F, 'Calls Received'!$C32, Raw!$H:$H, "A01")</f>
        <v>0</v>
      </c>
      <c r="BH32" s="36">
        <f>SUMIFS(Raw!$I:$I, Raw!$A:$A, 'Calls Received'!BH$14, Raw!$F:$F, 'Calls Received'!$C32, Raw!$H:$H, "A01")</f>
        <v>0</v>
      </c>
      <c r="BJ32" s="34">
        <f>SUMIFS(Raw!$I:$I, Raw!$A:$A, 'Calls Received'!BJ$14, Raw!$F:$F, 'Calls Received'!$C32, Raw!$H:$H, "A01")</f>
        <v>0</v>
      </c>
      <c r="BK32" s="35">
        <f>SUMIFS(Raw!$I:$I, Raw!$A:$A, 'Calls Received'!BK$14, Raw!$F:$F, 'Calls Received'!$C32, Raw!$H:$H, "A01")</f>
        <v>0</v>
      </c>
      <c r="BL32" s="35">
        <f>SUMIFS(Raw!$I:$I, Raw!$A:$A, 'Calls Received'!BL$14, Raw!$F:$F, 'Calls Received'!$C32, Raw!$H:$H, "A01")</f>
        <v>0</v>
      </c>
      <c r="BM32" s="35">
        <f>SUMIFS(Raw!$I:$I, Raw!$A:$A, 'Calls Received'!BM$14, Raw!$F:$F, 'Calls Received'!$C32, Raw!$H:$H, "A01")</f>
        <v>0</v>
      </c>
      <c r="BN32" s="35">
        <f>SUMIFS(Raw!$I:$I, Raw!$A:$A, 'Calls Received'!BN$14, Raw!$F:$F, 'Calls Received'!$C32, Raw!$H:$H, "A01")</f>
        <v>0</v>
      </c>
      <c r="BO32" s="35">
        <f>SUMIFS(Raw!$I:$I, Raw!$A:$A, 'Calls Received'!BO$14, Raw!$F:$F, 'Calls Received'!$C32, Raw!$H:$H, "A01")</f>
        <v>0</v>
      </c>
      <c r="BP32" s="36">
        <f>SUMIFS(Raw!$I:$I, Raw!$A:$A, 'Calls Received'!BP$14, Raw!$F:$F, 'Calls Received'!$C32, Raw!$H:$H, "A01")</f>
        <v>0</v>
      </c>
      <c r="BR32" s="34">
        <f>SUMIFS(Raw!$I:$I, Raw!$A:$A, 'Calls Received'!BR$14, Raw!$F:$F, 'Calls Received'!$C32, Raw!$H:$H, "A01")</f>
        <v>0</v>
      </c>
      <c r="BS32" s="35">
        <f>SUMIFS(Raw!$I:$I, Raw!$A:$A, 'Calls Received'!BS$14, Raw!$F:$F, 'Calls Received'!$C32, Raw!$H:$H, "A01")</f>
        <v>0</v>
      </c>
      <c r="BT32" s="35">
        <f>SUMIFS(Raw!$I:$I, Raw!$A:$A, 'Calls Received'!BT$14, Raw!$F:$F, 'Calls Received'!$C32, Raw!$H:$H, "A01")</f>
        <v>0</v>
      </c>
      <c r="BU32" s="35">
        <f>SUMIFS(Raw!$I:$I, Raw!$A:$A, 'Calls Received'!BU$14, Raw!$F:$F, 'Calls Received'!$C32, Raw!$H:$H, "A01")</f>
        <v>0</v>
      </c>
      <c r="BV32" s="35">
        <f>SUMIFS(Raw!$I:$I, Raw!$A:$A, 'Calls Received'!BV$14, Raw!$F:$F, 'Calls Received'!$C32, Raw!$H:$H, "A01")</f>
        <v>0</v>
      </c>
      <c r="BW32" s="35">
        <f>SUMIFS(Raw!$I:$I, Raw!$A:$A, 'Calls Received'!BW$14, Raw!$F:$F, 'Calls Received'!$C32, Raw!$H:$H, "A01")</f>
        <v>0</v>
      </c>
      <c r="BX32" s="36">
        <f>SUMIFS(Raw!$I:$I, Raw!$A:$A, 'Calls Received'!BX$14, Raw!$F:$F, 'Calls Received'!$C32, Raw!$H:$H, "A01")</f>
        <v>0</v>
      </c>
      <c r="BZ32" s="34">
        <f>SUMIFS(Raw!$I:$I, Raw!$A:$A, 'Calls Received'!BZ$14, Raw!$F:$F, 'Calls Received'!$C32, Raw!$H:$H, "A01")</f>
        <v>0</v>
      </c>
      <c r="CA32" s="35">
        <f>SUMIFS(Raw!$I:$I, Raw!$A:$A, 'Calls Received'!CA$14, Raw!$F:$F, 'Calls Received'!$C32, Raw!$H:$H, "A01")</f>
        <v>0</v>
      </c>
      <c r="CB32" s="35">
        <f>SUMIFS(Raw!$I:$I, Raw!$A:$A, 'Calls Received'!CB$14, Raw!$F:$F, 'Calls Received'!$C32, Raw!$H:$H, "A01")</f>
        <v>0</v>
      </c>
      <c r="CC32" s="35">
        <f>SUMIFS(Raw!$I:$I, Raw!$A:$A, 'Calls Received'!CC$14, Raw!$F:$F, 'Calls Received'!$C32, Raw!$H:$H, "A01")</f>
        <v>0</v>
      </c>
      <c r="CD32" s="35">
        <f>SUMIFS(Raw!$I:$I, Raw!$A:$A, 'Calls Received'!CD$14, Raw!$F:$F, 'Calls Received'!$C32, Raw!$H:$H, "A01")</f>
        <v>0</v>
      </c>
      <c r="CE32" s="35">
        <f>SUMIFS(Raw!$I:$I, Raw!$A:$A, 'Calls Received'!CE$14, Raw!$F:$F, 'Calls Received'!$C32, Raw!$H:$H, "A01")</f>
        <v>0</v>
      </c>
      <c r="CF32" s="36">
        <f>SUMIFS(Raw!$I:$I, Raw!$A:$A, 'Calls Received'!CF$14, Raw!$F:$F, 'Calls Received'!$C32, Raw!$H:$H, "A01")</f>
        <v>0</v>
      </c>
      <c r="CH32" s="34">
        <f>SUMIFS(Raw!$I:$I, Raw!$A:$A, 'Calls Received'!CH$14, Raw!$F:$F, 'Calls Received'!$C32, Raw!$H:$H, "A01")</f>
        <v>0</v>
      </c>
      <c r="CI32" s="35">
        <f>SUMIFS(Raw!$I:$I, Raw!$A:$A, 'Calls Received'!CI$14, Raw!$F:$F, 'Calls Received'!$C32, Raw!$H:$H, "A01")</f>
        <v>0</v>
      </c>
      <c r="CJ32" s="35">
        <f>SUMIFS(Raw!$I:$I, Raw!$A:$A, 'Calls Received'!CJ$14, Raw!$F:$F, 'Calls Received'!$C32, Raw!$H:$H, "A01")</f>
        <v>0</v>
      </c>
      <c r="CK32" s="35">
        <f>SUMIFS(Raw!$I:$I, Raw!$A:$A, 'Calls Received'!CK$14, Raw!$F:$F, 'Calls Received'!$C32, Raw!$H:$H, "A01")</f>
        <v>0</v>
      </c>
      <c r="CL32" s="35">
        <f>SUMIFS(Raw!$I:$I, Raw!$A:$A, 'Calls Received'!CL$14, Raw!$F:$F, 'Calls Received'!$C32, Raw!$H:$H, "A01")</f>
        <v>0</v>
      </c>
      <c r="CM32" s="35">
        <f>SUMIFS(Raw!$I:$I, Raw!$A:$A, 'Calls Received'!CM$14, Raw!$F:$F, 'Calls Received'!$C32, Raw!$H:$H, "A01")</f>
        <v>0</v>
      </c>
      <c r="CN32" s="36">
        <f>SUMIFS(Raw!$I:$I, Raw!$A:$A, 'Calls Received'!CN$14, Raw!$F:$F, 'Calls Received'!$C32, Raw!$H:$H, "A01")</f>
        <v>0</v>
      </c>
      <c r="CP32" s="34">
        <f>SUMIFS(Raw!$I:$I, Raw!$A:$A, 'Calls Received'!CP$14, Raw!$F:$F, 'Calls Received'!$C32, Raw!$H:$H, "A01")</f>
        <v>0</v>
      </c>
      <c r="CQ32" s="35">
        <f>SUMIFS(Raw!$I:$I, Raw!$A:$A, 'Calls Received'!CQ$14, Raw!$F:$F, 'Calls Received'!$C32, Raw!$H:$H, "A01")</f>
        <v>0</v>
      </c>
      <c r="CR32" s="35">
        <f>SUMIFS(Raw!$I:$I, Raw!$A:$A, 'Calls Received'!CR$14, Raw!$F:$F, 'Calls Received'!$C32, Raw!$H:$H, "A01")</f>
        <v>0</v>
      </c>
      <c r="CS32" s="35">
        <f>SUMIFS(Raw!$I:$I, Raw!$A:$A, 'Calls Received'!CS$14, Raw!$F:$F, 'Calls Received'!$C32, Raw!$H:$H, "A01")</f>
        <v>0</v>
      </c>
      <c r="CT32" s="35">
        <f>SUMIFS(Raw!$I:$I, Raw!$A:$A, 'Calls Received'!CT$14, Raw!$F:$F, 'Calls Received'!$C32, Raw!$H:$H, "A01")</f>
        <v>0</v>
      </c>
      <c r="CU32" s="35">
        <f>SUMIFS(Raw!$I:$I, Raw!$A:$A, 'Calls Received'!CU$14, Raw!$F:$F, 'Calls Received'!$C32, Raw!$H:$H, "A01")</f>
        <v>0</v>
      </c>
      <c r="CV32" s="36">
        <f>SUMIFS(Raw!$I:$I, Raw!$A:$A, 'Calls Received'!CV$14, Raw!$F:$F, 'Calls Received'!$C32, Raw!$H:$H, "A01")</f>
        <v>0</v>
      </c>
      <c r="CX32" s="34">
        <f>SUMIFS(Raw!$I:$I, Raw!$A:$A, 'Calls Received'!CX$14, Raw!$F:$F, 'Calls Received'!$C32, Raw!$H:$H, "A01")</f>
        <v>0</v>
      </c>
      <c r="CY32" s="35">
        <f>SUMIFS(Raw!$I:$I, Raw!$A:$A, 'Calls Received'!CY$14, Raw!$F:$F, 'Calls Received'!$C32, Raw!$H:$H, "A01")</f>
        <v>0</v>
      </c>
      <c r="CZ32" s="35">
        <f>SUMIFS(Raw!$I:$I, Raw!$A:$A, 'Calls Received'!CZ$14, Raw!$F:$F, 'Calls Received'!$C32, Raw!$H:$H, "A01")</f>
        <v>0</v>
      </c>
      <c r="DA32" s="35">
        <f>SUMIFS(Raw!$I:$I, Raw!$A:$A, 'Calls Received'!DA$14, Raw!$F:$F, 'Calls Received'!$C32, Raw!$H:$H, "A01")</f>
        <v>0</v>
      </c>
      <c r="DB32" s="35">
        <f>SUMIFS(Raw!$I:$I, Raw!$A:$A, 'Calls Received'!DB$14, Raw!$F:$F, 'Calls Received'!$C32, Raw!$H:$H, "A01")</f>
        <v>0</v>
      </c>
      <c r="DC32" s="35">
        <f>SUMIFS(Raw!$I:$I, Raw!$A:$A, 'Calls Received'!DC$14, Raw!$F:$F, 'Calls Received'!$C32, Raw!$H:$H, "A01")</f>
        <v>0</v>
      </c>
      <c r="DD32" s="36">
        <f>SUMIFS(Raw!$I:$I, Raw!$A:$A, 'Calls Received'!DD$14, Raw!$F:$F, 'Calls Received'!$C32, Raw!$H:$H, "A01")</f>
        <v>0</v>
      </c>
      <c r="DF32" s="34">
        <f>SUMIFS(Raw!$I:$I, Raw!$A:$A, 'Calls Received'!DF$14, Raw!$F:$F, 'Calls Received'!$C32, Raw!$H:$H, "A01")</f>
        <v>0</v>
      </c>
      <c r="DG32" s="35">
        <f>SUMIFS(Raw!$I:$I, Raw!$A:$A, 'Calls Received'!DG$14, Raw!$F:$F, 'Calls Received'!$C32, Raw!$H:$H, "A01")</f>
        <v>0</v>
      </c>
      <c r="DH32" s="35">
        <f>SUMIFS(Raw!$I:$I, Raw!$A:$A, 'Calls Received'!DH$14, Raw!$F:$F, 'Calls Received'!$C32, Raw!$H:$H, "A01")</f>
        <v>0</v>
      </c>
      <c r="DI32" s="35">
        <f>SUMIFS(Raw!$I:$I, Raw!$A:$A, 'Calls Received'!DI$14, Raw!$F:$F, 'Calls Received'!$C32, Raw!$H:$H, "A01")</f>
        <v>0</v>
      </c>
      <c r="DJ32" s="35">
        <f>SUMIFS(Raw!$I:$I, Raw!$A:$A, 'Calls Received'!DJ$14, Raw!$F:$F, 'Calls Received'!$C32, Raw!$H:$H, "A01")</f>
        <v>0</v>
      </c>
      <c r="DK32" s="35">
        <f>SUMIFS(Raw!$I:$I, Raw!$A:$A, 'Calls Received'!DK$14, Raw!$F:$F, 'Calls Received'!$C32, Raw!$H:$H, "A01")</f>
        <v>0</v>
      </c>
      <c r="DL32" s="36">
        <f>SUMIFS(Raw!$I:$I, Raw!$A:$A, 'Calls Received'!DL$14, Raw!$F:$F, 'Calls Received'!$C32, Raw!$H:$H, "A01")</f>
        <v>0</v>
      </c>
      <c r="DN32" s="34">
        <f>SUMIFS(Raw!$I:$I, Raw!$A:$A, 'Calls Received'!DN$14, Raw!$F:$F, 'Calls Received'!$C32, Raw!$H:$H, "A01")</f>
        <v>0</v>
      </c>
      <c r="DO32" s="35">
        <f>SUMIFS(Raw!$I:$I, Raw!$A:$A, 'Calls Received'!DO$14, Raw!$F:$F, 'Calls Received'!$C32, Raw!$H:$H, "A01")</f>
        <v>0</v>
      </c>
      <c r="DP32" s="35">
        <f>SUMIFS(Raw!$I:$I, Raw!$A:$A, 'Calls Received'!DP$14, Raw!$F:$F, 'Calls Received'!$C32, Raw!$H:$H, "A01")</f>
        <v>0</v>
      </c>
      <c r="DQ32" s="35">
        <f>SUMIFS(Raw!$I:$I, Raw!$A:$A, 'Calls Received'!DQ$14, Raw!$F:$F, 'Calls Received'!$C32, Raw!$H:$H, "A01")</f>
        <v>0</v>
      </c>
      <c r="DR32" s="35">
        <f>SUMIFS(Raw!$I:$I, Raw!$A:$A, 'Calls Received'!DR$14, Raw!$F:$F, 'Calls Received'!$C32, Raw!$H:$H, "A01")</f>
        <v>0</v>
      </c>
      <c r="DS32" s="35">
        <f>SUMIFS(Raw!$I:$I, Raw!$A:$A, 'Calls Received'!DS$14, Raw!$F:$F, 'Calls Received'!$C32, Raw!$H:$H, "A01")</f>
        <v>0</v>
      </c>
      <c r="DT32" s="36">
        <f>SUMIFS(Raw!$I:$I, Raw!$A:$A, 'Calls Received'!DT$14, Raw!$F:$F, 'Calls Received'!$C32, Raw!$H:$H, "A01")</f>
        <v>0</v>
      </c>
      <c r="DV32" s="34">
        <f>SUMIFS(Raw!$I:$I, Raw!$A:$A, 'Calls Received'!DV$14, Raw!$F:$F, 'Calls Received'!$C32, Raw!$H:$H, "A01")</f>
        <v>0</v>
      </c>
      <c r="DW32" s="35">
        <f>SUMIFS(Raw!$I:$I, Raw!$A:$A, 'Calls Received'!DW$14, Raw!$F:$F, 'Calls Received'!$C32, Raw!$H:$H, "A01")</f>
        <v>0</v>
      </c>
      <c r="DX32" s="35">
        <f>SUMIFS(Raw!$I:$I, Raw!$A:$A, 'Calls Received'!DX$14, Raw!$F:$F, 'Calls Received'!$C32, Raw!$H:$H, "A01")</f>
        <v>0</v>
      </c>
      <c r="DY32" s="35">
        <f>SUMIFS(Raw!$I:$I, Raw!$A:$A, 'Calls Received'!DY$14, Raw!$F:$F, 'Calls Received'!$C32, Raw!$H:$H, "A01")</f>
        <v>0</v>
      </c>
      <c r="DZ32" s="35">
        <f>SUMIFS(Raw!$I:$I, Raw!$A:$A, 'Calls Received'!DZ$14, Raw!$F:$F, 'Calls Received'!$C32, Raw!$H:$H, "A01")</f>
        <v>0</v>
      </c>
      <c r="EA32" s="35">
        <f>SUMIFS(Raw!$I:$I, Raw!$A:$A, 'Calls Received'!EA$14, Raw!$F:$F, 'Calls Received'!$C32, Raw!$H:$H, "A01")</f>
        <v>0</v>
      </c>
      <c r="EB32" s="36">
        <f>SUMIFS(Raw!$I:$I, Raw!$A:$A, 'Calls Received'!EB$14, Raw!$F:$F, 'Calls Received'!$C32, Raw!$H:$H, "A01")</f>
        <v>0</v>
      </c>
      <c r="ED32" s="34">
        <f>SUMIFS(Raw!$I:$I, Raw!$A:$A, 'Calls Received'!ED$14, Raw!$F:$F, 'Calls Received'!$C32, Raw!$H:$H, "A01")</f>
        <v>0</v>
      </c>
      <c r="EE32" s="35">
        <f>SUMIFS(Raw!$I:$I, Raw!$A:$A, 'Calls Received'!EE$14, Raw!$F:$F, 'Calls Received'!$C32, Raw!$H:$H, "A01")</f>
        <v>0</v>
      </c>
      <c r="EF32" s="35">
        <f>SUMIFS(Raw!$I:$I, Raw!$A:$A, 'Calls Received'!EF$14, Raw!$F:$F, 'Calls Received'!$C32, Raw!$H:$H, "A01")</f>
        <v>0</v>
      </c>
      <c r="EG32" s="35">
        <f>SUMIFS(Raw!$I:$I, Raw!$A:$A, 'Calls Received'!EG$14, Raw!$F:$F, 'Calls Received'!$C32, Raw!$H:$H, "A01")</f>
        <v>0</v>
      </c>
      <c r="EH32" s="35">
        <f>SUMIFS(Raw!$I:$I, Raw!$A:$A, 'Calls Received'!EH$14, Raw!$F:$F, 'Calls Received'!$C32, Raw!$H:$H, "A01")</f>
        <v>0</v>
      </c>
      <c r="EI32" s="35">
        <f>SUMIFS(Raw!$I:$I, Raw!$A:$A, 'Calls Received'!EI$14, Raw!$F:$F, 'Calls Received'!$C32, Raw!$H:$H, "A01")</f>
        <v>0</v>
      </c>
      <c r="EJ32" s="36">
        <f>SUMIFS(Raw!$I:$I, Raw!$A:$A, 'Calls Received'!EJ$14, Raw!$F:$F, 'Calls Received'!$C32, Raw!$H:$H, "A01")</f>
        <v>0</v>
      </c>
      <c r="EL32" s="34">
        <f>SUMIFS(Raw!$I:$I, Raw!$A:$A, 'Calls Received'!EL$14, Raw!$F:$F, 'Calls Received'!$C32, Raw!$H:$H, "A01")</f>
        <v>0</v>
      </c>
      <c r="EM32" s="35">
        <f>SUMIFS(Raw!$I:$I, Raw!$A:$A, 'Calls Received'!EM$14, Raw!$F:$F, 'Calls Received'!$C32, Raw!$H:$H, "A01")</f>
        <v>0</v>
      </c>
      <c r="EN32" s="35">
        <f>SUMIFS(Raw!$I:$I, Raw!$A:$A, 'Calls Received'!EN$14, Raw!$F:$F, 'Calls Received'!$C32, Raw!$H:$H, "A01")</f>
        <v>0</v>
      </c>
      <c r="EO32" s="35">
        <f>SUMIFS(Raw!$I:$I, Raw!$A:$A, 'Calls Received'!EO$14, Raw!$F:$F, 'Calls Received'!$C32, Raw!$H:$H, "A01")</f>
        <v>0</v>
      </c>
      <c r="EP32" s="35">
        <f>SUMIFS(Raw!$I:$I, Raw!$A:$A, 'Calls Received'!EP$14, Raw!$F:$F, 'Calls Received'!$C32, Raw!$H:$H, "A01")</f>
        <v>0</v>
      </c>
      <c r="EQ32" s="35">
        <f>SUMIFS(Raw!$I:$I, Raw!$A:$A, 'Calls Received'!EQ$14, Raw!$F:$F, 'Calls Received'!$C32, Raw!$H:$H, "A01")</f>
        <v>0</v>
      </c>
      <c r="ER32" s="36">
        <f>SUMIFS(Raw!$I:$I, Raw!$A:$A, 'Calls Received'!ER$14, Raw!$F:$F, 'Calls Received'!$C32, Raw!$H:$H, "A01")</f>
        <v>0</v>
      </c>
      <c r="ET32" s="34">
        <f>SUMIFS(Raw!$I:$I, Raw!$A:$A, 'Calls Received'!ET$14, Raw!$F:$F, 'Calls Received'!$C32, Raw!$H:$H, "A01")</f>
        <v>0</v>
      </c>
      <c r="EU32" s="35">
        <f>SUMIFS(Raw!$I:$I, Raw!$A:$A, 'Calls Received'!EU$14, Raw!$F:$F, 'Calls Received'!$C32, Raw!$H:$H, "A01")</f>
        <v>0</v>
      </c>
      <c r="EV32" s="35">
        <f>SUMIFS(Raw!$I:$I, Raw!$A:$A, 'Calls Received'!EV$14, Raw!$F:$F, 'Calls Received'!$C32, Raw!$H:$H, "A01")</f>
        <v>0</v>
      </c>
      <c r="EW32" s="35">
        <f>SUMIFS(Raw!$I:$I, Raw!$A:$A, 'Calls Received'!EW$14, Raw!$F:$F, 'Calls Received'!$C32, Raw!$H:$H, "A01")</f>
        <v>0</v>
      </c>
      <c r="EX32" s="35">
        <f>SUMIFS(Raw!$I:$I, Raw!$A:$A, 'Calls Received'!EX$14, Raw!$F:$F, 'Calls Received'!$C32, Raw!$H:$H, "A01")</f>
        <v>0</v>
      </c>
      <c r="EY32" s="35">
        <f>SUMIFS(Raw!$I:$I, Raw!$A:$A, 'Calls Received'!EY$14, Raw!$F:$F, 'Calls Received'!$C32, Raw!$H:$H, "A01")</f>
        <v>0</v>
      </c>
      <c r="EZ32" s="36">
        <f>SUMIFS(Raw!$I:$I, Raw!$A:$A, 'Calls Received'!EZ$14, Raw!$F:$F, 'Calls Received'!$C32, Raw!$H:$H,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f>SUMIFS(Raw!$I:$I, Raw!$A:$A, 'Calls Received'!AT$14, Raw!$F:$F, 'Calls Received'!$C33, Raw!$H:$H, "A01")</f>
        <v>294</v>
      </c>
      <c r="AU33" s="52">
        <f>SUMIFS(Raw!$I:$I, Raw!$A:$A, 'Calls Received'!AU$14, Raw!$F:$F, 'Calls Received'!$C33, Raw!$H:$H, "A01")</f>
        <v>240</v>
      </c>
      <c r="AV33" s="52">
        <f>SUMIFS(Raw!$I:$I, Raw!$A:$A, 'Calls Received'!AV$14, Raw!$F:$F, 'Calls Received'!$C33, Raw!$H:$H, "A01")</f>
        <v>214</v>
      </c>
      <c r="AW33" s="52">
        <f>SUMIFS(Raw!$I:$I, Raw!$A:$A, 'Calls Received'!AW$14, Raw!$F:$F, 'Calls Received'!$C33, Raw!$H:$H, "A01")</f>
        <v>310</v>
      </c>
      <c r="AX33" s="52">
        <f>SUMIFS(Raw!$I:$I, Raw!$A:$A, 'Calls Received'!AX$14, Raw!$F:$F, 'Calls Received'!$C33, Raw!$H:$H, "A01")</f>
        <v>277</v>
      </c>
      <c r="AY33" s="52">
        <f>SUMIFS(Raw!$I:$I, Raw!$A:$A, 'Calls Received'!AY$14, Raw!$F:$F, 'Calls Received'!$C33, Raw!$H:$H, "A01")</f>
        <v>386</v>
      </c>
      <c r="AZ33" s="53">
        <f>SUMIFS(Raw!$I:$I, Raw!$A:$A, 'Calls Received'!AZ$14, Raw!$F:$F, 'Calls Received'!$C33, Raw!$H:$H, "A01")</f>
        <v>332</v>
      </c>
      <c r="BB33" s="51">
        <f>SUMIFS(Raw!$I:$I, Raw!$A:$A, 'Calls Received'!BB$14, Raw!$F:$F, 'Calls Received'!$C33, Raw!$H:$H, "A01")</f>
        <v>0</v>
      </c>
      <c r="BC33" s="52">
        <f>SUMIFS(Raw!$I:$I, Raw!$A:$A, 'Calls Received'!BC$14, Raw!$F:$F, 'Calls Received'!$C33, Raw!$H:$H, "A01")</f>
        <v>0</v>
      </c>
      <c r="BD33" s="52">
        <f>SUMIFS(Raw!$I:$I, Raw!$A:$A, 'Calls Received'!BD$14, Raw!$F:$F, 'Calls Received'!$C33, Raw!$H:$H, "A01")</f>
        <v>0</v>
      </c>
      <c r="BE33" s="52">
        <f>SUMIFS(Raw!$I:$I, Raw!$A:$A, 'Calls Received'!BE$14, Raw!$F:$F, 'Calls Received'!$C33, Raw!$H:$H, "A01")</f>
        <v>0</v>
      </c>
      <c r="BF33" s="52">
        <f>SUMIFS(Raw!$I:$I, Raw!$A:$A, 'Calls Received'!BF$14, Raw!$F:$F, 'Calls Received'!$C33, Raw!$H:$H, "A01")</f>
        <v>0</v>
      </c>
      <c r="BG33" s="52">
        <f>SUMIFS(Raw!$I:$I, Raw!$A:$A, 'Calls Received'!BG$14, Raw!$F:$F, 'Calls Received'!$C33, Raw!$H:$H, "A01")</f>
        <v>0</v>
      </c>
      <c r="BH33" s="53">
        <f>SUMIFS(Raw!$I:$I, Raw!$A:$A, 'Calls Received'!BH$14, Raw!$F:$F, 'Calls Received'!$C33, Raw!$H:$H, "A01")</f>
        <v>0</v>
      </c>
      <c r="BJ33" s="51">
        <f>SUMIFS(Raw!$I:$I, Raw!$A:$A, 'Calls Received'!BJ$14, Raw!$F:$F, 'Calls Received'!$C33, Raw!$H:$H, "A01")</f>
        <v>0</v>
      </c>
      <c r="BK33" s="52">
        <f>SUMIFS(Raw!$I:$I, Raw!$A:$A, 'Calls Received'!BK$14, Raw!$F:$F, 'Calls Received'!$C33, Raw!$H:$H, "A01")</f>
        <v>0</v>
      </c>
      <c r="BL33" s="52">
        <f>SUMIFS(Raw!$I:$I, Raw!$A:$A, 'Calls Received'!BL$14, Raw!$F:$F, 'Calls Received'!$C33, Raw!$H:$H, "A01")</f>
        <v>0</v>
      </c>
      <c r="BM33" s="52">
        <f>SUMIFS(Raw!$I:$I, Raw!$A:$A, 'Calls Received'!BM$14, Raw!$F:$F, 'Calls Received'!$C33, Raw!$H:$H, "A01")</f>
        <v>0</v>
      </c>
      <c r="BN33" s="52">
        <f>SUMIFS(Raw!$I:$I, Raw!$A:$A, 'Calls Received'!BN$14, Raw!$F:$F, 'Calls Received'!$C33, Raw!$H:$H, "A01")</f>
        <v>0</v>
      </c>
      <c r="BO33" s="52">
        <f>SUMIFS(Raw!$I:$I, Raw!$A:$A, 'Calls Received'!BO$14, Raw!$F:$F, 'Calls Received'!$C33, Raw!$H:$H, "A01")</f>
        <v>0</v>
      </c>
      <c r="BP33" s="53">
        <f>SUMIFS(Raw!$I:$I, Raw!$A:$A, 'Calls Received'!BP$14, Raw!$F:$F, 'Calls Received'!$C33, Raw!$H:$H, "A01")</f>
        <v>0</v>
      </c>
      <c r="BR33" s="51">
        <f>SUMIFS(Raw!$I:$I, Raw!$A:$A, 'Calls Received'!BR$14, Raw!$F:$F, 'Calls Received'!$C33, Raw!$H:$H, "A01")</f>
        <v>0</v>
      </c>
      <c r="BS33" s="52">
        <f>SUMIFS(Raw!$I:$I, Raw!$A:$A, 'Calls Received'!BS$14, Raw!$F:$F, 'Calls Received'!$C33, Raw!$H:$H, "A01")</f>
        <v>0</v>
      </c>
      <c r="BT33" s="52">
        <f>SUMIFS(Raw!$I:$I, Raw!$A:$A, 'Calls Received'!BT$14, Raw!$F:$F, 'Calls Received'!$C33, Raw!$H:$H, "A01")</f>
        <v>0</v>
      </c>
      <c r="BU33" s="52">
        <f>SUMIFS(Raw!$I:$I, Raw!$A:$A, 'Calls Received'!BU$14, Raw!$F:$F, 'Calls Received'!$C33, Raw!$H:$H, "A01")</f>
        <v>0</v>
      </c>
      <c r="BV33" s="52">
        <f>SUMIFS(Raw!$I:$I, Raw!$A:$A, 'Calls Received'!BV$14, Raw!$F:$F, 'Calls Received'!$C33, Raw!$H:$H, "A01")</f>
        <v>0</v>
      </c>
      <c r="BW33" s="52">
        <f>SUMIFS(Raw!$I:$I, Raw!$A:$A, 'Calls Received'!BW$14, Raw!$F:$F, 'Calls Received'!$C33, Raw!$H:$H, "A01")</f>
        <v>0</v>
      </c>
      <c r="BX33" s="53">
        <f>SUMIFS(Raw!$I:$I, Raw!$A:$A, 'Calls Received'!BX$14, Raw!$F:$F, 'Calls Received'!$C33, Raw!$H:$H, "A01")</f>
        <v>0</v>
      </c>
      <c r="BZ33" s="51">
        <f>SUMIFS(Raw!$I:$I, Raw!$A:$A, 'Calls Received'!BZ$14, Raw!$F:$F, 'Calls Received'!$C33, Raw!$H:$H, "A01")</f>
        <v>0</v>
      </c>
      <c r="CA33" s="52">
        <f>SUMIFS(Raw!$I:$I, Raw!$A:$A, 'Calls Received'!CA$14, Raw!$F:$F, 'Calls Received'!$C33, Raw!$H:$H, "A01")</f>
        <v>0</v>
      </c>
      <c r="CB33" s="52">
        <f>SUMIFS(Raw!$I:$I, Raw!$A:$A, 'Calls Received'!CB$14, Raw!$F:$F, 'Calls Received'!$C33, Raw!$H:$H, "A01")</f>
        <v>0</v>
      </c>
      <c r="CC33" s="52">
        <f>SUMIFS(Raw!$I:$I, Raw!$A:$A, 'Calls Received'!CC$14, Raw!$F:$F, 'Calls Received'!$C33, Raw!$H:$H, "A01")</f>
        <v>0</v>
      </c>
      <c r="CD33" s="52">
        <f>SUMIFS(Raw!$I:$I, Raw!$A:$A, 'Calls Received'!CD$14, Raw!$F:$F, 'Calls Received'!$C33, Raw!$H:$H, "A01")</f>
        <v>0</v>
      </c>
      <c r="CE33" s="52">
        <f>SUMIFS(Raw!$I:$I, Raw!$A:$A, 'Calls Received'!CE$14, Raw!$F:$F, 'Calls Received'!$C33, Raw!$H:$H, "A01")</f>
        <v>0</v>
      </c>
      <c r="CF33" s="53">
        <f>SUMIFS(Raw!$I:$I, Raw!$A:$A, 'Calls Received'!CF$14, Raw!$F:$F, 'Calls Received'!$C33, Raw!$H:$H, "A01")</f>
        <v>0</v>
      </c>
      <c r="CH33" s="51">
        <f>SUMIFS(Raw!$I:$I, Raw!$A:$A, 'Calls Received'!CH$14, Raw!$F:$F, 'Calls Received'!$C33, Raw!$H:$H, "A01")</f>
        <v>0</v>
      </c>
      <c r="CI33" s="52">
        <f>SUMIFS(Raw!$I:$I, Raw!$A:$A, 'Calls Received'!CI$14, Raw!$F:$F, 'Calls Received'!$C33, Raw!$H:$H, "A01")</f>
        <v>0</v>
      </c>
      <c r="CJ33" s="52">
        <f>SUMIFS(Raw!$I:$I, Raw!$A:$A, 'Calls Received'!CJ$14, Raw!$F:$F, 'Calls Received'!$C33, Raw!$H:$H, "A01")</f>
        <v>0</v>
      </c>
      <c r="CK33" s="52">
        <f>SUMIFS(Raw!$I:$I, Raw!$A:$A, 'Calls Received'!CK$14, Raw!$F:$F, 'Calls Received'!$C33, Raw!$H:$H, "A01")</f>
        <v>0</v>
      </c>
      <c r="CL33" s="52">
        <f>SUMIFS(Raw!$I:$I, Raw!$A:$A, 'Calls Received'!CL$14, Raw!$F:$F, 'Calls Received'!$C33, Raw!$H:$H, "A01")</f>
        <v>0</v>
      </c>
      <c r="CM33" s="52">
        <f>SUMIFS(Raw!$I:$I, Raw!$A:$A, 'Calls Received'!CM$14, Raw!$F:$F, 'Calls Received'!$C33, Raw!$H:$H, "A01")</f>
        <v>0</v>
      </c>
      <c r="CN33" s="53">
        <f>SUMIFS(Raw!$I:$I, Raw!$A:$A, 'Calls Received'!CN$14, Raw!$F:$F, 'Calls Received'!$C33, Raw!$H:$H, "A01")</f>
        <v>0</v>
      </c>
      <c r="CP33" s="51">
        <f>SUMIFS(Raw!$I:$I, Raw!$A:$A, 'Calls Received'!CP$14, Raw!$F:$F, 'Calls Received'!$C33, Raw!$H:$H, "A01")</f>
        <v>0</v>
      </c>
      <c r="CQ33" s="52">
        <f>SUMIFS(Raw!$I:$I, Raw!$A:$A, 'Calls Received'!CQ$14, Raw!$F:$F, 'Calls Received'!$C33, Raw!$H:$H, "A01")</f>
        <v>0</v>
      </c>
      <c r="CR33" s="52">
        <f>SUMIFS(Raw!$I:$I, Raw!$A:$A, 'Calls Received'!CR$14, Raw!$F:$F, 'Calls Received'!$C33, Raw!$H:$H, "A01")</f>
        <v>0</v>
      </c>
      <c r="CS33" s="52">
        <f>SUMIFS(Raw!$I:$I, Raw!$A:$A, 'Calls Received'!CS$14, Raw!$F:$F, 'Calls Received'!$C33, Raw!$H:$H, "A01")</f>
        <v>0</v>
      </c>
      <c r="CT33" s="52">
        <f>SUMIFS(Raw!$I:$I, Raw!$A:$A, 'Calls Received'!CT$14, Raw!$F:$F, 'Calls Received'!$C33, Raw!$H:$H, "A01")</f>
        <v>0</v>
      </c>
      <c r="CU33" s="52">
        <f>SUMIFS(Raw!$I:$I, Raw!$A:$A, 'Calls Received'!CU$14, Raw!$F:$F, 'Calls Received'!$C33, Raw!$H:$H, "A01")</f>
        <v>0</v>
      </c>
      <c r="CV33" s="53">
        <f>SUMIFS(Raw!$I:$I, Raw!$A:$A, 'Calls Received'!CV$14, Raw!$F:$F, 'Calls Received'!$C33, Raw!$H:$H, "A01")</f>
        <v>0</v>
      </c>
      <c r="CX33" s="51">
        <f>SUMIFS(Raw!$I:$I, Raw!$A:$A, 'Calls Received'!CX$14, Raw!$F:$F, 'Calls Received'!$C33, Raw!$H:$H, "A01")</f>
        <v>0</v>
      </c>
      <c r="CY33" s="52">
        <f>SUMIFS(Raw!$I:$I, Raw!$A:$A, 'Calls Received'!CY$14, Raw!$F:$F, 'Calls Received'!$C33, Raw!$H:$H, "A01")</f>
        <v>0</v>
      </c>
      <c r="CZ33" s="52">
        <f>SUMIFS(Raw!$I:$I, Raw!$A:$A, 'Calls Received'!CZ$14, Raw!$F:$F, 'Calls Received'!$C33, Raw!$H:$H, "A01")</f>
        <v>0</v>
      </c>
      <c r="DA33" s="52">
        <f>SUMIFS(Raw!$I:$I, Raw!$A:$A, 'Calls Received'!DA$14, Raw!$F:$F, 'Calls Received'!$C33, Raw!$H:$H, "A01")</f>
        <v>0</v>
      </c>
      <c r="DB33" s="52">
        <f>SUMIFS(Raw!$I:$I, Raw!$A:$A, 'Calls Received'!DB$14, Raw!$F:$F, 'Calls Received'!$C33, Raw!$H:$H, "A01")</f>
        <v>0</v>
      </c>
      <c r="DC33" s="52">
        <f>SUMIFS(Raw!$I:$I, Raw!$A:$A, 'Calls Received'!DC$14, Raw!$F:$F, 'Calls Received'!$C33, Raw!$H:$H, "A01")</f>
        <v>0</v>
      </c>
      <c r="DD33" s="53">
        <f>SUMIFS(Raw!$I:$I, Raw!$A:$A, 'Calls Received'!DD$14, Raw!$F:$F, 'Calls Received'!$C33, Raw!$H:$H, "A01")</f>
        <v>0</v>
      </c>
      <c r="DF33" s="51">
        <f>SUMIFS(Raw!$I:$I, Raw!$A:$A, 'Calls Received'!DF$14, Raw!$F:$F, 'Calls Received'!$C33, Raw!$H:$H, "A01")</f>
        <v>0</v>
      </c>
      <c r="DG33" s="52">
        <f>SUMIFS(Raw!$I:$I, Raw!$A:$A, 'Calls Received'!DG$14, Raw!$F:$F, 'Calls Received'!$C33, Raw!$H:$H, "A01")</f>
        <v>0</v>
      </c>
      <c r="DH33" s="52">
        <f>SUMIFS(Raw!$I:$I, Raw!$A:$A, 'Calls Received'!DH$14, Raw!$F:$F, 'Calls Received'!$C33, Raw!$H:$H, "A01")</f>
        <v>0</v>
      </c>
      <c r="DI33" s="52">
        <f>SUMIFS(Raw!$I:$I, Raw!$A:$A, 'Calls Received'!DI$14, Raw!$F:$F, 'Calls Received'!$C33, Raw!$H:$H, "A01")</f>
        <v>0</v>
      </c>
      <c r="DJ33" s="52">
        <f>SUMIFS(Raw!$I:$I, Raw!$A:$A, 'Calls Received'!DJ$14, Raw!$F:$F, 'Calls Received'!$C33, Raw!$H:$H, "A01")</f>
        <v>0</v>
      </c>
      <c r="DK33" s="52">
        <f>SUMIFS(Raw!$I:$I, Raw!$A:$A, 'Calls Received'!DK$14, Raw!$F:$F, 'Calls Received'!$C33, Raw!$H:$H, "A01")</f>
        <v>0</v>
      </c>
      <c r="DL33" s="53">
        <f>SUMIFS(Raw!$I:$I, Raw!$A:$A, 'Calls Received'!DL$14, Raw!$F:$F, 'Calls Received'!$C33, Raw!$H:$H, "A01")</f>
        <v>0</v>
      </c>
      <c r="DN33" s="51">
        <f>SUMIFS(Raw!$I:$I, Raw!$A:$A, 'Calls Received'!DN$14, Raw!$F:$F, 'Calls Received'!$C33, Raw!$H:$H, "A01")</f>
        <v>0</v>
      </c>
      <c r="DO33" s="52">
        <f>SUMIFS(Raw!$I:$I, Raw!$A:$A, 'Calls Received'!DO$14, Raw!$F:$F, 'Calls Received'!$C33, Raw!$H:$H, "A01")</f>
        <v>0</v>
      </c>
      <c r="DP33" s="52">
        <f>SUMIFS(Raw!$I:$I, Raw!$A:$A, 'Calls Received'!DP$14, Raw!$F:$F, 'Calls Received'!$C33, Raw!$H:$H, "A01")</f>
        <v>0</v>
      </c>
      <c r="DQ33" s="52">
        <f>SUMIFS(Raw!$I:$I, Raw!$A:$A, 'Calls Received'!DQ$14, Raw!$F:$F, 'Calls Received'!$C33, Raw!$H:$H, "A01")</f>
        <v>0</v>
      </c>
      <c r="DR33" s="52">
        <f>SUMIFS(Raw!$I:$I, Raw!$A:$A, 'Calls Received'!DR$14, Raw!$F:$F, 'Calls Received'!$C33, Raw!$H:$H, "A01")</f>
        <v>0</v>
      </c>
      <c r="DS33" s="52">
        <f>SUMIFS(Raw!$I:$I, Raw!$A:$A, 'Calls Received'!DS$14, Raw!$F:$F, 'Calls Received'!$C33, Raw!$H:$H, "A01")</f>
        <v>0</v>
      </c>
      <c r="DT33" s="53">
        <f>SUMIFS(Raw!$I:$I, Raw!$A:$A, 'Calls Received'!DT$14, Raw!$F:$F, 'Calls Received'!$C33, Raw!$H:$H, "A01")</f>
        <v>0</v>
      </c>
      <c r="DV33" s="51">
        <f>SUMIFS(Raw!$I:$I, Raw!$A:$A, 'Calls Received'!DV$14, Raw!$F:$F, 'Calls Received'!$C33, Raw!$H:$H, "A01")</f>
        <v>0</v>
      </c>
      <c r="DW33" s="52">
        <f>SUMIFS(Raw!$I:$I, Raw!$A:$A, 'Calls Received'!DW$14, Raw!$F:$F, 'Calls Received'!$C33, Raw!$H:$H, "A01")</f>
        <v>0</v>
      </c>
      <c r="DX33" s="52">
        <f>SUMIFS(Raw!$I:$I, Raw!$A:$A, 'Calls Received'!DX$14, Raw!$F:$F, 'Calls Received'!$C33, Raw!$H:$H, "A01")</f>
        <v>0</v>
      </c>
      <c r="DY33" s="52">
        <f>SUMIFS(Raw!$I:$I, Raw!$A:$A, 'Calls Received'!DY$14, Raw!$F:$F, 'Calls Received'!$C33, Raw!$H:$H, "A01")</f>
        <v>0</v>
      </c>
      <c r="DZ33" s="52">
        <f>SUMIFS(Raw!$I:$I, Raw!$A:$A, 'Calls Received'!DZ$14, Raw!$F:$F, 'Calls Received'!$C33, Raw!$H:$H, "A01")</f>
        <v>0</v>
      </c>
      <c r="EA33" s="52">
        <f>SUMIFS(Raw!$I:$I, Raw!$A:$A, 'Calls Received'!EA$14, Raw!$F:$F, 'Calls Received'!$C33, Raw!$H:$H, "A01")</f>
        <v>0</v>
      </c>
      <c r="EB33" s="53">
        <f>SUMIFS(Raw!$I:$I, Raw!$A:$A, 'Calls Received'!EB$14, Raw!$F:$F, 'Calls Received'!$C33, Raw!$H:$H, "A01")</f>
        <v>0</v>
      </c>
      <c r="ED33" s="51">
        <f>SUMIFS(Raw!$I:$I, Raw!$A:$A, 'Calls Received'!ED$14, Raw!$F:$F, 'Calls Received'!$C33, Raw!$H:$H, "A01")</f>
        <v>0</v>
      </c>
      <c r="EE33" s="52">
        <f>SUMIFS(Raw!$I:$I, Raw!$A:$A, 'Calls Received'!EE$14, Raw!$F:$F, 'Calls Received'!$C33, Raw!$H:$H, "A01")</f>
        <v>0</v>
      </c>
      <c r="EF33" s="52">
        <f>SUMIFS(Raw!$I:$I, Raw!$A:$A, 'Calls Received'!EF$14, Raw!$F:$F, 'Calls Received'!$C33, Raw!$H:$H, "A01")</f>
        <v>0</v>
      </c>
      <c r="EG33" s="52">
        <f>SUMIFS(Raw!$I:$I, Raw!$A:$A, 'Calls Received'!EG$14, Raw!$F:$F, 'Calls Received'!$C33, Raw!$H:$H, "A01")</f>
        <v>0</v>
      </c>
      <c r="EH33" s="52">
        <f>SUMIFS(Raw!$I:$I, Raw!$A:$A, 'Calls Received'!EH$14, Raw!$F:$F, 'Calls Received'!$C33, Raw!$H:$H, "A01")</f>
        <v>0</v>
      </c>
      <c r="EI33" s="52">
        <f>SUMIFS(Raw!$I:$I, Raw!$A:$A, 'Calls Received'!EI$14, Raw!$F:$F, 'Calls Received'!$C33, Raw!$H:$H, "A01")</f>
        <v>0</v>
      </c>
      <c r="EJ33" s="53">
        <f>SUMIFS(Raw!$I:$I, Raw!$A:$A, 'Calls Received'!EJ$14, Raw!$F:$F, 'Calls Received'!$C33, Raw!$H:$H, "A01")</f>
        <v>0</v>
      </c>
      <c r="EL33" s="51">
        <f>SUMIFS(Raw!$I:$I, Raw!$A:$A, 'Calls Received'!EL$14, Raw!$F:$F, 'Calls Received'!$C33, Raw!$H:$H, "A01")</f>
        <v>0</v>
      </c>
      <c r="EM33" s="52">
        <f>SUMIFS(Raw!$I:$I, Raw!$A:$A, 'Calls Received'!EM$14, Raw!$F:$F, 'Calls Received'!$C33, Raw!$H:$H, "A01")</f>
        <v>0</v>
      </c>
      <c r="EN33" s="52">
        <f>SUMIFS(Raw!$I:$I, Raw!$A:$A, 'Calls Received'!EN$14, Raw!$F:$F, 'Calls Received'!$C33, Raw!$H:$H, "A01")</f>
        <v>0</v>
      </c>
      <c r="EO33" s="52">
        <f>SUMIFS(Raw!$I:$I, Raw!$A:$A, 'Calls Received'!EO$14, Raw!$F:$F, 'Calls Received'!$C33, Raw!$H:$H, "A01")</f>
        <v>0</v>
      </c>
      <c r="EP33" s="52">
        <f>SUMIFS(Raw!$I:$I, Raw!$A:$A, 'Calls Received'!EP$14, Raw!$F:$F, 'Calls Received'!$C33, Raw!$H:$H, "A01")</f>
        <v>0</v>
      </c>
      <c r="EQ33" s="52">
        <f>SUMIFS(Raw!$I:$I, Raw!$A:$A, 'Calls Received'!EQ$14, Raw!$F:$F, 'Calls Received'!$C33, Raw!$H:$H, "A01")</f>
        <v>0</v>
      </c>
      <c r="ER33" s="53">
        <f>SUMIFS(Raw!$I:$I, Raw!$A:$A, 'Calls Received'!ER$14, Raw!$F:$F, 'Calls Received'!$C33, Raw!$H:$H, "A01")</f>
        <v>0</v>
      </c>
      <c r="ET33" s="51">
        <f>SUMIFS(Raw!$I:$I, Raw!$A:$A, 'Calls Received'!ET$14, Raw!$F:$F, 'Calls Received'!$C33, Raw!$H:$H, "A01")</f>
        <v>0</v>
      </c>
      <c r="EU33" s="52">
        <f>SUMIFS(Raw!$I:$I, Raw!$A:$A, 'Calls Received'!EU$14, Raw!$F:$F, 'Calls Received'!$C33, Raw!$H:$H, "A01")</f>
        <v>0</v>
      </c>
      <c r="EV33" s="52">
        <f>SUMIFS(Raw!$I:$I, Raw!$A:$A, 'Calls Received'!EV$14, Raw!$F:$F, 'Calls Received'!$C33, Raw!$H:$H, "A01")</f>
        <v>0</v>
      </c>
      <c r="EW33" s="52">
        <f>SUMIFS(Raw!$I:$I, Raw!$A:$A, 'Calls Received'!EW$14, Raw!$F:$F, 'Calls Received'!$C33, Raw!$H:$H, "A01")</f>
        <v>0</v>
      </c>
      <c r="EX33" s="52">
        <f>SUMIFS(Raw!$I:$I, Raw!$A:$A, 'Calls Received'!EX$14, Raw!$F:$F, 'Calls Received'!$C33, Raw!$H:$H, "A01")</f>
        <v>0</v>
      </c>
      <c r="EY33" s="52">
        <f>SUMIFS(Raw!$I:$I, Raw!$A:$A, 'Calls Received'!EY$14, Raw!$F:$F, 'Calls Received'!$C33, Raw!$H:$H, "A01")</f>
        <v>0</v>
      </c>
      <c r="EZ33" s="53">
        <f>SUMIFS(Raw!$I:$I, Raw!$A:$A, 'Calls Received'!EZ$14, Raw!$F:$F, 'Calls Received'!$C33, Raw!$H:$H,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f>SUMIFS(Raw!$I:$I, Raw!$A:$A, 'Calls Received'!AT$14, Raw!$F:$F, 'Calls Received'!$C34, Raw!$H:$H, "A01")</f>
        <v>2639</v>
      </c>
      <c r="AU34" s="52">
        <f>SUMIFS(Raw!$I:$I, Raw!$A:$A, 'Calls Received'!AU$14, Raw!$F:$F, 'Calls Received'!$C34, Raw!$H:$H, "A01")</f>
        <v>2236</v>
      </c>
      <c r="AV34" s="52">
        <f>SUMIFS(Raw!$I:$I, Raw!$A:$A, 'Calls Received'!AV$14, Raw!$F:$F, 'Calls Received'!$C34, Raw!$H:$H, "A01")</f>
        <v>1847</v>
      </c>
      <c r="AW34" s="52">
        <f>SUMIFS(Raw!$I:$I, Raw!$A:$A, 'Calls Received'!AW$14, Raw!$F:$F, 'Calls Received'!$C34, Raw!$H:$H, "A01")</f>
        <v>2686</v>
      </c>
      <c r="AX34" s="52">
        <f>SUMIFS(Raw!$I:$I, Raw!$A:$A, 'Calls Received'!AX$14, Raw!$F:$F, 'Calls Received'!$C34, Raw!$H:$H, "A01")</f>
        <v>2666</v>
      </c>
      <c r="AY34" s="52">
        <f>SUMIFS(Raw!$I:$I, Raw!$A:$A, 'Calls Received'!AY$14, Raw!$F:$F, 'Calls Received'!$C34, Raw!$H:$H, "A01")</f>
        <v>3595</v>
      </c>
      <c r="AZ34" s="53">
        <f>SUMIFS(Raw!$I:$I, Raw!$A:$A, 'Calls Received'!AZ$14, Raw!$F:$F, 'Calls Received'!$C34, Raw!$H:$H, "A01")</f>
        <v>2922</v>
      </c>
      <c r="BB34" s="51">
        <f>SUMIFS(Raw!$I:$I, Raw!$A:$A, 'Calls Received'!BB$14, Raw!$F:$F, 'Calls Received'!$C34, Raw!$H:$H, "A01")</f>
        <v>0</v>
      </c>
      <c r="BC34" s="52">
        <f>SUMIFS(Raw!$I:$I, Raw!$A:$A, 'Calls Received'!BC$14, Raw!$F:$F, 'Calls Received'!$C34, Raw!$H:$H, "A01")</f>
        <v>0</v>
      </c>
      <c r="BD34" s="52">
        <f>SUMIFS(Raw!$I:$I, Raw!$A:$A, 'Calls Received'!BD$14, Raw!$F:$F, 'Calls Received'!$C34, Raw!$H:$H, "A01")</f>
        <v>0</v>
      </c>
      <c r="BE34" s="52">
        <f>SUMIFS(Raw!$I:$I, Raw!$A:$A, 'Calls Received'!BE$14, Raw!$F:$F, 'Calls Received'!$C34, Raw!$H:$H, "A01")</f>
        <v>0</v>
      </c>
      <c r="BF34" s="52">
        <f>SUMIFS(Raw!$I:$I, Raw!$A:$A, 'Calls Received'!BF$14, Raw!$F:$F, 'Calls Received'!$C34, Raw!$H:$H, "A01")</f>
        <v>0</v>
      </c>
      <c r="BG34" s="52">
        <f>SUMIFS(Raw!$I:$I, Raw!$A:$A, 'Calls Received'!BG$14, Raw!$F:$F, 'Calls Received'!$C34, Raw!$H:$H, "A01")</f>
        <v>0</v>
      </c>
      <c r="BH34" s="53">
        <f>SUMIFS(Raw!$I:$I, Raw!$A:$A, 'Calls Received'!BH$14, Raw!$F:$F, 'Calls Received'!$C34, Raw!$H:$H, "A01")</f>
        <v>0</v>
      </c>
      <c r="BJ34" s="51">
        <f>SUMIFS(Raw!$I:$I, Raw!$A:$A, 'Calls Received'!BJ$14, Raw!$F:$F, 'Calls Received'!$C34, Raw!$H:$H, "A01")</f>
        <v>0</v>
      </c>
      <c r="BK34" s="52">
        <f>SUMIFS(Raw!$I:$I, Raw!$A:$A, 'Calls Received'!BK$14, Raw!$F:$F, 'Calls Received'!$C34, Raw!$H:$H, "A01")</f>
        <v>0</v>
      </c>
      <c r="BL34" s="52">
        <f>SUMIFS(Raw!$I:$I, Raw!$A:$A, 'Calls Received'!BL$14, Raw!$F:$F, 'Calls Received'!$C34, Raw!$H:$H, "A01")</f>
        <v>0</v>
      </c>
      <c r="BM34" s="52">
        <f>SUMIFS(Raw!$I:$I, Raw!$A:$A, 'Calls Received'!BM$14, Raw!$F:$F, 'Calls Received'!$C34, Raw!$H:$H, "A01")</f>
        <v>0</v>
      </c>
      <c r="BN34" s="52">
        <f>SUMIFS(Raw!$I:$I, Raw!$A:$A, 'Calls Received'!BN$14, Raw!$F:$F, 'Calls Received'!$C34, Raw!$H:$H, "A01")</f>
        <v>0</v>
      </c>
      <c r="BO34" s="52">
        <f>SUMIFS(Raw!$I:$I, Raw!$A:$A, 'Calls Received'!BO$14, Raw!$F:$F, 'Calls Received'!$C34, Raw!$H:$H, "A01")</f>
        <v>0</v>
      </c>
      <c r="BP34" s="53">
        <f>SUMIFS(Raw!$I:$I, Raw!$A:$A, 'Calls Received'!BP$14, Raw!$F:$F, 'Calls Received'!$C34, Raw!$H:$H, "A01")</f>
        <v>0</v>
      </c>
      <c r="BR34" s="51">
        <f>SUMIFS(Raw!$I:$I, Raw!$A:$A, 'Calls Received'!BR$14, Raw!$F:$F, 'Calls Received'!$C34, Raw!$H:$H, "A01")</f>
        <v>0</v>
      </c>
      <c r="BS34" s="52">
        <f>SUMIFS(Raw!$I:$I, Raw!$A:$A, 'Calls Received'!BS$14, Raw!$F:$F, 'Calls Received'!$C34, Raw!$H:$H, "A01")</f>
        <v>0</v>
      </c>
      <c r="BT34" s="52">
        <f>SUMIFS(Raw!$I:$I, Raw!$A:$A, 'Calls Received'!BT$14, Raw!$F:$F, 'Calls Received'!$C34, Raw!$H:$H, "A01")</f>
        <v>0</v>
      </c>
      <c r="BU34" s="52">
        <f>SUMIFS(Raw!$I:$I, Raw!$A:$A, 'Calls Received'!BU$14, Raw!$F:$F, 'Calls Received'!$C34, Raw!$H:$H, "A01")</f>
        <v>0</v>
      </c>
      <c r="BV34" s="52">
        <f>SUMIFS(Raw!$I:$I, Raw!$A:$A, 'Calls Received'!BV$14, Raw!$F:$F, 'Calls Received'!$C34, Raw!$H:$H, "A01")</f>
        <v>0</v>
      </c>
      <c r="BW34" s="52">
        <f>SUMIFS(Raw!$I:$I, Raw!$A:$A, 'Calls Received'!BW$14, Raw!$F:$F, 'Calls Received'!$C34, Raw!$H:$H, "A01")</f>
        <v>0</v>
      </c>
      <c r="BX34" s="53">
        <f>SUMIFS(Raw!$I:$I, Raw!$A:$A, 'Calls Received'!BX$14, Raw!$F:$F, 'Calls Received'!$C34, Raw!$H:$H, "A01")</f>
        <v>0</v>
      </c>
      <c r="BZ34" s="51">
        <f>SUMIFS(Raw!$I:$I, Raw!$A:$A, 'Calls Received'!BZ$14, Raw!$F:$F, 'Calls Received'!$C34, Raw!$H:$H, "A01")</f>
        <v>0</v>
      </c>
      <c r="CA34" s="52">
        <f>SUMIFS(Raw!$I:$I, Raw!$A:$A, 'Calls Received'!CA$14, Raw!$F:$F, 'Calls Received'!$C34, Raw!$H:$H, "A01")</f>
        <v>0</v>
      </c>
      <c r="CB34" s="52">
        <f>SUMIFS(Raw!$I:$I, Raw!$A:$A, 'Calls Received'!CB$14, Raw!$F:$F, 'Calls Received'!$C34, Raw!$H:$H, "A01")</f>
        <v>0</v>
      </c>
      <c r="CC34" s="52">
        <f>SUMIFS(Raw!$I:$I, Raw!$A:$A, 'Calls Received'!CC$14, Raw!$F:$F, 'Calls Received'!$C34, Raw!$H:$H, "A01")</f>
        <v>0</v>
      </c>
      <c r="CD34" s="52">
        <f>SUMIFS(Raw!$I:$I, Raw!$A:$A, 'Calls Received'!CD$14, Raw!$F:$F, 'Calls Received'!$C34, Raw!$H:$H, "A01")</f>
        <v>0</v>
      </c>
      <c r="CE34" s="52">
        <f>SUMIFS(Raw!$I:$I, Raw!$A:$A, 'Calls Received'!CE$14, Raw!$F:$F, 'Calls Received'!$C34, Raw!$H:$H, "A01")</f>
        <v>0</v>
      </c>
      <c r="CF34" s="53">
        <f>SUMIFS(Raw!$I:$I, Raw!$A:$A, 'Calls Received'!CF$14, Raw!$F:$F, 'Calls Received'!$C34, Raw!$H:$H, "A01")</f>
        <v>0</v>
      </c>
      <c r="CH34" s="51">
        <f>SUMIFS(Raw!$I:$I, Raw!$A:$A, 'Calls Received'!CH$14, Raw!$F:$F, 'Calls Received'!$C34, Raw!$H:$H, "A01")</f>
        <v>0</v>
      </c>
      <c r="CI34" s="52">
        <f>SUMIFS(Raw!$I:$I, Raw!$A:$A, 'Calls Received'!CI$14, Raw!$F:$F, 'Calls Received'!$C34, Raw!$H:$H, "A01")</f>
        <v>0</v>
      </c>
      <c r="CJ34" s="52">
        <f>SUMIFS(Raw!$I:$I, Raw!$A:$A, 'Calls Received'!CJ$14, Raw!$F:$F, 'Calls Received'!$C34, Raw!$H:$H, "A01")</f>
        <v>0</v>
      </c>
      <c r="CK34" s="52">
        <f>SUMIFS(Raw!$I:$I, Raw!$A:$A, 'Calls Received'!CK$14, Raw!$F:$F, 'Calls Received'!$C34, Raw!$H:$H, "A01")</f>
        <v>0</v>
      </c>
      <c r="CL34" s="52">
        <f>SUMIFS(Raw!$I:$I, Raw!$A:$A, 'Calls Received'!CL$14, Raw!$F:$F, 'Calls Received'!$C34, Raw!$H:$H, "A01")</f>
        <v>0</v>
      </c>
      <c r="CM34" s="52">
        <f>SUMIFS(Raw!$I:$I, Raw!$A:$A, 'Calls Received'!CM$14, Raw!$F:$F, 'Calls Received'!$C34, Raw!$H:$H, "A01")</f>
        <v>0</v>
      </c>
      <c r="CN34" s="53">
        <f>SUMIFS(Raw!$I:$I, Raw!$A:$A, 'Calls Received'!CN$14, Raw!$F:$F, 'Calls Received'!$C34, Raw!$H:$H, "A01")</f>
        <v>0</v>
      </c>
      <c r="CP34" s="51">
        <f>SUMIFS(Raw!$I:$I, Raw!$A:$A, 'Calls Received'!CP$14, Raw!$F:$F, 'Calls Received'!$C34, Raw!$H:$H, "A01")</f>
        <v>0</v>
      </c>
      <c r="CQ34" s="52">
        <f>SUMIFS(Raw!$I:$I, Raw!$A:$A, 'Calls Received'!CQ$14, Raw!$F:$F, 'Calls Received'!$C34, Raw!$H:$H, "A01")</f>
        <v>0</v>
      </c>
      <c r="CR34" s="52">
        <f>SUMIFS(Raw!$I:$I, Raw!$A:$A, 'Calls Received'!CR$14, Raw!$F:$F, 'Calls Received'!$C34, Raw!$H:$H, "A01")</f>
        <v>0</v>
      </c>
      <c r="CS34" s="52">
        <f>SUMIFS(Raw!$I:$I, Raw!$A:$A, 'Calls Received'!CS$14, Raw!$F:$F, 'Calls Received'!$C34, Raw!$H:$H, "A01")</f>
        <v>0</v>
      </c>
      <c r="CT34" s="52">
        <f>SUMIFS(Raw!$I:$I, Raw!$A:$A, 'Calls Received'!CT$14, Raw!$F:$F, 'Calls Received'!$C34, Raw!$H:$H, "A01")</f>
        <v>0</v>
      </c>
      <c r="CU34" s="52">
        <f>SUMIFS(Raw!$I:$I, Raw!$A:$A, 'Calls Received'!CU$14, Raw!$F:$F, 'Calls Received'!$C34, Raw!$H:$H, "A01")</f>
        <v>0</v>
      </c>
      <c r="CV34" s="53">
        <f>SUMIFS(Raw!$I:$I, Raw!$A:$A, 'Calls Received'!CV$14, Raw!$F:$F, 'Calls Received'!$C34, Raw!$H:$H, "A01")</f>
        <v>0</v>
      </c>
      <c r="CX34" s="51">
        <f>SUMIFS(Raw!$I:$I, Raw!$A:$A, 'Calls Received'!CX$14, Raw!$F:$F, 'Calls Received'!$C34, Raw!$H:$H, "A01")</f>
        <v>0</v>
      </c>
      <c r="CY34" s="52">
        <f>SUMIFS(Raw!$I:$I, Raw!$A:$A, 'Calls Received'!CY$14, Raw!$F:$F, 'Calls Received'!$C34, Raw!$H:$H, "A01")</f>
        <v>0</v>
      </c>
      <c r="CZ34" s="52">
        <f>SUMIFS(Raw!$I:$I, Raw!$A:$A, 'Calls Received'!CZ$14, Raw!$F:$F, 'Calls Received'!$C34, Raw!$H:$H, "A01")</f>
        <v>0</v>
      </c>
      <c r="DA34" s="52">
        <f>SUMIFS(Raw!$I:$I, Raw!$A:$A, 'Calls Received'!DA$14, Raw!$F:$F, 'Calls Received'!$C34, Raw!$H:$H, "A01")</f>
        <v>0</v>
      </c>
      <c r="DB34" s="52">
        <f>SUMIFS(Raw!$I:$I, Raw!$A:$A, 'Calls Received'!DB$14, Raw!$F:$F, 'Calls Received'!$C34, Raw!$H:$H, "A01")</f>
        <v>0</v>
      </c>
      <c r="DC34" s="52">
        <f>SUMIFS(Raw!$I:$I, Raw!$A:$A, 'Calls Received'!DC$14, Raw!$F:$F, 'Calls Received'!$C34, Raw!$H:$H, "A01")</f>
        <v>0</v>
      </c>
      <c r="DD34" s="53">
        <f>SUMIFS(Raw!$I:$I, Raw!$A:$A, 'Calls Received'!DD$14, Raw!$F:$F, 'Calls Received'!$C34, Raw!$H:$H, "A01")</f>
        <v>0</v>
      </c>
      <c r="DF34" s="51">
        <f>SUMIFS(Raw!$I:$I, Raw!$A:$A, 'Calls Received'!DF$14, Raw!$F:$F, 'Calls Received'!$C34, Raw!$H:$H, "A01")</f>
        <v>0</v>
      </c>
      <c r="DG34" s="52">
        <f>SUMIFS(Raw!$I:$I, Raw!$A:$A, 'Calls Received'!DG$14, Raw!$F:$F, 'Calls Received'!$C34, Raw!$H:$H, "A01")</f>
        <v>0</v>
      </c>
      <c r="DH34" s="52">
        <f>SUMIFS(Raw!$I:$I, Raw!$A:$A, 'Calls Received'!DH$14, Raw!$F:$F, 'Calls Received'!$C34, Raw!$H:$H, "A01")</f>
        <v>0</v>
      </c>
      <c r="DI34" s="52">
        <f>SUMIFS(Raw!$I:$I, Raw!$A:$A, 'Calls Received'!DI$14, Raw!$F:$F, 'Calls Received'!$C34, Raw!$H:$H, "A01")</f>
        <v>0</v>
      </c>
      <c r="DJ34" s="52">
        <f>SUMIFS(Raw!$I:$I, Raw!$A:$A, 'Calls Received'!DJ$14, Raw!$F:$F, 'Calls Received'!$C34, Raw!$H:$H, "A01")</f>
        <v>0</v>
      </c>
      <c r="DK34" s="52">
        <f>SUMIFS(Raw!$I:$I, Raw!$A:$A, 'Calls Received'!DK$14, Raw!$F:$F, 'Calls Received'!$C34, Raw!$H:$H, "A01")</f>
        <v>0</v>
      </c>
      <c r="DL34" s="53">
        <f>SUMIFS(Raw!$I:$I, Raw!$A:$A, 'Calls Received'!DL$14, Raw!$F:$F, 'Calls Received'!$C34, Raw!$H:$H, "A01")</f>
        <v>0</v>
      </c>
      <c r="DN34" s="51">
        <f>SUMIFS(Raw!$I:$I, Raw!$A:$A, 'Calls Received'!DN$14, Raw!$F:$F, 'Calls Received'!$C34, Raw!$H:$H, "A01")</f>
        <v>0</v>
      </c>
      <c r="DO34" s="52">
        <f>SUMIFS(Raw!$I:$I, Raw!$A:$A, 'Calls Received'!DO$14, Raw!$F:$F, 'Calls Received'!$C34, Raw!$H:$H, "A01")</f>
        <v>0</v>
      </c>
      <c r="DP34" s="52">
        <f>SUMIFS(Raw!$I:$I, Raw!$A:$A, 'Calls Received'!DP$14, Raw!$F:$F, 'Calls Received'!$C34, Raw!$H:$H, "A01")</f>
        <v>0</v>
      </c>
      <c r="DQ34" s="52">
        <f>SUMIFS(Raw!$I:$I, Raw!$A:$A, 'Calls Received'!DQ$14, Raw!$F:$F, 'Calls Received'!$C34, Raw!$H:$H, "A01")</f>
        <v>0</v>
      </c>
      <c r="DR34" s="52">
        <f>SUMIFS(Raw!$I:$I, Raw!$A:$A, 'Calls Received'!DR$14, Raw!$F:$F, 'Calls Received'!$C34, Raw!$H:$H, "A01")</f>
        <v>0</v>
      </c>
      <c r="DS34" s="52">
        <f>SUMIFS(Raw!$I:$I, Raw!$A:$A, 'Calls Received'!DS$14, Raw!$F:$F, 'Calls Received'!$C34, Raw!$H:$H, "A01")</f>
        <v>0</v>
      </c>
      <c r="DT34" s="53">
        <f>SUMIFS(Raw!$I:$I, Raw!$A:$A, 'Calls Received'!DT$14, Raw!$F:$F, 'Calls Received'!$C34, Raw!$H:$H, "A01")</f>
        <v>0</v>
      </c>
      <c r="DV34" s="51">
        <f>SUMIFS(Raw!$I:$I, Raw!$A:$A, 'Calls Received'!DV$14, Raw!$F:$F, 'Calls Received'!$C34, Raw!$H:$H, "A01")</f>
        <v>0</v>
      </c>
      <c r="DW34" s="52">
        <f>SUMIFS(Raw!$I:$I, Raw!$A:$A, 'Calls Received'!DW$14, Raw!$F:$F, 'Calls Received'!$C34, Raw!$H:$H, "A01")</f>
        <v>0</v>
      </c>
      <c r="DX34" s="52">
        <f>SUMIFS(Raw!$I:$I, Raw!$A:$A, 'Calls Received'!DX$14, Raw!$F:$F, 'Calls Received'!$C34, Raw!$H:$H, "A01")</f>
        <v>0</v>
      </c>
      <c r="DY34" s="52">
        <f>SUMIFS(Raw!$I:$I, Raw!$A:$A, 'Calls Received'!DY$14, Raw!$F:$F, 'Calls Received'!$C34, Raw!$H:$H, "A01")</f>
        <v>0</v>
      </c>
      <c r="DZ34" s="52">
        <f>SUMIFS(Raw!$I:$I, Raw!$A:$A, 'Calls Received'!DZ$14, Raw!$F:$F, 'Calls Received'!$C34, Raw!$H:$H, "A01")</f>
        <v>0</v>
      </c>
      <c r="EA34" s="52">
        <f>SUMIFS(Raw!$I:$I, Raw!$A:$A, 'Calls Received'!EA$14, Raw!$F:$F, 'Calls Received'!$C34, Raw!$H:$H, "A01")</f>
        <v>0</v>
      </c>
      <c r="EB34" s="53">
        <f>SUMIFS(Raw!$I:$I, Raw!$A:$A, 'Calls Received'!EB$14, Raw!$F:$F, 'Calls Received'!$C34, Raw!$H:$H, "A01")</f>
        <v>0</v>
      </c>
      <c r="ED34" s="51">
        <f>SUMIFS(Raw!$I:$I, Raw!$A:$A, 'Calls Received'!ED$14, Raw!$F:$F, 'Calls Received'!$C34, Raw!$H:$H, "A01")</f>
        <v>0</v>
      </c>
      <c r="EE34" s="52">
        <f>SUMIFS(Raw!$I:$I, Raw!$A:$A, 'Calls Received'!EE$14, Raw!$F:$F, 'Calls Received'!$C34, Raw!$H:$H, "A01")</f>
        <v>0</v>
      </c>
      <c r="EF34" s="52">
        <f>SUMIFS(Raw!$I:$I, Raw!$A:$A, 'Calls Received'!EF$14, Raw!$F:$F, 'Calls Received'!$C34, Raw!$H:$H, "A01")</f>
        <v>0</v>
      </c>
      <c r="EG34" s="52">
        <f>SUMIFS(Raw!$I:$I, Raw!$A:$A, 'Calls Received'!EG$14, Raw!$F:$F, 'Calls Received'!$C34, Raw!$H:$H, "A01")</f>
        <v>0</v>
      </c>
      <c r="EH34" s="52">
        <f>SUMIFS(Raw!$I:$I, Raw!$A:$A, 'Calls Received'!EH$14, Raw!$F:$F, 'Calls Received'!$C34, Raw!$H:$H, "A01")</f>
        <v>0</v>
      </c>
      <c r="EI34" s="52">
        <f>SUMIFS(Raw!$I:$I, Raw!$A:$A, 'Calls Received'!EI$14, Raw!$F:$F, 'Calls Received'!$C34, Raw!$H:$H, "A01")</f>
        <v>0</v>
      </c>
      <c r="EJ34" s="53">
        <f>SUMIFS(Raw!$I:$I, Raw!$A:$A, 'Calls Received'!EJ$14, Raw!$F:$F, 'Calls Received'!$C34, Raw!$H:$H, "A01")</f>
        <v>0</v>
      </c>
      <c r="EL34" s="51">
        <f>SUMIFS(Raw!$I:$I, Raw!$A:$A, 'Calls Received'!EL$14, Raw!$F:$F, 'Calls Received'!$C34, Raw!$H:$H, "A01")</f>
        <v>0</v>
      </c>
      <c r="EM34" s="52">
        <f>SUMIFS(Raw!$I:$I, Raw!$A:$A, 'Calls Received'!EM$14, Raw!$F:$F, 'Calls Received'!$C34, Raw!$H:$H, "A01")</f>
        <v>0</v>
      </c>
      <c r="EN34" s="52">
        <f>SUMIFS(Raw!$I:$I, Raw!$A:$A, 'Calls Received'!EN$14, Raw!$F:$F, 'Calls Received'!$C34, Raw!$H:$H, "A01")</f>
        <v>0</v>
      </c>
      <c r="EO34" s="52">
        <f>SUMIFS(Raw!$I:$I, Raw!$A:$A, 'Calls Received'!EO$14, Raw!$F:$F, 'Calls Received'!$C34, Raw!$H:$H, "A01")</f>
        <v>0</v>
      </c>
      <c r="EP34" s="52">
        <f>SUMIFS(Raw!$I:$I, Raw!$A:$A, 'Calls Received'!EP$14, Raw!$F:$F, 'Calls Received'!$C34, Raw!$H:$H, "A01")</f>
        <v>0</v>
      </c>
      <c r="EQ34" s="52">
        <f>SUMIFS(Raw!$I:$I, Raw!$A:$A, 'Calls Received'!EQ$14, Raw!$F:$F, 'Calls Received'!$C34, Raw!$H:$H, "A01")</f>
        <v>0</v>
      </c>
      <c r="ER34" s="53">
        <f>SUMIFS(Raw!$I:$I, Raw!$A:$A, 'Calls Received'!ER$14, Raw!$F:$F, 'Calls Received'!$C34, Raw!$H:$H, "A01")</f>
        <v>0</v>
      </c>
      <c r="ET34" s="51">
        <f>SUMIFS(Raw!$I:$I, Raw!$A:$A, 'Calls Received'!ET$14, Raw!$F:$F, 'Calls Received'!$C34, Raw!$H:$H, "A01")</f>
        <v>0</v>
      </c>
      <c r="EU34" s="52">
        <f>SUMIFS(Raw!$I:$I, Raw!$A:$A, 'Calls Received'!EU$14, Raw!$F:$F, 'Calls Received'!$C34, Raw!$H:$H, "A01")</f>
        <v>0</v>
      </c>
      <c r="EV34" s="52">
        <f>SUMIFS(Raw!$I:$I, Raw!$A:$A, 'Calls Received'!EV$14, Raw!$F:$F, 'Calls Received'!$C34, Raw!$H:$H, "A01")</f>
        <v>0</v>
      </c>
      <c r="EW34" s="52">
        <f>SUMIFS(Raw!$I:$I, Raw!$A:$A, 'Calls Received'!EW$14, Raw!$F:$F, 'Calls Received'!$C34, Raw!$H:$H, "A01")</f>
        <v>0</v>
      </c>
      <c r="EX34" s="52">
        <f>SUMIFS(Raw!$I:$I, Raw!$A:$A, 'Calls Received'!EX$14, Raw!$F:$F, 'Calls Received'!$C34, Raw!$H:$H, "A01")</f>
        <v>0</v>
      </c>
      <c r="EY34" s="52">
        <f>SUMIFS(Raw!$I:$I, Raw!$A:$A, 'Calls Received'!EY$14, Raw!$F:$F, 'Calls Received'!$C34, Raw!$H:$H, "A01")</f>
        <v>0</v>
      </c>
      <c r="EZ34" s="53">
        <f>SUMIFS(Raw!$I:$I, Raw!$A:$A, 'Calls Received'!EZ$14, Raw!$F:$F, 'Calls Received'!$C34, Raw!$H:$H,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f>SUMIFS(Raw!$I:$I, Raw!$A:$A, 'Calls Received'!AT$14, Raw!$F:$F, 'Calls Received'!$C35, Raw!$H:$H, "A01")</f>
        <v>2282</v>
      </c>
      <c r="AU35" s="47">
        <f>SUMIFS(Raw!$I:$I, Raw!$A:$A, 'Calls Received'!AU$14, Raw!$F:$F, 'Calls Received'!$C35, Raw!$H:$H, "A01")</f>
        <v>1868</v>
      </c>
      <c r="AV35" s="47">
        <f>SUMIFS(Raw!$I:$I, Raw!$A:$A, 'Calls Received'!AV$14, Raw!$F:$F, 'Calls Received'!$C35, Raw!$H:$H, "A01")</f>
        <v>1706</v>
      </c>
      <c r="AW35" s="47">
        <f>SUMIFS(Raw!$I:$I, Raw!$A:$A, 'Calls Received'!AW$14, Raw!$F:$F, 'Calls Received'!$C35, Raw!$H:$H, "A01")</f>
        <v>2515</v>
      </c>
      <c r="AX35" s="47">
        <f>SUMIFS(Raw!$I:$I, Raw!$A:$A, 'Calls Received'!AX$14, Raw!$F:$F, 'Calls Received'!$C35, Raw!$H:$H, "A01")</f>
        <v>2324</v>
      </c>
      <c r="AY35" s="47">
        <f>SUMIFS(Raw!$I:$I, Raw!$A:$A, 'Calls Received'!AY$14, Raw!$F:$F, 'Calls Received'!$C35, Raw!$H:$H, "A01")</f>
        <v>3421</v>
      </c>
      <c r="AZ35" s="48">
        <f>SUMIFS(Raw!$I:$I, Raw!$A:$A, 'Calls Received'!AZ$14, Raw!$F:$F, 'Calls Received'!$C35, Raw!$H:$H, "A01")</f>
        <v>2729</v>
      </c>
      <c r="BB35" s="46">
        <f>SUMIFS(Raw!$I:$I, Raw!$A:$A, 'Calls Received'!BB$14, Raw!$F:$F, 'Calls Received'!$C35, Raw!$H:$H, "A01")</f>
        <v>0</v>
      </c>
      <c r="BC35" s="47">
        <f>SUMIFS(Raw!$I:$I, Raw!$A:$A, 'Calls Received'!BC$14, Raw!$F:$F, 'Calls Received'!$C35, Raw!$H:$H, "A01")</f>
        <v>0</v>
      </c>
      <c r="BD35" s="47">
        <f>SUMIFS(Raw!$I:$I, Raw!$A:$A, 'Calls Received'!BD$14, Raw!$F:$F, 'Calls Received'!$C35, Raw!$H:$H, "A01")</f>
        <v>0</v>
      </c>
      <c r="BE35" s="47">
        <f>SUMIFS(Raw!$I:$I, Raw!$A:$A, 'Calls Received'!BE$14, Raw!$F:$F, 'Calls Received'!$C35, Raw!$H:$H, "A01")</f>
        <v>0</v>
      </c>
      <c r="BF35" s="47">
        <f>SUMIFS(Raw!$I:$I, Raw!$A:$A, 'Calls Received'!BF$14, Raw!$F:$F, 'Calls Received'!$C35, Raw!$H:$H, "A01")</f>
        <v>0</v>
      </c>
      <c r="BG35" s="47">
        <f>SUMIFS(Raw!$I:$I, Raw!$A:$A, 'Calls Received'!BG$14, Raw!$F:$F, 'Calls Received'!$C35, Raw!$H:$H, "A01")</f>
        <v>0</v>
      </c>
      <c r="BH35" s="48">
        <f>SUMIFS(Raw!$I:$I, Raw!$A:$A, 'Calls Received'!BH$14, Raw!$F:$F, 'Calls Received'!$C35, Raw!$H:$H, "A01")</f>
        <v>0</v>
      </c>
      <c r="BJ35" s="46">
        <f>SUMIFS(Raw!$I:$I, Raw!$A:$A, 'Calls Received'!BJ$14, Raw!$F:$F, 'Calls Received'!$C35, Raw!$H:$H, "A01")</f>
        <v>0</v>
      </c>
      <c r="BK35" s="47">
        <f>SUMIFS(Raw!$I:$I, Raw!$A:$A, 'Calls Received'!BK$14, Raw!$F:$F, 'Calls Received'!$C35, Raw!$H:$H, "A01")</f>
        <v>0</v>
      </c>
      <c r="BL35" s="47">
        <f>SUMIFS(Raw!$I:$I, Raw!$A:$A, 'Calls Received'!BL$14, Raw!$F:$F, 'Calls Received'!$C35, Raw!$H:$H, "A01")</f>
        <v>0</v>
      </c>
      <c r="BM35" s="47">
        <f>SUMIFS(Raw!$I:$I, Raw!$A:$A, 'Calls Received'!BM$14, Raw!$F:$F, 'Calls Received'!$C35, Raw!$H:$H, "A01")</f>
        <v>0</v>
      </c>
      <c r="BN35" s="47">
        <f>SUMIFS(Raw!$I:$I, Raw!$A:$A, 'Calls Received'!BN$14, Raw!$F:$F, 'Calls Received'!$C35, Raw!$H:$H, "A01")</f>
        <v>0</v>
      </c>
      <c r="BO35" s="47">
        <f>SUMIFS(Raw!$I:$I, Raw!$A:$A, 'Calls Received'!BO$14, Raw!$F:$F, 'Calls Received'!$C35, Raw!$H:$H, "A01")</f>
        <v>0</v>
      </c>
      <c r="BP35" s="48">
        <f>SUMIFS(Raw!$I:$I, Raw!$A:$A, 'Calls Received'!BP$14, Raw!$F:$F, 'Calls Received'!$C35, Raw!$H:$H, "A01")</f>
        <v>0</v>
      </c>
      <c r="BR35" s="46">
        <f>SUMIFS(Raw!$I:$I, Raw!$A:$A, 'Calls Received'!BR$14, Raw!$F:$F, 'Calls Received'!$C35, Raw!$H:$H, "A01")</f>
        <v>0</v>
      </c>
      <c r="BS35" s="47">
        <f>SUMIFS(Raw!$I:$I, Raw!$A:$A, 'Calls Received'!BS$14, Raw!$F:$F, 'Calls Received'!$C35, Raw!$H:$H, "A01")</f>
        <v>0</v>
      </c>
      <c r="BT35" s="47">
        <f>SUMIFS(Raw!$I:$I, Raw!$A:$A, 'Calls Received'!BT$14, Raw!$F:$F, 'Calls Received'!$C35, Raw!$H:$H, "A01")</f>
        <v>0</v>
      </c>
      <c r="BU35" s="47">
        <f>SUMIFS(Raw!$I:$I, Raw!$A:$A, 'Calls Received'!BU$14, Raw!$F:$F, 'Calls Received'!$C35, Raw!$H:$H, "A01")</f>
        <v>0</v>
      </c>
      <c r="BV35" s="47">
        <f>SUMIFS(Raw!$I:$I, Raw!$A:$A, 'Calls Received'!BV$14, Raw!$F:$F, 'Calls Received'!$C35, Raw!$H:$H, "A01")</f>
        <v>0</v>
      </c>
      <c r="BW35" s="47">
        <f>SUMIFS(Raw!$I:$I, Raw!$A:$A, 'Calls Received'!BW$14, Raw!$F:$F, 'Calls Received'!$C35, Raw!$H:$H, "A01")</f>
        <v>0</v>
      </c>
      <c r="BX35" s="48">
        <f>SUMIFS(Raw!$I:$I, Raw!$A:$A, 'Calls Received'!BX$14, Raw!$F:$F, 'Calls Received'!$C35, Raw!$H:$H, "A01")</f>
        <v>0</v>
      </c>
      <c r="BZ35" s="46">
        <f>SUMIFS(Raw!$I:$I, Raw!$A:$A, 'Calls Received'!BZ$14, Raw!$F:$F, 'Calls Received'!$C35, Raw!$H:$H, "A01")</f>
        <v>0</v>
      </c>
      <c r="CA35" s="47">
        <f>SUMIFS(Raw!$I:$I, Raw!$A:$A, 'Calls Received'!CA$14, Raw!$F:$F, 'Calls Received'!$C35, Raw!$H:$H, "A01")</f>
        <v>0</v>
      </c>
      <c r="CB35" s="47">
        <f>SUMIFS(Raw!$I:$I, Raw!$A:$A, 'Calls Received'!CB$14, Raw!$F:$F, 'Calls Received'!$C35, Raw!$H:$H, "A01")</f>
        <v>0</v>
      </c>
      <c r="CC35" s="47">
        <f>SUMIFS(Raw!$I:$I, Raw!$A:$A, 'Calls Received'!CC$14, Raw!$F:$F, 'Calls Received'!$C35, Raw!$H:$H, "A01")</f>
        <v>0</v>
      </c>
      <c r="CD35" s="47">
        <f>SUMIFS(Raw!$I:$I, Raw!$A:$A, 'Calls Received'!CD$14, Raw!$F:$F, 'Calls Received'!$C35, Raw!$H:$H, "A01")</f>
        <v>0</v>
      </c>
      <c r="CE35" s="47">
        <f>SUMIFS(Raw!$I:$I, Raw!$A:$A, 'Calls Received'!CE$14, Raw!$F:$F, 'Calls Received'!$C35, Raw!$H:$H, "A01")</f>
        <v>0</v>
      </c>
      <c r="CF35" s="48">
        <f>SUMIFS(Raw!$I:$I, Raw!$A:$A, 'Calls Received'!CF$14, Raw!$F:$F, 'Calls Received'!$C35, Raw!$H:$H, "A01")</f>
        <v>0</v>
      </c>
      <c r="CH35" s="46">
        <f>SUMIFS(Raw!$I:$I, Raw!$A:$A, 'Calls Received'!CH$14, Raw!$F:$F, 'Calls Received'!$C35, Raw!$H:$H, "A01")</f>
        <v>0</v>
      </c>
      <c r="CI35" s="47">
        <f>SUMIFS(Raw!$I:$I, Raw!$A:$A, 'Calls Received'!CI$14, Raw!$F:$F, 'Calls Received'!$C35, Raw!$H:$H, "A01")</f>
        <v>0</v>
      </c>
      <c r="CJ35" s="47">
        <f>SUMIFS(Raw!$I:$I, Raw!$A:$A, 'Calls Received'!CJ$14, Raw!$F:$F, 'Calls Received'!$C35, Raw!$H:$H, "A01")</f>
        <v>0</v>
      </c>
      <c r="CK35" s="47">
        <f>SUMIFS(Raw!$I:$I, Raw!$A:$A, 'Calls Received'!CK$14, Raw!$F:$F, 'Calls Received'!$C35, Raw!$H:$H, "A01")</f>
        <v>0</v>
      </c>
      <c r="CL35" s="47">
        <f>SUMIFS(Raw!$I:$I, Raw!$A:$A, 'Calls Received'!CL$14, Raw!$F:$F, 'Calls Received'!$C35, Raw!$H:$H, "A01")</f>
        <v>0</v>
      </c>
      <c r="CM35" s="47">
        <f>SUMIFS(Raw!$I:$I, Raw!$A:$A, 'Calls Received'!CM$14, Raw!$F:$F, 'Calls Received'!$C35, Raw!$H:$H, "A01")</f>
        <v>0</v>
      </c>
      <c r="CN35" s="48">
        <f>SUMIFS(Raw!$I:$I, Raw!$A:$A, 'Calls Received'!CN$14, Raw!$F:$F, 'Calls Received'!$C35, Raw!$H:$H, "A01")</f>
        <v>0</v>
      </c>
      <c r="CP35" s="46">
        <f>SUMIFS(Raw!$I:$I, Raw!$A:$A, 'Calls Received'!CP$14, Raw!$F:$F, 'Calls Received'!$C35, Raw!$H:$H, "A01")</f>
        <v>0</v>
      </c>
      <c r="CQ35" s="47">
        <f>SUMIFS(Raw!$I:$I, Raw!$A:$A, 'Calls Received'!CQ$14, Raw!$F:$F, 'Calls Received'!$C35, Raw!$H:$H, "A01")</f>
        <v>0</v>
      </c>
      <c r="CR35" s="47">
        <f>SUMIFS(Raw!$I:$I, Raw!$A:$A, 'Calls Received'!CR$14, Raw!$F:$F, 'Calls Received'!$C35, Raw!$H:$H, "A01")</f>
        <v>0</v>
      </c>
      <c r="CS35" s="47">
        <f>SUMIFS(Raw!$I:$I, Raw!$A:$A, 'Calls Received'!CS$14, Raw!$F:$F, 'Calls Received'!$C35, Raw!$H:$H, "A01")</f>
        <v>0</v>
      </c>
      <c r="CT35" s="47">
        <f>SUMIFS(Raw!$I:$I, Raw!$A:$A, 'Calls Received'!CT$14, Raw!$F:$F, 'Calls Received'!$C35, Raw!$H:$H, "A01")</f>
        <v>0</v>
      </c>
      <c r="CU35" s="47">
        <f>SUMIFS(Raw!$I:$I, Raw!$A:$A, 'Calls Received'!CU$14, Raw!$F:$F, 'Calls Received'!$C35, Raw!$H:$H, "A01")</f>
        <v>0</v>
      </c>
      <c r="CV35" s="48">
        <f>SUMIFS(Raw!$I:$I, Raw!$A:$A, 'Calls Received'!CV$14, Raw!$F:$F, 'Calls Received'!$C35, Raw!$H:$H, "A01")</f>
        <v>0</v>
      </c>
      <c r="CX35" s="46">
        <f>SUMIFS(Raw!$I:$I, Raw!$A:$A, 'Calls Received'!CX$14, Raw!$F:$F, 'Calls Received'!$C35, Raw!$H:$H, "A01")</f>
        <v>0</v>
      </c>
      <c r="CY35" s="47">
        <f>SUMIFS(Raw!$I:$I, Raw!$A:$A, 'Calls Received'!CY$14, Raw!$F:$F, 'Calls Received'!$C35, Raw!$H:$H, "A01")</f>
        <v>0</v>
      </c>
      <c r="CZ35" s="47">
        <f>SUMIFS(Raw!$I:$I, Raw!$A:$A, 'Calls Received'!CZ$14, Raw!$F:$F, 'Calls Received'!$C35, Raw!$H:$H, "A01")</f>
        <v>0</v>
      </c>
      <c r="DA35" s="47">
        <f>SUMIFS(Raw!$I:$I, Raw!$A:$A, 'Calls Received'!DA$14, Raw!$F:$F, 'Calls Received'!$C35, Raw!$H:$H, "A01")</f>
        <v>0</v>
      </c>
      <c r="DB35" s="47">
        <f>SUMIFS(Raw!$I:$I, Raw!$A:$A, 'Calls Received'!DB$14, Raw!$F:$F, 'Calls Received'!$C35, Raw!$H:$H, "A01")</f>
        <v>0</v>
      </c>
      <c r="DC35" s="47">
        <f>SUMIFS(Raw!$I:$I, Raw!$A:$A, 'Calls Received'!DC$14, Raw!$F:$F, 'Calls Received'!$C35, Raw!$H:$H, "A01")</f>
        <v>0</v>
      </c>
      <c r="DD35" s="48">
        <f>SUMIFS(Raw!$I:$I, Raw!$A:$A, 'Calls Received'!DD$14, Raw!$F:$F, 'Calls Received'!$C35, Raw!$H:$H, "A01")</f>
        <v>0</v>
      </c>
      <c r="DF35" s="46">
        <f>SUMIFS(Raw!$I:$I, Raw!$A:$A, 'Calls Received'!DF$14, Raw!$F:$F, 'Calls Received'!$C35, Raw!$H:$H, "A01")</f>
        <v>0</v>
      </c>
      <c r="DG35" s="47">
        <f>SUMIFS(Raw!$I:$I, Raw!$A:$A, 'Calls Received'!DG$14, Raw!$F:$F, 'Calls Received'!$C35, Raw!$H:$H, "A01")</f>
        <v>0</v>
      </c>
      <c r="DH35" s="47">
        <f>SUMIFS(Raw!$I:$I, Raw!$A:$A, 'Calls Received'!DH$14, Raw!$F:$F, 'Calls Received'!$C35, Raw!$H:$H, "A01")</f>
        <v>0</v>
      </c>
      <c r="DI35" s="47">
        <f>SUMIFS(Raw!$I:$I, Raw!$A:$A, 'Calls Received'!DI$14, Raw!$F:$F, 'Calls Received'!$C35, Raw!$H:$H, "A01")</f>
        <v>0</v>
      </c>
      <c r="DJ35" s="47">
        <f>SUMIFS(Raw!$I:$I, Raw!$A:$A, 'Calls Received'!DJ$14, Raw!$F:$F, 'Calls Received'!$C35, Raw!$H:$H, "A01")</f>
        <v>0</v>
      </c>
      <c r="DK35" s="47">
        <f>SUMIFS(Raw!$I:$I, Raw!$A:$A, 'Calls Received'!DK$14, Raw!$F:$F, 'Calls Received'!$C35, Raw!$H:$H, "A01")</f>
        <v>0</v>
      </c>
      <c r="DL35" s="48">
        <f>SUMIFS(Raw!$I:$I, Raw!$A:$A, 'Calls Received'!DL$14, Raw!$F:$F, 'Calls Received'!$C35, Raw!$H:$H, "A01")</f>
        <v>0</v>
      </c>
      <c r="DN35" s="46">
        <f>SUMIFS(Raw!$I:$I, Raw!$A:$A, 'Calls Received'!DN$14, Raw!$F:$F, 'Calls Received'!$C35, Raw!$H:$H, "A01")</f>
        <v>0</v>
      </c>
      <c r="DO35" s="47">
        <f>SUMIFS(Raw!$I:$I, Raw!$A:$A, 'Calls Received'!DO$14, Raw!$F:$F, 'Calls Received'!$C35, Raw!$H:$H, "A01")</f>
        <v>0</v>
      </c>
      <c r="DP35" s="47">
        <f>SUMIFS(Raw!$I:$I, Raw!$A:$A, 'Calls Received'!DP$14, Raw!$F:$F, 'Calls Received'!$C35, Raw!$H:$H, "A01")</f>
        <v>0</v>
      </c>
      <c r="DQ35" s="47">
        <f>SUMIFS(Raw!$I:$I, Raw!$A:$A, 'Calls Received'!DQ$14, Raw!$F:$F, 'Calls Received'!$C35, Raw!$H:$H, "A01")</f>
        <v>0</v>
      </c>
      <c r="DR35" s="47">
        <f>SUMIFS(Raw!$I:$I, Raw!$A:$A, 'Calls Received'!DR$14, Raw!$F:$F, 'Calls Received'!$C35, Raw!$H:$H, "A01")</f>
        <v>0</v>
      </c>
      <c r="DS35" s="47">
        <f>SUMIFS(Raw!$I:$I, Raw!$A:$A, 'Calls Received'!DS$14, Raw!$F:$F, 'Calls Received'!$C35, Raw!$H:$H, "A01")</f>
        <v>0</v>
      </c>
      <c r="DT35" s="48">
        <f>SUMIFS(Raw!$I:$I, Raw!$A:$A, 'Calls Received'!DT$14, Raw!$F:$F, 'Calls Received'!$C35, Raw!$H:$H, "A01")</f>
        <v>0</v>
      </c>
      <c r="DV35" s="46">
        <f>SUMIFS(Raw!$I:$I, Raw!$A:$A, 'Calls Received'!DV$14, Raw!$F:$F, 'Calls Received'!$C35, Raw!$H:$H, "A01")</f>
        <v>0</v>
      </c>
      <c r="DW35" s="47">
        <f>SUMIFS(Raw!$I:$I, Raw!$A:$A, 'Calls Received'!DW$14, Raw!$F:$F, 'Calls Received'!$C35, Raw!$H:$H, "A01")</f>
        <v>0</v>
      </c>
      <c r="DX35" s="47">
        <f>SUMIFS(Raw!$I:$I, Raw!$A:$A, 'Calls Received'!DX$14, Raw!$F:$F, 'Calls Received'!$C35, Raw!$H:$H, "A01")</f>
        <v>0</v>
      </c>
      <c r="DY35" s="47">
        <f>SUMIFS(Raw!$I:$I, Raw!$A:$A, 'Calls Received'!DY$14, Raw!$F:$F, 'Calls Received'!$C35, Raw!$H:$H, "A01")</f>
        <v>0</v>
      </c>
      <c r="DZ35" s="47">
        <f>SUMIFS(Raw!$I:$I, Raw!$A:$A, 'Calls Received'!DZ$14, Raw!$F:$F, 'Calls Received'!$C35, Raw!$H:$H, "A01")</f>
        <v>0</v>
      </c>
      <c r="EA35" s="47">
        <f>SUMIFS(Raw!$I:$I, Raw!$A:$A, 'Calls Received'!EA$14, Raw!$F:$F, 'Calls Received'!$C35, Raw!$H:$H, "A01")</f>
        <v>0</v>
      </c>
      <c r="EB35" s="48">
        <f>SUMIFS(Raw!$I:$I, Raw!$A:$A, 'Calls Received'!EB$14, Raw!$F:$F, 'Calls Received'!$C35, Raw!$H:$H, "A01")</f>
        <v>0</v>
      </c>
      <c r="ED35" s="46">
        <f>SUMIFS(Raw!$I:$I, Raw!$A:$A, 'Calls Received'!ED$14, Raw!$F:$F, 'Calls Received'!$C35, Raw!$H:$H, "A01")</f>
        <v>0</v>
      </c>
      <c r="EE35" s="47">
        <f>SUMIFS(Raw!$I:$I, Raw!$A:$A, 'Calls Received'!EE$14, Raw!$F:$F, 'Calls Received'!$C35, Raw!$H:$H, "A01")</f>
        <v>0</v>
      </c>
      <c r="EF35" s="47">
        <f>SUMIFS(Raw!$I:$I, Raw!$A:$A, 'Calls Received'!EF$14, Raw!$F:$F, 'Calls Received'!$C35, Raw!$H:$H, "A01")</f>
        <v>0</v>
      </c>
      <c r="EG35" s="47">
        <f>SUMIFS(Raw!$I:$I, Raw!$A:$A, 'Calls Received'!EG$14, Raw!$F:$F, 'Calls Received'!$C35, Raw!$H:$H, "A01")</f>
        <v>0</v>
      </c>
      <c r="EH35" s="47">
        <f>SUMIFS(Raw!$I:$I, Raw!$A:$A, 'Calls Received'!EH$14, Raw!$F:$F, 'Calls Received'!$C35, Raw!$H:$H, "A01")</f>
        <v>0</v>
      </c>
      <c r="EI35" s="47">
        <f>SUMIFS(Raw!$I:$I, Raw!$A:$A, 'Calls Received'!EI$14, Raw!$F:$F, 'Calls Received'!$C35, Raw!$H:$H, "A01")</f>
        <v>0</v>
      </c>
      <c r="EJ35" s="48">
        <f>SUMIFS(Raw!$I:$I, Raw!$A:$A, 'Calls Received'!EJ$14, Raw!$F:$F, 'Calls Received'!$C35, Raw!$H:$H, "A01")</f>
        <v>0</v>
      </c>
      <c r="EL35" s="46">
        <f>SUMIFS(Raw!$I:$I, Raw!$A:$A, 'Calls Received'!EL$14, Raw!$F:$F, 'Calls Received'!$C35, Raw!$H:$H, "A01")</f>
        <v>0</v>
      </c>
      <c r="EM35" s="47">
        <f>SUMIFS(Raw!$I:$I, Raw!$A:$A, 'Calls Received'!EM$14, Raw!$F:$F, 'Calls Received'!$C35, Raw!$H:$H, "A01")</f>
        <v>0</v>
      </c>
      <c r="EN35" s="47">
        <f>SUMIFS(Raw!$I:$I, Raw!$A:$A, 'Calls Received'!EN$14, Raw!$F:$F, 'Calls Received'!$C35, Raw!$H:$H, "A01")</f>
        <v>0</v>
      </c>
      <c r="EO35" s="47">
        <f>SUMIFS(Raw!$I:$I, Raw!$A:$A, 'Calls Received'!EO$14, Raw!$F:$F, 'Calls Received'!$C35, Raw!$H:$H, "A01")</f>
        <v>0</v>
      </c>
      <c r="EP35" s="47">
        <f>SUMIFS(Raw!$I:$I, Raw!$A:$A, 'Calls Received'!EP$14, Raw!$F:$F, 'Calls Received'!$C35, Raw!$H:$H, "A01")</f>
        <v>0</v>
      </c>
      <c r="EQ35" s="47">
        <f>SUMIFS(Raw!$I:$I, Raw!$A:$A, 'Calls Received'!EQ$14, Raw!$F:$F, 'Calls Received'!$C35, Raw!$H:$H, "A01")</f>
        <v>0</v>
      </c>
      <c r="ER35" s="48">
        <f>SUMIFS(Raw!$I:$I, Raw!$A:$A, 'Calls Received'!ER$14, Raw!$F:$F, 'Calls Received'!$C35, Raw!$H:$H, "A01")</f>
        <v>0</v>
      </c>
      <c r="ET35" s="46">
        <f>SUMIFS(Raw!$I:$I, Raw!$A:$A, 'Calls Received'!ET$14, Raw!$F:$F, 'Calls Received'!$C35, Raw!$H:$H, "A01")</f>
        <v>0</v>
      </c>
      <c r="EU35" s="47">
        <f>SUMIFS(Raw!$I:$I, Raw!$A:$A, 'Calls Received'!EU$14, Raw!$F:$F, 'Calls Received'!$C35, Raw!$H:$H, "A01")</f>
        <v>0</v>
      </c>
      <c r="EV35" s="47">
        <f>SUMIFS(Raw!$I:$I, Raw!$A:$A, 'Calls Received'!EV$14, Raw!$F:$F, 'Calls Received'!$C35, Raw!$H:$H, "A01")</f>
        <v>0</v>
      </c>
      <c r="EW35" s="47">
        <f>SUMIFS(Raw!$I:$I, Raw!$A:$A, 'Calls Received'!EW$14, Raw!$F:$F, 'Calls Received'!$C35, Raw!$H:$H, "A01")</f>
        <v>0</v>
      </c>
      <c r="EX35" s="47">
        <f>SUMIFS(Raw!$I:$I, Raw!$A:$A, 'Calls Received'!EX$14, Raw!$F:$F, 'Calls Received'!$C35, Raw!$H:$H, "A01")</f>
        <v>0</v>
      </c>
      <c r="EY35" s="47">
        <f>SUMIFS(Raw!$I:$I, Raw!$A:$A, 'Calls Received'!EY$14, Raw!$F:$F, 'Calls Received'!$C35, Raw!$H:$H, "A01")</f>
        <v>0</v>
      </c>
      <c r="EZ35" s="48">
        <f>SUMIFS(Raw!$I:$I, Raw!$A:$A, 'Calls Received'!EZ$14, Raw!$F:$F, 'Calls Received'!$C35, Raw!$H:$H,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f>SUMIFS(Raw!$I:$I, Raw!$A:$A, 'Calls Received'!AT$14, Raw!$F:$F, 'Calls Received'!$C36, Raw!$H:$H, "A01")</f>
        <v>885</v>
      </c>
      <c r="AU36" s="52">
        <f>SUMIFS(Raw!$I:$I, Raw!$A:$A, 'Calls Received'!AU$14, Raw!$F:$F, 'Calls Received'!$C36, Raw!$H:$H, "A01")</f>
        <v>708</v>
      </c>
      <c r="AV36" s="52">
        <f>SUMIFS(Raw!$I:$I, Raw!$A:$A, 'Calls Received'!AV$14, Raw!$F:$F, 'Calls Received'!$C36, Raw!$H:$H, "A01")</f>
        <v>624</v>
      </c>
      <c r="AW36" s="52">
        <f>SUMIFS(Raw!$I:$I, Raw!$A:$A, 'Calls Received'!AW$14, Raw!$F:$F, 'Calls Received'!$C36, Raw!$H:$H, "A01")</f>
        <v>1007</v>
      </c>
      <c r="AX36" s="52">
        <f>SUMIFS(Raw!$I:$I, Raw!$A:$A, 'Calls Received'!AX$14, Raw!$F:$F, 'Calls Received'!$C36, Raw!$H:$H, "A01")</f>
        <v>824</v>
      </c>
      <c r="AY36" s="52">
        <f>SUMIFS(Raw!$I:$I, Raw!$A:$A, 'Calls Received'!AY$14, Raw!$F:$F, 'Calls Received'!$C36, Raw!$H:$H, "A01")</f>
        <v>1376</v>
      </c>
      <c r="AZ36" s="53">
        <f>SUMIFS(Raw!$I:$I, Raw!$A:$A, 'Calls Received'!AZ$14, Raw!$F:$F, 'Calls Received'!$C36, Raw!$H:$H, "A01")</f>
        <v>1139</v>
      </c>
      <c r="BB36" s="51">
        <f>SUMIFS(Raw!$I:$I, Raw!$A:$A, 'Calls Received'!BB$14, Raw!$F:$F, 'Calls Received'!$C36, Raw!$H:$H, "A01")</f>
        <v>0</v>
      </c>
      <c r="BC36" s="52">
        <f>SUMIFS(Raw!$I:$I, Raw!$A:$A, 'Calls Received'!BC$14, Raw!$F:$F, 'Calls Received'!$C36, Raw!$H:$H, "A01")</f>
        <v>0</v>
      </c>
      <c r="BD36" s="52">
        <f>SUMIFS(Raw!$I:$I, Raw!$A:$A, 'Calls Received'!BD$14, Raw!$F:$F, 'Calls Received'!$C36, Raw!$H:$H, "A01")</f>
        <v>0</v>
      </c>
      <c r="BE36" s="52">
        <f>SUMIFS(Raw!$I:$I, Raw!$A:$A, 'Calls Received'!BE$14, Raw!$F:$F, 'Calls Received'!$C36, Raw!$H:$H, "A01")</f>
        <v>0</v>
      </c>
      <c r="BF36" s="52">
        <f>SUMIFS(Raw!$I:$I, Raw!$A:$A, 'Calls Received'!BF$14, Raw!$F:$F, 'Calls Received'!$C36, Raw!$H:$H, "A01")</f>
        <v>0</v>
      </c>
      <c r="BG36" s="52">
        <f>SUMIFS(Raw!$I:$I, Raw!$A:$A, 'Calls Received'!BG$14, Raw!$F:$F, 'Calls Received'!$C36, Raw!$H:$H, "A01")</f>
        <v>0</v>
      </c>
      <c r="BH36" s="53">
        <f>SUMIFS(Raw!$I:$I, Raw!$A:$A, 'Calls Received'!BH$14, Raw!$F:$F, 'Calls Received'!$C36, Raw!$H:$H, "A01")</f>
        <v>0</v>
      </c>
      <c r="BJ36" s="51">
        <f>SUMIFS(Raw!$I:$I, Raw!$A:$A, 'Calls Received'!BJ$14, Raw!$F:$F, 'Calls Received'!$C36, Raw!$H:$H, "A01")</f>
        <v>0</v>
      </c>
      <c r="BK36" s="52">
        <f>SUMIFS(Raw!$I:$I, Raw!$A:$A, 'Calls Received'!BK$14, Raw!$F:$F, 'Calls Received'!$C36, Raw!$H:$H, "A01")</f>
        <v>0</v>
      </c>
      <c r="BL36" s="52">
        <f>SUMIFS(Raw!$I:$I, Raw!$A:$A, 'Calls Received'!BL$14, Raw!$F:$F, 'Calls Received'!$C36, Raw!$H:$H, "A01")</f>
        <v>0</v>
      </c>
      <c r="BM36" s="52">
        <f>SUMIFS(Raw!$I:$I, Raw!$A:$A, 'Calls Received'!BM$14, Raw!$F:$F, 'Calls Received'!$C36, Raw!$H:$H, "A01")</f>
        <v>0</v>
      </c>
      <c r="BN36" s="52">
        <f>SUMIFS(Raw!$I:$I, Raw!$A:$A, 'Calls Received'!BN$14, Raw!$F:$F, 'Calls Received'!$C36, Raw!$H:$H, "A01")</f>
        <v>0</v>
      </c>
      <c r="BO36" s="52">
        <f>SUMIFS(Raw!$I:$I, Raw!$A:$A, 'Calls Received'!BO$14, Raw!$F:$F, 'Calls Received'!$C36, Raw!$H:$H, "A01")</f>
        <v>0</v>
      </c>
      <c r="BP36" s="53">
        <f>SUMIFS(Raw!$I:$I, Raw!$A:$A, 'Calls Received'!BP$14, Raw!$F:$F, 'Calls Received'!$C36, Raw!$H:$H, "A01")</f>
        <v>0</v>
      </c>
      <c r="BR36" s="51">
        <f>SUMIFS(Raw!$I:$I, Raw!$A:$A, 'Calls Received'!BR$14, Raw!$F:$F, 'Calls Received'!$C36, Raw!$H:$H, "A01")</f>
        <v>0</v>
      </c>
      <c r="BS36" s="52">
        <f>SUMIFS(Raw!$I:$I, Raw!$A:$A, 'Calls Received'!BS$14, Raw!$F:$F, 'Calls Received'!$C36, Raw!$H:$H, "A01")</f>
        <v>0</v>
      </c>
      <c r="BT36" s="52">
        <f>SUMIFS(Raw!$I:$I, Raw!$A:$A, 'Calls Received'!BT$14, Raw!$F:$F, 'Calls Received'!$C36, Raw!$H:$H, "A01")</f>
        <v>0</v>
      </c>
      <c r="BU36" s="52">
        <f>SUMIFS(Raw!$I:$I, Raw!$A:$A, 'Calls Received'!BU$14, Raw!$F:$F, 'Calls Received'!$C36, Raw!$H:$H, "A01")</f>
        <v>0</v>
      </c>
      <c r="BV36" s="52">
        <f>SUMIFS(Raw!$I:$I, Raw!$A:$A, 'Calls Received'!BV$14, Raw!$F:$F, 'Calls Received'!$C36, Raw!$H:$H, "A01")</f>
        <v>0</v>
      </c>
      <c r="BW36" s="52">
        <f>SUMIFS(Raw!$I:$I, Raw!$A:$A, 'Calls Received'!BW$14, Raw!$F:$F, 'Calls Received'!$C36, Raw!$H:$H, "A01")</f>
        <v>0</v>
      </c>
      <c r="BX36" s="53">
        <f>SUMIFS(Raw!$I:$I, Raw!$A:$A, 'Calls Received'!BX$14, Raw!$F:$F, 'Calls Received'!$C36, Raw!$H:$H, "A01")</f>
        <v>0</v>
      </c>
      <c r="BZ36" s="51">
        <f>SUMIFS(Raw!$I:$I, Raw!$A:$A, 'Calls Received'!BZ$14, Raw!$F:$F, 'Calls Received'!$C36, Raw!$H:$H, "A01")</f>
        <v>0</v>
      </c>
      <c r="CA36" s="52">
        <f>SUMIFS(Raw!$I:$I, Raw!$A:$A, 'Calls Received'!CA$14, Raw!$F:$F, 'Calls Received'!$C36, Raw!$H:$H, "A01")</f>
        <v>0</v>
      </c>
      <c r="CB36" s="52">
        <f>SUMIFS(Raw!$I:$I, Raw!$A:$A, 'Calls Received'!CB$14, Raw!$F:$F, 'Calls Received'!$C36, Raw!$H:$H, "A01")</f>
        <v>0</v>
      </c>
      <c r="CC36" s="52">
        <f>SUMIFS(Raw!$I:$I, Raw!$A:$A, 'Calls Received'!CC$14, Raw!$F:$F, 'Calls Received'!$C36, Raw!$H:$H, "A01")</f>
        <v>0</v>
      </c>
      <c r="CD36" s="52">
        <f>SUMIFS(Raw!$I:$I, Raw!$A:$A, 'Calls Received'!CD$14, Raw!$F:$F, 'Calls Received'!$C36, Raw!$H:$H, "A01")</f>
        <v>0</v>
      </c>
      <c r="CE36" s="52">
        <f>SUMIFS(Raw!$I:$I, Raw!$A:$A, 'Calls Received'!CE$14, Raw!$F:$F, 'Calls Received'!$C36, Raw!$H:$H, "A01")</f>
        <v>0</v>
      </c>
      <c r="CF36" s="53">
        <f>SUMIFS(Raw!$I:$I, Raw!$A:$A, 'Calls Received'!CF$14, Raw!$F:$F, 'Calls Received'!$C36, Raw!$H:$H, "A01")</f>
        <v>0</v>
      </c>
      <c r="CH36" s="51">
        <f>SUMIFS(Raw!$I:$I, Raw!$A:$A, 'Calls Received'!CH$14, Raw!$F:$F, 'Calls Received'!$C36, Raw!$H:$H, "A01")</f>
        <v>0</v>
      </c>
      <c r="CI36" s="52">
        <f>SUMIFS(Raw!$I:$I, Raw!$A:$A, 'Calls Received'!CI$14, Raw!$F:$F, 'Calls Received'!$C36, Raw!$H:$H, "A01")</f>
        <v>0</v>
      </c>
      <c r="CJ36" s="52">
        <f>SUMIFS(Raw!$I:$I, Raw!$A:$A, 'Calls Received'!CJ$14, Raw!$F:$F, 'Calls Received'!$C36, Raw!$H:$H, "A01")</f>
        <v>0</v>
      </c>
      <c r="CK36" s="52">
        <f>SUMIFS(Raw!$I:$I, Raw!$A:$A, 'Calls Received'!CK$14, Raw!$F:$F, 'Calls Received'!$C36, Raw!$H:$H, "A01")</f>
        <v>0</v>
      </c>
      <c r="CL36" s="52">
        <f>SUMIFS(Raw!$I:$I, Raw!$A:$A, 'Calls Received'!CL$14, Raw!$F:$F, 'Calls Received'!$C36, Raw!$H:$H, "A01")</f>
        <v>0</v>
      </c>
      <c r="CM36" s="52">
        <f>SUMIFS(Raw!$I:$I, Raw!$A:$A, 'Calls Received'!CM$14, Raw!$F:$F, 'Calls Received'!$C36, Raw!$H:$H, "A01")</f>
        <v>0</v>
      </c>
      <c r="CN36" s="53">
        <f>SUMIFS(Raw!$I:$I, Raw!$A:$A, 'Calls Received'!CN$14, Raw!$F:$F, 'Calls Received'!$C36, Raw!$H:$H, "A01")</f>
        <v>0</v>
      </c>
      <c r="CP36" s="51">
        <f>SUMIFS(Raw!$I:$I, Raw!$A:$A, 'Calls Received'!CP$14, Raw!$F:$F, 'Calls Received'!$C36, Raw!$H:$H, "A01")</f>
        <v>0</v>
      </c>
      <c r="CQ36" s="52">
        <f>SUMIFS(Raw!$I:$I, Raw!$A:$A, 'Calls Received'!CQ$14, Raw!$F:$F, 'Calls Received'!$C36, Raw!$H:$H, "A01")</f>
        <v>0</v>
      </c>
      <c r="CR36" s="52">
        <f>SUMIFS(Raw!$I:$I, Raw!$A:$A, 'Calls Received'!CR$14, Raw!$F:$F, 'Calls Received'!$C36, Raw!$H:$H, "A01")</f>
        <v>0</v>
      </c>
      <c r="CS36" s="52">
        <f>SUMIFS(Raw!$I:$I, Raw!$A:$A, 'Calls Received'!CS$14, Raw!$F:$F, 'Calls Received'!$C36, Raw!$H:$H, "A01")</f>
        <v>0</v>
      </c>
      <c r="CT36" s="52">
        <f>SUMIFS(Raw!$I:$I, Raw!$A:$A, 'Calls Received'!CT$14, Raw!$F:$F, 'Calls Received'!$C36, Raw!$H:$H, "A01")</f>
        <v>0</v>
      </c>
      <c r="CU36" s="52">
        <f>SUMIFS(Raw!$I:$I, Raw!$A:$A, 'Calls Received'!CU$14, Raw!$F:$F, 'Calls Received'!$C36, Raw!$H:$H, "A01")</f>
        <v>0</v>
      </c>
      <c r="CV36" s="53">
        <f>SUMIFS(Raw!$I:$I, Raw!$A:$A, 'Calls Received'!CV$14, Raw!$F:$F, 'Calls Received'!$C36, Raw!$H:$H, "A01")</f>
        <v>0</v>
      </c>
      <c r="CX36" s="51">
        <f>SUMIFS(Raw!$I:$I, Raw!$A:$A, 'Calls Received'!CX$14, Raw!$F:$F, 'Calls Received'!$C36, Raw!$H:$H, "A01")</f>
        <v>0</v>
      </c>
      <c r="CY36" s="52">
        <f>SUMIFS(Raw!$I:$I, Raw!$A:$A, 'Calls Received'!CY$14, Raw!$F:$F, 'Calls Received'!$C36, Raw!$H:$H, "A01")</f>
        <v>0</v>
      </c>
      <c r="CZ36" s="52">
        <f>SUMIFS(Raw!$I:$I, Raw!$A:$A, 'Calls Received'!CZ$14, Raw!$F:$F, 'Calls Received'!$C36, Raw!$H:$H, "A01")</f>
        <v>0</v>
      </c>
      <c r="DA36" s="52">
        <f>SUMIFS(Raw!$I:$I, Raw!$A:$A, 'Calls Received'!DA$14, Raw!$F:$F, 'Calls Received'!$C36, Raw!$H:$H, "A01")</f>
        <v>0</v>
      </c>
      <c r="DB36" s="52">
        <f>SUMIFS(Raw!$I:$I, Raw!$A:$A, 'Calls Received'!DB$14, Raw!$F:$F, 'Calls Received'!$C36, Raw!$H:$H, "A01")</f>
        <v>0</v>
      </c>
      <c r="DC36" s="52">
        <f>SUMIFS(Raw!$I:$I, Raw!$A:$A, 'Calls Received'!DC$14, Raw!$F:$F, 'Calls Received'!$C36, Raw!$H:$H, "A01")</f>
        <v>0</v>
      </c>
      <c r="DD36" s="53">
        <f>SUMIFS(Raw!$I:$I, Raw!$A:$A, 'Calls Received'!DD$14, Raw!$F:$F, 'Calls Received'!$C36, Raw!$H:$H, "A01")</f>
        <v>0</v>
      </c>
      <c r="DF36" s="51">
        <f>SUMIFS(Raw!$I:$I, Raw!$A:$A, 'Calls Received'!DF$14, Raw!$F:$F, 'Calls Received'!$C36, Raw!$H:$H, "A01")</f>
        <v>0</v>
      </c>
      <c r="DG36" s="52">
        <f>SUMIFS(Raw!$I:$I, Raw!$A:$A, 'Calls Received'!DG$14, Raw!$F:$F, 'Calls Received'!$C36, Raw!$H:$H, "A01")</f>
        <v>0</v>
      </c>
      <c r="DH36" s="52">
        <f>SUMIFS(Raw!$I:$I, Raw!$A:$A, 'Calls Received'!DH$14, Raw!$F:$F, 'Calls Received'!$C36, Raw!$H:$H, "A01")</f>
        <v>0</v>
      </c>
      <c r="DI36" s="52">
        <f>SUMIFS(Raw!$I:$I, Raw!$A:$A, 'Calls Received'!DI$14, Raw!$F:$F, 'Calls Received'!$C36, Raw!$H:$H, "A01")</f>
        <v>0</v>
      </c>
      <c r="DJ36" s="52">
        <f>SUMIFS(Raw!$I:$I, Raw!$A:$A, 'Calls Received'!DJ$14, Raw!$F:$F, 'Calls Received'!$C36, Raw!$H:$H, "A01")</f>
        <v>0</v>
      </c>
      <c r="DK36" s="52">
        <f>SUMIFS(Raw!$I:$I, Raw!$A:$A, 'Calls Received'!DK$14, Raw!$F:$F, 'Calls Received'!$C36, Raw!$H:$H, "A01")</f>
        <v>0</v>
      </c>
      <c r="DL36" s="53">
        <f>SUMIFS(Raw!$I:$I, Raw!$A:$A, 'Calls Received'!DL$14, Raw!$F:$F, 'Calls Received'!$C36, Raw!$H:$H, "A01")</f>
        <v>0</v>
      </c>
      <c r="DN36" s="51">
        <f>SUMIFS(Raw!$I:$I, Raw!$A:$A, 'Calls Received'!DN$14, Raw!$F:$F, 'Calls Received'!$C36, Raw!$H:$H, "A01")</f>
        <v>0</v>
      </c>
      <c r="DO36" s="52">
        <f>SUMIFS(Raw!$I:$I, Raw!$A:$A, 'Calls Received'!DO$14, Raw!$F:$F, 'Calls Received'!$C36, Raw!$H:$H, "A01")</f>
        <v>0</v>
      </c>
      <c r="DP36" s="52">
        <f>SUMIFS(Raw!$I:$I, Raw!$A:$A, 'Calls Received'!DP$14, Raw!$F:$F, 'Calls Received'!$C36, Raw!$H:$H, "A01")</f>
        <v>0</v>
      </c>
      <c r="DQ36" s="52">
        <f>SUMIFS(Raw!$I:$I, Raw!$A:$A, 'Calls Received'!DQ$14, Raw!$F:$F, 'Calls Received'!$C36, Raw!$H:$H, "A01")</f>
        <v>0</v>
      </c>
      <c r="DR36" s="52">
        <f>SUMIFS(Raw!$I:$I, Raw!$A:$A, 'Calls Received'!DR$14, Raw!$F:$F, 'Calls Received'!$C36, Raw!$H:$H, "A01")</f>
        <v>0</v>
      </c>
      <c r="DS36" s="52">
        <f>SUMIFS(Raw!$I:$I, Raw!$A:$A, 'Calls Received'!DS$14, Raw!$F:$F, 'Calls Received'!$C36, Raw!$H:$H, "A01")</f>
        <v>0</v>
      </c>
      <c r="DT36" s="53">
        <f>SUMIFS(Raw!$I:$I, Raw!$A:$A, 'Calls Received'!DT$14, Raw!$F:$F, 'Calls Received'!$C36, Raw!$H:$H, "A01")</f>
        <v>0</v>
      </c>
      <c r="DV36" s="51">
        <f>SUMIFS(Raw!$I:$I, Raw!$A:$A, 'Calls Received'!DV$14, Raw!$F:$F, 'Calls Received'!$C36, Raw!$H:$H, "A01")</f>
        <v>0</v>
      </c>
      <c r="DW36" s="52">
        <f>SUMIFS(Raw!$I:$I, Raw!$A:$A, 'Calls Received'!DW$14, Raw!$F:$F, 'Calls Received'!$C36, Raw!$H:$H, "A01")</f>
        <v>0</v>
      </c>
      <c r="DX36" s="52">
        <f>SUMIFS(Raw!$I:$I, Raw!$A:$A, 'Calls Received'!DX$14, Raw!$F:$F, 'Calls Received'!$C36, Raw!$H:$H, "A01")</f>
        <v>0</v>
      </c>
      <c r="DY36" s="52">
        <f>SUMIFS(Raw!$I:$I, Raw!$A:$A, 'Calls Received'!DY$14, Raw!$F:$F, 'Calls Received'!$C36, Raw!$H:$H, "A01")</f>
        <v>0</v>
      </c>
      <c r="DZ36" s="52">
        <f>SUMIFS(Raw!$I:$I, Raw!$A:$A, 'Calls Received'!DZ$14, Raw!$F:$F, 'Calls Received'!$C36, Raw!$H:$H, "A01")</f>
        <v>0</v>
      </c>
      <c r="EA36" s="52">
        <f>SUMIFS(Raw!$I:$I, Raw!$A:$A, 'Calls Received'!EA$14, Raw!$F:$F, 'Calls Received'!$C36, Raw!$H:$H, "A01")</f>
        <v>0</v>
      </c>
      <c r="EB36" s="53">
        <f>SUMIFS(Raw!$I:$I, Raw!$A:$A, 'Calls Received'!EB$14, Raw!$F:$F, 'Calls Received'!$C36, Raw!$H:$H, "A01")</f>
        <v>0</v>
      </c>
      <c r="ED36" s="51">
        <f>SUMIFS(Raw!$I:$I, Raw!$A:$A, 'Calls Received'!ED$14, Raw!$F:$F, 'Calls Received'!$C36, Raw!$H:$H, "A01")</f>
        <v>0</v>
      </c>
      <c r="EE36" s="52">
        <f>SUMIFS(Raw!$I:$I, Raw!$A:$A, 'Calls Received'!EE$14, Raw!$F:$F, 'Calls Received'!$C36, Raw!$H:$H, "A01")</f>
        <v>0</v>
      </c>
      <c r="EF36" s="52">
        <f>SUMIFS(Raw!$I:$I, Raw!$A:$A, 'Calls Received'!EF$14, Raw!$F:$F, 'Calls Received'!$C36, Raw!$H:$H, "A01")</f>
        <v>0</v>
      </c>
      <c r="EG36" s="52">
        <f>SUMIFS(Raw!$I:$I, Raw!$A:$A, 'Calls Received'!EG$14, Raw!$F:$F, 'Calls Received'!$C36, Raw!$H:$H, "A01")</f>
        <v>0</v>
      </c>
      <c r="EH36" s="52">
        <f>SUMIFS(Raw!$I:$I, Raw!$A:$A, 'Calls Received'!EH$14, Raw!$F:$F, 'Calls Received'!$C36, Raw!$H:$H, "A01")</f>
        <v>0</v>
      </c>
      <c r="EI36" s="52">
        <f>SUMIFS(Raw!$I:$I, Raw!$A:$A, 'Calls Received'!EI$14, Raw!$F:$F, 'Calls Received'!$C36, Raw!$H:$H, "A01")</f>
        <v>0</v>
      </c>
      <c r="EJ36" s="53">
        <f>SUMIFS(Raw!$I:$I, Raw!$A:$A, 'Calls Received'!EJ$14, Raw!$F:$F, 'Calls Received'!$C36, Raw!$H:$H, "A01")</f>
        <v>0</v>
      </c>
      <c r="EL36" s="51">
        <f>SUMIFS(Raw!$I:$I, Raw!$A:$A, 'Calls Received'!EL$14, Raw!$F:$F, 'Calls Received'!$C36, Raw!$H:$H, "A01")</f>
        <v>0</v>
      </c>
      <c r="EM36" s="52">
        <f>SUMIFS(Raw!$I:$I, Raw!$A:$A, 'Calls Received'!EM$14, Raw!$F:$F, 'Calls Received'!$C36, Raw!$H:$H, "A01")</f>
        <v>0</v>
      </c>
      <c r="EN36" s="52">
        <f>SUMIFS(Raw!$I:$I, Raw!$A:$A, 'Calls Received'!EN$14, Raw!$F:$F, 'Calls Received'!$C36, Raw!$H:$H, "A01")</f>
        <v>0</v>
      </c>
      <c r="EO36" s="52">
        <f>SUMIFS(Raw!$I:$I, Raw!$A:$A, 'Calls Received'!EO$14, Raw!$F:$F, 'Calls Received'!$C36, Raw!$H:$H, "A01")</f>
        <v>0</v>
      </c>
      <c r="EP36" s="52">
        <f>SUMIFS(Raw!$I:$I, Raw!$A:$A, 'Calls Received'!EP$14, Raw!$F:$F, 'Calls Received'!$C36, Raw!$H:$H, "A01")</f>
        <v>0</v>
      </c>
      <c r="EQ36" s="52">
        <f>SUMIFS(Raw!$I:$I, Raw!$A:$A, 'Calls Received'!EQ$14, Raw!$F:$F, 'Calls Received'!$C36, Raw!$H:$H, "A01")</f>
        <v>0</v>
      </c>
      <c r="ER36" s="53">
        <f>SUMIFS(Raw!$I:$I, Raw!$A:$A, 'Calls Received'!ER$14, Raw!$F:$F, 'Calls Received'!$C36, Raw!$H:$H, "A01")</f>
        <v>0</v>
      </c>
      <c r="ET36" s="51">
        <f>SUMIFS(Raw!$I:$I, Raw!$A:$A, 'Calls Received'!ET$14, Raw!$F:$F, 'Calls Received'!$C36, Raw!$H:$H, "A01")</f>
        <v>0</v>
      </c>
      <c r="EU36" s="52">
        <f>SUMIFS(Raw!$I:$I, Raw!$A:$A, 'Calls Received'!EU$14, Raw!$F:$F, 'Calls Received'!$C36, Raw!$H:$H, "A01")</f>
        <v>0</v>
      </c>
      <c r="EV36" s="52">
        <f>SUMIFS(Raw!$I:$I, Raw!$A:$A, 'Calls Received'!EV$14, Raw!$F:$F, 'Calls Received'!$C36, Raw!$H:$H, "A01")</f>
        <v>0</v>
      </c>
      <c r="EW36" s="52">
        <f>SUMIFS(Raw!$I:$I, Raw!$A:$A, 'Calls Received'!EW$14, Raw!$F:$F, 'Calls Received'!$C36, Raw!$H:$H, "A01")</f>
        <v>0</v>
      </c>
      <c r="EX36" s="52">
        <f>SUMIFS(Raw!$I:$I, Raw!$A:$A, 'Calls Received'!EX$14, Raw!$F:$F, 'Calls Received'!$C36, Raw!$H:$H, "A01")</f>
        <v>0</v>
      </c>
      <c r="EY36" s="52">
        <f>SUMIFS(Raw!$I:$I, Raw!$A:$A, 'Calls Received'!EY$14, Raw!$F:$F, 'Calls Received'!$C36, Raw!$H:$H, "A01")</f>
        <v>0</v>
      </c>
      <c r="EZ36" s="53">
        <f>SUMIFS(Raw!$I:$I, Raw!$A:$A, 'Calls Received'!EZ$14, Raw!$F:$F, 'Calls Received'!$C36, Raw!$H:$H,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f>SUMIFS(Raw!$I:$I, Raw!$A:$A, 'Calls Received'!AT$14, Raw!$F:$F, 'Calls Received'!$C37, Raw!$H:$H, "A01")</f>
        <v>4049</v>
      </c>
      <c r="AU37" s="35">
        <f>SUMIFS(Raw!$I:$I, Raw!$A:$A, 'Calls Received'!AU$14, Raw!$F:$F, 'Calls Received'!$C37, Raw!$H:$H, "A01")</f>
        <v>3192</v>
      </c>
      <c r="AV37" s="35">
        <f>SUMIFS(Raw!$I:$I, Raw!$A:$A, 'Calls Received'!AV$14, Raw!$F:$F, 'Calls Received'!$C37, Raw!$H:$H, "A01")</f>
        <v>2797</v>
      </c>
      <c r="AW37" s="35">
        <f>SUMIFS(Raw!$I:$I, Raw!$A:$A, 'Calls Received'!AW$14, Raw!$F:$F, 'Calls Received'!$C37, Raw!$H:$H, "A01")</f>
        <v>3729</v>
      </c>
      <c r="AX37" s="35">
        <f>SUMIFS(Raw!$I:$I, Raw!$A:$A, 'Calls Received'!AX$14, Raw!$F:$F, 'Calls Received'!$C37, Raw!$H:$H, "A01")</f>
        <v>3698</v>
      </c>
      <c r="AY37" s="35">
        <f>SUMIFS(Raw!$I:$I, Raw!$A:$A, 'Calls Received'!AY$14, Raw!$F:$F, 'Calls Received'!$C37, Raw!$H:$H, "A01")</f>
        <v>4865</v>
      </c>
      <c r="AZ37" s="36">
        <f>SUMIFS(Raw!$I:$I, Raw!$A:$A, 'Calls Received'!AZ$14, Raw!$F:$F, 'Calls Received'!$C37, Raw!$H:$H, "A01")</f>
        <v>4233</v>
      </c>
      <c r="BB37" s="34">
        <f>SUMIFS(Raw!$I:$I, Raw!$A:$A, 'Calls Received'!BB$14, Raw!$F:$F, 'Calls Received'!$C37, Raw!$H:$H, "A01")</f>
        <v>0</v>
      </c>
      <c r="BC37" s="35">
        <f>SUMIFS(Raw!$I:$I, Raw!$A:$A, 'Calls Received'!BC$14, Raw!$F:$F, 'Calls Received'!$C37, Raw!$H:$H, "A01")</f>
        <v>0</v>
      </c>
      <c r="BD37" s="35">
        <f>SUMIFS(Raw!$I:$I, Raw!$A:$A, 'Calls Received'!BD$14, Raw!$F:$F, 'Calls Received'!$C37, Raw!$H:$H, "A01")</f>
        <v>0</v>
      </c>
      <c r="BE37" s="35">
        <f>SUMIFS(Raw!$I:$I, Raw!$A:$A, 'Calls Received'!BE$14, Raw!$F:$F, 'Calls Received'!$C37, Raw!$H:$H, "A01")</f>
        <v>0</v>
      </c>
      <c r="BF37" s="35">
        <f>SUMIFS(Raw!$I:$I, Raw!$A:$A, 'Calls Received'!BF$14, Raw!$F:$F, 'Calls Received'!$C37, Raw!$H:$H, "A01")</f>
        <v>0</v>
      </c>
      <c r="BG37" s="35">
        <f>SUMIFS(Raw!$I:$I, Raw!$A:$A, 'Calls Received'!BG$14, Raw!$F:$F, 'Calls Received'!$C37, Raw!$H:$H, "A01")</f>
        <v>0</v>
      </c>
      <c r="BH37" s="36">
        <f>SUMIFS(Raw!$I:$I, Raw!$A:$A, 'Calls Received'!BH$14, Raw!$F:$F, 'Calls Received'!$C37, Raw!$H:$H, "A01")</f>
        <v>0</v>
      </c>
      <c r="BJ37" s="34">
        <f>SUMIFS(Raw!$I:$I, Raw!$A:$A, 'Calls Received'!BJ$14, Raw!$F:$F, 'Calls Received'!$C37, Raw!$H:$H, "A01")</f>
        <v>0</v>
      </c>
      <c r="BK37" s="35">
        <f>SUMIFS(Raw!$I:$I, Raw!$A:$A, 'Calls Received'!BK$14, Raw!$F:$F, 'Calls Received'!$C37, Raw!$H:$H, "A01")</f>
        <v>0</v>
      </c>
      <c r="BL37" s="35">
        <f>SUMIFS(Raw!$I:$I, Raw!$A:$A, 'Calls Received'!BL$14, Raw!$F:$F, 'Calls Received'!$C37, Raw!$H:$H, "A01")</f>
        <v>0</v>
      </c>
      <c r="BM37" s="35">
        <f>SUMIFS(Raw!$I:$I, Raw!$A:$A, 'Calls Received'!BM$14, Raw!$F:$F, 'Calls Received'!$C37, Raw!$H:$H, "A01")</f>
        <v>0</v>
      </c>
      <c r="BN37" s="35">
        <f>SUMIFS(Raw!$I:$I, Raw!$A:$A, 'Calls Received'!BN$14, Raw!$F:$F, 'Calls Received'!$C37, Raw!$H:$H, "A01")</f>
        <v>0</v>
      </c>
      <c r="BO37" s="35">
        <f>SUMIFS(Raw!$I:$I, Raw!$A:$A, 'Calls Received'!BO$14, Raw!$F:$F, 'Calls Received'!$C37, Raw!$H:$H, "A01")</f>
        <v>0</v>
      </c>
      <c r="BP37" s="36">
        <f>SUMIFS(Raw!$I:$I, Raw!$A:$A, 'Calls Received'!BP$14, Raw!$F:$F, 'Calls Received'!$C37, Raw!$H:$H, "A01")</f>
        <v>0</v>
      </c>
      <c r="BR37" s="34">
        <f>SUMIFS(Raw!$I:$I, Raw!$A:$A, 'Calls Received'!BR$14, Raw!$F:$F, 'Calls Received'!$C37, Raw!$H:$H, "A01")</f>
        <v>0</v>
      </c>
      <c r="BS37" s="35">
        <f>SUMIFS(Raw!$I:$I, Raw!$A:$A, 'Calls Received'!BS$14, Raw!$F:$F, 'Calls Received'!$C37, Raw!$H:$H, "A01")</f>
        <v>0</v>
      </c>
      <c r="BT37" s="35">
        <f>SUMIFS(Raw!$I:$I, Raw!$A:$A, 'Calls Received'!BT$14, Raw!$F:$F, 'Calls Received'!$C37, Raw!$H:$H, "A01")</f>
        <v>0</v>
      </c>
      <c r="BU37" s="35">
        <f>SUMIFS(Raw!$I:$I, Raw!$A:$A, 'Calls Received'!BU$14, Raw!$F:$F, 'Calls Received'!$C37, Raw!$H:$H, "A01")</f>
        <v>0</v>
      </c>
      <c r="BV37" s="35">
        <f>SUMIFS(Raw!$I:$I, Raw!$A:$A, 'Calls Received'!BV$14, Raw!$F:$F, 'Calls Received'!$C37, Raw!$H:$H, "A01")</f>
        <v>0</v>
      </c>
      <c r="BW37" s="35">
        <f>SUMIFS(Raw!$I:$I, Raw!$A:$A, 'Calls Received'!BW$14, Raw!$F:$F, 'Calls Received'!$C37, Raw!$H:$H, "A01")</f>
        <v>0</v>
      </c>
      <c r="BX37" s="36">
        <f>SUMIFS(Raw!$I:$I, Raw!$A:$A, 'Calls Received'!BX$14, Raw!$F:$F, 'Calls Received'!$C37, Raw!$H:$H, "A01")</f>
        <v>0</v>
      </c>
      <c r="BZ37" s="34">
        <f>SUMIFS(Raw!$I:$I, Raw!$A:$A, 'Calls Received'!BZ$14, Raw!$F:$F, 'Calls Received'!$C37, Raw!$H:$H, "A01")</f>
        <v>0</v>
      </c>
      <c r="CA37" s="35">
        <f>SUMIFS(Raw!$I:$I, Raw!$A:$A, 'Calls Received'!CA$14, Raw!$F:$F, 'Calls Received'!$C37, Raw!$H:$H, "A01")</f>
        <v>0</v>
      </c>
      <c r="CB37" s="35">
        <f>SUMIFS(Raw!$I:$I, Raw!$A:$A, 'Calls Received'!CB$14, Raw!$F:$F, 'Calls Received'!$C37, Raw!$H:$H, "A01")</f>
        <v>0</v>
      </c>
      <c r="CC37" s="35">
        <f>SUMIFS(Raw!$I:$I, Raw!$A:$A, 'Calls Received'!CC$14, Raw!$F:$F, 'Calls Received'!$C37, Raw!$H:$H, "A01")</f>
        <v>0</v>
      </c>
      <c r="CD37" s="35">
        <f>SUMIFS(Raw!$I:$I, Raw!$A:$A, 'Calls Received'!CD$14, Raw!$F:$F, 'Calls Received'!$C37, Raw!$H:$H, "A01")</f>
        <v>0</v>
      </c>
      <c r="CE37" s="35">
        <f>SUMIFS(Raw!$I:$I, Raw!$A:$A, 'Calls Received'!CE$14, Raw!$F:$F, 'Calls Received'!$C37, Raw!$H:$H, "A01")</f>
        <v>0</v>
      </c>
      <c r="CF37" s="36">
        <f>SUMIFS(Raw!$I:$I, Raw!$A:$A, 'Calls Received'!CF$14, Raw!$F:$F, 'Calls Received'!$C37, Raw!$H:$H, "A01")</f>
        <v>0</v>
      </c>
      <c r="CH37" s="34">
        <f>SUMIFS(Raw!$I:$I, Raw!$A:$A, 'Calls Received'!CH$14, Raw!$F:$F, 'Calls Received'!$C37, Raw!$H:$H, "A01")</f>
        <v>0</v>
      </c>
      <c r="CI37" s="35">
        <f>SUMIFS(Raw!$I:$I, Raw!$A:$A, 'Calls Received'!CI$14, Raw!$F:$F, 'Calls Received'!$C37, Raw!$H:$H, "A01")</f>
        <v>0</v>
      </c>
      <c r="CJ37" s="35">
        <f>SUMIFS(Raw!$I:$I, Raw!$A:$A, 'Calls Received'!CJ$14, Raw!$F:$F, 'Calls Received'!$C37, Raw!$H:$H, "A01")</f>
        <v>0</v>
      </c>
      <c r="CK37" s="35">
        <f>SUMIFS(Raw!$I:$I, Raw!$A:$A, 'Calls Received'!CK$14, Raw!$F:$F, 'Calls Received'!$C37, Raw!$H:$H, "A01")</f>
        <v>0</v>
      </c>
      <c r="CL37" s="35">
        <f>SUMIFS(Raw!$I:$I, Raw!$A:$A, 'Calls Received'!CL$14, Raw!$F:$F, 'Calls Received'!$C37, Raw!$H:$H, "A01")</f>
        <v>0</v>
      </c>
      <c r="CM37" s="35">
        <f>SUMIFS(Raw!$I:$I, Raw!$A:$A, 'Calls Received'!CM$14, Raw!$F:$F, 'Calls Received'!$C37, Raw!$H:$H, "A01")</f>
        <v>0</v>
      </c>
      <c r="CN37" s="36">
        <f>SUMIFS(Raw!$I:$I, Raw!$A:$A, 'Calls Received'!CN$14, Raw!$F:$F, 'Calls Received'!$C37, Raw!$H:$H, "A01")</f>
        <v>0</v>
      </c>
      <c r="CP37" s="34">
        <f>SUMIFS(Raw!$I:$I, Raw!$A:$A, 'Calls Received'!CP$14, Raw!$F:$F, 'Calls Received'!$C37, Raw!$H:$H, "A01")</f>
        <v>0</v>
      </c>
      <c r="CQ37" s="35">
        <f>SUMIFS(Raw!$I:$I, Raw!$A:$A, 'Calls Received'!CQ$14, Raw!$F:$F, 'Calls Received'!$C37, Raw!$H:$H, "A01")</f>
        <v>0</v>
      </c>
      <c r="CR37" s="35">
        <f>SUMIFS(Raw!$I:$I, Raw!$A:$A, 'Calls Received'!CR$14, Raw!$F:$F, 'Calls Received'!$C37, Raw!$H:$H, "A01")</f>
        <v>0</v>
      </c>
      <c r="CS37" s="35">
        <f>SUMIFS(Raw!$I:$I, Raw!$A:$A, 'Calls Received'!CS$14, Raw!$F:$F, 'Calls Received'!$C37, Raw!$H:$H, "A01")</f>
        <v>0</v>
      </c>
      <c r="CT37" s="35">
        <f>SUMIFS(Raw!$I:$I, Raw!$A:$A, 'Calls Received'!CT$14, Raw!$F:$F, 'Calls Received'!$C37, Raw!$H:$H, "A01")</f>
        <v>0</v>
      </c>
      <c r="CU37" s="35">
        <f>SUMIFS(Raw!$I:$I, Raw!$A:$A, 'Calls Received'!CU$14, Raw!$F:$F, 'Calls Received'!$C37, Raw!$H:$H, "A01")</f>
        <v>0</v>
      </c>
      <c r="CV37" s="36">
        <f>SUMIFS(Raw!$I:$I, Raw!$A:$A, 'Calls Received'!CV$14, Raw!$F:$F, 'Calls Received'!$C37, Raw!$H:$H, "A01")</f>
        <v>0</v>
      </c>
      <c r="CX37" s="34">
        <f>SUMIFS(Raw!$I:$I, Raw!$A:$A, 'Calls Received'!CX$14, Raw!$F:$F, 'Calls Received'!$C37, Raw!$H:$H, "A01")</f>
        <v>0</v>
      </c>
      <c r="CY37" s="35">
        <f>SUMIFS(Raw!$I:$I, Raw!$A:$A, 'Calls Received'!CY$14, Raw!$F:$F, 'Calls Received'!$C37, Raw!$H:$H, "A01")</f>
        <v>0</v>
      </c>
      <c r="CZ37" s="35">
        <f>SUMIFS(Raw!$I:$I, Raw!$A:$A, 'Calls Received'!CZ$14, Raw!$F:$F, 'Calls Received'!$C37, Raw!$H:$H, "A01")</f>
        <v>0</v>
      </c>
      <c r="DA37" s="35">
        <f>SUMIFS(Raw!$I:$I, Raw!$A:$A, 'Calls Received'!DA$14, Raw!$F:$F, 'Calls Received'!$C37, Raw!$H:$H, "A01")</f>
        <v>0</v>
      </c>
      <c r="DB37" s="35">
        <f>SUMIFS(Raw!$I:$I, Raw!$A:$A, 'Calls Received'!DB$14, Raw!$F:$F, 'Calls Received'!$C37, Raw!$H:$H, "A01")</f>
        <v>0</v>
      </c>
      <c r="DC37" s="35">
        <f>SUMIFS(Raw!$I:$I, Raw!$A:$A, 'Calls Received'!DC$14, Raw!$F:$F, 'Calls Received'!$C37, Raw!$H:$H, "A01")</f>
        <v>0</v>
      </c>
      <c r="DD37" s="36">
        <f>SUMIFS(Raw!$I:$I, Raw!$A:$A, 'Calls Received'!DD$14, Raw!$F:$F, 'Calls Received'!$C37, Raw!$H:$H, "A01")</f>
        <v>0</v>
      </c>
      <c r="DF37" s="34">
        <f>SUMIFS(Raw!$I:$I, Raw!$A:$A, 'Calls Received'!DF$14, Raw!$F:$F, 'Calls Received'!$C37, Raw!$H:$H, "A01")</f>
        <v>0</v>
      </c>
      <c r="DG37" s="35">
        <f>SUMIFS(Raw!$I:$I, Raw!$A:$A, 'Calls Received'!DG$14, Raw!$F:$F, 'Calls Received'!$C37, Raw!$H:$H, "A01")</f>
        <v>0</v>
      </c>
      <c r="DH37" s="35">
        <f>SUMIFS(Raw!$I:$I, Raw!$A:$A, 'Calls Received'!DH$14, Raw!$F:$F, 'Calls Received'!$C37, Raw!$H:$H, "A01")</f>
        <v>0</v>
      </c>
      <c r="DI37" s="35">
        <f>SUMIFS(Raw!$I:$I, Raw!$A:$A, 'Calls Received'!DI$14, Raw!$F:$F, 'Calls Received'!$C37, Raw!$H:$H, "A01")</f>
        <v>0</v>
      </c>
      <c r="DJ37" s="35">
        <f>SUMIFS(Raw!$I:$I, Raw!$A:$A, 'Calls Received'!DJ$14, Raw!$F:$F, 'Calls Received'!$C37, Raw!$H:$H, "A01")</f>
        <v>0</v>
      </c>
      <c r="DK37" s="35">
        <f>SUMIFS(Raw!$I:$I, Raw!$A:$A, 'Calls Received'!DK$14, Raw!$F:$F, 'Calls Received'!$C37, Raw!$H:$H, "A01")</f>
        <v>0</v>
      </c>
      <c r="DL37" s="36">
        <f>SUMIFS(Raw!$I:$I, Raw!$A:$A, 'Calls Received'!DL$14, Raw!$F:$F, 'Calls Received'!$C37, Raw!$H:$H, "A01")</f>
        <v>0</v>
      </c>
      <c r="DN37" s="34">
        <f>SUMIFS(Raw!$I:$I, Raw!$A:$A, 'Calls Received'!DN$14, Raw!$F:$F, 'Calls Received'!$C37, Raw!$H:$H, "A01")</f>
        <v>0</v>
      </c>
      <c r="DO37" s="35">
        <f>SUMIFS(Raw!$I:$I, Raw!$A:$A, 'Calls Received'!DO$14, Raw!$F:$F, 'Calls Received'!$C37, Raw!$H:$H, "A01")</f>
        <v>0</v>
      </c>
      <c r="DP37" s="35">
        <f>SUMIFS(Raw!$I:$I, Raw!$A:$A, 'Calls Received'!DP$14, Raw!$F:$F, 'Calls Received'!$C37, Raw!$H:$H, "A01")</f>
        <v>0</v>
      </c>
      <c r="DQ37" s="35">
        <f>SUMIFS(Raw!$I:$I, Raw!$A:$A, 'Calls Received'!DQ$14, Raw!$F:$F, 'Calls Received'!$C37, Raw!$H:$H, "A01")</f>
        <v>0</v>
      </c>
      <c r="DR37" s="35">
        <f>SUMIFS(Raw!$I:$I, Raw!$A:$A, 'Calls Received'!DR$14, Raw!$F:$F, 'Calls Received'!$C37, Raw!$H:$H, "A01")</f>
        <v>0</v>
      </c>
      <c r="DS37" s="35">
        <f>SUMIFS(Raw!$I:$I, Raw!$A:$A, 'Calls Received'!DS$14, Raw!$F:$F, 'Calls Received'!$C37, Raw!$H:$H, "A01")</f>
        <v>0</v>
      </c>
      <c r="DT37" s="36">
        <f>SUMIFS(Raw!$I:$I, Raw!$A:$A, 'Calls Received'!DT$14, Raw!$F:$F, 'Calls Received'!$C37, Raw!$H:$H, "A01")</f>
        <v>0</v>
      </c>
      <c r="DV37" s="34">
        <f>SUMIFS(Raw!$I:$I, Raw!$A:$A, 'Calls Received'!DV$14, Raw!$F:$F, 'Calls Received'!$C37, Raw!$H:$H, "A01")</f>
        <v>0</v>
      </c>
      <c r="DW37" s="35">
        <f>SUMIFS(Raw!$I:$I, Raw!$A:$A, 'Calls Received'!DW$14, Raw!$F:$F, 'Calls Received'!$C37, Raw!$H:$H, "A01")</f>
        <v>0</v>
      </c>
      <c r="DX37" s="35">
        <f>SUMIFS(Raw!$I:$I, Raw!$A:$A, 'Calls Received'!DX$14, Raw!$F:$F, 'Calls Received'!$C37, Raw!$H:$H, "A01")</f>
        <v>0</v>
      </c>
      <c r="DY37" s="35">
        <f>SUMIFS(Raw!$I:$I, Raw!$A:$A, 'Calls Received'!DY$14, Raw!$F:$F, 'Calls Received'!$C37, Raw!$H:$H, "A01")</f>
        <v>0</v>
      </c>
      <c r="DZ37" s="35">
        <f>SUMIFS(Raw!$I:$I, Raw!$A:$A, 'Calls Received'!DZ$14, Raw!$F:$F, 'Calls Received'!$C37, Raw!$H:$H, "A01")</f>
        <v>0</v>
      </c>
      <c r="EA37" s="35">
        <f>SUMIFS(Raw!$I:$I, Raw!$A:$A, 'Calls Received'!EA$14, Raw!$F:$F, 'Calls Received'!$C37, Raw!$H:$H, "A01")</f>
        <v>0</v>
      </c>
      <c r="EB37" s="36">
        <f>SUMIFS(Raw!$I:$I, Raw!$A:$A, 'Calls Received'!EB$14, Raw!$F:$F, 'Calls Received'!$C37, Raw!$H:$H, "A01")</f>
        <v>0</v>
      </c>
      <c r="ED37" s="34">
        <f>SUMIFS(Raw!$I:$I, Raw!$A:$A, 'Calls Received'!ED$14, Raw!$F:$F, 'Calls Received'!$C37, Raw!$H:$H, "A01")</f>
        <v>0</v>
      </c>
      <c r="EE37" s="35">
        <f>SUMIFS(Raw!$I:$I, Raw!$A:$A, 'Calls Received'!EE$14, Raw!$F:$F, 'Calls Received'!$C37, Raw!$H:$H, "A01")</f>
        <v>0</v>
      </c>
      <c r="EF37" s="35">
        <f>SUMIFS(Raw!$I:$I, Raw!$A:$A, 'Calls Received'!EF$14, Raw!$F:$F, 'Calls Received'!$C37, Raw!$H:$H, "A01")</f>
        <v>0</v>
      </c>
      <c r="EG37" s="35">
        <f>SUMIFS(Raw!$I:$I, Raw!$A:$A, 'Calls Received'!EG$14, Raw!$F:$F, 'Calls Received'!$C37, Raw!$H:$H, "A01")</f>
        <v>0</v>
      </c>
      <c r="EH37" s="35">
        <f>SUMIFS(Raw!$I:$I, Raw!$A:$A, 'Calls Received'!EH$14, Raw!$F:$F, 'Calls Received'!$C37, Raw!$H:$H, "A01")</f>
        <v>0</v>
      </c>
      <c r="EI37" s="35">
        <f>SUMIFS(Raw!$I:$I, Raw!$A:$A, 'Calls Received'!EI$14, Raw!$F:$F, 'Calls Received'!$C37, Raw!$H:$H, "A01")</f>
        <v>0</v>
      </c>
      <c r="EJ37" s="36">
        <f>SUMIFS(Raw!$I:$I, Raw!$A:$A, 'Calls Received'!EJ$14, Raw!$F:$F, 'Calls Received'!$C37, Raw!$H:$H, "A01")</f>
        <v>0</v>
      </c>
      <c r="EL37" s="34">
        <f>SUMIFS(Raw!$I:$I, Raw!$A:$A, 'Calls Received'!EL$14, Raw!$F:$F, 'Calls Received'!$C37, Raw!$H:$H, "A01")</f>
        <v>0</v>
      </c>
      <c r="EM37" s="35">
        <f>SUMIFS(Raw!$I:$I, Raw!$A:$A, 'Calls Received'!EM$14, Raw!$F:$F, 'Calls Received'!$C37, Raw!$H:$H, "A01")</f>
        <v>0</v>
      </c>
      <c r="EN37" s="35">
        <f>SUMIFS(Raw!$I:$I, Raw!$A:$A, 'Calls Received'!EN$14, Raw!$F:$F, 'Calls Received'!$C37, Raw!$H:$H, "A01")</f>
        <v>0</v>
      </c>
      <c r="EO37" s="35">
        <f>SUMIFS(Raw!$I:$I, Raw!$A:$A, 'Calls Received'!EO$14, Raw!$F:$F, 'Calls Received'!$C37, Raw!$H:$H, "A01")</f>
        <v>0</v>
      </c>
      <c r="EP37" s="35">
        <f>SUMIFS(Raw!$I:$I, Raw!$A:$A, 'Calls Received'!EP$14, Raw!$F:$F, 'Calls Received'!$C37, Raw!$H:$H, "A01")</f>
        <v>0</v>
      </c>
      <c r="EQ37" s="35">
        <f>SUMIFS(Raw!$I:$I, Raw!$A:$A, 'Calls Received'!EQ$14, Raw!$F:$F, 'Calls Received'!$C37, Raw!$H:$H, "A01")</f>
        <v>0</v>
      </c>
      <c r="ER37" s="36">
        <f>SUMIFS(Raw!$I:$I, Raw!$A:$A, 'Calls Received'!ER$14, Raw!$F:$F, 'Calls Received'!$C37, Raw!$H:$H, "A01")</f>
        <v>0</v>
      </c>
      <c r="ET37" s="34">
        <f>SUMIFS(Raw!$I:$I, Raw!$A:$A, 'Calls Received'!ET$14, Raw!$F:$F, 'Calls Received'!$C37, Raw!$H:$H, "A01")</f>
        <v>0</v>
      </c>
      <c r="EU37" s="35">
        <f>SUMIFS(Raw!$I:$I, Raw!$A:$A, 'Calls Received'!EU$14, Raw!$F:$F, 'Calls Received'!$C37, Raw!$H:$H, "A01")</f>
        <v>0</v>
      </c>
      <c r="EV37" s="35">
        <f>SUMIFS(Raw!$I:$I, Raw!$A:$A, 'Calls Received'!EV$14, Raw!$F:$F, 'Calls Received'!$C37, Raw!$H:$H, "A01")</f>
        <v>0</v>
      </c>
      <c r="EW37" s="35">
        <f>SUMIFS(Raw!$I:$I, Raw!$A:$A, 'Calls Received'!EW$14, Raw!$F:$F, 'Calls Received'!$C37, Raw!$H:$H, "A01")</f>
        <v>0</v>
      </c>
      <c r="EX37" s="35">
        <f>SUMIFS(Raw!$I:$I, Raw!$A:$A, 'Calls Received'!EX$14, Raw!$F:$F, 'Calls Received'!$C37, Raw!$H:$H, "A01")</f>
        <v>0</v>
      </c>
      <c r="EY37" s="35">
        <f>SUMIFS(Raw!$I:$I, Raw!$A:$A, 'Calls Received'!EY$14, Raw!$F:$F, 'Calls Received'!$C37, Raw!$H:$H, "A01")</f>
        <v>0</v>
      </c>
      <c r="EZ37" s="36">
        <f>SUMIFS(Raw!$I:$I, Raw!$A:$A, 'Calls Received'!EZ$14, Raw!$F:$F, 'Calls Received'!$C37, Raw!$H:$H,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f>SUMIFS(Raw!$I:$I, Raw!$A:$A, 'Calls Received'!AT$14, Raw!$F:$F, 'Calls Received'!$C38, Raw!$H:$H, "A01")</f>
        <v>573</v>
      </c>
      <c r="AU38" s="52">
        <f>SUMIFS(Raw!$I:$I, Raw!$A:$A, 'Calls Received'!AU$14, Raw!$F:$F, 'Calls Received'!$C38, Raw!$H:$H, "A01")</f>
        <v>566</v>
      </c>
      <c r="AV38" s="52">
        <f>SUMIFS(Raw!$I:$I, Raw!$A:$A, 'Calls Received'!AV$14, Raw!$F:$F, 'Calls Received'!$C38, Raw!$H:$H, "A01")</f>
        <v>514</v>
      </c>
      <c r="AW38" s="52">
        <f>SUMIFS(Raw!$I:$I, Raw!$A:$A, 'Calls Received'!AW$14, Raw!$F:$F, 'Calls Received'!$C38, Raw!$H:$H, "A01")</f>
        <v>867</v>
      </c>
      <c r="AX38" s="52">
        <f>SUMIFS(Raw!$I:$I, Raw!$A:$A, 'Calls Received'!AX$14, Raw!$F:$F, 'Calls Received'!$C38, Raw!$H:$H, "A01")</f>
        <v>584</v>
      </c>
      <c r="AY38" s="52">
        <f>SUMIFS(Raw!$I:$I, Raw!$A:$A, 'Calls Received'!AY$14, Raw!$F:$F, 'Calls Received'!$C38, Raw!$H:$H, "A01")</f>
        <v>1045</v>
      </c>
      <c r="AZ38" s="53">
        <f>SUMIFS(Raw!$I:$I, Raw!$A:$A, 'Calls Received'!AZ$14, Raw!$F:$F, 'Calls Received'!$C38, Raw!$H:$H, "A01")</f>
        <v>917</v>
      </c>
      <c r="BB38" s="51">
        <f>SUMIFS(Raw!$I:$I, Raw!$A:$A, 'Calls Received'!BB$14, Raw!$F:$F, 'Calls Received'!$C38, Raw!$H:$H, "A01")</f>
        <v>0</v>
      </c>
      <c r="BC38" s="52">
        <f>SUMIFS(Raw!$I:$I, Raw!$A:$A, 'Calls Received'!BC$14, Raw!$F:$F, 'Calls Received'!$C38, Raw!$H:$H, "A01")</f>
        <v>0</v>
      </c>
      <c r="BD38" s="52">
        <f>SUMIFS(Raw!$I:$I, Raw!$A:$A, 'Calls Received'!BD$14, Raw!$F:$F, 'Calls Received'!$C38, Raw!$H:$H, "A01")</f>
        <v>0</v>
      </c>
      <c r="BE38" s="52">
        <f>SUMIFS(Raw!$I:$I, Raw!$A:$A, 'Calls Received'!BE$14, Raw!$F:$F, 'Calls Received'!$C38, Raw!$H:$H, "A01")</f>
        <v>0</v>
      </c>
      <c r="BF38" s="52">
        <f>SUMIFS(Raw!$I:$I, Raw!$A:$A, 'Calls Received'!BF$14, Raw!$F:$F, 'Calls Received'!$C38, Raw!$H:$H, "A01")</f>
        <v>0</v>
      </c>
      <c r="BG38" s="52">
        <f>SUMIFS(Raw!$I:$I, Raw!$A:$A, 'Calls Received'!BG$14, Raw!$F:$F, 'Calls Received'!$C38, Raw!$H:$H, "A01")</f>
        <v>0</v>
      </c>
      <c r="BH38" s="53">
        <f>SUMIFS(Raw!$I:$I, Raw!$A:$A, 'Calls Received'!BH$14, Raw!$F:$F, 'Calls Received'!$C38, Raw!$H:$H, "A01")</f>
        <v>0</v>
      </c>
      <c r="BJ38" s="51">
        <f>SUMIFS(Raw!$I:$I, Raw!$A:$A, 'Calls Received'!BJ$14, Raw!$F:$F, 'Calls Received'!$C38, Raw!$H:$H, "A01")</f>
        <v>0</v>
      </c>
      <c r="BK38" s="52">
        <f>SUMIFS(Raw!$I:$I, Raw!$A:$A, 'Calls Received'!BK$14, Raw!$F:$F, 'Calls Received'!$C38, Raw!$H:$H, "A01")</f>
        <v>0</v>
      </c>
      <c r="BL38" s="52">
        <f>SUMIFS(Raw!$I:$I, Raw!$A:$A, 'Calls Received'!BL$14, Raw!$F:$F, 'Calls Received'!$C38, Raw!$H:$H, "A01")</f>
        <v>0</v>
      </c>
      <c r="BM38" s="52">
        <f>SUMIFS(Raw!$I:$I, Raw!$A:$A, 'Calls Received'!BM$14, Raw!$F:$F, 'Calls Received'!$C38, Raw!$H:$H, "A01")</f>
        <v>0</v>
      </c>
      <c r="BN38" s="52">
        <f>SUMIFS(Raw!$I:$I, Raw!$A:$A, 'Calls Received'!BN$14, Raw!$F:$F, 'Calls Received'!$C38, Raw!$H:$H, "A01")</f>
        <v>0</v>
      </c>
      <c r="BO38" s="52">
        <f>SUMIFS(Raw!$I:$I, Raw!$A:$A, 'Calls Received'!BO$14, Raw!$F:$F, 'Calls Received'!$C38, Raw!$H:$H, "A01")</f>
        <v>0</v>
      </c>
      <c r="BP38" s="53">
        <f>SUMIFS(Raw!$I:$I, Raw!$A:$A, 'Calls Received'!BP$14, Raw!$F:$F, 'Calls Received'!$C38, Raw!$H:$H, "A01")</f>
        <v>0</v>
      </c>
      <c r="BR38" s="51">
        <f>SUMIFS(Raw!$I:$I, Raw!$A:$A, 'Calls Received'!BR$14, Raw!$F:$F, 'Calls Received'!$C38, Raw!$H:$H, "A01")</f>
        <v>0</v>
      </c>
      <c r="BS38" s="52">
        <f>SUMIFS(Raw!$I:$I, Raw!$A:$A, 'Calls Received'!BS$14, Raw!$F:$F, 'Calls Received'!$C38, Raw!$H:$H, "A01")</f>
        <v>0</v>
      </c>
      <c r="BT38" s="52">
        <f>SUMIFS(Raw!$I:$I, Raw!$A:$A, 'Calls Received'!BT$14, Raw!$F:$F, 'Calls Received'!$C38, Raw!$H:$H, "A01")</f>
        <v>0</v>
      </c>
      <c r="BU38" s="52">
        <f>SUMIFS(Raw!$I:$I, Raw!$A:$A, 'Calls Received'!BU$14, Raw!$F:$F, 'Calls Received'!$C38, Raw!$H:$H, "A01")</f>
        <v>0</v>
      </c>
      <c r="BV38" s="52">
        <f>SUMIFS(Raw!$I:$I, Raw!$A:$A, 'Calls Received'!BV$14, Raw!$F:$F, 'Calls Received'!$C38, Raw!$H:$H, "A01")</f>
        <v>0</v>
      </c>
      <c r="BW38" s="52">
        <f>SUMIFS(Raw!$I:$I, Raw!$A:$A, 'Calls Received'!BW$14, Raw!$F:$F, 'Calls Received'!$C38, Raw!$H:$H, "A01")</f>
        <v>0</v>
      </c>
      <c r="BX38" s="53">
        <f>SUMIFS(Raw!$I:$I, Raw!$A:$A, 'Calls Received'!BX$14, Raw!$F:$F, 'Calls Received'!$C38, Raw!$H:$H, "A01")</f>
        <v>0</v>
      </c>
      <c r="BZ38" s="51">
        <f>SUMIFS(Raw!$I:$I, Raw!$A:$A, 'Calls Received'!BZ$14, Raw!$F:$F, 'Calls Received'!$C38, Raw!$H:$H, "A01")</f>
        <v>0</v>
      </c>
      <c r="CA38" s="52">
        <f>SUMIFS(Raw!$I:$I, Raw!$A:$A, 'Calls Received'!CA$14, Raw!$F:$F, 'Calls Received'!$C38, Raw!$H:$H, "A01")</f>
        <v>0</v>
      </c>
      <c r="CB38" s="52">
        <f>SUMIFS(Raw!$I:$I, Raw!$A:$A, 'Calls Received'!CB$14, Raw!$F:$F, 'Calls Received'!$C38, Raw!$H:$H, "A01")</f>
        <v>0</v>
      </c>
      <c r="CC38" s="52">
        <f>SUMIFS(Raw!$I:$I, Raw!$A:$A, 'Calls Received'!CC$14, Raw!$F:$F, 'Calls Received'!$C38, Raw!$H:$H, "A01")</f>
        <v>0</v>
      </c>
      <c r="CD38" s="52">
        <f>SUMIFS(Raw!$I:$I, Raw!$A:$A, 'Calls Received'!CD$14, Raw!$F:$F, 'Calls Received'!$C38, Raw!$H:$H, "A01")</f>
        <v>0</v>
      </c>
      <c r="CE38" s="52">
        <f>SUMIFS(Raw!$I:$I, Raw!$A:$A, 'Calls Received'!CE$14, Raw!$F:$F, 'Calls Received'!$C38, Raw!$H:$H, "A01")</f>
        <v>0</v>
      </c>
      <c r="CF38" s="53">
        <f>SUMIFS(Raw!$I:$I, Raw!$A:$A, 'Calls Received'!CF$14, Raw!$F:$F, 'Calls Received'!$C38, Raw!$H:$H, "A01")</f>
        <v>0</v>
      </c>
      <c r="CH38" s="51">
        <f>SUMIFS(Raw!$I:$I, Raw!$A:$A, 'Calls Received'!CH$14, Raw!$F:$F, 'Calls Received'!$C38, Raw!$H:$H, "A01")</f>
        <v>0</v>
      </c>
      <c r="CI38" s="52">
        <f>SUMIFS(Raw!$I:$I, Raw!$A:$A, 'Calls Received'!CI$14, Raw!$F:$F, 'Calls Received'!$C38, Raw!$H:$H, "A01")</f>
        <v>0</v>
      </c>
      <c r="CJ38" s="52">
        <f>SUMIFS(Raw!$I:$I, Raw!$A:$A, 'Calls Received'!CJ$14, Raw!$F:$F, 'Calls Received'!$C38, Raw!$H:$H, "A01")</f>
        <v>0</v>
      </c>
      <c r="CK38" s="52">
        <f>SUMIFS(Raw!$I:$I, Raw!$A:$A, 'Calls Received'!CK$14, Raw!$F:$F, 'Calls Received'!$C38, Raw!$H:$H, "A01")</f>
        <v>0</v>
      </c>
      <c r="CL38" s="52">
        <f>SUMIFS(Raw!$I:$I, Raw!$A:$A, 'Calls Received'!CL$14, Raw!$F:$F, 'Calls Received'!$C38, Raw!$H:$H, "A01")</f>
        <v>0</v>
      </c>
      <c r="CM38" s="52">
        <f>SUMIFS(Raw!$I:$I, Raw!$A:$A, 'Calls Received'!CM$14, Raw!$F:$F, 'Calls Received'!$C38, Raw!$H:$H, "A01")</f>
        <v>0</v>
      </c>
      <c r="CN38" s="53">
        <f>SUMIFS(Raw!$I:$I, Raw!$A:$A, 'Calls Received'!CN$14, Raw!$F:$F, 'Calls Received'!$C38, Raw!$H:$H, "A01")</f>
        <v>0</v>
      </c>
      <c r="CP38" s="51">
        <f>SUMIFS(Raw!$I:$I, Raw!$A:$A, 'Calls Received'!CP$14, Raw!$F:$F, 'Calls Received'!$C38, Raw!$H:$H, "A01")</f>
        <v>0</v>
      </c>
      <c r="CQ38" s="52">
        <f>SUMIFS(Raw!$I:$I, Raw!$A:$A, 'Calls Received'!CQ$14, Raw!$F:$F, 'Calls Received'!$C38, Raw!$H:$H, "A01")</f>
        <v>0</v>
      </c>
      <c r="CR38" s="52">
        <f>SUMIFS(Raw!$I:$I, Raw!$A:$A, 'Calls Received'!CR$14, Raw!$F:$F, 'Calls Received'!$C38, Raw!$H:$H, "A01")</f>
        <v>0</v>
      </c>
      <c r="CS38" s="52">
        <f>SUMIFS(Raw!$I:$I, Raw!$A:$A, 'Calls Received'!CS$14, Raw!$F:$F, 'Calls Received'!$C38, Raw!$H:$H, "A01")</f>
        <v>0</v>
      </c>
      <c r="CT38" s="52">
        <f>SUMIFS(Raw!$I:$I, Raw!$A:$A, 'Calls Received'!CT$14, Raw!$F:$F, 'Calls Received'!$C38, Raw!$H:$H, "A01")</f>
        <v>0</v>
      </c>
      <c r="CU38" s="52">
        <f>SUMIFS(Raw!$I:$I, Raw!$A:$A, 'Calls Received'!CU$14, Raw!$F:$F, 'Calls Received'!$C38, Raw!$H:$H, "A01")</f>
        <v>0</v>
      </c>
      <c r="CV38" s="53">
        <f>SUMIFS(Raw!$I:$I, Raw!$A:$A, 'Calls Received'!CV$14, Raw!$F:$F, 'Calls Received'!$C38, Raw!$H:$H, "A01")</f>
        <v>0</v>
      </c>
      <c r="CX38" s="51">
        <f>SUMIFS(Raw!$I:$I, Raw!$A:$A, 'Calls Received'!CX$14, Raw!$F:$F, 'Calls Received'!$C38, Raw!$H:$H, "A01")</f>
        <v>0</v>
      </c>
      <c r="CY38" s="52">
        <f>SUMIFS(Raw!$I:$I, Raw!$A:$A, 'Calls Received'!CY$14, Raw!$F:$F, 'Calls Received'!$C38, Raw!$H:$H, "A01")</f>
        <v>0</v>
      </c>
      <c r="CZ38" s="52">
        <f>SUMIFS(Raw!$I:$I, Raw!$A:$A, 'Calls Received'!CZ$14, Raw!$F:$F, 'Calls Received'!$C38, Raw!$H:$H, "A01")</f>
        <v>0</v>
      </c>
      <c r="DA38" s="52">
        <f>SUMIFS(Raw!$I:$I, Raw!$A:$A, 'Calls Received'!DA$14, Raw!$F:$F, 'Calls Received'!$C38, Raw!$H:$H, "A01")</f>
        <v>0</v>
      </c>
      <c r="DB38" s="52">
        <f>SUMIFS(Raw!$I:$I, Raw!$A:$A, 'Calls Received'!DB$14, Raw!$F:$F, 'Calls Received'!$C38, Raw!$H:$H, "A01")</f>
        <v>0</v>
      </c>
      <c r="DC38" s="52">
        <f>SUMIFS(Raw!$I:$I, Raw!$A:$A, 'Calls Received'!DC$14, Raw!$F:$F, 'Calls Received'!$C38, Raw!$H:$H, "A01")</f>
        <v>0</v>
      </c>
      <c r="DD38" s="53">
        <f>SUMIFS(Raw!$I:$I, Raw!$A:$A, 'Calls Received'!DD$14, Raw!$F:$F, 'Calls Received'!$C38, Raw!$H:$H, "A01")</f>
        <v>0</v>
      </c>
      <c r="DF38" s="51">
        <f>SUMIFS(Raw!$I:$I, Raw!$A:$A, 'Calls Received'!DF$14, Raw!$F:$F, 'Calls Received'!$C38, Raw!$H:$H, "A01")</f>
        <v>0</v>
      </c>
      <c r="DG38" s="52">
        <f>SUMIFS(Raw!$I:$I, Raw!$A:$A, 'Calls Received'!DG$14, Raw!$F:$F, 'Calls Received'!$C38, Raw!$H:$H, "A01")</f>
        <v>0</v>
      </c>
      <c r="DH38" s="52">
        <f>SUMIFS(Raw!$I:$I, Raw!$A:$A, 'Calls Received'!DH$14, Raw!$F:$F, 'Calls Received'!$C38, Raw!$H:$H, "A01")</f>
        <v>0</v>
      </c>
      <c r="DI38" s="52">
        <f>SUMIFS(Raw!$I:$I, Raw!$A:$A, 'Calls Received'!DI$14, Raw!$F:$F, 'Calls Received'!$C38, Raw!$H:$H, "A01")</f>
        <v>0</v>
      </c>
      <c r="DJ38" s="52">
        <f>SUMIFS(Raw!$I:$I, Raw!$A:$A, 'Calls Received'!DJ$14, Raw!$F:$F, 'Calls Received'!$C38, Raw!$H:$H, "A01")</f>
        <v>0</v>
      </c>
      <c r="DK38" s="52">
        <f>SUMIFS(Raw!$I:$I, Raw!$A:$A, 'Calls Received'!DK$14, Raw!$F:$F, 'Calls Received'!$C38, Raw!$H:$H, "A01")</f>
        <v>0</v>
      </c>
      <c r="DL38" s="53">
        <f>SUMIFS(Raw!$I:$I, Raw!$A:$A, 'Calls Received'!DL$14, Raw!$F:$F, 'Calls Received'!$C38, Raw!$H:$H, "A01")</f>
        <v>0</v>
      </c>
      <c r="DN38" s="51">
        <f>SUMIFS(Raw!$I:$I, Raw!$A:$A, 'Calls Received'!DN$14, Raw!$F:$F, 'Calls Received'!$C38, Raw!$H:$H, "A01")</f>
        <v>0</v>
      </c>
      <c r="DO38" s="52">
        <f>SUMIFS(Raw!$I:$I, Raw!$A:$A, 'Calls Received'!DO$14, Raw!$F:$F, 'Calls Received'!$C38, Raw!$H:$H, "A01")</f>
        <v>0</v>
      </c>
      <c r="DP38" s="52">
        <f>SUMIFS(Raw!$I:$I, Raw!$A:$A, 'Calls Received'!DP$14, Raw!$F:$F, 'Calls Received'!$C38, Raw!$H:$H, "A01")</f>
        <v>0</v>
      </c>
      <c r="DQ38" s="52">
        <f>SUMIFS(Raw!$I:$I, Raw!$A:$A, 'Calls Received'!DQ$14, Raw!$F:$F, 'Calls Received'!$C38, Raw!$H:$H, "A01")</f>
        <v>0</v>
      </c>
      <c r="DR38" s="52">
        <f>SUMIFS(Raw!$I:$I, Raw!$A:$A, 'Calls Received'!DR$14, Raw!$F:$F, 'Calls Received'!$C38, Raw!$H:$H, "A01")</f>
        <v>0</v>
      </c>
      <c r="DS38" s="52">
        <f>SUMIFS(Raw!$I:$I, Raw!$A:$A, 'Calls Received'!DS$14, Raw!$F:$F, 'Calls Received'!$C38, Raw!$H:$H, "A01")</f>
        <v>0</v>
      </c>
      <c r="DT38" s="53">
        <f>SUMIFS(Raw!$I:$I, Raw!$A:$A, 'Calls Received'!DT$14, Raw!$F:$F, 'Calls Received'!$C38, Raw!$H:$H, "A01")</f>
        <v>0</v>
      </c>
      <c r="DV38" s="51">
        <f>SUMIFS(Raw!$I:$I, Raw!$A:$A, 'Calls Received'!DV$14, Raw!$F:$F, 'Calls Received'!$C38, Raw!$H:$H, "A01")</f>
        <v>0</v>
      </c>
      <c r="DW38" s="52">
        <f>SUMIFS(Raw!$I:$I, Raw!$A:$A, 'Calls Received'!DW$14, Raw!$F:$F, 'Calls Received'!$C38, Raw!$H:$H, "A01")</f>
        <v>0</v>
      </c>
      <c r="DX38" s="52">
        <f>SUMIFS(Raw!$I:$I, Raw!$A:$A, 'Calls Received'!DX$14, Raw!$F:$F, 'Calls Received'!$C38, Raw!$H:$H, "A01")</f>
        <v>0</v>
      </c>
      <c r="DY38" s="52">
        <f>SUMIFS(Raw!$I:$I, Raw!$A:$A, 'Calls Received'!DY$14, Raw!$F:$F, 'Calls Received'!$C38, Raw!$H:$H, "A01")</f>
        <v>0</v>
      </c>
      <c r="DZ38" s="52">
        <f>SUMIFS(Raw!$I:$I, Raw!$A:$A, 'Calls Received'!DZ$14, Raw!$F:$F, 'Calls Received'!$C38, Raw!$H:$H, "A01")</f>
        <v>0</v>
      </c>
      <c r="EA38" s="52">
        <f>SUMIFS(Raw!$I:$I, Raw!$A:$A, 'Calls Received'!EA$14, Raw!$F:$F, 'Calls Received'!$C38, Raw!$H:$H, "A01")</f>
        <v>0</v>
      </c>
      <c r="EB38" s="53">
        <f>SUMIFS(Raw!$I:$I, Raw!$A:$A, 'Calls Received'!EB$14, Raw!$F:$F, 'Calls Received'!$C38, Raw!$H:$H, "A01")</f>
        <v>0</v>
      </c>
      <c r="ED38" s="51">
        <f>SUMIFS(Raw!$I:$I, Raw!$A:$A, 'Calls Received'!ED$14, Raw!$F:$F, 'Calls Received'!$C38, Raw!$H:$H, "A01")</f>
        <v>0</v>
      </c>
      <c r="EE38" s="52">
        <f>SUMIFS(Raw!$I:$I, Raw!$A:$A, 'Calls Received'!EE$14, Raw!$F:$F, 'Calls Received'!$C38, Raw!$H:$H, "A01")</f>
        <v>0</v>
      </c>
      <c r="EF38" s="52">
        <f>SUMIFS(Raw!$I:$I, Raw!$A:$A, 'Calls Received'!EF$14, Raw!$F:$F, 'Calls Received'!$C38, Raw!$H:$H, "A01")</f>
        <v>0</v>
      </c>
      <c r="EG38" s="52">
        <f>SUMIFS(Raw!$I:$I, Raw!$A:$A, 'Calls Received'!EG$14, Raw!$F:$F, 'Calls Received'!$C38, Raw!$H:$H, "A01")</f>
        <v>0</v>
      </c>
      <c r="EH38" s="52">
        <f>SUMIFS(Raw!$I:$I, Raw!$A:$A, 'Calls Received'!EH$14, Raw!$F:$F, 'Calls Received'!$C38, Raw!$H:$H, "A01")</f>
        <v>0</v>
      </c>
      <c r="EI38" s="52">
        <f>SUMIFS(Raw!$I:$I, Raw!$A:$A, 'Calls Received'!EI$14, Raw!$F:$F, 'Calls Received'!$C38, Raw!$H:$H, "A01")</f>
        <v>0</v>
      </c>
      <c r="EJ38" s="53">
        <f>SUMIFS(Raw!$I:$I, Raw!$A:$A, 'Calls Received'!EJ$14, Raw!$F:$F, 'Calls Received'!$C38, Raw!$H:$H, "A01")</f>
        <v>0</v>
      </c>
      <c r="EL38" s="51">
        <f>SUMIFS(Raw!$I:$I, Raw!$A:$A, 'Calls Received'!EL$14, Raw!$F:$F, 'Calls Received'!$C38, Raw!$H:$H, "A01")</f>
        <v>0</v>
      </c>
      <c r="EM38" s="52">
        <f>SUMIFS(Raw!$I:$I, Raw!$A:$A, 'Calls Received'!EM$14, Raw!$F:$F, 'Calls Received'!$C38, Raw!$H:$H, "A01")</f>
        <v>0</v>
      </c>
      <c r="EN38" s="52">
        <f>SUMIFS(Raw!$I:$I, Raw!$A:$A, 'Calls Received'!EN$14, Raw!$F:$F, 'Calls Received'!$C38, Raw!$H:$H, "A01")</f>
        <v>0</v>
      </c>
      <c r="EO38" s="52">
        <f>SUMIFS(Raw!$I:$I, Raw!$A:$A, 'Calls Received'!EO$14, Raw!$F:$F, 'Calls Received'!$C38, Raw!$H:$H, "A01")</f>
        <v>0</v>
      </c>
      <c r="EP38" s="52">
        <f>SUMIFS(Raw!$I:$I, Raw!$A:$A, 'Calls Received'!EP$14, Raw!$F:$F, 'Calls Received'!$C38, Raw!$H:$H, "A01")</f>
        <v>0</v>
      </c>
      <c r="EQ38" s="52">
        <f>SUMIFS(Raw!$I:$I, Raw!$A:$A, 'Calls Received'!EQ$14, Raw!$F:$F, 'Calls Received'!$C38, Raw!$H:$H, "A01")</f>
        <v>0</v>
      </c>
      <c r="ER38" s="53">
        <f>SUMIFS(Raw!$I:$I, Raw!$A:$A, 'Calls Received'!ER$14, Raw!$F:$F, 'Calls Received'!$C38, Raw!$H:$H, "A01")</f>
        <v>0</v>
      </c>
      <c r="ET38" s="51">
        <f>SUMIFS(Raw!$I:$I, Raw!$A:$A, 'Calls Received'!ET$14, Raw!$F:$F, 'Calls Received'!$C38, Raw!$H:$H, "A01")</f>
        <v>0</v>
      </c>
      <c r="EU38" s="52">
        <f>SUMIFS(Raw!$I:$I, Raw!$A:$A, 'Calls Received'!EU$14, Raw!$F:$F, 'Calls Received'!$C38, Raw!$H:$H, "A01")</f>
        <v>0</v>
      </c>
      <c r="EV38" s="52">
        <f>SUMIFS(Raw!$I:$I, Raw!$A:$A, 'Calls Received'!EV$14, Raw!$F:$F, 'Calls Received'!$C38, Raw!$H:$H, "A01")</f>
        <v>0</v>
      </c>
      <c r="EW38" s="52">
        <f>SUMIFS(Raw!$I:$I, Raw!$A:$A, 'Calls Received'!EW$14, Raw!$F:$F, 'Calls Received'!$C38, Raw!$H:$H, "A01")</f>
        <v>0</v>
      </c>
      <c r="EX38" s="52">
        <f>SUMIFS(Raw!$I:$I, Raw!$A:$A, 'Calls Received'!EX$14, Raw!$F:$F, 'Calls Received'!$C38, Raw!$H:$H, "A01")</f>
        <v>0</v>
      </c>
      <c r="EY38" s="52">
        <f>SUMIFS(Raw!$I:$I, Raw!$A:$A, 'Calls Received'!EY$14, Raw!$F:$F, 'Calls Received'!$C38, Raw!$H:$H, "A01")</f>
        <v>0</v>
      </c>
      <c r="EZ38" s="53">
        <f>SUMIFS(Raw!$I:$I, Raw!$A:$A, 'Calls Received'!EZ$14, Raw!$F:$F, 'Calls Received'!$C38, Raw!$H:$H,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f>SUMIFS(Raw!$I:$I, Raw!$A:$A, 'Calls Received'!AT$14, Raw!$F:$F, 'Calls Received'!$C39, Raw!$H:$H, "A01")</f>
        <v>713</v>
      </c>
      <c r="AU39" s="52">
        <f>SUMIFS(Raw!$I:$I, Raw!$A:$A, 'Calls Received'!AU$14, Raw!$F:$F, 'Calls Received'!$C39, Raw!$H:$H, "A01")</f>
        <v>526</v>
      </c>
      <c r="AV39" s="52">
        <f>SUMIFS(Raw!$I:$I, Raw!$A:$A, 'Calls Received'!AV$14, Raw!$F:$F, 'Calls Received'!$C39, Raw!$H:$H, "A01")</f>
        <v>468</v>
      </c>
      <c r="AW39" s="52">
        <f>SUMIFS(Raw!$I:$I, Raw!$A:$A, 'Calls Received'!AW$14, Raw!$F:$F, 'Calls Received'!$C39, Raw!$H:$H, "A01")</f>
        <v>846</v>
      </c>
      <c r="AX39" s="52">
        <f>SUMIFS(Raw!$I:$I, Raw!$A:$A, 'Calls Received'!AX$14, Raw!$F:$F, 'Calls Received'!$C39, Raw!$H:$H, "A01")</f>
        <v>663</v>
      </c>
      <c r="AY39" s="52">
        <f>SUMIFS(Raw!$I:$I, Raw!$A:$A, 'Calls Received'!AY$14, Raw!$F:$F, 'Calls Received'!$C39, Raw!$H:$H, "A01")</f>
        <v>1136</v>
      </c>
      <c r="AZ39" s="53">
        <f>SUMIFS(Raw!$I:$I, Raw!$A:$A, 'Calls Received'!AZ$14, Raw!$F:$F, 'Calls Received'!$C39, Raw!$H:$H, "A01")</f>
        <v>896</v>
      </c>
      <c r="BB39" s="51">
        <f>SUMIFS(Raw!$I:$I, Raw!$A:$A, 'Calls Received'!BB$14, Raw!$F:$F, 'Calls Received'!$C39, Raw!$H:$H, "A01")</f>
        <v>0</v>
      </c>
      <c r="BC39" s="52">
        <f>SUMIFS(Raw!$I:$I, Raw!$A:$A, 'Calls Received'!BC$14, Raw!$F:$F, 'Calls Received'!$C39, Raw!$H:$H, "A01")</f>
        <v>0</v>
      </c>
      <c r="BD39" s="52">
        <f>SUMIFS(Raw!$I:$I, Raw!$A:$A, 'Calls Received'!BD$14, Raw!$F:$F, 'Calls Received'!$C39, Raw!$H:$H, "A01")</f>
        <v>0</v>
      </c>
      <c r="BE39" s="52">
        <f>SUMIFS(Raw!$I:$I, Raw!$A:$A, 'Calls Received'!BE$14, Raw!$F:$F, 'Calls Received'!$C39, Raw!$H:$H, "A01")</f>
        <v>0</v>
      </c>
      <c r="BF39" s="52">
        <f>SUMIFS(Raw!$I:$I, Raw!$A:$A, 'Calls Received'!BF$14, Raw!$F:$F, 'Calls Received'!$C39, Raw!$H:$H, "A01")</f>
        <v>0</v>
      </c>
      <c r="BG39" s="52">
        <f>SUMIFS(Raw!$I:$I, Raw!$A:$A, 'Calls Received'!BG$14, Raw!$F:$F, 'Calls Received'!$C39, Raw!$H:$H, "A01")</f>
        <v>0</v>
      </c>
      <c r="BH39" s="53">
        <f>SUMIFS(Raw!$I:$I, Raw!$A:$A, 'Calls Received'!BH$14, Raw!$F:$F, 'Calls Received'!$C39, Raw!$H:$H, "A01")</f>
        <v>0</v>
      </c>
      <c r="BJ39" s="51">
        <f>SUMIFS(Raw!$I:$I, Raw!$A:$A, 'Calls Received'!BJ$14, Raw!$F:$F, 'Calls Received'!$C39, Raw!$H:$H, "A01")</f>
        <v>0</v>
      </c>
      <c r="BK39" s="52">
        <f>SUMIFS(Raw!$I:$I, Raw!$A:$A, 'Calls Received'!BK$14, Raw!$F:$F, 'Calls Received'!$C39, Raw!$H:$H, "A01")</f>
        <v>0</v>
      </c>
      <c r="BL39" s="52">
        <f>SUMIFS(Raw!$I:$I, Raw!$A:$A, 'Calls Received'!BL$14, Raw!$F:$F, 'Calls Received'!$C39, Raw!$H:$H, "A01")</f>
        <v>0</v>
      </c>
      <c r="BM39" s="52">
        <f>SUMIFS(Raw!$I:$I, Raw!$A:$A, 'Calls Received'!BM$14, Raw!$F:$F, 'Calls Received'!$C39, Raw!$H:$H, "A01")</f>
        <v>0</v>
      </c>
      <c r="BN39" s="52">
        <f>SUMIFS(Raw!$I:$I, Raw!$A:$A, 'Calls Received'!BN$14, Raw!$F:$F, 'Calls Received'!$C39, Raw!$H:$H, "A01")</f>
        <v>0</v>
      </c>
      <c r="BO39" s="52">
        <f>SUMIFS(Raw!$I:$I, Raw!$A:$A, 'Calls Received'!BO$14, Raw!$F:$F, 'Calls Received'!$C39, Raw!$H:$H, "A01")</f>
        <v>0</v>
      </c>
      <c r="BP39" s="53">
        <f>SUMIFS(Raw!$I:$I, Raw!$A:$A, 'Calls Received'!BP$14, Raw!$F:$F, 'Calls Received'!$C39, Raw!$H:$H, "A01")</f>
        <v>0</v>
      </c>
      <c r="BR39" s="51">
        <f>SUMIFS(Raw!$I:$I, Raw!$A:$A, 'Calls Received'!BR$14, Raw!$F:$F, 'Calls Received'!$C39, Raw!$H:$H, "A01")</f>
        <v>0</v>
      </c>
      <c r="BS39" s="52">
        <f>SUMIFS(Raw!$I:$I, Raw!$A:$A, 'Calls Received'!BS$14, Raw!$F:$F, 'Calls Received'!$C39, Raw!$H:$H, "A01")</f>
        <v>0</v>
      </c>
      <c r="BT39" s="52">
        <f>SUMIFS(Raw!$I:$I, Raw!$A:$A, 'Calls Received'!BT$14, Raw!$F:$F, 'Calls Received'!$C39, Raw!$H:$H, "A01")</f>
        <v>0</v>
      </c>
      <c r="BU39" s="52">
        <f>SUMIFS(Raw!$I:$I, Raw!$A:$A, 'Calls Received'!BU$14, Raw!$F:$F, 'Calls Received'!$C39, Raw!$H:$H, "A01")</f>
        <v>0</v>
      </c>
      <c r="BV39" s="52">
        <f>SUMIFS(Raw!$I:$I, Raw!$A:$A, 'Calls Received'!BV$14, Raw!$F:$F, 'Calls Received'!$C39, Raw!$H:$H, "A01")</f>
        <v>0</v>
      </c>
      <c r="BW39" s="52">
        <f>SUMIFS(Raw!$I:$I, Raw!$A:$A, 'Calls Received'!BW$14, Raw!$F:$F, 'Calls Received'!$C39, Raw!$H:$H, "A01")</f>
        <v>0</v>
      </c>
      <c r="BX39" s="53">
        <f>SUMIFS(Raw!$I:$I, Raw!$A:$A, 'Calls Received'!BX$14, Raw!$F:$F, 'Calls Received'!$C39, Raw!$H:$H, "A01")</f>
        <v>0</v>
      </c>
      <c r="BZ39" s="51">
        <f>SUMIFS(Raw!$I:$I, Raw!$A:$A, 'Calls Received'!BZ$14, Raw!$F:$F, 'Calls Received'!$C39, Raw!$H:$H, "A01")</f>
        <v>0</v>
      </c>
      <c r="CA39" s="52">
        <f>SUMIFS(Raw!$I:$I, Raw!$A:$A, 'Calls Received'!CA$14, Raw!$F:$F, 'Calls Received'!$C39, Raw!$H:$H, "A01")</f>
        <v>0</v>
      </c>
      <c r="CB39" s="52">
        <f>SUMIFS(Raw!$I:$I, Raw!$A:$A, 'Calls Received'!CB$14, Raw!$F:$F, 'Calls Received'!$C39, Raw!$H:$H, "A01")</f>
        <v>0</v>
      </c>
      <c r="CC39" s="52">
        <f>SUMIFS(Raw!$I:$I, Raw!$A:$A, 'Calls Received'!CC$14, Raw!$F:$F, 'Calls Received'!$C39, Raw!$H:$H, "A01")</f>
        <v>0</v>
      </c>
      <c r="CD39" s="52">
        <f>SUMIFS(Raw!$I:$I, Raw!$A:$A, 'Calls Received'!CD$14, Raw!$F:$F, 'Calls Received'!$C39, Raw!$H:$H, "A01")</f>
        <v>0</v>
      </c>
      <c r="CE39" s="52">
        <f>SUMIFS(Raw!$I:$I, Raw!$A:$A, 'Calls Received'!CE$14, Raw!$F:$F, 'Calls Received'!$C39, Raw!$H:$H, "A01")</f>
        <v>0</v>
      </c>
      <c r="CF39" s="53">
        <f>SUMIFS(Raw!$I:$I, Raw!$A:$A, 'Calls Received'!CF$14, Raw!$F:$F, 'Calls Received'!$C39, Raw!$H:$H, "A01")</f>
        <v>0</v>
      </c>
      <c r="CH39" s="51">
        <f>SUMIFS(Raw!$I:$I, Raw!$A:$A, 'Calls Received'!CH$14, Raw!$F:$F, 'Calls Received'!$C39, Raw!$H:$H, "A01")</f>
        <v>0</v>
      </c>
      <c r="CI39" s="52">
        <f>SUMIFS(Raw!$I:$I, Raw!$A:$A, 'Calls Received'!CI$14, Raw!$F:$F, 'Calls Received'!$C39, Raw!$H:$H, "A01")</f>
        <v>0</v>
      </c>
      <c r="CJ39" s="52">
        <f>SUMIFS(Raw!$I:$I, Raw!$A:$A, 'Calls Received'!CJ$14, Raw!$F:$F, 'Calls Received'!$C39, Raw!$H:$H, "A01")</f>
        <v>0</v>
      </c>
      <c r="CK39" s="52">
        <f>SUMIFS(Raw!$I:$I, Raw!$A:$A, 'Calls Received'!CK$14, Raw!$F:$F, 'Calls Received'!$C39, Raw!$H:$H, "A01")</f>
        <v>0</v>
      </c>
      <c r="CL39" s="52">
        <f>SUMIFS(Raw!$I:$I, Raw!$A:$A, 'Calls Received'!CL$14, Raw!$F:$F, 'Calls Received'!$C39, Raw!$H:$H, "A01")</f>
        <v>0</v>
      </c>
      <c r="CM39" s="52">
        <f>SUMIFS(Raw!$I:$I, Raw!$A:$A, 'Calls Received'!CM$14, Raw!$F:$F, 'Calls Received'!$C39, Raw!$H:$H, "A01")</f>
        <v>0</v>
      </c>
      <c r="CN39" s="53">
        <f>SUMIFS(Raw!$I:$I, Raw!$A:$A, 'Calls Received'!CN$14, Raw!$F:$F, 'Calls Received'!$C39, Raw!$H:$H, "A01")</f>
        <v>0</v>
      </c>
      <c r="CP39" s="51">
        <f>SUMIFS(Raw!$I:$I, Raw!$A:$A, 'Calls Received'!CP$14, Raw!$F:$F, 'Calls Received'!$C39, Raw!$H:$H, "A01")</f>
        <v>0</v>
      </c>
      <c r="CQ39" s="52">
        <f>SUMIFS(Raw!$I:$I, Raw!$A:$A, 'Calls Received'!CQ$14, Raw!$F:$F, 'Calls Received'!$C39, Raw!$H:$H, "A01")</f>
        <v>0</v>
      </c>
      <c r="CR39" s="52">
        <f>SUMIFS(Raw!$I:$I, Raw!$A:$A, 'Calls Received'!CR$14, Raw!$F:$F, 'Calls Received'!$C39, Raw!$H:$H, "A01")</f>
        <v>0</v>
      </c>
      <c r="CS39" s="52">
        <f>SUMIFS(Raw!$I:$I, Raw!$A:$A, 'Calls Received'!CS$14, Raw!$F:$F, 'Calls Received'!$C39, Raw!$H:$H, "A01")</f>
        <v>0</v>
      </c>
      <c r="CT39" s="52">
        <f>SUMIFS(Raw!$I:$I, Raw!$A:$A, 'Calls Received'!CT$14, Raw!$F:$F, 'Calls Received'!$C39, Raw!$H:$H, "A01")</f>
        <v>0</v>
      </c>
      <c r="CU39" s="52">
        <f>SUMIFS(Raw!$I:$I, Raw!$A:$A, 'Calls Received'!CU$14, Raw!$F:$F, 'Calls Received'!$C39, Raw!$H:$H, "A01")</f>
        <v>0</v>
      </c>
      <c r="CV39" s="53">
        <f>SUMIFS(Raw!$I:$I, Raw!$A:$A, 'Calls Received'!CV$14, Raw!$F:$F, 'Calls Received'!$C39, Raw!$H:$H, "A01")</f>
        <v>0</v>
      </c>
      <c r="CX39" s="51">
        <f>SUMIFS(Raw!$I:$I, Raw!$A:$A, 'Calls Received'!CX$14, Raw!$F:$F, 'Calls Received'!$C39, Raw!$H:$H, "A01")</f>
        <v>0</v>
      </c>
      <c r="CY39" s="52">
        <f>SUMIFS(Raw!$I:$I, Raw!$A:$A, 'Calls Received'!CY$14, Raw!$F:$F, 'Calls Received'!$C39, Raw!$H:$H, "A01")</f>
        <v>0</v>
      </c>
      <c r="CZ39" s="52">
        <f>SUMIFS(Raw!$I:$I, Raw!$A:$A, 'Calls Received'!CZ$14, Raw!$F:$F, 'Calls Received'!$C39, Raw!$H:$H, "A01")</f>
        <v>0</v>
      </c>
      <c r="DA39" s="52">
        <f>SUMIFS(Raw!$I:$I, Raw!$A:$A, 'Calls Received'!DA$14, Raw!$F:$F, 'Calls Received'!$C39, Raw!$H:$H, "A01")</f>
        <v>0</v>
      </c>
      <c r="DB39" s="52">
        <f>SUMIFS(Raw!$I:$I, Raw!$A:$A, 'Calls Received'!DB$14, Raw!$F:$F, 'Calls Received'!$C39, Raw!$H:$H, "A01")</f>
        <v>0</v>
      </c>
      <c r="DC39" s="52">
        <f>SUMIFS(Raw!$I:$I, Raw!$A:$A, 'Calls Received'!DC$14, Raw!$F:$F, 'Calls Received'!$C39, Raw!$H:$H, "A01")</f>
        <v>0</v>
      </c>
      <c r="DD39" s="53">
        <f>SUMIFS(Raw!$I:$I, Raw!$A:$A, 'Calls Received'!DD$14, Raw!$F:$F, 'Calls Received'!$C39, Raw!$H:$H, "A01")</f>
        <v>0</v>
      </c>
      <c r="DF39" s="51">
        <f>SUMIFS(Raw!$I:$I, Raw!$A:$A, 'Calls Received'!DF$14, Raw!$F:$F, 'Calls Received'!$C39, Raw!$H:$H, "A01")</f>
        <v>0</v>
      </c>
      <c r="DG39" s="52">
        <f>SUMIFS(Raw!$I:$I, Raw!$A:$A, 'Calls Received'!DG$14, Raw!$F:$F, 'Calls Received'!$C39, Raw!$H:$H, "A01")</f>
        <v>0</v>
      </c>
      <c r="DH39" s="52">
        <f>SUMIFS(Raw!$I:$I, Raw!$A:$A, 'Calls Received'!DH$14, Raw!$F:$F, 'Calls Received'!$C39, Raw!$H:$H, "A01")</f>
        <v>0</v>
      </c>
      <c r="DI39" s="52">
        <f>SUMIFS(Raw!$I:$I, Raw!$A:$A, 'Calls Received'!DI$14, Raw!$F:$F, 'Calls Received'!$C39, Raw!$H:$H, "A01")</f>
        <v>0</v>
      </c>
      <c r="DJ39" s="52">
        <f>SUMIFS(Raw!$I:$I, Raw!$A:$A, 'Calls Received'!DJ$14, Raw!$F:$F, 'Calls Received'!$C39, Raw!$H:$H, "A01")</f>
        <v>0</v>
      </c>
      <c r="DK39" s="52">
        <f>SUMIFS(Raw!$I:$I, Raw!$A:$A, 'Calls Received'!DK$14, Raw!$F:$F, 'Calls Received'!$C39, Raw!$H:$H, "A01")</f>
        <v>0</v>
      </c>
      <c r="DL39" s="53">
        <f>SUMIFS(Raw!$I:$I, Raw!$A:$A, 'Calls Received'!DL$14, Raw!$F:$F, 'Calls Received'!$C39, Raw!$H:$H, "A01")</f>
        <v>0</v>
      </c>
      <c r="DN39" s="51">
        <f>SUMIFS(Raw!$I:$I, Raw!$A:$A, 'Calls Received'!DN$14, Raw!$F:$F, 'Calls Received'!$C39, Raw!$H:$H, "A01")</f>
        <v>0</v>
      </c>
      <c r="DO39" s="52">
        <f>SUMIFS(Raw!$I:$I, Raw!$A:$A, 'Calls Received'!DO$14, Raw!$F:$F, 'Calls Received'!$C39, Raw!$H:$H, "A01")</f>
        <v>0</v>
      </c>
      <c r="DP39" s="52">
        <f>SUMIFS(Raw!$I:$I, Raw!$A:$A, 'Calls Received'!DP$14, Raw!$F:$F, 'Calls Received'!$C39, Raw!$H:$H, "A01")</f>
        <v>0</v>
      </c>
      <c r="DQ39" s="52">
        <f>SUMIFS(Raw!$I:$I, Raw!$A:$A, 'Calls Received'!DQ$14, Raw!$F:$F, 'Calls Received'!$C39, Raw!$H:$H, "A01")</f>
        <v>0</v>
      </c>
      <c r="DR39" s="52">
        <f>SUMIFS(Raw!$I:$I, Raw!$A:$A, 'Calls Received'!DR$14, Raw!$F:$F, 'Calls Received'!$C39, Raw!$H:$H, "A01")</f>
        <v>0</v>
      </c>
      <c r="DS39" s="52">
        <f>SUMIFS(Raw!$I:$I, Raw!$A:$A, 'Calls Received'!DS$14, Raw!$F:$F, 'Calls Received'!$C39, Raw!$H:$H, "A01")</f>
        <v>0</v>
      </c>
      <c r="DT39" s="53">
        <f>SUMIFS(Raw!$I:$I, Raw!$A:$A, 'Calls Received'!DT$14, Raw!$F:$F, 'Calls Received'!$C39, Raw!$H:$H, "A01")</f>
        <v>0</v>
      </c>
      <c r="DV39" s="51">
        <f>SUMIFS(Raw!$I:$I, Raw!$A:$A, 'Calls Received'!DV$14, Raw!$F:$F, 'Calls Received'!$C39, Raw!$H:$H, "A01")</f>
        <v>0</v>
      </c>
      <c r="DW39" s="52">
        <f>SUMIFS(Raw!$I:$I, Raw!$A:$A, 'Calls Received'!DW$14, Raw!$F:$F, 'Calls Received'!$C39, Raw!$H:$H, "A01")</f>
        <v>0</v>
      </c>
      <c r="DX39" s="52">
        <f>SUMIFS(Raw!$I:$I, Raw!$A:$A, 'Calls Received'!DX$14, Raw!$F:$F, 'Calls Received'!$C39, Raw!$H:$H, "A01")</f>
        <v>0</v>
      </c>
      <c r="DY39" s="52">
        <f>SUMIFS(Raw!$I:$I, Raw!$A:$A, 'Calls Received'!DY$14, Raw!$F:$F, 'Calls Received'!$C39, Raw!$H:$H, "A01")</f>
        <v>0</v>
      </c>
      <c r="DZ39" s="52">
        <f>SUMIFS(Raw!$I:$I, Raw!$A:$A, 'Calls Received'!DZ$14, Raw!$F:$F, 'Calls Received'!$C39, Raw!$H:$H, "A01")</f>
        <v>0</v>
      </c>
      <c r="EA39" s="52">
        <f>SUMIFS(Raw!$I:$I, Raw!$A:$A, 'Calls Received'!EA$14, Raw!$F:$F, 'Calls Received'!$C39, Raw!$H:$H, "A01")</f>
        <v>0</v>
      </c>
      <c r="EB39" s="53">
        <f>SUMIFS(Raw!$I:$I, Raw!$A:$A, 'Calls Received'!EB$14, Raw!$F:$F, 'Calls Received'!$C39, Raw!$H:$H, "A01")</f>
        <v>0</v>
      </c>
      <c r="ED39" s="51">
        <f>SUMIFS(Raw!$I:$I, Raw!$A:$A, 'Calls Received'!ED$14, Raw!$F:$F, 'Calls Received'!$C39, Raw!$H:$H, "A01")</f>
        <v>0</v>
      </c>
      <c r="EE39" s="52">
        <f>SUMIFS(Raw!$I:$I, Raw!$A:$A, 'Calls Received'!EE$14, Raw!$F:$F, 'Calls Received'!$C39, Raw!$H:$H, "A01")</f>
        <v>0</v>
      </c>
      <c r="EF39" s="52">
        <f>SUMIFS(Raw!$I:$I, Raw!$A:$A, 'Calls Received'!EF$14, Raw!$F:$F, 'Calls Received'!$C39, Raw!$H:$H, "A01")</f>
        <v>0</v>
      </c>
      <c r="EG39" s="52">
        <f>SUMIFS(Raw!$I:$I, Raw!$A:$A, 'Calls Received'!EG$14, Raw!$F:$F, 'Calls Received'!$C39, Raw!$H:$H, "A01")</f>
        <v>0</v>
      </c>
      <c r="EH39" s="52">
        <f>SUMIFS(Raw!$I:$I, Raw!$A:$A, 'Calls Received'!EH$14, Raw!$F:$F, 'Calls Received'!$C39, Raw!$H:$H, "A01")</f>
        <v>0</v>
      </c>
      <c r="EI39" s="52">
        <f>SUMIFS(Raw!$I:$I, Raw!$A:$A, 'Calls Received'!EI$14, Raw!$F:$F, 'Calls Received'!$C39, Raw!$H:$H, "A01")</f>
        <v>0</v>
      </c>
      <c r="EJ39" s="53">
        <f>SUMIFS(Raw!$I:$I, Raw!$A:$A, 'Calls Received'!EJ$14, Raw!$F:$F, 'Calls Received'!$C39, Raw!$H:$H, "A01")</f>
        <v>0</v>
      </c>
      <c r="EL39" s="51">
        <f>SUMIFS(Raw!$I:$I, Raw!$A:$A, 'Calls Received'!EL$14, Raw!$F:$F, 'Calls Received'!$C39, Raw!$H:$H, "A01")</f>
        <v>0</v>
      </c>
      <c r="EM39" s="52">
        <f>SUMIFS(Raw!$I:$I, Raw!$A:$A, 'Calls Received'!EM$14, Raw!$F:$F, 'Calls Received'!$C39, Raw!$H:$H, "A01")</f>
        <v>0</v>
      </c>
      <c r="EN39" s="52">
        <f>SUMIFS(Raw!$I:$I, Raw!$A:$A, 'Calls Received'!EN$14, Raw!$F:$F, 'Calls Received'!$C39, Raw!$H:$H, "A01")</f>
        <v>0</v>
      </c>
      <c r="EO39" s="52">
        <f>SUMIFS(Raw!$I:$I, Raw!$A:$A, 'Calls Received'!EO$14, Raw!$F:$F, 'Calls Received'!$C39, Raw!$H:$H, "A01")</f>
        <v>0</v>
      </c>
      <c r="EP39" s="52">
        <f>SUMIFS(Raw!$I:$I, Raw!$A:$A, 'Calls Received'!EP$14, Raw!$F:$F, 'Calls Received'!$C39, Raw!$H:$H, "A01")</f>
        <v>0</v>
      </c>
      <c r="EQ39" s="52">
        <f>SUMIFS(Raw!$I:$I, Raw!$A:$A, 'Calls Received'!EQ$14, Raw!$F:$F, 'Calls Received'!$C39, Raw!$H:$H, "A01")</f>
        <v>0</v>
      </c>
      <c r="ER39" s="53">
        <f>SUMIFS(Raw!$I:$I, Raw!$A:$A, 'Calls Received'!ER$14, Raw!$F:$F, 'Calls Received'!$C39, Raw!$H:$H, "A01")</f>
        <v>0</v>
      </c>
      <c r="ET39" s="51">
        <f>SUMIFS(Raw!$I:$I, Raw!$A:$A, 'Calls Received'!ET$14, Raw!$F:$F, 'Calls Received'!$C39, Raw!$H:$H, "A01")</f>
        <v>0</v>
      </c>
      <c r="EU39" s="52">
        <f>SUMIFS(Raw!$I:$I, Raw!$A:$A, 'Calls Received'!EU$14, Raw!$F:$F, 'Calls Received'!$C39, Raw!$H:$H, "A01")</f>
        <v>0</v>
      </c>
      <c r="EV39" s="52">
        <f>SUMIFS(Raw!$I:$I, Raw!$A:$A, 'Calls Received'!EV$14, Raw!$F:$F, 'Calls Received'!$C39, Raw!$H:$H, "A01")</f>
        <v>0</v>
      </c>
      <c r="EW39" s="52">
        <f>SUMIFS(Raw!$I:$I, Raw!$A:$A, 'Calls Received'!EW$14, Raw!$F:$F, 'Calls Received'!$C39, Raw!$H:$H, "A01")</f>
        <v>0</v>
      </c>
      <c r="EX39" s="52">
        <f>SUMIFS(Raw!$I:$I, Raw!$A:$A, 'Calls Received'!EX$14, Raw!$F:$F, 'Calls Received'!$C39, Raw!$H:$H, "A01")</f>
        <v>0</v>
      </c>
      <c r="EY39" s="52">
        <f>SUMIFS(Raw!$I:$I, Raw!$A:$A, 'Calls Received'!EY$14, Raw!$F:$F, 'Calls Received'!$C39, Raw!$H:$H, "A01")</f>
        <v>0</v>
      </c>
      <c r="EZ39" s="53">
        <f>SUMIFS(Raw!$I:$I, Raw!$A:$A, 'Calls Received'!EZ$14, Raw!$F:$F, 'Calls Received'!$C39, Raw!$H:$H,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f>SUMIFS(Raw!$I:$I, Raw!$A:$A, 'Calls Received'!AT$14, Raw!$F:$F, 'Calls Received'!$C40, Raw!$H:$H, "A01")</f>
        <v>638</v>
      </c>
      <c r="AU40" s="47">
        <f>SUMIFS(Raw!$I:$I, Raw!$A:$A, 'Calls Received'!AU$14, Raw!$F:$F, 'Calls Received'!$C40, Raw!$H:$H, "A01")</f>
        <v>496</v>
      </c>
      <c r="AV40" s="47">
        <f>SUMIFS(Raw!$I:$I, Raw!$A:$A, 'Calls Received'!AV$14, Raw!$F:$F, 'Calls Received'!$C40, Raw!$H:$H, "A01")</f>
        <v>466</v>
      </c>
      <c r="AW40" s="47">
        <f>SUMIFS(Raw!$I:$I, Raw!$A:$A, 'Calls Received'!AW$14, Raw!$F:$F, 'Calls Received'!$C40, Raw!$H:$H, "A01")</f>
        <v>706</v>
      </c>
      <c r="AX40" s="47">
        <f>SUMIFS(Raw!$I:$I, Raw!$A:$A, 'Calls Received'!AX$14, Raw!$F:$F, 'Calls Received'!$C40, Raw!$H:$H, "A01")</f>
        <v>635</v>
      </c>
      <c r="AY40" s="47">
        <f>SUMIFS(Raw!$I:$I, Raw!$A:$A, 'Calls Received'!AY$14, Raw!$F:$F, 'Calls Received'!$C40, Raw!$H:$H, "A01")</f>
        <v>937</v>
      </c>
      <c r="AZ40" s="48">
        <f>SUMIFS(Raw!$I:$I, Raw!$A:$A, 'Calls Received'!AZ$14, Raw!$F:$F, 'Calls Received'!$C40, Raw!$H:$H, "A01")</f>
        <v>902</v>
      </c>
      <c r="BB40" s="46">
        <f>SUMIFS(Raw!$I:$I, Raw!$A:$A, 'Calls Received'!BB$14, Raw!$F:$F, 'Calls Received'!$C40, Raw!$H:$H, "A01")</f>
        <v>0</v>
      </c>
      <c r="BC40" s="47">
        <f>SUMIFS(Raw!$I:$I, Raw!$A:$A, 'Calls Received'!BC$14, Raw!$F:$F, 'Calls Received'!$C40, Raw!$H:$H, "A01")</f>
        <v>0</v>
      </c>
      <c r="BD40" s="47">
        <f>SUMIFS(Raw!$I:$I, Raw!$A:$A, 'Calls Received'!BD$14, Raw!$F:$F, 'Calls Received'!$C40, Raw!$H:$H, "A01")</f>
        <v>0</v>
      </c>
      <c r="BE40" s="47">
        <f>SUMIFS(Raw!$I:$I, Raw!$A:$A, 'Calls Received'!BE$14, Raw!$F:$F, 'Calls Received'!$C40, Raw!$H:$H, "A01")</f>
        <v>0</v>
      </c>
      <c r="BF40" s="47">
        <f>SUMIFS(Raw!$I:$I, Raw!$A:$A, 'Calls Received'!BF$14, Raw!$F:$F, 'Calls Received'!$C40, Raw!$H:$H, "A01")</f>
        <v>0</v>
      </c>
      <c r="BG40" s="47">
        <f>SUMIFS(Raw!$I:$I, Raw!$A:$A, 'Calls Received'!BG$14, Raw!$F:$F, 'Calls Received'!$C40, Raw!$H:$H, "A01")</f>
        <v>0</v>
      </c>
      <c r="BH40" s="48">
        <f>SUMIFS(Raw!$I:$I, Raw!$A:$A, 'Calls Received'!BH$14, Raw!$F:$F, 'Calls Received'!$C40, Raw!$H:$H, "A01")</f>
        <v>0</v>
      </c>
      <c r="BJ40" s="46">
        <f>SUMIFS(Raw!$I:$I, Raw!$A:$A, 'Calls Received'!BJ$14, Raw!$F:$F, 'Calls Received'!$C40, Raw!$H:$H, "A01")</f>
        <v>0</v>
      </c>
      <c r="BK40" s="47">
        <f>SUMIFS(Raw!$I:$I, Raw!$A:$A, 'Calls Received'!BK$14, Raw!$F:$F, 'Calls Received'!$C40, Raw!$H:$H, "A01")</f>
        <v>0</v>
      </c>
      <c r="BL40" s="47">
        <f>SUMIFS(Raw!$I:$I, Raw!$A:$A, 'Calls Received'!BL$14, Raw!$F:$F, 'Calls Received'!$C40, Raw!$H:$H, "A01")</f>
        <v>0</v>
      </c>
      <c r="BM40" s="47">
        <f>SUMIFS(Raw!$I:$I, Raw!$A:$A, 'Calls Received'!BM$14, Raw!$F:$F, 'Calls Received'!$C40, Raw!$H:$H, "A01")</f>
        <v>0</v>
      </c>
      <c r="BN40" s="47">
        <f>SUMIFS(Raw!$I:$I, Raw!$A:$A, 'Calls Received'!BN$14, Raw!$F:$F, 'Calls Received'!$C40, Raw!$H:$H, "A01")</f>
        <v>0</v>
      </c>
      <c r="BO40" s="47">
        <f>SUMIFS(Raw!$I:$I, Raw!$A:$A, 'Calls Received'!BO$14, Raw!$F:$F, 'Calls Received'!$C40, Raw!$H:$H, "A01")</f>
        <v>0</v>
      </c>
      <c r="BP40" s="48">
        <f>SUMIFS(Raw!$I:$I, Raw!$A:$A, 'Calls Received'!BP$14, Raw!$F:$F, 'Calls Received'!$C40, Raw!$H:$H, "A01")</f>
        <v>0</v>
      </c>
      <c r="BR40" s="46">
        <f>SUMIFS(Raw!$I:$I, Raw!$A:$A, 'Calls Received'!BR$14, Raw!$F:$F, 'Calls Received'!$C40, Raw!$H:$H, "A01")</f>
        <v>0</v>
      </c>
      <c r="BS40" s="47">
        <f>SUMIFS(Raw!$I:$I, Raw!$A:$A, 'Calls Received'!BS$14, Raw!$F:$F, 'Calls Received'!$C40, Raw!$H:$H, "A01")</f>
        <v>0</v>
      </c>
      <c r="BT40" s="47">
        <f>SUMIFS(Raw!$I:$I, Raw!$A:$A, 'Calls Received'!BT$14, Raw!$F:$F, 'Calls Received'!$C40, Raw!$H:$H, "A01")</f>
        <v>0</v>
      </c>
      <c r="BU40" s="47">
        <f>SUMIFS(Raw!$I:$I, Raw!$A:$A, 'Calls Received'!BU$14, Raw!$F:$F, 'Calls Received'!$C40, Raw!$H:$H, "A01")</f>
        <v>0</v>
      </c>
      <c r="BV40" s="47">
        <f>SUMIFS(Raw!$I:$I, Raw!$A:$A, 'Calls Received'!BV$14, Raw!$F:$F, 'Calls Received'!$C40, Raw!$H:$H, "A01")</f>
        <v>0</v>
      </c>
      <c r="BW40" s="47">
        <f>SUMIFS(Raw!$I:$I, Raw!$A:$A, 'Calls Received'!BW$14, Raw!$F:$F, 'Calls Received'!$C40, Raw!$H:$H, "A01")</f>
        <v>0</v>
      </c>
      <c r="BX40" s="48">
        <f>SUMIFS(Raw!$I:$I, Raw!$A:$A, 'Calls Received'!BX$14, Raw!$F:$F, 'Calls Received'!$C40, Raw!$H:$H, "A01")</f>
        <v>0</v>
      </c>
      <c r="BZ40" s="46">
        <f>SUMIFS(Raw!$I:$I, Raw!$A:$A, 'Calls Received'!BZ$14, Raw!$F:$F, 'Calls Received'!$C40, Raw!$H:$H, "A01")</f>
        <v>0</v>
      </c>
      <c r="CA40" s="47">
        <f>SUMIFS(Raw!$I:$I, Raw!$A:$A, 'Calls Received'!CA$14, Raw!$F:$F, 'Calls Received'!$C40, Raw!$H:$H, "A01")</f>
        <v>0</v>
      </c>
      <c r="CB40" s="47">
        <f>SUMIFS(Raw!$I:$I, Raw!$A:$A, 'Calls Received'!CB$14, Raw!$F:$F, 'Calls Received'!$C40, Raw!$H:$H, "A01")</f>
        <v>0</v>
      </c>
      <c r="CC40" s="47">
        <f>SUMIFS(Raw!$I:$I, Raw!$A:$A, 'Calls Received'!CC$14, Raw!$F:$F, 'Calls Received'!$C40, Raw!$H:$H, "A01")</f>
        <v>0</v>
      </c>
      <c r="CD40" s="47">
        <f>SUMIFS(Raw!$I:$I, Raw!$A:$A, 'Calls Received'!CD$14, Raw!$F:$F, 'Calls Received'!$C40, Raw!$H:$H, "A01")</f>
        <v>0</v>
      </c>
      <c r="CE40" s="47">
        <f>SUMIFS(Raw!$I:$I, Raw!$A:$A, 'Calls Received'!CE$14, Raw!$F:$F, 'Calls Received'!$C40, Raw!$H:$H, "A01")</f>
        <v>0</v>
      </c>
      <c r="CF40" s="48">
        <f>SUMIFS(Raw!$I:$I, Raw!$A:$A, 'Calls Received'!CF$14, Raw!$F:$F, 'Calls Received'!$C40, Raw!$H:$H, "A01")</f>
        <v>0</v>
      </c>
      <c r="CH40" s="46">
        <f>SUMIFS(Raw!$I:$I, Raw!$A:$A, 'Calls Received'!CH$14, Raw!$F:$F, 'Calls Received'!$C40, Raw!$H:$H, "A01")</f>
        <v>0</v>
      </c>
      <c r="CI40" s="47">
        <f>SUMIFS(Raw!$I:$I, Raw!$A:$A, 'Calls Received'!CI$14, Raw!$F:$F, 'Calls Received'!$C40, Raw!$H:$H, "A01")</f>
        <v>0</v>
      </c>
      <c r="CJ40" s="47">
        <f>SUMIFS(Raw!$I:$I, Raw!$A:$A, 'Calls Received'!CJ$14, Raw!$F:$F, 'Calls Received'!$C40, Raw!$H:$H, "A01")</f>
        <v>0</v>
      </c>
      <c r="CK40" s="47">
        <f>SUMIFS(Raw!$I:$I, Raw!$A:$A, 'Calls Received'!CK$14, Raw!$F:$F, 'Calls Received'!$C40, Raw!$H:$H, "A01")</f>
        <v>0</v>
      </c>
      <c r="CL40" s="47">
        <f>SUMIFS(Raw!$I:$I, Raw!$A:$A, 'Calls Received'!CL$14, Raw!$F:$F, 'Calls Received'!$C40, Raw!$H:$H, "A01")</f>
        <v>0</v>
      </c>
      <c r="CM40" s="47">
        <f>SUMIFS(Raw!$I:$I, Raw!$A:$A, 'Calls Received'!CM$14, Raw!$F:$F, 'Calls Received'!$C40, Raw!$H:$H, "A01")</f>
        <v>0</v>
      </c>
      <c r="CN40" s="48">
        <f>SUMIFS(Raw!$I:$I, Raw!$A:$A, 'Calls Received'!CN$14, Raw!$F:$F, 'Calls Received'!$C40, Raw!$H:$H, "A01")</f>
        <v>0</v>
      </c>
      <c r="CP40" s="46">
        <f>SUMIFS(Raw!$I:$I, Raw!$A:$A, 'Calls Received'!CP$14, Raw!$F:$F, 'Calls Received'!$C40, Raw!$H:$H, "A01")</f>
        <v>0</v>
      </c>
      <c r="CQ40" s="47">
        <f>SUMIFS(Raw!$I:$I, Raw!$A:$A, 'Calls Received'!CQ$14, Raw!$F:$F, 'Calls Received'!$C40, Raw!$H:$H, "A01")</f>
        <v>0</v>
      </c>
      <c r="CR40" s="47">
        <f>SUMIFS(Raw!$I:$I, Raw!$A:$A, 'Calls Received'!CR$14, Raw!$F:$F, 'Calls Received'!$C40, Raw!$H:$H, "A01")</f>
        <v>0</v>
      </c>
      <c r="CS40" s="47">
        <f>SUMIFS(Raw!$I:$I, Raw!$A:$A, 'Calls Received'!CS$14, Raw!$F:$F, 'Calls Received'!$C40, Raw!$H:$H, "A01")</f>
        <v>0</v>
      </c>
      <c r="CT40" s="47">
        <f>SUMIFS(Raw!$I:$I, Raw!$A:$A, 'Calls Received'!CT$14, Raw!$F:$F, 'Calls Received'!$C40, Raw!$H:$H, "A01")</f>
        <v>0</v>
      </c>
      <c r="CU40" s="47">
        <f>SUMIFS(Raw!$I:$I, Raw!$A:$A, 'Calls Received'!CU$14, Raw!$F:$F, 'Calls Received'!$C40, Raw!$H:$H, "A01")</f>
        <v>0</v>
      </c>
      <c r="CV40" s="48">
        <f>SUMIFS(Raw!$I:$I, Raw!$A:$A, 'Calls Received'!CV$14, Raw!$F:$F, 'Calls Received'!$C40, Raw!$H:$H, "A01")</f>
        <v>0</v>
      </c>
      <c r="CX40" s="46">
        <f>SUMIFS(Raw!$I:$I, Raw!$A:$A, 'Calls Received'!CX$14, Raw!$F:$F, 'Calls Received'!$C40, Raw!$H:$H, "A01")</f>
        <v>0</v>
      </c>
      <c r="CY40" s="47">
        <f>SUMIFS(Raw!$I:$I, Raw!$A:$A, 'Calls Received'!CY$14, Raw!$F:$F, 'Calls Received'!$C40, Raw!$H:$H, "A01")</f>
        <v>0</v>
      </c>
      <c r="CZ40" s="47">
        <f>SUMIFS(Raw!$I:$I, Raw!$A:$A, 'Calls Received'!CZ$14, Raw!$F:$F, 'Calls Received'!$C40, Raw!$H:$H, "A01")</f>
        <v>0</v>
      </c>
      <c r="DA40" s="47">
        <f>SUMIFS(Raw!$I:$I, Raw!$A:$A, 'Calls Received'!DA$14, Raw!$F:$F, 'Calls Received'!$C40, Raw!$H:$H, "A01")</f>
        <v>0</v>
      </c>
      <c r="DB40" s="47">
        <f>SUMIFS(Raw!$I:$I, Raw!$A:$A, 'Calls Received'!DB$14, Raw!$F:$F, 'Calls Received'!$C40, Raw!$H:$H, "A01")</f>
        <v>0</v>
      </c>
      <c r="DC40" s="47">
        <f>SUMIFS(Raw!$I:$I, Raw!$A:$A, 'Calls Received'!DC$14, Raw!$F:$F, 'Calls Received'!$C40, Raw!$H:$H, "A01")</f>
        <v>0</v>
      </c>
      <c r="DD40" s="48">
        <f>SUMIFS(Raw!$I:$I, Raw!$A:$A, 'Calls Received'!DD$14, Raw!$F:$F, 'Calls Received'!$C40, Raw!$H:$H, "A01")</f>
        <v>0</v>
      </c>
      <c r="DF40" s="46">
        <f>SUMIFS(Raw!$I:$I, Raw!$A:$A, 'Calls Received'!DF$14, Raw!$F:$F, 'Calls Received'!$C40, Raw!$H:$H, "A01")</f>
        <v>0</v>
      </c>
      <c r="DG40" s="47">
        <f>SUMIFS(Raw!$I:$I, Raw!$A:$A, 'Calls Received'!DG$14, Raw!$F:$F, 'Calls Received'!$C40, Raw!$H:$H, "A01")</f>
        <v>0</v>
      </c>
      <c r="DH40" s="47">
        <f>SUMIFS(Raw!$I:$I, Raw!$A:$A, 'Calls Received'!DH$14, Raw!$F:$F, 'Calls Received'!$C40, Raw!$H:$H, "A01")</f>
        <v>0</v>
      </c>
      <c r="DI40" s="47">
        <f>SUMIFS(Raw!$I:$I, Raw!$A:$A, 'Calls Received'!DI$14, Raw!$F:$F, 'Calls Received'!$C40, Raw!$H:$H, "A01")</f>
        <v>0</v>
      </c>
      <c r="DJ40" s="47">
        <f>SUMIFS(Raw!$I:$I, Raw!$A:$A, 'Calls Received'!DJ$14, Raw!$F:$F, 'Calls Received'!$C40, Raw!$H:$H, "A01")</f>
        <v>0</v>
      </c>
      <c r="DK40" s="47">
        <f>SUMIFS(Raw!$I:$I, Raw!$A:$A, 'Calls Received'!DK$14, Raw!$F:$F, 'Calls Received'!$C40, Raw!$H:$H, "A01")</f>
        <v>0</v>
      </c>
      <c r="DL40" s="48">
        <f>SUMIFS(Raw!$I:$I, Raw!$A:$A, 'Calls Received'!DL$14, Raw!$F:$F, 'Calls Received'!$C40, Raw!$H:$H, "A01")</f>
        <v>0</v>
      </c>
      <c r="DN40" s="46">
        <f>SUMIFS(Raw!$I:$I, Raw!$A:$A, 'Calls Received'!DN$14, Raw!$F:$F, 'Calls Received'!$C40, Raw!$H:$H, "A01")</f>
        <v>0</v>
      </c>
      <c r="DO40" s="47">
        <f>SUMIFS(Raw!$I:$I, Raw!$A:$A, 'Calls Received'!DO$14, Raw!$F:$F, 'Calls Received'!$C40, Raw!$H:$H, "A01")</f>
        <v>0</v>
      </c>
      <c r="DP40" s="47">
        <f>SUMIFS(Raw!$I:$I, Raw!$A:$A, 'Calls Received'!DP$14, Raw!$F:$F, 'Calls Received'!$C40, Raw!$H:$H, "A01")</f>
        <v>0</v>
      </c>
      <c r="DQ40" s="47">
        <f>SUMIFS(Raw!$I:$I, Raw!$A:$A, 'Calls Received'!DQ$14, Raw!$F:$F, 'Calls Received'!$C40, Raw!$H:$H, "A01")</f>
        <v>0</v>
      </c>
      <c r="DR40" s="47">
        <f>SUMIFS(Raw!$I:$I, Raw!$A:$A, 'Calls Received'!DR$14, Raw!$F:$F, 'Calls Received'!$C40, Raw!$H:$H, "A01")</f>
        <v>0</v>
      </c>
      <c r="DS40" s="47">
        <f>SUMIFS(Raw!$I:$I, Raw!$A:$A, 'Calls Received'!DS$14, Raw!$F:$F, 'Calls Received'!$C40, Raw!$H:$H, "A01")</f>
        <v>0</v>
      </c>
      <c r="DT40" s="48">
        <f>SUMIFS(Raw!$I:$I, Raw!$A:$A, 'Calls Received'!DT$14, Raw!$F:$F, 'Calls Received'!$C40, Raw!$H:$H, "A01")</f>
        <v>0</v>
      </c>
      <c r="DV40" s="46">
        <f>SUMIFS(Raw!$I:$I, Raw!$A:$A, 'Calls Received'!DV$14, Raw!$F:$F, 'Calls Received'!$C40, Raw!$H:$H, "A01")</f>
        <v>0</v>
      </c>
      <c r="DW40" s="47">
        <f>SUMIFS(Raw!$I:$I, Raw!$A:$A, 'Calls Received'!DW$14, Raw!$F:$F, 'Calls Received'!$C40, Raw!$H:$H, "A01")</f>
        <v>0</v>
      </c>
      <c r="DX40" s="47">
        <f>SUMIFS(Raw!$I:$I, Raw!$A:$A, 'Calls Received'!DX$14, Raw!$F:$F, 'Calls Received'!$C40, Raw!$H:$H, "A01")</f>
        <v>0</v>
      </c>
      <c r="DY40" s="47">
        <f>SUMIFS(Raw!$I:$I, Raw!$A:$A, 'Calls Received'!DY$14, Raw!$F:$F, 'Calls Received'!$C40, Raw!$H:$H, "A01")</f>
        <v>0</v>
      </c>
      <c r="DZ40" s="47">
        <f>SUMIFS(Raw!$I:$I, Raw!$A:$A, 'Calls Received'!DZ$14, Raw!$F:$F, 'Calls Received'!$C40, Raw!$H:$H, "A01")</f>
        <v>0</v>
      </c>
      <c r="EA40" s="47">
        <f>SUMIFS(Raw!$I:$I, Raw!$A:$A, 'Calls Received'!EA$14, Raw!$F:$F, 'Calls Received'!$C40, Raw!$H:$H, "A01")</f>
        <v>0</v>
      </c>
      <c r="EB40" s="48">
        <f>SUMIFS(Raw!$I:$I, Raw!$A:$A, 'Calls Received'!EB$14, Raw!$F:$F, 'Calls Received'!$C40, Raw!$H:$H, "A01")</f>
        <v>0</v>
      </c>
      <c r="ED40" s="46">
        <f>SUMIFS(Raw!$I:$I, Raw!$A:$A, 'Calls Received'!ED$14, Raw!$F:$F, 'Calls Received'!$C40, Raw!$H:$H, "A01")</f>
        <v>0</v>
      </c>
      <c r="EE40" s="47">
        <f>SUMIFS(Raw!$I:$I, Raw!$A:$A, 'Calls Received'!EE$14, Raw!$F:$F, 'Calls Received'!$C40, Raw!$H:$H, "A01")</f>
        <v>0</v>
      </c>
      <c r="EF40" s="47">
        <f>SUMIFS(Raw!$I:$I, Raw!$A:$A, 'Calls Received'!EF$14, Raw!$F:$F, 'Calls Received'!$C40, Raw!$H:$H, "A01")</f>
        <v>0</v>
      </c>
      <c r="EG40" s="47">
        <f>SUMIFS(Raw!$I:$I, Raw!$A:$A, 'Calls Received'!EG$14, Raw!$F:$F, 'Calls Received'!$C40, Raw!$H:$H, "A01")</f>
        <v>0</v>
      </c>
      <c r="EH40" s="47">
        <f>SUMIFS(Raw!$I:$I, Raw!$A:$A, 'Calls Received'!EH$14, Raw!$F:$F, 'Calls Received'!$C40, Raw!$H:$H, "A01")</f>
        <v>0</v>
      </c>
      <c r="EI40" s="47">
        <f>SUMIFS(Raw!$I:$I, Raw!$A:$A, 'Calls Received'!EI$14, Raw!$F:$F, 'Calls Received'!$C40, Raw!$H:$H, "A01")</f>
        <v>0</v>
      </c>
      <c r="EJ40" s="48">
        <f>SUMIFS(Raw!$I:$I, Raw!$A:$A, 'Calls Received'!EJ$14, Raw!$F:$F, 'Calls Received'!$C40, Raw!$H:$H, "A01")</f>
        <v>0</v>
      </c>
      <c r="EL40" s="46">
        <f>SUMIFS(Raw!$I:$I, Raw!$A:$A, 'Calls Received'!EL$14, Raw!$F:$F, 'Calls Received'!$C40, Raw!$H:$H, "A01")</f>
        <v>0</v>
      </c>
      <c r="EM40" s="47">
        <f>SUMIFS(Raw!$I:$I, Raw!$A:$A, 'Calls Received'!EM$14, Raw!$F:$F, 'Calls Received'!$C40, Raw!$H:$H, "A01")</f>
        <v>0</v>
      </c>
      <c r="EN40" s="47">
        <f>SUMIFS(Raw!$I:$I, Raw!$A:$A, 'Calls Received'!EN$14, Raw!$F:$F, 'Calls Received'!$C40, Raw!$H:$H, "A01")</f>
        <v>0</v>
      </c>
      <c r="EO40" s="47">
        <f>SUMIFS(Raw!$I:$I, Raw!$A:$A, 'Calls Received'!EO$14, Raw!$F:$F, 'Calls Received'!$C40, Raw!$H:$H, "A01")</f>
        <v>0</v>
      </c>
      <c r="EP40" s="47">
        <f>SUMIFS(Raw!$I:$I, Raw!$A:$A, 'Calls Received'!EP$14, Raw!$F:$F, 'Calls Received'!$C40, Raw!$H:$H, "A01")</f>
        <v>0</v>
      </c>
      <c r="EQ40" s="47">
        <f>SUMIFS(Raw!$I:$I, Raw!$A:$A, 'Calls Received'!EQ$14, Raw!$F:$F, 'Calls Received'!$C40, Raw!$H:$H, "A01")</f>
        <v>0</v>
      </c>
      <c r="ER40" s="48">
        <f>SUMIFS(Raw!$I:$I, Raw!$A:$A, 'Calls Received'!ER$14, Raw!$F:$F, 'Calls Received'!$C40, Raw!$H:$H, "A01")</f>
        <v>0</v>
      </c>
      <c r="ET40" s="46">
        <f>SUMIFS(Raw!$I:$I, Raw!$A:$A, 'Calls Received'!ET$14, Raw!$F:$F, 'Calls Received'!$C40, Raw!$H:$H, "A01")</f>
        <v>0</v>
      </c>
      <c r="EU40" s="47">
        <f>SUMIFS(Raw!$I:$I, Raw!$A:$A, 'Calls Received'!EU$14, Raw!$F:$F, 'Calls Received'!$C40, Raw!$H:$H, "A01")</f>
        <v>0</v>
      </c>
      <c r="EV40" s="47">
        <f>SUMIFS(Raw!$I:$I, Raw!$A:$A, 'Calls Received'!EV$14, Raw!$F:$F, 'Calls Received'!$C40, Raw!$H:$H, "A01")</f>
        <v>0</v>
      </c>
      <c r="EW40" s="47">
        <f>SUMIFS(Raw!$I:$I, Raw!$A:$A, 'Calls Received'!EW$14, Raw!$F:$F, 'Calls Received'!$C40, Raw!$H:$H, "A01")</f>
        <v>0</v>
      </c>
      <c r="EX40" s="47">
        <f>SUMIFS(Raw!$I:$I, Raw!$A:$A, 'Calls Received'!EX$14, Raw!$F:$F, 'Calls Received'!$C40, Raw!$H:$H, "A01")</f>
        <v>0</v>
      </c>
      <c r="EY40" s="47">
        <f>SUMIFS(Raw!$I:$I, Raw!$A:$A, 'Calls Received'!EY$14, Raw!$F:$F, 'Calls Received'!$C40, Raw!$H:$H, "A01")</f>
        <v>0</v>
      </c>
      <c r="EZ40" s="48">
        <f>SUMIFS(Raw!$I:$I, Raw!$A:$A, 'Calls Received'!EZ$14, Raw!$F:$F, 'Calls Received'!$C40, Raw!$H:$H,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f>SUMIFS(Raw!$I:$I, Raw!$A:$A, 'Calls Received'!AT$14, Raw!$F:$F, 'Calls Received'!$C41, Raw!$H:$H, "A01")</f>
        <v>1161</v>
      </c>
      <c r="AU41" s="47">
        <f>SUMIFS(Raw!$I:$I, Raw!$A:$A, 'Calls Received'!AU$14, Raw!$F:$F, 'Calls Received'!$C41, Raw!$H:$H, "A01")</f>
        <v>964</v>
      </c>
      <c r="AV41" s="47">
        <f>SUMIFS(Raw!$I:$I, Raw!$A:$A, 'Calls Received'!AV$14, Raw!$F:$F, 'Calls Received'!$C41, Raw!$H:$H, "A01")</f>
        <v>802</v>
      </c>
      <c r="AW41" s="47">
        <f>SUMIFS(Raw!$I:$I, Raw!$A:$A, 'Calls Received'!AW$14, Raw!$F:$F, 'Calls Received'!$C41, Raw!$H:$H, "A01")</f>
        <v>1105</v>
      </c>
      <c r="AX41" s="47">
        <f>SUMIFS(Raw!$I:$I, Raw!$A:$A, 'Calls Received'!AX$14, Raw!$F:$F, 'Calls Received'!$C41, Raw!$H:$H, "A01")</f>
        <v>976</v>
      </c>
      <c r="AY41" s="47">
        <f>SUMIFS(Raw!$I:$I, Raw!$A:$A, 'Calls Received'!AY$14, Raw!$F:$F, 'Calls Received'!$C41, Raw!$H:$H, "A01")</f>
        <v>1351</v>
      </c>
      <c r="AZ41" s="48">
        <f>SUMIFS(Raw!$I:$I, Raw!$A:$A, 'Calls Received'!AZ$14, Raw!$F:$F, 'Calls Received'!$C41, Raw!$H:$H, "A01")</f>
        <v>1203</v>
      </c>
      <c r="BB41" s="46">
        <f>SUMIFS(Raw!$I:$I, Raw!$A:$A, 'Calls Received'!BB$14, Raw!$F:$F, 'Calls Received'!$C41, Raw!$H:$H, "A01")</f>
        <v>0</v>
      </c>
      <c r="BC41" s="47">
        <f>SUMIFS(Raw!$I:$I, Raw!$A:$A, 'Calls Received'!BC$14, Raw!$F:$F, 'Calls Received'!$C41, Raw!$H:$H, "A01")</f>
        <v>0</v>
      </c>
      <c r="BD41" s="47">
        <f>SUMIFS(Raw!$I:$I, Raw!$A:$A, 'Calls Received'!BD$14, Raw!$F:$F, 'Calls Received'!$C41, Raw!$H:$H, "A01")</f>
        <v>0</v>
      </c>
      <c r="BE41" s="47">
        <f>SUMIFS(Raw!$I:$I, Raw!$A:$A, 'Calls Received'!BE$14, Raw!$F:$F, 'Calls Received'!$C41, Raw!$H:$H, "A01")</f>
        <v>0</v>
      </c>
      <c r="BF41" s="47">
        <f>SUMIFS(Raw!$I:$I, Raw!$A:$A, 'Calls Received'!BF$14, Raw!$F:$F, 'Calls Received'!$C41, Raw!$H:$H, "A01")</f>
        <v>0</v>
      </c>
      <c r="BG41" s="47">
        <f>SUMIFS(Raw!$I:$I, Raw!$A:$A, 'Calls Received'!BG$14, Raw!$F:$F, 'Calls Received'!$C41, Raw!$H:$H, "A01")</f>
        <v>0</v>
      </c>
      <c r="BH41" s="48">
        <f>SUMIFS(Raw!$I:$I, Raw!$A:$A, 'Calls Received'!BH$14, Raw!$F:$F, 'Calls Received'!$C41, Raw!$H:$H, "A01")</f>
        <v>0</v>
      </c>
      <c r="BJ41" s="46">
        <f>SUMIFS(Raw!$I:$I, Raw!$A:$A, 'Calls Received'!BJ$14, Raw!$F:$F, 'Calls Received'!$C41, Raw!$H:$H, "A01")</f>
        <v>0</v>
      </c>
      <c r="BK41" s="47">
        <f>SUMIFS(Raw!$I:$I, Raw!$A:$A, 'Calls Received'!BK$14, Raw!$F:$F, 'Calls Received'!$C41, Raw!$H:$H, "A01")</f>
        <v>0</v>
      </c>
      <c r="BL41" s="47">
        <f>SUMIFS(Raw!$I:$I, Raw!$A:$A, 'Calls Received'!BL$14, Raw!$F:$F, 'Calls Received'!$C41, Raw!$H:$H, "A01")</f>
        <v>0</v>
      </c>
      <c r="BM41" s="47">
        <f>SUMIFS(Raw!$I:$I, Raw!$A:$A, 'Calls Received'!BM$14, Raw!$F:$F, 'Calls Received'!$C41, Raw!$H:$H, "A01")</f>
        <v>0</v>
      </c>
      <c r="BN41" s="47">
        <f>SUMIFS(Raw!$I:$I, Raw!$A:$A, 'Calls Received'!BN$14, Raw!$F:$F, 'Calls Received'!$C41, Raw!$H:$H, "A01")</f>
        <v>0</v>
      </c>
      <c r="BO41" s="47">
        <f>SUMIFS(Raw!$I:$I, Raw!$A:$A, 'Calls Received'!BO$14, Raw!$F:$F, 'Calls Received'!$C41, Raw!$H:$H, "A01")</f>
        <v>0</v>
      </c>
      <c r="BP41" s="48">
        <f>SUMIFS(Raw!$I:$I, Raw!$A:$A, 'Calls Received'!BP$14, Raw!$F:$F, 'Calls Received'!$C41, Raw!$H:$H, "A01")</f>
        <v>0</v>
      </c>
      <c r="BR41" s="46">
        <f>SUMIFS(Raw!$I:$I, Raw!$A:$A, 'Calls Received'!BR$14, Raw!$F:$F, 'Calls Received'!$C41, Raw!$H:$H, "A01")</f>
        <v>0</v>
      </c>
      <c r="BS41" s="47">
        <f>SUMIFS(Raw!$I:$I, Raw!$A:$A, 'Calls Received'!BS$14, Raw!$F:$F, 'Calls Received'!$C41, Raw!$H:$H, "A01")</f>
        <v>0</v>
      </c>
      <c r="BT41" s="47">
        <f>SUMIFS(Raw!$I:$I, Raw!$A:$A, 'Calls Received'!BT$14, Raw!$F:$F, 'Calls Received'!$C41, Raw!$H:$H, "A01")</f>
        <v>0</v>
      </c>
      <c r="BU41" s="47">
        <f>SUMIFS(Raw!$I:$I, Raw!$A:$A, 'Calls Received'!BU$14, Raw!$F:$F, 'Calls Received'!$C41, Raw!$H:$H, "A01")</f>
        <v>0</v>
      </c>
      <c r="BV41" s="47">
        <f>SUMIFS(Raw!$I:$I, Raw!$A:$A, 'Calls Received'!BV$14, Raw!$F:$F, 'Calls Received'!$C41, Raw!$H:$H, "A01")</f>
        <v>0</v>
      </c>
      <c r="BW41" s="47">
        <f>SUMIFS(Raw!$I:$I, Raw!$A:$A, 'Calls Received'!BW$14, Raw!$F:$F, 'Calls Received'!$C41, Raw!$H:$H, "A01")</f>
        <v>0</v>
      </c>
      <c r="BX41" s="48">
        <f>SUMIFS(Raw!$I:$I, Raw!$A:$A, 'Calls Received'!BX$14, Raw!$F:$F, 'Calls Received'!$C41, Raw!$H:$H, "A01")</f>
        <v>0</v>
      </c>
      <c r="BZ41" s="46">
        <f>SUMIFS(Raw!$I:$I, Raw!$A:$A, 'Calls Received'!BZ$14, Raw!$F:$F, 'Calls Received'!$C41, Raw!$H:$H, "A01")</f>
        <v>0</v>
      </c>
      <c r="CA41" s="47">
        <f>SUMIFS(Raw!$I:$I, Raw!$A:$A, 'Calls Received'!CA$14, Raw!$F:$F, 'Calls Received'!$C41, Raw!$H:$H, "A01")</f>
        <v>0</v>
      </c>
      <c r="CB41" s="47">
        <f>SUMIFS(Raw!$I:$I, Raw!$A:$A, 'Calls Received'!CB$14, Raw!$F:$F, 'Calls Received'!$C41, Raw!$H:$H, "A01")</f>
        <v>0</v>
      </c>
      <c r="CC41" s="47">
        <f>SUMIFS(Raw!$I:$I, Raw!$A:$A, 'Calls Received'!CC$14, Raw!$F:$F, 'Calls Received'!$C41, Raw!$H:$H, "A01")</f>
        <v>0</v>
      </c>
      <c r="CD41" s="47">
        <f>SUMIFS(Raw!$I:$I, Raw!$A:$A, 'Calls Received'!CD$14, Raw!$F:$F, 'Calls Received'!$C41, Raw!$H:$H, "A01")</f>
        <v>0</v>
      </c>
      <c r="CE41" s="47">
        <f>SUMIFS(Raw!$I:$I, Raw!$A:$A, 'Calls Received'!CE$14, Raw!$F:$F, 'Calls Received'!$C41, Raw!$H:$H, "A01")</f>
        <v>0</v>
      </c>
      <c r="CF41" s="48">
        <f>SUMIFS(Raw!$I:$I, Raw!$A:$A, 'Calls Received'!CF$14, Raw!$F:$F, 'Calls Received'!$C41, Raw!$H:$H, "A01")</f>
        <v>0</v>
      </c>
      <c r="CH41" s="46">
        <f>SUMIFS(Raw!$I:$I, Raw!$A:$A, 'Calls Received'!CH$14, Raw!$F:$F, 'Calls Received'!$C41, Raw!$H:$H, "A01")</f>
        <v>0</v>
      </c>
      <c r="CI41" s="47">
        <f>SUMIFS(Raw!$I:$I, Raw!$A:$A, 'Calls Received'!CI$14, Raw!$F:$F, 'Calls Received'!$C41, Raw!$H:$H, "A01")</f>
        <v>0</v>
      </c>
      <c r="CJ41" s="47">
        <f>SUMIFS(Raw!$I:$I, Raw!$A:$A, 'Calls Received'!CJ$14, Raw!$F:$F, 'Calls Received'!$C41, Raw!$H:$H, "A01")</f>
        <v>0</v>
      </c>
      <c r="CK41" s="47">
        <f>SUMIFS(Raw!$I:$I, Raw!$A:$A, 'Calls Received'!CK$14, Raw!$F:$F, 'Calls Received'!$C41, Raw!$H:$H, "A01")</f>
        <v>0</v>
      </c>
      <c r="CL41" s="47">
        <f>SUMIFS(Raw!$I:$I, Raw!$A:$A, 'Calls Received'!CL$14, Raw!$F:$F, 'Calls Received'!$C41, Raw!$H:$H, "A01")</f>
        <v>0</v>
      </c>
      <c r="CM41" s="47">
        <f>SUMIFS(Raw!$I:$I, Raw!$A:$A, 'Calls Received'!CM$14, Raw!$F:$F, 'Calls Received'!$C41, Raw!$H:$H, "A01")</f>
        <v>0</v>
      </c>
      <c r="CN41" s="48">
        <f>SUMIFS(Raw!$I:$I, Raw!$A:$A, 'Calls Received'!CN$14, Raw!$F:$F, 'Calls Received'!$C41, Raw!$H:$H, "A01")</f>
        <v>0</v>
      </c>
      <c r="CP41" s="46">
        <f>SUMIFS(Raw!$I:$I, Raw!$A:$A, 'Calls Received'!CP$14, Raw!$F:$F, 'Calls Received'!$C41, Raw!$H:$H, "A01")</f>
        <v>0</v>
      </c>
      <c r="CQ41" s="47">
        <f>SUMIFS(Raw!$I:$I, Raw!$A:$A, 'Calls Received'!CQ$14, Raw!$F:$F, 'Calls Received'!$C41, Raw!$H:$H, "A01")</f>
        <v>0</v>
      </c>
      <c r="CR41" s="47">
        <f>SUMIFS(Raw!$I:$I, Raw!$A:$A, 'Calls Received'!CR$14, Raw!$F:$F, 'Calls Received'!$C41, Raw!$H:$H, "A01")</f>
        <v>0</v>
      </c>
      <c r="CS41" s="47">
        <f>SUMIFS(Raw!$I:$I, Raw!$A:$A, 'Calls Received'!CS$14, Raw!$F:$F, 'Calls Received'!$C41, Raw!$H:$H, "A01")</f>
        <v>0</v>
      </c>
      <c r="CT41" s="47">
        <f>SUMIFS(Raw!$I:$I, Raw!$A:$A, 'Calls Received'!CT$14, Raw!$F:$F, 'Calls Received'!$C41, Raw!$H:$H, "A01")</f>
        <v>0</v>
      </c>
      <c r="CU41" s="47">
        <f>SUMIFS(Raw!$I:$I, Raw!$A:$A, 'Calls Received'!CU$14, Raw!$F:$F, 'Calls Received'!$C41, Raw!$H:$H, "A01")</f>
        <v>0</v>
      </c>
      <c r="CV41" s="48">
        <f>SUMIFS(Raw!$I:$I, Raw!$A:$A, 'Calls Received'!CV$14, Raw!$F:$F, 'Calls Received'!$C41, Raw!$H:$H, "A01")</f>
        <v>0</v>
      </c>
      <c r="CX41" s="46">
        <f>SUMIFS(Raw!$I:$I, Raw!$A:$A, 'Calls Received'!CX$14, Raw!$F:$F, 'Calls Received'!$C41, Raw!$H:$H, "A01")</f>
        <v>0</v>
      </c>
      <c r="CY41" s="47">
        <f>SUMIFS(Raw!$I:$I, Raw!$A:$A, 'Calls Received'!CY$14, Raw!$F:$F, 'Calls Received'!$C41, Raw!$H:$H, "A01")</f>
        <v>0</v>
      </c>
      <c r="CZ41" s="47">
        <f>SUMIFS(Raw!$I:$I, Raw!$A:$A, 'Calls Received'!CZ$14, Raw!$F:$F, 'Calls Received'!$C41, Raw!$H:$H, "A01")</f>
        <v>0</v>
      </c>
      <c r="DA41" s="47">
        <f>SUMIFS(Raw!$I:$I, Raw!$A:$A, 'Calls Received'!DA$14, Raw!$F:$F, 'Calls Received'!$C41, Raw!$H:$H, "A01")</f>
        <v>0</v>
      </c>
      <c r="DB41" s="47">
        <f>SUMIFS(Raw!$I:$I, Raw!$A:$A, 'Calls Received'!DB$14, Raw!$F:$F, 'Calls Received'!$C41, Raw!$H:$H, "A01")</f>
        <v>0</v>
      </c>
      <c r="DC41" s="47">
        <f>SUMIFS(Raw!$I:$I, Raw!$A:$A, 'Calls Received'!DC$14, Raw!$F:$F, 'Calls Received'!$C41, Raw!$H:$H, "A01")</f>
        <v>0</v>
      </c>
      <c r="DD41" s="48">
        <f>SUMIFS(Raw!$I:$I, Raw!$A:$A, 'Calls Received'!DD$14, Raw!$F:$F, 'Calls Received'!$C41, Raw!$H:$H, "A01")</f>
        <v>0</v>
      </c>
      <c r="DF41" s="46">
        <f>SUMIFS(Raw!$I:$I, Raw!$A:$A, 'Calls Received'!DF$14, Raw!$F:$F, 'Calls Received'!$C41, Raw!$H:$H, "A01")</f>
        <v>0</v>
      </c>
      <c r="DG41" s="47">
        <f>SUMIFS(Raw!$I:$I, Raw!$A:$A, 'Calls Received'!DG$14, Raw!$F:$F, 'Calls Received'!$C41, Raw!$H:$H, "A01")</f>
        <v>0</v>
      </c>
      <c r="DH41" s="47">
        <f>SUMIFS(Raw!$I:$I, Raw!$A:$A, 'Calls Received'!DH$14, Raw!$F:$F, 'Calls Received'!$C41, Raw!$H:$H, "A01")</f>
        <v>0</v>
      </c>
      <c r="DI41" s="47">
        <f>SUMIFS(Raw!$I:$I, Raw!$A:$A, 'Calls Received'!DI$14, Raw!$F:$F, 'Calls Received'!$C41, Raw!$H:$H, "A01")</f>
        <v>0</v>
      </c>
      <c r="DJ41" s="47">
        <f>SUMIFS(Raw!$I:$I, Raw!$A:$A, 'Calls Received'!DJ$14, Raw!$F:$F, 'Calls Received'!$C41, Raw!$H:$H, "A01")</f>
        <v>0</v>
      </c>
      <c r="DK41" s="47">
        <f>SUMIFS(Raw!$I:$I, Raw!$A:$A, 'Calls Received'!DK$14, Raw!$F:$F, 'Calls Received'!$C41, Raw!$H:$H, "A01")</f>
        <v>0</v>
      </c>
      <c r="DL41" s="48">
        <f>SUMIFS(Raw!$I:$I, Raw!$A:$A, 'Calls Received'!DL$14, Raw!$F:$F, 'Calls Received'!$C41, Raw!$H:$H, "A01")</f>
        <v>0</v>
      </c>
      <c r="DN41" s="46">
        <f>SUMIFS(Raw!$I:$I, Raw!$A:$A, 'Calls Received'!DN$14, Raw!$F:$F, 'Calls Received'!$C41, Raw!$H:$H, "A01")</f>
        <v>0</v>
      </c>
      <c r="DO41" s="47">
        <f>SUMIFS(Raw!$I:$I, Raw!$A:$A, 'Calls Received'!DO$14, Raw!$F:$F, 'Calls Received'!$C41, Raw!$H:$H, "A01")</f>
        <v>0</v>
      </c>
      <c r="DP41" s="47">
        <f>SUMIFS(Raw!$I:$I, Raw!$A:$A, 'Calls Received'!DP$14, Raw!$F:$F, 'Calls Received'!$C41, Raw!$H:$H, "A01")</f>
        <v>0</v>
      </c>
      <c r="DQ41" s="47">
        <f>SUMIFS(Raw!$I:$I, Raw!$A:$A, 'Calls Received'!DQ$14, Raw!$F:$F, 'Calls Received'!$C41, Raw!$H:$H, "A01")</f>
        <v>0</v>
      </c>
      <c r="DR41" s="47">
        <f>SUMIFS(Raw!$I:$I, Raw!$A:$A, 'Calls Received'!DR$14, Raw!$F:$F, 'Calls Received'!$C41, Raw!$H:$H, "A01")</f>
        <v>0</v>
      </c>
      <c r="DS41" s="47">
        <f>SUMIFS(Raw!$I:$I, Raw!$A:$A, 'Calls Received'!DS$14, Raw!$F:$F, 'Calls Received'!$C41, Raw!$H:$H, "A01")</f>
        <v>0</v>
      </c>
      <c r="DT41" s="48">
        <f>SUMIFS(Raw!$I:$I, Raw!$A:$A, 'Calls Received'!DT$14, Raw!$F:$F, 'Calls Received'!$C41, Raw!$H:$H, "A01")</f>
        <v>0</v>
      </c>
      <c r="DV41" s="46">
        <f>SUMIFS(Raw!$I:$I, Raw!$A:$A, 'Calls Received'!DV$14, Raw!$F:$F, 'Calls Received'!$C41, Raw!$H:$H, "A01")</f>
        <v>0</v>
      </c>
      <c r="DW41" s="47">
        <f>SUMIFS(Raw!$I:$I, Raw!$A:$A, 'Calls Received'!DW$14, Raw!$F:$F, 'Calls Received'!$C41, Raw!$H:$H, "A01")</f>
        <v>0</v>
      </c>
      <c r="DX41" s="47">
        <f>SUMIFS(Raw!$I:$I, Raw!$A:$A, 'Calls Received'!DX$14, Raw!$F:$F, 'Calls Received'!$C41, Raw!$H:$H, "A01")</f>
        <v>0</v>
      </c>
      <c r="DY41" s="47">
        <f>SUMIFS(Raw!$I:$I, Raw!$A:$A, 'Calls Received'!DY$14, Raw!$F:$F, 'Calls Received'!$C41, Raw!$H:$H, "A01")</f>
        <v>0</v>
      </c>
      <c r="DZ41" s="47">
        <f>SUMIFS(Raw!$I:$I, Raw!$A:$A, 'Calls Received'!DZ$14, Raw!$F:$F, 'Calls Received'!$C41, Raw!$H:$H, "A01")</f>
        <v>0</v>
      </c>
      <c r="EA41" s="47">
        <f>SUMIFS(Raw!$I:$I, Raw!$A:$A, 'Calls Received'!EA$14, Raw!$F:$F, 'Calls Received'!$C41, Raw!$H:$H, "A01")</f>
        <v>0</v>
      </c>
      <c r="EB41" s="48">
        <f>SUMIFS(Raw!$I:$I, Raw!$A:$A, 'Calls Received'!EB$14, Raw!$F:$F, 'Calls Received'!$C41, Raw!$H:$H, "A01")</f>
        <v>0</v>
      </c>
      <c r="ED41" s="46">
        <f>SUMIFS(Raw!$I:$I, Raw!$A:$A, 'Calls Received'!ED$14, Raw!$F:$F, 'Calls Received'!$C41, Raw!$H:$H, "A01")</f>
        <v>0</v>
      </c>
      <c r="EE41" s="47">
        <f>SUMIFS(Raw!$I:$I, Raw!$A:$A, 'Calls Received'!EE$14, Raw!$F:$F, 'Calls Received'!$C41, Raw!$H:$H, "A01")</f>
        <v>0</v>
      </c>
      <c r="EF41" s="47">
        <f>SUMIFS(Raw!$I:$I, Raw!$A:$A, 'Calls Received'!EF$14, Raw!$F:$F, 'Calls Received'!$C41, Raw!$H:$H, "A01")</f>
        <v>0</v>
      </c>
      <c r="EG41" s="47">
        <f>SUMIFS(Raw!$I:$I, Raw!$A:$A, 'Calls Received'!EG$14, Raw!$F:$F, 'Calls Received'!$C41, Raw!$H:$H, "A01")</f>
        <v>0</v>
      </c>
      <c r="EH41" s="47">
        <f>SUMIFS(Raw!$I:$I, Raw!$A:$A, 'Calls Received'!EH$14, Raw!$F:$F, 'Calls Received'!$C41, Raw!$H:$H, "A01")</f>
        <v>0</v>
      </c>
      <c r="EI41" s="47">
        <f>SUMIFS(Raw!$I:$I, Raw!$A:$A, 'Calls Received'!EI$14, Raw!$F:$F, 'Calls Received'!$C41, Raw!$H:$H, "A01")</f>
        <v>0</v>
      </c>
      <c r="EJ41" s="48">
        <f>SUMIFS(Raw!$I:$I, Raw!$A:$A, 'Calls Received'!EJ$14, Raw!$F:$F, 'Calls Received'!$C41, Raw!$H:$H, "A01")</f>
        <v>0</v>
      </c>
      <c r="EL41" s="46">
        <f>SUMIFS(Raw!$I:$I, Raw!$A:$A, 'Calls Received'!EL$14, Raw!$F:$F, 'Calls Received'!$C41, Raw!$H:$H, "A01")</f>
        <v>0</v>
      </c>
      <c r="EM41" s="47">
        <f>SUMIFS(Raw!$I:$I, Raw!$A:$A, 'Calls Received'!EM$14, Raw!$F:$F, 'Calls Received'!$C41, Raw!$H:$H, "A01")</f>
        <v>0</v>
      </c>
      <c r="EN41" s="47">
        <f>SUMIFS(Raw!$I:$I, Raw!$A:$A, 'Calls Received'!EN$14, Raw!$F:$F, 'Calls Received'!$C41, Raw!$H:$H, "A01")</f>
        <v>0</v>
      </c>
      <c r="EO41" s="47">
        <f>SUMIFS(Raw!$I:$I, Raw!$A:$A, 'Calls Received'!EO$14, Raw!$F:$F, 'Calls Received'!$C41, Raw!$H:$H, "A01")</f>
        <v>0</v>
      </c>
      <c r="EP41" s="47">
        <f>SUMIFS(Raw!$I:$I, Raw!$A:$A, 'Calls Received'!EP$14, Raw!$F:$F, 'Calls Received'!$C41, Raw!$H:$H, "A01")</f>
        <v>0</v>
      </c>
      <c r="EQ41" s="47">
        <f>SUMIFS(Raw!$I:$I, Raw!$A:$A, 'Calls Received'!EQ$14, Raw!$F:$F, 'Calls Received'!$C41, Raw!$H:$H, "A01")</f>
        <v>0</v>
      </c>
      <c r="ER41" s="48">
        <f>SUMIFS(Raw!$I:$I, Raw!$A:$A, 'Calls Received'!ER$14, Raw!$F:$F, 'Calls Received'!$C41, Raw!$H:$H, "A01")</f>
        <v>0</v>
      </c>
      <c r="ET41" s="46">
        <f>SUMIFS(Raw!$I:$I, Raw!$A:$A, 'Calls Received'!ET$14, Raw!$F:$F, 'Calls Received'!$C41, Raw!$H:$H, "A01")</f>
        <v>0</v>
      </c>
      <c r="EU41" s="47">
        <f>SUMIFS(Raw!$I:$I, Raw!$A:$A, 'Calls Received'!EU$14, Raw!$F:$F, 'Calls Received'!$C41, Raw!$H:$H, "A01")</f>
        <v>0</v>
      </c>
      <c r="EV41" s="47">
        <f>SUMIFS(Raw!$I:$I, Raw!$A:$A, 'Calls Received'!EV$14, Raw!$F:$F, 'Calls Received'!$C41, Raw!$H:$H, "A01")</f>
        <v>0</v>
      </c>
      <c r="EW41" s="47">
        <f>SUMIFS(Raw!$I:$I, Raw!$A:$A, 'Calls Received'!EW$14, Raw!$F:$F, 'Calls Received'!$C41, Raw!$H:$H, "A01")</f>
        <v>0</v>
      </c>
      <c r="EX41" s="47">
        <f>SUMIFS(Raw!$I:$I, Raw!$A:$A, 'Calls Received'!EX$14, Raw!$F:$F, 'Calls Received'!$C41, Raw!$H:$H, "A01")</f>
        <v>0</v>
      </c>
      <c r="EY41" s="47">
        <f>SUMIFS(Raw!$I:$I, Raw!$A:$A, 'Calls Received'!EY$14, Raw!$F:$F, 'Calls Received'!$C41, Raw!$H:$H, "A01")</f>
        <v>0</v>
      </c>
      <c r="EZ41" s="48">
        <f>SUMIFS(Raw!$I:$I, Raw!$A:$A, 'Calls Received'!EZ$14, Raw!$F:$F, 'Calls Received'!$C41, Raw!$H:$H,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f>SUMIFS(Raw!$I:$I, Raw!$A:$A, 'Calls Received'!AT$14, Raw!$F:$F, 'Calls Received'!$C42, Raw!$H:$H, "A01")</f>
        <v>1020</v>
      </c>
      <c r="AU42" s="52">
        <f>SUMIFS(Raw!$I:$I, Raw!$A:$A, 'Calls Received'!AU$14, Raw!$F:$F, 'Calls Received'!$C42, Raw!$H:$H, "A01")</f>
        <v>876</v>
      </c>
      <c r="AV42" s="52">
        <f>SUMIFS(Raw!$I:$I, Raw!$A:$A, 'Calls Received'!AV$14, Raw!$F:$F, 'Calls Received'!$C42, Raw!$H:$H, "A01")</f>
        <v>728</v>
      </c>
      <c r="AW42" s="52">
        <f>SUMIFS(Raw!$I:$I, Raw!$A:$A, 'Calls Received'!AW$14, Raw!$F:$F, 'Calls Received'!$C42, Raw!$H:$H, "A01")</f>
        <v>1162</v>
      </c>
      <c r="AX42" s="52">
        <f>SUMIFS(Raw!$I:$I, Raw!$A:$A, 'Calls Received'!AX$14, Raw!$F:$F, 'Calls Received'!$C42, Raw!$H:$H, "A01")</f>
        <v>1079</v>
      </c>
      <c r="AY42" s="52">
        <f>SUMIFS(Raw!$I:$I, Raw!$A:$A, 'Calls Received'!AY$14, Raw!$F:$F, 'Calls Received'!$C42, Raw!$H:$H, "A01")</f>
        <v>1658</v>
      </c>
      <c r="AZ42" s="53">
        <f>SUMIFS(Raw!$I:$I, Raw!$A:$A, 'Calls Received'!AZ$14, Raw!$F:$F, 'Calls Received'!$C42, Raw!$H:$H, "A01")</f>
        <v>1393</v>
      </c>
      <c r="BB42" s="51">
        <f>SUMIFS(Raw!$I:$I, Raw!$A:$A, 'Calls Received'!BB$14, Raw!$F:$F, 'Calls Received'!$C42, Raw!$H:$H, "A01")</f>
        <v>0</v>
      </c>
      <c r="BC42" s="52">
        <f>SUMIFS(Raw!$I:$I, Raw!$A:$A, 'Calls Received'!BC$14, Raw!$F:$F, 'Calls Received'!$C42, Raw!$H:$H, "A01")</f>
        <v>0</v>
      </c>
      <c r="BD42" s="52">
        <f>SUMIFS(Raw!$I:$I, Raw!$A:$A, 'Calls Received'!BD$14, Raw!$F:$F, 'Calls Received'!$C42, Raw!$H:$H, "A01")</f>
        <v>0</v>
      </c>
      <c r="BE42" s="52">
        <f>SUMIFS(Raw!$I:$I, Raw!$A:$A, 'Calls Received'!BE$14, Raw!$F:$F, 'Calls Received'!$C42, Raw!$H:$H, "A01")</f>
        <v>0</v>
      </c>
      <c r="BF42" s="52">
        <f>SUMIFS(Raw!$I:$I, Raw!$A:$A, 'Calls Received'!BF$14, Raw!$F:$F, 'Calls Received'!$C42, Raw!$H:$H, "A01")</f>
        <v>0</v>
      </c>
      <c r="BG42" s="52">
        <f>SUMIFS(Raw!$I:$I, Raw!$A:$A, 'Calls Received'!BG$14, Raw!$F:$F, 'Calls Received'!$C42, Raw!$H:$H, "A01")</f>
        <v>0</v>
      </c>
      <c r="BH42" s="53">
        <f>SUMIFS(Raw!$I:$I, Raw!$A:$A, 'Calls Received'!BH$14, Raw!$F:$F, 'Calls Received'!$C42, Raw!$H:$H, "A01")</f>
        <v>0</v>
      </c>
      <c r="BJ42" s="51">
        <f>SUMIFS(Raw!$I:$I, Raw!$A:$A, 'Calls Received'!BJ$14, Raw!$F:$F, 'Calls Received'!$C42, Raw!$H:$H, "A01")</f>
        <v>0</v>
      </c>
      <c r="BK42" s="52">
        <f>SUMIFS(Raw!$I:$I, Raw!$A:$A, 'Calls Received'!BK$14, Raw!$F:$F, 'Calls Received'!$C42, Raw!$H:$H, "A01")</f>
        <v>0</v>
      </c>
      <c r="BL42" s="52">
        <f>SUMIFS(Raw!$I:$I, Raw!$A:$A, 'Calls Received'!BL$14, Raw!$F:$F, 'Calls Received'!$C42, Raw!$H:$H, "A01")</f>
        <v>0</v>
      </c>
      <c r="BM42" s="52">
        <f>SUMIFS(Raw!$I:$I, Raw!$A:$A, 'Calls Received'!BM$14, Raw!$F:$F, 'Calls Received'!$C42, Raw!$H:$H, "A01")</f>
        <v>0</v>
      </c>
      <c r="BN42" s="52">
        <f>SUMIFS(Raw!$I:$I, Raw!$A:$A, 'Calls Received'!BN$14, Raw!$F:$F, 'Calls Received'!$C42, Raw!$H:$H, "A01")</f>
        <v>0</v>
      </c>
      <c r="BO42" s="52">
        <f>SUMIFS(Raw!$I:$I, Raw!$A:$A, 'Calls Received'!BO$14, Raw!$F:$F, 'Calls Received'!$C42, Raw!$H:$H, "A01")</f>
        <v>0</v>
      </c>
      <c r="BP42" s="53">
        <f>SUMIFS(Raw!$I:$I, Raw!$A:$A, 'Calls Received'!BP$14, Raw!$F:$F, 'Calls Received'!$C42, Raw!$H:$H, "A01")</f>
        <v>0</v>
      </c>
      <c r="BR42" s="51">
        <f>SUMIFS(Raw!$I:$I, Raw!$A:$A, 'Calls Received'!BR$14, Raw!$F:$F, 'Calls Received'!$C42, Raw!$H:$H, "A01")</f>
        <v>0</v>
      </c>
      <c r="BS42" s="52">
        <f>SUMIFS(Raw!$I:$I, Raw!$A:$A, 'Calls Received'!BS$14, Raw!$F:$F, 'Calls Received'!$C42, Raw!$H:$H, "A01")</f>
        <v>0</v>
      </c>
      <c r="BT42" s="52">
        <f>SUMIFS(Raw!$I:$I, Raw!$A:$A, 'Calls Received'!BT$14, Raw!$F:$F, 'Calls Received'!$C42, Raw!$H:$H, "A01")</f>
        <v>0</v>
      </c>
      <c r="BU42" s="52">
        <f>SUMIFS(Raw!$I:$I, Raw!$A:$A, 'Calls Received'!BU$14, Raw!$F:$F, 'Calls Received'!$C42, Raw!$H:$H, "A01")</f>
        <v>0</v>
      </c>
      <c r="BV42" s="52">
        <f>SUMIFS(Raw!$I:$I, Raw!$A:$A, 'Calls Received'!BV$14, Raw!$F:$F, 'Calls Received'!$C42, Raw!$H:$H, "A01")</f>
        <v>0</v>
      </c>
      <c r="BW42" s="52">
        <f>SUMIFS(Raw!$I:$I, Raw!$A:$A, 'Calls Received'!BW$14, Raw!$F:$F, 'Calls Received'!$C42, Raw!$H:$H, "A01")</f>
        <v>0</v>
      </c>
      <c r="BX42" s="53">
        <f>SUMIFS(Raw!$I:$I, Raw!$A:$A, 'Calls Received'!BX$14, Raw!$F:$F, 'Calls Received'!$C42, Raw!$H:$H, "A01")</f>
        <v>0</v>
      </c>
      <c r="BZ42" s="51">
        <f>SUMIFS(Raw!$I:$I, Raw!$A:$A, 'Calls Received'!BZ$14, Raw!$F:$F, 'Calls Received'!$C42, Raw!$H:$H, "A01")</f>
        <v>0</v>
      </c>
      <c r="CA42" s="52">
        <f>SUMIFS(Raw!$I:$I, Raw!$A:$A, 'Calls Received'!CA$14, Raw!$F:$F, 'Calls Received'!$C42, Raw!$H:$H, "A01")</f>
        <v>0</v>
      </c>
      <c r="CB42" s="52">
        <f>SUMIFS(Raw!$I:$I, Raw!$A:$A, 'Calls Received'!CB$14, Raw!$F:$F, 'Calls Received'!$C42, Raw!$H:$H, "A01")</f>
        <v>0</v>
      </c>
      <c r="CC42" s="52">
        <f>SUMIFS(Raw!$I:$I, Raw!$A:$A, 'Calls Received'!CC$14, Raw!$F:$F, 'Calls Received'!$C42, Raw!$H:$H, "A01")</f>
        <v>0</v>
      </c>
      <c r="CD42" s="52">
        <f>SUMIFS(Raw!$I:$I, Raw!$A:$A, 'Calls Received'!CD$14, Raw!$F:$F, 'Calls Received'!$C42, Raw!$H:$H, "A01")</f>
        <v>0</v>
      </c>
      <c r="CE42" s="52">
        <f>SUMIFS(Raw!$I:$I, Raw!$A:$A, 'Calls Received'!CE$14, Raw!$F:$F, 'Calls Received'!$C42, Raw!$H:$H, "A01")</f>
        <v>0</v>
      </c>
      <c r="CF42" s="53">
        <f>SUMIFS(Raw!$I:$I, Raw!$A:$A, 'Calls Received'!CF$14, Raw!$F:$F, 'Calls Received'!$C42, Raw!$H:$H, "A01")</f>
        <v>0</v>
      </c>
      <c r="CH42" s="51">
        <f>SUMIFS(Raw!$I:$I, Raw!$A:$A, 'Calls Received'!CH$14, Raw!$F:$F, 'Calls Received'!$C42, Raw!$H:$H, "A01")</f>
        <v>0</v>
      </c>
      <c r="CI42" s="52">
        <f>SUMIFS(Raw!$I:$I, Raw!$A:$A, 'Calls Received'!CI$14, Raw!$F:$F, 'Calls Received'!$C42, Raw!$H:$H, "A01")</f>
        <v>0</v>
      </c>
      <c r="CJ42" s="52">
        <f>SUMIFS(Raw!$I:$I, Raw!$A:$A, 'Calls Received'!CJ$14, Raw!$F:$F, 'Calls Received'!$C42, Raw!$H:$H, "A01")</f>
        <v>0</v>
      </c>
      <c r="CK42" s="52">
        <f>SUMIFS(Raw!$I:$I, Raw!$A:$A, 'Calls Received'!CK$14, Raw!$F:$F, 'Calls Received'!$C42, Raw!$H:$H, "A01")</f>
        <v>0</v>
      </c>
      <c r="CL42" s="52">
        <f>SUMIFS(Raw!$I:$I, Raw!$A:$A, 'Calls Received'!CL$14, Raw!$F:$F, 'Calls Received'!$C42, Raw!$H:$H, "A01")</f>
        <v>0</v>
      </c>
      <c r="CM42" s="52">
        <f>SUMIFS(Raw!$I:$I, Raw!$A:$A, 'Calls Received'!CM$14, Raw!$F:$F, 'Calls Received'!$C42, Raw!$H:$H, "A01")</f>
        <v>0</v>
      </c>
      <c r="CN42" s="53">
        <f>SUMIFS(Raw!$I:$I, Raw!$A:$A, 'Calls Received'!CN$14, Raw!$F:$F, 'Calls Received'!$C42, Raw!$H:$H, "A01")</f>
        <v>0</v>
      </c>
      <c r="CP42" s="51">
        <f>SUMIFS(Raw!$I:$I, Raw!$A:$A, 'Calls Received'!CP$14, Raw!$F:$F, 'Calls Received'!$C42, Raw!$H:$H, "A01")</f>
        <v>0</v>
      </c>
      <c r="CQ42" s="52">
        <f>SUMIFS(Raw!$I:$I, Raw!$A:$A, 'Calls Received'!CQ$14, Raw!$F:$F, 'Calls Received'!$C42, Raw!$H:$H, "A01")</f>
        <v>0</v>
      </c>
      <c r="CR42" s="52">
        <f>SUMIFS(Raw!$I:$I, Raw!$A:$A, 'Calls Received'!CR$14, Raw!$F:$F, 'Calls Received'!$C42, Raw!$H:$H, "A01")</f>
        <v>0</v>
      </c>
      <c r="CS42" s="52">
        <f>SUMIFS(Raw!$I:$I, Raw!$A:$A, 'Calls Received'!CS$14, Raw!$F:$F, 'Calls Received'!$C42, Raw!$H:$H, "A01")</f>
        <v>0</v>
      </c>
      <c r="CT42" s="52">
        <f>SUMIFS(Raw!$I:$I, Raw!$A:$A, 'Calls Received'!CT$14, Raw!$F:$F, 'Calls Received'!$C42, Raw!$H:$H, "A01")</f>
        <v>0</v>
      </c>
      <c r="CU42" s="52">
        <f>SUMIFS(Raw!$I:$I, Raw!$A:$A, 'Calls Received'!CU$14, Raw!$F:$F, 'Calls Received'!$C42, Raw!$H:$H, "A01")</f>
        <v>0</v>
      </c>
      <c r="CV42" s="53">
        <f>SUMIFS(Raw!$I:$I, Raw!$A:$A, 'Calls Received'!CV$14, Raw!$F:$F, 'Calls Received'!$C42, Raw!$H:$H, "A01")</f>
        <v>0</v>
      </c>
      <c r="CX42" s="51">
        <f>SUMIFS(Raw!$I:$I, Raw!$A:$A, 'Calls Received'!CX$14, Raw!$F:$F, 'Calls Received'!$C42, Raw!$H:$H, "A01")</f>
        <v>0</v>
      </c>
      <c r="CY42" s="52">
        <f>SUMIFS(Raw!$I:$I, Raw!$A:$A, 'Calls Received'!CY$14, Raw!$F:$F, 'Calls Received'!$C42, Raw!$H:$H, "A01")</f>
        <v>0</v>
      </c>
      <c r="CZ42" s="52">
        <f>SUMIFS(Raw!$I:$I, Raw!$A:$A, 'Calls Received'!CZ$14, Raw!$F:$F, 'Calls Received'!$C42, Raw!$H:$H, "A01")</f>
        <v>0</v>
      </c>
      <c r="DA42" s="52">
        <f>SUMIFS(Raw!$I:$I, Raw!$A:$A, 'Calls Received'!DA$14, Raw!$F:$F, 'Calls Received'!$C42, Raw!$H:$H, "A01")</f>
        <v>0</v>
      </c>
      <c r="DB42" s="52">
        <f>SUMIFS(Raw!$I:$I, Raw!$A:$A, 'Calls Received'!DB$14, Raw!$F:$F, 'Calls Received'!$C42, Raw!$H:$H, "A01")</f>
        <v>0</v>
      </c>
      <c r="DC42" s="52">
        <f>SUMIFS(Raw!$I:$I, Raw!$A:$A, 'Calls Received'!DC$14, Raw!$F:$F, 'Calls Received'!$C42, Raw!$H:$H, "A01")</f>
        <v>0</v>
      </c>
      <c r="DD42" s="53">
        <f>SUMIFS(Raw!$I:$I, Raw!$A:$A, 'Calls Received'!DD$14, Raw!$F:$F, 'Calls Received'!$C42, Raw!$H:$H, "A01")</f>
        <v>0</v>
      </c>
      <c r="DF42" s="51">
        <f>SUMIFS(Raw!$I:$I, Raw!$A:$A, 'Calls Received'!DF$14, Raw!$F:$F, 'Calls Received'!$C42, Raw!$H:$H, "A01")</f>
        <v>0</v>
      </c>
      <c r="DG42" s="52">
        <f>SUMIFS(Raw!$I:$I, Raw!$A:$A, 'Calls Received'!DG$14, Raw!$F:$F, 'Calls Received'!$C42, Raw!$H:$H, "A01")</f>
        <v>0</v>
      </c>
      <c r="DH42" s="52">
        <f>SUMIFS(Raw!$I:$I, Raw!$A:$A, 'Calls Received'!DH$14, Raw!$F:$F, 'Calls Received'!$C42, Raw!$H:$H, "A01")</f>
        <v>0</v>
      </c>
      <c r="DI42" s="52">
        <f>SUMIFS(Raw!$I:$I, Raw!$A:$A, 'Calls Received'!DI$14, Raw!$F:$F, 'Calls Received'!$C42, Raw!$H:$H, "A01")</f>
        <v>0</v>
      </c>
      <c r="DJ42" s="52">
        <f>SUMIFS(Raw!$I:$I, Raw!$A:$A, 'Calls Received'!DJ$14, Raw!$F:$F, 'Calls Received'!$C42, Raw!$H:$H, "A01")</f>
        <v>0</v>
      </c>
      <c r="DK42" s="52">
        <f>SUMIFS(Raw!$I:$I, Raw!$A:$A, 'Calls Received'!DK$14, Raw!$F:$F, 'Calls Received'!$C42, Raw!$H:$H, "A01")</f>
        <v>0</v>
      </c>
      <c r="DL42" s="53">
        <f>SUMIFS(Raw!$I:$I, Raw!$A:$A, 'Calls Received'!DL$14, Raw!$F:$F, 'Calls Received'!$C42, Raw!$H:$H, "A01")</f>
        <v>0</v>
      </c>
      <c r="DN42" s="51">
        <f>SUMIFS(Raw!$I:$I, Raw!$A:$A, 'Calls Received'!DN$14, Raw!$F:$F, 'Calls Received'!$C42, Raw!$H:$H, "A01")</f>
        <v>0</v>
      </c>
      <c r="DO42" s="52">
        <f>SUMIFS(Raw!$I:$I, Raw!$A:$A, 'Calls Received'!DO$14, Raw!$F:$F, 'Calls Received'!$C42, Raw!$H:$H, "A01")</f>
        <v>0</v>
      </c>
      <c r="DP42" s="52">
        <f>SUMIFS(Raw!$I:$I, Raw!$A:$A, 'Calls Received'!DP$14, Raw!$F:$F, 'Calls Received'!$C42, Raw!$H:$H, "A01")</f>
        <v>0</v>
      </c>
      <c r="DQ42" s="52">
        <f>SUMIFS(Raw!$I:$I, Raw!$A:$A, 'Calls Received'!DQ$14, Raw!$F:$F, 'Calls Received'!$C42, Raw!$H:$H, "A01")</f>
        <v>0</v>
      </c>
      <c r="DR42" s="52">
        <f>SUMIFS(Raw!$I:$I, Raw!$A:$A, 'Calls Received'!DR$14, Raw!$F:$F, 'Calls Received'!$C42, Raw!$H:$H, "A01")</f>
        <v>0</v>
      </c>
      <c r="DS42" s="52">
        <f>SUMIFS(Raw!$I:$I, Raw!$A:$A, 'Calls Received'!DS$14, Raw!$F:$F, 'Calls Received'!$C42, Raw!$H:$H, "A01")</f>
        <v>0</v>
      </c>
      <c r="DT42" s="53">
        <f>SUMIFS(Raw!$I:$I, Raw!$A:$A, 'Calls Received'!DT$14, Raw!$F:$F, 'Calls Received'!$C42, Raw!$H:$H, "A01")</f>
        <v>0</v>
      </c>
      <c r="DV42" s="51">
        <f>SUMIFS(Raw!$I:$I, Raw!$A:$A, 'Calls Received'!DV$14, Raw!$F:$F, 'Calls Received'!$C42, Raw!$H:$H, "A01")</f>
        <v>0</v>
      </c>
      <c r="DW42" s="52">
        <f>SUMIFS(Raw!$I:$I, Raw!$A:$A, 'Calls Received'!DW$14, Raw!$F:$F, 'Calls Received'!$C42, Raw!$H:$H, "A01")</f>
        <v>0</v>
      </c>
      <c r="DX42" s="52">
        <f>SUMIFS(Raw!$I:$I, Raw!$A:$A, 'Calls Received'!DX$14, Raw!$F:$F, 'Calls Received'!$C42, Raw!$H:$H, "A01")</f>
        <v>0</v>
      </c>
      <c r="DY42" s="52">
        <f>SUMIFS(Raw!$I:$I, Raw!$A:$A, 'Calls Received'!DY$14, Raw!$F:$F, 'Calls Received'!$C42, Raw!$H:$H, "A01")</f>
        <v>0</v>
      </c>
      <c r="DZ42" s="52">
        <f>SUMIFS(Raw!$I:$I, Raw!$A:$A, 'Calls Received'!DZ$14, Raw!$F:$F, 'Calls Received'!$C42, Raw!$H:$H, "A01")</f>
        <v>0</v>
      </c>
      <c r="EA42" s="52">
        <f>SUMIFS(Raw!$I:$I, Raw!$A:$A, 'Calls Received'!EA$14, Raw!$F:$F, 'Calls Received'!$C42, Raw!$H:$H, "A01")</f>
        <v>0</v>
      </c>
      <c r="EB42" s="53">
        <f>SUMIFS(Raw!$I:$I, Raw!$A:$A, 'Calls Received'!EB$14, Raw!$F:$F, 'Calls Received'!$C42, Raw!$H:$H, "A01")</f>
        <v>0</v>
      </c>
      <c r="ED42" s="51">
        <f>SUMIFS(Raw!$I:$I, Raw!$A:$A, 'Calls Received'!ED$14, Raw!$F:$F, 'Calls Received'!$C42, Raw!$H:$H, "A01")</f>
        <v>0</v>
      </c>
      <c r="EE42" s="52">
        <f>SUMIFS(Raw!$I:$I, Raw!$A:$A, 'Calls Received'!EE$14, Raw!$F:$F, 'Calls Received'!$C42, Raw!$H:$H, "A01")</f>
        <v>0</v>
      </c>
      <c r="EF42" s="52">
        <f>SUMIFS(Raw!$I:$I, Raw!$A:$A, 'Calls Received'!EF$14, Raw!$F:$F, 'Calls Received'!$C42, Raw!$H:$H, "A01")</f>
        <v>0</v>
      </c>
      <c r="EG42" s="52">
        <f>SUMIFS(Raw!$I:$I, Raw!$A:$A, 'Calls Received'!EG$14, Raw!$F:$F, 'Calls Received'!$C42, Raw!$H:$H, "A01")</f>
        <v>0</v>
      </c>
      <c r="EH42" s="52">
        <f>SUMIFS(Raw!$I:$I, Raw!$A:$A, 'Calls Received'!EH$14, Raw!$F:$F, 'Calls Received'!$C42, Raw!$H:$H, "A01")</f>
        <v>0</v>
      </c>
      <c r="EI42" s="52">
        <f>SUMIFS(Raw!$I:$I, Raw!$A:$A, 'Calls Received'!EI$14, Raw!$F:$F, 'Calls Received'!$C42, Raw!$H:$H, "A01")</f>
        <v>0</v>
      </c>
      <c r="EJ42" s="53">
        <f>SUMIFS(Raw!$I:$I, Raw!$A:$A, 'Calls Received'!EJ$14, Raw!$F:$F, 'Calls Received'!$C42, Raw!$H:$H, "A01")</f>
        <v>0</v>
      </c>
      <c r="EL42" s="51">
        <f>SUMIFS(Raw!$I:$I, Raw!$A:$A, 'Calls Received'!EL$14, Raw!$F:$F, 'Calls Received'!$C42, Raw!$H:$H, "A01")</f>
        <v>0</v>
      </c>
      <c r="EM42" s="52">
        <f>SUMIFS(Raw!$I:$I, Raw!$A:$A, 'Calls Received'!EM$14, Raw!$F:$F, 'Calls Received'!$C42, Raw!$H:$H, "A01")</f>
        <v>0</v>
      </c>
      <c r="EN42" s="52">
        <f>SUMIFS(Raw!$I:$I, Raw!$A:$A, 'Calls Received'!EN$14, Raw!$F:$F, 'Calls Received'!$C42, Raw!$H:$H, "A01")</f>
        <v>0</v>
      </c>
      <c r="EO42" s="52">
        <f>SUMIFS(Raw!$I:$I, Raw!$A:$A, 'Calls Received'!EO$14, Raw!$F:$F, 'Calls Received'!$C42, Raw!$H:$H, "A01")</f>
        <v>0</v>
      </c>
      <c r="EP42" s="52">
        <f>SUMIFS(Raw!$I:$I, Raw!$A:$A, 'Calls Received'!EP$14, Raw!$F:$F, 'Calls Received'!$C42, Raw!$H:$H, "A01")</f>
        <v>0</v>
      </c>
      <c r="EQ42" s="52">
        <f>SUMIFS(Raw!$I:$I, Raw!$A:$A, 'Calls Received'!EQ$14, Raw!$F:$F, 'Calls Received'!$C42, Raw!$H:$H, "A01")</f>
        <v>0</v>
      </c>
      <c r="ER42" s="53">
        <f>SUMIFS(Raw!$I:$I, Raw!$A:$A, 'Calls Received'!ER$14, Raw!$F:$F, 'Calls Received'!$C42, Raw!$H:$H, "A01")</f>
        <v>0</v>
      </c>
      <c r="ET42" s="51">
        <f>SUMIFS(Raw!$I:$I, Raw!$A:$A, 'Calls Received'!ET$14, Raw!$F:$F, 'Calls Received'!$C42, Raw!$H:$H, "A01")</f>
        <v>0</v>
      </c>
      <c r="EU42" s="52">
        <f>SUMIFS(Raw!$I:$I, Raw!$A:$A, 'Calls Received'!EU$14, Raw!$F:$F, 'Calls Received'!$C42, Raw!$H:$H, "A01")</f>
        <v>0</v>
      </c>
      <c r="EV42" s="52">
        <f>SUMIFS(Raw!$I:$I, Raw!$A:$A, 'Calls Received'!EV$14, Raw!$F:$F, 'Calls Received'!$C42, Raw!$H:$H, "A01")</f>
        <v>0</v>
      </c>
      <c r="EW42" s="52">
        <f>SUMIFS(Raw!$I:$I, Raw!$A:$A, 'Calls Received'!EW$14, Raw!$F:$F, 'Calls Received'!$C42, Raw!$H:$H, "A01")</f>
        <v>0</v>
      </c>
      <c r="EX42" s="52">
        <f>SUMIFS(Raw!$I:$I, Raw!$A:$A, 'Calls Received'!EX$14, Raw!$F:$F, 'Calls Received'!$C42, Raw!$H:$H, "A01")</f>
        <v>0</v>
      </c>
      <c r="EY42" s="52">
        <f>SUMIFS(Raw!$I:$I, Raw!$A:$A, 'Calls Received'!EY$14, Raw!$F:$F, 'Calls Received'!$C42, Raw!$H:$H, "A01")</f>
        <v>0</v>
      </c>
      <c r="EZ42" s="53">
        <f>SUMIFS(Raw!$I:$I, Raw!$A:$A, 'Calls Received'!EZ$14, Raw!$F:$F, 'Calls Received'!$C42, Raw!$H:$H,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f>SUMIFS(Raw!$I:$I, Raw!$A:$A, 'Calls Received'!AT$14, Raw!$F:$F, 'Calls Received'!$C43, Raw!$H:$H, "A01")</f>
        <v>1292</v>
      </c>
      <c r="AU43" s="52">
        <f>SUMIFS(Raw!$I:$I, Raw!$A:$A, 'Calls Received'!AU$14, Raw!$F:$F, 'Calls Received'!$C43, Raw!$H:$H, "A01")</f>
        <v>1152</v>
      </c>
      <c r="AV43" s="52">
        <f>SUMIFS(Raw!$I:$I, Raw!$A:$A, 'Calls Received'!AV$14, Raw!$F:$F, 'Calls Received'!$C43, Raw!$H:$H, "A01")</f>
        <v>968</v>
      </c>
      <c r="AW43" s="52">
        <f>SUMIFS(Raw!$I:$I, Raw!$A:$A, 'Calls Received'!AW$14, Raw!$F:$F, 'Calls Received'!$C43, Raw!$H:$H, "A01")</f>
        <v>1378</v>
      </c>
      <c r="AX43" s="52">
        <f>SUMIFS(Raw!$I:$I, Raw!$A:$A, 'Calls Received'!AX$14, Raw!$F:$F, 'Calls Received'!$C43, Raw!$H:$H, "A01")</f>
        <v>1244</v>
      </c>
      <c r="AY43" s="52">
        <f>SUMIFS(Raw!$I:$I, Raw!$A:$A, 'Calls Received'!AY$14, Raw!$F:$F, 'Calls Received'!$C43, Raw!$H:$H, "A01")</f>
        <v>1812</v>
      </c>
      <c r="AZ43" s="53">
        <f>SUMIFS(Raw!$I:$I, Raw!$A:$A, 'Calls Received'!AZ$14, Raw!$F:$F, 'Calls Received'!$C43, Raw!$H:$H, "A01")</f>
        <v>1572</v>
      </c>
      <c r="BB43" s="51">
        <f>SUMIFS(Raw!$I:$I, Raw!$A:$A, 'Calls Received'!BB$14, Raw!$F:$F, 'Calls Received'!$C43, Raw!$H:$H, "A01")</f>
        <v>0</v>
      </c>
      <c r="BC43" s="52">
        <f>SUMIFS(Raw!$I:$I, Raw!$A:$A, 'Calls Received'!BC$14, Raw!$F:$F, 'Calls Received'!$C43, Raw!$H:$H, "A01")</f>
        <v>0</v>
      </c>
      <c r="BD43" s="52">
        <f>SUMIFS(Raw!$I:$I, Raw!$A:$A, 'Calls Received'!BD$14, Raw!$F:$F, 'Calls Received'!$C43, Raw!$H:$H, "A01")</f>
        <v>0</v>
      </c>
      <c r="BE43" s="52">
        <f>SUMIFS(Raw!$I:$I, Raw!$A:$A, 'Calls Received'!BE$14, Raw!$F:$F, 'Calls Received'!$C43, Raw!$H:$H, "A01")</f>
        <v>0</v>
      </c>
      <c r="BF43" s="52">
        <f>SUMIFS(Raw!$I:$I, Raw!$A:$A, 'Calls Received'!BF$14, Raw!$F:$F, 'Calls Received'!$C43, Raw!$H:$H, "A01")</f>
        <v>0</v>
      </c>
      <c r="BG43" s="52">
        <f>SUMIFS(Raw!$I:$I, Raw!$A:$A, 'Calls Received'!BG$14, Raw!$F:$F, 'Calls Received'!$C43, Raw!$H:$H, "A01")</f>
        <v>0</v>
      </c>
      <c r="BH43" s="53">
        <f>SUMIFS(Raw!$I:$I, Raw!$A:$A, 'Calls Received'!BH$14, Raw!$F:$F, 'Calls Received'!$C43, Raw!$H:$H, "A01")</f>
        <v>0</v>
      </c>
      <c r="BJ43" s="51">
        <f>SUMIFS(Raw!$I:$I, Raw!$A:$A, 'Calls Received'!BJ$14, Raw!$F:$F, 'Calls Received'!$C43, Raw!$H:$H, "A01")</f>
        <v>0</v>
      </c>
      <c r="BK43" s="52">
        <f>SUMIFS(Raw!$I:$I, Raw!$A:$A, 'Calls Received'!BK$14, Raw!$F:$F, 'Calls Received'!$C43, Raw!$H:$H, "A01")</f>
        <v>0</v>
      </c>
      <c r="BL43" s="52">
        <f>SUMIFS(Raw!$I:$I, Raw!$A:$A, 'Calls Received'!BL$14, Raw!$F:$F, 'Calls Received'!$C43, Raw!$H:$H, "A01")</f>
        <v>0</v>
      </c>
      <c r="BM43" s="52">
        <f>SUMIFS(Raw!$I:$I, Raw!$A:$A, 'Calls Received'!BM$14, Raw!$F:$F, 'Calls Received'!$C43, Raw!$H:$H, "A01")</f>
        <v>0</v>
      </c>
      <c r="BN43" s="52">
        <f>SUMIFS(Raw!$I:$I, Raw!$A:$A, 'Calls Received'!BN$14, Raw!$F:$F, 'Calls Received'!$C43, Raw!$H:$H, "A01")</f>
        <v>0</v>
      </c>
      <c r="BO43" s="52">
        <f>SUMIFS(Raw!$I:$I, Raw!$A:$A, 'Calls Received'!BO$14, Raw!$F:$F, 'Calls Received'!$C43, Raw!$H:$H, "A01")</f>
        <v>0</v>
      </c>
      <c r="BP43" s="53">
        <f>SUMIFS(Raw!$I:$I, Raw!$A:$A, 'Calls Received'!BP$14, Raw!$F:$F, 'Calls Received'!$C43, Raw!$H:$H, "A01")</f>
        <v>0</v>
      </c>
      <c r="BR43" s="51">
        <f>SUMIFS(Raw!$I:$I, Raw!$A:$A, 'Calls Received'!BR$14, Raw!$F:$F, 'Calls Received'!$C43, Raw!$H:$H, "A01")</f>
        <v>0</v>
      </c>
      <c r="BS43" s="52">
        <f>SUMIFS(Raw!$I:$I, Raw!$A:$A, 'Calls Received'!BS$14, Raw!$F:$F, 'Calls Received'!$C43, Raw!$H:$H, "A01")</f>
        <v>0</v>
      </c>
      <c r="BT43" s="52">
        <f>SUMIFS(Raw!$I:$I, Raw!$A:$A, 'Calls Received'!BT$14, Raw!$F:$F, 'Calls Received'!$C43, Raw!$H:$H, "A01")</f>
        <v>0</v>
      </c>
      <c r="BU43" s="52">
        <f>SUMIFS(Raw!$I:$I, Raw!$A:$A, 'Calls Received'!BU$14, Raw!$F:$F, 'Calls Received'!$C43, Raw!$H:$H, "A01")</f>
        <v>0</v>
      </c>
      <c r="BV43" s="52">
        <f>SUMIFS(Raw!$I:$I, Raw!$A:$A, 'Calls Received'!BV$14, Raw!$F:$F, 'Calls Received'!$C43, Raw!$H:$H, "A01")</f>
        <v>0</v>
      </c>
      <c r="BW43" s="52">
        <f>SUMIFS(Raw!$I:$I, Raw!$A:$A, 'Calls Received'!BW$14, Raw!$F:$F, 'Calls Received'!$C43, Raw!$H:$H, "A01")</f>
        <v>0</v>
      </c>
      <c r="BX43" s="53">
        <f>SUMIFS(Raw!$I:$I, Raw!$A:$A, 'Calls Received'!BX$14, Raw!$F:$F, 'Calls Received'!$C43, Raw!$H:$H, "A01")</f>
        <v>0</v>
      </c>
      <c r="BZ43" s="51">
        <f>SUMIFS(Raw!$I:$I, Raw!$A:$A, 'Calls Received'!BZ$14, Raw!$F:$F, 'Calls Received'!$C43, Raw!$H:$H, "A01")</f>
        <v>0</v>
      </c>
      <c r="CA43" s="52">
        <f>SUMIFS(Raw!$I:$I, Raw!$A:$A, 'Calls Received'!CA$14, Raw!$F:$F, 'Calls Received'!$C43, Raw!$H:$H, "A01")</f>
        <v>0</v>
      </c>
      <c r="CB43" s="52">
        <f>SUMIFS(Raw!$I:$I, Raw!$A:$A, 'Calls Received'!CB$14, Raw!$F:$F, 'Calls Received'!$C43, Raw!$H:$H, "A01")</f>
        <v>0</v>
      </c>
      <c r="CC43" s="52">
        <f>SUMIFS(Raw!$I:$I, Raw!$A:$A, 'Calls Received'!CC$14, Raw!$F:$F, 'Calls Received'!$C43, Raw!$H:$H, "A01")</f>
        <v>0</v>
      </c>
      <c r="CD43" s="52">
        <f>SUMIFS(Raw!$I:$I, Raw!$A:$A, 'Calls Received'!CD$14, Raw!$F:$F, 'Calls Received'!$C43, Raw!$H:$H, "A01")</f>
        <v>0</v>
      </c>
      <c r="CE43" s="52">
        <f>SUMIFS(Raw!$I:$I, Raw!$A:$A, 'Calls Received'!CE$14, Raw!$F:$F, 'Calls Received'!$C43, Raw!$H:$H, "A01")</f>
        <v>0</v>
      </c>
      <c r="CF43" s="53">
        <f>SUMIFS(Raw!$I:$I, Raw!$A:$A, 'Calls Received'!CF$14, Raw!$F:$F, 'Calls Received'!$C43, Raw!$H:$H, "A01")</f>
        <v>0</v>
      </c>
      <c r="CH43" s="51">
        <f>SUMIFS(Raw!$I:$I, Raw!$A:$A, 'Calls Received'!CH$14, Raw!$F:$F, 'Calls Received'!$C43, Raw!$H:$H, "A01")</f>
        <v>0</v>
      </c>
      <c r="CI43" s="52">
        <f>SUMIFS(Raw!$I:$I, Raw!$A:$A, 'Calls Received'!CI$14, Raw!$F:$F, 'Calls Received'!$C43, Raw!$H:$H, "A01")</f>
        <v>0</v>
      </c>
      <c r="CJ43" s="52">
        <f>SUMIFS(Raw!$I:$I, Raw!$A:$A, 'Calls Received'!CJ$14, Raw!$F:$F, 'Calls Received'!$C43, Raw!$H:$H, "A01")</f>
        <v>0</v>
      </c>
      <c r="CK43" s="52">
        <f>SUMIFS(Raw!$I:$I, Raw!$A:$A, 'Calls Received'!CK$14, Raw!$F:$F, 'Calls Received'!$C43, Raw!$H:$H, "A01")</f>
        <v>0</v>
      </c>
      <c r="CL43" s="52">
        <f>SUMIFS(Raw!$I:$I, Raw!$A:$A, 'Calls Received'!CL$14, Raw!$F:$F, 'Calls Received'!$C43, Raw!$H:$H, "A01")</f>
        <v>0</v>
      </c>
      <c r="CM43" s="52">
        <f>SUMIFS(Raw!$I:$I, Raw!$A:$A, 'Calls Received'!CM$14, Raw!$F:$F, 'Calls Received'!$C43, Raw!$H:$H, "A01")</f>
        <v>0</v>
      </c>
      <c r="CN43" s="53">
        <f>SUMIFS(Raw!$I:$I, Raw!$A:$A, 'Calls Received'!CN$14, Raw!$F:$F, 'Calls Received'!$C43, Raw!$H:$H, "A01")</f>
        <v>0</v>
      </c>
      <c r="CP43" s="51">
        <f>SUMIFS(Raw!$I:$I, Raw!$A:$A, 'Calls Received'!CP$14, Raw!$F:$F, 'Calls Received'!$C43, Raw!$H:$H, "A01")</f>
        <v>0</v>
      </c>
      <c r="CQ43" s="52">
        <f>SUMIFS(Raw!$I:$I, Raw!$A:$A, 'Calls Received'!CQ$14, Raw!$F:$F, 'Calls Received'!$C43, Raw!$H:$H, "A01")</f>
        <v>0</v>
      </c>
      <c r="CR43" s="52">
        <f>SUMIFS(Raw!$I:$I, Raw!$A:$A, 'Calls Received'!CR$14, Raw!$F:$F, 'Calls Received'!$C43, Raw!$H:$H, "A01")</f>
        <v>0</v>
      </c>
      <c r="CS43" s="52">
        <f>SUMIFS(Raw!$I:$I, Raw!$A:$A, 'Calls Received'!CS$14, Raw!$F:$F, 'Calls Received'!$C43, Raw!$H:$H, "A01")</f>
        <v>0</v>
      </c>
      <c r="CT43" s="52">
        <f>SUMIFS(Raw!$I:$I, Raw!$A:$A, 'Calls Received'!CT$14, Raw!$F:$F, 'Calls Received'!$C43, Raw!$H:$H, "A01")</f>
        <v>0</v>
      </c>
      <c r="CU43" s="52">
        <f>SUMIFS(Raw!$I:$I, Raw!$A:$A, 'Calls Received'!CU$14, Raw!$F:$F, 'Calls Received'!$C43, Raw!$H:$H, "A01")</f>
        <v>0</v>
      </c>
      <c r="CV43" s="53">
        <f>SUMIFS(Raw!$I:$I, Raw!$A:$A, 'Calls Received'!CV$14, Raw!$F:$F, 'Calls Received'!$C43, Raw!$H:$H, "A01")</f>
        <v>0</v>
      </c>
      <c r="CX43" s="51">
        <f>SUMIFS(Raw!$I:$I, Raw!$A:$A, 'Calls Received'!CX$14, Raw!$F:$F, 'Calls Received'!$C43, Raw!$H:$H, "A01")</f>
        <v>0</v>
      </c>
      <c r="CY43" s="52">
        <f>SUMIFS(Raw!$I:$I, Raw!$A:$A, 'Calls Received'!CY$14, Raw!$F:$F, 'Calls Received'!$C43, Raw!$H:$H, "A01")</f>
        <v>0</v>
      </c>
      <c r="CZ43" s="52">
        <f>SUMIFS(Raw!$I:$I, Raw!$A:$A, 'Calls Received'!CZ$14, Raw!$F:$F, 'Calls Received'!$C43, Raw!$H:$H, "A01")</f>
        <v>0</v>
      </c>
      <c r="DA43" s="52">
        <f>SUMIFS(Raw!$I:$I, Raw!$A:$A, 'Calls Received'!DA$14, Raw!$F:$F, 'Calls Received'!$C43, Raw!$H:$H, "A01")</f>
        <v>0</v>
      </c>
      <c r="DB43" s="52">
        <f>SUMIFS(Raw!$I:$I, Raw!$A:$A, 'Calls Received'!DB$14, Raw!$F:$F, 'Calls Received'!$C43, Raw!$H:$H, "A01")</f>
        <v>0</v>
      </c>
      <c r="DC43" s="52">
        <f>SUMIFS(Raw!$I:$I, Raw!$A:$A, 'Calls Received'!DC$14, Raw!$F:$F, 'Calls Received'!$C43, Raw!$H:$H, "A01")</f>
        <v>0</v>
      </c>
      <c r="DD43" s="53">
        <f>SUMIFS(Raw!$I:$I, Raw!$A:$A, 'Calls Received'!DD$14, Raw!$F:$F, 'Calls Received'!$C43, Raw!$H:$H, "A01")</f>
        <v>0</v>
      </c>
      <c r="DF43" s="51">
        <f>SUMIFS(Raw!$I:$I, Raw!$A:$A, 'Calls Received'!DF$14, Raw!$F:$F, 'Calls Received'!$C43, Raw!$H:$H, "A01")</f>
        <v>0</v>
      </c>
      <c r="DG43" s="52">
        <f>SUMIFS(Raw!$I:$I, Raw!$A:$A, 'Calls Received'!DG$14, Raw!$F:$F, 'Calls Received'!$C43, Raw!$H:$H, "A01")</f>
        <v>0</v>
      </c>
      <c r="DH43" s="52">
        <f>SUMIFS(Raw!$I:$I, Raw!$A:$A, 'Calls Received'!DH$14, Raw!$F:$F, 'Calls Received'!$C43, Raw!$H:$H, "A01")</f>
        <v>0</v>
      </c>
      <c r="DI43" s="52">
        <f>SUMIFS(Raw!$I:$I, Raw!$A:$A, 'Calls Received'!DI$14, Raw!$F:$F, 'Calls Received'!$C43, Raw!$H:$H, "A01")</f>
        <v>0</v>
      </c>
      <c r="DJ43" s="52">
        <f>SUMIFS(Raw!$I:$I, Raw!$A:$A, 'Calls Received'!DJ$14, Raw!$F:$F, 'Calls Received'!$C43, Raw!$H:$H, "A01")</f>
        <v>0</v>
      </c>
      <c r="DK43" s="52">
        <f>SUMIFS(Raw!$I:$I, Raw!$A:$A, 'Calls Received'!DK$14, Raw!$F:$F, 'Calls Received'!$C43, Raw!$H:$H, "A01")</f>
        <v>0</v>
      </c>
      <c r="DL43" s="53">
        <f>SUMIFS(Raw!$I:$I, Raw!$A:$A, 'Calls Received'!DL$14, Raw!$F:$F, 'Calls Received'!$C43, Raw!$H:$H, "A01")</f>
        <v>0</v>
      </c>
      <c r="DN43" s="51">
        <f>SUMIFS(Raw!$I:$I, Raw!$A:$A, 'Calls Received'!DN$14, Raw!$F:$F, 'Calls Received'!$C43, Raw!$H:$H, "A01")</f>
        <v>0</v>
      </c>
      <c r="DO43" s="52">
        <f>SUMIFS(Raw!$I:$I, Raw!$A:$A, 'Calls Received'!DO$14, Raw!$F:$F, 'Calls Received'!$C43, Raw!$H:$H, "A01")</f>
        <v>0</v>
      </c>
      <c r="DP43" s="52">
        <f>SUMIFS(Raw!$I:$I, Raw!$A:$A, 'Calls Received'!DP$14, Raw!$F:$F, 'Calls Received'!$C43, Raw!$H:$H, "A01")</f>
        <v>0</v>
      </c>
      <c r="DQ43" s="52">
        <f>SUMIFS(Raw!$I:$I, Raw!$A:$A, 'Calls Received'!DQ$14, Raw!$F:$F, 'Calls Received'!$C43, Raw!$H:$H, "A01")</f>
        <v>0</v>
      </c>
      <c r="DR43" s="52">
        <f>SUMIFS(Raw!$I:$I, Raw!$A:$A, 'Calls Received'!DR$14, Raw!$F:$F, 'Calls Received'!$C43, Raw!$H:$H, "A01")</f>
        <v>0</v>
      </c>
      <c r="DS43" s="52">
        <f>SUMIFS(Raw!$I:$I, Raw!$A:$A, 'Calls Received'!DS$14, Raw!$F:$F, 'Calls Received'!$C43, Raw!$H:$H, "A01")</f>
        <v>0</v>
      </c>
      <c r="DT43" s="53">
        <f>SUMIFS(Raw!$I:$I, Raw!$A:$A, 'Calls Received'!DT$14, Raw!$F:$F, 'Calls Received'!$C43, Raw!$H:$H, "A01")</f>
        <v>0</v>
      </c>
      <c r="DV43" s="51">
        <f>SUMIFS(Raw!$I:$I, Raw!$A:$A, 'Calls Received'!DV$14, Raw!$F:$F, 'Calls Received'!$C43, Raw!$H:$H, "A01")</f>
        <v>0</v>
      </c>
      <c r="DW43" s="52">
        <f>SUMIFS(Raw!$I:$I, Raw!$A:$A, 'Calls Received'!DW$14, Raw!$F:$F, 'Calls Received'!$C43, Raw!$H:$H, "A01")</f>
        <v>0</v>
      </c>
      <c r="DX43" s="52">
        <f>SUMIFS(Raw!$I:$I, Raw!$A:$A, 'Calls Received'!DX$14, Raw!$F:$F, 'Calls Received'!$C43, Raw!$H:$H, "A01")</f>
        <v>0</v>
      </c>
      <c r="DY43" s="52">
        <f>SUMIFS(Raw!$I:$I, Raw!$A:$A, 'Calls Received'!DY$14, Raw!$F:$F, 'Calls Received'!$C43, Raw!$H:$H, "A01")</f>
        <v>0</v>
      </c>
      <c r="DZ43" s="52">
        <f>SUMIFS(Raw!$I:$I, Raw!$A:$A, 'Calls Received'!DZ$14, Raw!$F:$F, 'Calls Received'!$C43, Raw!$H:$H, "A01")</f>
        <v>0</v>
      </c>
      <c r="EA43" s="52">
        <f>SUMIFS(Raw!$I:$I, Raw!$A:$A, 'Calls Received'!EA$14, Raw!$F:$F, 'Calls Received'!$C43, Raw!$H:$H, "A01")</f>
        <v>0</v>
      </c>
      <c r="EB43" s="53">
        <f>SUMIFS(Raw!$I:$I, Raw!$A:$A, 'Calls Received'!EB$14, Raw!$F:$F, 'Calls Received'!$C43, Raw!$H:$H, "A01")</f>
        <v>0</v>
      </c>
      <c r="ED43" s="51">
        <f>SUMIFS(Raw!$I:$I, Raw!$A:$A, 'Calls Received'!ED$14, Raw!$F:$F, 'Calls Received'!$C43, Raw!$H:$H, "A01")</f>
        <v>0</v>
      </c>
      <c r="EE43" s="52">
        <f>SUMIFS(Raw!$I:$I, Raw!$A:$A, 'Calls Received'!EE$14, Raw!$F:$F, 'Calls Received'!$C43, Raw!$H:$H, "A01")</f>
        <v>0</v>
      </c>
      <c r="EF43" s="52">
        <f>SUMIFS(Raw!$I:$I, Raw!$A:$A, 'Calls Received'!EF$14, Raw!$F:$F, 'Calls Received'!$C43, Raw!$H:$H, "A01")</f>
        <v>0</v>
      </c>
      <c r="EG43" s="52">
        <f>SUMIFS(Raw!$I:$I, Raw!$A:$A, 'Calls Received'!EG$14, Raw!$F:$F, 'Calls Received'!$C43, Raw!$H:$H, "A01")</f>
        <v>0</v>
      </c>
      <c r="EH43" s="52">
        <f>SUMIFS(Raw!$I:$I, Raw!$A:$A, 'Calls Received'!EH$14, Raw!$F:$F, 'Calls Received'!$C43, Raw!$H:$H, "A01")</f>
        <v>0</v>
      </c>
      <c r="EI43" s="52">
        <f>SUMIFS(Raw!$I:$I, Raw!$A:$A, 'Calls Received'!EI$14, Raw!$F:$F, 'Calls Received'!$C43, Raw!$H:$H, "A01")</f>
        <v>0</v>
      </c>
      <c r="EJ43" s="53">
        <f>SUMIFS(Raw!$I:$I, Raw!$A:$A, 'Calls Received'!EJ$14, Raw!$F:$F, 'Calls Received'!$C43, Raw!$H:$H, "A01")</f>
        <v>0</v>
      </c>
      <c r="EL43" s="51">
        <f>SUMIFS(Raw!$I:$I, Raw!$A:$A, 'Calls Received'!EL$14, Raw!$F:$F, 'Calls Received'!$C43, Raw!$H:$H, "A01")</f>
        <v>0</v>
      </c>
      <c r="EM43" s="52">
        <f>SUMIFS(Raw!$I:$I, Raw!$A:$A, 'Calls Received'!EM$14, Raw!$F:$F, 'Calls Received'!$C43, Raw!$H:$H, "A01")</f>
        <v>0</v>
      </c>
      <c r="EN43" s="52">
        <f>SUMIFS(Raw!$I:$I, Raw!$A:$A, 'Calls Received'!EN$14, Raw!$F:$F, 'Calls Received'!$C43, Raw!$H:$H, "A01")</f>
        <v>0</v>
      </c>
      <c r="EO43" s="52">
        <f>SUMIFS(Raw!$I:$I, Raw!$A:$A, 'Calls Received'!EO$14, Raw!$F:$F, 'Calls Received'!$C43, Raw!$H:$H, "A01")</f>
        <v>0</v>
      </c>
      <c r="EP43" s="52">
        <f>SUMIFS(Raw!$I:$I, Raw!$A:$A, 'Calls Received'!EP$14, Raw!$F:$F, 'Calls Received'!$C43, Raw!$H:$H, "A01")</f>
        <v>0</v>
      </c>
      <c r="EQ43" s="52">
        <f>SUMIFS(Raw!$I:$I, Raw!$A:$A, 'Calls Received'!EQ$14, Raw!$F:$F, 'Calls Received'!$C43, Raw!$H:$H, "A01")</f>
        <v>0</v>
      </c>
      <c r="ER43" s="53">
        <f>SUMIFS(Raw!$I:$I, Raw!$A:$A, 'Calls Received'!ER$14, Raw!$F:$F, 'Calls Received'!$C43, Raw!$H:$H, "A01")</f>
        <v>0</v>
      </c>
      <c r="ET43" s="51">
        <f>SUMIFS(Raw!$I:$I, Raw!$A:$A, 'Calls Received'!ET$14, Raw!$F:$F, 'Calls Received'!$C43, Raw!$H:$H, "A01")</f>
        <v>0</v>
      </c>
      <c r="EU43" s="52">
        <f>SUMIFS(Raw!$I:$I, Raw!$A:$A, 'Calls Received'!EU$14, Raw!$F:$F, 'Calls Received'!$C43, Raw!$H:$H, "A01")</f>
        <v>0</v>
      </c>
      <c r="EV43" s="52">
        <f>SUMIFS(Raw!$I:$I, Raw!$A:$A, 'Calls Received'!EV$14, Raw!$F:$F, 'Calls Received'!$C43, Raw!$H:$H, "A01")</f>
        <v>0</v>
      </c>
      <c r="EW43" s="52">
        <f>SUMIFS(Raw!$I:$I, Raw!$A:$A, 'Calls Received'!EW$14, Raw!$F:$F, 'Calls Received'!$C43, Raw!$H:$H, "A01")</f>
        <v>0</v>
      </c>
      <c r="EX43" s="52">
        <f>SUMIFS(Raw!$I:$I, Raw!$A:$A, 'Calls Received'!EX$14, Raw!$F:$F, 'Calls Received'!$C43, Raw!$H:$H, "A01")</f>
        <v>0</v>
      </c>
      <c r="EY43" s="52">
        <f>SUMIFS(Raw!$I:$I, Raw!$A:$A, 'Calls Received'!EY$14, Raw!$F:$F, 'Calls Received'!$C43, Raw!$H:$H, "A01")</f>
        <v>0</v>
      </c>
      <c r="EZ43" s="53">
        <f>SUMIFS(Raw!$I:$I, Raw!$A:$A, 'Calls Received'!EZ$14, Raw!$F:$F, 'Calls Received'!$C43, Raw!$H:$H,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f>SUMIFS(Raw!$I:$I, Raw!$A:$A, 'Calls Received'!AT$14, Raw!$F:$F, 'Calls Received'!$C44, Raw!$H:$H, "A01")</f>
        <v>1218</v>
      </c>
      <c r="AU44" s="35">
        <f>SUMIFS(Raw!$I:$I, Raw!$A:$A, 'Calls Received'!AU$14, Raw!$F:$F, 'Calls Received'!$C44, Raw!$H:$H, "A01")</f>
        <v>1123</v>
      </c>
      <c r="AV44" s="35">
        <f>SUMIFS(Raw!$I:$I, Raw!$A:$A, 'Calls Received'!AV$14, Raw!$F:$F, 'Calls Received'!$C44, Raw!$H:$H, "A01")</f>
        <v>1075</v>
      </c>
      <c r="AW44" s="35">
        <f>SUMIFS(Raw!$I:$I, Raw!$A:$A, 'Calls Received'!AW$14, Raw!$F:$F, 'Calls Received'!$C44, Raw!$H:$H, "A01")</f>
        <v>1633</v>
      </c>
      <c r="AX44" s="35">
        <f>SUMIFS(Raw!$I:$I, Raw!$A:$A, 'Calls Received'!AX$14, Raw!$F:$F, 'Calls Received'!$C44, Raw!$H:$H, "A01")</f>
        <v>1305</v>
      </c>
      <c r="AY44" s="35">
        <f>SUMIFS(Raw!$I:$I, Raw!$A:$A, 'Calls Received'!AY$14, Raw!$F:$F, 'Calls Received'!$C44, Raw!$H:$H, "A01")</f>
        <v>2287</v>
      </c>
      <c r="AZ44" s="36">
        <f>SUMIFS(Raw!$I:$I, Raw!$A:$A, 'Calls Received'!AZ$14, Raw!$F:$F, 'Calls Received'!$C44, Raw!$H:$H, "A01")</f>
        <v>1895</v>
      </c>
      <c r="BB44" s="34">
        <f>SUMIFS(Raw!$I:$I, Raw!$A:$A, 'Calls Received'!BB$14, Raw!$F:$F, 'Calls Received'!$C44, Raw!$H:$H, "A01")</f>
        <v>0</v>
      </c>
      <c r="BC44" s="35">
        <f>SUMIFS(Raw!$I:$I, Raw!$A:$A, 'Calls Received'!BC$14, Raw!$F:$F, 'Calls Received'!$C44, Raw!$H:$H, "A01")</f>
        <v>0</v>
      </c>
      <c r="BD44" s="35">
        <f>SUMIFS(Raw!$I:$I, Raw!$A:$A, 'Calls Received'!BD$14, Raw!$F:$F, 'Calls Received'!$C44, Raw!$H:$H, "A01")</f>
        <v>0</v>
      </c>
      <c r="BE44" s="35">
        <f>SUMIFS(Raw!$I:$I, Raw!$A:$A, 'Calls Received'!BE$14, Raw!$F:$F, 'Calls Received'!$C44, Raw!$H:$H, "A01")</f>
        <v>0</v>
      </c>
      <c r="BF44" s="35">
        <f>SUMIFS(Raw!$I:$I, Raw!$A:$A, 'Calls Received'!BF$14, Raw!$F:$F, 'Calls Received'!$C44, Raw!$H:$H, "A01")</f>
        <v>0</v>
      </c>
      <c r="BG44" s="35">
        <f>SUMIFS(Raw!$I:$I, Raw!$A:$A, 'Calls Received'!BG$14, Raw!$F:$F, 'Calls Received'!$C44, Raw!$H:$H, "A01")</f>
        <v>0</v>
      </c>
      <c r="BH44" s="36">
        <f>SUMIFS(Raw!$I:$I, Raw!$A:$A, 'Calls Received'!BH$14, Raw!$F:$F, 'Calls Received'!$C44, Raw!$H:$H, "A01")</f>
        <v>0</v>
      </c>
      <c r="BJ44" s="34">
        <f>SUMIFS(Raw!$I:$I, Raw!$A:$A, 'Calls Received'!BJ$14, Raw!$F:$F, 'Calls Received'!$C44, Raw!$H:$H, "A01")</f>
        <v>0</v>
      </c>
      <c r="BK44" s="35">
        <f>SUMIFS(Raw!$I:$I, Raw!$A:$A, 'Calls Received'!BK$14, Raw!$F:$F, 'Calls Received'!$C44, Raw!$H:$H, "A01")</f>
        <v>0</v>
      </c>
      <c r="BL44" s="35">
        <f>SUMIFS(Raw!$I:$I, Raw!$A:$A, 'Calls Received'!BL$14, Raw!$F:$F, 'Calls Received'!$C44, Raw!$H:$H, "A01")</f>
        <v>0</v>
      </c>
      <c r="BM44" s="35">
        <f>SUMIFS(Raw!$I:$I, Raw!$A:$A, 'Calls Received'!BM$14, Raw!$F:$F, 'Calls Received'!$C44, Raw!$H:$H, "A01")</f>
        <v>0</v>
      </c>
      <c r="BN44" s="35">
        <f>SUMIFS(Raw!$I:$I, Raw!$A:$A, 'Calls Received'!BN$14, Raw!$F:$F, 'Calls Received'!$C44, Raw!$H:$H, "A01")</f>
        <v>0</v>
      </c>
      <c r="BO44" s="35">
        <f>SUMIFS(Raw!$I:$I, Raw!$A:$A, 'Calls Received'!BO$14, Raw!$F:$F, 'Calls Received'!$C44, Raw!$H:$H, "A01")</f>
        <v>0</v>
      </c>
      <c r="BP44" s="36">
        <f>SUMIFS(Raw!$I:$I, Raw!$A:$A, 'Calls Received'!BP$14, Raw!$F:$F, 'Calls Received'!$C44, Raw!$H:$H, "A01")</f>
        <v>0</v>
      </c>
      <c r="BR44" s="34">
        <f>SUMIFS(Raw!$I:$I, Raw!$A:$A, 'Calls Received'!BR$14, Raw!$F:$F, 'Calls Received'!$C44, Raw!$H:$H, "A01")</f>
        <v>0</v>
      </c>
      <c r="BS44" s="35">
        <f>SUMIFS(Raw!$I:$I, Raw!$A:$A, 'Calls Received'!BS$14, Raw!$F:$F, 'Calls Received'!$C44, Raw!$H:$H, "A01")</f>
        <v>0</v>
      </c>
      <c r="BT44" s="35">
        <f>SUMIFS(Raw!$I:$I, Raw!$A:$A, 'Calls Received'!BT$14, Raw!$F:$F, 'Calls Received'!$C44, Raw!$H:$H, "A01")</f>
        <v>0</v>
      </c>
      <c r="BU44" s="35">
        <f>SUMIFS(Raw!$I:$I, Raw!$A:$A, 'Calls Received'!BU$14, Raw!$F:$F, 'Calls Received'!$C44, Raw!$H:$H, "A01")</f>
        <v>0</v>
      </c>
      <c r="BV44" s="35">
        <f>SUMIFS(Raw!$I:$I, Raw!$A:$A, 'Calls Received'!BV$14, Raw!$F:$F, 'Calls Received'!$C44, Raw!$H:$H, "A01")</f>
        <v>0</v>
      </c>
      <c r="BW44" s="35">
        <f>SUMIFS(Raw!$I:$I, Raw!$A:$A, 'Calls Received'!BW$14, Raw!$F:$F, 'Calls Received'!$C44, Raw!$H:$H, "A01")</f>
        <v>0</v>
      </c>
      <c r="BX44" s="36">
        <f>SUMIFS(Raw!$I:$I, Raw!$A:$A, 'Calls Received'!BX$14, Raw!$F:$F, 'Calls Received'!$C44, Raw!$H:$H, "A01")</f>
        <v>0</v>
      </c>
      <c r="BZ44" s="34">
        <f>SUMIFS(Raw!$I:$I, Raw!$A:$A, 'Calls Received'!BZ$14, Raw!$F:$F, 'Calls Received'!$C44, Raw!$H:$H, "A01")</f>
        <v>0</v>
      </c>
      <c r="CA44" s="35">
        <f>SUMIFS(Raw!$I:$I, Raw!$A:$A, 'Calls Received'!CA$14, Raw!$F:$F, 'Calls Received'!$C44, Raw!$H:$H, "A01")</f>
        <v>0</v>
      </c>
      <c r="CB44" s="35">
        <f>SUMIFS(Raw!$I:$I, Raw!$A:$A, 'Calls Received'!CB$14, Raw!$F:$F, 'Calls Received'!$C44, Raw!$H:$H, "A01")</f>
        <v>0</v>
      </c>
      <c r="CC44" s="35">
        <f>SUMIFS(Raw!$I:$I, Raw!$A:$A, 'Calls Received'!CC$14, Raw!$F:$F, 'Calls Received'!$C44, Raw!$H:$H, "A01")</f>
        <v>0</v>
      </c>
      <c r="CD44" s="35">
        <f>SUMIFS(Raw!$I:$I, Raw!$A:$A, 'Calls Received'!CD$14, Raw!$F:$F, 'Calls Received'!$C44, Raw!$H:$H, "A01")</f>
        <v>0</v>
      </c>
      <c r="CE44" s="35">
        <f>SUMIFS(Raw!$I:$I, Raw!$A:$A, 'Calls Received'!CE$14, Raw!$F:$F, 'Calls Received'!$C44, Raw!$H:$H, "A01")</f>
        <v>0</v>
      </c>
      <c r="CF44" s="36">
        <f>SUMIFS(Raw!$I:$I, Raw!$A:$A, 'Calls Received'!CF$14, Raw!$F:$F, 'Calls Received'!$C44, Raw!$H:$H, "A01")</f>
        <v>0</v>
      </c>
      <c r="CH44" s="34">
        <f>SUMIFS(Raw!$I:$I, Raw!$A:$A, 'Calls Received'!CH$14, Raw!$F:$F, 'Calls Received'!$C44, Raw!$H:$H, "A01")</f>
        <v>0</v>
      </c>
      <c r="CI44" s="35">
        <f>SUMIFS(Raw!$I:$I, Raw!$A:$A, 'Calls Received'!CI$14, Raw!$F:$F, 'Calls Received'!$C44, Raw!$H:$H, "A01")</f>
        <v>0</v>
      </c>
      <c r="CJ44" s="35">
        <f>SUMIFS(Raw!$I:$I, Raw!$A:$A, 'Calls Received'!CJ$14, Raw!$F:$F, 'Calls Received'!$C44, Raw!$H:$H, "A01")</f>
        <v>0</v>
      </c>
      <c r="CK44" s="35">
        <f>SUMIFS(Raw!$I:$I, Raw!$A:$A, 'Calls Received'!CK$14, Raw!$F:$F, 'Calls Received'!$C44, Raw!$H:$H, "A01")</f>
        <v>0</v>
      </c>
      <c r="CL44" s="35">
        <f>SUMIFS(Raw!$I:$I, Raw!$A:$A, 'Calls Received'!CL$14, Raw!$F:$F, 'Calls Received'!$C44, Raw!$H:$H, "A01")</f>
        <v>0</v>
      </c>
      <c r="CM44" s="35">
        <f>SUMIFS(Raw!$I:$I, Raw!$A:$A, 'Calls Received'!CM$14, Raw!$F:$F, 'Calls Received'!$C44, Raw!$H:$H, "A01")</f>
        <v>0</v>
      </c>
      <c r="CN44" s="36">
        <f>SUMIFS(Raw!$I:$I, Raw!$A:$A, 'Calls Received'!CN$14, Raw!$F:$F, 'Calls Received'!$C44, Raw!$H:$H, "A01")</f>
        <v>0</v>
      </c>
      <c r="CP44" s="34">
        <f>SUMIFS(Raw!$I:$I, Raw!$A:$A, 'Calls Received'!CP$14, Raw!$F:$F, 'Calls Received'!$C44, Raw!$H:$H, "A01")</f>
        <v>0</v>
      </c>
      <c r="CQ44" s="35">
        <f>SUMIFS(Raw!$I:$I, Raw!$A:$A, 'Calls Received'!CQ$14, Raw!$F:$F, 'Calls Received'!$C44, Raw!$H:$H, "A01")</f>
        <v>0</v>
      </c>
      <c r="CR44" s="35">
        <f>SUMIFS(Raw!$I:$I, Raw!$A:$A, 'Calls Received'!CR$14, Raw!$F:$F, 'Calls Received'!$C44, Raw!$H:$H, "A01")</f>
        <v>0</v>
      </c>
      <c r="CS44" s="35">
        <f>SUMIFS(Raw!$I:$I, Raw!$A:$A, 'Calls Received'!CS$14, Raw!$F:$F, 'Calls Received'!$C44, Raw!$H:$H, "A01")</f>
        <v>0</v>
      </c>
      <c r="CT44" s="35">
        <f>SUMIFS(Raw!$I:$I, Raw!$A:$A, 'Calls Received'!CT$14, Raw!$F:$F, 'Calls Received'!$C44, Raw!$H:$H, "A01")</f>
        <v>0</v>
      </c>
      <c r="CU44" s="35">
        <f>SUMIFS(Raw!$I:$I, Raw!$A:$A, 'Calls Received'!CU$14, Raw!$F:$F, 'Calls Received'!$C44, Raw!$H:$H, "A01")</f>
        <v>0</v>
      </c>
      <c r="CV44" s="36">
        <f>SUMIFS(Raw!$I:$I, Raw!$A:$A, 'Calls Received'!CV$14, Raw!$F:$F, 'Calls Received'!$C44, Raw!$H:$H, "A01")</f>
        <v>0</v>
      </c>
      <c r="CX44" s="34">
        <f>SUMIFS(Raw!$I:$I, Raw!$A:$A, 'Calls Received'!CX$14, Raw!$F:$F, 'Calls Received'!$C44, Raw!$H:$H, "A01")</f>
        <v>0</v>
      </c>
      <c r="CY44" s="35">
        <f>SUMIFS(Raw!$I:$I, Raw!$A:$A, 'Calls Received'!CY$14, Raw!$F:$F, 'Calls Received'!$C44, Raw!$H:$H, "A01")</f>
        <v>0</v>
      </c>
      <c r="CZ44" s="35">
        <f>SUMIFS(Raw!$I:$I, Raw!$A:$A, 'Calls Received'!CZ$14, Raw!$F:$F, 'Calls Received'!$C44, Raw!$H:$H, "A01")</f>
        <v>0</v>
      </c>
      <c r="DA44" s="35">
        <f>SUMIFS(Raw!$I:$I, Raw!$A:$A, 'Calls Received'!DA$14, Raw!$F:$F, 'Calls Received'!$C44, Raw!$H:$H, "A01")</f>
        <v>0</v>
      </c>
      <c r="DB44" s="35">
        <f>SUMIFS(Raw!$I:$I, Raw!$A:$A, 'Calls Received'!DB$14, Raw!$F:$F, 'Calls Received'!$C44, Raw!$H:$H, "A01")</f>
        <v>0</v>
      </c>
      <c r="DC44" s="35">
        <f>SUMIFS(Raw!$I:$I, Raw!$A:$A, 'Calls Received'!DC$14, Raw!$F:$F, 'Calls Received'!$C44, Raw!$H:$H, "A01")</f>
        <v>0</v>
      </c>
      <c r="DD44" s="36">
        <f>SUMIFS(Raw!$I:$I, Raw!$A:$A, 'Calls Received'!DD$14, Raw!$F:$F, 'Calls Received'!$C44, Raw!$H:$H, "A01")</f>
        <v>0</v>
      </c>
      <c r="DF44" s="34">
        <f>SUMIFS(Raw!$I:$I, Raw!$A:$A, 'Calls Received'!DF$14, Raw!$F:$F, 'Calls Received'!$C44, Raw!$H:$H, "A01")</f>
        <v>0</v>
      </c>
      <c r="DG44" s="35">
        <f>SUMIFS(Raw!$I:$I, Raw!$A:$A, 'Calls Received'!DG$14, Raw!$F:$F, 'Calls Received'!$C44, Raw!$H:$H, "A01")</f>
        <v>0</v>
      </c>
      <c r="DH44" s="35">
        <f>SUMIFS(Raw!$I:$I, Raw!$A:$A, 'Calls Received'!DH$14, Raw!$F:$F, 'Calls Received'!$C44, Raw!$H:$H, "A01")</f>
        <v>0</v>
      </c>
      <c r="DI44" s="35">
        <f>SUMIFS(Raw!$I:$I, Raw!$A:$A, 'Calls Received'!DI$14, Raw!$F:$F, 'Calls Received'!$C44, Raw!$H:$H, "A01")</f>
        <v>0</v>
      </c>
      <c r="DJ44" s="35">
        <f>SUMIFS(Raw!$I:$I, Raw!$A:$A, 'Calls Received'!DJ$14, Raw!$F:$F, 'Calls Received'!$C44, Raw!$H:$H, "A01")</f>
        <v>0</v>
      </c>
      <c r="DK44" s="35">
        <f>SUMIFS(Raw!$I:$I, Raw!$A:$A, 'Calls Received'!DK$14, Raw!$F:$F, 'Calls Received'!$C44, Raw!$H:$H, "A01")</f>
        <v>0</v>
      </c>
      <c r="DL44" s="36">
        <f>SUMIFS(Raw!$I:$I, Raw!$A:$A, 'Calls Received'!DL$14, Raw!$F:$F, 'Calls Received'!$C44, Raw!$H:$H, "A01")</f>
        <v>0</v>
      </c>
      <c r="DN44" s="34">
        <f>SUMIFS(Raw!$I:$I, Raw!$A:$A, 'Calls Received'!DN$14, Raw!$F:$F, 'Calls Received'!$C44, Raw!$H:$H, "A01")</f>
        <v>0</v>
      </c>
      <c r="DO44" s="35">
        <f>SUMIFS(Raw!$I:$I, Raw!$A:$A, 'Calls Received'!DO$14, Raw!$F:$F, 'Calls Received'!$C44, Raw!$H:$H, "A01")</f>
        <v>0</v>
      </c>
      <c r="DP44" s="35">
        <f>SUMIFS(Raw!$I:$I, Raw!$A:$A, 'Calls Received'!DP$14, Raw!$F:$F, 'Calls Received'!$C44, Raw!$H:$H, "A01")</f>
        <v>0</v>
      </c>
      <c r="DQ44" s="35">
        <f>SUMIFS(Raw!$I:$I, Raw!$A:$A, 'Calls Received'!DQ$14, Raw!$F:$F, 'Calls Received'!$C44, Raw!$H:$H, "A01")</f>
        <v>0</v>
      </c>
      <c r="DR44" s="35">
        <f>SUMIFS(Raw!$I:$I, Raw!$A:$A, 'Calls Received'!DR$14, Raw!$F:$F, 'Calls Received'!$C44, Raw!$H:$H, "A01")</f>
        <v>0</v>
      </c>
      <c r="DS44" s="35">
        <f>SUMIFS(Raw!$I:$I, Raw!$A:$A, 'Calls Received'!DS$14, Raw!$F:$F, 'Calls Received'!$C44, Raw!$H:$H, "A01")</f>
        <v>0</v>
      </c>
      <c r="DT44" s="36">
        <f>SUMIFS(Raw!$I:$I, Raw!$A:$A, 'Calls Received'!DT$14, Raw!$F:$F, 'Calls Received'!$C44, Raw!$H:$H, "A01")</f>
        <v>0</v>
      </c>
      <c r="DV44" s="34">
        <f>SUMIFS(Raw!$I:$I, Raw!$A:$A, 'Calls Received'!DV$14, Raw!$F:$F, 'Calls Received'!$C44, Raw!$H:$H, "A01")</f>
        <v>0</v>
      </c>
      <c r="DW44" s="35">
        <f>SUMIFS(Raw!$I:$I, Raw!$A:$A, 'Calls Received'!DW$14, Raw!$F:$F, 'Calls Received'!$C44, Raw!$H:$H, "A01")</f>
        <v>0</v>
      </c>
      <c r="DX44" s="35">
        <f>SUMIFS(Raw!$I:$I, Raw!$A:$A, 'Calls Received'!DX$14, Raw!$F:$F, 'Calls Received'!$C44, Raw!$H:$H, "A01")</f>
        <v>0</v>
      </c>
      <c r="DY44" s="35">
        <f>SUMIFS(Raw!$I:$I, Raw!$A:$A, 'Calls Received'!DY$14, Raw!$F:$F, 'Calls Received'!$C44, Raw!$H:$H, "A01")</f>
        <v>0</v>
      </c>
      <c r="DZ44" s="35">
        <f>SUMIFS(Raw!$I:$I, Raw!$A:$A, 'Calls Received'!DZ$14, Raw!$F:$F, 'Calls Received'!$C44, Raw!$H:$H, "A01")</f>
        <v>0</v>
      </c>
      <c r="EA44" s="35">
        <f>SUMIFS(Raw!$I:$I, Raw!$A:$A, 'Calls Received'!EA$14, Raw!$F:$F, 'Calls Received'!$C44, Raw!$H:$H, "A01")</f>
        <v>0</v>
      </c>
      <c r="EB44" s="36">
        <f>SUMIFS(Raw!$I:$I, Raw!$A:$A, 'Calls Received'!EB$14, Raw!$F:$F, 'Calls Received'!$C44, Raw!$H:$H, "A01")</f>
        <v>0</v>
      </c>
      <c r="ED44" s="34">
        <f>SUMIFS(Raw!$I:$I, Raw!$A:$A, 'Calls Received'!ED$14, Raw!$F:$F, 'Calls Received'!$C44, Raw!$H:$H, "A01")</f>
        <v>0</v>
      </c>
      <c r="EE44" s="35">
        <f>SUMIFS(Raw!$I:$I, Raw!$A:$A, 'Calls Received'!EE$14, Raw!$F:$F, 'Calls Received'!$C44, Raw!$H:$H, "A01")</f>
        <v>0</v>
      </c>
      <c r="EF44" s="35">
        <f>SUMIFS(Raw!$I:$I, Raw!$A:$A, 'Calls Received'!EF$14, Raw!$F:$F, 'Calls Received'!$C44, Raw!$H:$H, "A01")</f>
        <v>0</v>
      </c>
      <c r="EG44" s="35">
        <f>SUMIFS(Raw!$I:$I, Raw!$A:$A, 'Calls Received'!EG$14, Raw!$F:$F, 'Calls Received'!$C44, Raw!$H:$H, "A01")</f>
        <v>0</v>
      </c>
      <c r="EH44" s="35">
        <f>SUMIFS(Raw!$I:$I, Raw!$A:$A, 'Calls Received'!EH$14, Raw!$F:$F, 'Calls Received'!$C44, Raw!$H:$H, "A01")</f>
        <v>0</v>
      </c>
      <c r="EI44" s="35">
        <f>SUMIFS(Raw!$I:$I, Raw!$A:$A, 'Calls Received'!EI$14, Raw!$F:$F, 'Calls Received'!$C44, Raw!$H:$H, "A01")</f>
        <v>0</v>
      </c>
      <c r="EJ44" s="36">
        <f>SUMIFS(Raw!$I:$I, Raw!$A:$A, 'Calls Received'!EJ$14, Raw!$F:$F, 'Calls Received'!$C44, Raw!$H:$H, "A01")</f>
        <v>0</v>
      </c>
      <c r="EL44" s="34">
        <f>SUMIFS(Raw!$I:$I, Raw!$A:$A, 'Calls Received'!EL$14, Raw!$F:$F, 'Calls Received'!$C44, Raw!$H:$H, "A01")</f>
        <v>0</v>
      </c>
      <c r="EM44" s="35">
        <f>SUMIFS(Raw!$I:$I, Raw!$A:$A, 'Calls Received'!EM$14, Raw!$F:$F, 'Calls Received'!$C44, Raw!$H:$H, "A01")</f>
        <v>0</v>
      </c>
      <c r="EN44" s="35">
        <f>SUMIFS(Raw!$I:$I, Raw!$A:$A, 'Calls Received'!EN$14, Raw!$F:$F, 'Calls Received'!$C44, Raw!$H:$H, "A01")</f>
        <v>0</v>
      </c>
      <c r="EO44" s="35">
        <f>SUMIFS(Raw!$I:$I, Raw!$A:$A, 'Calls Received'!EO$14, Raw!$F:$F, 'Calls Received'!$C44, Raw!$H:$H, "A01")</f>
        <v>0</v>
      </c>
      <c r="EP44" s="35">
        <f>SUMIFS(Raw!$I:$I, Raw!$A:$A, 'Calls Received'!EP$14, Raw!$F:$F, 'Calls Received'!$C44, Raw!$H:$H, "A01")</f>
        <v>0</v>
      </c>
      <c r="EQ44" s="35">
        <f>SUMIFS(Raw!$I:$I, Raw!$A:$A, 'Calls Received'!EQ$14, Raw!$F:$F, 'Calls Received'!$C44, Raw!$H:$H, "A01")</f>
        <v>0</v>
      </c>
      <c r="ER44" s="36">
        <f>SUMIFS(Raw!$I:$I, Raw!$A:$A, 'Calls Received'!ER$14, Raw!$F:$F, 'Calls Received'!$C44, Raw!$H:$H, "A01")</f>
        <v>0</v>
      </c>
      <c r="ET44" s="34">
        <f>SUMIFS(Raw!$I:$I, Raw!$A:$A, 'Calls Received'!ET$14, Raw!$F:$F, 'Calls Received'!$C44, Raw!$H:$H, "A01")</f>
        <v>0</v>
      </c>
      <c r="EU44" s="35">
        <f>SUMIFS(Raw!$I:$I, Raw!$A:$A, 'Calls Received'!EU$14, Raw!$F:$F, 'Calls Received'!$C44, Raw!$H:$H, "A01")</f>
        <v>0</v>
      </c>
      <c r="EV44" s="35">
        <f>SUMIFS(Raw!$I:$I, Raw!$A:$A, 'Calls Received'!EV$14, Raw!$F:$F, 'Calls Received'!$C44, Raw!$H:$H, "A01")</f>
        <v>0</v>
      </c>
      <c r="EW44" s="35">
        <f>SUMIFS(Raw!$I:$I, Raw!$A:$A, 'Calls Received'!EW$14, Raw!$F:$F, 'Calls Received'!$C44, Raw!$H:$H, "A01")</f>
        <v>0</v>
      </c>
      <c r="EX44" s="35">
        <f>SUMIFS(Raw!$I:$I, Raw!$A:$A, 'Calls Received'!EX$14, Raw!$F:$F, 'Calls Received'!$C44, Raw!$H:$H, "A01")</f>
        <v>0</v>
      </c>
      <c r="EY44" s="35">
        <f>SUMIFS(Raw!$I:$I, Raw!$A:$A, 'Calls Received'!EY$14, Raw!$F:$F, 'Calls Received'!$C44, Raw!$H:$H, "A01")</f>
        <v>0</v>
      </c>
      <c r="EZ44" s="36">
        <f>SUMIFS(Raw!$I:$I, Raw!$A:$A, 'Calls Received'!EZ$14, Raw!$F:$F, 'Calls Received'!$C44, Raw!$H:$H,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f>SUMIFS(Raw!$I:$I, Raw!$A:$A, 'Calls Received'!AT$14, Raw!$C:$C, 'Calls Received'!$C46, Raw!$H:$H, "A01")</f>
        <v>10420</v>
      </c>
      <c r="AU46" s="29">
        <f>SUMIFS(Raw!$I:$I, Raw!$A:$A, 'Calls Received'!AU$14, Raw!$C:$C, 'Calls Received'!$C46, Raw!$H:$H, "A01")</f>
        <v>8450</v>
      </c>
      <c r="AV46" s="29">
        <f>SUMIFS(Raw!$I:$I, Raw!$A:$A, 'Calls Received'!AV$14, Raw!$C:$C, 'Calls Received'!$C46, Raw!$H:$H, "A01")</f>
        <v>6936</v>
      </c>
      <c r="AW46" s="29">
        <f>SUMIFS(Raw!$I:$I, Raw!$A:$A, 'Calls Received'!AW$14, Raw!$C:$C, 'Calls Received'!$C46, Raw!$H:$H, "A01")</f>
        <v>9744</v>
      </c>
      <c r="AX46" s="29">
        <f>SUMIFS(Raw!$I:$I, Raw!$A:$A, 'Calls Received'!AX$14, Raw!$C:$C, 'Calls Received'!$C46, Raw!$H:$H, "A01")</f>
        <v>9361</v>
      </c>
      <c r="AY46" s="29">
        <f>SUMIFS(Raw!$I:$I, Raw!$A:$A, 'Calls Received'!AY$14, Raw!$C:$C, 'Calls Received'!$C46, Raw!$H:$H, "A01")</f>
        <v>13331</v>
      </c>
      <c r="AZ46" s="30">
        <f>SUMIFS(Raw!$I:$I, Raw!$A:$A, 'Calls Received'!AZ$14, Raw!$C:$C, 'Calls Received'!$C46, Raw!$H:$H, "A01")</f>
        <v>11188</v>
      </c>
      <c r="BB46" s="19">
        <f>SUMIFS(Raw!$I:$I, Raw!$A:$A, 'Calls Received'!BB$14, Raw!$C:$C, 'Calls Received'!$C46, Raw!$H:$H, "A01")</f>
        <v>0</v>
      </c>
      <c r="BC46" s="29">
        <f>SUMIFS(Raw!$I:$I, Raw!$A:$A, 'Calls Received'!BC$14, Raw!$C:$C, 'Calls Received'!$C46, Raw!$H:$H, "A01")</f>
        <v>0</v>
      </c>
      <c r="BD46" s="29">
        <f>SUMIFS(Raw!$I:$I, Raw!$A:$A, 'Calls Received'!BD$14, Raw!$C:$C, 'Calls Received'!$C46, Raw!$H:$H, "A01")</f>
        <v>0</v>
      </c>
      <c r="BE46" s="29">
        <f>SUMIFS(Raw!$I:$I, Raw!$A:$A, 'Calls Received'!BE$14, Raw!$C:$C, 'Calls Received'!$C46, Raw!$H:$H, "A01")</f>
        <v>0</v>
      </c>
      <c r="BF46" s="29">
        <f>SUMIFS(Raw!$I:$I, Raw!$A:$A, 'Calls Received'!BF$14, Raw!$C:$C, 'Calls Received'!$C46, Raw!$H:$H, "A01")</f>
        <v>0</v>
      </c>
      <c r="BG46" s="29">
        <f>SUMIFS(Raw!$I:$I, Raw!$A:$A, 'Calls Received'!BG$14, Raw!$C:$C, 'Calls Received'!$C46, Raw!$H:$H, "A01")</f>
        <v>0</v>
      </c>
      <c r="BH46" s="30">
        <f>SUMIFS(Raw!$I:$I, Raw!$A:$A, 'Calls Received'!BH$14, Raw!$C:$C, 'Calls Received'!$C46, Raw!$H:$H, "A01")</f>
        <v>0</v>
      </c>
      <c r="BJ46" s="19">
        <f>SUMIFS(Raw!$I:$I, Raw!$A:$A, 'Calls Received'!BJ$14, Raw!$C:$C, 'Calls Received'!$C46, Raw!$H:$H, "A01")</f>
        <v>0</v>
      </c>
      <c r="BK46" s="29">
        <f>SUMIFS(Raw!$I:$I, Raw!$A:$A, 'Calls Received'!BK$14, Raw!$C:$C, 'Calls Received'!$C46, Raw!$H:$H, "A01")</f>
        <v>0</v>
      </c>
      <c r="BL46" s="29">
        <f>SUMIFS(Raw!$I:$I, Raw!$A:$A, 'Calls Received'!BL$14, Raw!$C:$C, 'Calls Received'!$C46, Raw!$H:$H, "A01")</f>
        <v>0</v>
      </c>
      <c r="BM46" s="29">
        <f>SUMIFS(Raw!$I:$I, Raw!$A:$A, 'Calls Received'!BM$14, Raw!$C:$C, 'Calls Received'!$C46, Raw!$H:$H, "A01")</f>
        <v>0</v>
      </c>
      <c r="BN46" s="29">
        <f>SUMIFS(Raw!$I:$I, Raw!$A:$A, 'Calls Received'!BN$14, Raw!$C:$C, 'Calls Received'!$C46, Raw!$H:$H, "A01")</f>
        <v>0</v>
      </c>
      <c r="BO46" s="29">
        <f>SUMIFS(Raw!$I:$I, Raw!$A:$A, 'Calls Received'!BO$14, Raw!$C:$C, 'Calls Received'!$C46, Raw!$H:$H, "A01")</f>
        <v>0</v>
      </c>
      <c r="BP46" s="30">
        <f>SUMIFS(Raw!$I:$I, Raw!$A:$A, 'Calls Received'!BP$14, Raw!$C:$C, 'Calls Received'!$C46, Raw!$H:$H, "A01")</f>
        <v>0</v>
      </c>
      <c r="BR46" s="19">
        <f>SUMIFS(Raw!$I:$I, Raw!$A:$A, 'Calls Received'!BR$14, Raw!$C:$C, 'Calls Received'!$C46, Raw!$H:$H, "A01")</f>
        <v>0</v>
      </c>
      <c r="BS46" s="29">
        <f>SUMIFS(Raw!$I:$I, Raw!$A:$A, 'Calls Received'!BS$14, Raw!$C:$C, 'Calls Received'!$C46, Raw!$H:$H, "A01")</f>
        <v>0</v>
      </c>
      <c r="BT46" s="29">
        <f>SUMIFS(Raw!$I:$I, Raw!$A:$A, 'Calls Received'!BT$14, Raw!$C:$C, 'Calls Received'!$C46, Raw!$H:$H, "A01")</f>
        <v>0</v>
      </c>
      <c r="BU46" s="29">
        <f>SUMIFS(Raw!$I:$I, Raw!$A:$A, 'Calls Received'!BU$14, Raw!$C:$C, 'Calls Received'!$C46, Raw!$H:$H, "A01")</f>
        <v>0</v>
      </c>
      <c r="BV46" s="29">
        <f>SUMIFS(Raw!$I:$I, Raw!$A:$A, 'Calls Received'!BV$14, Raw!$C:$C, 'Calls Received'!$C46, Raw!$H:$H, "A01")</f>
        <v>0</v>
      </c>
      <c r="BW46" s="29">
        <f>SUMIFS(Raw!$I:$I, Raw!$A:$A, 'Calls Received'!BW$14, Raw!$C:$C, 'Calls Received'!$C46, Raw!$H:$H, "A01")</f>
        <v>0</v>
      </c>
      <c r="BX46" s="30">
        <f>SUMIFS(Raw!$I:$I, Raw!$A:$A, 'Calls Received'!BX$14, Raw!$C:$C, 'Calls Received'!$C46, Raw!$H:$H, "A01")</f>
        <v>0</v>
      </c>
      <c r="BZ46" s="19">
        <f>SUMIFS(Raw!$I:$I, Raw!$A:$A, 'Calls Received'!BZ$14, Raw!$C:$C, 'Calls Received'!$C46, Raw!$H:$H, "A01")</f>
        <v>0</v>
      </c>
      <c r="CA46" s="29">
        <f>SUMIFS(Raw!$I:$I, Raw!$A:$A, 'Calls Received'!CA$14, Raw!$C:$C, 'Calls Received'!$C46, Raw!$H:$H, "A01")</f>
        <v>0</v>
      </c>
      <c r="CB46" s="29">
        <f>SUMIFS(Raw!$I:$I, Raw!$A:$A, 'Calls Received'!CB$14, Raw!$C:$C, 'Calls Received'!$C46, Raw!$H:$H, "A01")</f>
        <v>0</v>
      </c>
      <c r="CC46" s="29">
        <f>SUMIFS(Raw!$I:$I, Raw!$A:$A, 'Calls Received'!CC$14, Raw!$C:$C, 'Calls Received'!$C46, Raw!$H:$H, "A01")</f>
        <v>0</v>
      </c>
      <c r="CD46" s="29">
        <f>SUMIFS(Raw!$I:$I, Raw!$A:$A, 'Calls Received'!CD$14, Raw!$C:$C, 'Calls Received'!$C46, Raw!$H:$H, "A01")</f>
        <v>0</v>
      </c>
      <c r="CE46" s="29">
        <f>SUMIFS(Raw!$I:$I, Raw!$A:$A, 'Calls Received'!CE$14, Raw!$C:$C, 'Calls Received'!$C46, Raw!$H:$H, "A01")</f>
        <v>0</v>
      </c>
      <c r="CF46" s="30">
        <f>SUMIFS(Raw!$I:$I, Raw!$A:$A, 'Calls Received'!CF$14, Raw!$C:$C, 'Calls Received'!$C46, Raw!$H:$H, "A01")</f>
        <v>0</v>
      </c>
      <c r="CH46" s="19">
        <f>SUMIFS(Raw!$I:$I, Raw!$A:$A, 'Calls Received'!CH$14, Raw!$C:$C, 'Calls Received'!$C46, Raw!$H:$H, "A01")</f>
        <v>0</v>
      </c>
      <c r="CI46" s="29">
        <f>SUMIFS(Raw!$I:$I, Raw!$A:$A, 'Calls Received'!CI$14, Raw!$C:$C, 'Calls Received'!$C46, Raw!$H:$H, "A01")</f>
        <v>0</v>
      </c>
      <c r="CJ46" s="29">
        <f>SUMIFS(Raw!$I:$I, Raw!$A:$A, 'Calls Received'!CJ$14, Raw!$C:$C, 'Calls Received'!$C46, Raw!$H:$H, "A01")</f>
        <v>0</v>
      </c>
      <c r="CK46" s="29">
        <f>SUMIFS(Raw!$I:$I, Raw!$A:$A, 'Calls Received'!CK$14, Raw!$C:$C, 'Calls Received'!$C46, Raw!$H:$H, "A01")</f>
        <v>0</v>
      </c>
      <c r="CL46" s="29">
        <f>SUMIFS(Raw!$I:$I, Raw!$A:$A, 'Calls Received'!CL$14, Raw!$C:$C, 'Calls Received'!$C46, Raw!$H:$H, "A01")</f>
        <v>0</v>
      </c>
      <c r="CM46" s="29">
        <f>SUMIFS(Raw!$I:$I, Raw!$A:$A, 'Calls Received'!CM$14, Raw!$C:$C, 'Calls Received'!$C46, Raw!$H:$H, "A01")</f>
        <v>0</v>
      </c>
      <c r="CN46" s="30">
        <f>SUMIFS(Raw!$I:$I, Raw!$A:$A, 'Calls Received'!CN$14, Raw!$C:$C, 'Calls Received'!$C46, Raw!$H:$H, "A01")</f>
        <v>0</v>
      </c>
      <c r="CP46" s="19">
        <f>SUMIFS(Raw!$I:$I, Raw!$A:$A, 'Calls Received'!CP$14, Raw!$C:$C, 'Calls Received'!$C46, Raw!$H:$H, "A01")</f>
        <v>0</v>
      </c>
      <c r="CQ46" s="29">
        <f>SUMIFS(Raw!$I:$I, Raw!$A:$A, 'Calls Received'!CQ$14, Raw!$C:$C, 'Calls Received'!$C46, Raw!$H:$H, "A01")</f>
        <v>0</v>
      </c>
      <c r="CR46" s="29">
        <f>SUMIFS(Raw!$I:$I, Raw!$A:$A, 'Calls Received'!CR$14, Raw!$C:$C, 'Calls Received'!$C46, Raw!$H:$H, "A01")</f>
        <v>0</v>
      </c>
      <c r="CS46" s="29">
        <f>SUMIFS(Raw!$I:$I, Raw!$A:$A, 'Calls Received'!CS$14, Raw!$C:$C, 'Calls Received'!$C46, Raw!$H:$H, "A01")</f>
        <v>0</v>
      </c>
      <c r="CT46" s="29">
        <f>SUMIFS(Raw!$I:$I, Raw!$A:$A, 'Calls Received'!CT$14, Raw!$C:$C, 'Calls Received'!$C46, Raw!$H:$H, "A01")</f>
        <v>0</v>
      </c>
      <c r="CU46" s="29">
        <f>SUMIFS(Raw!$I:$I, Raw!$A:$A, 'Calls Received'!CU$14, Raw!$C:$C, 'Calls Received'!$C46, Raw!$H:$H, "A01")</f>
        <v>0</v>
      </c>
      <c r="CV46" s="30">
        <f>SUMIFS(Raw!$I:$I, Raw!$A:$A, 'Calls Received'!CV$14, Raw!$C:$C, 'Calls Received'!$C46, Raw!$H:$H, "A01")</f>
        <v>0</v>
      </c>
      <c r="CX46" s="19">
        <f>SUMIFS(Raw!$I:$I, Raw!$A:$A, 'Calls Received'!CX$14, Raw!$C:$C, 'Calls Received'!$C46, Raw!$H:$H, "A01")</f>
        <v>0</v>
      </c>
      <c r="CY46" s="29">
        <f>SUMIFS(Raw!$I:$I, Raw!$A:$A, 'Calls Received'!CY$14, Raw!$C:$C, 'Calls Received'!$C46, Raw!$H:$H, "A01")</f>
        <v>0</v>
      </c>
      <c r="CZ46" s="29">
        <f>SUMIFS(Raw!$I:$I, Raw!$A:$A, 'Calls Received'!CZ$14, Raw!$C:$C, 'Calls Received'!$C46, Raw!$H:$H, "A01")</f>
        <v>0</v>
      </c>
      <c r="DA46" s="29">
        <f>SUMIFS(Raw!$I:$I, Raw!$A:$A, 'Calls Received'!DA$14, Raw!$C:$C, 'Calls Received'!$C46, Raw!$H:$H, "A01")</f>
        <v>0</v>
      </c>
      <c r="DB46" s="29">
        <f>SUMIFS(Raw!$I:$I, Raw!$A:$A, 'Calls Received'!DB$14, Raw!$C:$C, 'Calls Received'!$C46, Raw!$H:$H, "A01")</f>
        <v>0</v>
      </c>
      <c r="DC46" s="29">
        <f>SUMIFS(Raw!$I:$I, Raw!$A:$A, 'Calls Received'!DC$14, Raw!$C:$C, 'Calls Received'!$C46, Raw!$H:$H, "A01")</f>
        <v>0</v>
      </c>
      <c r="DD46" s="30">
        <f>SUMIFS(Raw!$I:$I, Raw!$A:$A, 'Calls Received'!DD$14, Raw!$C:$C, 'Calls Received'!$C46, Raw!$H:$H, "A01")</f>
        <v>0</v>
      </c>
      <c r="DF46" s="19">
        <f>SUMIFS(Raw!$I:$I, Raw!$A:$A, 'Calls Received'!DF$14, Raw!$C:$C, 'Calls Received'!$C46, Raw!$H:$H, "A01")</f>
        <v>0</v>
      </c>
      <c r="DG46" s="29">
        <f>SUMIFS(Raw!$I:$I, Raw!$A:$A, 'Calls Received'!DG$14, Raw!$C:$C, 'Calls Received'!$C46, Raw!$H:$H, "A01")</f>
        <v>0</v>
      </c>
      <c r="DH46" s="29">
        <f>SUMIFS(Raw!$I:$I, Raw!$A:$A, 'Calls Received'!DH$14, Raw!$C:$C, 'Calls Received'!$C46, Raw!$H:$H, "A01")</f>
        <v>0</v>
      </c>
      <c r="DI46" s="29">
        <f>SUMIFS(Raw!$I:$I, Raw!$A:$A, 'Calls Received'!DI$14, Raw!$C:$C, 'Calls Received'!$C46, Raw!$H:$H, "A01")</f>
        <v>0</v>
      </c>
      <c r="DJ46" s="29">
        <f>SUMIFS(Raw!$I:$I, Raw!$A:$A, 'Calls Received'!DJ$14, Raw!$C:$C, 'Calls Received'!$C46, Raw!$H:$H, "A01")</f>
        <v>0</v>
      </c>
      <c r="DK46" s="29">
        <f>SUMIFS(Raw!$I:$I, Raw!$A:$A, 'Calls Received'!DK$14, Raw!$C:$C, 'Calls Received'!$C46, Raw!$H:$H, "A01")</f>
        <v>0</v>
      </c>
      <c r="DL46" s="30">
        <f>SUMIFS(Raw!$I:$I, Raw!$A:$A, 'Calls Received'!DL$14, Raw!$C:$C, 'Calls Received'!$C46, Raw!$H:$H, "A01")</f>
        <v>0</v>
      </c>
      <c r="DN46" s="19">
        <f>SUMIFS(Raw!$I:$I, Raw!$A:$A, 'Calls Received'!DN$14, Raw!$C:$C, 'Calls Received'!$C46, Raw!$H:$H, "A01")</f>
        <v>0</v>
      </c>
      <c r="DO46" s="29">
        <f>SUMIFS(Raw!$I:$I, Raw!$A:$A, 'Calls Received'!DO$14, Raw!$C:$C, 'Calls Received'!$C46, Raw!$H:$H, "A01")</f>
        <v>0</v>
      </c>
      <c r="DP46" s="29">
        <f>SUMIFS(Raw!$I:$I, Raw!$A:$A, 'Calls Received'!DP$14, Raw!$C:$C, 'Calls Received'!$C46, Raw!$H:$H, "A01")</f>
        <v>0</v>
      </c>
      <c r="DQ46" s="29">
        <f>SUMIFS(Raw!$I:$I, Raw!$A:$A, 'Calls Received'!DQ$14, Raw!$C:$C, 'Calls Received'!$C46, Raw!$H:$H, "A01")</f>
        <v>0</v>
      </c>
      <c r="DR46" s="29">
        <f>SUMIFS(Raw!$I:$I, Raw!$A:$A, 'Calls Received'!DR$14, Raw!$C:$C, 'Calls Received'!$C46, Raw!$H:$H, "A01")</f>
        <v>0</v>
      </c>
      <c r="DS46" s="29">
        <f>SUMIFS(Raw!$I:$I, Raw!$A:$A, 'Calls Received'!DS$14, Raw!$C:$C, 'Calls Received'!$C46, Raw!$H:$H, "A01")</f>
        <v>0</v>
      </c>
      <c r="DT46" s="30">
        <f>SUMIFS(Raw!$I:$I, Raw!$A:$A, 'Calls Received'!DT$14, Raw!$C:$C, 'Calls Received'!$C46, Raw!$H:$H, "A01")</f>
        <v>0</v>
      </c>
      <c r="DV46" s="19">
        <f>SUMIFS(Raw!$I:$I, Raw!$A:$A, 'Calls Received'!DV$14, Raw!$C:$C, 'Calls Received'!$C46, Raw!$H:$H, "A01")</f>
        <v>0</v>
      </c>
      <c r="DW46" s="29">
        <f>SUMIFS(Raw!$I:$I, Raw!$A:$A, 'Calls Received'!DW$14, Raw!$C:$C, 'Calls Received'!$C46, Raw!$H:$H, "A01")</f>
        <v>0</v>
      </c>
      <c r="DX46" s="29">
        <f>SUMIFS(Raw!$I:$I, Raw!$A:$A, 'Calls Received'!DX$14, Raw!$C:$C, 'Calls Received'!$C46, Raw!$H:$H, "A01")</f>
        <v>0</v>
      </c>
      <c r="DY46" s="29">
        <f>SUMIFS(Raw!$I:$I, Raw!$A:$A, 'Calls Received'!DY$14, Raw!$C:$C, 'Calls Received'!$C46, Raw!$H:$H, "A01")</f>
        <v>0</v>
      </c>
      <c r="DZ46" s="29">
        <f>SUMIFS(Raw!$I:$I, Raw!$A:$A, 'Calls Received'!DZ$14, Raw!$C:$C, 'Calls Received'!$C46, Raw!$H:$H, "A01")</f>
        <v>0</v>
      </c>
      <c r="EA46" s="29">
        <f>SUMIFS(Raw!$I:$I, Raw!$A:$A, 'Calls Received'!EA$14, Raw!$C:$C, 'Calls Received'!$C46, Raw!$H:$H, "A01")</f>
        <v>0</v>
      </c>
      <c r="EB46" s="30">
        <f>SUMIFS(Raw!$I:$I, Raw!$A:$A, 'Calls Received'!EB$14, Raw!$C:$C, 'Calls Received'!$C46, Raw!$H:$H, "A01")</f>
        <v>0</v>
      </c>
      <c r="ED46" s="19">
        <f>SUMIFS(Raw!$I:$I, Raw!$A:$A, 'Calls Received'!ED$14, Raw!$C:$C, 'Calls Received'!$C46, Raw!$H:$H, "A01")</f>
        <v>0</v>
      </c>
      <c r="EE46" s="29">
        <f>SUMIFS(Raw!$I:$I, Raw!$A:$A, 'Calls Received'!EE$14, Raw!$C:$C, 'Calls Received'!$C46, Raw!$H:$H, "A01")</f>
        <v>0</v>
      </c>
      <c r="EF46" s="29">
        <f>SUMIFS(Raw!$I:$I, Raw!$A:$A, 'Calls Received'!EF$14, Raw!$C:$C, 'Calls Received'!$C46, Raw!$H:$H, "A01")</f>
        <v>0</v>
      </c>
      <c r="EG46" s="29">
        <f>SUMIFS(Raw!$I:$I, Raw!$A:$A, 'Calls Received'!EG$14, Raw!$C:$C, 'Calls Received'!$C46, Raw!$H:$H, "A01")</f>
        <v>0</v>
      </c>
      <c r="EH46" s="29">
        <f>SUMIFS(Raw!$I:$I, Raw!$A:$A, 'Calls Received'!EH$14, Raw!$C:$C, 'Calls Received'!$C46, Raw!$H:$H, "A01")</f>
        <v>0</v>
      </c>
      <c r="EI46" s="29">
        <f>SUMIFS(Raw!$I:$I, Raw!$A:$A, 'Calls Received'!EI$14, Raw!$C:$C, 'Calls Received'!$C46, Raw!$H:$H, "A01")</f>
        <v>0</v>
      </c>
      <c r="EJ46" s="30">
        <f>SUMIFS(Raw!$I:$I, Raw!$A:$A, 'Calls Received'!EJ$14, Raw!$C:$C, 'Calls Received'!$C46, Raw!$H:$H, "A01")</f>
        <v>0</v>
      </c>
      <c r="EL46" s="19">
        <f>SUMIFS(Raw!$I:$I, Raw!$A:$A, 'Calls Received'!EL$14, Raw!$C:$C, 'Calls Received'!$C46, Raw!$H:$H, "A01")</f>
        <v>0</v>
      </c>
      <c r="EM46" s="29">
        <f>SUMIFS(Raw!$I:$I, Raw!$A:$A, 'Calls Received'!EM$14, Raw!$C:$C, 'Calls Received'!$C46, Raw!$H:$H, "A01")</f>
        <v>0</v>
      </c>
      <c r="EN46" s="29">
        <f>SUMIFS(Raw!$I:$I, Raw!$A:$A, 'Calls Received'!EN$14, Raw!$C:$C, 'Calls Received'!$C46, Raw!$H:$H, "A01")</f>
        <v>0</v>
      </c>
      <c r="EO46" s="29">
        <f>SUMIFS(Raw!$I:$I, Raw!$A:$A, 'Calls Received'!EO$14, Raw!$C:$C, 'Calls Received'!$C46, Raw!$H:$H, "A01")</f>
        <v>0</v>
      </c>
      <c r="EP46" s="29">
        <f>SUMIFS(Raw!$I:$I, Raw!$A:$A, 'Calls Received'!EP$14, Raw!$C:$C, 'Calls Received'!$C46, Raw!$H:$H, "A01")</f>
        <v>0</v>
      </c>
      <c r="EQ46" s="29">
        <f>SUMIFS(Raw!$I:$I, Raw!$A:$A, 'Calls Received'!EQ$14, Raw!$C:$C, 'Calls Received'!$C46, Raw!$H:$H, "A01")</f>
        <v>0</v>
      </c>
      <c r="ER46" s="30">
        <f>SUMIFS(Raw!$I:$I, Raw!$A:$A, 'Calls Received'!ER$14, Raw!$C:$C, 'Calls Received'!$C46, Raw!$H:$H, "A01")</f>
        <v>0</v>
      </c>
      <c r="ET46" s="19">
        <f>SUMIFS(Raw!$I:$I, Raw!$A:$A, 'Calls Received'!ET$14, Raw!$C:$C, 'Calls Received'!$C46, Raw!$H:$H, "A01")</f>
        <v>0</v>
      </c>
      <c r="EU46" s="29">
        <f>SUMIFS(Raw!$I:$I, Raw!$A:$A, 'Calls Received'!EU$14, Raw!$C:$C, 'Calls Received'!$C46, Raw!$H:$H, "A01")</f>
        <v>0</v>
      </c>
      <c r="EV46" s="29">
        <f>SUMIFS(Raw!$I:$I, Raw!$A:$A, 'Calls Received'!EV$14, Raw!$C:$C, 'Calls Received'!$C46, Raw!$H:$H, "A01")</f>
        <v>0</v>
      </c>
      <c r="EW46" s="29">
        <f>SUMIFS(Raw!$I:$I, Raw!$A:$A, 'Calls Received'!EW$14, Raw!$C:$C, 'Calls Received'!$C46, Raw!$H:$H, "A01")</f>
        <v>0</v>
      </c>
      <c r="EX46" s="29">
        <f>SUMIFS(Raw!$I:$I, Raw!$A:$A, 'Calls Received'!EX$14, Raw!$C:$C, 'Calls Received'!$C46, Raw!$H:$H, "A01")</f>
        <v>0</v>
      </c>
      <c r="EY46" s="29">
        <f>SUMIFS(Raw!$I:$I, Raw!$A:$A, 'Calls Received'!EY$14, Raw!$C:$C, 'Calls Received'!$C46, Raw!$H:$H, "A01")</f>
        <v>0</v>
      </c>
      <c r="EZ46" s="30">
        <f>SUMIFS(Raw!$I:$I, Raw!$A:$A, 'Calls Received'!EZ$14, Raw!$C:$C, 'Calls Received'!$C46, Raw!$H:$H,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f>SUMIFS(Raw!$I:$I, Raw!$A:$A, 'Calls Received'!AT$14, Raw!$C:$C, 'Calls Received'!$C47, Raw!$H:$H, "A01")</f>
        <v>6309</v>
      </c>
      <c r="AU47" s="52">
        <f>SUMIFS(Raw!$I:$I, Raw!$A:$A, 'Calls Received'!AU$14, Raw!$C:$C, 'Calls Received'!$C47, Raw!$H:$H, "A01")</f>
        <v>5316</v>
      </c>
      <c r="AV47" s="52">
        <f>SUMIFS(Raw!$I:$I, Raw!$A:$A, 'Calls Received'!AV$14, Raw!$C:$C, 'Calls Received'!$C47, Raw!$H:$H, "A01")</f>
        <v>4621</v>
      </c>
      <c r="AW47" s="52">
        <f>SUMIFS(Raw!$I:$I, Raw!$A:$A, 'Calls Received'!AW$14, Raw!$C:$C, 'Calls Received'!$C47, Raw!$H:$H, "A01")</f>
        <v>6723</v>
      </c>
      <c r="AX47" s="52">
        <f>SUMIFS(Raw!$I:$I, Raw!$A:$A, 'Calls Received'!AX$14, Raw!$C:$C, 'Calls Received'!$C47, Raw!$H:$H, "A01")</f>
        <v>6025</v>
      </c>
      <c r="AY47" s="52">
        <f>SUMIFS(Raw!$I:$I, Raw!$A:$A, 'Calls Received'!AY$14, Raw!$C:$C, 'Calls Received'!$C47, Raw!$H:$H, "A01")</f>
        <v>9285</v>
      </c>
      <c r="AZ47" s="53">
        <f>SUMIFS(Raw!$I:$I, Raw!$A:$A, 'Calls Received'!AZ$14, Raw!$C:$C, 'Calls Received'!$C47, Raw!$H:$H, "A01")</f>
        <v>7524</v>
      </c>
      <c r="BB47" s="46">
        <f>SUMIFS(Raw!$I:$I, Raw!$A:$A, 'Calls Received'!BB$14, Raw!$C:$C, 'Calls Received'!$C47, Raw!$H:$H, "A01")</f>
        <v>0</v>
      </c>
      <c r="BC47" s="52">
        <f>SUMIFS(Raw!$I:$I, Raw!$A:$A, 'Calls Received'!BC$14, Raw!$C:$C, 'Calls Received'!$C47, Raw!$H:$H, "A01")</f>
        <v>0</v>
      </c>
      <c r="BD47" s="52">
        <f>SUMIFS(Raw!$I:$I, Raw!$A:$A, 'Calls Received'!BD$14, Raw!$C:$C, 'Calls Received'!$C47, Raw!$H:$H, "A01")</f>
        <v>0</v>
      </c>
      <c r="BE47" s="52">
        <f>SUMIFS(Raw!$I:$I, Raw!$A:$A, 'Calls Received'!BE$14, Raw!$C:$C, 'Calls Received'!$C47, Raw!$H:$H, "A01")</f>
        <v>0</v>
      </c>
      <c r="BF47" s="52">
        <f>SUMIFS(Raw!$I:$I, Raw!$A:$A, 'Calls Received'!BF$14, Raw!$C:$C, 'Calls Received'!$C47, Raw!$H:$H, "A01")</f>
        <v>0</v>
      </c>
      <c r="BG47" s="52">
        <f>SUMIFS(Raw!$I:$I, Raw!$A:$A, 'Calls Received'!BG$14, Raw!$C:$C, 'Calls Received'!$C47, Raw!$H:$H, "A01")</f>
        <v>0</v>
      </c>
      <c r="BH47" s="53">
        <f>SUMIFS(Raw!$I:$I, Raw!$A:$A, 'Calls Received'!BH$14, Raw!$C:$C, 'Calls Received'!$C47, Raw!$H:$H, "A01")</f>
        <v>0</v>
      </c>
      <c r="BJ47" s="46">
        <f>SUMIFS(Raw!$I:$I, Raw!$A:$A, 'Calls Received'!BJ$14, Raw!$C:$C, 'Calls Received'!$C47, Raw!$H:$H, "A01")</f>
        <v>0</v>
      </c>
      <c r="BK47" s="52">
        <f>SUMIFS(Raw!$I:$I, Raw!$A:$A, 'Calls Received'!BK$14, Raw!$C:$C, 'Calls Received'!$C47, Raw!$H:$H, "A01")</f>
        <v>0</v>
      </c>
      <c r="BL47" s="52">
        <f>SUMIFS(Raw!$I:$I, Raw!$A:$A, 'Calls Received'!BL$14, Raw!$C:$C, 'Calls Received'!$C47, Raw!$H:$H, "A01")</f>
        <v>0</v>
      </c>
      <c r="BM47" s="52">
        <f>SUMIFS(Raw!$I:$I, Raw!$A:$A, 'Calls Received'!BM$14, Raw!$C:$C, 'Calls Received'!$C47, Raw!$H:$H, "A01")</f>
        <v>0</v>
      </c>
      <c r="BN47" s="52">
        <f>SUMIFS(Raw!$I:$I, Raw!$A:$A, 'Calls Received'!BN$14, Raw!$C:$C, 'Calls Received'!$C47, Raw!$H:$H, "A01")</f>
        <v>0</v>
      </c>
      <c r="BO47" s="52">
        <f>SUMIFS(Raw!$I:$I, Raw!$A:$A, 'Calls Received'!BO$14, Raw!$C:$C, 'Calls Received'!$C47, Raw!$H:$H, "A01")</f>
        <v>0</v>
      </c>
      <c r="BP47" s="53">
        <f>SUMIFS(Raw!$I:$I, Raw!$A:$A, 'Calls Received'!BP$14, Raw!$C:$C, 'Calls Received'!$C47, Raw!$H:$H, "A01")</f>
        <v>0</v>
      </c>
      <c r="BR47" s="46">
        <f>SUMIFS(Raw!$I:$I, Raw!$A:$A, 'Calls Received'!BR$14, Raw!$C:$C, 'Calls Received'!$C47, Raw!$H:$H, "A01")</f>
        <v>0</v>
      </c>
      <c r="BS47" s="52">
        <f>SUMIFS(Raw!$I:$I, Raw!$A:$A, 'Calls Received'!BS$14, Raw!$C:$C, 'Calls Received'!$C47, Raw!$H:$H, "A01")</f>
        <v>0</v>
      </c>
      <c r="BT47" s="52">
        <f>SUMIFS(Raw!$I:$I, Raw!$A:$A, 'Calls Received'!BT$14, Raw!$C:$C, 'Calls Received'!$C47, Raw!$H:$H, "A01")</f>
        <v>0</v>
      </c>
      <c r="BU47" s="52">
        <f>SUMIFS(Raw!$I:$I, Raw!$A:$A, 'Calls Received'!BU$14, Raw!$C:$C, 'Calls Received'!$C47, Raw!$H:$H, "A01")</f>
        <v>0</v>
      </c>
      <c r="BV47" s="52">
        <f>SUMIFS(Raw!$I:$I, Raw!$A:$A, 'Calls Received'!BV$14, Raw!$C:$C, 'Calls Received'!$C47, Raw!$H:$H, "A01")</f>
        <v>0</v>
      </c>
      <c r="BW47" s="52">
        <f>SUMIFS(Raw!$I:$I, Raw!$A:$A, 'Calls Received'!BW$14, Raw!$C:$C, 'Calls Received'!$C47, Raw!$H:$H, "A01")</f>
        <v>0</v>
      </c>
      <c r="BX47" s="53">
        <f>SUMIFS(Raw!$I:$I, Raw!$A:$A, 'Calls Received'!BX$14, Raw!$C:$C, 'Calls Received'!$C47, Raw!$H:$H, "A01")</f>
        <v>0</v>
      </c>
      <c r="BZ47" s="46">
        <f>SUMIFS(Raw!$I:$I, Raw!$A:$A, 'Calls Received'!BZ$14, Raw!$C:$C, 'Calls Received'!$C47, Raw!$H:$H, "A01")</f>
        <v>0</v>
      </c>
      <c r="CA47" s="52">
        <f>SUMIFS(Raw!$I:$I, Raw!$A:$A, 'Calls Received'!CA$14, Raw!$C:$C, 'Calls Received'!$C47, Raw!$H:$H, "A01")</f>
        <v>0</v>
      </c>
      <c r="CB47" s="52">
        <f>SUMIFS(Raw!$I:$I, Raw!$A:$A, 'Calls Received'!CB$14, Raw!$C:$C, 'Calls Received'!$C47, Raw!$H:$H, "A01")</f>
        <v>0</v>
      </c>
      <c r="CC47" s="52">
        <f>SUMIFS(Raw!$I:$I, Raw!$A:$A, 'Calls Received'!CC$14, Raw!$C:$C, 'Calls Received'!$C47, Raw!$H:$H, "A01")</f>
        <v>0</v>
      </c>
      <c r="CD47" s="52">
        <f>SUMIFS(Raw!$I:$I, Raw!$A:$A, 'Calls Received'!CD$14, Raw!$C:$C, 'Calls Received'!$C47, Raw!$H:$H, "A01")</f>
        <v>0</v>
      </c>
      <c r="CE47" s="52">
        <f>SUMIFS(Raw!$I:$I, Raw!$A:$A, 'Calls Received'!CE$14, Raw!$C:$C, 'Calls Received'!$C47, Raw!$H:$H, "A01")</f>
        <v>0</v>
      </c>
      <c r="CF47" s="53">
        <f>SUMIFS(Raw!$I:$I, Raw!$A:$A, 'Calls Received'!CF$14, Raw!$C:$C, 'Calls Received'!$C47, Raw!$H:$H, "A01")</f>
        <v>0</v>
      </c>
      <c r="CH47" s="46">
        <f>SUMIFS(Raw!$I:$I, Raw!$A:$A, 'Calls Received'!CH$14, Raw!$C:$C, 'Calls Received'!$C47, Raw!$H:$H, "A01")</f>
        <v>0</v>
      </c>
      <c r="CI47" s="52">
        <f>SUMIFS(Raw!$I:$I, Raw!$A:$A, 'Calls Received'!CI$14, Raw!$C:$C, 'Calls Received'!$C47, Raw!$H:$H, "A01")</f>
        <v>0</v>
      </c>
      <c r="CJ47" s="52">
        <f>SUMIFS(Raw!$I:$I, Raw!$A:$A, 'Calls Received'!CJ$14, Raw!$C:$C, 'Calls Received'!$C47, Raw!$H:$H, "A01")</f>
        <v>0</v>
      </c>
      <c r="CK47" s="52">
        <f>SUMIFS(Raw!$I:$I, Raw!$A:$A, 'Calls Received'!CK$14, Raw!$C:$C, 'Calls Received'!$C47, Raw!$H:$H, "A01")</f>
        <v>0</v>
      </c>
      <c r="CL47" s="52">
        <f>SUMIFS(Raw!$I:$I, Raw!$A:$A, 'Calls Received'!CL$14, Raw!$C:$C, 'Calls Received'!$C47, Raw!$H:$H, "A01")</f>
        <v>0</v>
      </c>
      <c r="CM47" s="52">
        <f>SUMIFS(Raw!$I:$I, Raw!$A:$A, 'Calls Received'!CM$14, Raw!$C:$C, 'Calls Received'!$C47, Raw!$H:$H, "A01")</f>
        <v>0</v>
      </c>
      <c r="CN47" s="53">
        <f>SUMIFS(Raw!$I:$I, Raw!$A:$A, 'Calls Received'!CN$14, Raw!$C:$C, 'Calls Received'!$C47, Raw!$H:$H, "A01")</f>
        <v>0</v>
      </c>
      <c r="CP47" s="46">
        <f>SUMIFS(Raw!$I:$I, Raw!$A:$A, 'Calls Received'!CP$14, Raw!$C:$C, 'Calls Received'!$C47, Raw!$H:$H, "A01")</f>
        <v>0</v>
      </c>
      <c r="CQ47" s="52">
        <f>SUMIFS(Raw!$I:$I, Raw!$A:$A, 'Calls Received'!CQ$14, Raw!$C:$C, 'Calls Received'!$C47, Raw!$H:$H, "A01")</f>
        <v>0</v>
      </c>
      <c r="CR47" s="52">
        <f>SUMIFS(Raw!$I:$I, Raw!$A:$A, 'Calls Received'!CR$14, Raw!$C:$C, 'Calls Received'!$C47, Raw!$H:$H, "A01")</f>
        <v>0</v>
      </c>
      <c r="CS47" s="52">
        <f>SUMIFS(Raw!$I:$I, Raw!$A:$A, 'Calls Received'!CS$14, Raw!$C:$C, 'Calls Received'!$C47, Raw!$H:$H, "A01")</f>
        <v>0</v>
      </c>
      <c r="CT47" s="52">
        <f>SUMIFS(Raw!$I:$I, Raw!$A:$A, 'Calls Received'!CT$14, Raw!$C:$C, 'Calls Received'!$C47, Raw!$H:$H, "A01")</f>
        <v>0</v>
      </c>
      <c r="CU47" s="52">
        <f>SUMIFS(Raw!$I:$I, Raw!$A:$A, 'Calls Received'!CU$14, Raw!$C:$C, 'Calls Received'!$C47, Raw!$H:$H, "A01")</f>
        <v>0</v>
      </c>
      <c r="CV47" s="53">
        <f>SUMIFS(Raw!$I:$I, Raw!$A:$A, 'Calls Received'!CV$14, Raw!$C:$C, 'Calls Received'!$C47, Raw!$H:$H, "A01")</f>
        <v>0</v>
      </c>
      <c r="CX47" s="46">
        <f>SUMIFS(Raw!$I:$I, Raw!$A:$A, 'Calls Received'!CX$14, Raw!$C:$C, 'Calls Received'!$C47, Raw!$H:$H, "A01")</f>
        <v>0</v>
      </c>
      <c r="CY47" s="52">
        <f>SUMIFS(Raw!$I:$I, Raw!$A:$A, 'Calls Received'!CY$14, Raw!$C:$C, 'Calls Received'!$C47, Raw!$H:$H, "A01")</f>
        <v>0</v>
      </c>
      <c r="CZ47" s="52">
        <f>SUMIFS(Raw!$I:$I, Raw!$A:$A, 'Calls Received'!CZ$14, Raw!$C:$C, 'Calls Received'!$C47, Raw!$H:$H, "A01")</f>
        <v>0</v>
      </c>
      <c r="DA47" s="52">
        <f>SUMIFS(Raw!$I:$I, Raw!$A:$A, 'Calls Received'!DA$14, Raw!$C:$C, 'Calls Received'!$C47, Raw!$H:$H, "A01")</f>
        <v>0</v>
      </c>
      <c r="DB47" s="52">
        <f>SUMIFS(Raw!$I:$I, Raw!$A:$A, 'Calls Received'!DB$14, Raw!$C:$C, 'Calls Received'!$C47, Raw!$H:$H, "A01")</f>
        <v>0</v>
      </c>
      <c r="DC47" s="52">
        <f>SUMIFS(Raw!$I:$I, Raw!$A:$A, 'Calls Received'!DC$14, Raw!$C:$C, 'Calls Received'!$C47, Raw!$H:$H, "A01")</f>
        <v>0</v>
      </c>
      <c r="DD47" s="53">
        <f>SUMIFS(Raw!$I:$I, Raw!$A:$A, 'Calls Received'!DD$14, Raw!$C:$C, 'Calls Received'!$C47, Raw!$H:$H, "A01")</f>
        <v>0</v>
      </c>
      <c r="DF47" s="46">
        <f>SUMIFS(Raw!$I:$I, Raw!$A:$A, 'Calls Received'!DF$14, Raw!$C:$C, 'Calls Received'!$C47, Raw!$H:$H, "A01")</f>
        <v>0</v>
      </c>
      <c r="DG47" s="52">
        <f>SUMIFS(Raw!$I:$I, Raw!$A:$A, 'Calls Received'!DG$14, Raw!$C:$C, 'Calls Received'!$C47, Raw!$H:$H, "A01")</f>
        <v>0</v>
      </c>
      <c r="DH47" s="52">
        <f>SUMIFS(Raw!$I:$I, Raw!$A:$A, 'Calls Received'!DH$14, Raw!$C:$C, 'Calls Received'!$C47, Raw!$H:$H, "A01")</f>
        <v>0</v>
      </c>
      <c r="DI47" s="52">
        <f>SUMIFS(Raw!$I:$I, Raw!$A:$A, 'Calls Received'!DI$14, Raw!$C:$C, 'Calls Received'!$C47, Raw!$H:$H, "A01")</f>
        <v>0</v>
      </c>
      <c r="DJ47" s="52">
        <f>SUMIFS(Raw!$I:$I, Raw!$A:$A, 'Calls Received'!DJ$14, Raw!$C:$C, 'Calls Received'!$C47, Raw!$H:$H, "A01")</f>
        <v>0</v>
      </c>
      <c r="DK47" s="52">
        <f>SUMIFS(Raw!$I:$I, Raw!$A:$A, 'Calls Received'!DK$14, Raw!$C:$C, 'Calls Received'!$C47, Raw!$H:$H, "A01")</f>
        <v>0</v>
      </c>
      <c r="DL47" s="53">
        <f>SUMIFS(Raw!$I:$I, Raw!$A:$A, 'Calls Received'!DL$14, Raw!$C:$C, 'Calls Received'!$C47, Raw!$H:$H, "A01")</f>
        <v>0</v>
      </c>
      <c r="DN47" s="46">
        <f>SUMIFS(Raw!$I:$I, Raw!$A:$A, 'Calls Received'!DN$14, Raw!$C:$C, 'Calls Received'!$C47, Raw!$H:$H, "A01")</f>
        <v>0</v>
      </c>
      <c r="DO47" s="52">
        <f>SUMIFS(Raw!$I:$I, Raw!$A:$A, 'Calls Received'!DO$14, Raw!$C:$C, 'Calls Received'!$C47, Raw!$H:$H, "A01")</f>
        <v>0</v>
      </c>
      <c r="DP47" s="52">
        <f>SUMIFS(Raw!$I:$I, Raw!$A:$A, 'Calls Received'!DP$14, Raw!$C:$C, 'Calls Received'!$C47, Raw!$H:$H, "A01")</f>
        <v>0</v>
      </c>
      <c r="DQ47" s="52">
        <f>SUMIFS(Raw!$I:$I, Raw!$A:$A, 'Calls Received'!DQ$14, Raw!$C:$C, 'Calls Received'!$C47, Raw!$H:$H, "A01")</f>
        <v>0</v>
      </c>
      <c r="DR47" s="52">
        <f>SUMIFS(Raw!$I:$I, Raw!$A:$A, 'Calls Received'!DR$14, Raw!$C:$C, 'Calls Received'!$C47, Raw!$H:$H, "A01")</f>
        <v>0</v>
      </c>
      <c r="DS47" s="52">
        <f>SUMIFS(Raw!$I:$I, Raw!$A:$A, 'Calls Received'!DS$14, Raw!$C:$C, 'Calls Received'!$C47, Raw!$H:$H, "A01")</f>
        <v>0</v>
      </c>
      <c r="DT47" s="53">
        <f>SUMIFS(Raw!$I:$I, Raw!$A:$A, 'Calls Received'!DT$14, Raw!$C:$C, 'Calls Received'!$C47, Raw!$H:$H, "A01")</f>
        <v>0</v>
      </c>
      <c r="DV47" s="46">
        <f>SUMIFS(Raw!$I:$I, Raw!$A:$A, 'Calls Received'!DV$14, Raw!$C:$C, 'Calls Received'!$C47, Raw!$H:$H, "A01")</f>
        <v>0</v>
      </c>
      <c r="DW47" s="52">
        <f>SUMIFS(Raw!$I:$I, Raw!$A:$A, 'Calls Received'!DW$14, Raw!$C:$C, 'Calls Received'!$C47, Raw!$H:$H, "A01")</f>
        <v>0</v>
      </c>
      <c r="DX47" s="52">
        <f>SUMIFS(Raw!$I:$I, Raw!$A:$A, 'Calls Received'!DX$14, Raw!$C:$C, 'Calls Received'!$C47, Raw!$H:$H, "A01")</f>
        <v>0</v>
      </c>
      <c r="DY47" s="52">
        <f>SUMIFS(Raw!$I:$I, Raw!$A:$A, 'Calls Received'!DY$14, Raw!$C:$C, 'Calls Received'!$C47, Raw!$H:$H, "A01")</f>
        <v>0</v>
      </c>
      <c r="DZ47" s="52">
        <f>SUMIFS(Raw!$I:$I, Raw!$A:$A, 'Calls Received'!DZ$14, Raw!$C:$C, 'Calls Received'!$C47, Raw!$H:$H, "A01")</f>
        <v>0</v>
      </c>
      <c r="EA47" s="52">
        <f>SUMIFS(Raw!$I:$I, Raw!$A:$A, 'Calls Received'!EA$14, Raw!$C:$C, 'Calls Received'!$C47, Raw!$H:$H, "A01")</f>
        <v>0</v>
      </c>
      <c r="EB47" s="53">
        <f>SUMIFS(Raw!$I:$I, Raw!$A:$A, 'Calls Received'!EB$14, Raw!$C:$C, 'Calls Received'!$C47, Raw!$H:$H, "A01")</f>
        <v>0</v>
      </c>
      <c r="ED47" s="46">
        <f>SUMIFS(Raw!$I:$I, Raw!$A:$A, 'Calls Received'!ED$14, Raw!$C:$C, 'Calls Received'!$C47, Raw!$H:$H, "A01")</f>
        <v>0</v>
      </c>
      <c r="EE47" s="52">
        <f>SUMIFS(Raw!$I:$I, Raw!$A:$A, 'Calls Received'!EE$14, Raw!$C:$C, 'Calls Received'!$C47, Raw!$H:$H, "A01")</f>
        <v>0</v>
      </c>
      <c r="EF47" s="52">
        <f>SUMIFS(Raw!$I:$I, Raw!$A:$A, 'Calls Received'!EF$14, Raw!$C:$C, 'Calls Received'!$C47, Raw!$H:$H, "A01")</f>
        <v>0</v>
      </c>
      <c r="EG47" s="52">
        <f>SUMIFS(Raw!$I:$I, Raw!$A:$A, 'Calls Received'!EG$14, Raw!$C:$C, 'Calls Received'!$C47, Raw!$H:$H, "A01")</f>
        <v>0</v>
      </c>
      <c r="EH47" s="52">
        <f>SUMIFS(Raw!$I:$I, Raw!$A:$A, 'Calls Received'!EH$14, Raw!$C:$C, 'Calls Received'!$C47, Raw!$H:$H, "A01")</f>
        <v>0</v>
      </c>
      <c r="EI47" s="52">
        <f>SUMIFS(Raw!$I:$I, Raw!$A:$A, 'Calls Received'!EI$14, Raw!$C:$C, 'Calls Received'!$C47, Raw!$H:$H, "A01")</f>
        <v>0</v>
      </c>
      <c r="EJ47" s="53">
        <f>SUMIFS(Raw!$I:$I, Raw!$A:$A, 'Calls Received'!EJ$14, Raw!$C:$C, 'Calls Received'!$C47, Raw!$H:$H, "A01")</f>
        <v>0</v>
      </c>
      <c r="EL47" s="46">
        <f>SUMIFS(Raw!$I:$I, Raw!$A:$A, 'Calls Received'!EL$14, Raw!$C:$C, 'Calls Received'!$C47, Raw!$H:$H, "A01")</f>
        <v>0</v>
      </c>
      <c r="EM47" s="52">
        <f>SUMIFS(Raw!$I:$I, Raw!$A:$A, 'Calls Received'!EM$14, Raw!$C:$C, 'Calls Received'!$C47, Raw!$H:$H, "A01")</f>
        <v>0</v>
      </c>
      <c r="EN47" s="52">
        <f>SUMIFS(Raw!$I:$I, Raw!$A:$A, 'Calls Received'!EN$14, Raw!$C:$C, 'Calls Received'!$C47, Raw!$H:$H, "A01")</f>
        <v>0</v>
      </c>
      <c r="EO47" s="52">
        <f>SUMIFS(Raw!$I:$I, Raw!$A:$A, 'Calls Received'!EO$14, Raw!$C:$C, 'Calls Received'!$C47, Raw!$H:$H, "A01")</f>
        <v>0</v>
      </c>
      <c r="EP47" s="52">
        <f>SUMIFS(Raw!$I:$I, Raw!$A:$A, 'Calls Received'!EP$14, Raw!$C:$C, 'Calls Received'!$C47, Raw!$H:$H, "A01")</f>
        <v>0</v>
      </c>
      <c r="EQ47" s="52">
        <f>SUMIFS(Raw!$I:$I, Raw!$A:$A, 'Calls Received'!EQ$14, Raw!$C:$C, 'Calls Received'!$C47, Raw!$H:$H, "A01")</f>
        <v>0</v>
      </c>
      <c r="ER47" s="53">
        <f>SUMIFS(Raw!$I:$I, Raw!$A:$A, 'Calls Received'!ER$14, Raw!$C:$C, 'Calls Received'!$C47, Raw!$H:$H, "A01")</f>
        <v>0</v>
      </c>
      <c r="ET47" s="46">
        <f>SUMIFS(Raw!$I:$I, Raw!$A:$A, 'Calls Received'!ET$14, Raw!$C:$C, 'Calls Received'!$C47, Raw!$H:$H, "A01")</f>
        <v>0</v>
      </c>
      <c r="EU47" s="52">
        <f>SUMIFS(Raw!$I:$I, Raw!$A:$A, 'Calls Received'!EU$14, Raw!$C:$C, 'Calls Received'!$C47, Raw!$H:$H, "A01")</f>
        <v>0</v>
      </c>
      <c r="EV47" s="52">
        <f>SUMIFS(Raw!$I:$I, Raw!$A:$A, 'Calls Received'!EV$14, Raw!$C:$C, 'Calls Received'!$C47, Raw!$H:$H, "A01")</f>
        <v>0</v>
      </c>
      <c r="EW47" s="52">
        <f>SUMIFS(Raw!$I:$I, Raw!$A:$A, 'Calls Received'!EW$14, Raw!$C:$C, 'Calls Received'!$C47, Raw!$H:$H, "A01")</f>
        <v>0</v>
      </c>
      <c r="EX47" s="52">
        <f>SUMIFS(Raw!$I:$I, Raw!$A:$A, 'Calls Received'!EX$14, Raw!$C:$C, 'Calls Received'!$C47, Raw!$H:$H, "A01")</f>
        <v>0</v>
      </c>
      <c r="EY47" s="52">
        <f>SUMIFS(Raw!$I:$I, Raw!$A:$A, 'Calls Received'!EY$14, Raw!$C:$C, 'Calls Received'!$C47, Raw!$H:$H, "A01")</f>
        <v>0</v>
      </c>
      <c r="EZ47" s="53">
        <f>SUMIFS(Raw!$I:$I, Raw!$A:$A, 'Calls Received'!EZ$14, Raw!$C:$C, 'Calls Received'!$C47, Raw!$H:$H,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f>SUMIFS(Raw!$I:$I, Raw!$A:$A, 'Calls Received'!AT$14, Raw!$C:$C, 'Calls Received'!$C48, Raw!$H:$H, "A01")</f>
        <v>10976</v>
      </c>
      <c r="AU48" s="52">
        <f>SUMIFS(Raw!$I:$I, Raw!$A:$A, 'Calls Received'!AU$14, Raw!$C:$C, 'Calls Received'!$C48, Raw!$H:$H, "A01")</f>
        <v>9016</v>
      </c>
      <c r="AV48" s="52">
        <f>SUMIFS(Raw!$I:$I, Raw!$A:$A, 'Calls Received'!AV$14, Raw!$C:$C, 'Calls Received'!$C48, Raw!$H:$H, "A01")</f>
        <v>7911</v>
      </c>
      <c r="AW48" s="52">
        <f>SUMIFS(Raw!$I:$I, Raw!$A:$A, 'Calls Received'!AW$14, Raw!$C:$C, 'Calls Received'!$C48, Raw!$H:$H, "A01")</f>
        <v>11273</v>
      </c>
      <c r="AX48" s="52">
        <f>SUMIFS(Raw!$I:$I, Raw!$A:$A, 'Calls Received'!AX$14, Raw!$C:$C, 'Calls Received'!$C48, Raw!$H:$H, "A01")</f>
        <v>10177</v>
      </c>
      <c r="AY48" s="52">
        <f>SUMIFS(Raw!$I:$I, Raw!$A:$A, 'Calls Received'!AY$14, Raw!$C:$C, 'Calls Received'!$C48, Raw!$H:$H, "A01")</f>
        <v>14764</v>
      </c>
      <c r="AZ48" s="53">
        <f>SUMIFS(Raw!$I:$I, Raw!$A:$A, 'Calls Received'!AZ$14, Raw!$C:$C, 'Calls Received'!$C48, Raw!$H:$H, "A01")</f>
        <v>12332</v>
      </c>
      <c r="BB48" s="46">
        <f>SUMIFS(Raw!$I:$I, Raw!$A:$A, 'Calls Received'!BB$14, Raw!$C:$C, 'Calls Received'!$C48, Raw!$H:$H, "A01")</f>
        <v>0</v>
      </c>
      <c r="BC48" s="52">
        <f>SUMIFS(Raw!$I:$I, Raw!$A:$A, 'Calls Received'!BC$14, Raw!$C:$C, 'Calls Received'!$C48, Raw!$H:$H, "A01")</f>
        <v>0</v>
      </c>
      <c r="BD48" s="52">
        <f>SUMIFS(Raw!$I:$I, Raw!$A:$A, 'Calls Received'!BD$14, Raw!$C:$C, 'Calls Received'!$C48, Raw!$H:$H, "A01")</f>
        <v>0</v>
      </c>
      <c r="BE48" s="52">
        <f>SUMIFS(Raw!$I:$I, Raw!$A:$A, 'Calls Received'!BE$14, Raw!$C:$C, 'Calls Received'!$C48, Raw!$H:$H, "A01")</f>
        <v>0</v>
      </c>
      <c r="BF48" s="52">
        <f>SUMIFS(Raw!$I:$I, Raw!$A:$A, 'Calls Received'!BF$14, Raw!$C:$C, 'Calls Received'!$C48, Raw!$H:$H, "A01")</f>
        <v>0</v>
      </c>
      <c r="BG48" s="52">
        <f>SUMIFS(Raw!$I:$I, Raw!$A:$A, 'Calls Received'!BG$14, Raw!$C:$C, 'Calls Received'!$C48, Raw!$H:$H, "A01")</f>
        <v>0</v>
      </c>
      <c r="BH48" s="53">
        <f>SUMIFS(Raw!$I:$I, Raw!$A:$A, 'Calls Received'!BH$14, Raw!$C:$C, 'Calls Received'!$C48, Raw!$H:$H, "A01")</f>
        <v>0</v>
      </c>
      <c r="BJ48" s="46">
        <f>SUMIFS(Raw!$I:$I, Raw!$A:$A, 'Calls Received'!BJ$14, Raw!$C:$C, 'Calls Received'!$C48, Raw!$H:$H, "A01")</f>
        <v>0</v>
      </c>
      <c r="BK48" s="52">
        <f>SUMIFS(Raw!$I:$I, Raw!$A:$A, 'Calls Received'!BK$14, Raw!$C:$C, 'Calls Received'!$C48, Raw!$H:$H, "A01")</f>
        <v>0</v>
      </c>
      <c r="BL48" s="52">
        <f>SUMIFS(Raw!$I:$I, Raw!$A:$A, 'Calls Received'!BL$14, Raw!$C:$C, 'Calls Received'!$C48, Raw!$H:$H, "A01")</f>
        <v>0</v>
      </c>
      <c r="BM48" s="52">
        <f>SUMIFS(Raw!$I:$I, Raw!$A:$A, 'Calls Received'!BM$14, Raw!$C:$C, 'Calls Received'!$C48, Raw!$H:$H, "A01")</f>
        <v>0</v>
      </c>
      <c r="BN48" s="52">
        <f>SUMIFS(Raw!$I:$I, Raw!$A:$A, 'Calls Received'!BN$14, Raw!$C:$C, 'Calls Received'!$C48, Raw!$H:$H, "A01")</f>
        <v>0</v>
      </c>
      <c r="BO48" s="52">
        <f>SUMIFS(Raw!$I:$I, Raw!$A:$A, 'Calls Received'!BO$14, Raw!$C:$C, 'Calls Received'!$C48, Raw!$H:$H, "A01")</f>
        <v>0</v>
      </c>
      <c r="BP48" s="53">
        <f>SUMIFS(Raw!$I:$I, Raw!$A:$A, 'Calls Received'!BP$14, Raw!$C:$C, 'Calls Received'!$C48, Raw!$H:$H, "A01")</f>
        <v>0</v>
      </c>
      <c r="BR48" s="46">
        <f>SUMIFS(Raw!$I:$I, Raw!$A:$A, 'Calls Received'!BR$14, Raw!$C:$C, 'Calls Received'!$C48, Raw!$H:$H, "A01")</f>
        <v>0</v>
      </c>
      <c r="BS48" s="52">
        <f>SUMIFS(Raw!$I:$I, Raw!$A:$A, 'Calls Received'!BS$14, Raw!$C:$C, 'Calls Received'!$C48, Raw!$H:$H, "A01")</f>
        <v>0</v>
      </c>
      <c r="BT48" s="52">
        <f>SUMIFS(Raw!$I:$I, Raw!$A:$A, 'Calls Received'!BT$14, Raw!$C:$C, 'Calls Received'!$C48, Raw!$H:$H, "A01")</f>
        <v>0</v>
      </c>
      <c r="BU48" s="52">
        <f>SUMIFS(Raw!$I:$I, Raw!$A:$A, 'Calls Received'!BU$14, Raw!$C:$C, 'Calls Received'!$C48, Raw!$H:$H, "A01")</f>
        <v>0</v>
      </c>
      <c r="BV48" s="52">
        <f>SUMIFS(Raw!$I:$I, Raw!$A:$A, 'Calls Received'!BV$14, Raw!$C:$C, 'Calls Received'!$C48, Raw!$H:$H, "A01")</f>
        <v>0</v>
      </c>
      <c r="BW48" s="52">
        <f>SUMIFS(Raw!$I:$I, Raw!$A:$A, 'Calls Received'!BW$14, Raw!$C:$C, 'Calls Received'!$C48, Raw!$H:$H, "A01")</f>
        <v>0</v>
      </c>
      <c r="BX48" s="53">
        <f>SUMIFS(Raw!$I:$I, Raw!$A:$A, 'Calls Received'!BX$14, Raw!$C:$C, 'Calls Received'!$C48, Raw!$H:$H, "A01")</f>
        <v>0</v>
      </c>
      <c r="BZ48" s="46">
        <f>SUMIFS(Raw!$I:$I, Raw!$A:$A, 'Calls Received'!BZ$14, Raw!$C:$C, 'Calls Received'!$C48, Raw!$H:$H, "A01")</f>
        <v>0</v>
      </c>
      <c r="CA48" s="52">
        <f>SUMIFS(Raw!$I:$I, Raw!$A:$A, 'Calls Received'!CA$14, Raw!$C:$C, 'Calls Received'!$C48, Raw!$H:$H, "A01")</f>
        <v>0</v>
      </c>
      <c r="CB48" s="52">
        <f>SUMIFS(Raw!$I:$I, Raw!$A:$A, 'Calls Received'!CB$14, Raw!$C:$C, 'Calls Received'!$C48, Raw!$H:$H, "A01")</f>
        <v>0</v>
      </c>
      <c r="CC48" s="52">
        <f>SUMIFS(Raw!$I:$I, Raw!$A:$A, 'Calls Received'!CC$14, Raw!$C:$C, 'Calls Received'!$C48, Raw!$H:$H, "A01")</f>
        <v>0</v>
      </c>
      <c r="CD48" s="52">
        <f>SUMIFS(Raw!$I:$I, Raw!$A:$A, 'Calls Received'!CD$14, Raw!$C:$C, 'Calls Received'!$C48, Raw!$H:$H, "A01")</f>
        <v>0</v>
      </c>
      <c r="CE48" s="52">
        <f>SUMIFS(Raw!$I:$I, Raw!$A:$A, 'Calls Received'!CE$14, Raw!$C:$C, 'Calls Received'!$C48, Raw!$H:$H, "A01")</f>
        <v>0</v>
      </c>
      <c r="CF48" s="53">
        <f>SUMIFS(Raw!$I:$I, Raw!$A:$A, 'Calls Received'!CF$14, Raw!$C:$C, 'Calls Received'!$C48, Raw!$H:$H, "A01")</f>
        <v>0</v>
      </c>
      <c r="CH48" s="46">
        <f>SUMIFS(Raw!$I:$I, Raw!$A:$A, 'Calls Received'!CH$14, Raw!$C:$C, 'Calls Received'!$C48, Raw!$H:$H, "A01")</f>
        <v>0</v>
      </c>
      <c r="CI48" s="52">
        <f>SUMIFS(Raw!$I:$I, Raw!$A:$A, 'Calls Received'!CI$14, Raw!$C:$C, 'Calls Received'!$C48, Raw!$H:$H, "A01")</f>
        <v>0</v>
      </c>
      <c r="CJ48" s="52">
        <f>SUMIFS(Raw!$I:$I, Raw!$A:$A, 'Calls Received'!CJ$14, Raw!$C:$C, 'Calls Received'!$C48, Raw!$H:$H, "A01")</f>
        <v>0</v>
      </c>
      <c r="CK48" s="52">
        <f>SUMIFS(Raw!$I:$I, Raw!$A:$A, 'Calls Received'!CK$14, Raw!$C:$C, 'Calls Received'!$C48, Raw!$H:$H, "A01")</f>
        <v>0</v>
      </c>
      <c r="CL48" s="52">
        <f>SUMIFS(Raw!$I:$I, Raw!$A:$A, 'Calls Received'!CL$14, Raw!$C:$C, 'Calls Received'!$C48, Raw!$H:$H, "A01")</f>
        <v>0</v>
      </c>
      <c r="CM48" s="52">
        <f>SUMIFS(Raw!$I:$I, Raw!$A:$A, 'Calls Received'!CM$14, Raw!$C:$C, 'Calls Received'!$C48, Raw!$H:$H, "A01")</f>
        <v>0</v>
      </c>
      <c r="CN48" s="53">
        <f>SUMIFS(Raw!$I:$I, Raw!$A:$A, 'Calls Received'!CN$14, Raw!$C:$C, 'Calls Received'!$C48, Raw!$H:$H, "A01")</f>
        <v>0</v>
      </c>
      <c r="CP48" s="46">
        <f>SUMIFS(Raw!$I:$I, Raw!$A:$A, 'Calls Received'!CP$14, Raw!$C:$C, 'Calls Received'!$C48, Raw!$H:$H, "A01")</f>
        <v>0</v>
      </c>
      <c r="CQ48" s="52">
        <f>SUMIFS(Raw!$I:$I, Raw!$A:$A, 'Calls Received'!CQ$14, Raw!$C:$C, 'Calls Received'!$C48, Raw!$H:$H, "A01")</f>
        <v>0</v>
      </c>
      <c r="CR48" s="52">
        <f>SUMIFS(Raw!$I:$I, Raw!$A:$A, 'Calls Received'!CR$14, Raw!$C:$C, 'Calls Received'!$C48, Raw!$H:$H, "A01")</f>
        <v>0</v>
      </c>
      <c r="CS48" s="52">
        <f>SUMIFS(Raw!$I:$I, Raw!$A:$A, 'Calls Received'!CS$14, Raw!$C:$C, 'Calls Received'!$C48, Raw!$H:$H, "A01")</f>
        <v>0</v>
      </c>
      <c r="CT48" s="52">
        <f>SUMIFS(Raw!$I:$I, Raw!$A:$A, 'Calls Received'!CT$14, Raw!$C:$C, 'Calls Received'!$C48, Raw!$H:$H, "A01")</f>
        <v>0</v>
      </c>
      <c r="CU48" s="52">
        <f>SUMIFS(Raw!$I:$I, Raw!$A:$A, 'Calls Received'!CU$14, Raw!$C:$C, 'Calls Received'!$C48, Raw!$H:$H, "A01")</f>
        <v>0</v>
      </c>
      <c r="CV48" s="53">
        <f>SUMIFS(Raw!$I:$I, Raw!$A:$A, 'Calls Received'!CV$14, Raw!$C:$C, 'Calls Received'!$C48, Raw!$H:$H, "A01")</f>
        <v>0</v>
      </c>
      <c r="CX48" s="46">
        <f>SUMIFS(Raw!$I:$I, Raw!$A:$A, 'Calls Received'!CX$14, Raw!$C:$C, 'Calls Received'!$C48, Raw!$H:$H, "A01")</f>
        <v>0</v>
      </c>
      <c r="CY48" s="52">
        <f>SUMIFS(Raw!$I:$I, Raw!$A:$A, 'Calls Received'!CY$14, Raw!$C:$C, 'Calls Received'!$C48, Raw!$H:$H, "A01")</f>
        <v>0</v>
      </c>
      <c r="CZ48" s="52">
        <f>SUMIFS(Raw!$I:$I, Raw!$A:$A, 'Calls Received'!CZ$14, Raw!$C:$C, 'Calls Received'!$C48, Raw!$H:$H, "A01")</f>
        <v>0</v>
      </c>
      <c r="DA48" s="52">
        <f>SUMIFS(Raw!$I:$I, Raw!$A:$A, 'Calls Received'!DA$14, Raw!$C:$C, 'Calls Received'!$C48, Raw!$H:$H, "A01")</f>
        <v>0</v>
      </c>
      <c r="DB48" s="52">
        <f>SUMIFS(Raw!$I:$I, Raw!$A:$A, 'Calls Received'!DB$14, Raw!$C:$C, 'Calls Received'!$C48, Raw!$H:$H, "A01")</f>
        <v>0</v>
      </c>
      <c r="DC48" s="52">
        <f>SUMIFS(Raw!$I:$I, Raw!$A:$A, 'Calls Received'!DC$14, Raw!$C:$C, 'Calls Received'!$C48, Raw!$H:$H, "A01")</f>
        <v>0</v>
      </c>
      <c r="DD48" s="53">
        <f>SUMIFS(Raw!$I:$I, Raw!$A:$A, 'Calls Received'!DD$14, Raw!$C:$C, 'Calls Received'!$C48, Raw!$H:$H, "A01")</f>
        <v>0</v>
      </c>
      <c r="DF48" s="46">
        <f>SUMIFS(Raw!$I:$I, Raw!$A:$A, 'Calls Received'!DF$14, Raw!$C:$C, 'Calls Received'!$C48, Raw!$H:$H, "A01")</f>
        <v>0</v>
      </c>
      <c r="DG48" s="52">
        <f>SUMIFS(Raw!$I:$I, Raw!$A:$A, 'Calls Received'!DG$14, Raw!$C:$C, 'Calls Received'!$C48, Raw!$H:$H, "A01")</f>
        <v>0</v>
      </c>
      <c r="DH48" s="52">
        <f>SUMIFS(Raw!$I:$I, Raw!$A:$A, 'Calls Received'!DH$14, Raw!$C:$C, 'Calls Received'!$C48, Raw!$H:$H, "A01")</f>
        <v>0</v>
      </c>
      <c r="DI48" s="52">
        <f>SUMIFS(Raw!$I:$I, Raw!$A:$A, 'Calls Received'!DI$14, Raw!$C:$C, 'Calls Received'!$C48, Raw!$H:$H, "A01")</f>
        <v>0</v>
      </c>
      <c r="DJ48" s="52">
        <f>SUMIFS(Raw!$I:$I, Raw!$A:$A, 'Calls Received'!DJ$14, Raw!$C:$C, 'Calls Received'!$C48, Raw!$H:$H, "A01")</f>
        <v>0</v>
      </c>
      <c r="DK48" s="52">
        <f>SUMIFS(Raw!$I:$I, Raw!$A:$A, 'Calls Received'!DK$14, Raw!$C:$C, 'Calls Received'!$C48, Raw!$H:$H, "A01")</f>
        <v>0</v>
      </c>
      <c r="DL48" s="53">
        <f>SUMIFS(Raw!$I:$I, Raw!$A:$A, 'Calls Received'!DL$14, Raw!$C:$C, 'Calls Received'!$C48, Raw!$H:$H, "A01")</f>
        <v>0</v>
      </c>
      <c r="DN48" s="46">
        <f>SUMIFS(Raw!$I:$I, Raw!$A:$A, 'Calls Received'!DN$14, Raw!$C:$C, 'Calls Received'!$C48, Raw!$H:$H, "A01")</f>
        <v>0</v>
      </c>
      <c r="DO48" s="52">
        <f>SUMIFS(Raw!$I:$I, Raw!$A:$A, 'Calls Received'!DO$14, Raw!$C:$C, 'Calls Received'!$C48, Raw!$H:$H, "A01")</f>
        <v>0</v>
      </c>
      <c r="DP48" s="52">
        <f>SUMIFS(Raw!$I:$I, Raw!$A:$A, 'Calls Received'!DP$14, Raw!$C:$C, 'Calls Received'!$C48, Raw!$H:$H, "A01")</f>
        <v>0</v>
      </c>
      <c r="DQ48" s="52">
        <f>SUMIFS(Raw!$I:$I, Raw!$A:$A, 'Calls Received'!DQ$14, Raw!$C:$C, 'Calls Received'!$C48, Raw!$H:$H, "A01")</f>
        <v>0</v>
      </c>
      <c r="DR48" s="52">
        <f>SUMIFS(Raw!$I:$I, Raw!$A:$A, 'Calls Received'!DR$14, Raw!$C:$C, 'Calls Received'!$C48, Raw!$H:$H, "A01")</f>
        <v>0</v>
      </c>
      <c r="DS48" s="52">
        <f>SUMIFS(Raw!$I:$I, Raw!$A:$A, 'Calls Received'!DS$14, Raw!$C:$C, 'Calls Received'!$C48, Raw!$H:$H, "A01")</f>
        <v>0</v>
      </c>
      <c r="DT48" s="53">
        <f>SUMIFS(Raw!$I:$I, Raw!$A:$A, 'Calls Received'!DT$14, Raw!$C:$C, 'Calls Received'!$C48, Raw!$H:$H, "A01")</f>
        <v>0</v>
      </c>
      <c r="DV48" s="46">
        <f>SUMIFS(Raw!$I:$I, Raw!$A:$A, 'Calls Received'!DV$14, Raw!$C:$C, 'Calls Received'!$C48, Raw!$H:$H, "A01")</f>
        <v>0</v>
      </c>
      <c r="DW48" s="52">
        <f>SUMIFS(Raw!$I:$I, Raw!$A:$A, 'Calls Received'!DW$14, Raw!$C:$C, 'Calls Received'!$C48, Raw!$H:$H, "A01")</f>
        <v>0</v>
      </c>
      <c r="DX48" s="52">
        <f>SUMIFS(Raw!$I:$I, Raw!$A:$A, 'Calls Received'!DX$14, Raw!$C:$C, 'Calls Received'!$C48, Raw!$H:$H, "A01")</f>
        <v>0</v>
      </c>
      <c r="DY48" s="52">
        <f>SUMIFS(Raw!$I:$I, Raw!$A:$A, 'Calls Received'!DY$14, Raw!$C:$C, 'Calls Received'!$C48, Raw!$H:$H, "A01")</f>
        <v>0</v>
      </c>
      <c r="DZ48" s="52">
        <f>SUMIFS(Raw!$I:$I, Raw!$A:$A, 'Calls Received'!DZ$14, Raw!$C:$C, 'Calls Received'!$C48, Raw!$H:$H, "A01")</f>
        <v>0</v>
      </c>
      <c r="EA48" s="52">
        <f>SUMIFS(Raw!$I:$I, Raw!$A:$A, 'Calls Received'!EA$14, Raw!$C:$C, 'Calls Received'!$C48, Raw!$H:$H, "A01")</f>
        <v>0</v>
      </c>
      <c r="EB48" s="53">
        <f>SUMIFS(Raw!$I:$I, Raw!$A:$A, 'Calls Received'!EB$14, Raw!$C:$C, 'Calls Received'!$C48, Raw!$H:$H, "A01")</f>
        <v>0</v>
      </c>
      <c r="ED48" s="46">
        <f>SUMIFS(Raw!$I:$I, Raw!$A:$A, 'Calls Received'!ED$14, Raw!$C:$C, 'Calls Received'!$C48, Raw!$H:$H, "A01")</f>
        <v>0</v>
      </c>
      <c r="EE48" s="52">
        <f>SUMIFS(Raw!$I:$I, Raw!$A:$A, 'Calls Received'!EE$14, Raw!$C:$C, 'Calls Received'!$C48, Raw!$H:$H, "A01")</f>
        <v>0</v>
      </c>
      <c r="EF48" s="52">
        <f>SUMIFS(Raw!$I:$I, Raw!$A:$A, 'Calls Received'!EF$14, Raw!$C:$C, 'Calls Received'!$C48, Raw!$H:$H, "A01")</f>
        <v>0</v>
      </c>
      <c r="EG48" s="52">
        <f>SUMIFS(Raw!$I:$I, Raw!$A:$A, 'Calls Received'!EG$14, Raw!$C:$C, 'Calls Received'!$C48, Raw!$H:$H, "A01")</f>
        <v>0</v>
      </c>
      <c r="EH48" s="52">
        <f>SUMIFS(Raw!$I:$I, Raw!$A:$A, 'Calls Received'!EH$14, Raw!$C:$C, 'Calls Received'!$C48, Raw!$H:$H, "A01")</f>
        <v>0</v>
      </c>
      <c r="EI48" s="52">
        <f>SUMIFS(Raw!$I:$I, Raw!$A:$A, 'Calls Received'!EI$14, Raw!$C:$C, 'Calls Received'!$C48, Raw!$H:$H, "A01")</f>
        <v>0</v>
      </c>
      <c r="EJ48" s="53">
        <f>SUMIFS(Raw!$I:$I, Raw!$A:$A, 'Calls Received'!EJ$14, Raw!$C:$C, 'Calls Received'!$C48, Raw!$H:$H, "A01")</f>
        <v>0</v>
      </c>
      <c r="EL48" s="46">
        <f>SUMIFS(Raw!$I:$I, Raw!$A:$A, 'Calls Received'!EL$14, Raw!$C:$C, 'Calls Received'!$C48, Raw!$H:$H, "A01")</f>
        <v>0</v>
      </c>
      <c r="EM48" s="52">
        <f>SUMIFS(Raw!$I:$I, Raw!$A:$A, 'Calls Received'!EM$14, Raw!$C:$C, 'Calls Received'!$C48, Raw!$H:$H, "A01")</f>
        <v>0</v>
      </c>
      <c r="EN48" s="52">
        <f>SUMIFS(Raw!$I:$I, Raw!$A:$A, 'Calls Received'!EN$14, Raw!$C:$C, 'Calls Received'!$C48, Raw!$H:$H, "A01")</f>
        <v>0</v>
      </c>
      <c r="EO48" s="52">
        <f>SUMIFS(Raw!$I:$I, Raw!$A:$A, 'Calls Received'!EO$14, Raw!$C:$C, 'Calls Received'!$C48, Raw!$H:$H, "A01")</f>
        <v>0</v>
      </c>
      <c r="EP48" s="52">
        <f>SUMIFS(Raw!$I:$I, Raw!$A:$A, 'Calls Received'!EP$14, Raw!$C:$C, 'Calls Received'!$C48, Raw!$H:$H, "A01")</f>
        <v>0</v>
      </c>
      <c r="EQ48" s="52">
        <f>SUMIFS(Raw!$I:$I, Raw!$A:$A, 'Calls Received'!EQ$14, Raw!$C:$C, 'Calls Received'!$C48, Raw!$H:$H, "A01")</f>
        <v>0</v>
      </c>
      <c r="ER48" s="53">
        <f>SUMIFS(Raw!$I:$I, Raw!$A:$A, 'Calls Received'!ER$14, Raw!$C:$C, 'Calls Received'!$C48, Raw!$H:$H, "A01")</f>
        <v>0</v>
      </c>
      <c r="ET48" s="46">
        <f>SUMIFS(Raw!$I:$I, Raw!$A:$A, 'Calls Received'!ET$14, Raw!$C:$C, 'Calls Received'!$C48, Raw!$H:$H, "A01")</f>
        <v>0</v>
      </c>
      <c r="EU48" s="52">
        <f>SUMIFS(Raw!$I:$I, Raw!$A:$A, 'Calls Received'!EU$14, Raw!$C:$C, 'Calls Received'!$C48, Raw!$H:$H, "A01")</f>
        <v>0</v>
      </c>
      <c r="EV48" s="52">
        <f>SUMIFS(Raw!$I:$I, Raw!$A:$A, 'Calls Received'!EV$14, Raw!$C:$C, 'Calls Received'!$C48, Raw!$H:$H, "A01")</f>
        <v>0</v>
      </c>
      <c r="EW48" s="52">
        <f>SUMIFS(Raw!$I:$I, Raw!$A:$A, 'Calls Received'!EW$14, Raw!$C:$C, 'Calls Received'!$C48, Raw!$H:$H, "A01")</f>
        <v>0</v>
      </c>
      <c r="EX48" s="52">
        <f>SUMIFS(Raw!$I:$I, Raw!$A:$A, 'Calls Received'!EX$14, Raw!$C:$C, 'Calls Received'!$C48, Raw!$H:$H, "A01")</f>
        <v>0</v>
      </c>
      <c r="EY48" s="52">
        <f>SUMIFS(Raw!$I:$I, Raw!$A:$A, 'Calls Received'!EY$14, Raw!$C:$C, 'Calls Received'!$C48, Raw!$H:$H, "A01")</f>
        <v>0</v>
      </c>
      <c r="EZ48" s="53">
        <f>SUMIFS(Raw!$I:$I, Raw!$A:$A, 'Calls Received'!EZ$14, Raw!$C:$C, 'Calls Received'!$C48, Raw!$H:$H,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f>SUMIFS(Raw!$I:$I, Raw!$A:$A, 'Calls Received'!AT$14, Raw!$C:$C, 'Calls Received'!$C49, Raw!$H:$H, "A01")</f>
        <v>7501</v>
      </c>
      <c r="AU49" s="52">
        <f>SUMIFS(Raw!$I:$I, Raw!$A:$A, 'Calls Received'!AU$14, Raw!$C:$C, 'Calls Received'!$C49, Raw!$H:$H, "A01")</f>
        <v>6169</v>
      </c>
      <c r="AV49" s="52">
        <f>SUMIFS(Raw!$I:$I, Raw!$A:$A, 'Calls Received'!AV$14, Raw!$C:$C, 'Calls Received'!$C49, Raw!$H:$H, "A01")</f>
        <v>5286</v>
      </c>
      <c r="AW49" s="52">
        <f>SUMIFS(Raw!$I:$I, Raw!$A:$A, 'Calls Received'!AW$14, Raw!$C:$C, 'Calls Received'!$C49, Raw!$H:$H, "A01")</f>
        <v>7774</v>
      </c>
      <c r="AX49" s="52">
        <f>SUMIFS(Raw!$I:$I, Raw!$A:$A, 'Calls Received'!AX$14, Raw!$C:$C, 'Calls Received'!$C49, Raw!$H:$H, "A01")</f>
        <v>7042</v>
      </c>
      <c r="AY49" s="52">
        <f>SUMIFS(Raw!$I:$I, Raw!$A:$A, 'Calls Received'!AY$14, Raw!$C:$C, 'Calls Received'!$C49, Raw!$H:$H, "A01")</f>
        <v>10744</v>
      </c>
      <c r="AZ49" s="53">
        <f>SUMIFS(Raw!$I:$I, Raw!$A:$A, 'Calls Received'!AZ$14, Raw!$C:$C, 'Calls Received'!$C49, Raw!$H:$H, "A01")</f>
        <v>8973</v>
      </c>
      <c r="BB49" s="46">
        <f>SUMIFS(Raw!$I:$I, Raw!$A:$A, 'Calls Received'!BB$14, Raw!$C:$C, 'Calls Received'!$C49, Raw!$H:$H, "A01")</f>
        <v>0</v>
      </c>
      <c r="BC49" s="52">
        <f>SUMIFS(Raw!$I:$I, Raw!$A:$A, 'Calls Received'!BC$14, Raw!$C:$C, 'Calls Received'!$C49, Raw!$H:$H, "A01")</f>
        <v>0</v>
      </c>
      <c r="BD49" s="52">
        <f>SUMIFS(Raw!$I:$I, Raw!$A:$A, 'Calls Received'!BD$14, Raw!$C:$C, 'Calls Received'!$C49, Raw!$H:$H, "A01")</f>
        <v>0</v>
      </c>
      <c r="BE49" s="52">
        <f>SUMIFS(Raw!$I:$I, Raw!$A:$A, 'Calls Received'!BE$14, Raw!$C:$C, 'Calls Received'!$C49, Raw!$H:$H, "A01")</f>
        <v>0</v>
      </c>
      <c r="BF49" s="52">
        <f>SUMIFS(Raw!$I:$I, Raw!$A:$A, 'Calls Received'!BF$14, Raw!$C:$C, 'Calls Received'!$C49, Raw!$H:$H, "A01")</f>
        <v>0</v>
      </c>
      <c r="BG49" s="52">
        <f>SUMIFS(Raw!$I:$I, Raw!$A:$A, 'Calls Received'!BG$14, Raw!$C:$C, 'Calls Received'!$C49, Raw!$H:$H, "A01")</f>
        <v>0</v>
      </c>
      <c r="BH49" s="53">
        <f>SUMIFS(Raw!$I:$I, Raw!$A:$A, 'Calls Received'!BH$14, Raw!$C:$C, 'Calls Received'!$C49, Raw!$H:$H, "A01")</f>
        <v>0</v>
      </c>
      <c r="BJ49" s="46">
        <f>SUMIFS(Raw!$I:$I, Raw!$A:$A, 'Calls Received'!BJ$14, Raw!$C:$C, 'Calls Received'!$C49, Raw!$H:$H, "A01")</f>
        <v>0</v>
      </c>
      <c r="BK49" s="52">
        <f>SUMIFS(Raw!$I:$I, Raw!$A:$A, 'Calls Received'!BK$14, Raw!$C:$C, 'Calls Received'!$C49, Raw!$H:$H, "A01")</f>
        <v>0</v>
      </c>
      <c r="BL49" s="52">
        <f>SUMIFS(Raw!$I:$I, Raw!$A:$A, 'Calls Received'!BL$14, Raw!$C:$C, 'Calls Received'!$C49, Raw!$H:$H, "A01")</f>
        <v>0</v>
      </c>
      <c r="BM49" s="52">
        <f>SUMIFS(Raw!$I:$I, Raw!$A:$A, 'Calls Received'!BM$14, Raw!$C:$C, 'Calls Received'!$C49, Raw!$H:$H, "A01")</f>
        <v>0</v>
      </c>
      <c r="BN49" s="52">
        <f>SUMIFS(Raw!$I:$I, Raw!$A:$A, 'Calls Received'!BN$14, Raw!$C:$C, 'Calls Received'!$C49, Raw!$H:$H, "A01")</f>
        <v>0</v>
      </c>
      <c r="BO49" s="52">
        <f>SUMIFS(Raw!$I:$I, Raw!$A:$A, 'Calls Received'!BO$14, Raw!$C:$C, 'Calls Received'!$C49, Raw!$H:$H, "A01")</f>
        <v>0</v>
      </c>
      <c r="BP49" s="53">
        <f>SUMIFS(Raw!$I:$I, Raw!$A:$A, 'Calls Received'!BP$14, Raw!$C:$C, 'Calls Received'!$C49, Raw!$H:$H, "A01")</f>
        <v>0</v>
      </c>
      <c r="BR49" s="46">
        <f>SUMIFS(Raw!$I:$I, Raw!$A:$A, 'Calls Received'!BR$14, Raw!$C:$C, 'Calls Received'!$C49, Raw!$H:$H, "A01")</f>
        <v>0</v>
      </c>
      <c r="BS49" s="52">
        <f>SUMIFS(Raw!$I:$I, Raw!$A:$A, 'Calls Received'!BS$14, Raw!$C:$C, 'Calls Received'!$C49, Raw!$H:$H, "A01")</f>
        <v>0</v>
      </c>
      <c r="BT49" s="52">
        <f>SUMIFS(Raw!$I:$I, Raw!$A:$A, 'Calls Received'!BT$14, Raw!$C:$C, 'Calls Received'!$C49, Raw!$H:$H, "A01")</f>
        <v>0</v>
      </c>
      <c r="BU49" s="52">
        <f>SUMIFS(Raw!$I:$I, Raw!$A:$A, 'Calls Received'!BU$14, Raw!$C:$C, 'Calls Received'!$C49, Raw!$H:$H, "A01")</f>
        <v>0</v>
      </c>
      <c r="BV49" s="52">
        <f>SUMIFS(Raw!$I:$I, Raw!$A:$A, 'Calls Received'!BV$14, Raw!$C:$C, 'Calls Received'!$C49, Raw!$H:$H, "A01")</f>
        <v>0</v>
      </c>
      <c r="BW49" s="52">
        <f>SUMIFS(Raw!$I:$I, Raw!$A:$A, 'Calls Received'!BW$14, Raw!$C:$C, 'Calls Received'!$C49, Raw!$H:$H, "A01")</f>
        <v>0</v>
      </c>
      <c r="BX49" s="53">
        <f>SUMIFS(Raw!$I:$I, Raw!$A:$A, 'Calls Received'!BX$14, Raw!$C:$C, 'Calls Received'!$C49, Raw!$H:$H, "A01")</f>
        <v>0</v>
      </c>
      <c r="BZ49" s="46">
        <f>SUMIFS(Raw!$I:$I, Raw!$A:$A, 'Calls Received'!BZ$14, Raw!$C:$C, 'Calls Received'!$C49, Raw!$H:$H, "A01")</f>
        <v>0</v>
      </c>
      <c r="CA49" s="52">
        <f>SUMIFS(Raw!$I:$I, Raw!$A:$A, 'Calls Received'!CA$14, Raw!$C:$C, 'Calls Received'!$C49, Raw!$H:$H, "A01")</f>
        <v>0</v>
      </c>
      <c r="CB49" s="52">
        <f>SUMIFS(Raw!$I:$I, Raw!$A:$A, 'Calls Received'!CB$14, Raw!$C:$C, 'Calls Received'!$C49, Raw!$H:$H, "A01")</f>
        <v>0</v>
      </c>
      <c r="CC49" s="52">
        <f>SUMIFS(Raw!$I:$I, Raw!$A:$A, 'Calls Received'!CC$14, Raw!$C:$C, 'Calls Received'!$C49, Raw!$H:$H, "A01")</f>
        <v>0</v>
      </c>
      <c r="CD49" s="52">
        <f>SUMIFS(Raw!$I:$I, Raw!$A:$A, 'Calls Received'!CD$14, Raw!$C:$C, 'Calls Received'!$C49, Raw!$H:$H, "A01")</f>
        <v>0</v>
      </c>
      <c r="CE49" s="52">
        <f>SUMIFS(Raw!$I:$I, Raw!$A:$A, 'Calls Received'!CE$14, Raw!$C:$C, 'Calls Received'!$C49, Raw!$H:$H, "A01")</f>
        <v>0</v>
      </c>
      <c r="CF49" s="53">
        <f>SUMIFS(Raw!$I:$I, Raw!$A:$A, 'Calls Received'!CF$14, Raw!$C:$C, 'Calls Received'!$C49, Raw!$H:$H, "A01")</f>
        <v>0</v>
      </c>
      <c r="CH49" s="46">
        <f>SUMIFS(Raw!$I:$I, Raw!$A:$A, 'Calls Received'!CH$14, Raw!$C:$C, 'Calls Received'!$C49, Raw!$H:$H, "A01")</f>
        <v>0</v>
      </c>
      <c r="CI49" s="52">
        <f>SUMIFS(Raw!$I:$I, Raw!$A:$A, 'Calls Received'!CI$14, Raw!$C:$C, 'Calls Received'!$C49, Raw!$H:$H, "A01")</f>
        <v>0</v>
      </c>
      <c r="CJ49" s="52">
        <f>SUMIFS(Raw!$I:$I, Raw!$A:$A, 'Calls Received'!CJ$14, Raw!$C:$C, 'Calls Received'!$C49, Raw!$H:$H, "A01")</f>
        <v>0</v>
      </c>
      <c r="CK49" s="52">
        <f>SUMIFS(Raw!$I:$I, Raw!$A:$A, 'Calls Received'!CK$14, Raw!$C:$C, 'Calls Received'!$C49, Raw!$H:$H, "A01")</f>
        <v>0</v>
      </c>
      <c r="CL49" s="52">
        <f>SUMIFS(Raw!$I:$I, Raw!$A:$A, 'Calls Received'!CL$14, Raw!$C:$C, 'Calls Received'!$C49, Raw!$H:$H, "A01")</f>
        <v>0</v>
      </c>
      <c r="CM49" s="52">
        <f>SUMIFS(Raw!$I:$I, Raw!$A:$A, 'Calls Received'!CM$14, Raw!$C:$C, 'Calls Received'!$C49, Raw!$H:$H, "A01")</f>
        <v>0</v>
      </c>
      <c r="CN49" s="53">
        <f>SUMIFS(Raw!$I:$I, Raw!$A:$A, 'Calls Received'!CN$14, Raw!$C:$C, 'Calls Received'!$C49, Raw!$H:$H, "A01")</f>
        <v>0</v>
      </c>
      <c r="CP49" s="46">
        <f>SUMIFS(Raw!$I:$I, Raw!$A:$A, 'Calls Received'!CP$14, Raw!$C:$C, 'Calls Received'!$C49, Raw!$H:$H, "A01")</f>
        <v>0</v>
      </c>
      <c r="CQ49" s="52">
        <f>SUMIFS(Raw!$I:$I, Raw!$A:$A, 'Calls Received'!CQ$14, Raw!$C:$C, 'Calls Received'!$C49, Raw!$H:$H, "A01")</f>
        <v>0</v>
      </c>
      <c r="CR49" s="52">
        <f>SUMIFS(Raw!$I:$I, Raw!$A:$A, 'Calls Received'!CR$14, Raw!$C:$C, 'Calls Received'!$C49, Raw!$H:$H, "A01")</f>
        <v>0</v>
      </c>
      <c r="CS49" s="52">
        <f>SUMIFS(Raw!$I:$I, Raw!$A:$A, 'Calls Received'!CS$14, Raw!$C:$C, 'Calls Received'!$C49, Raw!$H:$H, "A01")</f>
        <v>0</v>
      </c>
      <c r="CT49" s="52">
        <f>SUMIFS(Raw!$I:$I, Raw!$A:$A, 'Calls Received'!CT$14, Raw!$C:$C, 'Calls Received'!$C49, Raw!$H:$H, "A01")</f>
        <v>0</v>
      </c>
      <c r="CU49" s="52">
        <f>SUMIFS(Raw!$I:$I, Raw!$A:$A, 'Calls Received'!CU$14, Raw!$C:$C, 'Calls Received'!$C49, Raw!$H:$H, "A01")</f>
        <v>0</v>
      </c>
      <c r="CV49" s="53">
        <f>SUMIFS(Raw!$I:$I, Raw!$A:$A, 'Calls Received'!CV$14, Raw!$C:$C, 'Calls Received'!$C49, Raw!$H:$H, "A01")</f>
        <v>0</v>
      </c>
      <c r="CX49" s="46">
        <f>SUMIFS(Raw!$I:$I, Raw!$A:$A, 'Calls Received'!CX$14, Raw!$C:$C, 'Calls Received'!$C49, Raw!$H:$H, "A01")</f>
        <v>0</v>
      </c>
      <c r="CY49" s="52">
        <f>SUMIFS(Raw!$I:$I, Raw!$A:$A, 'Calls Received'!CY$14, Raw!$C:$C, 'Calls Received'!$C49, Raw!$H:$H, "A01")</f>
        <v>0</v>
      </c>
      <c r="CZ49" s="52">
        <f>SUMIFS(Raw!$I:$I, Raw!$A:$A, 'Calls Received'!CZ$14, Raw!$C:$C, 'Calls Received'!$C49, Raw!$H:$H, "A01")</f>
        <v>0</v>
      </c>
      <c r="DA49" s="52">
        <f>SUMIFS(Raw!$I:$I, Raw!$A:$A, 'Calls Received'!DA$14, Raw!$C:$C, 'Calls Received'!$C49, Raw!$H:$H, "A01")</f>
        <v>0</v>
      </c>
      <c r="DB49" s="52">
        <f>SUMIFS(Raw!$I:$I, Raw!$A:$A, 'Calls Received'!DB$14, Raw!$C:$C, 'Calls Received'!$C49, Raw!$H:$H, "A01")</f>
        <v>0</v>
      </c>
      <c r="DC49" s="52">
        <f>SUMIFS(Raw!$I:$I, Raw!$A:$A, 'Calls Received'!DC$14, Raw!$C:$C, 'Calls Received'!$C49, Raw!$H:$H, "A01")</f>
        <v>0</v>
      </c>
      <c r="DD49" s="53">
        <f>SUMIFS(Raw!$I:$I, Raw!$A:$A, 'Calls Received'!DD$14, Raw!$C:$C, 'Calls Received'!$C49, Raw!$H:$H, "A01")</f>
        <v>0</v>
      </c>
      <c r="DF49" s="46">
        <f>SUMIFS(Raw!$I:$I, Raw!$A:$A, 'Calls Received'!DF$14, Raw!$C:$C, 'Calls Received'!$C49, Raw!$H:$H, "A01")</f>
        <v>0</v>
      </c>
      <c r="DG49" s="52">
        <f>SUMIFS(Raw!$I:$I, Raw!$A:$A, 'Calls Received'!DG$14, Raw!$C:$C, 'Calls Received'!$C49, Raw!$H:$H, "A01")</f>
        <v>0</v>
      </c>
      <c r="DH49" s="52">
        <f>SUMIFS(Raw!$I:$I, Raw!$A:$A, 'Calls Received'!DH$14, Raw!$C:$C, 'Calls Received'!$C49, Raw!$H:$H, "A01")</f>
        <v>0</v>
      </c>
      <c r="DI49" s="52">
        <f>SUMIFS(Raw!$I:$I, Raw!$A:$A, 'Calls Received'!DI$14, Raw!$C:$C, 'Calls Received'!$C49, Raw!$H:$H, "A01")</f>
        <v>0</v>
      </c>
      <c r="DJ49" s="52">
        <f>SUMIFS(Raw!$I:$I, Raw!$A:$A, 'Calls Received'!DJ$14, Raw!$C:$C, 'Calls Received'!$C49, Raw!$H:$H, "A01")</f>
        <v>0</v>
      </c>
      <c r="DK49" s="52">
        <f>SUMIFS(Raw!$I:$I, Raw!$A:$A, 'Calls Received'!DK$14, Raw!$C:$C, 'Calls Received'!$C49, Raw!$H:$H, "A01")</f>
        <v>0</v>
      </c>
      <c r="DL49" s="53">
        <f>SUMIFS(Raw!$I:$I, Raw!$A:$A, 'Calls Received'!DL$14, Raw!$C:$C, 'Calls Received'!$C49, Raw!$H:$H, "A01")</f>
        <v>0</v>
      </c>
      <c r="DN49" s="46">
        <f>SUMIFS(Raw!$I:$I, Raw!$A:$A, 'Calls Received'!DN$14, Raw!$C:$C, 'Calls Received'!$C49, Raw!$H:$H, "A01")</f>
        <v>0</v>
      </c>
      <c r="DO49" s="52">
        <f>SUMIFS(Raw!$I:$I, Raw!$A:$A, 'Calls Received'!DO$14, Raw!$C:$C, 'Calls Received'!$C49, Raw!$H:$H, "A01")</f>
        <v>0</v>
      </c>
      <c r="DP49" s="52">
        <f>SUMIFS(Raw!$I:$I, Raw!$A:$A, 'Calls Received'!DP$14, Raw!$C:$C, 'Calls Received'!$C49, Raw!$H:$H, "A01")</f>
        <v>0</v>
      </c>
      <c r="DQ49" s="52">
        <f>SUMIFS(Raw!$I:$I, Raw!$A:$A, 'Calls Received'!DQ$14, Raw!$C:$C, 'Calls Received'!$C49, Raw!$H:$H, "A01")</f>
        <v>0</v>
      </c>
      <c r="DR49" s="52">
        <f>SUMIFS(Raw!$I:$I, Raw!$A:$A, 'Calls Received'!DR$14, Raw!$C:$C, 'Calls Received'!$C49, Raw!$H:$H, "A01")</f>
        <v>0</v>
      </c>
      <c r="DS49" s="52">
        <f>SUMIFS(Raw!$I:$I, Raw!$A:$A, 'Calls Received'!DS$14, Raw!$C:$C, 'Calls Received'!$C49, Raw!$H:$H, "A01")</f>
        <v>0</v>
      </c>
      <c r="DT49" s="53">
        <f>SUMIFS(Raw!$I:$I, Raw!$A:$A, 'Calls Received'!DT$14, Raw!$C:$C, 'Calls Received'!$C49, Raw!$H:$H, "A01")</f>
        <v>0</v>
      </c>
      <c r="DV49" s="46">
        <f>SUMIFS(Raw!$I:$I, Raw!$A:$A, 'Calls Received'!DV$14, Raw!$C:$C, 'Calls Received'!$C49, Raw!$H:$H, "A01")</f>
        <v>0</v>
      </c>
      <c r="DW49" s="52">
        <f>SUMIFS(Raw!$I:$I, Raw!$A:$A, 'Calls Received'!DW$14, Raw!$C:$C, 'Calls Received'!$C49, Raw!$H:$H, "A01")</f>
        <v>0</v>
      </c>
      <c r="DX49" s="52">
        <f>SUMIFS(Raw!$I:$I, Raw!$A:$A, 'Calls Received'!DX$14, Raw!$C:$C, 'Calls Received'!$C49, Raw!$H:$H, "A01")</f>
        <v>0</v>
      </c>
      <c r="DY49" s="52">
        <f>SUMIFS(Raw!$I:$I, Raw!$A:$A, 'Calls Received'!DY$14, Raw!$C:$C, 'Calls Received'!$C49, Raw!$H:$H, "A01")</f>
        <v>0</v>
      </c>
      <c r="DZ49" s="52">
        <f>SUMIFS(Raw!$I:$I, Raw!$A:$A, 'Calls Received'!DZ$14, Raw!$C:$C, 'Calls Received'!$C49, Raw!$H:$H, "A01")</f>
        <v>0</v>
      </c>
      <c r="EA49" s="52">
        <f>SUMIFS(Raw!$I:$I, Raw!$A:$A, 'Calls Received'!EA$14, Raw!$C:$C, 'Calls Received'!$C49, Raw!$H:$H, "A01")</f>
        <v>0</v>
      </c>
      <c r="EB49" s="53">
        <f>SUMIFS(Raw!$I:$I, Raw!$A:$A, 'Calls Received'!EB$14, Raw!$C:$C, 'Calls Received'!$C49, Raw!$H:$H, "A01")</f>
        <v>0</v>
      </c>
      <c r="ED49" s="46">
        <f>SUMIFS(Raw!$I:$I, Raw!$A:$A, 'Calls Received'!ED$14, Raw!$C:$C, 'Calls Received'!$C49, Raw!$H:$H, "A01")</f>
        <v>0</v>
      </c>
      <c r="EE49" s="52">
        <f>SUMIFS(Raw!$I:$I, Raw!$A:$A, 'Calls Received'!EE$14, Raw!$C:$C, 'Calls Received'!$C49, Raw!$H:$H, "A01")</f>
        <v>0</v>
      </c>
      <c r="EF49" s="52">
        <f>SUMIFS(Raw!$I:$I, Raw!$A:$A, 'Calls Received'!EF$14, Raw!$C:$C, 'Calls Received'!$C49, Raw!$H:$H, "A01")</f>
        <v>0</v>
      </c>
      <c r="EG49" s="52">
        <f>SUMIFS(Raw!$I:$I, Raw!$A:$A, 'Calls Received'!EG$14, Raw!$C:$C, 'Calls Received'!$C49, Raw!$H:$H, "A01")</f>
        <v>0</v>
      </c>
      <c r="EH49" s="52">
        <f>SUMIFS(Raw!$I:$I, Raw!$A:$A, 'Calls Received'!EH$14, Raw!$C:$C, 'Calls Received'!$C49, Raw!$H:$H, "A01")</f>
        <v>0</v>
      </c>
      <c r="EI49" s="52">
        <f>SUMIFS(Raw!$I:$I, Raw!$A:$A, 'Calls Received'!EI$14, Raw!$C:$C, 'Calls Received'!$C49, Raw!$H:$H, "A01")</f>
        <v>0</v>
      </c>
      <c r="EJ49" s="53">
        <f>SUMIFS(Raw!$I:$I, Raw!$A:$A, 'Calls Received'!EJ$14, Raw!$C:$C, 'Calls Received'!$C49, Raw!$H:$H, "A01")</f>
        <v>0</v>
      </c>
      <c r="EL49" s="46">
        <f>SUMIFS(Raw!$I:$I, Raw!$A:$A, 'Calls Received'!EL$14, Raw!$C:$C, 'Calls Received'!$C49, Raw!$H:$H, "A01")</f>
        <v>0</v>
      </c>
      <c r="EM49" s="52">
        <f>SUMIFS(Raw!$I:$I, Raw!$A:$A, 'Calls Received'!EM$14, Raw!$C:$C, 'Calls Received'!$C49, Raw!$H:$H, "A01")</f>
        <v>0</v>
      </c>
      <c r="EN49" s="52">
        <f>SUMIFS(Raw!$I:$I, Raw!$A:$A, 'Calls Received'!EN$14, Raw!$C:$C, 'Calls Received'!$C49, Raw!$H:$H, "A01")</f>
        <v>0</v>
      </c>
      <c r="EO49" s="52">
        <f>SUMIFS(Raw!$I:$I, Raw!$A:$A, 'Calls Received'!EO$14, Raw!$C:$C, 'Calls Received'!$C49, Raw!$H:$H, "A01")</f>
        <v>0</v>
      </c>
      <c r="EP49" s="52">
        <f>SUMIFS(Raw!$I:$I, Raw!$A:$A, 'Calls Received'!EP$14, Raw!$C:$C, 'Calls Received'!$C49, Raw!$H:$H, "A01")</f>
        <v>0</v>
      </c>
      <c r="EQ49" s="52">
        <f>SUMIFS(Raw!$I:$I, Raw!$A:$A, 'Calls Received'!EQ$14, Raw!$C:$C, 'Calls Received'!$C49, Raw!$H:$H, "A01")</f>
        <v>0</v>
      </c>
      <c r="ER49" s="53">
        <f>SUMIFS(Raw!$I:$I, Raw!$A:$A, 'Calls Received'!ER$14, Raw!$C:$C, 'Calls Received'!$C49, Raw!$H:$H, "A01")</f>
        <v>0</v>
      </c>
      <c r="ET49" s="46">
        <f>SUMIFS(Raw!$I:$I, Raw!$A:$A, 'Calls Received'!ET$14, Raw!$C:$C, 'Calls Received'!$C49, Raw!$H:$H, "A01")</f>
        <v>0</v>
      </c>
      <c r="EU49" s="52">
        <f>SUMIFS(Raw!$I:$I, Raw!$A:$A, 'Calls Received'!EU$14, Raw!$C:$C, 'Calls Received'!$C49, Raw!$H:$H, "A01")</f>
        <v>0</v>
      </c>
      <c r="EV49" s="52">
        <f>SUMIFS(Raw!$I:$I, Raw!$A:$A, 'Calls Received'!EV$14, Raw!$C:$C, 'Calls Received'!$C49, Raw!$H:$H, "A01")</f>
        <v>0</v>
      </c>
      <c r="EW49" s="52">
        <f>SUMIFS(Raw!$I:$I, Raw!$A:$A, 'Calls Received'!EW$14, Raw!$C:$C, 'Calls Received'!$C49, Raw!$H:$H, "A01")</f>
        <v>0</v>
      </c>
      <c r="EX49" s="52">
        <f>SUMIFS(Raw!$I:$I, Raw!$A:$A, 'Calls Received'!EX$14, Raw!$C:$C, 'Calls Received'!$C49, Raw!$H:$H, "A01")</f>
        <v>0</v>
      </c>
      <c r="EY49" s="52">
        <f>SUMIFS(Raw!$I:$I, Raw!$A:$A, 'Calls Received'!EY$14, Raw!$C:$C, 'Calls Received'!$C49, Raw!$H:$H, "A01")</f>
        <v>0</v>
      </c>
      <c r="EZ49" s="53">
        <f>SUMIFS(Raw!$I:$I, Raw!$A:$A, 'Calls Received'!EZ$14, Raw!$C:$C, 'Calls Received'!$C49, Raw!$H:$H,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f>SUMIFS(Raw!$I:$I, Raw!$A:$A, 'Calls Received'!AT$14, Raw!$C:$C, 'Calls Received'!$C50, Raw!$H:$H, "A01")</f>
        <v>8087</v>
      </c>
      <c r="AU50" s="52">
        <f>SUMIFS(Raw!$I:$I, Raw!$A:$A, 'Calls Received'!AU$14, Raw!$C:$C, 'Calls Received'!$C50, Raw!$H:$H, "A01")</f>
        <v>6828</v>
      </c>
      <c r="AV50" s="52">
        <f>SUMIFS(Raw!$I:$I, Raw!$A:$A, 'Calls Received'!AV$14, Raw!$C:$C, 'Calls Received'!$C50, Raw!$H:$H, "A01")</f>
        <v>6237</v>
      </c>
      <c r="AW50" s="52">
        <f>SUMIFS(Raw!$I:$I, Raw!$A:$A, 'Calls Received'!AW$14, Raw!$C:$C, 'Calls Received'!$C50, Raw!$H:$H, "A01")</f>
        <v>8234</v>
      </c>
      <c r="AX50" s="52">
        <f>SUMIFS(Raw!$I:$I, Raw!$A:$A, 'Calls Received'!AX$14, Raw!$C:$C, 'Calls Received'!$C50, Raw!$H:$H, "A01")</f>
        <v>8012</v>
      </c>
      <c r="AY50" s="52">
        <f>SUMIFS(Raw!$I:$I, Raw!$A:$A, 'Calls Received'!AY$14, Raw!$C:$C, 'Calls Received'!$C50, Raw!$H:$H, "A01")</f>
        <v>10292</v>
      </c>
      <c r="AZ50" s="53">
        <f>SUMIFS(Raw!$I:$I, Raw!$A:$A, 'Calls Received'!AZ$14, Raw!$C:$C, 'Calls Received'!$C50, Raw!$H:$H, "A01")</f>
        <v>8818</v>
      </c>
      <c r="BB50" s="46">
        <f>SUMIFS(Raw!$I:$I, Raw!$A:$A, 'Calls Received'!BB$14, Raw!$C:$C, 'Calls Received'!$C50, Raw!$H:$H, "A01")</f>
        <v>0</v>
      </c>
      <c r="BC50" s="52">
        <f>SUMIFS(Raw!$I:$I, Raw!$A:$A, 'Calls Received'!BC$14, Raw!$C:$C, 'Calls Received'!$C50, Raw!$H:$H, "A01")</f>
        <v>0</v>
      </c>
      <c r="BD50" s="52">
        <f>SUMIFS(Raw!$I:$I, Raw!$A:$A, 'Calls Received'!BD$14, Raw!$C:$C, 'Calls Received'!$C50, Raw!$H:$H, "A01")</f>
        <v>0</v>
      </c>
      <c r="BE50" s="52">
        <f>SUMIFS(Raw!$I:$I, Raw!$A:$A, 'Calls Received'!BE$14, Raw!$C:$C, 'Calls Received'!$C50, Raw!$H:$H, "A01")</f>
        <v>0</v>
      </c>
      <c r="BF50" s="52">
        <f>SUMIFS(Raw!$I:$I, Raw!$A:$A, 'Calls Received'!BF$14, Raw!$C:$C, 'Calls Received'!$C50, Raw!$H:$H, "A01")</f>
        <v>0</v>
      </c>
      <c r="BG50" s="52">
        <f>SUMIFS(Raw!$I:$I, Raw!$A:$A, 'Calls Received'!BG$14, Raw!$C:$C, 'Calls Received'!$C50, Raw!$H:$H, "A01")</f>
        <v>0</v>
      </c>
      <c r="BH50" s="53">
        <f>SUMIFS(Raw!$I:$I, Raw!$A:$A, 'Calls Received'!BH$14, Raw!$C:$C, 'Calls Received'!$C50, Raw!$H:$H, "A01")</f>
        <v>0</v>
      </c>
      <c r="BJ50" s="46">
        <f>SUMIFS(Raw!$I:$I, Raw!$A:$A, 'Calls Received'!BJ$14, Raw!$C:$C, 'Calls Received'!$C50, Raw!$H:$H, "A01")</f>
        <v>0</v>
      </c>
      <c r="BK50" s="52">
        <f>SUMIFS(Raw!$I:$I, Raw!$A:$A, 'Calls Received'!BK$14, Raw!$C:$C, 'Calls Received'!$C50, Raw!$H:$H, "A01")</f>
        <v>0</v>
      </c>
      <c r="BL50" s="52">
        <f>SUMIFS(Raw!$I:$I, Raw!$A:$A, 'Calls Received'!BL$14, Raw!$C:$C, 'Calls Received'!$C50, Raw!$H:$H, "A01")</f>
        <v>0</v>
      </c>
      <c r="BM50" s="52">
        <f>SUMIFS(Raw!$I:$I, Raw!$A:$A, 'Calls Received'!BM$14, Raw!$C:$C, 'Calls Received'!$C50, Raw!$H:$H, "A01")</f>
        <v>0</v>
      </c>
      <c r="BN50" s="52">
        <f>SUMIFS(Raw!$I:$I, Raw!$A:$A, 'Calls Received'!BN$14, Raw!$C:$C, 'Calls Received'!$C50, Raw!$H:$H, "A01")</f>
        <v>0</v>
      </c>
      <c r="BO50" s="52">
        <f>SUMIFS(Raw!$I:$I, Raw!$A:$A, 'Calls Received'!BO$14, Raw!$C:$C, 'Calls Received'!$C50, Raw!$H:$H, "A01")</f>
        <v>0</v>
      </c>
      <c r="BP50" s="53">
        <f>SUMIFS(Raw!$I:$I, Raw!$A:$A, 'Calls Received'!BP$14, Raw!$C:$C, 'Calls Received'!$C50, Raw!$H:$H, "A01")</f>
        <v>0</v>
      </c>
      <c r="BR50" s="46">
        <f>SUMIFS(Raw!$I:$I, Raw!$A:$A, 'Calls Received'!BR$14, Raw!$C:$C, 'Calls Received'!$C50, Raw!$H:$H, "A01")</f>
        <v>0</v>
      </c>
      <c r="BS50" s="52">
        <f>SUMIFS(Raw!$I:$I, Raw!$A:$A, 'Calls Received'!BS$14, Raw!$C:$C, 'Calls Received'!$C50, Raw!$H:$H, "A01")</f>
        <v>0</v>
      </c>
      <c r="BT50" s="52">
        <f>SUMIFS(Raw!$I:$I, Raw!$A:$A, 'Calls Received'!BT$14, Raw!$C:$C, 'Calls Received'!$C50, Raw!$H:$H, "A01")</f>
        <v>0</v>
      </c>
      <c r="BU50" s="52">
        <f>SUMIFS(Raw!$I:$I, Raw!$A:$A, 'Calls Received'!BU$14, Raw!$C:$C, 'Calls Received'!$C50, Raw!$H:$H, "A01")</f>
        <v>0</v>
      </c>
      <c r="BV50" s="52">
        <f>SUMIFS(Raw!$I:$I, Raw!$A:$A, 'Calls Received'!BV$14, Raw!$C:$C, 'Calls Received'!$C50, Raw!$H:$H, "A01")</f>
        <v>0</v>
      </c>
      <c r="BW50" s="52">
        <f>SUMIFS(Raw!$I:$I, Raw!$A:$A, 'Calls Received'!BW$14, Raw!$C:$C, 'Calls Received'!$C50, Raw!$H:$H, "A01")</f>
        <v>0</v>
      </c>
      <c r="BX50" s="53">
        <f>SUMIFS(Raw!$I:$I, Raw!$A:$A, 'Calls Received'!BX$14, Raw!$C:$C, 'Calls Received'!$C50, Raw!$H:$H, "A01")</f>
        <v>0</v>
      </c>
      <c r="BZ50" s="46">
        <f>SUMIFS(Raw!$I:$I, Raw!$A:$A, 'Calls Received'!BZ$14, Raw!$C:$C, 'Calls Received'!$C50, Raw!$H:$H, "A01")</f>
        <v>0</v>
      </c>
      <c r="CA50" s="52">
        <f>SUMIFS(Raw!$I:$I, Raw!$A:$A, 'Calls Received'!CA$14, Raw!$C:$C, 'Calls Received'!$C50, Raw!$H:$H, "A01")</f>
        <v>0</v>
      </c>
      <c r="CB50" s="52">
        <f>SUMIFS(Raw!$I:$I, Raw!$A:$A, 'Calls Received'!CB$14, Raw!$C:$C, 'Calls Received'!$C50, Raw!$H:$H, "A01")</f>
        <v>0</v>
      </c>
      <c r="CC50" s="52">
        <f>SUMIFS(Raw!$I:$I, Raw!$A:$A, 'Calls Received'!CC$14, Raw!$C:$C, 'Calls Received'!$C50, Raw!$H:$H, "A01")</f>
        <v>0</v>
      </c>
      <c r="CD50" s="52">
        <f>SUMIFS(Raw!$I:$I, Raw!$A:$A, 'Calls Received'!CD$14, Raw!$C:$C, 'Calls Received'!$C50, Raw!$H:$H, "A01")</f>
        <v>0</v>
      </c>
      <c r="CE50" s="52">
        <f>SUMIFS(Raw!$I:$I, Raw!$A:$A, 'Calls Received'!CE$14, Raw!$C:$C, 'Calls Received'!$C50, Raw!$H:$H, "A01")</f>
        <v>0</v>
      </c>
      <c r="CF50" s="53">
        <f>SUMIFS(Raw!$I:$I, Raw!$A:$A, 'Calls Received'!CF$14, Raw!$C:$C, 'Calls Received'!$C50, Raw!$H:$H, "A01")</f>
        <v>0</v>
      </c>
      <c r="CH50" s="46">
        <f>SUMIFS(Raw!$I:$I, Raw!$A:$A, 'Calls Received'!CH$14, Raw!$C:$C, 'Calls Received'!$C50, Raw!$H:$H, "A01")</f>
        <v>0</v>
      </c>
      <c r="CI50" s="52">
        <f>SUMIFS(Raw!$I:$I, Raw!$A:$A, 'Calls Received'!CI$14, Raw!$C:$C, 'Calls Received'!$C50, Raw!$H:$H, "A01")</f>
        <v>0</v>
      </c>
      <c r="CJ50" s="52">
        <f>SUMIFS(Raw!$I:$I, Raw!$A:$A, 'Calls Received'!CJ$14, Raw!$C:$C, 'Calls Received'!$C50, Raw!$H:$H, "A01")</f>
        <v>0</v>
      </c>
      <c r="CK50" s="52">
        <f>SUMIFS(Raw!$I:$I, Raw!$A:$A, 'Calls Received'!CK$14, Raw!$C:$C, 'Calls Received'!$C50, Raw!$H:$H, "A01")</f>
        <v>0</v>
      </c>
      <c r="CL50" s="52">
        <f>SUMIFS(Raw!$I:$I, Raw!$A:$A, 'Calls Received'!CL$14, Raw!$C:$C, 'Calls Received'!$C50, Raw!$H:$H, "A01")</f>
        <v>0</v>
      </c>
      <c r="CM50" s="52">
        <f>SUMIFS(Raw!$I:$I, Raw!$A:$A, 'Calls Received'!CM$14, Raw!$C:$C, 'Calls Received'!$C50, Raw!$H:$H, "A01")</f>
        <v>0</v>
      </c>
      <c r="CN50" s="53">
        <f>SUMIFS(Raw!$I:$I, Raw!$A:$A, 'Calls Received'!CN$14, Raw!$C:$C, 'Calls Received'!$C50, Raw!$H:$H, "A01")</f>
        <v>0</v>
      </c>
      <c r="CP50" s="46">
        <f>SUMIFS(Raw!$I:$I, Raw!$A:$A, 'Calls Received'!CP$14, Raw!$C:$C, 'Calls Received'!$C50, Raw!$H:$H, "A01")</f>
        <v>0</v>
      </c>
      <c r="CQ50" s="52">
        <f>SUMIFS(Raw!$I:$I, Raw!$A:$A, 'Calls Received'!CQ$14, Raw!$C:$C, 'Calls Received'!$C50, Raw!$H:$H, "A01")</f>
        <v>0</v>
      </c>
      <c r="CR50" s="52">
        <f>SUMIFS(Raw!$I:$I, Raw!$A:$A, 'Calls Received'!CR$14, Raw!$C:$C, 'Calls Received'!$C50, Raw!$H:$H, "A01")</f>
        <v>0</v>
      </c>
      <c r="CS50" s="52">
        <f>SUMIFS(Raw!$I:$I, Raw!$A:$A, 'Calls Received'!CS$14, Raw!$C:$C, 'Calls Received'!$C50, Raw!$H:$H, "A01")</f>
        <v>0</v>
      </c>
      <c r="CT50" s="52">
        <f>SUMIFS(Raw!$I:$I, Raw!$A:$A, 'Calls Received'!CT$14, Raw!$C:$C, 'Calls Received'!$C50, Raw!$H:$H, "A01")</f>
        <v>0</v>
      </c>
      <c r="CU50" s="52">
        <f>SUMIFS(Raw!$I:$I, Raw!$A:$A, 'Calls Received'!CU$14, Raw!$C:$C, 'Calls Received'!$C50, Raw!$H:$H, "A01")</f>
        <v>0</v>
      </c>
      <c r="CV50" s="53">
        <f>SUMIFS(Raw!$I:$I, Raw!$A:$A, 'Calls Received'!CV$14, Raw!$C:$C, 'Calls Received'!$C50, Raw!$H:$H, "A01")</f>
        <v>0</v>
      </c>
      <c r="CX50" s="46">
        <f>SUMIFS(Raw!$I:$I, Raw!$A:$A, 'Calls Received'!CX$14, Raw!$C:$C, 'Calls Received'!$C50, Raw!$H:$H, "A01")</f>
        <v>0</v>
      </c>
      <c r="CY50" s="52">
        <f>SUMIFS(Raw!$I:$I, Raw!$A:$A, 'Calls Received'!CY$14, Raw!$C:$C, 'Calls Received'!$C50, Raw!$H:$H, "A01")</f>
        <v>0</v>
      </c>
      <c r="CZ50" s="52">
        <f>SUMIFS(Raw!$I:$I, Raw!$A:$A, 'Calls Received'!CZ$14, Raw!$C:$C, 'Calls Received'!$C50, Raw!$H:$H, "A01")</f>
        <v>0</v>
      </c>
      <c r="DA50" s="52">
        <f>SUMIFS(Raw!$I:$I, Raw!$A:$A, 'Calls Received'!DA$14, Raw!$C:$C, 'Calls Received'!$C50, Raw!$H:$H, "A01")</f>
        <v>0</v>
      </c>
      <c r="DB50" s="52">
        <f>SUMIFS(Raw!$I:$I, Raw!$A:$A, 'Calls Received'!DB$14, Raw!$C:$C, 'Calls Received'!$C50, Raw!$H:$H, "A01")</f>
        <v>0</v>
      </c>
      <c r="DC50" s="52">
        <f>SUMIFS(Raw!$I:$I, Raw!$A:$A, 'Calls Received'!DC$14, Raw!$C:$C, 'Calls Received'!$C50, Raw!$H:$H, "A01")</f>
        <v>0</v>
      </c>
      <c r="DD50" s="53">
        <f>SUMIFS(Raw!$I:$I, Raw!$A:$A, 'Calls Received'!DD$14, Raw!$C:$C, 'Calls Received'!$C50, Raw!$H:$H, "A01")</f>
        <v>0</v>
      </c>
      <c r="DF50" s="46">
        <f>SUMIFS(Raw!$I:$I, Raw!$A:$A, 'Calls Received'!DF$14, Raw!$C:$C, 'Calls Received'!$C50, Raw!$H:$H, "A01")</f>
        <v>0</v>
      </c>
      <c r="DG50" s="52">
        <f>SUMIFS(Raw!$I:$I, Raw!$A:$A, 'Calls Received'!DG$14, Raw!$C:$C, 'Calls Received'!$C50, Raw!$H:$H, "A01")</f>
        <v>0</v>
      </c>
      <c r="DH50" s="52">
        <f>SUMIFS(Raw!$I:$I, Raw!$A:$A, 'Calls Received'!DH$14, Raw!$C:$C, 'Calls Received'!$C50, Raw!$H:$H, "A01")</f>
        <v>0</v>
      </c>
      <c r="DI50" s="52">
        <f>SUMIFS(Raw!$I:$I, Raw!$A:$A, 'Calls Received'!DI$14, Raw!$C:$C, 'Calls Received'!$C50, Raw!$H:$H, "A01")</f>
        <v>0</v>
      </c>
      <c r="DJ50" s="52">
        <f>SUMIFS(Raw!$I:$I, Raw!$A:$A, 'Calls Received'!DJ$14, Raw!$C:$C, 'Calls Received'!$C50, Raw!$H:$H, "A01")</f>
        <v>0</v>
      </c>
      <c r="DK50" s="52">
        <f>SUMIFS(Raw!$I:$I, Raw!$A:$A, 'Calls Received'!DK$14, Raw!$C:$C, 'Calls Received'!$C50, Raw!$H:$H, "A01")</f>
        <v>0</v>
      </c>
      <c r="DL50" s="53">
        <f>SUMIFS(Raw!$I:$I, Raw!$A:$A, 'Calls Received'!DL$14, Raw!$C:$C, 'Calls Received'!$C50, Raw!$H:$H, "A01")</f>
        <v>0</v>
      </c>
      <c r="DN50" s="46">
        <f>SUMIFS(Raw!$I:$I, Raw!$A:$A, 'Calls Received'!DN$14, Raw!$C:$C, 'Calls Received'!$C50, Raw!$H:$H, "A01")</f>
        <v>0</v>
      </c>
      <c r="DO50" s="52">
        <f>SUMIFS(Raw!$I:$I, Raw!$A:$A, 'Calls Received'!DO$14, Raw!$C:$C, 'Calls Received'!$C50, Raw!$H:$H, "A01")</f>
        <v>0</v>
      </c>
      <c r="DP50" s="52">
        <f>SUMIFS(Raw!$I:$I, Raw!$A:$A, 'Calls Received'!DP$14, Raw!$C:$C, 'Calls Received'!$C50, Raw!$H:$H, "A01")</f>
        <v>0</v>
      </c>
      <c r="DQ50" s="52">
        <f>SUMIFS(Raw!$I:$I, Raw!$A:$A, 'Calls Received'!DQ$14, Raw!$C:$C, 'Calls Received'!$C50, Raw!$H:$H, "A01")</f>
        <v>0</v>
      </c>
      <c r="DR50" s="52">
        <f>SUMIFS(Raw!$I:$I, Raw!$A:$A, 'Calls Received'!DR$14, Raw!$C:$C, 'Calls Received'!$C50, Raw!$H:$H, "A01")</f>
        <v>0</v>
      </c>
      <c r="DS50" s="52">
        <f>SUMIFS(Raw!$I:$I, Raw!$A:$A, 'Calls Received'!DS$14, Raw!$C:$C, 'Calls Received'!$C50, Raw!$H:$H, "A01")</f>
        <v>0</v>
      </c>
      <c r="DT50" s="53">
        <f>SUMIFS(Raw!$I:$I, Raw!$A:$A, 'Calls Received'!DT$14, Raw!$C:$C, 'Calls Received'!$C50, Raw!$H:$H, "A01")</f>
        <v>0</v>
      </c>
      <c r="DV50" s="46">
        <f>SUMIFS(Raw!$I:$I, Raw!$A:$A, 'Calls Received'!DV$14, Raw!$C:$C, 'Calls Received'!$C50, Raw!$H:$H, "A01")</f>
        <v>0</v>
      </c>
      <c r="DW50" s="52">
        <f>SUMIFS(Raw!$I:$I, Raw!$A:$A, 'Calls Received'!DW$14, Raw!$C:$C, 'Calls Received'!$C50, Raw!$H:$H, "A01")</f>
        <v>0</v>
      </c>
      <c r="DX50" s="52">
        <f>SUMIFS(Raw!$I:$I, Raw!$A:$A, 'Calls Received'!DX$14, Raw!$C:$C, 'Calls Received'!$C50, Raw!$H:$H, "A01")</f>
        <v>0</v>
      </c>
      <c r="DY50" s="52">
        <f>SUMIFS(Raw!$I:$I, Raw!$A:$A, 'Calls Received'!DY$14, Raw!$C:$C, 'Calls Received'!$C50, Raw!$H:$H, "A01")</f>
        <v>0</v>
      </c>
      <c r="DZ50" s="52">
        <f>SUMIFS(Raw!$I:$I, Raw!$A:$A, 'Calls Received'!DZ$14, Raw!$C:$C, 'Calls Received'!$C50, Raw!$H:$H, "A01")</f>
        <v>0</v>
      </c>
      <c r="EA50" s="52">
        <f>SUMIFS(Raw!$I:$I, Raw!$A:$A, 'Calls Received'!EA$14, Raw!$C:$C, 'Calls Received'!$C50, Raw!$H:$H, "A01")</f>
        <v>0</v>
      </c>
      <c r="EB50" s="53">
        <f>SUMIFS(Raw!$I:$I, Raw!$A:$A, 'Calls Received'!EB$14, Raw!$C:$C, 'Calls Received'!$C50, Raw!$H:$H, "A01")</f>
        <v>0</v>
      </c>
      <c r="ED50" s="46">
        <f>SUMIFS(Raw!$I:$I, Raw!$A:$A, 'Calls Received'!ED$14, Raw!$C:$C, 'Calls Received'!$C50, Raw!$H:$H, "A01")</f>
        <v>0</v>
      </c>
      <c r="EE50" s="52">
        <f>SUMIFS(Raw!$I:$I, Raw!$A:$A, 'Calls Received'!EE$14, Raw!$C:$C, 'Calls Received'!$C50, Raw!$H:$H, "A01")</f>
        <v>0</v>
      </c>
      <c r="EF50" s="52">
        <f>SUMIFS(Raw!$I:$I, Raw!$A:$A, 'Calls Received'!EF$14, Raw!$C:$C, 'Calls Received'!$C50, Raw!$H:$H, "A01")</f>
        <v>0</v>
      </c>
      <c r="EG50" s="52">
        <f>SUMIFS(Raw!$I:$I, Raw!$A:$A, 'Calls Received'!EG$14, Raw!$C:$C, 'Calls Received'!$C50, Raw!$H:$H, "A01")</f>
        <v>0</v>
      </c>
      <c r="EH50" s="52">
        <f>SUMIFS(Raw!$I:$I, Raw!$A:$A, 'Calls Received'!EH$14, Raw!$C:$C, 'Calls Received'!$C50, Raw!$H:$H, "A01")</f>
        <v>0</v>
      </c>
      <c r="EI50" s="52">
        <f>SUMIFS(Raw!$I:$I, Raw!$A:$A, 'Calls Received'!EI$14, Raw!$C:$C, 'Calls Received'!$C50, Raw!$H:$H, "A01")</f>
        <v>0</v>
      </c>
      <c r="EJ50" s="53">
        <f>SUMIFS(Raw!$I:$I, Raw!$A:$A, 'Calls Received'!EJ$14, Raw!$C:$C, 'Calls Received'!$C50, Raw!$H:$H, "A01")</f>
        <v>0</v>
      </c>
      <c r="EL50" s="46">
        <f>SUMIFS(Raw!$I:$I, Raw!$A:$A, 'Calls Received'!EL$14, Raw!$C:$C, 'Calls Received'!$C50, Raw!$H:$H, "A01")</f>
        <v>0</v>
      </c>
      <c r="EM50" s="52">
        <f>SUMIFS(Raw!$I:$I, Raw!$A:$A, 'Calls Received'!EM$14, Raw!$C:$C, 'Calls Received'!$C50, Raw!$H:$H, "A01")</f>
        <v>0</v>
      </c>
      <c r="EN50" s="52">
        <f>SUMIFS(Raw!$I:$I, Raw!$A:$A, 'Calls Received'!EN$14, Raw!$C:$C, 'Calls Received'!$C50, Raw!$H:$H, "A01")</f>
        <v>0</v>
      </c>
      <c r="EO50" s="52">
        <f>SUMIFS(Raw!$I:$I, Raw!$A:$A, 'Calls Received'!EO$14, Raw!$C:$C, 'Calls Received'!$C50, Raw!$H:$H, "A01")</f>
        <v>0</v>
      </c>
      <c r="EP50" s="52">
        <f>SUMIFS(Raw!$I:$I, Raw!$A:$A, 'Calls Received'!EP$14, Raw!$C:$C, 'Calls Received'!$C50, Raw!$H:$H, "A01")</f>
        <v>0</v>
      </c>
      <c r="EQ50" s="52">
        <f>SUMIFS(Raw!$I:$I, Raw!$A:$A, 'Calls Received'!EQ$14, Raw!$C:$C, 'Calls Received'!$C50, Raw!$H:$H, "A01")</f>
        <v>0</v>
      </c>
      <c r="ER50" s="53">
        <f>SUMIFS(Raw!$I:$I, Raw!$A:$A, 'Calls Received'!ER$14, Raw!$C:$C, 'Calls Received'!$C50, Raw!$H:$H, "A01")</f>
        <v>0</v>
      </c>
      <c r="ET50" s="46">
        <f>SUMIFS(Raw!$I:$I, Raw!$A:$A, 'Calls Received'!ET$14, Raw!$C:$C, 'Calls Received'!$C50, Raw!$H:$H, "A01")</f>
        <v>0</v>
      </c>
      <c r="EU50" s="52">
        <f>SUMIFS(Raw!$I:$I, Raw!$A:$A, 'Calls Received'!EU$14, Raw!$C:$C, 'Calls Received'!$C50, Raw!$H:$H, "A01")</f>
        <v>0</v>
      </c>
      <c r="EV50" s="52">
        <f>SUMIFS(Raw!$I:$I, Raw!$A:$A, 'Calls Received'!EV$14, Raw!$C:$C, 'Calls Received'!$C50, Raw!$H:$H, "A01")</f>
        <v>0</v>
      </c>
      <c r="EW50" s="52">
        <f>SUMIFS(Raw!$I:$I, Raw!$A:$A, 'Calls Received'!EW$14, Raw!$C:$C, 'Calls Received'!$C50, Raw!$H:$H, "A01")</f>
        <v>0</v>
      </c>
      <c r="EX50" s="52">
        <f>SUMIFS(Raw!$I:$I, Raw!$A:$A, 'Calls Received'!EX$14, Raw!$C:$C, 'Calls Received'!$C50, Raw!$H:$H, "A01")</f>
        <v>0</v>
      </c>
      <c r="EY50" s="52">
        <f>SUMIFS(Raw!$I:$I, Raw!$A:$A, 'Calls Received'!EY$14, Raw!$C:$C, 'Calls Received'!$C50, Raw!$H:$H, "A01")</f>
        <v>0</v>
      </c>
      <c r="EZ50" s="53">
        <f>SUMIFS(Raw!$I:$I, Raw!$A:$A, 'Calls Received'!EZ$14, Raw!$C:$C, 'Calls Received'!$C50, Raw!$H:$H,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f>SUMIFS(Raw!$I:$I, Raw!$A:$A, 'Calls Received'!AT$14, Raw!$C:$C, 'Calls Received'!$C51, Raw!$H:$H, "A01")</f>
        <v>10149</v>
      </c>
      <c r="AU51" s="52">
        <f>SUMIFS(Raw!$I:$I, Raw!$A:$A, 'Calls Received'!AU$14, Raw!$C:$C, 'Calls Received'!$C51, Raw!$H:$H, "A01")</f>
        <v>8244</v>
      </c>
      <c r="AV51" s="52">
        <f>SUMIFS(Raw!$I:$I, Raw!$A:$A, 'Calls Received'!AV$14, Raw!$C:$C, 'Calls Received'!$C51, Raw!$H:$H, "A01")</f>
        <v>7188</v>
      </c>
      <c r="AW51" s="52">
        <f>SUMIFS(Raw!$I:$I, Raw!$A:$A, 'Calls Received'!AW$14, Raw!$C:$C, 'Calls Received'!$C51, Raw!$H:$H, "A01")</f>
        <v>10247</v>
      </c>
      <c r="AX51" s="52">
        <f>SUMIFS(Raw!$I:$I, Raw!$A:$A, 'Calls Received'!AX$14, Raw!$C:$C, 'Calls Received'!$C51, Raw!$H:$H, "A01")</f>
        <v>9789</v>
      </c>
      <c r="AY51" s="52">
        <f>SUMIFS(Raw!$I:$I, Raw!$A:$A, 'Calls Received'!AY$14, Raw!$C:$C, 'Calls Received'!$C51, Raw!$H:$H, "A01")</f>
        <v>13643</v>
      </c>
      <c r="AZ51" s="53">
        <f>SUMIFS(Raw!$I:$I, Raw!$A:$A, 'Calls Received'!AZ$14, Raw!$C:$C, 'Calls Received'!$C51, Raw!$H:$H, "A01")</f>
        <v>11355</v>
      </c>
      <c r="BB51" s="46">
        <f>SUMIFS(Raw!$I:$I, Raw!$A:$A, 'Calls Received'!BB$14, Raw!$C:$C, 'Calls Received'!$C51, Raw!$H:$H, "A01")</f>
        <v>0</v>
      </c>
      <c r="BC51" s="52">
        <f>SUMIFS(Raw!$I:$I, Raw!$A:$A, 'Calls Received'!BC$14, Raw!$C:$C, 'Calls Received'!$C51, Raw!$H:$H, "A01")</f>
        <v>0</v>
      </c>
      <c r="BD51" s="52">
        <f>SUMIFS(Raw!$I:$I, Raw!$A:$A, 'Calls Received'!BD$14, Raw!$C:$C, 'Calls Received'!$C51, Raw!$H:$H, "A01")</f>
        <v>0</v>
      </c>
      <c r="BE51" s="52">
        <f>SUMIFS(Raw!$I:$I, Raw!$A:$A, 'Calls Received'!BE$14, Raw!$C:$C, 'Calls Received'!$C51, Raw!$H:$H, "A01")</f>
        <v>0</v>
      </c>
      <c r="BF51" s="52">
        <f>SUMIFS(Raw!$I:$I, Raw!$A:$A, 'Calls Received'!BF$14, Raw!$C:$C, 'Calls Received'!$C51, Raw!$H:$H, "A01")</f>
        <v>0</v>
      </c>
      <c r="BG51" s="52">
        <f>SUMIFS(Raw!$I:$I, Raw!$A:$A, 'Calls Received'!BG$14, Raw!$C:$C, 'Calls Received'!$C51, Raw!$H:$H, "A01")</f>
        <v>0</v>
      </c>
      <c r="BH51" s="53">
        <f>SUMIFS(Raw!$I:$I, Raw!$A:$A, 'Calls Received'!BH$14, Raw!$C:$C, 'Calls Received'!$C51, Raw!$H:$H, "A01")</f>
        <v>0</v>
      </c>
      <c r="BJ51" s="46">
        <f>SUMIFS(Raw!$I:$I, Raw!$A:$A, 'Calls Received'!BJ$14, Raw!$C:$C, 'Calls Received'!$C51, Raw!$H:$H, "A01")</f>
        <v>0</v>
      </c>
      <c r="BK51" s="52">
        <f>SUMIFS(Raw!$I:$I, Raw!$A:$A, 'Calls Received'!BK$14, Raw!$C:$C, 'Calls Received'!$C51, Raw!$H:$H, "A01")</f>
        <v>0</v>
      </c>
      <c r="BL51" s="52">
        <f>SUMIFS(Raw!$I:$I, Raw!$A:$A, 'Calls Received'!BL$14, Raw!$C:$C, 'Calls Received'!$C51, Raw!$H:$H, "A01")</f>
        <v>0</v>
      </c>
      <c r="BM51" s="52">
        <f>SUMIFS(Raw!$I:$I, Raw!$A:$A, 'Calls Received'!BM$14, Raw!$C:$C, 'Calls Received'!$C51, Raw!$H:$H, "A01")</f>
        <v>0</v>
      </c>
      <c r="BN51" s="52">
        <f>SUMIFS(Raw!$I:$I, Raw!$A:$A, 'Calls Received'!BN$14, Raw!$C:$C, 'Calls Received'!$C51, Raw!$H:$H, "A01")</f>
        <v>0</v>
      </c>
      <c r="BO51" s="52">
        <f>SUMIFS(Raw!$I:$I, Raw!$A:$A, 'Calls Received'!BO$14, Raw!$C:$C, 'Calls Received'!$C51, Raw!$H:$H, "A01")</f>
        <v>0</v>
      </c>
      <c r="BP51" s="53">
        <f>SUMIFS(Raw!$I:$I, Raw!$A:$A, 'Calls Received'!BP$14, Raw!$C:$C, 'Calls Received'!$C51, Raw!$H:$H, "A01")</f>
        <v>0</v>
      </c>
      <c r="BR51" s="46">
        <f>SUMIFS(Raw!$I:$I, Raw!$A:$A, 'Calls Received'!BR$14, Raw!$C:$C, 'Calls Received'!$C51, Raw!$H:$H, "A01")</f>
        <v>0</v>
      </c>
      <c r="BS51" s="52">
        <f>SUMIFS(Raw!$I:$I, Raw!$A:$A, 'Calls Received'!BS$14, Raw!$C:$C, 'Calls Received'!$C51, Raw!$H:$H, "A01")</f>
        <v>0</v>
      </c>
      <c r="BT51" s="52">
        <f>SUMIFS(Raw!$I:$I, Raw!$A:$A, 'Calls Received'!BT$14, Raw!$C:$C, 'Calls Received'!$C51, Raw!$H:$H, "A01")</f>
        <v>0</v>
      </c>
      <c r="BU51" s="52">
        <f>SUMIFS(Raw!$I:$I, Raw!$A:$A, 'Calls Received'!BU$14, Raw!$C:$C, 'Calls Received'!$C51, Raw!$H:$H, "A01")</f>
        <v>0</v>
      </c>
      <c r="BV51" s="52">
        <f>SUMIFS(Raw!$I:$I, Raw!$A:$A, 'Calls Received'!BV$14, Raw!$C:$C, 'Calls Received'!$C51, Raw!$H:$H, "A01")</f>
        <v>0</v>
      </c>
      <c r="BW51" s="52">
        <f>SUMIFS(Raw!$I:$I, Raw!$A:$A, 'Calls Received'!BW$14, Raw!$C:$C, 'Calls Received'!$C51, Raw!$H:$H, "A01")</f>
        <v>0</v>
      </c>
      <c r="BX51" s="53">
        <f>SUMIFS(Raw!$I:$I, Raw!$A:$A, 'Calls Received'!BX$14, Raw!$C:$C, 'Calls Received'!$C51, Raw!$H:$H, "A01")</f>
        <v>0</v>
      </c>
      <c r="BZ51" s="46">
        <f>SUMIFS(Raw!$I:$I, Raw!$A:$A, 'Calls Received'!BZ$14, Raw!$C:$C, 'Calls Received'!$C51, Raw!$H:$H, "A01")</f>
        <v>0</v>
      </c>
      <c r="CA51" s="52">
        <f>SUMIFS(Raw!$I:$I, Raw!$A:$A, 'Calls Received'!CA$14, Raw!$C:$C, 'Calls Received'!$C51, Raw!$H:$H, "A01")</f>
        <v>0</v>
      </c>
      <c r="CB51" s="52">
        <f>SUMIFS(Raw!$I:$I, Raw!$A:$A, 'Calls Received'!CB$14, Raw!$C:$C, 'Calls Received'!$C51, Raw!$H:$H, "A01")</f>
        <v>0</v>
      </c>
      <c r="CC51" s="52">
        <f>SUMIFS(Raw!$I:$I, Raw!$A:$A, 'Calls Received'!CC$14, Raw!$C:$C, 'Calls Received'!$C51, Raw!$H:$H, "A01")</f>
        <v>0</v>
      </c>
      <c r="CD51" s="52">
        <f>SUMIFS(Raw!$I:$I, Raw!$A:$A, 'Calls Received'!CD$14, Raw!$C:$C, 'Calls Received'!$C51, Raw!$H:$H, "A01")</f>
        <v>0</v>
      </c>
      <c r="CE51" s="52">
        <f>SUMIFS(Raw!$I:$I, Raw!$A:$A, 'Calls Received'!CE$14, Raw!$C:$C, 'Calls Received'!$C51, Raw!$H:$H, "A01")</f>
        <v>0</v>
      </c>
      <c r="CF51" s="53">
        <f>SUMIFS(Raw!$I:$I, Raw!$A:$A, 'Calls Received'!CF$14, Raw!$C:$C, 'Calls Received'!$C51, Raw!$H:$H, "A01")</f>
        <v>0</v>
      </c>
      <c r="CH51" s="46">
        <f>SUMIFS(Raw!$I:$I, Raw!$A:$A, 'Calls Received'!CH$14, Raw!$C:$C, 'Calls Received'!$C51, Raw!$H:$H, "A01")</f>
        <v>0</v>
      </c>
      <c r="CI51" s="52">
        <f>SUMIFS(Raw!$I:$I, Raw!$A:$A, 'Calls Received'!CI$14, Raw!$C:$C, 'Calls Received'!$C51, Raw!$H:$H, "A01")</f>
        <v>0</v>
      </c>
      <c r="CJ51" s="52">
        <f>SUMIFS(Raw!$I:$I, Raw!$A:$A, 'Calls Received'!CJ$14, Raw!$C:$C, 'Calls Received'!$C51, Raw!$H:$H, "A01")</f>
        <v>0</v>
      </c>
      <c r="CK51" s="52">
        <f>SUMIFS(Raw!$I:$I, Raw!$A:$A, 'Calls Received'!CK$14, Raw!$C:$C, 'Calls Received'!$C51, Raw!$H:$H, "A01")</f>
        <v>0</v>
      </c>
      <c r="CL51" s="52">
        <f>SUMIFS(Raw!$I:$I, Raw!$A:$A, 'Calls Received'!CL$14, Raw!$C:$C, 'Calls Received'!$C51, Raw!$H:$H, "A01")</f>
        <v>0</v>
      </c>
      <c r="CM51" s="52">
        <f>SUMIFS(Raw!$I:$I, Raw!$A:$A, 'Calls Received'!CM$14, Raw!$C:$C, 'Calls Received'!$C51, Raw!$H:$H, "A01")</f>
        <v>0</v>
      </c>
      <c r="CN51" s="53">
        <f>SUMIFS(Raw!$I:$I, Raw!$A:$A, 'Calls Received'!CN$14, Raw!$C:$C, 'Calls Received'!$C51, Raw!$H:$H, "A01")</f>
        <v>0</v>
      </c>
      <c r="CP51" s="46">
        <f>SUMIFS(Raw!$I:$I, Raw!$A:$A, 'Calls Received'!CP$14, Raw!$C:$C, 'Calls Received'!$C51, Raw!$H:$H, "A01")</f>
        <v>0</v>
      </c>
      <c r="CQ51" s="52">
        <f>SUMIFS(Raw!$I:$I, Raw!$A:$A, 'Calls Received'!CQ$14, Raw!$C:$C, 'Calls Received'!$C51, Raw!$H:$H, "A01")</f>
        <v>0</v>
      </c>
      <c r="CR51" s="52">
        <f>SUMIFS(Raw!$I:$I, Raw!$A:$A, 'Calls Received'!CR$14, Raw!$C:$C, 'Calls Received'!$C51, Raw!$H:$H, "A01")</f>
        <v>0</v>
      </c>
      <c r="CS51" s="52">
        <f>SUMIFS(Raw!$I:$I, Raw!$A:$A, 'Calls Received'!CS$14, Raw!$C:$C, 'Calls Received'!$C51, Raw!$H:$H, "A01")</f>
        <v>0</v>
      </c>
      <c r="CT51" s="52">
        <f>SUMIFS(Raw!$I:$I, Raw!$A:$A, 'Calls Received'!CT$14, Raw!$C:$C, 'Calls Received'!$C51, Raw!$H:$H, "A01")</f>
        <v>0</v>
      </c>
      <c r="CU51" s="52">
        <f>SUMIFS(Raw!$I:$I, Raw!$A:$A, 'Calls Received'!CU$14, Raw!$C:$C, 'Calls Received'!$C51, Raw!$H:$H, "A01")</f>
        <v>0</v>
      </c>
      <c r="CV51" s="53">
        <f>SUMIFS(Raw!$I:$I, Raw!$A:$A, 'Calls Received'!CV$14, Raw!$C:$C, 'Calls Received'!$C51, Raw!$H:$H, "A01")</f>
        <v>0</v>
      </c>
      <c r="CX51" s="46">
        <f>SUMIFS(Raw!$I:$I, Raw!$A:$A, 'Calls Received'!CX$14, Raw!$C:$C, 'Calls Received'!$C51, Raw!$H:$H, "A01")</f>
        <v>0</v>
      </c>
      <c r="CY51" s="52">
        <f>SUMIFS(Raw!$I:$I, Raw!$A:$A, 'Calls Received'!CY$14, Raw!$C:$C, 'Calls Received'!$C51, Raw!$H:$H, "A01")</f>
        <v>0</v>
      </c>
      <c r="CZ51" s="52">
        <f>SUMIFS(Raw!$I:$I, Raw!$A:$A, 'Calls Received'!CZ$14, Raw!$C:$C, 'Calls Received'!$C51, Raw!$H:$H, "A01")</f>
        <v>0</v>
      </c>
      <c r="DA51" s="52">
        <f>SUMIFS(Raw!$I:$I, Raw!$A:$A, 'Calls Received'!DA$14, Raw!$C:$C, 'Calls Received'!$C51, Raw!$H:$H, "A01")</f>
        <v>0</v>
      </c>
      <c r="DB51" s="52">
        <f>SUMIFS(Raw!$I:$I, Raw!$A:$A, 'Calls Received'!DB$14, Raw!$C:$C, 'Calls Received'!$C51, Raw!$H:$H, "A01")</f>
        <v>0</v>
      </c>
      <c r="DC51" s="52">
        <f>SUMIFS(Raw!$I:$I, Raw!$A:$A, 'Calls Received'!DC$14, Raw!$C:$C, 'Calls Received'!$C51, Raw!$H:$H, "A01")</f>
        <v>0</v>
      </c>
      <c r="DD51" s="53">
        <f>SUMIFS(Raw!$I:$I, Raw!$A:$A, 'Calls Received'!DD$14, Raw!$C:$C, 'Calls Received'!$C51, Raw!$H:$H, "A01")</f>
        <v>0</v>
      </c>
      <c r="DF51" s="46">
        <f>SUMIFS(Raw!$I:$I, Raw!$A:$A, 'Calls Received'!DF$14, Raw!$C:$C, 'Calls Received'!$C51, Raw!$H:$H, "A01")</f>
        <v>0</v>
      </c>
      <c r="DG51" s="52">
        <f>SUMIFS(Raw!$I:$I, Raw!$A:$A, 'Calls Received'!DG$14, Raw!$C:$C, 'Calls Received'!$C51, Raw!$H:$H, "A01")</f>
        <v>0</v>
      </c>
      <c r="DH51" s="52">
        <f>SUMIFS(Raw!$I:$I, Raw!$A:$A, 'Calls Received'!DH$14, Raw!$C:$C, 'Calls Received'!$C51, Raw!$H:$H, "A01")</f>
        <v>0</v>
      </c>
      <c r="DI51" s="52">
        <f>SUMIFS(Raw!$I:$I, Raw!$A:$A, 'Calls Received'!DI$14, Raw!$C:$C, 'Calls Received'!$C51, Raw!$H:$H, "A01")</f>
        <v>0</v>
      </c>
      <c r="DJ51" s="52">
        <f>SUMIFS(Raw!$I:$I, Raw!$A:$A, 'Calls Received'!DJ$14, Raw!$C:$C, 'Calls Received'!$C51, Raw!$H:$H, "A01")</f>
        <v>0</v>
      </c>
      <c r="DK51" s="52">
        <f>SUMIFS(Raw!$I:$I, Raw!$A:$A, 'Calls Received'!DK$14, Raw!$C:$C, 'Calls Received'!$C51, Raw!$H:$H, "A01")</f>
        <v>0</v>
      </c>
      <c r="DL51" s="53">
        <f>SUMIFS(Raw!$I:$I, Raw!$A:$A, 'Calls Received'!DL$14, Raw!$C:$C, 'Calls Received'!$C51, Raw!$H:$H, "A01")</f>
        <v>0</v>
      </c>
      <c r="DN51" s="46">
        <f>SUMIFS(Raw!$I:$I, Raw!$A:$A, 'Calls Received'!DN$14, Raw!$C:$C, 'Calls Received'!$C51, Raw!$H:$H, "A01")</f>
        <v>0</v>
      </c>
      <c r="DO51" s="52">
        <f>SUMIFS(Raw!$I:$I, Raw!$A:$A, 'Calls Received'!DO$14, Raw!$C:$C, 'Calls Received'!$C51, Raw!$H:$H, "A01")</f>
        <v>0</v>
      </c>
      <c r="DP51" s="52">
        <f>SUMIFS(Raw!$I:$I, Raw!$A:$A, 'Calls Received'!DP$14, Raw!$C:$C, 'Calls Received'!$C51, Raw!$H:$H, "A01")</f>
        <v>0</v>
      </c>
      <c r="DQ51" s="52">
        <f>SUMIFS(Raw!$I:$I, Raw!$A:$A, 'Calls Received'!DQ$14, Raw!$C:$C, 'Calls Received'!$C51, Raw!$H:$H, "A01")</f>
        <v>0</v>
      </c>
      <c r="DR51" s="52">
        <f>SUMIFS(Raw!$I:$I, Raw!$A:$A, 'Calls Received'!DR$14, Raw!$C:$C, 'Calls Received'!$C51, Raw!$H:$H, "A01")</f>
        <v>0</v>
      </c>
      <c r="DS51" s="52">
        <f>SUMIFS(Raw!$I:$I, Raw!$A:$A, 'Calls Received'!DS$14, Raw!$C:$C, 'Calls Received'!$C51, Raw!$H:$H, "A01")</f>
        <v>0</v>
      </c>
      <c r="DT51" s="53">
        <f>SUMIFS(Raw!$I:$I, Raw!$A:$A, 'Calls Received'!DT$14, Raw!$C:$C, 'Calls Received'!$C51, Raw!$H:$H, "A01")</f>
        <v>0</v>
      </c>
      <c r="DV51" s="46">
        <f>SUMIFS(Raw!$I:$I, Raw!$A:$A, 'Calls Received'!DV$14, Raw!$C:$C, 'Calls Received'!$C51, Raw!$H:$H, "A01")</f>
        <v>0</v>
      </c>
      <c r="DW51" s="52">
        <f>SUMIFS(Raw!$I:$I, Raw!$A:$A, 'Calls Received'!DW$14, Raw!$C:$C, 'Calls Received'!$C51, Raw!$H:$H, "A01")</f>
        <v>0</v>
      </c>
      <c r="DX51" s="52">
        <f>SUMIFS(Raw!$I:$I, Raw!$A:$A, 'Calls Received'!DX$14, Raw!$C:$C, 'Calls Received'!$C51, Raw!$H:$H, "A01")</f>
        <v>0</v>
      </c>
      <c r="DY51" s="52">
        <f>SUMIFS(Raw!$I:$I, Raw!$A:$A, 'Calls Received'!DY$14, Raw!$C:$C, 'Calls Received'!$C51, Raw!$H:$H, "A01")</f>
        <v>0</v>
      </c>
      <c r="DZ51" s="52">
        <f>SUMIFS(Raw!$I:$I, Raw!$A:$A, 'Calls Received'!DZ$14, Raw!$C:$C, 'Calls Received'!$C51, Raw!$H:$H, "A01")</f>
        <v>0</v>
      </c>
      <c r="EA51" s="52">
        <f>SUMIFS(Raw!$I:$I, Raw!$A:$A, 'Calls Received'!EA$14, Raw!$C:$C, 'Calls Received'!$C51, Raw!$H:$H, "A01")</f>
        <v>0</v>
      </c>
      <c r="EB51" s="53">
        <f>SUMIFS(Raw!$I:$I, Raw!$A:$A, 'Calls Received'!EB$14, Raw!$C:$C, 'Calls Received'!$C51, Raw!$H:$H, "A01")</f>
        <v>0</v>
      </c>
      <c r="ED51" s="46">
        <f>SUMIFS(Raw!$I:$I, Raw!$A:$A, 'Calls Received'!ED$14, Raw!$C:$C, 'Calls Received'!$C51, Raw!$H:$H, "A01")</f>
        <v>0</v>
      </c>
      <c r="EE51" s="52">
        <f>SUMIFS(Raw!$I:$I, Raw!$A:$A, 'Calls Received'!EE$14, Raw!$C:$C, 'Calls Received'!$C51, Raw!$H:$H, "A01")</f>
        <v>0</v>
      </c>
      <c r="EF51" s="52">
        <f>SUMIFS(Raw!$I:$I, Raw!$A:$A, 'Calls Received'!EF$14, Raw!$C:$C, 'Calls Received'!$C51, Raw!$H:$H, "A01")</f>
        <v>0</v>
      </c>
      <c r="EG51" s="52">
        <f>SUMIFS(Raw!$I:$I, Raw!$A:$A, 'Calls Received'!EG$14, Raw!$C:$C, 'Calls Received'!$C51, Raw!$H:$H, "A01")</f>
        <v>0</v>
      </c>
      <c r="EH51" s="52">
        <f>SUMIFS(Raw!$I:$I, Raw!$A:$A, 'Calls Received'!EH$14, Raw!$C:$C, 'Calls Received'!$C51, Raw!$H:$H, "A01")</f>
        <v>0</v>
      </c>
      <c r="EI51" s="52">
        <f>SUMIFS(Raw!$I:$I, Raw!$A:$A, 'Calls Received'!EI$14, Raw!$C:$C, 'Calls Received'!$C51, Raw!$H:$H, "A01")</f>
        <v>0</v>
      </c>
      <c r="EJ51" s="53">
        <f>SUMIFS(Raw!$I:$I, Raw!$A:$A, 'Calls Received'!EJ$14, Raw!$C:$C, 'Calls Received'!$C51, Raw!$H:$H, "A01")</f>
        <v>0</v>
      </c>
      <c r="EL51" s="46">
        <f>SUMIFS(Raw!$I:$I, Raw!$A:$A, 'Calls Received'!EL$14, Raw!$C:$C, 'Calls Received'!$C51, Raw!$H:$H, "A01")</f>
        <v>0</v>
      </c>
      <c r="EM51" s="52">
        <f>SUMIFS(Raw!$I:$I, Raw!$A:$A, 'Calls Received'!EM$14, Raw!$C:$C, 'Calls Received'!$C51, Raw!$H:$H, "A01")</f>
        <v>0</v>
      </c>
      <c r="EN51" s="52">
        <f>SUMIFS(Raw!$I:$I, Raw!$A:$A, 'Calls Received'!EN$14, Raw!$C:$C, 'Calls Received'!$C51, Raw!$H:$H, "A01")</f>
        <v>0</v>
      </c>
      <c r="EO51" s="52">
        <f>SUMIFS(Raw!$I:$I, Raw!$A:$A, 'Calls Received'!EO$14, Raw!$C:$C, 'Calls Received'!$C51, Raw!$H:$H, "A01")</f>
        <v>0</v>
      </c>
      <c r="EP51" s="52">
        <f>SUMIFS(Raw!$I:$I, Raw!$A:$A, 'Calls Received'!EP$14, Raw!$C:$C, 'Calls Received'!$C51, Raw!$H:$H, "A01")</f>
        <v>0</v>
      </c>
      <c r="EQ51" s="52">
        <f>SUMIFS(Raw!$I:$I, Raw!$A:$A, 'Calls Received'!EQ$14, Raw!$C:$C, 'Calls Received'!$C51, Raw!$H:$H, "A01")</f>
        <v>0</v>
      </c>
      <c r="ER51" s="53">
        <f>SUMIFS(Raw!$I:$I, Raw!$A:$A, 'Calls Received'!ER$14, Raw!$C:$C, 'Calls Received'!$C51, Raw!$H:$H, "A01")</f>
        <v>0</v>
      </c>
      <c r="ET51" s="46">
        <f>SUMIFS(Raw!$I:$I, Raw!$A:$A, 'Calls Received'!ET$14, Raw!$C:$C, 'Calls Received'!$C51, Raw!$H:$H, "A01")</f>
        <v>0</v>
      </c>
      <c r="EU51" s="52">
        <f>SUMIFS(Raw!$I:$I, Raw!$A:$A, 'Calls Received'!EU$14, Raw!$C:$C, 'Calls Received'!$C51, Raw!$H:$H, "A01")</f>
        <v>0</v>
      </c>
      <c r="EV51" s="52">
        <f>SUMIFS(Raw!$I:$I, Raw!$A:$A, 'Calls Received'!EV$14, Raw!$C:$C, 'Calls Received'!$C51, Raw!$H:$H, "A01")</f>
        <v>0</v>
      </c>
      <c r="EW51" s="52">
        <f>SUMIFS(Raw!$I:$I, Raw!$A:$A, 'Calls Received'!EW$14, Raw!$C:$C, 'Calls Received'!$C51, Raw!$H:$H, "A01")</f>
        <v>0</v>
      </c>
      <c r="EX51" s="52">
        <f>SUMIFS(Raw!$I:$I, Raw!$A:$A, 'Calls Received'!EX$14, Raw!$C:$C, 'Calls Received'!$C51, Raw!$H:$H, "A01")</f>
        <v>0</v>
      </c>
      <c r="EY51" s="52">
        <f>SUMIFS(Raw!$I:$I, Raw!$A:$A, 'Calls Received'!EY$14, Raw!$C:$C, 'Calls Received'!$C51, Raw!$H:$H, "A01")</f>
        <v>0</v>
      </c>
      <c r="EZ51" s="53">
        <f>SUMIFS(Raw!$I:$I, Raw!$A:$A, 'Calls Received'!EZ$14, Raw!$C:$C, 'Calls Received'!$C51, Raw!$H:$H,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f>SUMIFS(Raw!$I:$I, Raw!$A:$A, 'Calls Received'!AT$14, Raw!$C:$C, 'Calls Received'!$C52, Raw!$H:$H, "A01")</f>
        <v>6615</v>
      </c>
      <c r="AU52" s="52">
        <f>SUMIFS(Raw!$I:$I, Raw!$A:$A, 'Calls Received'!AU$14, Raw!$C:$C, 'Calls Received'!$C52, Raw!$H:$H, "A01")</f>
        <v>5703</v>
      </c>
      <c r="AV52" s="52">
        <f>SUMIFS(Raw!$I:$I, Raw!$A:$A, 'Calls Received'!AV$14, Raw!$C:$C, 'Calls Received'!$C52, Raw!$H:$H, "A01")</f>
        <v>5021</v>
      </c>
      <c r="AW52" s="52">
        <f>SUMIFS(Raw!$I:$I, Raw!$A:$A, 'Calls Received'!AW$14, Raw!$C:$C, 'Calls Received'!$C52, Raw!$H:$H, "A01")</f>
        <v>7697</v>
      </c>
      <c r="AX52" s="52">
        <f>SUMIFS(Raw!$I:$I, Raw!$A:$A, 'Calls Received'!AX$14, Raw!$C:$C, 'Calls Received'!$C52, Raw!$H:$H, "A01")</f>
        <v>6486</v>
      </c>
      <c r="AY52" s="52">
        <f>SUMIFS(Raw!$I:$I, Raw!$A:$A, 'Calls Received'!AY$14, Raw!$C:$C, 'Calls Received'!$C52, Raw!$H:$H, "A01")</f>
        <v>10226</v>
      </c>
      <c r="AZ52" s="53">
        <f>SUMIFS(Raw!$I:$I, Raw!$A:$A, 'Calls Received'!AZ$14, Raw!$C:$C, 'Calls Received'!$C52, Raw!$H:$H, "A01")</f>
        <v>8778</v>
      </c>
      <c r="BB52" s="46">
        <f>SUMIFS(Raw!$I:$I, Raw!$A:$A, 'Calls Received'!BB$14, Raw!$C:$C, 'Calls Received'!$C52, Raw!$H:$H, "A01")</f>
        <v>0</v>
      </c>
      <c r="BC52" s="52">
        <f>SUMIFS(Raw!$I:$I, Raw!$A:$A, 'Calls Received'!BC$14, Raw!$C:$C, 'Calls Received'!$C52, Raw!$H:$H, "A01")</f>
        <v>0</v>
      </c>
      <c r="BD52" s="52">
        <f>SUMIFS(Raw!$I:$I, Raw!$A:$A, 'Calls Received'!BD$14, Raw!$C:$C, 'Calls Received'!$C52, Raw!$H:$H, "A01")</f>
        <v>0</v>
      </c>
      <c r="BE52" s="52">
        <f>SUMIFS(Raw!$I:$I, Raw!$A:$A, 'Calls Received'!BE$14, Raw!$C:$C, 'Calls Received'!$C52, Raw!$H:$H, "A01")</f>
        <v>0</v>
      </c>
      <c r="BF52" s="52">
        <f>SUMIFS(Raw!$I:$I, Raw!$A:$A, 'Calls Received'!BF$14, Raw!$C:$C, 'Calls Received'!$C52, Raw!$H:$H, "A01")</f>
        <v>0</v>
      </c>
      <c r="BG52" s="52">
        <f>SUMIFS(Raw!$I:$I, Raw!$A:$A, 'Calls Received'!BG$14, Raw!$C:$C, 'Calls Received'!$C52, Raw!$H:$H, "A01")</f>
        <v>0</v>
      </c>
      <c r="BH52" s="53">
        <f>SUMIFS(Raw!$I:$I, Raw!$A:$A, 'Calls Received'!BH$14, Raw!$C:$C, 'Calls Received'!$C52, Raw!$H:$H, "A01")</f>
        <v>0</v>
      </c>
      <c r="BJ52" s="46">
        <f>SUMIFS(Raw!$I:$I, Raw!$A:$A, 'Calls Received'!BJ$14, Raw!$C:$C, 'Calls Received'!$C52, Raw!$H:$H, "A01")</f>
        <v>0</v>
      </c>
      <c r="BK52" s="52">
        <f>SUMIFS(Raw!$I:$I, Raw!$A:$A, 'Calls Received'!BK$14, Raw!$C:$C, 'Calls Received'!$C52, Raw!$H:$H, "A01")</f>
        <v>0</v>
      </c>
      <c r="BL52" s="52">
        <f>SUMIFS(Raw!$I:$I, Raw!$A:$A, 'Calls Received'!BL$14, Raw!$C:$C, 'Calls Received'!$C52, Raw!$H:$H, "A01")</f>
        <v>0</v>
      </c>
      <c r="BM52" s="52">
        <f>SUMIFS(Raw!$I:$I, Raw!$A:$A, 'Calls Received'!BM$14, Raw!$C:$C, 'Calls Received'!$C52, Raw!$H:$H, "A01")</f>
        <v>0</v>
      </c>
      <c r="BN52" s="52">
        <f>SUMIFS(Raw!$I:$I, Raw!$A:$A, 'Calls Received'!BN$14, Raw!$C:$C, 'Calls Received'!$C52, Raw!$H:$H, "A01")</f>
        <v>0</v>
      </c>
      <c r="BO52" s="52">
        <f>SUMIFS(Raw!$I:$I, Raw!$A:$A, 'Calls Received'!BO$14, Raw!$C:$C, 'Calls Received'!$C52, Raw!$H:$H, "A01")</f>
        <v>0</v>
      </c>
      <c r="BP52" s="53">
        <f>SUMIFS(Raw!$I:$I, Raw!$A:$A, 'Calls Received'!BP$14, Raw!$C:$C, 'Calls Received'!$C52, Raw!$H:$H, "A01")</f>
        <v>0</v>
      </c>
      <c r="BR52" s="46">
        <f>SUMIFS(Raw!$I:$I, Raw!$A:$A, 'Calls Received'!BR$14, Raw!$C:$C, 'Calls Received'!$C52, Raw!$H:$H, "A01")</f>
        <v>0</v>
      </c>
      <c r="BS52" s="52">
        <f>SUMIFS(Raw!$I:$I, Raw!$A:$A, 'Calls Received'!BS$14, Raw!$C:$C, 'Calls Received'!$C52, Raw!$H:$H, "A01")</f>
        <v>0</v>
      </c>
      <c r="BT52" s="52">
        <f>SUMIFS(Raw!$I:$I, Raw!$A:$A, 'Calls Received'!BT$14, Raw!$C:$C, 'Calls Received'!$C52, Raw!$H:$H, "A01")</f>
        <v>0</v>
      </c>
      <c r="BU52" s="52">
        <f>SUMIFS(Raw!$I:$I, Raw!$A:$A, 'Calls Received'!BU$14, Raw!$C:$C, 'Calls Received'!$C52, Raw!$H:$H, "A01")</f>
        <v>0</v>
      </c>
      <c r="BV52" s="52">
        <f>SUMIFS(Raw!$I:$I, Raw!$A:$A, 'Calls Received'!BV$14, Raw!$C:$C, 'Calls Received'!$C52, Raw!$H:$H, "A01")</f>
        <v>0</v>
      </c>
      <c r="BW52" s="52">
        <f>SUMIFS(Raw!$I:$I, Raw!$A:$A, 'Calls Received'!BW$14, Raw!$C:$C, 'Calls Received'!$C52, Raw!$H:$H, "A01")</f>
        <v>0</v>
      </c>
      <c r="BX52" s="53">
        <f>SUMIFS(Raw!$I:$I, Raw!$A:$A, 'Calls Received'!BX$14, Raw!$C:$C, 'Calls Received'!$C52, Raw!$H:$H, "A01")</f>
        <v>0</v>
      </c>
      <c r="BZ52" s="46">
        <f>SUMIFS(Raw!$I:$I, Raw!$A:$A, 'Calls Received'!BZ$14, Raw!$C:$C, 'Calls Received'!$C52, Raw!$H:$H, "A01")</f>
        <v>0</v>
      </c>
      <c r="CA52" s="52">
        <f>SUMIFS(Raw!$I:$I, Raw!$A:$A, 'Calls Received'!CA$14, Raw!$C:$C, 'Calls Received'!$C52, Raw!$H:$H, "A01")</f>
        <v>0</v>
      </c>
      <c r="CB52" s="52">
        <f>SUMIFS(Raw!$I:$I, Raw!$A:$A, 'Calls Received'!CB$14, Raw!$C:$C, 'Calls Received'!$C52, Raw!$H:$H, "A01")</f>
        <v>0</v>
      </c>
      <c r="CC52" s="52">
        <f>SUMIFS(Raw!$I:$I, Raw!$A:$A, 'Calls Received'!CC$14, Raw!$C:$C, 'Calls Received'!$C52, Raw!$H:$H, "A01")</f>
        <v>0</v>
      </c>
      <c r="CD52" s="52">
        <f>SUMIFS(Raw!$I:$I, Raw!$A:$A, 'Calls Received'!CD$14, Raw!$C:$C, 'Calls Received'!$C52, Raw!$H:$H, "A01")</f>
        <v>0</v>
      </c>
      <c r="CE52" s="52">
        <f>SUMIFS(Raw!$I:$I, Raw!$A:$A, 'Calls Received'!CE$14, Raw!$C:$C, 'Calls Received'!$C52, Raw!$H:$H, "A01")</f>
        <v>0</v>
      </c>
      <c r="CF52" s="53">
        <f>SUMIFS(Raw!$I:$I, Raw!$A:$A, 'Calls Received'!CF$14, Raw!$C:$C, 'Calls Received'!$C52, Raw!$H:$H, "A01")</f>
        <v>0</v>
      </c>
      <c r="CH52" s="46">
        <f>SUMIFS(Raw!$I:$I, Raw!$A:$A, 'Calls Received'!CH$14, Raw!$C:$C, 'Calls Received'!$C52, Raw!$H:$H, "A01")</f>
        <v>0</v>
      </c>
      <c r="CI52" s="52">
        <f>SUMIFS(Raw!$I:$I, Raw!$A:$A, 'Calls Received'!CI$14, Raw!$C:$C, 'Calls Received'!$C52, Raw!$H:$H, "A01")</f>
        <v>0</v>
      </c>
      <c r="CJ52" s="52">
        <f>SUMIFS(Raw!$I:$I, Raw!$A:$A, 'Calls Received'!CJ$14, Raw!$C:$C, 'Calls Received'!$C52, Raw!$H:$H, "A01")</f>
        <v>0</v>
      </c>
      <c r="CK52" s="52">
        <f>SUMIFS(Raw!$I:$I, Raw!$A:$A, 'Calls Received'!CK$14, Raw!$C:$C, 'Calls Received'!$C52, Raw!$H:$H, "A01")</f>
        <v>0</v>
      </c>
      <c r="CL52" s="52">
        <f>SUMIFS(Raw!$I:$I, Raw!$A:$A, 'Calls Received'!CL$14, Raw!$C:$C, 'Calls Received'!$C52, Raw!$H:$H, "A01")</f>
        <v>0</v>
      </c>
      <c r="CM52" s="52">
        <f>SUMIFS(Raw!$I:$I, Raw!$A:$A, 'Calls Received'!CM$14, Raw!$C:$C, 'Calls Received'!$C52, Raw!$H:$H, "A01")</f>
        <v>0</v>
      </c>
      <c r="CN52" s="53">
        <f>SUMIFS(Raw!$I:$I, Raw!$A:$A, 'Calls Received'!CN$14, Raw!$C:$C, 'Calls Received'!$C52, Raw!$H:$H, "A01")</f>
        <v>0</v>
      </c>
      <c r="CP52" s="46">
        <f>SUMIFS(Raw!$I:$I, Raw!$A:$A, 'Calls Received'!CP$14, Raw!$C:$C, 'Calls Received'!$C52, Raw!$H:$H, "A01")</f>
        <v>0</v>
      </c>
      <c r="CQ52" s="52">
        <f>SUMIFS(Raw!$I:$I, Raw!$A:$A, 'Calls Received'!CQ$14, Raw!$C:$C, 'Calls Received'!$C52, Raw!$H:$H, "A01")</f>
        <v>0</v>
      </c>
      <c r="CR52" s="52">
        <f>SUMIFS(Raw!$I:$I, Raw!$A:$A, 'Calls Received'!CR$14, Raw!$C:$C, 'Calls Received'!$C52, Raw!$H:$H, "A01")</f>
        <v>0</v>
      </c>
      <c r="CS52" s="52">
        <f>SUMIFS(Raw!$I:$I, Raw!$A:$A, 'Calls Received'!CS$14, Raw!$C:$C, 'Calls Received'!$C52, Raw!$H:$H, "A01")</f>
        <v>0</v>
      </c>
      <c r="CT52" s="52">
        <f>SUMIFS(Raw!$I:$I, Raw!$A:$A, 'Calls Received'!CT$14, Raw!$C:$C, 'Calls Received'!$C52, Raw!$H:$H, "A01")</f>
        <v>0</v>
      </c>
      <c r="CU52" s="52">
        <f>SUMIFS(Raw!$I:$I, Raw!$A:$A, 'Calls Received'!CU$14, Raw!$C:$C, 'Calls Received'!$C52, Raw!$H:$H, "A01")</f>
        <v>0</v>
      </c>
      <c r="CV52" s="53">
        <f>SUMIFS(Raw!$I:$I, Raw!$A:$A, 'Calls Received'!CV$14, Raw!$C:$C, 'Calls Received'!$C52, Raw!$H:$H, "A01")</f>
        <v>0</v>
      </c>
      <c r="CX52" s="46">
        <f>SUMIFS(Raw!$I:$I, Raw!$A:$A, 'Calls Received'!CX$14, Raw!$C:$C, 'Calls Received'!$C52, Raw!$H:$H, "A01")</f>
        <v>0</v>
      </c>
      <c r="CY52" s="52">
        <f>SUMIFS(Raw!$I:$I, Raw!$A:$A, 'Calls Received'!CY$14, Raw!$C:$C, 'Calls Received'!$C52, Raw!$H:$H, "A01")</f>
        <v>0</v>
      </c>
      <c r="CZ52" s="52">
        <f>SUMIFS(Raw!$I:$I, Raw!$A:$A, 'Calls Received'!CZ$14, Raw!$C:$C, 'Calls Received'!$C52, Raw!$H:$H, "A01")</f>
        <v>0</v>
      </c>
      <c r="DA52" s="52">
        <f>SUMIFS(Raw!$I:$I, Raw!$A:$A, 'Calls Received'!DA$14, Raw!$C:$C, 'Calls Received'!$C52, Raw!$H:$H, "A01")</f>
        <v>0</v>
      </c>
      <c r="DB52" s="52">
        <f>SUMIFS(Raw!$I:$I, Raw!$A:$A, 'Calls Received'!DB$14, Raw!$C:$C, 'Calls Received'!$C52, Raw!$H:$H, "A01")</f>
        <v>0</v>
      </c>
      <c r="DC52" s="52">
        <f>SUMIFS(Raw!$I:$I, Raw!$A:$A, 'Calls Received'!DC$14, Raw!$C:$C, 'Calls Received'!$C52, Raw!$H:$H, "A01")</f>
        <v>0</v>
      </c>
      <c r="DD52" s="53">
        <f>SUMIFS(Raw!$I:$I, Raw!$A:$A, 'Calls Received'!DD$14, Raw!$C:$C, 'Calls Received'!$C52, Raw!$H:$H, "A01")</f>
        <v>0</v>
      </c>
      <c r="DF52" s="46">
        <f>SUMIFS(Raw!$I:$I, Raw!$A:$A, 'Calls Received'!DF$14, Raw!$C:$C, 'Calls Received'!$C52, Raw!$H:$H, "A01")</f>
        <v>0</v>
      </c>
      <c r="DG52" s="52">
        <f>SUMIFS(Raw!$I:$I, Raw!$A:$A, 'Calls Received'!DG$14, Raw!$C:$C, 'Calls Received'!$C52, Raw!$H:$H, "A01")</f>
        <v>0</v>
      </c>
      <c r="DH52" s="52">
        <f>SUMIFS(Raw!$I:$I, Raw!$A:$A, 'Calls Received'!DH$14, Raw!$C:$C, 'Calls Received'!$C52, Raw!$H:$H, "A01")</f>
        <v>0</v>
      </c>
      <c r="DI52" s="52">
        <f>SUMIFS(Raw!$I:$I, Raw!$A:$A, 'Calls Received'!DI$14, Raw!$C:$C, 'Calls Received'!$C52, Raw!$H:$H, "A01")</f>
        <v>0</v>
      </c>
      <c r="DJ52" s="52">
        <f>SUMIFS(Raw!$I:$I, Raw!$A:$A, 'Calls Received'!DJ$14, Raw!$C:$C, 'Calls Received'!$C52, Raw!$H:$H, "A01")</f>
        <v>0</v>
      </c>
      <c r="DK52" s="52">
        <f>SUMIFS(Raw!$I:$I, Raw!$A:$A, 'Calls Received'!DK$14, Raw!$C:$C, 'Calls Received'!$C52, Raw!$H:$H, "A01")</f>
        <v>0</v>
      </c>
      <c r="DL52" s="53">
        <f>SUMIFS(Raw!$I:$I, Raw!$A:$A, 'Calls Received'!DL$14, Raw!$C:$C, 'Calls Received'!$C52, Raw!$H:$H, "A01")</f>
        <v>0</v>
      </c>
      <c r="DN52" s="46">
        <f>SUMIFS(Raw!$I:$I, Raw!$A:$A, 'Calls Received'!DN$14, Raw!$C:$C, 'Calls Received'!$C52, Raw!$H:$H, "A01")</f>
        <v>0</v>
      </c>
      <c r="DO52" s="52">
        <f>SUMIFS(Raw!$I:$I, Raw!$A:$A, 'Calls Received'!DO$14, Raw!$C:$C, 'Calls Received'!$C52, Raw!$H:$H, "A01")</f>
        <v>0</v>
      </c>
      <c r="DP52" s="52">
        <f>SUMIFS(Raw!$I:$I, Raw!$A:$A, 'Calls Received'!DP$14, Raw!$C:$C, 'Calls Received'!$C52, Raw!$H:$H, "A01")</f>
        <v>0</v>
      </c>
      <c r="DQ52" s="52">
        <f>SUMIFS(Raw!$I:$I, Raw!$A:$A, 'Calls Received'!DQ$14, Raw!$C:$C, 'Calls Received'!$C52, Raw!$H:$H, "A01")</f>
        <v>0</v>
      </c>
      <c r="DR52" s="52">
        <f>SUMIFS(Raw!$I:$I, Raw!$A:$A, 'Calls Received'!DR$14, Raw!$C:$C, 'Calls Received'!$C52, Raw!$H:$H, "A01")</f>
        <v>0</v>
      </c>
      <c r="DS52" s="52">
        <f>SUMIFS(Raw!$I:$I, Raw!$A:$A, 'Calls Received'!DS$14, Raw!$C:$C, 'Calls Received'!$C52, Raw!$H:$H, "A01")</f>
        <v>0</v>
      </c>
      <c r="DT52" s="53">
        <f>SUMIFS(Raw!$I:$I, Raw!$A:$A, 'Calls Received'!DT$14, Raw!$C:$C, 'Calls Received'!$C52, Raw!$H:$H, "A01")</f>
        <v>0</v>
      </c>
      <c r="DV52" s="46">
        <f>SUMIFS(Raw!$I:$I, Raw!$A:$A, 'Calls Received'!DV$14, Raw!$C:$C, 'Calls Received'!$C52, Raw!$H:$H, "A01")</f>
        <v>0</v>
      </c>
      <c r="DW52" s="52">
        <f>SUMIFS(Raw!$I:$I, Raw!$A:$A, 'Calls Received'!DW$14, Raw!$C:$C, 'Calls Received'!$C52, Raw!$H:$H, "A01")</f>
        <v>0</v>
      </c>
      <c r="DX52" s="52">
        <f>SUMIFS(Raw!$I:$I, Raw!$A:$A, 'Calls Received'!DX$14, Raw!$C:$C, 'Calls Received'!$C52, Raw!$H:$H, "A01")</f>
        <v>0</v>
      </c>
      <c r="DY52" s="52">
        <f>SUMIFS(Raw!$I:$I, Raw!$A:$A, 'Calls Received'!DY$14, Raw!$C:$C, 'Calls Received'!$C52, Raw!$H:$H, "A01")</f>
        <v>0</v>
      </c>
      <c r="DZ52" s="52">
        <f>SUMIFS(Raw!$I:$I, Raw!$A:$A, 'Calls Received'!DZ$14, Raw!$C:$C, 'Calls Received'!$C52, Raw!$H:$H, "A01")</f>
        <v>0</v>
      </c>
      <c r="EA52" s="52">
        <f>SUMIFS(Raw!$I:$I, Raw!$A:$A, 'Calls Received'!EA$14, Raw!$C:$C, 'Calls Received'!$C52, Raw!$H:$H, "A01")</f>
        <v>0</v>
      </c>
      <c r="EB52" s="53">
        <f>SUMIFS(Raw!$I:$I, Raw!$A:$A, 'Calls Received'!EB$14, Raw!$C:$C, 'Calls Received'!$C52, Raw!$H:$H, "A01")</f>
        <v>0</v>
      </c>
      <c r="ED52" s="46">
        <f>SUMIFS(Raw!$I:$I, Raw!$A:$A, 'Calls Received'!ED$14, Raw!$C:$C, 'Calls Received'!$C52, Raw!$H:$H, "A01")</f>
        <v>0</v>
      </c>
      <c r="EE52" s="52">
        <f>SUMIFS(Raw!$I:$I, Raw!$A:$A, 'Calls Received'!EE$14, Raw!$C:$C, 'Calls Received'!$C52, Raw!$H:$H, "A01")</f>
        <v>0</v>
      </c>
      <c r="EF52" s="52">
        <f>SUMIFS(Raw!$I:$I, Raw!$A:$A, 'Calls Received'!EF$14, Raw!$C:$C, 'Calls Received'!$C52, Raw!$H:$H, "A01")</f>
        <v>0</v>
      </c>
      <c r="EG52" s="52">
        <f>SUMIFS(Raw!$I:$I, Raw!$A:$A, 'Calls Received'!EG$14, Raw!$C:$C, 'Calls Received'!$C52, Raw!$H:$H, "A01")</f>
        <v>0</v>
      </c>
      <c r="EH52" s="52">
        <f>SUMIFS(Raw!$I:$I, Raw!$A:$A, 'Calls Received'!EH$14, Raw!$C:$C, 'Calls Received'!$C52, Raw!$H:$H, "A01")</f>
        <v>0</v>
      </c>
      <c r="EI52" s="52">
        <f>SUMIFS(Raw!$I:$I, Raw!$A:$A, 'Calls Received'!EI$14, Raw!$C:$C, 'Calls Received'!$C52, Raw!$H:$H, "A01")</f>
        <v>0</v>
      </c>
      <c r="EJ52" s="53">
        <f>SUMIFS(Raw!$I:$I, Raw!$A:$A, 'Calls Received'!EJ$14, Raw!$C:$C, 'Calls Received'!$C52, Raw!$H:$H, "A01")</f>
        <v>0</v>
      </c>
      <c r="EL52" s="46">
        <f>SUMIFS(Raw!$I:$I, Raw!$A:$A, 'Calls Received'!EL$14, Raw!$C:$C, 'Calls Received'!$C52, Raw!$H:$H, "A01")</f>
        <v>0</v>
      </c>
      <c r="EM52" s="52">
        <f>SUMIFS(Raw!$I:$I, Raw!$A:$A, 'Calls Received'!EM$14, Raw!$C:$C, 'Calls Received'!$C52, Raw!$H:$H, "A01")</f>
        <v>0</v>
      </c>
      <c r="EN52" s="52">
        <f>SUMIFS(Raw!$I:$I, Raw!$A:$A, 'Calls Received'!EN$14, Raw!$C:$C, 'Calls Received'!$C52, Raw!$H:$H, "A01")</f>
        <v>0</v>
      </c>
      <c r="EO52" s="52">
        <f>SUMIFS(Raw!$I:$I, Raw!$A:$A, 'Calls Received'!EO$14, Raw!$C:$C, 'Calls Received'!$C52, Raw!$H:$H, "A01")</f>
        <v>0</v>
      </c>
      <c r="EP52" s="52">
        <f>SUMIFS(Raw!$I:$I, Raw!$A:$A, 'Calls Received'!EP$14, Raw!$C:$C, 'Calls Received'!$C52, Raw!$H:$H, "A01")</f>
        <v>0</v>
      </c>
      <c r="EQ52" s="52">
        <f>SUMIFS(Raw!$I:$I, Raw!$A:$A, 'Calls Received'!EQ$14, Raw!$C:$C, 'Calls Received'!$C52, Raw!$H:$H, "A01")</f>
        <v>0</v>
      </c>
      <c r="ER52" s="53">
        <f>SUMIFS(Raw!$I:$I, Raw!$A:$A, 'Calls Received'!ER$14, Raw!$C:$C, 'Calls Received'!$C52, Raw!$H:$H, "A01")</f>
        <v>0</v>
      </c>
      <c r="ET52" s="46">
        <f>SUMIFS(Raw!$I:$I, Raw!$A:$A, 'Calls Received'!ET$14, Raw!$C:$C, 'Calls Received'!$C52, Raw!$H:$H, "A01")</f>
        <v>0</v>
      </c>
      <c r="EU52" s="52">
        <f>SUMIFS(Raw!$I:$I, Raw!$A:$A, 'Calls Received'!EU$14, Raw!$C:$C, 'Calls Received'!$C52, Raw!$H:$H, "A01")</f>
        <v>0</v>
      </c>
      <c r="EV52" s="52">
        <f>SUMIFS(Raw!$I:$I, Raw!$A:$A, 'Calls Received'!EV$14, Raw!$C:$C, 'Calls Received'!$C52, Raw!$H:$H, "A01")</f>
        <v>0</v>
      </c>
      <c r="EW52" s="52">
        <f>SUMIFS(Raw!$I:$I, Raw!$A:$A, 'Calls Received'!EW$14, Raw!$C:$C, 'Calls Received'!$C52, Raw!$H:$H, "A01")</f>
        <v>0</v>
      </c>
      <c r="EX52" s="52">
        <f>SUMIFS(Raw!$I:$I, Raw!$A:$A, 'Calls Received'!EX$14, Raw!$C:$C, 'Calls Received'!$C52, Raw!$H:$H, "A01")</f>
        <v>0</v>
      </c>
      <c r="EY52" s="52">
        <f>SUMIFS(Raw!$I:$I, Raw!$A:$A, 'Calls Received'!EY$14, Raw!$C:$C, 'Calls Received'!$C52, Raw!$H:$H, "A01")</f>
        <v>0</v>
      </c>
      <c r="EZ52" s="53">
        <f>SUMIFS(Raw!$I:$I, Raw!$A:$A, 'Calls Received'!EZ$14, Raw!$C:$C, 'Calls Received'!$C52, Raw!$H:$H,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5" t="s">
        <v>173</v>
      </c>
      <c r="AM57" s="135"/>
      <c r="AN57" s="135"/>
      <c r="AO57" s="135"/>
      <c r="AP57" s="135"/>
      <c r="AQ57" s="135"/>
      <c r="AR57" s="135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5"/>
      <c r="AM58" s="135"/>
      <c r="AN58" s="135"/>
      <c r="AO58" s="135"/>
      <c r="AP58" s="135"/>
      <c r="AQ58" s="135"/>
      <c r="AR58" s="135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5"/>
      <c r="AM59" s="135"/>
      <c r="AN59" s="135"/>
      <c r="AO59" s="135"/>
      <c r="AP59" s="135"/>
      <c r="AQ59" s="135"/>
      <c r="AR59" s="135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  <mergeCell ref="ET13:EZ13"/>
    <mergeCell ref="N13:T13"/>
    <mergeCell ref="V13:AB13"/>
    <mergeCell ref="DV13:EB13"/>
    <mergeCell ref="ED13:EJ13"/>
    <mergeCell ref="EL13:ER13"/>
    <mergeCell ref="AL57:AR59"/>
    <mergeCell ref="B13:B14"/>
    <mergeCell ref="C13:C14"/>
    <mergeCell ref="D13:D14"/>
    <mergeCell ref="AT13:AZ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CG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customWidth="1" outlineLevel="1"/>
    <col min="87" max="100" width="8.54296875" style="4" customWidth="1" outlineLevel="1"/>
    <col min="101" max="101" width="8.54296875" style="4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04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08/01/2026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36" t="s">
        <v>24</v>
      </c>
      <c r="C13" s="138" t="s">
        <v>25</v>
      </c>
      <c r="D13" s="140" t="s">
        <v>26</v>
      </c>
      <c r="F13" s="142" t="s">
        <v>94</v>
      </c>
      <c r="G13" s="143"/>
      <c r="H13" s="143"/>
      <c r="I13" s="143"/>
      <c r="J13" s="143"/>
      <c r="K13" s="143"/>
      <c r="L13" s="144"/>
      <c r="N13" s="142" t="s">
        <v>95</v>
      </c>
      <c r="O13" s="143"/>
      <c r="P13" s="143"/>
      <c r="Q13" s="143"/>
      <c r="R13" s="143"/>
      <c r="S13" s="143"/>
      <c r="T13" s="144"/>
      <c r="V13" s="142" t="s">
        <v>94</v>
      </c>
      <c r="W13" s="143"/>
      <c r="X13" s="143"/>
      <c r="Y13" s="143"/>
      <c r="Z13" s="143"/>
      <c r="AA13" s="143"/>
      <c r="AB13" s="144"/>
      <c r="AD13" s="142" t="s">
        <v>95</v>
      </c>
      <c r="AE13" s="143"/>
      <c r="AF13" s="143"/>
      <c r="AG13" s="143"/>
      <c r="AH13" s="143"/>
      <c r="AI13" s="143"/>
      <c r="AJ13" s="144"/>
      <c r="AL13" s="142" t="s">
        <v>94</v>
      </c>
      <c r="AM13" s="143"/>
      <c r="AN13" s="143"/>
      <c r="AO13" s="143"/>
      <c r="AP13" s="143"/>
      <c r="AQ13" s="143"/>
      <c r="AR13" s="144"/>
      <c r="AT13" s="142" t="s">
        <v>95</v>
      </c>
      <c r="AU13" s="143"/>
      <c r="AV13" s="143"/>
      <c r="AW13" s="143"/>
      <c r="AX13" s="143"/>
      <c r="AY13" s="143"/>
      <c r="AZ13" s="144"/>
      <c r="BB13" s="142" t="s">
        <v>94</v>
      </c>
      <c r="BC13" s="143"/>
      <c r="BD13" s="143"/>
      <c r="BE13" s="143"/>
      <c r="BF13" s="143"/>
      <c r="BG13" s="143"/>
      <c r="BH13" s="144"/>
      <c r="BJ13" s="142" t="s">
        <v>95</v>
      </c>
      <c r="BK13" s="143"/>
      <c r="BL13" s="143"/>
      <c r="BM13" s="143"/>
      <c r="BN13" s="143"/>
      <c r="BO13" s="143"/>
      <c r="BP13" s="144"/>
      <c r="BR13" s="142" t="s">
        <v>94</v>
      </c>
      <c r="BS13" s="143"/>
      <c r="BT13" s="143"/>
      <c r="BU13" s="143"/>
      <c r="BV13" s="143"/>
      <c r="BW13" s="143"/>
      <c r="BX13" s="144"/>
      <c r="BZ13" s="142" t="s">
        <v>95</v>
      </c>
      <c r="CA13" s="143"/>
      <c r="CB13" s="143"/>
      <c r="CC13" s="143"/>
      <c r="CD13" s="143"/>
      <c r="CE13" s="143"/>
      <c r="CF13" s="144"/>
      <c r="CH13" s="142" t="s">
        <v>94</v>
      </c>
      <c r="CI13" s="143"/>
      <c r="CJ13" s="143"/>
      <c r="CK13" s="143"/>
      <c r="CL13" s="143"/>
      <c r="CM13" s="143"/>
      <c r="CN13" s="144"/>
      <c r="CP13" s="142" t="s">
        <v>95</v>
      </c>
      <c r="CQ13" s="143"/>
      <c r="CR13" s="143"/>
      <c r="CS13" s="143"/>
      <c r="CT13" s="143"/>
      <c r="CU13" s="143"/>
      <c r="CV13" s="144"/>
      <c r="CX13" s="142" t="s">
        <v>94</v>
      </c>
      <c r="CY13" s="143"/>
      <c r="CZ13" s="143"/>
      <c r="DA13" s="143"/>
      <c r="DB13" s="143"/>
      <c r="DC13" s="143"/>
      <c r="DD13" s="144"/>
      <c r="DF13" s="142" t="s">
        <v>95</v>
      </c>
      <c r="DG13" s="143"/>
      <c r="DH13" s="143"/>
      <c r="DI13" s="143"/>
      <c r="DJ13" s="143"/>
      <c r="DK13" s="143"/>
      <c r="DL13" s="144"/>
      <c r="DN13" s="142" t="s">
        <v>94</v>
      </c>
      <c r="DO13" s="143"/>
      <c r="DP13" s="143"/>
      <c r="DQ13" s="143"/>
      <c r="DR13" s="143"/>
      <c r="DS13" s="143"/>
      <c r="DT13" s="144"/>
      <c r="DV13" s="142" t="s">
        <v>95</v>
      </c>
      <c r="DW13" s="143"/>
      <c r="DX13" s="143"/>
      <c r="DY13" s="143"/>
      <c r="DZ13" s="143"/>
      <c r="EA13" s="143"/>
      <c r="EB13" s="144"/>
      <c r="ED13" s="142" t="s">
        <v>94</v>
      </c>
      <c r="EE13" s="143"/>
      <c r="EF13" s="143"/>
      <c r="EG13" s="143"/>
      <c r="EH13" s="143"/>
      <c r="EI13" s="143"/>
      <c r="EJ13" s="144"/>
      <c r="EL13" s="142" t="s">
        <v>95</v>
      </c>
      <c r="EM13" s="143"/>
      <c r="EN13" s="143"/>
      <c r="EO13" s="143"/>
      <c r="EP13" s="143"/>
      <c r="EQ13" s="143"/>
      <c r="ER13" s="144"/>
      <c r="ET13" s="142" t="s">
        <v>94</v>
      </c>
      <c r="EU13" s="143"/>
      <c r="EV13" s="143"/>
      <c r="EW13" s="143"/>
      <c r="EX13" s="143"/>
      <c r="EY13" s="143"/>
      <c r="EZ13" s="144"/>
      <c r="FB13" s="142" t="s">
        <v>95</v>
      </c>
      <c r="FC13" s="143"/>
      <c r="FD13" s="143"/>
      <c r="FE13" s="143"/>
      <c r="FF13" s="143"/>
      <c r="FG13" s="143"/>
      <c r="FH13" s="144"/>
      <c r="FJ13" s="142" t="s">
        <v>94</v>
      </c>
      <c r="FK13" s="143"/>
      <c r="FL13" s="143"/>
      <c r="FM13" s="143"/>
      <c r="FN13" s="143"/>
      <c r="FO13" s="143"/>
      <c r="FP13" s="144"/>
      <c r="FR13" s="142" t="s">
        <v>95</v>
      </c>
      <c r="FS13" s="143"/>
      <c r="FT13" s="143"/>
      <c r="FU13" s="143"/>
      <c r="FV13" s="143"/>
      <c r="FW13" s="143"/>
      <c r="FX13" s="144"/>
      <c r="FZ13" s="142" t="s">
        <v>94</v>
      </c>
      <c r="GA13" s="143"/>
      <c r="GB13" s="143"/>
      <c r="GC13" s="143"/>
      <c r="GD13" s="143"/>
      <c r="GE13" s="143"/>
      <c r="GF13" s="144"/>
      <c r="GH13" s="142" t="s">
        <v>95</v>
      </c>
      <c r="GI13" s="143"/>
      <c r="GJ13" s="143"/>
      <c r="GK13" s="143"/>
      <c r="GL13" s="143"/>
      <c r="GM13" s="143"/>
      <c r="GN13" s="144"/>
      <c r="GP13" s="142" t="s">
        <v>94</v>
      </c>
      <c r="GQ13" s="143"/>
      <c r="GR13" s="143"/>
      <c r="GS13" s="143"/>
      <c r="GT13" s="143"/>
      <c r="GU13" s="143"/>
      <c r="GV13" s="144"/>
      <c r="GX13" s="142" t="s">
        <v>95</v>
      </c>
      <c r="GY13" s="143"/>
      <c r="GZ13" s="143"/>
      <c r="HA13" s="143"/>
      <c r="HB13" s="143"/>
      <c r="HC13" s="143"/>
      <c r="HD13" s="144"/>
      <c r="HF13" s="142" t="s">
        <v>94</v>
      </c>
      <c r="HG13" s="143"/>
      <c r="HH13" s="143"/>
      <c r="HI13" s="143"/>
      <c r="HJ13" s="143"/>
      <c r="HK13" s="143"/>
      <c r="HL13" s="144"/>
      <c r="HN13" s="142" t="s">
        <v>95</v>
      </c>
      <c r="HO13" s="143"/>
      <c r="HP13" s="143"/>
      <c r="HQ13" s="143"/>
      <c r="HR13" s="143"/>
      <c r="HS13" s="143"/>
      <c r="HT13" s="144"/>
      <c r="HV13" s="142" t="s">
        <v>94</v>
      </c>
      <c r="HW13" s="143"/>
      <c r="HX13" s="143"/>
      <c r="HY13" s="143"/>
      <c r="HZ13" s="143"/>
      <c r="IA13" s="143"/>
      <c r="IB13" s="144"/>
      <c r="ID13" s="142" t="s">
        <v>95</v>
      </c>
      <c r="IE13" s="143"/>
      <c r="IF13" s="143"/>
      <c r="IG13" s="143"/>
      <c r="IH13" s="143"/>
      <c r="II13" s="143"/>
      <c r="IJ13" s="144"/>
      <c r="IL13" s="142" t="s">
        <v>94</v>
      </c>
      <c r="IM13" s="143"/>
      <c r="IN13" s="143"/>
      <c r="IO13" s="143"/>
      <c r="IP13" s="143"/>
      <c r="IQ13" s="143"/>
      <c r="IR13" s="144"/>
      <c r="IT13" s="142" t="s">
        <v>95</v>
      </c>
      <c r="IU13" s="143"/>
      <c r="IV13" s="143"/>
      <c r="IW13" s="143"/>
      <c r="IX13" s="143"/>
      <c r="IY13" s="143"/>
      <c r="IZ13" s="144"/>
      <c r="JB13" s="142" t="s">
        <v>94</v>
      </c>
      <c r="JC13" s="143"/>
      <c r="JD13" s="143"/>
      <c r="JE13" s="143"/>
      <c r="JF13" s="143"/>
      <c r="JG13" s="143"/>
      <c r="JH13" s="144"/>
      <c r="JJ13" s="142" t="s">
        <v>95</v>
      </c>
      <c r="JK13" s="143"/>
      <c r="JL13" s="143"/>
      <c r="JM13" s="143"/>
      <c r="JN13" s="143"/>
      <c r="JO13" s="143"/>
      <c r="JP13" s="144"/>
      <c r="JR13" s="142" t="s">
        <v>94</v>
      </c>
      <c r="JS13" s="143"/>
      <c r="JT13" s="143"/>
      <c r="JU13" s="143"/>
      <c r="JV13" s="143"/>
      <c r="JW13" s="143"/>
      <c r="JX13" s="144"/>
      <c r="JZ13" s="142" t="s">
        <v>95</v>
      </c>
      <c r="KA13" s="143"/>
      <c r="KB13" s="143"/>
      <c r="KC13" s="143"/>
      <c r="KD13" s="143"/>
      <c r="KE13" s="143"/>
      <c r="KF13" s="144"/>
      <c r="KH13" s="142" t="s">
        <v>94</v>
      </c>
      <c r="KI13" s="143"/>
      <c r="KJ13" s="143"/>
      <c r="KK13" s="143"/>
      <c r="KL13" s="143"/>
      <c r="KM13" s="143"/>
      <c r="KN13" s="144"/>
      <c r="KP13" s="142" t="s">
        <v>95</v>
      </c>
      <c r="KQ13" s="143"/>
      <c r="KR13" s="143"/>
      <c r="KS13" s="143"/>
      <c r="KT13" s="143"/>
      <c r="KU13" s="143"/>
      <c r="KV13" s="144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f>SUMIFS(Raw!$I:$I, Raw!$A:$A, 'Calls Answered in 60s'!CH$14, Raw!$H:$H, "A03")</f>
        <v>55825</v>
      </c>
      <c r="CI15" s="20">
        <f>SUMIFS(Raw!$I:$I, Raw!$A:$A, 'Calls Answered in 60s'!CI$14, Raw!$H:$H, "A03")</f>
        <v>47415</v>
      </c>
      <c r="CJ15" s="20">
        <f>SUMIFS(Raw!$I:$I, Raw!$A:$A, 'Calls Answered in 60s'!CJ$14, Raw!$H:$H, "A03")</f>
        <v>41514</v>
      </c>
      <c r="CK15" s="20">
        <f>SUMIFS(Raw!$I:$I, Raw!$A:$A, 'Calls Answered in 60s'!CK$14, Raw!$H:$H, "A03")</f>
        <v>58308</v>
      </c>
      <c r="CL15" s="20">
        <f>SUMIFS(Raw!$I:$I, Raw!$A:$A, 'Calls Answered in 60s'!CL$14, Raw!$H:$H, "A03")</f>
        <v>53196</v>
      </c>
      <c r="CM15" s="20">
        <f>SUMIFS(Raw!$I:$I, Raw!$A:$A, 'Calls Answered in 60s'!CM$14, Raw!$H:$H, "A03")</f>
        <v>76887</v>
      </c>
      <c r="CN15" s="21">
        <f>SUMIFS(Raw!$I:$I, Raw!$A:$A, 'Calls Answered in 60s'!CN$14, Raw!$H:$H, "A03")</f>
        <v>65294</v>
      </c>
      <c r="CP15" s="46">
        <f>SUMIFS(Raw!$I:$I, Raw!$A:$A, 'Calls Answered in 60s'!CP$14, Raw!$H:$H, "B01")</f>
        <v>45379</v>
      </c>
      <c r="CQ15" s="66">
        <f>SUMIFS(Raw!$I:$I, Raw!$A:$A, 'Calls Answered in 60s'!CQ$14, Raw!$H:$H, "B01")</f>
        <v>43756</v>
      </c>
      <c r="CR15" s="66">
        <f>SUMIFS(Raw!$I:$I, Raw!$A:$A, 'Calls Answered in 60s'!CR$14, Raw!$H:$H, "B01")</f>
        <v>39528</v>
      </c>
      <c r="CS15" s="66">
        <f>SUMIFS(Raw!$I:$I, Raw!$A:$A, 'Calls Answered in 60s'!CS$14, Raw!$H:$H, "B01")</f>
        <v>48612</v>
      </c>
      <c r="CT15" s="66">
        <f>SUMIFS(Raw!$I:$I, Raw!$A:$A, 'Calls Answered in 60s'!CT$14, Raw!$H:$H, "B01")</f>
        <v>43210</v>
      </c>
      <c r="CU15" s="66">
        <f>SUMIFS(Raw!$I:$I, Raw!$A:$A, 'Calls Answered in 60s'!CU$14, Raw!$H:$H, "B01")</f>
        <v>58217</v>
      </c>
      <c r="CV15" s="67">
        <f>SUMIFS(Raw!$I:$I, Raw!$A:$A, 'Calls Answered in 60s'!CV$14, Raw!$H:$H, "B01")</f>
        <v>52199</v>
      </c>
      <c r="CX15" s="19">
        <f>SUMIFS(Raw!$I:$I, Raw!$A:$A, 'Calls Answered in 60s'!CX$14, Raw!$H:$H, "A03")</f>
        <v>0</v>
      </c>
      <c r="CY15" s="20">
        <f>SUMIFS(Raw!$I:$I, Raw!$A:$A, 'Calls Answered in 60s'!CY$14, Raw!$H:$H, "A03")</f>
        <v>0</v>
      </c>
      <c r="CZ15" s="20">
        <f>SUMIFS(Raw!$I:$I, Raw!$A:$A, 'Calls Answered in 60s'!CZ$14, Raw!$H:$H, "A03")</f>
        <v>0</v>
      </c>
      <c r="DA15" s="20">
        <f>SUMIFS(Raw!$I:$I, Raw!$A:$A, 'Calls Answered in 60s'!DA$14, Raw!$H:$H, "A03")</f>
        <v>0</v>
      </c>
      <c r="DB15" s="20">
        <f>SUMIFS(Raw!$I:$I, Raw!$A:$A, 'Calls Answered in 60s'!DB$14, Raw!$H:$H, "A03")</f>
        <v>0</v>
      </c>
      <c r="DC15" s="20">
        <f>SUMIFS(Raw!$I:$I, Raw!$A:$A, 'Calls Answered in 60s'!DC$14, Raw!$H:$H, "A03")</f>
        <v>0</v>
      </c>
      <c r="DD15" s="21">
        <f>SUMIFS(Raw!$I:$I, Raw!$A:$A, 'Calls Answered in 60s'!DD$14, Raw!$H:$H, "A03")</f>
        <v>0</v>
      </c>
      <c r="DF15" s="46">
        <f>SUMIFS(Raw!$I:$I, Raw!$A:$A, 'Calls Answered in 60s'!DF$14, Raw!$H:$H, "B01")</f>
        <v>0</v>
      </c>
      <c r="DG15" s="66">
        <f>SUMIFS(Raw!$I:$I, Raw!$A:$A, 'Calls Answered in 60s'!DG$14, Raw!$H:$H, "B01")</f>
        <v>0</v>
      </c>
      <c r="DH15" s="66">
        <f>SUMIFS(Raw!$I:$I, Raw!$A:$A, 'Calls Answered in 60s'!DH$14, Raw!$H:$H, "B01")</f>
        <v>0</v>
      </c>
      <c r="DI15" s="66">
        <f>SUMIFS(Raw!$I:$I, Raw!$A:$A, 'Calls Answered in 60s'!DI$14, Raw!$H:$H, "B01")</f>
        <v>0</v>
      </c>
      <c r="DJ15" s="66">
        <f>SUMIFS(Raw!$I:$I, Raw!$A:$A, 'Calls Answered in 60s'!DJ$14, Raw!$H:$H, "B01")</f>
        <v>0</v>
      </c>
      <c r="DK15" s="66">
        <f>SUMIFS(Raw!$I:$I, Raw!$A:$A, 'Calls Answered in 60s'!DK$14, Raw!$H:$H, "B01")</f>
        <v>0</v>
      </c>
      <c r="DL15" s="67">
        <f>SUMIFS(Raw!$I:$I, Raw!$A:$A, 'Calls Answered in 60s'!DL$14, Raw!$H:$H, "B01")</f>
        <v>0</v>
      </c>
      <c r="DN15" s="19">
        <f>SUMIFS(Raw!$I:$I, Raw!$A:$A, 'Calls Answered in 60s'!DN$14, Raw!$H:$H, "A03")</f>
        <v>0</v>
      </c>
      <c r="DO15" s="20">
        <f>SUMIFS(Raw!$I:$I, Raw!$A:$A, 'Calls Answered in 60s'!DO$14, Raw!$H:$H, "A03")</f>
        <v>0</v>
      </c>
      <c r="DP15" s="20">
        <f>SUMIFS(Raw!$I:$I, Raw!$A:$A, 'Calls Answered in 60s'!DP$14, Raw!$H:$H, "A03")</f>
        <v>0</v>
      </c>
      <c r="DQ15" s="20">
        <f>SUMIFS(Raw!$I:$I, Raw!$A:$A, 'Calls Answered in 60s'!DQ$14, Raw!$H:$H, "A03")</f>
        <v>0</v>
      </c>
      <c r="DR15" s="20">
        <f>SUMIFS(Raw!$I:$I, Raw!$A:$A, 'Calls Answered in 60s'!DR$14, Raw!$H:$H, "A03")</f>
        <v>0</v>
      </c>
      <c r="DS15" s="20">
        <f>SUMIFS(Raw!$I:$I, Raw!$A:$A, 'Calls Answered in 60s'!DS$14, Raw!$H:$H, "A03")</f>
        <v>0</v>
      </c>
      <c r="DT15" s="21">
        <f>SUMIFS(Raw!$I:$I, Raw!$A:$A, 'Calls Answered in 60s'!DT$14, Raw!$H:$H, "A03")</f>
        <v>0</v>
      </c>
      <c r="DV15" s="46">
        <f>SUMIFS(Raw!$I:$I, Raw!$A:$A, 'Calls Answered in 60s'!DV$14, Raw!$H:$H, "B01")</f>
        <v>0</v>
      </c>
      <c r="DW15" s="66">
        <f>SUMIFS(Raw!$I:$I, Raw!$A:$A, 'Calls Answered in 60s'!DW$14, Raw!$H:$H, "B01")</f>
        <v>0</v>
      </c>
      <c r="DX15" s="66">
        <f>SUMIFS(Raw!$I:$I, Raw!$A:$A, 'Calls Answered in 60s'!DX$14, Raw!$H:$H, "B01")</f>
        <v>0</v>
      </c>
      <c r="DY15" s="66">
        <f>SUMIFS(Raw!$I:$I, Raw!$A:$A, 'Calls Answered in 60s'!DY$14, Raw!$H:$H, "B01")</f>
        <v>0</v>
      </c>
      <c r="DZ15" s="66">
        <f>SUMIFS(Raw!$I:$I, Raw!$A:$A, 'Calls Answered in 60s'!DZ$14, Raw!$H:$H, "B01")</f>
        <v>0</v>
      </c>
      <c r="EA15" s="66">
        <f>SUMIFS(Raw!$I:$I, Raw!$A:$A, 'Calls Answered in 60s'!EA$14, Raw!$H:$H, "B01")</f>
        <v>0</v>
      </c>
      <c r="EB15" s="67">
        <f>SUMIFS(Raw!$I:$I, Raw!$A:$A, 'Calls Answered in 60s'!EB$14, Raw!$H:$H, "B01")</f>
        <v>0</v>
      </c>
      <c r="ED15" s="19">
        <f>SUMIFS(Raw!$I:$I, Raw!$A:$A, 'Calls Answered in 60s'!ED$14, Raw!$H:$H, "A03")</f>
        <v>0</v>
      </c>
      <c r="EE15" s="20">
        <f>SUMIFS(Raw!$I:$I, Raw!$A:$A, 'Calls Answered in 60s'!EE$14, Raw!$H:$H, "A03")</f>
        <v>0</v>
      </c>
      <c r="EF15" s="20">
        <f>SUMIFS(Raw!$I:$I, Raw!$A:$A, 'Calls Answered in 60s'!EF$14, Raw!$H:$H, "A03")</f>
        <v>0</v>
      </c>
      <c r="EG15" s="20">
        <f>SUMIFS(Raw!$I:$I, Raw!$A:$A, 'Calls Answered in 60s'!EG$14, Raw!$H:$H, "A03")</f>
        <v>0</v>
      </c>
      <c r="EH15" s="20">
        <f>SUMIFS(Raw!$I:$I, Raw!$A:$A, 'Calls Answered in 60s'!EH$14, Raw!$H:$H, "A03")</f>
        <v>0</v>
      </c>
      <c r="EI15" s="20">
        <f>SUMIFS(Raw!$I:$I, Raw!$A:$A, 'Calls Answered in 60s'!EI$14, Raw!$H:$H, "A03")</f>
        <v>0</v>
      </c>
      <c r="EJ15" s="21">
        <f>SUMIFS(Raw!$I:$I, Raw!$A:$A, 'Calls Answered in 60s'!EJ$14, Raw!$H:$H, "A03")</f>
        <v>0</v>
      </c>
      <c r="EL15" s="46">
        <f>SUMIFS(Raw!$I:$I, Raw!$A:$A, 'Calls Answered in 60s'!EL$14, Raw!$H:$H, "B01")</f>
        <v>0</v>
      </c>
      <c r="EM15" s="66">
        <f>SUMIFS(Raw!$I:$I, Raw!$A:$A, 'Calls Answered in 60s'!EM$14, Raw!$H:$H, "B01")</f>
        <v>0</v>
      </c>
      <c r="EN15" s="66">
        <f>SUMIFS(Raw!$I:$I, Raw!$A:$A, 'Calls Answered in 60s'!EN$14, Raw!$H:$H, "B01")</f>
        <v>0</v>
      </c>
      <c r="EO15" s="66">
        <f>SUMIFS(Raw!$I:$I, Raw!$A:$A, 'Calls Answered in 60s'!EO$14, Raw!$H:$H, "B01")</f>
        <v>0</v>
      </c>
      <c r="EP15" s="66">
        <f>SUMIFS(Raw!$I:$I, Raw!$A:$A, 'Calls Answered in 60s'!EP$14, Raw!$H:$H, "B01")</f>
        <v>0</v>
      </c>
      <c r="EQ15" s="66">
        <f>SUMIFS(Raw!$I:$I, Raw!$A:$A, 'Calls Answered in 60s'!EQ$14, Raw!$H:$H, "B01")</f>
        <v>0</v>
      </c>
      <c r="ER15" s="67">
        <f>SUMIFS(Raw!$I:$I, Raw!$A:$A, 'Calls Answered in 60s'!ER$14, Raw!$H:$H, "B01")</f>
        <v>0</v>
      </c>
      <c r="ET15" s="19">
        <f>SUMIFS(Raw!$I:$I, Raw!$A:$A, 'Calls Answered in 60s'!ET$14, Raw!$H:$H, "A03")</f>
        <v>0</v>
      </c>
      <c r="EU15" s="20">
        <f>SUMIFS(Raw!$I:$I, Raw!$A:$A, 'Calls Answered in 60s'!EU$14, Raw!$H:$H, "A03")</f>
        <v>0</v>
      </c>
      <c r="EV15" s="20">
        <f>SUMIFS(Raw!$I:$I, Raw!$A:$A, 'Calls Answered in 60s'!EV$14, Raw!$H:$H, "A03")</f>
        <v>0</v>
      </c>
      <c r="EW15" s="20">
        <f>SUMIFS(Raw!$I:$I, Raw!$A:$A, 'Calls Answered in 60s'!EW$14, Raw!$H:$H, "A03")</f>
        <v>0</v>
      </c>
      <c r="EX15" s="20">
        <f>SUMIFS(Raw!$I:$I, Raw!$A:$A, 'Calls Answered in 60s'!EX$14, Raw!$H:$H, "A03")</f>
        <v>0</v>
      </c>
      <c r="EY15" s="20">
        <f>SUMIFS(Raw!$I:$I, Raw!$A:$A, 'Calls Answered in 60s'!EY$14, Raw!$H:$H, "A03")</f>
        <v>0</v>
      </c>
      <c r="EZ15" s="21">
        <f>SUMIFS(Raw!$I:$I, Raw!$A:$A, 'Calls Answered in 60s'!EZ$14, Raw!$H:$H, "A03")</f>
        <v>0</v>
      </c>
      <c r="FB15" s="46">
        <f>SUMIFS(Raw!$I:$I, Raw!$A:$A, 'Calls Answered in 60s'!FB$14, Raw!$H:$H, "B01")</f>
        <v>0</v>
      </c>
      <c r="FC15" s="66">
        <f>SUMIFS(Raw!$I:$I, Raw!$A:$A, 'Calls Answered in 60s'!FC$14, Raw!$H:$H, "B01")</f>
        <v>0</v>
      </c>
      <c r="FD15" s="66">
        <f>SUMIFS(Raw!$I:$I, Raw!$A:$A, 'Calls Answered in 60s'!FD$14, Raw!$H:$H, "B01")</f>
        <v>0</v>
      </c>
      <c r="FE15" s="66">
        <f>SUMIFS(Raw!$I:$I, Raw!$A:$A, 'Calls Answered in 60s'!FE$14, Raw!$H:$H, "B01")</f>
        <v>0</v>
      </c>
      <c r="FF15" s="66">
        <f>SUMIFS(Raw!$I:$I, Raw!$A:$A, 'Calls Answered in 60s'!FF$14, Raw!$H:$H, "B01")</f>
        <v>0</v>
      </c>
      <c r="FG15" s="66">
        <f>SUMIFS(Raw!$I:$I, Raw!$A:$A, 'Calls Answered in 60s'!FG$14, Raw!$H:$H, "B01")</f>
        <v>0</v>
      </c>
      <c r="FH15" s="67">
        <f>SUMIFS(Raw!$I:$I, Raw!$A:$A, 'Calls Answered in 60s'!FH$14, Raw!$H:$H, "B01")</f>
        <v>0</v>
      </c>
      <c r="FJ15" s="19">
        <f>SUMIFS(Raw!$I:$I, Raw!$A:$A, 'Calls Answered in 60s'!FJ$14, Raw!$H:$H, "A03")</f>
        <v>0</v>
      </c>
      <c r="FK15" s="20">
        <f>SUMIFS(Raw!$I:$I, Raw!$A:$A, 'Calls Answered in 60s'!FK$14, Raw!$H:$H, "A03")</f>
        <v>0</v>
      </c>
      <c r="FL15" s="20">
        <f>SUMIFS(Raw!$I:$I, Raw!$A:$A, 'Calls Answered in 60s'!FL$14, Raw!$H:$H, "A03")</f>
        <v>0</v>
      </c>
      <c r="FM15" s="20">
        <f>SUMIFS(Raw!$I:$I, Raw!$A:$A, 'Calls Answered in 60s'!FM$14, Raw!$H:$H, "A03")</f>
        <v>0</v>
      </c>
      <c r="FN15" s="20">
        <f>SUMIFS(Raw!$I:$I, Raw!$A:$A, 'Calls Answered in 60s'!FN$14, Raw!$H:$H, "A03")</f>
        <v>0</v>
      </c>
      <c r="FO15" s="20">
        <f>SUMIFS(Raw!$I:$I, Raw!$A:$A, 'Calls Answered in 60s'!FO$14, Raw!$H:$H, "A03")</f>
        <v>0</v>
      </c>
      <c r="FP15" s="21">
        <f>SUMIFS(Raw!$I:$I, Raw!$A:$A, 'Calls Answered in 60s'!FP$14, Raw!$H:$H, "A03")</f>
        <v>0</v>
      </c>
      <c r="FR15" s="46">
        <f>SUMIFS(Raw!$I:$I, Raw!$A:$A, 'Calls Answered in 60s'!FR$14, Raw!$H:$H, "B01")</f>
        <v>0</v>
      </c>
      <c r="FS15" s="66">
        <f>SUMIFS(Raw!$I:$I, Raw!$A:$A, 'Calls Answered in 60s'!FS$14, Raw!$H:$H, "B01")</f>
        <v>0</v>
      </c>
      <c r="FT15" s="66">
        <f>SUMIFS(Raw!$I:$I, Raw!$A:$A, 'Calls Answered in 60s'!FT$14, Raw!$H:$H, "B01")</f>
        <v>0</v>
      </c>
      <c r="FU15" s="66">
        <f>SUMIFS(Raw!$I:$I, Raw!$A:$A, 'Calls Answered in 60s'!FU$14, Raw!$H:$H, "B01")</f>
        <v>0</v>
      </c>
      <c r="FV15" s="66">
        <f>SUMIFS(Raw!$I:$I, Raw!$A:$A, 'Calls Answered in 60s'!FV$14, Raw!$H:$H, "B01")</f>
        <v>0</v>
      </c>
      <c r="FW15" s="66">
        <f>SUMIFS(Raw!$I:$I, Raw!$A:$A, 'Calls Answered in 60s'!FW$14, Raw!$H:$H, "B01")</f>
        <v>0</v>
      </c>
      <c r="FX15" s="67">
        <f>SUMIFS(Raw!$I:$I, Raw!$A:$A, 'Calls Answered in 60s'!FX$14, Raw!$H:$H, "B01")</f>
        <v>0</v>
      </c>
      <c r="FZ15" s="19">
        <f>SUMIFS(Raw!$I:$I, Raw!$A:$A, 'Calls Answered in 60s'!FZ$14, Raw!$H:$H, "A03")</f>
        <v>0</v>
      </c>
      <c r="GA15" s="20">
        <f>SUMIFS(Raw!$I:$I, Raw!$A:$A, 'Calls Answered in 60s'!GA$14, Raw!$H:$H, "A03")</f>
        <v>0</v>
      </c>
      <c r="GB15" s="20">
        <f>SUMIFS(Raw!$I:$I, Raw!$A:$A, 'Calls Answered in 60s'!GB$14, Raw!$H:$H, "A03")</f>
        <v>0</v>
      </c>
      <c r="GC15" s="20">
        <f>SUMIFS(Raw!$I:$I, Raw!$A:$A, 'Calls Answered in 60s'!GC$14, Raw!$H:$H, "A03")</f>
        <v>0</v>
      </c>
      <c r="GD15" s="20">
        <f>SUMIFS(Raw!$I:$I, Raw!$A:$A, 'Calls Answered in 60s'!GD$14, Raw!$H:$H, "A03")</f>
        <v>0</v>
      </c>
      <c r="GE15" s="20">
        <f>SUMIFS(Raw!$I:$I, Raw!$A:$A, 'Calls Answered in 60s'!GE$14, Raw!$H:$H, "A03")</f>
        <v>0</v>
      </c>
      <c r="GF15" s="21">
        <f>SUMIFS(Raw!$I:$I, Raw!$A:$A, 'Calls Answered in 60s'!GF$14, Raw!$H:$H, "A03")</f>
        <v>0</v>
      </c>
      <c r="GH15" s="46">
        <f>SUMIFS(Raw!$I:$I, Raw!$A:$A, 'Calls Answered in 60s'!GH$14, Raw!$H:$H, "B01")</f>
        <v>0</v>
      </c>
      <c r="GI15" s="66">
        <f>SUMIFS(Raw!$I:$I, Raw!$A:$A, 'Calls Answered in 60s'!GI$14, Raw!$H:$H, "B01")</f>
        <v>0</v>
      </c>
      <c r="GJ15" s="66">
        <f>SUMIFS(Raw!$I:$I, Raw!$A:$A, 'Calls Answered in 60s'!GJ$14, Raw!$H:$H, "B01")</f>
        <v>0</v>
      </c>
      <c r="GK15" s="66">
        <f>SUMIFS(Raw!$I:$I, Raw!$A:$A, 'Calls Answered in 60s'!GK$14, Raw!$H:$H, "B01")</f>
        <v>0</v>
      </c>
      <c r="GL15" s="66">
        <f>SUMIFS(Raw!$I:$I, Raw!$A:$A, 'Calls Answered in 60s'!GL$14, Raw!$H:$H, "B01")</f>
        <v>0</v>
      </c>
      <c r="GM15" s="66">
        <f>SUMIFS(Raw!$I:$I, Raw!$A:$A, 'Calls Answered in 60s'!GM$14, Raw!$H:$H, "B01")</f>
        <v>0</v>
      </c>
      <c r="GN15" s="67">
        <f>SUMIFS(Raw!$I:$I, Raw!$A:$A, 'Calls Answered in 60s'!GN$14, Raw!$H:$H, "B01")</f>
        <v>0</v>
      </c>
      <c r="GP15" s="19">
        <f>SUMIFS(Raw!$I:$I, Raw!$A:$A, 'Calls Answered in 60s'!GP$14, Raw!$H:$H, "A03")</f>
        <v>0</v>
      </c>
      <c r="GQ15" s="20">
        <f>SUMIFS(Raw!$I:$I, Raw!$A:$A, 'Calls Answered in 60s'!GQ$14, Raw!$H:$H, "A03")</f>
        <v>0</v>
      </c>
      <c r="GR15" s="20">
        <f>SUMIFS(Raw!$I:$I, Raw!$A:$A, 'Calls Answered in 60s'!GR$14, Raw!$H:$H, "A03")</f>
        <v>0</v>
      </c>
      <c r="GS15" s="20">
        <f>SUMIFS(Raw!$I:$I, Raw!$A:$A, 'Calls Answered in 60s'!GS$14, Raw!$H:$H, "A03")</f>
        <v>0</v>
      </c>
      <c r="GT15" s="20">
        <f>SUMIFS(Raw!$I:$I, Raw!$A:$A, 'Calls Answered in 60s'!GT$14, Raw!$H:$H, "A03")</f>
        <v>0</v>
      </c>
      <c r="GU15" s="20">
        <f>SUMIFS(Raw!$I:$I, Raw!$A:$A, 'Calls Answered in 60s'!GU$14, Raw!$H:$H, "A03")</f>
        <v>0</v>
      </c>
      <c r="GV15" s="21">
        <f>SUMIFS(Raw!$I:$I, Raw!$A:$A, 'Calls Answered in 60s'!GV$14, Raw!$H:$H, "A03")</f>
        <v>0</v>
      </c>
      <c r="GX15" s="46">
        <f>SUMIFS(Raw!$I:$I, Raw!$A:$A, 'Calls Answered in 60s'!GX$14, Raw!$H:$H, "B01")</f>
        <v>0</v>
      </c>
      <c r="GY15" s="66">
        <f>SUMIFS(Raw!$I:$I, Raw!$A:$A, 'Calls Answered in 60s'!GY$14, Raw!$H:$H, "B01")</f>
        <v>0</v>
      </c>
      <c r="GZ15" s="66">
        <f>SUMIFS(Raw!$I:$I, Raw!$A:$A, 'Calls Answered in 60s'!GZ$14, Raw!$H:$H, "B01")</f>
        <v>0</v>
      </c>
      <c r="HA15" s="66">
        <f>SUMIFS(Raw!$I:$I, Raw!$A:$A, 'Calls Answered in 60s'!HA$14, Raw!$H:$H, "B01")</f>
        <v>0</v>
      </c>
      <c r="HB15" s="66">
        <f>SUMIFS(Raw!$I:$I, Raw!$A:$A, 'Calls Answered in 60s'!HB$14, Raw!$H:$H, "B01")</f>
        <v>0</v>
      </c>
      <c r="HC15" s="66">
        <f>SUMIFS(Raw!$I:$I, Raw!$A:$A, 'Calls Answered in 60s'!HC$14, Raw!$H:$H, "B01")</f>
        <v>0</v>
      </c>
      <c r="HD15" s="67">
        <f>SUMIFS(Raw!$I:$I, Raw!$A:$A, 'Calls Answered in 60s'!HD$14, Raw!$H:$H, "B01")</f>
        <v>0</v>
      </c>
      <c r="HF15" s="19">
        <f>SUMIFS(Raw!$I:$I, Raw!$A:$A, 'Calls Answered in 60s'!HF$14, Raw!$H:$H, "A03")</f>
        <v>0</v>
      </c>
      <c r="HG15" s="20">
        <f>SUMIFS(Raw!$I:$I, Raw!$A:$A, 'Calls Answered in 60s'!HG$14, Raw!$H:$H, "A03")</f>
        <v>0</v>
      </c>
      <c r="HH15" s="20">
        <f>SUMIFS(Raw!$I:$I, Raw!$A:$A, 'Calls Answered in 60s'!HH$14, Raw!$H:$H, "A03")</f>
        <v>0</v>
      </c>
      <c r="HI15" s="20">
        <f>SUMIFS(Raw!$I:$I, Raw!$A:$A, 'Calls Answered in 60s'!HI$14, Raw!$H:$H, "A03")</f>
        <v>0</v>
      </c>
      <c r="HJ15" s="20">
        <f>SUMIFS(Raw!$I:$I, Raw!$A:$A, 'Calls Answered in 60s'!HJ$14, Raw!$H:$H, "A03")</f>
        <v>0</v>
      </c>
      <c r="HK15" s="20">
        <f>SUMIFS(Raw!$I:$I, Raw!$A:$A, 'Calls Answered in 60s'!HK$14, Raw!$H:$H, "A03")</f>
        <v>0</v>
      </c>
      <c r="HL15" s="21">
        <f>SUMIFS(Raw!$I:$I, Raw!$A:$A, 'Calls Answered in 60s'!HL$14, Raw!$H:$H, "A03")</f>
        <v>0</v>
      </c>
      <c r="HN15" s="46">
        <f>SUMIFS(Raw!$I:$I, Raw!$A:$A, 'Calls Answered in 60s'!HN$14, Raw!$H:$H, "B01")</f>
        <v>0</v>
      </c>
      <c r="HO15" s="66">
        <f>SUMIFS(Raw!$I:$I, Raw!$A:$A, 'Calls Answered in 60s'!HO$14, Raw!$H:$H, "B01")</f>
        <v>0</v>
      </c>
      <c r="HP15" s="66">
        <f>SUMIFS(Raw!$I:$I, Raw!$A:$A, 'Calls Answered in 60s'!HP$14, Raw!$H:$H, "B01")</f>
        <v>0</v>
      </c>
      <c r="HQ15" s="66">
        <f>SUMIFS(Raw!$I:$I, Raw!$A:$A, 'Calls Answered in 60s'!HQ$14, Raw!$H:$H, "B01")</f>
        <v>0</v>
      </c>
      <c r="HR15" s="66">
        <f>SUMIFS(Raw!$I:$I, Raw!$A:$A, 'Calls Answered in 60s'!HR$14, Raw!$H:$H, "B01")</f>
        <v>0</v>
      </c>
      <c r="HS15" s="66">
        <f>SUMIFS(Raw!$I:$I, Raw!$A:$A, 'Calls Answered in 60s'!HS$14, Raw!$H:$H, "B01")</f>
        <v>0</v>
      </c>
      <c r="HT15" s="67">
        <f>SUMIFS(Raw!$I:$I, Raw!$A:$A, 'Calls Answered in 60s'!HT$14, Raw!$H:$H, "B01")</f>
        <v>0</v>
      </c>
      <c r="HV15" s="19">
        <f>SUMIFS(Raw!$I:$I, Raw!$A:$A, 'Calls Answered in 60s'!HV$14, Raw!$H:$H, "A03")</f>
        <v>0</v>
      </c>
      <c r="HW15" s="20">
        <f>SUMIFS(Raw!$I:$I, Raw!$A:$A, 'Calls Answered in 60s'!HW$14, Raw!$H:$H, "A03")</f>
        <v>0</v>
      </c>
      <c r="HX15" s="20">
        <f>SUMIFS(Raw!$I:$I, Raw!$A:$A, 'Calls Answered in 60s'!HX$14, Raw!$H:$H, "A03")</f>
        <v>0</v>
      </c>
      <c r="HY15" s="20">
        <f>SUMIFS(Raw!$I:$I, Raw!$A:$A, 'Calls Answered in 60s'!HY$14, Raw!$H:$H, "A03")</f>
        <v>0</v>
      </c>
      <c r="HZ15" s="20">
        <f>SUMIFS(Raw!$I:$I, Raw!$A:$A, 'Calls Answered in 60s'!HZ$14, Raw!$H:$H, "A03")</f>
        <v>0</v>
      </c>
      <c r="IA15" s="20">
        <f>SUMIFS(Raw!$I:$I, Raw!$A:$A, 'Calls Answered in 60s'!IA$14, Raw!$H:$H, "A03")</f>
        <v>0</v>
      </c>
      <c r="IB15" s="21">
        <f>SUMIFS(Raw!$I:$I, Raw!$A:$A, 'Calls Answered in 60s'!IB$14, Raw!$H:$H, "A03")</f>
        <v>0</v>
      </c>
      <c r="ID15" s="46">
        <f>SUMIFS(Raw!$I:$I, Raw!$A:$A, 'Calls Answered in 60s'!ID$14, Raw!$H:$H, "B01")</f>
        <v>0</v>
      </c>
      <c r="IE15" s="66">
        <f>SUMIFS(Raw!$I:$I, Raw!$A:$A, 'Calls Answered in 60s'!IE$14, Raw!$H:$H, "B01")</f>
        <v>0</v>
      </c>
      <c r="IF15" s="66">
        <f>SUMIFS(Raw!$I:$I, Raw!$A:$A, 'Calls Answered in 60s'!IF$14, Raw!$H:$H, "B01")</f>
        <v>0</v>
      </c>
      <c r="IG15" s="66">
        <f>SUMIFS(Raw!$I:$I, Raw!$A:$A, 'Calls Answered in 60s'!IG$14, Raw!$H:$H, "B01")</f>
        <v>0</v>
      </c>
      <c r="IH15" s="66">
        <f>SUMIFS(Raw!$I:$I, Raw!$A:$A, 'Calls Answered in 60s'!IH$14, Raw!$H:$H, "B01")</f>
        <v>0</v>
      </c>
      <c r="II15" s="66">
        <f>SUMIFS(Raw!$I:$I, Raw!$A:$A, 'Calls Answered in 60s'!II$14, Raw!$H:$H, "B01")</f>
        <v>0</v>
      </c>
      <c r="IJ15" s="67">
        <f>SUMIFS(Raw!$I:$I, Raw!$A:$A, 'Calls Answered in 60s'!IJ$14, Raw!$H:$H, "B01")</f>
        <v>0</v>
      </c>
      <c r="IL15" s="19">
        <f>SUMIFS(Raw!$I:$I, Raw!$A:$A, 'Calls Answered in 60s'!IL$14, Raw!$H:$H, "A03")</f>
        <v>0</v>
      </c>
      <c r="IM15" s="20">
        <f>SUMIFS(Raw!$I:$I, Raw!$A:$A, 'Calls Answered in 60s'!IM$14, Raw!$H:$H, "A03")</f>
        <v>0</v>
      </c>
      <c r="IN15" s="20">
        <f>SUMIFS(Raw!$I:$I, Raw!$A:$A, 'Calls Answered in 60s'!IN$14, Raw!$H:$H, "A03")</f>
        <v>0</v>
      </c>
      <c r="IO15" s="20">
        <f>SUMIFS(Raw!$I:$I, Raw!$A:$A, 'Calls Answered in 60s'!IO$14, Raw!$H:$H, "A03")</f>
        <v>0</v>
      </c>
      <c r="IP15" s="20">
        <f>SUMIFS(Raw!$I:$I, Raw!$A:$A, 'Calls Answered in 60s'!IP$14, Raw!$H:$H, "A03")</f>
        <v>0</v>
      </c>
      <c r="IQ15" s="20">
        <f>SUMIFS(Raw!$I:$I, Raw!$A:$A, 'Calls Answered in 60s'!IQ$14, Raw!$H:$H, "A03")</f>
        <v>0</v>
      </c>
      <c r="IR15" s="21">
        <f>SUMIFS(Raw!$I:$I, Raw!$A:$A, 'Calls Answered in 60s'!IR$14, Raw!$H:$H, "A03")</f>
        <v>0</v>
      </c>
      <c r="IT15" s="46">
        <f>SUMIFS(Raw!$I:$I, Raw!$A:$A, 'Calls Answered in 60s'!IT$14, Raw!$H:$H, "B01")</f>
        <v>0</v>
      </c>
      <c r="IU15" s="66">
        <f>SUMIFS(Raw!$I:$I, Raw!$A:$A, 'Calls Answered in 60s'!IU$14, Raw!$H:$H, "B01")</f>
        <v>0</v>
      </c>
      <c r="IV15" s="66">
        <f>SUMIFS(Raw!$I:$I, Raw!$A:$A, 'Calls Answered in 60s'!IV$14, Raw!$H:$H, "B01")</f>
        <v>0</v>
      </c>
      <c r="IW15" s="66">
        <f>SUMIFS(Raw!$I:$I, Raw!$A:$A, 'Calls Answered in 60s'!IW$14, Raw!$H:$H, "B01")</f>
        <v>0</v>
      </c>
      <c r="IX15" s="66">
        <f>SUMIFS(Raw!$I:$I, Raw!$A:$A, 'Calls Answered in 60s'!IX$14, Raw!$H:$H, "B01")</f>
        <v>0</v>
      </c>
      <c r="IY15" s="66">
        <f>SUMIFS(Raw!$I:$I, Raw!$A:$A, 'Calls Answered in 60s'!IY$14, Raw!$H:$H, "B01")</f>
        <v>0</v>
      </c>
      <c r="IZ15" s="67">
        <f>SUMIFS(Raw!$I:$I, Raw!$A:$A, 'Calls Answered in 60s'!IZ$14, Raw!$H:$H, "B01")</f>
        <v>0</v>
      </c>
      <c r="JB15" s="19">
        <f>SUMIFS(Raw!$I:$I, Raw!$A:$A, 'Calls Answered in 60s'!JB$14, Raw!$H:$H, "A03")</f>
        <v>0</v>
      </c>
      <c r="JC15" s="20">
        <f>SUMIFS(Raw!$I:$I, Raw!$A:$A, 'Calls Answered in 60s'!JC$14, Raw!$H:$H, "A03")</f>
        <v>0</v>
      </c>
      <c r="JD15" s="20">
        <f>SUMIFS(Raw!$I:$I, Raw!$A:$A, 'Calls Answered in 60s'!JD$14, Raw!$H:$H, "A03")</f>
        <v>0</v>
      </c>
      <c r="JE15" s="20">
        <f>SUMIFS(Raw!$I:$I, Raw!$A:$A, 'Calls Answered in 60s'!JE$14, Raw!$H:$H, "A03")</f>
        <v>0</v>
      </c>
      <c r="JF15" s="20">
        <f>SUMIFS(Raw!$I:$I, Raw!$A:$A, 'Calls Answered in 60s'!JF$14, Raw!$H:$H, "A03")</f>
        <v>0</v>
      </c>
      <c r="JG15" s="20">
        <f>SUMIFS(Raw!$I:$I, Raw!$A:$A, 'Calls Answered in 60s'!JG$14, Raw!$H:$H, "A03")</f>
        <v>0</v>
      </c>
      <c r="JH15" s="21">
        <f>SUMIFS(Raw!$I:$I, Raw!$A:$A, 'Calls Answered in 60s'!JH$14, Raw!$H:$H, "A03")</f>
        <v>0</v>
      </c>
      <c r="JJ15" s="46">
        <f>SUMIFS(Raw!$I:$I, Raw!$A:$A, 'Calls Answered in 60s'!JJ$14, Raw!$H:$H, "B01")</f>
        <v>0</v>
      </c>
      <c r="JK15" s="66">
        <f>SUMIFS(Raw!$I:$I, Raw!$A:$A, 'Calls Answered in 60s'!JK$14, Raw!$H:$H, "B01")</f>
        <v>0</v>
      </c>
      <c r="JL15" s="66">
        <f>SUMIFS(Raw!$I:$I, Raw!$A:$A, 'Calls Answered in 60s'!JL$14, Raw!$H:$H, "B01")</f>
        <v>0</v>
      </c>
      <c r="JM15" s="66">
        <f>SUMIFS(Raw!$I:$I, Raw!$A:$A, 'Calls Answered in 60s'!JM$14, Raw!$H:$H, "B01")</f>
        <v>0</v>
      </c>
      <c r="JN15" s="66">
        <f>SUMIFS(Raw!$I:$I, Raw!$A:$A, 'Calls Answered in 60s'!JN$14, Raw!$H:$H, "B01")</f>
        <v>0</v>
      </c>
      <c r="JO15" s="66">
        <f>SUMIFS(Raw!$I:$I, Raw!$A:$A, 'Calls Answered in 60s'!JO$14, Raw!$H:$H, "B01")</f>
        <v>0</v>
      </c>
      <c r="JP15" s="67">
        <f>SUMIFS(Raw!$I:$I, Raw!$A:$A, 'Calls Answered in 60s'!JP$14, Raw!$H:$H, "B01")</f>
        <v>0</v>
      </c>
      <c r="JR15" s="19">
        <f>SUMIFS(Raw!$I:$I, Raw!$A:$A, 'Calls Answered in 60s'!JR$14, Raw!$H:$H, "A03")</f>
        <v>0</v>
      </c>
      <c r="JS15" s="20">
        <f>SUMIFS(Raw!$I:$I, Raw!$A:$A, 'Calls Answered in 60s'!JS$14, Raw!$H:$H, "A03")</f>
        <v>0</v>
      </c>
      <c r="JT15" s="20">
        <f>SUMIFS(Raw!$I:$I, Raw!$A:$A, 'Calls Answered in 60s'!JT$14, Raw!$H:$H, "A03")</f>
        <v>0</v>
      </c>
      <c r="JU15" s="20">
        <f>SUMIFS(Raw!$I:$I, Raw!$A:$A, 'Calls Answered in 60s'!JU$14, Raw!$H:$H, "A03")</f>
        <v>0</v>
      </c>
      <c r="JV15" s="20">
        <f>SUMIFS(Raw!$I:$I, Raw!$A:$A, 'Calls Answered in 60s'!JV$14, Raw!$H:$H, "A03")</f>
        <v>0</v>
      </c>
      <c r="JW15" s="20">
        <f>SUMIFS(Raw!$I:$I, Raw!$A:$A, 'Calls Answered in 60s'!JW$14, Raw!$H:$H, "A03")</f>
        <v>0</v>
      </c>
      <c r="JX15" s="21">
        <f>SUMIFS(Raw!$I:$I, Raw!$A:$A, 'Calls Answered in 60s'!JX$14, Raw!$H:$H, "A03")</f>
        <v>0</v>
      </c>
      <c r="JZ15" s="46">
        <f>SUMIFS(Raw!$I:$I, Raw!$A:$A, 'Calls Answered in 60s'!JZ$14, Raw!$H:$H, "B01")</f>
        <v>0</v>
      </c>
      <c r="KA15" s="66">
        <f>SUMIFS(Raw!$I:$I, Raw!$A:$A, 'Calls Answered in 60s'!KA$14, Raw!$H:$H, "B01")</f>
        <v>0</v>
      </c>
      <c r="KB15" s="66">
        <f>SUMIFS(Raw!$I:$I, Raw!$A:$A, 'Calls Answered in 60s'!KB$14, Raw!$H:$H, "B01")</f>
        <v>0</v>
      </c>
      <c r="KC15" s="66">
        <f>SUMIFS(Raw!$I:$I, Raw!$A:$A, 'Calls Answered in 60s'!KC$14, Raw!$H:$H, "B01")</f>
        <v>0</v>
      </c>
      <c r="KD15" s="66">
        <f>SUMIFS(Raw!$I:$I, Raw!$A:$A, 'Calls Answered in 60s'!KD$14, Raw!$H:$H, "B01")</f>
        <v>0</v>
      </c>
      <c r="KE15" s="66">
        <f>SUMIFS(Raw!$I:$I, Raw!$A:$A, 'Calls Answered in 60s'!KE$14, Raw!$H:$H, "B01")</f>
        <v>0</v>
      </c>
      <c r="KF15" s="67">
        <f>SUMIFS(Raw!$I:$I, Raw!$A:$A, 'Calls Answered in 60s'!KF$14, Raw!$H:$H, "B01")</f>
        <v>0</v>
      </c>
      <c r="KH15" s="19">
        <f>SUMIFS(Raw!$I:$I, Raw!$A:$A, 'Calls Answered in 60s'!KH$14, Raw!$H:$H, "A03")</f>
        <v>0</v>
      </c>
      <c r="KI15" s="20">
        <f>SUMIFS(Raw!$I:$I, Raw!$A:$A, 'Calls Answered in 60s'!KI$14, Raw!$H:$H, "A03")</f>
        <v>0</v>
      </c>
      <c r="KJ15" s="20">
        <f>SUMIFS(Raw!$I:$I, Raw!$A:$A, 'Calls Answered in 60s'!KJ$14, Raw!$H:$H, "A03")</f>
        <v>0</v>
      </c>
      <c r="KK15" s="20">
        <f>SUMIFS(Raw!$I:$I, Raw!$A:$A, 'Calls Answered in 60s'!KK$14, Raw!$H:$H, "A03")</f>
        <v>0</v>
      </c>
      <c r="KL15" s="20">
        <f>SUMIFS(Raw!$I:$I, Raw!$A:$A, 'Calls Answered in 60s'!KL$14, Raw!$H:$H, "A03")</f>
        <v>0</v>
      </c>
      <c r="KM15" s="20">
        <f>SUMIFS(Raw!$I:$I, Raw!$A:$A, 'Calls Answered in 60s'!KM$14, Raw!$H:$H, "A03")</f>
        <v>0</v>
      </c>
      <c r="KN15" s="21">
        <f>SUMIFS(Raw!$I:$I, Raw!$A:$A, 'Calls Answered in 60s'!KN$14, Raw!$H:$H, "A03")</f>
        <v>0</v>
      </c>
      <c r="KP15" s="46">
        <f>SUMIFS(Raw!$I:$I, Raw!$A:$A, 'Calls Answered in 60s'!KP$14, Raw!$H:$H, "B01")</f>
        <v>0</v>
      </c>
      <c r="KQ15" s="66">
        <f>SUMIFS(Raw!$I:$I, Raw!$A:$A, 'Calls Answered in 60s'!KQ$14, Raw!$H:$H, "B01")</f>
        <v>0</v>
      </c>
      <c r="KR15" s="66">
        <f>SUMIFS(Raw!$I:$I, Raw!$A:$A, 'Calls Answered in 60s'!KR$14, Raw!$H:$H, "B01")</f>
        <v>0</v>
      </c>
      <c r="KS15" s="66">
        <f>SUMIFS(Raw!$I:$I, Raw!$A:$A, 'Calls Answered in 60s'!KS$14, Raw!$H:$H, "B01")</f>
        <v>0</v>
      </c>
      <c r="KT15" s="66">
        <f>SUMIFS(Raw!$I:$I, Raw!$A:$A, 'Calls Answered in 60s'!KT$14, Raw!$H:$H, "B01")</f>
        <v>0</v>
      </c>
      <c r="KU15" s="66">
        <f>SUMIFS(Raw!$I:$I, Raw!$A:$A, 'Calls Answered in 60s'!KU$14, Raw!$H:$H, "B01")</f>
        <v>0</v>
      </c>
      <c r="KV15" s="67">
        <f>SUMIFS(Raw!$I:$I, Raw!$A:$A, 'Calls Answered in 60s'!KV$14, Raw!$H:$H,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f>SUMIFS(Raw!$I:$I, Raw!$A:$A, 'Calls Answered in 60s'!CH$14, Raw!$F:$F, 'Calls Answered in 60s'!$C17, Raw!$H:$H, "A03")</f>
        <v>3127</v>
      </c>
      <c r="CI17" s="29">
        <f>SUMIFS(Raw!$I:$I, Raw!$A:$A, 'Calls Answered in 60s'!CI$14, Raw!$F:$F, 'Calls Answered in 60s'!$C17, Raw!$H:$H, "A03")</f>
        <v>2453</v>
      </c>
      <c r="CJ17" s="29">
        <f>SUMIFS(Raw!$I:$I, Raw!$A:$A, 'Calls Answered in 60s'!CJ$14, Raw!$F:$F, 'Calls Answered in 60s'!$C17, Raw!$H:$H, "A03")</f>
        <v>2160</v>
      </c>
      <c r="CK17" s="29">
        <f>SUMIFS(Raw!$I:$I, Raw!$A:$A, 'Calls Answered in 60s'!CK$14, Raw!$F:$F, 'Calls Answered in 60s'!$C17, Raw!$H:$H, "A03")</f>
        <v>2872</v>
      </c>
      <c r="CL17" s="29">
        <f>SUMIFS(Raw!$I:$I, Raw!$A:$A, 'Calls Answered in 60s'!CL$14, Raw!$F:$F, 'Calls Answered in 60s'!$C17, Raw!$H:$H, "A03")</f>
        <v>2791</v>
      </c>
      <c r="CM17" s="29">
        <f>SUMIFS(Raw!$I:$I, Raw!$A:$A, 'Calls Answered in 60s'!CM$14, Raw!$F:$F, 'Calls Answered in 60s'!$C17, Raw!$H:$H, "A03")</f>
        <v>3784</v>
      </c>
      <c r="CN17" s="30">
        <f>SUMIFS(Raw!$I:$I, Raw!$A:$A, 'Calls Answered in 60s'!CN$14, Raw!$F:$F, 'Calls Answered in 60s'!$C17, Raw!$H:$H, "A03")</f>
        <v>3303</v>
      </c>
      <c r="CP17" s="19">
        <f>SUMIFS(Raw!$I:$I, Raw!$A:$A, 'Calls Answered in 60s'!CP$14, Raw!$F:$F, 'Calls Answered in 60s'!$C17, Raw!$H:$H, "B01")</f>
        <v>2843</v>
      </c>
      <c r="CQ17" s="29">
        <f>SUMIFS(Raw!$I:$I, Raw!$A:$A, 'Calls Answered in 60s'!CQ$14, Raw!$F:$F, 'Calls Answered in 60s'!$C17, Raw!$H:$H, "B01")</f>
        <v>2382</v>
      </c>
      <c r="CR17" s="29">
        <f>SUMIFS(Raw!$I:$I, Raw!$A:$A, 'Calls Answered in 60s'!CR$14, Raw!$F:$F, 'Calls Answered in 60s'!$C17, Raw!$H:$H, "B01")</f>
        <v>2158</v>
      </c>
      <c r="CS17" s="29">
        <f>SUMIFS(Raw!$I:$I, Raw!$A:$A, 'Calls Answered in 60s'!CS$14, Raw!$F:$F, 'Calls Answered in 60s'!$C17, Raw!$H:$H, "B01")</f>
        <v>2809</v>
      </c>
      <c r="CT17" s="29">
        <f>SUMIFS(Raw!$I:$I, Raw!$A:$A, 'Calls Answered in 60s'!CT$14, Raw!$F:$F, 'Calls Answered in 60s'!$C17, Raw!$H:$H, "B01")</f>
        <v>2791</v>
      </c>
      <c r="CU17" s="29">
        <f>SUMIFS(Raw!$I:$I, Raw!$A:$A, 'Calls Answered in 60s'!CU$14, Raw!$F:$F, 'Calls Answered in 60s'!$C17, Raw!$H:$H, "B01")</f>
        <v>2976</v>
      </c>
      <c r="CV17" s="30">
        <f>SUMIFS(Raw!$I:$I, Raw!$A:$A, 'Calls Answered in 60s'!CV$14, Raw!$F:$F, 'Calls Answered in 60s'!$C17, Raw!$H:$H, "B01")</f>
        <v>2495</v>
      </c>
      <c r="CX17" s="19">
        <f>SUMIFS(Raw!$I:$I, Raw!$A:$A, 'Calls Answered in 60s'!CX$14, Raw!$F:$F, 'Calls Answered in 60s'!$C17, Raw!$H:$H, "A03")</f>
        <v>0</v>
      </c>
      <c r="CY17" s="29">
        <f>SUMIFS(Raw!$I:$I, Raw!$A:$A, 'Calls Answered in 60s'!CY$14, Raw!$F:$F, 'Calls Answered in 60s'!$C17, Raw!$H:$H, "A03")</f>
        <v>0</v>
      </c>
      <c r="CZ17" s="29">
        <f>SUMIFS(Raw!$I:$I, Raw!$A:$A, 'Calls Answered in 60s'!CZ$14, Raw!$F:$F, 'Calls Answered in 60s'!$C17, Raw!$H:$H, "A03")</f>
        <v>0</v>
      </c>
      <c r="DA17" s="29">
        <f>SUMIFS(Raw!$I:$I, Raw!$A:$A, 'Calls Answered in 60s'!DA$14, Raw!$F:$F, 'Calls Answered in 60s'!$C17, Raw!$H:$H, "A03")</f>
        <v>0</v>
      </c>
      <c r="DB17" s="29">
        <f>SUMIFS(Raw!$I:$I, Raw!$A:$A, 'Calls Answered in 60s'!DB$14, Raw!$F:$F, 'Calls Answered in 60s'!$C17, Raw!$H:$H, "A03")</f>
        <v>0</v>
      </c>
      <c r="DC17" s="29">
        <f>SUMIFS(Raw!$I:$I, Raw!$A:$A, 'Calls Answered in 60s'!DC$14, Raw!$F:$F, 'Calls Answered in 60s'!$C17, Raw!$H:$H, "A03")</f>
        <v>0</v>
      </c>
      <c r="DD17" s="30">
        <f>SUMIFS(Raw!$I:$I, Raw!$A:$A, 'Calls Answered in 60s'!DD$14, Raw!$F:$F, 'Calls Answered in 60s'!$C17, Raw!$H:$H, "A03")</f>
        <v>0</v>
      </c>
      <c r="DF17" s="19">
        <f>SUMIFS(Raw!$I:$I, Raw!$A:$A, 'Calls Answered in 60s'!DF$14, Raw!$F:$F, 'Calls Answered in 60s'!$C17, Raw!$H:$H, "B01")</f>
        <v>0</v>
      </c>
      <c r="DG17" s="29">
        <f>SUMIFS(Raw!$I:$I, Raw!$A:$A, 'Calls Answered in 60s'!DG$14, Raw!$F:$F, 'Calls Answered in 60s'!$C17, Raw!$H:$H, "B01")</f>
        <v>0</v>
      </c>
      <c r="DH17" s="29">
        <f>SUMIFS(Raw!$I:$I, Raw!$A:$A, 'Calls Answered in 60s'!DH$14, Raw!$F:$F, 'Calls Answered in 60s'!$C17, Raw!$H:$H, "B01")</f>
        <v>0</v>
      </c>
      <c r="DI17" s="29">
        <f>SUMIFS(Raw!$I:$I, Raw!$A:$A, 'Calls Answered in 60s'!DI$14, Raw!$F:$F, 'Calls Answered in 60s'!$C17, Raw!$H:$H, "B01")</f>
        <v>0</v>
      </c>
      <c r="DJ17" s="29">
        <f>SUMIFS(Raw!$I:$I, Raw!$A:$A, 'Calls Answered in 60s'!DJ$14, Raw!$F:$F, 'Calls Answered in 60s'!$C17, Raw!$H:$H, "B01")</f>
        <v>0</v>
      </c>
      <c r="DK17" s="29">
        <f>SUMIFS(Raw!$I:$I, Raw!$A:$A, 'Calls Answered in 60s'!DK$14, Raw!$F:$F, 'Calls Answered in 60s'!$C17, Raw!$H:$H, "B01")</f>
        <v>0</v>
      </c>
      <c r="DL17" s="30">
        <f>SUMIFS(Raw!$I:$I, Raw!$A:$A, 'Calls Answered in 60s'!DL$14, Raw!$F:$F, 'Calls Answered in 60s'!$C17, Raw!$H:$H, "B01")</f>
        <v>0</v>
      </c>
      <c r="DN17" s="19">
        <f>SUMIFS(Raw!$I:$I, Raw!$A:$A, 'Calls Answered in 60s'!DN$14, Raw!$F:$F, 'Calls Answered in 60s'!$C17, Raw!$H:$H, "A03")</f>
        <v>0</v>
      </c>
      <c r="DO17" s="29">
        <f>SUMIFS(Raw!$I:$I, Raw!$A:$A, 'Calls Answered in 60s'!DO$14, Raw!$F:$F, 'Calls Answered in 60s'!$C17, Raw!$H:$H, "A03")</f>
        <v>0</v>
      </c>
      <c r="DP17" s="29">
        <f>SUMIFS(Raw!$I:$I, Raw!$A:$A, 'Calls Answered in 60s'!DP$14, Raw!$F:$F, 'Calls Answered in 60s'!$C17, Raw!$H:$H, "A03")</f>
        <v>0</v>
      </c>
      <c r="DQ17" s="29">
        <f>SUMIFS(Raw!$I:$I, Raw!$A:$A, 'Calls Answered in 60s'!DQ$14, Raw!$F:$F, 'Calls Answered in 60s'!$C17, Raw!$H:$H, "A03")</f>
        <v>0</v>
      </c>
      <c r="DR17" s="29">
        <f>SUMIFS(Raw!$I:$I, Raw!$A:$A, 'Calls Answered in 60s'!DR$14, Raw!$F:$F, 'Calls Answered in 60s'!$C17, Raw!$H:$H, "A03")</f>
        <v>0</v>
      </c>
      <c r="DS17" s="29">
        <f>SUMIFS(Raw!$I:$I, Raw!$A:$A, 'Calls Answered in 60s'!DS$14, Raw!$F:$F, 'Calls Answered in 60s'!$C17, Raw!$H:$H, "A03")</f>
        <v>0</v>
      </c>
      <c r="DT17" s="30">
        <f>SUMIFS(Raw!$I:$I, Raw!$A:$A, 'Calls Answered in 60s'!DT$14, Raw!$F:$F, 'Calls Answered in 60s'!$C17, Raw!$H:$H, "A03")</f>
        <v>0</v>
      </c>
      <c r="DV17" s="19">
        <f>SUMIFS(Raw!$I:$I, Raw!$A:$A, 'Calls Answered in 60s'!DV$14, Raw!$F:$F, 'Calls Answered in 60s'!$C17, Raw!$H:$H, "B01")</f>
        <v>0</v>
      </c>
      <c r="DW17" s="29">
        <f>SUMIFS(Raw!$I:$I, Raw!$A:$A, 'Calls Answered in 60s'!DW$14, Raw!$F:$F, 'Calls Answered in 60s'!$C17, Raw!$H:$H, "B01")</f>
        <v>0</v>
      </c>
      <c r="DX17" s="29">
        <f>SUMIFS(Raw!$I:$I, Raw!$A:$A, 'Calls Answered in 60s'!DX$14, Raw!$F:$F, 'Calls Answered in 60s'!$C17, Raw!$H:$H, "B01")</f>
        <v>0</v>
      </c>
      <c r="DY17" s="29">
        <f>SUMIFS(Raw!$I:$I, Raw!$A:$A, 'Calls Answered in 60s'!DY$14, Raw!$F:$F, 'Calls Answered in 60s'!$C17, Raw!$H:$H, "B01")</f>
        <v>0</v>
      </c>
      <c r="DZ17" s="29">
        <f>SUMIFS(Raw!$I:$I, Raw!$A:$A, 'Calls Answered in 60s'!DZ$14, Raw!$F:$F, 'Calls Answered in 60s'!$C17, Raw!$H:$H, "B01")</f>
        <v>0</v>
      </c>
      <c r="EA17" s="29">
        <f>SUMIFS(Raw!$I:$I, Raw!$A:$A, 'Calls Answered in 60s'!EA$14, Raw!$F:$F, 'Calls Answered in 60s'!$C17, Raw!$H:$H, "B01")</f>
        <v>0</v>
      </c>
      <c r="EB17" s="30">
        <f>SUMIFS(Raw!$I:$I, Raw!$A:$A, 'Calls Answered in 60s'!EB$14, Raw!$F:$F, 'Calls Answered in 60s'!$C17, Raw!$H:$H, "B01")</f>
        <v>0</v>
      </c>
      <c r="ED17" s="19">
        <f>SUMIFS(Raw!$I:$I, Raw!$A:$A, 'Calls Answered in 60s'!ED$14, Raw!$F:$F, 'Calls Answered in 60s'!$C17, Raw!$H:$H, "A03")</f>
        <v>0</v>
      </c>
      <c r="EE17" s="29">
        <f>SUMIFS(Raw!$I:$I, Raw!$A:$A, 'Calls Answered in 60s'!EE$14, Raw!$F:$F, 'Calls Answered in 60s'!$C17, Raw!$H:$H, "A03")</f>
        <v>0</v>
      </c>
      <c r="EF17" s="29">
        <f>SUMIFS(Raw!$I:$I, Raw!$A:$A, 'Calls Answered in 60s'!EF$14, Raw!$F:$F, 'Calls Answered in 60s'!$C17, Raw!$H:$H, "A03")</f>
        <v>0</v>
      </c>
      <c r="EG17" s="29">
        <f>SUMIFS(Raw!$I:$I, Raw!$A:$A, 'Calls Answered in 60s'!EG$14, Raw!$F:$F, 'Calls Answered in 60s'!$C17, Raw!$H:$H, "A03")</f>
        <v>0</v>
      </c>
      <c r="EH17" s="29">
        <f>SUMIFS(Raw!$I:$I, Raw!$A:$A, 'Calls Answered in 60s'!EH$14, Raw!$F:$F, 'Calls Answered in 60s'!$C17, Raw!$H:$H, "A03")</f>
        <v>0</v>
      </c>
      <c r="EI17" s="29">
        <f>SUMIFS(Raw!$I:$I, Raw!$A:$A, 'Calls Answered in 60s'!EI$14, Raw!$F:$F, 'Calls Answered in 60s'!$C17, Raw!$H:$H, "A03")</f>
        <v>0</v>
      </c>
      <c r="EJ17" s="30">
        <f>SUMIFS(Raw!$I:$I, Raw!$A:$A, 'Calls Answered in 60s'!EJ$14, Raw!$F:$F, 'Calls Answered in 60s'!$C17, Raw!$H:$H, "A03")</f>
        <v>0</v>
      </c>
      <c r="EL17" s="19">
        <f>SUMIFS(Raw!$I:$I, Raw!$A:$A, 'Calls Answered in 60s'!EL$14, Raw!$F:$F, 'Calls Answered in 60s'!$C17, Raw!$H:$H, "B01")</f>
        <v>0</v>
      </c>
      <c r="EM17" s="29">
        <f>SUMIFS(Raw!$I:$I, Raw!$A:$A, 'Calls Answered in 60s'!EM$14, Raw!$F:$F, 'Calls Answered in 60s'!$C17, Raw!$H:$H, "B01")</f>
        <v>0</v>
      </c>
      <c r="EN17" s="29">
        <f>SUMIFS(Raw!$I:$I, Raw!$A:$A, 'Calls Answered in 60s'!EN$14, Raw!$F:$F, 'Calls Answered in 60s'!$C17, Raw!$H:$H, "B01")</f>
        <v>0</v>
      </c>
      <c r="EO17" s="29">
        <f>SUMIFS(Raw!$I:$I, Raw!$A:$A, 'Calls Answered in 60s'!EO$14, Raw!$F:$F, 'Calls Answered in 60s'!$C17, Raw!$H:$H, "B01")</f>
        <v>0</v>
      </c>
      <c r="EP17" s="29">
        <f>SUMIFS(Raw!$I:$I, Raw!$A:$A, 'Calls Answered in 60s'!EP$14, Raw!$F:$F, 'Calls Answered in 60s'!$C17, Raw!$H:$H, "B01")</f>
        <v>0</v>
      </c>
      <c r="EQ17" s="29">
        <f>SUMIFS(Raw!$I:$I, Raw!$A:$A, 'Calls Answered in 60s'!EQ$14, Raw!$F:$F, 'Calls Answered in 60s'!$C17, Raw!$H:$H, "B01")</f>
        <v>0</v>
      </c>
      <c r="ER17" s="30">
        <f>SUMIFS(Raw!$I:$I, Raw!$A:$A, 'Calls Answered in 60s'!ER$14, Raw!$F:$F, 'Calls Answered in 60s'!$C17, Raw!$H:$H, "B01")</f>
        <v>0</v>
      </c>
      <c r="ET17" s="19">
        <f>SUMIFS(Raw!$I:$I, Raw!$A:$A, 'Calls Answered in 60s'!ET$14, Raw!$F:$F, 'Calls Answered in 60s'!$C17, Raw!$H:$H, "A03")</f>
        <v>0</v>
      </c>
      <c r="EU17" s="29">
        <f>SUMIFS(Raw!$I:$I, Raw!$A:$A, 'Calls Answered in 60s'!EU$14, Raw!$F:$F, 'Calls Answered in 60s'!$C17, Raw!$H:$H, "A03")</f>
        <v>0</v>
      </c>
      <c r="EV17" s="29">
        <f>SUMIFS(Raw!$I:$I, Raw!$A:$A, 'Calls Answered in 60s'!EV$14, Raw!$F:$F, 'Calls Answered in 60s'!$C17, Raw!$H:$H, "A03")</f>
        <v>0</v>
      </c>
      <c r="EW17" s="29">
        <f>SUMIFS(Raw!$I:$I, Raw!$A:$A, 'Calls Answered in 60s'!EW$14, Raw!$F:$F, 'Calls Answered in 60s'!$C17, Raw!$H:$H, "A03")</f>
        <v>0</v>
      </c>
      <c r="EX17" s="29">
        <f>SUMIFS(Raw!$I:$I, Raw!$A:$A, 'Calls Answered in 60s'!EX$14, Raw!$F:$F, 'Calls Answered in 60s'!$C17, Raw!$H:$H, "A03")</f>
        <v>0</v>
      </c>
      <c r="EY17" s="29">
        <f>SUMIFS(Raw!$I:$I, Raw!$A:$A, 'Calls Answered in 60s'!EY$14, Raw!$F:$F, 'Calls Answered in 60s'!$C17, Raw!$H:$H, "A03")</f>
        <v>0</v>
      </c>
      <c r="EZ17" s="30">
        <f>SUMIFS(Raw!$I:$I, Raw!$A:$A, 'Calls Answered in 60s'!EZ$14, Raw!$F:$F, 'Calls Answered in 60s'!$C17, Raw!$H:$H, "A03")</f>
        <v>0</v>
      </c>
      <c r="FB17" s="19">
        <f>SUMIFS(Raw!$I:$I, Raw!$A:$A, 'Calls Answered in 60s'!FB$14, Raw!$F:$F, 'Calls Answered in 60s'!$C17, Raw!$H:$H, "B01")</f>
        <v>0</v>
      </c>
      <c r="FC17" s="29">
        <f>SUMIFS(Raw!$I:$I, Raw!$A:$A, 'Calls Answered in 60s'!FC$14, Raw!$F:$F, 'Calls Answered in 60s'!$C17, Raw!$H:$H, "B01")</f>
        <v>0</v>
      </c>
      <c r="FD17" s="29">
        <f>SUMIFS(Raw!$I:$I, Raw!$A:$A, 'Calls Answered in 60s'!FD$14, Raw!$F:$F, 'Calls Answered in 60s'!$C17, Raw!$H:$H, "B01")</f>
        <v>0</v>
      </c>
      <c r="FE17" s="29">
        <f>SUMIFS(Raw!$I:$I, Raw!$A:$A, 'Calls Answered in 60s'!FE$14, Raw!$F:$F, 'Calls Answered in 60s'!$C17, Raw!$H:$H, "B01")</f>
        <v>0</v>
      </c>
      <c r="FF17" s="29">
        <f>SUMIFS(Raw!$I:$I, Raw!$A:$A, 'Calls Answered in 60s'!FF$14, Raw!$F:$F, 'Calls Answered in 60s'!$C17, Raw!$H:$H, "B01")</f>
        <v>0</v>
      </c>
      <c r="FG17" s="29">
        <f>SUMIFS(Raw!$I:$I, Raw!$A:$A, 'Calls Answered in 60s'!FG$14, Raw!$F:$F, 'Calls Answered in 60s'!$C17, Raw!$H:$H, "B01")</f>
        <v>0</v>
      </c>
      <c r="FH17" s="30">
        <f>SUMIFS(Raw!$I:$I, Raw!$A:$A, 'Calls Answered in 60s'!FH$14, Raw!$F:$F, 'Calls Answered in 60s'!$C17, Raw!$H:$H, "B01")</f>
        <v>0</v>
      </c>
      <c r="FJ17" s="19">
        <f>SUMIFS(Raw!$I:$I, Raw!$A:$A, 'Calls Answered in 60s'!FJ$14, Raw!$F:$F, 'Calls Answered in 60s'!$C17, Raw!$H:$H, "A03")</f>
        <v>0</v>
      </c>
      <c r="FK17" s="29">
        <f>SUMIFS(Raw!$I:$I, Raw!$A:$A, 'Calls Answered in 60s'!FK$14, Raw!$F:$F, 'Calls Answered in 60s'!$C17, Raw!$H:$H, "A03")</f>
        <v>0</v>
      </c>
      <c r="FL17" s="29">
        <f>SUMIFS(Raw!$I:$I, Raw!$A:$A, 'Calls Answered in 60s'!FL$14, Raw!$F:$F, 'Calls Answered in 60s'!$C17, Raw!$H:$H, "A03")</f>
        <v>0</v>
      </c>
      <c r="FM17" s="29">
        <f>SUMIFS(Raw!$I:$I, Raw!$A:$A, 'Calls Answered in 60s'!FM$14, Raw!$F:$F, 'Calls Answered in 60s'!$C17, Raw!$H:$H, "A03")</f>
        <v>0</v>
      </c>
      <c r="FN17" s="29">
        <f>SUMIFS(Raw!$I:$I, Raw!$A:$A, 'Calls Answered in 60s'!FN$14, Raw!$F:$F, 'Calls Answered in 60s'!$C17, Raw!$H:$H, "A03")</f>
        <v>0</v>
      </c>
      <c r="FO17" s="29">
        <f>SUMIFS(Raw!$I:$I, Raw!$A:$A, 'Calls Answered in 60s'!FO$14, Raw!$F:$F, 'Calls Answered in 60s'!$C17, Raw!$H:$H, "A03")</f>
        <v>0</v>
      </c>
      <c r="FP17" s="30">
        <f>SUMIFS(Raw!$I:$I, Raw!$A:$A, 'Calls Answered in 60s'!FP$14, Raw!$F:$F, 'Calls Answered in 60s'!$C17, Raw!$H:$H, "A03")</f>
        <v>0</v>
      </c>
      <c r="FR17" s="19">
        <f>SUMIFS(Raw!$I:$I, Raw!$A:$A, 'Calls Answered in 60s'!FR$14, Raw!$F:$F, 'Calls Answered in 60s'!$C17, Raw!$H:$H, "B01")</f>
        <v>0</v>
      </c>
      <c r="FS17" s="29">
        <f>SUMIFS(Raw!$I:$I, Raw!$A:$A, 'Calls Answered in 60s'!FS$14, Raw!$F:$F, 'Calls Answered in 60s'!$C17, Raw!$H:$H, "B01")</f>
        <v>0</v>
      </c>
      <c r="FT17" s="29">
        <f>SUMIFS(Raw!$I:$I, Raw!$A:$A, 'Calls Answered in 60s'!FT$14, Raw!$F:$F, 'Calls Answered in 60s'!$C17, Raw!$H:$H, "B01")</f>
        <v>0</v>
      </c>
      <c r="FU17" s="29">
        <f>SUMIFS(Raw!$I:$I, Raw!$A:$A, 'Calls Answered in 60s'!FU$14, Raw!$F:$F, 'Calls Answered in 60s'!$C17, Raw!$H:$H, "B01")</f>
        <v>0</v>
      </c>
      <c r="FV17" s="29">
        <f>SUMIFS(Raw!$I:$I, Raw!$A:$A, 'Calls Answered in 60s'!FV$14, Raw!$F:$F, 'Calls Answered in 60s'!$C17, Raw!$H:$H, "B01")</f>
        <v>0</v>
      </c>
      <c r="FW17" s="29">
        <f>SUMIFS(Raw!$I:$I, Raw!$A:$A, 'Calls Answered in 60s'!FW$14, Raw!$F:$F, 'Calls Answered in 60s'!$C17, Raw!$H:$H, "B01")</f>
        <v>0</v>
      </c>
      <c r="FX17" s="30">
        <f>SUMIFS(Raw!$I:$I, Raw!$A:$A, 'Calls Answered in 60s'!FX$14, Raw!$F:$F, 'Calls Answered in 60s'!$C17, Raw!$H:$H, "B01")</f>
        <v>0</v>
      </c>
      <c r="FZ17" s="19">
        <f>SUMIFS(Raw!$I:$I, Raw!$A:$A, 'Calls Answered in 60s'!FZ$14, Raw!$F:$F, 'Calls Answered in 60s'!$C17, Raw!$H:$H, "A03")</f>
        <v>0</v>
      </c>
      <c r="GA17" s="29">
        <f>SUMIFS(Raw!$I:$I, Raw!$A:$A, 'Calls Answered in 60s'!GA$14, Raw!$F:$F, 'Calls Answered in 60s'!$C17, Raw!$H:$H, "A03")</f>
        <v>0</v>
      </c>
      <c r="GB17" s="29">
        <f>SUMIFS(Raw!$I:$I, Raw!$A:$A, 'Calls Answered in 60s'!GB$14, Raw!$F:$F, 'Calls Answered in 60s'!$C17, Raw!$H:$H, "A03")</f>
        <v>0</v>
      </c>
      <c r="GC17" s="29">
        <f>SUMIFS(Raw!$I:$I, Raw!$A:$A, 'Calls Answered in 60s'!GC$14, Raw!$F:$F, 'Calls Answered in 60s'!$C17, Raw!$H:$H, "A03")</f>
        <v>0</v>
      </c>
      <c r="GD17" s="29">
        <f>SUMIFS(Raw!$I:$I, Raw!$A:$A, 'Calls Answered in 60s'!GD$14, Raw!$F:$F, 'Calls Answered in 60s'!$C17, Raw!$H:$H, "A03")</f>
        <v>0</v>
      </c>
      <c r="GE17" s="29">
        <f>SUMIFS(Raw!$I:$I, Raw!$A:$A, 'Calls Answered in 60s'!GE$14, Raw!$F:$F, 'Calls Answered in 60s'!$C17, Raw!$H:$H, "A03")</f>
        <v>0</v>
      </c>
      <c r="GF17" s="30">
        <f>SUMIFS(Raw!$I:$I, Raw!$A:$A, 'Calls Answered in 60s'!GF$14, Raw!$F:$F, 'Calls Answered in 60s'!$C17, Raw!$H:$H, "A03")</f>
        <v>0</v>
      </c>
      <c r="GH17" s="19">
        <f>SUMIFS(Raw!$I:$I, Raw!$A:$A, 'Calls Answered in 60s'!GH$14, Raw!$F:$F, 'Calls Answered in 60s'!$C17, Raw!$H:$H, "B01")</f>
        <v>0</v>
      </c>
      <c r="GI17" s="29">
        <f>SUMIFS(Raw!$I:$I, Raw!$A:$A, 'Calls Answered in 60s'!GI$14, Raw!$F:$F, 'Calls Answered in 60s'!$C17, Raw!$H:$H, "B01")</f>
        <v>0</v>
      </c>
      <c r="GJ17" s="29">
        <f>SUMIFS(Raw!$I:$I, Raw!$A:$A, 'Calls Answered in 60s'!GJ$14, Raw!$F:$F, 'Calls Answered in 60s'!$C17, Raw!$H:$H, "B01")</f>
        <v>0</v>
      </c>
      <c r="GK17" s="29">
        <f>SUMIFS(Raw!$I:$I, Raw!$A:$A, 'Calls Answered in 60s'!GK$14, Raw!$F:$F, 'Calls Answered in 60s'!$C17, Raw!$H:$H, "B01")</f>
        <v>0</v>
      </c>
      <c r="GL17" s="29">
        <f>SUMIFS(Raw!$I:$I, Raw!$A:$A, 'Calls Answered in 60s'!GL$14, Raw!$F:$F, 'Calls Answered in 60s'!$C17, Raw!$H:$H, "B01")</f>
        <v>0</v>
      </c>
      <c r="GM17" s="29">
        <f>SUMIFS(Raw!$I:$I, Raw!$A:$A, 'Calls Answered in 60s'!GM$14, Raw!$F:$F, 'Calls Answered in 60s'!$C17, Raw!$H:$H, "B01")</f>
        <v>0</v>
      </c>
      <c r="GN17" s="30">
        <f>SUMIFS(Raw!$I:$I, Raw!$A:$A, 'Calls Answered in 60s'!GN$14, Raw!$F:$F, 'Calls Answered in 60s'!$C17, Raw!$H:$H, "B01")</f>
        <v>0</v>
      </c>
      <c r="GP17" s="19">
        <f>SUMIFS(Raw!$I:$I, Raw!$A:$A, 'Calls Answered in 60s'!GP$14, Raw!$F:$F, 'Calls Answered in 60s'!$C17, Raw!$H:$H, "A03")</f>
        <v>0</v>
      </c>
      <c r="GQ17" s="29">
        <f>SUMIFS(Raw!$I:$I, Raw!$A:$A, 'Calls Answered in 60s'!GQ$14, Raw!$F:$F, 'Calls Answered in 60s'!$C17, Raw!$H:$H, "A03")</f>
        <v>0</v>
      </c>
      <c r="GR17" s="29">
        <f>SUMIFS(Raw!$I:$I, Raw!$A:$A, 'Calls Answered in 60s'!GR$14, Raw!$F:$F, 'Calls Answered in 60s'!$C17, Raw!$H:$H, "A03")</f>
        <v>0</v>
      </c>
      <c r="GS17" s="29">
        <f>SUMIFS(Raw!$I:$I, Raw!$A:$A, 'Calls Answered in 60s'!GS$14, Raw!$F:$F, 'Calls Answered in 60s'!$C17, Raw!$H:$H, "A03")</f>
        <v>0</v>
      </c>
      <c r="GT17" s="29">
        <f>SUMIFS(Raw!$I:$I, Raw!$A:$A, 'Calls Answered in 60s'!GT$14, Raw!$F:$F, 'Calls Answered in 60s'!$C17, Raw!$H:$H, "A03")</f>
        <v>0</v>
      </c>
      <c r="GU17" s="29">
        <f>SUMIFS(Raw!$I:$I, Raw!$A:$A, 'Calls Answered in 60s'!GU$14, Raw!$F:$F, 'Calls Answered in 60s'!$C17, Raw!$H:$H, "A03")</f>
        <v>0</v>
      </c>
      <c r="GV17" s="30">
        <f>SUMIFS(Raw!$I:$I, Raw!$A:$A, 'Calls Answered in 60s'!GV$14, Raw!$F:$F, 'Calls Answered in 60s'!$C17, Raw!$H:$H, "A03")</f>
        <v>0</v>
      </c>
      <c r="GX17" s="19">
        <f>SUMIFS(Raw!$I:$I, Raw!$A:$A, 'Calls Answered in 60s'!GX$14, Raw!$F:$F, 'Calls Answered in 60s'!$C17, Raw!$H:$H, "B01")</f>
        <v>0</v>
      </c>
      <c r="GY17" s="29">
        <f>SUMIFS(Raw!$I:$I, Raw!$A:$A, 'Calls Answered in 60s'!GY$14, Raw!$F:$F, 'Calls Answered in 60s'!$C17, Raw!$H:$H, "B01")</f>
        <v>0</v>
      </c>
      <c r="GZ17" s="29">
        <f>SUMIFS(Raw!$I:$I, Raw!$A:$A, 'Calls Answered in 60s'!GZ$14, Raw!$F:$F, 'Calls Answered in 60s'!$C17, Raw!$H:$H, "B01")</f>
        <v>0</v>
      </c>
      <c r="HA17" s="29">
        <f>SUMIFS(Raw!$I:$I, Raw!$A:$A, 'Calls Answered in 60s'!HA$14, Raw!$F:$F, 'Calls Answered in 60s'!$C17, Raw!$H:$H, "B01")</f>
        <v>0</v>
      </c>
      <c r="HB17" s="29">
        <f>SUMIFS(Raw!$I:$I, Raw!$A:$A, 'Calls Answered in 60s'!HB$14, Raw!$F:$F, 'Calls Answered in 60s'!$C17, Raw!$H:$H, "B01")</f>
        <v>0</v>
      </c>
      <c r="HC17" s="29">
        <f>SUMIFS(Raw!$I:$I, Raw!$A:$A, 'Calls Answered in 60s'!HC$14, Raw!$F:$F, 'Calls Answered in 60s'!$C17, Raw!$H:$H, "B01")</f>
        <v>0</v>
      </c>
      <c r="HD17" s="30">
        <f>SUMIFS(Raw!$I:$I, Raw!$A:$A, 'Calls Answered in 60s'!HD$14, Raw!$F:$F, 'Calls Answered in 60s'!$C17, Raw!$H:$H, "B01")</f>
        <v>0</v>
      </c>
      <c r="HF17" s="19">
        <f>SUMIFS(Raw!$I:$I, Raw!$A:$A, 'Calls Answered in 60s'!HF$14, Raw!$F:$F, 'Calls Answered in 60s'!$C17, Raw!$H:$H, "A03")</f>
        <v>0</v>
      </c>
      <c r="HG17" s="29">
        <f>SUMIFS(Raw!$I:$I, Raw!$A:$A, 'Calls Answered in 60s'!HG$14, Raw!$F:$F, 'Calls Answered in 60s'!$C17, Raw!$H:$H, "A03")</f>
        <v>0</v>
      </c>
      <c r="HH17" s="29">
        <f>SUMIFS(Raw!$I:$I, Raw!$A:$A, 'Calls Answered in 60s'!HH$14, Raw!$F:$F, 'Calls Answered in 60s'!$C17, Raw!$H:$H, "A03")</f>
        <v>0</v>
      </c>
      <c r="HI17" s="29">
        <f>SUMIFS(Raw!$I:$I, Raw!$A:$A, 'Calls Answered in 60s'!HI$14, Raw!$F:$F, 'Calls Answered in 60s'!$C17, Raw!$H:$H, "A03")</f>
        <v>0</v>
      </c>
      <c r="HJ17" s="29">
        <f>SUMIFS(Raw!$I:$I, Raw!$A:$A, 'Calls Answered in 60s'!HJ$14, Raw!$F:$F, 'Calls Answered in 60s'!$C17, Raw!$H:$H, "A03")</f>
        <v>0</v>
      </c>
      <c r="HK17" s="29">
        <f>SUMIFS(Raw!$I:$I, Raw!$A:$A, 'Calls Answered in 60s'!HK$14, Raw!$F:$F, 'Calls Answered in 60s'!$C17, Raw!$H:$H, "A03")</f>
        <v>0</v>
      </c>
      <c r="HL17" s="30">
        <f>SUMIFS(Raw!$I:$I, Raw!$A:$A, 'Calls Answered in 60s'!HL$14, Raw!$F:$F, 'Calls Answered in 60s'!$C17, Raw!$H:$H, "A03")</f>
        <v>0</v>
      </c>
      <c r="HN17" s="19">
        <f>SUMIFS(Raw!$I:$I, Raw!$A:$A, 'Calls Answered in 60s'!HN$14, Raw!$F:$F, 'Calls Answered in 60s'!$C17, Raw!$H:$H, "B01")</f>
        <v>0</v>
      </c>
      <c r="HO17" s="29">
        <f>SUMIFS(Raw!$I:$I, Raw!$A:$A, 'Calls Answered in 60s'!HO$14, Raw!$F:$F, 'Calls Answered in 60s'!$C17, Raw!$H:$H, "B01")</f>
        <v>0</v>
      </c>
      <c r="HP17" s="29">
        <f>SUMIFS(Raw!$I:$I, Raw!$A:$A, 'Calls Answered in 60s'!HP$14, Raw!$F:$F, 'Calls Answered in 60s'!$C17, Raw!$H:$H, "B01")</f>
        <v>0</v>
      </c>
      <c r="HQ17" s="29">
        <f>SUMIFS(Raw!$I:$I, Raw!$A:$A, 'Calls Answered in 60s'!HQ$14, Raw!$F:$F, 'Calls Answered in 60s'!$C17, Raw!$H:$H, "B01")</f>
        <v>0</v>
      </c>
      <c r="HR17" s="29">
        <f>SUMIFS(Raw!$I:$I, Raw!$A:$A, 'Calls Answered in 60s'!HR$14, Raw!$F:$F, 'Calls Answered in 60s'!$C17, Raw!$H:$H, "B01")</f>
        <v>0</v>
      </c>
      <c r="HS17" s="29">
        <f>SUMIFS(Raw!$I:$I, Raw!$A:$A, 'Calls Answered in 60s'!HS$14, Raw!$F:$F, 'Calls Answered in 60s'!$C17, Raw!$H:$H, "B01")</f>
        <v>0</v>
      </c>
      <c r="HT17" s="30">
        <f>SUMIFS(Raw!$I:$I, Raw!$A:$A, 'Calls Answered in 60s'!HT$14, Raw!$F:$F, 'Calls Answered in 60s'!$C17, Raw!$H:$H, "B01")</f>
        <v>0</v>
      </c>
      <c r="HV17" s="19">
        <f>SUMIFS(Raw!$I:$I, Raw!$A:$A, 'Calls Answered in 60s'!HV$14, Raw!$F:$F, 'Calls Answered in 60s'!$C17, Raw!$H:$H, "A03")</f>
        <v>0</v>
      </c>
      <c r="HW17" s="29">
        <f>SUMIFS(Raw!$I:$I, Raw!$A:$A, 'Calls Answered in 60s'!HW$14, Raw!$F:$F, 'Calls Answered in 60s'!$C17, Raw!$H:$H, "A03")</f>
        <v>0</v>
      </c>
      <c r="HX17" s="29">
        <f>SUMIFS(Raw!$I:$I, Raw!$A:$A, 'Calls Answered in 60s'!HX$14, Raw!$F:$F, 'Calls Answered in 60s'!$C17, Raw!$H:$H, "A03")</f>
        <v>0</v>
      </c>
      <c r="HY17" s="29">
        <f>SUMIFS(Raw!$I:$I, Raw!$A:$A, 'Calls Answered in 60s'!HY$14, Raw!$F:$F, 'Calls Answered in 60s'!$C17, Raw!$H:$H, "A03")</f>
        <v>0</v>
      </c>
      <c r="HZ17" s="29">
        <f>SUMIFS(Raw!$I:$I, Raw!$A:$A, 'Calls Answered in 60s'!HZ$14, Raw!$F:$F, 'Calls Answered in 60s'!$C17, Raw!$H:$H, "A03")</f>
        <v>0</v>
      </c>
      <c r="IA17" s="29">
        <f>SUMIFS(Raw!$I:$I, Raw!$A:$A, 'Calls Answered in 60s'!IA$14, Raw!$F:$F, 'Calls Answered in 60s'!$C17, Raw!$H:$H, "A03")</f>
        <v>0</v>
      </c>
      <c r="IB17" s="30">
        <f>SUMIFS(Raw!$I:$I, Raw!$A:$A, 'Calls Answered in 60s'!IB$14, Raw!$F:$F, 'Calls Answered in 60s'!$C17, Raw!$H:$H, "A03")</f>
        <v>0</v>
      </c>
      <c r="ID17" s="19">
        <f>SUMIFS(Raw!$I:$I, Raw!$A:$A, 'Calls Answered in 60s'!ID$14, Raw!$F:$F, 'Calls Answered in 60s'!$C17, Raw!$H:$H, "B01")</f>
        <v>0</v>
      </c>
      <c r="IE17" s="29">
        <f>SUMIFS(Raw!$I:$I, Raw!$A:$A, 'Calls Answered in 60s'!IE$14, Raw!$F:$F, 'Calls Answered in 60s'!$C17, Raw!$H:$H, "B01")</f>
        <v>0</v>
      </c>
      <c r="IF17" s="29">
        <f>SUMIFS(Raw!$I:$I, Raw!$A:$A, 'Calls Answered in 60s'!IF$14, Raw!$F:$F, 'Calls Answered in 60s'!$C17, Raw!$H:$H, "B01")</f>
        <v>0</v>
      </c>
      <c r="IG17" s="29">
        <f>SUMIFS(Raw!$I:$I, Raw!$A:$A, 'Calls Answered in 60s'!IG$14, Raw!$F:$F, 'Calls Answered in 60s'!$C17, Raw!$H:$H, "B01")</f>
        <v>0</v>
      </c>
      <c r="IH17" s="29">
        <f>SUMIFS(Raw!$I:$I, Raw!$A:$A, 'Calls Answered in 60s'!IH$14, Raw!$F:$F, 'Calls Answered in 60s'!$C17, Raw!$H:$H, "B01")</f>
        <v>0</v>
      </c>
      <c r="II17" s="29">
        <f>SUMIFS(Raw!$I:$I, Raw!$A:$A, 'Calls Answered in 60s'!II$14, Raw!$F:$F, 'Calls Answered in 60s'!$C17, Raw!$H:$H, "B01")</f>
        <v>0</v>
      </c>
      <c r="IJ17" s="30">
        <f>SUMIFS(Raw!$I:$I, Raw!$A:$A, 'Calls Answered in 60s'!IJ$14, Raw!$F:$F, 'Calls Answered in 60s'!$C17, Raw!$H:$H, "B01")</f>
        <v>0</v>
      </c>
      <c r="IL17" s="19">
        <f>SUMIFS(Raw!$I:$I, Raw!$A:$A, 'Calls Answered in 60s'!IL$14, Raw!$F:$F, 'Calls Answered in 60s'!$C17, Raw!$H:$H, "A03")</f>
        <v>0</v>
      </c>
      <c r="IM17" s="29">
        <f>SUMIFS(Raw!$I:$I, Raw!$A:$A, 'Calls Answered in 60s'!IM$14, Raw!$F:$F, 'Calls Answered in 60s'!$C17, Raw!$H:$H, "A03")</f>
        <v>0</v>
      </c>
      <c r="IN17" s="29">
        <f>SUMIFS(Raw!$I:$I, Raw!$A:$A, 'Calls Answered in 60s'!IN$14, Raw!$F:$F, 'Calls Answered in 60s'!$C17, Raw!$H:$H, "A03")</f>
        <v>0</v>
      </c>
      <c r="IO17" s="29">
        <f>SUMIFS(Raw!$I:$I, Raw!$A:$A, 'Calls Answered in 60s'!IO$14, Raw!$F:$F, 'Calls Answered in 60s'!$C17, Raw!$H:$H, "A03")</f>
        <v>0</v>
      </c>
      <c r="IP17" s="29">
        <f>SUMIFS(Raw!$I:$I, Raw!$A:$A, 'Calls Answered in 60s'!IP$14, Raw!$F:$F, 'Calls Answered in 60s'!$C17, Raw!$H:$H, "A03")</f>
        <v>0</v>
      </c>
      <c r="IQ17" s="29">
        <f>SUMIFS(Raw!$I:$I, Raw!$A:$A, 'Calls Answered in 60s'!IQ$14, Raw!$F:$F, 'Calls Answered in 60s'!$C17, Raw!$H:$H, "A03")</f>
        <v>0</v>
      </c>
      <c r="IR17" s="30">
        <f>SUMIFS(Raw!$I:$I, Raw!$A:$A, 'Calls Answered in 60s'!IR$14, Raw!$F:$F, 'Calls Answered in 60s'!$C17, Raw!$H:$H, "A03")</f>
        <v>0</v>
      </c>
      <c r="IT17" s="19">
        <f>SUMIFS(Raw!$I:$I, Raw!$A:$A, 'Calls Answered in 60s'!IT$14, Raw!$F:$F, 'Calls Answered in 60s'!$C17, Raw!$H:$H, "B01")</f>
        <v>0</v>
      </c>
      <c r="IU17" s="29">
        <f>SUMIFS(Raw!$I:$I, Raw!$A:$A, 'Calls Answered in 60s'!IU$14, Raw!$F:$F, 'Calls Answered in 60s'!$C17, Raw!$H:$H, "B01")</f>
        <v>0</v>
      </c>
      <c r="IV17" s="29">
        <f>SUMIFS(Raw!$I:$I, Raw!$A:$A, 'Calls Answered in 60s'!IV$14, Raw!$F:$F, 'Calls Answered in 60s'!$C17, Raw!$H:$H, "B01")</f>
        <v>0</v>
      </c>
      <c r="IW17" s="29">
        <f>SUMIFS(Raw!$I:$I, Raw!$A:$A, 'Calls Answered in 60s'!IW$14, Raw!$F:$F, 'Calls Answered in 60s'!$C17, Raw!$H:$H, "B01")</f>
        <v>0</v>
      </c>
      <c r="IX17" s="29">
        <f>SUMIFS(Raw!$I:$I, Raw!$A:$A, 'Calls Answered in 60s'!IX$14, Raw!$F:$F, 'Calls Answered in 60s'!$C17, Raw!$H:$H, "B01")</f>
        <v>0</v>
      </c>
      <c r="IY17" s="29">
        <f>SUMIFS(Raw!$I:$I, Raw!$A:$A, 'Calls Answered in 60s'!IY$14, Raw!$F:$F, 'Calls Answered in 60s'!$C17, Raw!$H:$H, "B01")</f>
        <v>0</v>
      </c>
      <c r="IZ17" s="30">
        <f>SUMIFS(Raw!$I:$I, Raw!$A:$A, 'Calls Answered in 60s'!IZ$14, Raw!$F:$F, 'Calls Answered in 60s'!$C17, Raw!$H:$H, "B01")</f>
        <v>0</v>
      </c>
      <c r="JB17" s="19">
        <f>SUMIFS(Raw!$I:$I, Raw!$A:$A, 'Calls Answered in 60s'!JB$14, Raw!$F:$F, 'Calls Answered in 60s'!$C17, Raw!$H:$H, "A03")</f>
        <v>0</v>
      </c>
      <c r="JC17" s="29">
        <f>SUMIFS(Raw!$I:$I, Raw!$A:$A, 'Calls Answered in 60s'!JC$14, Raw!$F:$F, 'Calls Answered in 60s'!$C17, Raw!$H:$H, "A03")</f>
        <v>0</v>
      </c>
      <c r="JD17" s="29">
        <f>SUMIFS(Raw!$I:$I, Raw!$A:$A, 'Calls Answered in 60s'!JD$14, Raw!$F:$F, 'Calls Answered in 60s'!$C17, Raw!$H:$H, "A03")</f>
        <v>0</v>
      </c>
      <c r="JE17" s="29">
        <f>SUMIFS(Raw!$I:$I, Raw!$A:$A, 'Calls Answered in 60s'!JE$14, Raw!$F:$F, 'Calls Answered in 60s'!$C17, Raw!$H:$H, "A03")</f>
        <v>0</v>
      </c>
      <c r="JF17" s="29">
        <f>SUMIFS(Raw!$I:$I, Raw!$A:$A, 'Calls Answered in 60s'!JF$14, Raw!$F:$F, 'Calls Answered in 60s'!$C17, Raw!$H:$H, "A03")</f>
        <v>0</v>
      </c>
      <c r="JG17" s="29">
        <f>SUMIFS(Raw!$I:$I, Raw!$A:$A, 'Calls Answered in 60s'!JG$14, Raw!$F:$F, 'Calls Answered in 60s'!$C17, Raw!$H:$H, "A03")</f>
        <v>0</v>
      </c>
      <c r="JH17" s="30">
        <f>SUMIFS(Raw!$I:$I, Raw!$A:$A, 'Calls Answered in 60s'!JH$14, Raw!$F:$F, 'Calls Answered in 60s'!$C17, Raw!$H:$H, "A03")</f>
        <v>0</v>
      </c>
      <c r="JJ17" s="19">
        <f>SUMIFS(Raw!$I:$I, Raw!$A:$A, 'Calls Answered in 60s'!JJ$14, Raw!$F:$F, 'Calls Answered in 60s'!$C17, Raw!$H:$H, "B01")</f>
        <v>0</v>
      </c>
      <c r="JK17" s="29">
        <f>SUMIFS(Raw!$I:$I, Raw!$A:$A, 'Calls Answered in 60s'!JK$14, Raw!$F:$F, 'Calls Answered in 60s'!$C17, Raw!$H:$H, "B01")</f>
        <v>0</v>
      </c>
      <c r="JL17" s="29">
        <f>SUMIFS(Raw!$I:$I, Raw!$A:$A, 'Calls Answered in 60s'!JL$14, Raw!$F:$F, 'Calls Answered in 60s'!$C17, Raw!$H:$H, "B01")</f>
        <v>0</v>
      </c>
      <c r="JM17" s="29">
        <f>SUMIFS(Raw!$I:$I, Raw!$A:$A, 'Calls Answered in 60s'!JM$14, Raw!$F:$F, 'Calls Answered in 60s'!$C17, Raw!$H:$H, "B01")</f>
        <v>0</v>
      </c>
      <c r="JN17" s="29">
        <f>SUMIFS(Raw!$I:$I, Raw!$A:$A, 'Calls Answered in 60s'!JN$14, Raw!$F:$F, 'Calls Answered in 60s'!$C17, Raw!$H:$H, "B01")</f>
        <v>0</v>
      </c>
      <c r="JO17" s="29">
        <f>SUMIFS(Raw!$I:$I, Raw!$A:$A, 'Calls Answered in 60s'!JO$14, Raw!$F:$F, 'Calls Answered in 60s'!$C17, Raw!$H:$H, "B01")</f>
        <v>0</v>
      </c>
      <c r="JP17" s="30">
        <f>SUMIFS(Raw!$I:$I, Raw!$A:$A, 'Calls Answered in 60s'!JP$14, Raw!$F:$F, 'Calls Answered in 60s'!$C17, Raw!$H:$H, "B01")</f>
        <v>0</v>
      </c>
      <c r="JR17" s="19">
        <f>SUMIFS(Raw!$I:$I, Raw!$A:$A, 'Calls Answered in 60s'!JR$14, Raw!$F:$F, 'Calls Answered in 60s'!$C17, Raw!$H:$H, "A03")</f>
        <v>0</v>
      </c>
      <c r="JS17" s="29">
        <f>SUMIFS(Raw!$I:$I, Raw!$A:$A, 'Calls Answered in 60s'!JS$14, Raw!$F:$F, 'Calls Answered in 60s'!$C17, Raw!$H:$H, "A03")</f>
        <v>0</v>
      </c>
      <c r="JT17" s="29">
        <f>SUMIFS(Raw!$I:$I, Raw!$A:$A, 'Calls Answered in 60s'!JT$14, Raw!$F:$F, 'Calls Answered in 60s'!$C17, Raw!$H:$H, "A03")</f>
        <v>0</v>
      </c>
      <c r="JU17" s="29">
        <f>SUMIFS(Raw!$I:$I, Raw!$A:$A, 'Calls Answered in 60s'!JU$14, Raw!$F:$F, 'Calls Answered in 60s'!$C17, Raw!$H:$H, "A03")</f>
        <v>0</v>
      </c>
      <c r="JV17" s="29">
        <f>SUMIFS(Raw!$I:$I, Raw!$A:$A, 'Calls Answered in 60s'!JV$14, Raw!$F:$F, 'Calls Answered in 60s'!$C17, Raw!$H:$H, "A03")</f>
        <v>0</v>
      </c>
      <c r="JW17" s="29">
        <f>SUMIFS(Raw!$I:$I, Raw!$A:$A, 'Calls Answered in 60s'!JW$14, Raw!$F:$F, 'Calls Answered in 60s'!$C17, Raw!$H:$H, "A03")</f>
        <v>0</v>
      </c>
      <c r="JX17" s="30">
        <f>SUMIFS(Raw!$I:$I, Raw!$A:$A, 'Calls Answered in 60s'!JX$14, Raw!$F:$F, 'Calls Answered in 60s'!$C17, Raw!$H:$H, "A03")</f>
        <v>0</v>
      </c>
      <c r="JZ17" s="19">
        <f>SUMIFS(Raw!$I:$I, Raw!$A:$A, 'Calls Answered in 60s'!JZ$14, Raw!$F:$F, 'Calls Answered in 60s'!$C17, Raw!$H:$H, "B01")</f>
        <v>0</v>
      </c>
      <c r="KA17" s="29">
        <f>SUMIFS(Raw!$I:$I, Raw!$A:$A, 'Calls Answered in 60s'!KA$14, Raw!$F:$F, 'Calls Answered in 60s'!$C17, Raw!$H:$H, "B01")</f>
        <v>0</v>
      </c>
      <c r="KB17" s="29">
        <f>SUMIFS(Raw!$I:$I, Raw!$A:$A, 'Calls Answered in 60s'!KB$14, Raw!$F:$F, 'Calls Answered in 60s'!$C17, Raw!$H:$H, "B01")</f>
        <v>0</v>
      </c>
      <c r="KC17" s="29">
        <f>SUMIFS(Raw!$I:$I, Raw!$A:$A, 'Calls Answered in 60s'!KC$14, Raw!$F:$F, 'Calls Answered in 60s'!$C17, Raw!$H:$H, "B01")</f>
        <v>0</v>
      </c>
      <c r="KD17" s="29">
        <f>SUMIFS(Raw!$I:$I, Raw!$A:$A, 'Calls Answered in 60s'!KD$14, Raw!$F:$F, 'Calls Answered in 60s'!$C17, Raw!$H:$H, "B01")</f>
        <v>0</v>
      </c>
      <c r="KE17" s="29">
        <f>SUMIFS(Raw!$I:$I, Raw!$A:$A, 'Calls Answered in 60s'!KE$14, Raw!$F:$F, 'Calls Answered in 60s'!$C17, Raw!$H:$H, "B01")</f>
        <v>0</v>
      </c>
      <c r="KF17" s="30">
        <f>SUMIFS(Raw!$I:$I, Raw!$A:$A, 'Calls Answered in 60s'!KF$14, Raw!$F:$F, 'Calls Answered in 60s'!$C17, Raw!$H:$H, "B01")</f>
        <v>0</v>
      </c>
      <c r="KH17" s="19">
        <f>SUMIFS(Raw!$I:$I, Raw!$A:$A, 'Calls Answered in 60s'!KH$14, Raw!$F:$F, 'Calls Answered in 60s'!$C17, Raw!$H:$H, "A03")</f>
        <v>0</v>
      </c>
      <c r="KI17" s="29">
        <f>SUMIFS(Raw!$I:$I, Raw!$A:$A, 'Calls Answered in 60s'!KI$14, Raw!$F:$F, 'Calls Answered in 60s'!$C17, Raw!$H:$H, "A03")</f>
        <v>0</v>
      </c>
      <c r="KJ17" s="29">
        <f>SUMIFS(Raw!$I:$I, Raw!$A:$A, 'Calls Answered in 60s'!KJ$14, Raw!$F:$F, 'Calls Answered in 60s'!$C17, Raw!$H:$H, "A03")</f>
        <v>0</v>
      </c>
      <c r="KK17" s="29">
        <f>SUMIFS(Raw!$I:$I, Raw!$A:$A, 'Calls Answered in 60s'!KK$14, Raw!$F:$F, 'Calls Answered in 60s'!$C17, Raw!$H:$H, "A03")</f>
        <v>0</v>
      </c>
      <c r="KL17" s="29">
        <f>SUMIFS(Raw!$I:$I, Raw!$A:$A, 'Calls Answered in 60s'!KL$14, Raw!$F:$F, 'Calls Answered in 60s'!$C17, Raw!$H:$H, "A03")</f>
        <v>0</v>
      </c>
      <c r="KM17" s="29">
        <f>SUMIFS(Raw!$I:$I, Raw!$A:$A, 'Calls Answered in 60s'!KM$14, Raw!$F:$F, 'Calls Answered in 60s'!$C17, Raw!$H:$H, "A03")</f>
        <v>0</v>
      </c>
      <c r="KN17" s="30">
        <f>SUMIFS(Raw!$I:$I, Raw!$A:$A, 'Calls Answered in 60s'!KN$14, Raw!$F:$F, 'Calls Answered in 60s'!$C17, Raw!$H:$H, "A03")</f>
        <v>0</v>
      </c>
      <c r="KP17" s="19">
        <f>SUMIFS(Raw!$I:$I, Raw!$A:$A, 'Calls Answered in 60s'!KP$14, Raw!$F:$F, 'Calls Answered in 60s'!$C17, Raw!$H:$H, "B01")</f>
        <v>0</v>
      </c>
      <c r="KQ17" s="29">
        <f>SUMIFS(Raw!$I:$I, Raw!$A:$A, 'Calls Answered in 60s'!KQ$14, Raw!$F:$F, 'Calls Answered in 60s'!$C17, Raw!$H:$H, "B01")</f>
        <v>0</v>
      </c>
      <c r="KR17" s="29">
        <f>SUMIFS(Raw!$I:$I, Raw!$A:$A, 'Calls Answered in 60s'!KR$14, Raw!$F:$F, 'Calls Answered in 60s'!$C17, Raw!$H:$H, "B01")</f>
        <v>0</v>
      </c>
      <c r="KS17" s="29">
        <f>SUMIFS(Raw!$I:$I, Raw!$A:$A, 'Calls Answered in 60s'!KS$14, Raw!$F:$F, 'Calls Answered in 60s'!$C17, Raw!$H:$H, "B01")</f>
        <v>0</v>
      </c>
      <c r="KT17" s="29">
        <f>SUMIFS(Raw!$I:$I, Raw!$A:$A, 'Calls Answered in 60s'!KT$14, Raw!$F:$F, 'Calls Answered in 60s'!$C17, Raw!$H:$H, "B01")</f>
        <v>0</v>
      </c>
      <c r="KU17" s="29">
        <f>SUMIFS(Raw!$I:$I, Raw!$A:$A, 'Calls Answered in 60s'!KU$14, Raw!$F:$F, 'Calls Answered in 60s'!$C17, Raw!$H:$H, "B01")</f>
        <v>0</v>
      </c>
      <c r="KV17" s="30">
        <f>SUMIFS(Raw!$I:$I, Raw!$A:$A, 'Calls Answered in 60s'!KV$14, Raw!$F:$F, 'Calls Answered in 60s'!$C17, Raw!$H:$H,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f>SUMIFS(Raw!$I:$I, Raw!$A:$A, 'Calls Answered in 60s'!CH$14, Raw!$F:$F, 'Calls Answered in 60s'!$C18, Raw!$H:$H, "A03")</f>
        <v>5613</v>
      </c>
      <c r="CI18" s="35">
        <f>SUMIFS(Raw!$I:$I, Raw!$A:$A, 'Calls Answered in 60s'!CI$14, Raw!$F:$F, 'Calls Answered in 60s'!$C18, Raw!$H:$H, "A03")</f>
        <v>4903</v>
      </c>
      <c r="CJ18" s="35">
        <f>SUMIFS(Raw!$I:$I, Raw!$A:$A, 'Calls Answered in 60s'!CJ$14, Raw!$F:$F, 'Calls Answered in 60s'!$C18, Raw!$H:$H, "A03")</f>
        <v>4120</v>
      </c>
      <c r="CK18" s="35">
        <f>SUMIFS(Raw!$I:$I, Raw!$A:$A, 'Calls Answered in 60s'!CK$14, Raw!$F:$F, 'Calls Answered in 60s'!$C18, Raw!$H:$H, "A03")</f>
        <v>6300</v>
      </c>
      <c r="CL18" s="35">
        <f>SUMIFS(Raw!$I:$I, Raw!$A:$A, 'Calls Answered in 60s'!CL$14, Raw!$F:$F, 'Calls Answered in 60s'!$C18, Raw!$H:$H, "A03")</f>
        <v>5387</v>
      </c>
      <c r="CM18" s="35">
        <f>SUMIFS(Raw!$I:$I, Raw!$A:$A, 'Calls Answered in 60s'!CM$14, Raw!$F:$F, 'Calls Answered in 60s'!$C18, Raw!$H:$H, "A03")</f>
        <v>8135</v>
      </c>
      <c r="CN18" s="36">
        <f>SUMIFS(Raw!$I:$I, Raw!$A:$A, 'Calls Answered in 60s'!CN$14, Raw!$F:$F, 'Calls Answered in 60s'!$C18, Raw!$H:$H, "A03")</f>
        <v>6780</v>
      </c>
      <c r="CP18" s="34">
        <f>SUMIFS(Raw!$I:$I, Raw!$A:$A, 'Calls Answered in 60s'!CP$14, Raw!$F:$F, 'Calls Answered in 60s'!$C18, Raw!$H:$H, "B01")</f>
        <v>3545</v>
      </c>
      <c r="CQ18" s="35">
        <f>SUMIFS(Raw!$I:$I, Raw!$A:$A, 'Calls Answered in 60s'!CQ$14, Raw!$F:$F, 'Calls Answered in 60s'!$C18, Raw!$H:$H, "B01")</f>
        <v>4336</v>
      </c>
      <c r="CR18" s="35">
        <f>SUMIFS(Raw!$I:$I, Raw!$A:$A, 'Calls Answered in 60s'!CR$14, Raw!$F:$F, 'Calls Answered in 60s'!$C18, Raw!$H:$H, "B01")</f>
        <v>3578</v>
      </c>
      <c r="CS18" s="35">
        <f>SUMIFS(Raw!$I:$I, Raw!$A:$A, 'Calls Answered in 60s'!CS$14, Raw!$F:$F, 'Calls Answered in 60s'!$C18, Raw!$H:$H, "B01")</f>
        <v>6197</v>
      </c>
      <c r="CT18" s="35">
        <f>SUMIFS(Raw!$I:$I, Raw!$A:$A, 'Calls Answered in 60s'!CT$14, Raw!$F:$F, 'Calls Answered in 60s'!$C18, Raw!$H:$H, "B01")</f>
        <v>3940</v>
      </c>
      <c r="CU18" s="35">
        <f>SUMIFS(Raw!$I:$I, Raw!$A:$A, 'Calls Answered in 60s'!CU$14, Raw!$F:$F, 'Calls Answered in 60s'!$C18, Raw!$H:$H, "B01")</f>
        <v>6646</v>
      </c>
      <c r="CV18" s="36">
        <f>SUMIFS(Raw!$I:$I, Raw!$A:$A, 'Calls Answered in 60s'!CV$14, Raw!$F:$F, 'Calls Answered in 60s'!$C18, Raw!$H:$H, "B01")</f>
        <v>6271</v>
      </c>
      <c r="CX18" s="34">
        <f>SUMIFS(Raw!$I:$I, Raw!$A:$A, 'Calls Answered in 60s'!CX$14, Raw!$F:$F, 'Calls Answered in 60s'!$C18, Raw!$H:$H, "A03")</f>
        <v>0</v>
      </c>
      <c r="CY18" s="35">
        <f>SUMIFS(Raw!$I:$I, Raw!$A:$A, 'Calls Answered in 60s'!CY$14, Raw!$F:$F, 'Calls Answered in 60s'!$C18, Raw!$H:$H, "A03")</f>
        <v>0</v>
      </c>
      <c r="CZ18" s="35">
        <f>SUMIFS(Raw!$I:$I, Raw!$A:$A, 'Calls Answered in 60s'!CZ$14, Raw!$F:$F, 'Calls Answered in 60s'!$C18, Raw!$H:$H, "A03")</f>
        <v>0</v>
      </c>
      <c r="DA18" s="35">
        <f>SUMIFS(Raw!$I:$I, Raw!$A:$A, 'Calls Answered in 60s'!DA$14, Raw!$F:$F, 'Calls Answered in 60s'!$C18, Raw!$H:$H, "A03")</f>
        <v>0</v>
      </c>
      <c r="DB18" s="35">
        <f>SUMIFS(Raw!$I:$I, Raw!$A:$A, 'Calls Answered in 60s'!DB$14, Raw!$F:$F, 'Calls Answered in 60s'!$C18, Raw!$H:$H, "A03")</f>
        <v>0</v>
      </c>
      <c r="DC18" s="35">
        <f>SUMIFS(Raw!$I:$I, Raw!$A:$A, 'Calls Answered in 60s'!DC$14, Raw!$F:$F, 'Calls Answered in 60s'!$C18, Raw!$H:$H, "A03")</f>
        <v>0</v>
      </c>
      <c r="DD18" s="36">
        <f>SUMIFS(Raw!$I:$I, Raw!$A:$A, 'Calls Answered in 60s'!DD$14, Raw!$F:$F, 'Calls Answered in 60s'!$C18, Raw!$H:$H, "A03")</f>
        <v>0</v>
      </c>
      <c r="DF18" s="34">
        <f>SUMIFS(Raw!$I:$I, Raw!$A:$A, 'Calls Answered in 60s'!DF$14, Raw!$F:$F, 'Calls Answered in 60s'!$C18, Raw!$H:$H, "B01")</f>
        <v>0</v>
      </c>
      <c r="DG18" s="35">
        <f>SUMIFS(Raw!$I:$I, Raw!$A:$A, 'Calls Answered in 60s'!DG$14, Raw!$F:$F, 'Calls Answered in 60s'!$C18, Raw!$H:$H, "B01")</f>
        <v>0</v>
      </c>
      <c r="DH18" s="35">
        <f>SUMIFS(Raw!$I:$I, Raw!$A:$A, 'Calls Answered in 60s'!DH$14, Raw!$F:$F, 'Calls Answered in 60s'!$C18, Raw!$H:$H, "B01")</f>
        <v>0</v>
      </c>
      <c r="DI18" s="35">
        <f>SUMIFS(Raw!$I:$I, Raw!$A:$A, 'Calls Answered in 60s'!DI$14, Raw!$F:$F, 'Calls Answered in 60s'!$C18, Raw!$H:$H, "B01")</f>
        <v>0</v>
      </c>
      <c r="DJ18" s="35">
        <f>SUMIFS(Raw!$I:$I, Raw!$A:$A, 'Calls Answered in 60s'!DJ$14, Raw!$F:$F, 'Calls Answered in 60s'!$C18, Raw!$H:$H, "B01")</f>
        <v>0</v>
      </c>
      <c r="DK18" s="35">
        <f>SUMIFS(Raw!$I:$I, Raw!$A:$A, 'Calls Answered in 60s'!DK$14, Raw!$F:$F, 'Calls Answered in 60s'!$C18, Raw!$H:$H, "B01")</f>
        <v>0</v>
      </c>
      <c r="DL18" s="36">
        <f>SUMIFS(Raw!$I:$I, Raw!$A:$A, 'Calls Answered in 60s'!DL$14, Raw!$F:$F, 'Calls Answered in 60s'!$C18, Raw!$H:$H, "B01")</f>
        <v>0</v>
      </c>
      <c r="DN18" s="34">
        <f>SUMIFS(Raw!$I:$I, Raw!$A:$A, 'Calls Answered in 60s'!DN$14, Raw!$F:$F, 'Calls Answered in 60s'!$C18, Raw!$H:$H, "A03")</f>
        <v>0</v>
      </c>
      <c r="DO18" s="35">
        <f>SUMIFS(Raw!$I:$I, Raw!$A:$A, 'Calls Answered in 60s'!DO$14, Raw!$F:$F, 'Calls Answered in 60s'!$C18, Raw!$H:$H, "A03")</f>
        <v>0</v>
      </c>
      <c r="DP18" s="35">
        <f>SUMIFS(Raw!$I:$I, Raw!$A:$A, 'Calls Answered in 60s'!DP$14, Raw!$F:$F, 'Calls Answered in 60s'!$C18, Raw!$H:$H, "A03")</f>
        <v>0</v>
      </c>
      <c r="DQ18" s="35">
        <f>SUMIFS(Raw!$I:$I, Raw!$A:$A, 'Calls Answered in 60s'!DQ$14, Raw!$F:$F, 'Calls Answered in 60s'!$C18, Raw!$H:$H, "A03")</f>
        <v>0</v>
      </c>
      <c r="DR18" s="35">
        <f>SUMIFS(Raw!$I:$I, Raw!$A:$A, 'Calls Answered in 60s'!DR$14, Raw!$F:$F, 'Calls Answered in 60s'!$C18, Raw!$H:$H, "A03")</f>
        <v>0</v>
      </c>
      <c r="DS18" s="35">
        <f>SUMIFS(Raw!$I:$I, Raw!$A:$A, 'Calls Answered in 60s'!DS$14, Raw!$F:$F, 'Calls Answered in 60s'!$C18, Raw!$H:$H, "A03")</f>
        <v>0</v>
      </c>
      <c r="DT18" s="36">
        <f>SUMIFS(Raw!$I:$I, Raw!$A:$A, 'Calls Answered in 60s'!DT$14, Raw!$F:$F, 'Calls Answered in 60s'!$C18, Raw!$H:$H, "A03")</f>
        <v>0</v>
      </c>
      <c r="DV18" s="34">
        <f>SUMIFS(Raw!$I:$I, Raw!$A:$A, 'Calls Answered in 60s'!DV$14, Raw!$F:$F, 'Calls Answered in 60s'!$C18, Raw!$H:$H, "B01")</f>
        <v>0</v>
      </c>
      <c r="DW18" s="35">
        <f>SUMIFS(Raw!$I:$I, Raw!$A:$A, 'Calls Answered in 60s'!DW$14, Raw!$F:$F, 'Calls Answered in 60s'!$C18, Raw!$H:$H, "B01")</f>
        <v>0</v>
      </c>
      <c r="DX18" s="35">
        <f>SUMIFS(Raw!$I:$I, Raw!$A:$A, 'Calls Answered in 60s'!DX$14, Raw!$F:$F, 'Calls Answered in 60s'!$C18, Raw!$H:$H, "B01")</f>
        <v>0</v>
      </c>
      <c r="DY18" s="35">
        <f>SUMIFS(Raw!$I:$I, Raw!$A:$A, 'Calls Answered in 60s'!DY$14, Raw!$F:$F, 'Calls Answered in 60s'!$C18, Raw!$H:$H, "B01")</f>
        <v>0</v>
      </c>
      <c r="DZ18" s="35">
        <f>SUMIFS(Raw!$I:$I, Raw!$A:$A, 'Calls Answered in 60s'!DZ$14, Raw!$F:$F, 'Calls Answered in 60s'!$C18, Raw!$H:$H, "B01")</f>
        <v>0</v>
      </c>
      <c r="EA18" s="35">
        <f>SUMIFS(Raw!$I:$I, Raw!$A:$A, 'Calls Answered in 60s'!EA$14, Raw!$F:$F, 'Calls Answered in 60s'!$C18, Raw!$H:$H, "B01")</f>
        <v>0</v>
      </c>
      <c r="EB18" s="36">
        <f>SUMIFS(Raw!$I:$I, Raw!$A:$A, 'Calls Answered in 60s'!EB$14, Raw!$F:$F, 'Calls Answered in 60s'!$C18, Raw!$H:$H, "B01")</f>
        <v>0</v>
      </c>
      <c r="ED18" s="34">
        <f>SUMIFS(Raw!$I:$I, Raw!$A:$A, 'Calls Answered in 60s'!ED$14, Raw!$F:$F, 'Calls Answered in 60s'!$C18, Raw!$H:$H, "A03")</f>
        <v>0</v>
      </c>
      <c r="EE18" s="35">
        <f>SUMIFS(Raw!$I:$I, Raw!$A:$A, 'Calls Answered in 60s'!EE$14, Raw!$F:$F, 'Calls Answered in 60s'!$C18, Raw!$H:$H, "A03")</f>
        <v>0</v>
      </c>
      <c r="EF18" s="35">
        <f>SUMIFS(Raw!$I:$I, Raw!$A:$A, 'Calls Answered in 60s'!EF$14, Raw!$F:$F, 'Calls Answered in 60s'!$C18, Raw!$H:$H, "A03")</f>
        <v>0</v>
      </c>
      <c r="EG18" s="35">
        <f>SUMIFS(Raw!$I:$I, Raw!$A:$A, 'Calls Answered in 60s'!EG$14, Raw!$F:$F, 'Calls Answered in 60s'!$C18, Raw!$H:$H, "A03")</f>
        <v>0</v>
      </c>
      <c r="EH18" s="35">
        <f>SUMIFS(Raw!$I:$I, Raw!$A:$A, 'Calls Answered in 60s'!EH$14, Raw!$F:$F, 'Calls Answered in 60s'!$C18, Raw!$H:$H, "A03")</f>
        <v>0</v>
      </c>
      <c r="EI18" s="35">
        <f>SUMIFS(Raw!$I:$I, Raw!$A:$A, 'Calls Answered in 60s'!EI$14, Raw!$F:$F, 'Calls Answered in 60s'!$C18, Raw!$H:$H, "A03")</f>
        <v>0</v>
      </c>
      <c r="EJ18" s="36">
        <f>SUMIFS(Raw!$I:$I, Raw!$A:$A, 'Calls Answered in 60s'!EJ$14, Raw!$F:$F, 'Calls Answered in 60s'!$C18, Raw!$H:$H, "A03")</f>
        <v>0</v>
      </c>
      <c r="EL18" s="34">
        <f>SUMIFS(Raw!$I:$I, Raw!$A:$A, 'Calls Answered in 60s'!EL$14, Raw!$F:$F, 'Calls Answered in 60s'!$C18, Raw!$H:$H, "B01")</f>
        <v>0</v>
      </c>
      <c r="EM18" s="35">
        <f>SUMIFS(Raw!$I:$I, Raw!$A:$A, 'Calls Answered in 60s'!EM$14, Raw!$F:$F, 'Calls Answered in 60s'!$C18, Raw!$H:$H, "B01")</f>
        <v>0</v>
      </c>
      <c r="EN18" s="35">
        <f>SUMIFS(Raw!$I:$I, Raw!$A:$A, 'Calls Answered in 60s'!EN$14, Raw!$F:$F, 'Calls Answered in 60s'!$C18, Raw!$H:$H, "B01")</f>
        <v>0</v>
      </c>
      <c r="EO18" s="35">
        <f>SUMIFS(Raw!$I:$I, Raw!$A:$A, 'Calls Answered in 60s'!EO$14, Raw!$F:$F, 'Calls Answered in 60s'!$C18, Raw!$H:$H, "B01")</f>
        <v>0</v>
      </c>
      <c r="EP18" s="35">
        <f>SUMIFS(Raw!$I:$I, Raw!$A:$A, 'Calls Answered in 60s'!EP$14, Raw!$F:$F, 'Calls Answered in 60s'!$C18, Raw!$H:$H, "B01")</f>
        <v>0</v>
      </c>
      <c r="EQ18" s="35">
        <f>SUMIFS(Raw!$I:$I, Raw!$A:$A, 'Calls Answered in 60s'!EQ$14, Raw!$F:$F, 'Calls Answered in 60s'!$C18, Raw!$H:$H, "B01")</f>
        <v>0</v>
      </c>
      <c r="ER18" s="36">
        <f>SUMIFS(Raw!$I:$I, Raw!$A:$A, 'Calls Answered in 60s'!ER$14, Raw!$F:$F, 'Calls Answered in 60s'!$C18, Raw!$H:$H, "B01")</f>
        <v>0</v>
      </c>
      <c r="ET18" s="34">
        <f>SUMIFS(Raw!$I:$I, Raw!$A:$A, 'Calls Answered in 60s'!ET$14, Raw!$F:$F, 'Calls Answered in 60s'!$C18, Raw!$H:$H, "A03")</f>
        <v>0</v>
      </c>
      <c r="EU18" s="35">
        <f>SUMIFS(Raw!$I:$I, Raw!$A:$A, 'Calls Answered in 60s'!EU$14, Raw!$F:$F, 'Calls Answered in 60s'!$C18, Raw!$H:$H, "A03")</f>
        <v>0</v>
      </c>
      <c r="EV18" s="35">
        <f>SUMIFS(Raw!$I:$I, Raw!$A:$A, 'Calls Answered in 60s'!EV$14, Raw!$F:$F, 'Calls Answered in 60s'!$C18, Raw!$H:$H, "A03")</f>
        <v>0</v>
      </c>
      <c r="EW18" s="35">
        <f>SUMIFS(Raw!$I:$I, Raw!$A:$A, 'Calls Answered in 60s'!EW$14, Raw!$F:$F, 'Calls Answered in 60s'!$C18, Raw!$H:$H, "A03")</f>
        <v>0</v>
      </c>
      <c r="EX18" s="35">
        <f>SUMIFS(Raw!$I:$I, Raw!$A:$A, 'Calls Answered in 60s'!EX$14, Raw!$F:$F, 'Calls Answered in 60s'!$C18, Raw!$H:$H, "A03")</f>
        <v>0</v>
      </c>
      <c r="EY18" s="35">
        <f>SUMIFS(Raw!$I:$I, Raw!$A:$A, 'Calls Answered in 60s'!EY$14, Raw!$F:$F, 'Calls Answered in 60s'!$C18, Raw!$H:$H, "A03")</f>
        <v>0</v>
      </c>
      <c r="EZ18" s="36">
        <f>SUMIFS(Raw!$I:$I, Raw!$A:$A, 'Calls Answered in 60s'!EZ$14, Raw!$F:$F, 'Calls Answered in 60s'!$C18, Raw!$H:$H, "A03")</f>
        <v>0</v>
      </c>
      <c r="FB18" s="34">
        <f>SUMIFS(Raw!$I:$I, Raw!$A:$A, 'Calls Answered in 60s'!FB$14, Raw!$F:$F, 'Calls Answered in 60s'!$C18, Raw!$H:$H, "B01")</f>
        <v>0</v>
      </c>
      <c r="FC18" s="35">
        <f>SUMIFS(Raw!$I:$I, Raw!$A:$A, 'Calls Answered in 60s'!FC$14, Raw!$F:$F, 'Calls Answered in 60s'!$C18, Raw!$H:$H, "B01")</f>
        <v>0</v>
      </c>
      <c r="FD18" s="35">
        <f>SUMIFS(Raw!$I:$I, Raw!$A:$A, 'Calls Answered in 60s'!FD$14, Raw!$F:$F, 'Calls Answered in 60s'!$C18, Raw!$H:$H, "B01")</f>
        <v>0</v>
      </c>
      <c r="FE18" s="35">
        <f>SUMIFS(Raw!$I:$I, Raw!$A:$A, 'Calls Answered in 60s'!FE$14, Raw!$F:$F, 'Calls Answered in 60s'!$C18, Raw!$H:$H, "B01")</f>
        <v>0</v>
      </c>
      <c r="FF18" s="35">
        <f>SUMIFS(Raw!$I:$I, Raw!$A:$A, 'Calls Answered in 60s'!FF$14, Raw!$F:$F, 'Calls Answered in 60s'!$C18, Raw!$H:$H, "B01")</f>
        <v>0</v>
      </c>
      <c r="FG18" s="35">
        <f>SUMIFS(Raw!$I:$I, Raw!$A:$A, 'Calls Answered in 60s'!FG$14, Raw!$F:$F, 'Calls Answered in 60s'!$C18, Raw!$H:$H, "B01")</f>
        <v>0</v>
      </c>
      <c r="FH18" s="36">
        <f>SUMIFS(Raw!$I:$I, Raw!$A:$A, 'Calls Answered in 60s'!FH$14, Raw!$F:$F, 'Calls Answered in 60s'!$C18, Raw!$H:$H, "B01")</f>
        <v>0</v>
      </c>
      <c r="FJ18" s="34">
        <f>SUMIFS(Raw!$I:$I, Raw!$A:$A, 'Calls Answered in 60s'!FJ$14, Raw!$F:$F, 'Calls Answered in 60s'!$C18, Raw!$H:$H, "A03")</f>
        <v>0</v>
      </c>
      <c r="FK18" s="35">
        <f>SUMIFS(Raw!$I:$I, Raw!$A:$A, 'Calls Answered in 60s'!FK$14, Raw!$F:$F, 'Calls Answered in 60s'!$C18, Raw!$H:$H, "A03")</f>
        <v>0</v>
      </c>
      <c r="FL18" s="35">
        <f>SUMIFS(Raw!$I:$I, Raw!$A:$A, 'Calls Answered in 60s'!FL$14, Raw!$F:$F, 'Calls Answered in 60s'!$C18, Raw!$H:$H, "A03")</f>
        <v>0</v>
      </c>
      <c r="FM18" s="35">
        <f>SUMIFS(Raw!$I:$I, Raw!$A:$A, 'Calls Answered in 60s'!FM$14, Raw!$F:$F, 'Calls Answered in 60s'!$C18, Raw!$H:$H, "A03")</f>
        <v>0</v>
      </c>
      <c r="FN18" s="35">
        <f>SUMIFS(Raw!$I:$I, Raw!$A:$A, 'Calls Answered in 60s'!FN$14, Raw!$F:$F, 'Calls Answered in 60s'!$C18, Raw!$H:$H, "A03")</f>
        <v>0</v>
      </c>
      <c r="FO18" s="35">
        <f>SUMIFS(Raw!$I:$I, Raw!$A:$A, 'Calls Answered in 60s'!FO$14, Raw!$F:$F, 'Calls Answered in 60s'!$C18, Raw!$H:$H, "A03")</f>
        <v>0</v>
      </c>
      <c r="FP18" s="36">
        <f>SUMIFS(Raw!$I:$I, Raw!$A:$A, 'Calls Answered in 60s'!FP$14, Raw!$F:$F, 'Calls Answered in 60s'!$C18, Raw!$H:$H, "A03")</f>
        <v>0</v>
      </c>
      <c r="FR18" s="34">
        <f>SUMIFS(Raw!$I:$I, Raw!$A:$A, 'Calls Answered in 60s'!FR$14, Raw!$F:$F, 'Calls Answered in 60s'!$C18, Raw!$H:$H, "B01")</f>
        <v>0</v>
      </c>
      <c r="FS18" s="35">
        <f>SUMIFS(Raw!$I:$I, Raw!$A:$A, 'Calls Answered in 60s'!FS$14, Raw!$F:$F, 'Calls Answered in 60s'!$C18, Raw!$H:$H, "B01")</f>
        <v>0</v>
      </c>
      <c r="FT18" s="35">
        <f>SUMIFS(Raw!$I:$I, Raw!$A:$A, 'Calls Answered in 60s'!FT$14, Raw!$F:$F, 'Calls Answered in 60s'!$C18, Raw!$H:$H, "B01")</f>
        <v>0</v>
      </c>
      <c r="FU18" s="35">
        <f>SUMIFS(Raw!$I:$I, Raw!$A:$A, 'Calls Answered in 60s'!FU$14, Raw!$F:$F, 'Calls Answered in 60s'!$C18, Raw!$H:$H, "B01")</f>
        <v>0</v>
      </c>
      <c r="FV18" s="35">
        <f>SUMIFS(Raw!$I:$I, Raw!$A:$A, 'Calls Answered in 60s'!FV$14, Raw!$F:$F, 'Calls Answered in 60s'!$C18, Raw!$H:$H, "B01")</f>
        <v>0</v>
      </c>
      <c r="FW18" s="35">
        <f>SUMIFS(Raw!$I:$I, Raw!$A:$A, 'Calls Answered in 60s'!FW$14, Raw!$F:$F, 'Calls Answered in 60s'!$C18, Raw!$H:$H, "B01")</f>
        <v>0</v>
      </c>
      <c r="FX18" s="36">
        <f>SUMIFS(Raw!$I:$I, Raw!$A:$A, 'Calls Answered in 60s'!FX$14, Raw!$F:$F, 'Calls Answered in 60s'!$C18, Raw!$H:$H, "B01")</f>
        <v>0</v>
      </c>
      <c r="FZ18" s="34">
        <f>SUMIFS(Raw!$I:$I, Raw!$A:$A, 'Calls Answered in 60s'!FZ$14, Raw!$F:$F, 'Calls Answered in 60s'!$C18, Raw!$H:$H, "A03")</f>
        <v>0</v>
      </c>
      <c r="GA18" s="35">
        <f>SUMIFS(Raw!$I:$I, Raw!$A:$A, 'Calls Answered in 60s'!GA$14, Raw!$F:$F, 'Calls Answered in 60s'!$C18, Raw!$H:$H, "A03")</f>
        <v>0</v>
      </c>
      <c r="GB18" s="35">
        <f>SUMIFS(Raw!$I:$I, Raw!$A:$A, 'Calls Answered in 60s'!GB$14, Raw!$F:$F, 'Calls Answered in 60s'!$C18, Raw!$H:$H, "A03")</f>
        <v>0</v>
      </c>
      <c r="GC18" s="35">
        <f>SUMIFS(Raw!$I:$I, Raw!$A:$A, 'Calls Answered in 60s'!GC$14, Raw!$F:$F, 'Calls Answered in 60s'!$C18, Raw!$H:$H, "A03")</f>
        <v>0</v>
      </c>
      <c r="GD18" s="35">
        <f>SUMIFS(Raw!$I:$I, Raw!$A:$A, 'Calls Answered in 60s'!GD$14, Raw!$F:$F, 'Calls Answered in 60s'!$C18, Raw!$H:$H, "A03")</f>
        <v>0</v>
      </c>
      <c r="GE18" s="35">
        <f>SUMIFS(Raw!$I:$I, Raw!$A:$A, 'Calls Answered in 60s'!GE$14, Raw!$F:$F, 'Calls Answered in 60s'!$C18, Raw!$H:$H, "A03")</f>
        <v>0</v>
      </c>
      <c r="GF18" s="36">
        <f>SUMIFS(Raw!$I:$I, Raw!$A:$A, 'Calls Answered in 60s'!GF$14, Raw!$F:$F, 'Calls Answered in 60s'!$C18, Raw!$H:$H, "A03")</f>
        <v>0</v>
      </c>
      <c r="GH18" s="34">
        <f>SUMIFS(Raw!$I:$I, Raw!$A:$A, 'Calls Answered in 60s'!GH$14, Raw!$F:$F, 'Calls Answered in 60s'!$C18, Raw!$H:$H, "B01")</f>
        <v>0</v>
      </c>
      <c r="GI18" s="35">
        <f>SUMIFS(Raw!$I:$I, Raw!$A:$A, 'Calls Answered in 60s'!GI$14, Raw!$F:$F, 'Calls Answered in 60s'!$C18, Raw!$H:$H, "B01")</f>
        <v>0</v>
      </c>
      <c r="GJ18" s="35">
        <f>SUMIFS(Raw!$I:$I, Raw!$A:$A, 'Calls Answered in 60s'!GJ$14, Raw!$F:$F, 'Calls Answered in 60s'!$C18, Raw!$H:$H, "B01")</f>
        <v>0</v>
      </c>
      <c r="GK18" s="35">
        <f>SUMIFS(Raw!$I:$I, Raw!$A:$A, 'Calls Answered in 60s'!GK$14, Raw!$F:$F, 'Calls Answered in 60s'!$C18, Raw!$H:$H, "B01")</f>
        <v>0</v>
      </c>
      <c r="GL18" s="35">
        <f>SUMIFS(Raw!$I:$I, Raw!$A:$A, 'Calls Answered in 60s'!GL$14, Raw!$F:$F, 'Calls Answered in 60s'!$C18, Raw!$H:$H, "B01")</f>
        <v>0</v>
      </c>
      <c r="GM18" s="35">
        <f>SUMIFS(Raw!$I:$I, Raw!$A:$A, 'Calls Answered in 60s'!GM$14, Raw!$F:$F, 'Calls Answered in 60s'!$C18, Raw!$H:$H, "B01")</f>
        <v>0</v>
      </c>
      <c r="GN18" s="36">
        <f>SUMIFS(Raw!$I:$I, Raw!$A:$A, 'Calls Answered in 60s'!GN$14, Raw!$F:$F, 'Calls Answered in 60s'!$C18, Raw!$H:$H, "B01")</f>
        <v>0</v>
      </c>
      <c r="GP18" s="34">
        <f>SUMIFS(Raw!$I:$I, Raw!$A:$A, 'Calls Answered in 60s'!GP$14, Raw!$F:$F, 'Calls Answered in 60s'!$C18, Raw!$H:$H, "A03")</f>
        <v>0</v>
      </c>
      <c r="GQ18" s="35">
        <f>SUMIFS(Raw!$I:$I, Raw!$A:$A, 'Calls Answered in 60s'!GQ$14, Raw!$F:$F, 'Calls Answered in 60s'!$C18, Raw!$H:$H, "A03")</f>
        <v>0</v>
      </c>
      <c r="GR18" s="35">
        <f>SUMIFS(Raw!$I:$I, Raw!$A:$A, 'Calls Answered in 60s'!GR$14, Raw!$F:$F, 'Calls Answered in 60s'!$C18, Raw!$H:$H, "A03")</f>
        <v>0</v>
      </c>
      <c r="GS18" s="35">
        <f>SUMIFS(Raw!$I:$I, Raw!$A:$A, 'Calls Answered in 60s'!GS$14, Raw!$F:$F, 'Calls Answered in 60s'!$C18, Raw!$H:$H, "A03")</f>
        <v>0</v>
      </c>
      <c r="GT18" s="35">
        <f>SUMIFS(Raw!$I:$I, Raw!$A:$A, 'Calls Answered in 60s'!GT$14, Raw!$F:$F, 'Calls Answered in 60s'!$C18, Raw!$H:$H, "A03")</f>
        <v>0</v>
      </c>
      <c r="GU18" s="35">
        <f>SUMIFS(Raw!$I:$I, Raw!$A:$A, 'Calls Answered in 60s'!GU$14, Raw!$F:$F, 'Calls Answered in 60s'!$C18, Raw!$H:$H, "A03")</f>
        <v>0</v>
      </c>
      <c r="GV18" s="36">
        <f>SUMIFS(Raw!$I:$I, Raw!$A:$A, 'Calls Answered in 60s'!GV$14, Raw!$F:$F, 'Calls Answered in 60s'!$C18, Raw!$H:$H, "A03")</f>
        <v>0</v>
      </c>
      <c r="GX18" s="34">
        <f>SUMIFS(Raw!$I:$I, Raw!$A:$A, 'Calls Answered in 60s'!GX$14, Raw!$F:$F, 'Calls Answered in 60s'!$C18, Raw!$H:$H, "B01")</f>
        <v>0</v>
      </c>
      <c r="GY18" s="35">
        <f>SUMIFS(Raw!$I:$I, Raw!$A:$A, 'Calls Answered in 60s'!GY$14, Raw!$F:$F, 'Calls Answered in 60s'!$C18, Raw!$H:$H, "B01")</f>
        <v>0</v>
      </c>
      <c r="GZ18" s="35">
        <f>SUMIFS(Raw!$I:$I, Raw!$A:$A, 'Calls Answered in 60s'!GZ$14, Raw!$F:$F, 'Calls Answered in 60s'!$C18, Raw!$H:$H, "B01")</f>
        <v>0</v>
      </c>
      <c r="HA18" s="35">
        <f>SUMIFS(Raw!$I:$I, Raw!$A:$A, 'Calls Answered in 60s'!HA$14, Raw!$F:$F, 'Calls Answered in 60s'!$C18, Raw!$H:$H, "B01")</f>
        <v>0</v>
      </c>
      <c r="HB18" s="35">
        <f>SUMIFS(Raw!$I:$I, Raw!$A:$A, 'Calls Answered in 60s'!HB$14, Raw!$F:$F, 'Calls Answered in 60s'!$C18, Raw!$H:$H, "B01")</f>
        <v>0</v>
      </c>
      <c r="HC18" s="35">
        <f>SUMIFS(Raw!$I:$I, Raw!$A:$A, 'Calls Answered in 60s'!HC$14, Raw!$F:$F, 'Calls Answered in 60s'!$C18, Raw!$H:$H, "B01")</f>
        <v>0</v>
      </c>
      <c r="HD18" s="36">
        <f>SUMIFS(Raw!$I:$I, Raw!$A:$A, 'Calls Answered in 60s'!HD$14, Raw!$F:$F, 'Calls Answered in 60s'!$C18, Raw!$H:$H, "B01")</f>
        <v>0</v>
      </c>
      <c r="HF18" s="34">
        <f>SUMIFS(Raw!$I:$I, Raw!$A:$A, 'Calls Answered in 60s'!HF$14, Raw!$F:$F, 'Calls Answered in 60s'!$C18, Raw!$H:$H, "A03")</f>
        <v>0</v>
      </c>
      <c r="HG18" s="35">
        <f>SUMIFS(Raw!$I:$I, Raw!$A:$A, 'Calls Answered in 60s'!HG$14, Raw!$F:$F, 'Calls Answered in 60s'!$C18, Raw!$H:$H, "A03")</f>
        <v>0</v>
      </c>
      <c r="HH18" s="35">
        <f>SUMIFS(Raw!$I:$I, Raw!$A:$A, 'Calls Answered in 60s'!HH$14, Raw!$F:$F, 'Calls Answered in 60s'!$C18, Raw!$H:$H, "A03")</f>
        <v>0</v>
      </c>
      <c r="HI18" s="35">
        <f>SUMIFS(Raw!$I:$I, Raw!$A:$A, 'Calls Answered in 60s'!HI$14, Raw!$F:$F, 'Calls Answered in 60s'!$C18, Raw!$H:$H, "A03")</f>
        <v>0</v>
      </c>
      <c r="HJ18" s="35">
        <f>SUMIFS(Raw!$I:$I, Raw!$A:$A, 'Calls Answered in 60s'!HJ$14, Raw!$F:$F, 'Calls Answered in 60s'!$C18, Raw!$H:$H, "A03")</f>
        <v>0</v>
      </c>
      <c r="HK18" s="35">
        <f>SUMIFS(Raw!$I:$I, Raw!$A:$A, 'Calls Answered in 60s'!HK$14, Raw!$F:$F, 'Calls Answered in 60s'!$C18, Raw!$H:$H, "A03")</f>
        <v>0</v>
      </c>
      <c r="HL18" s="36">
        <f>SUMIFS(Raw!$I:$I, Raw!$A:$A, 'Calls Answered in 60s'!HL$14, Raw!$F:$F, 'Calls Answered in 60s'!$C18, Raw!$H:$H, "A03")</f>
        <v>0</v>
      </c>
      <c r="HN18" s="34">
        <f>SUMIFS(Raw!$I:$I, Raw!$A:$A, 'Calls Answered in 60s'!HN$14, Raw!$F:$F, 'Calls Answered in 60s'!$C18, Raw!$H:$H, "B01")</f>
        <v>0</v>
      </c>
      <c r="HO18" s="35">
        <f>SUMIFS(Raw!$I:$I, Raw!$A:$A, 'Calls Answered in 60s'!HO$14, Raw!$F:$F, 'Calls Answered in 60s'!$C18, Raw!$H:$H, "B01")</f>
        <v>0</v>
      </c>
      <c r="HP18" s="35">
        <f>SUMIFS(Raw!$I:$I, Raw!$A:$A, 'Calls Answered in 60s'!HP$14, Raw!$F:$F, 'Calls Answered in 60s'!$C18, Raw!$H:$H, "B01")</f>
        <v>0</v>
      </c>
      <c r="HQ18" s="35">
        <f>SUMIFS(Raw!$I:$I, Raw!$A:$A, 'Calls Answered in 60s'!HQ$14, Raw!$F:$F, 'Calls Answered in 60s'!$C18, Raw!$H:$H, "B01")</f>
        <v>0</v>
      </c>
      <c r="HR18" s="35">
        <f>SUMIFS(Raw!$I:$I, Raw!$A:$A, 'Calls Answered in 60s'!HR$14, Raw!$F:$F, 'Calls Answered in 60s'!$C18, Raw!$H:$H, "B01")</f>
        <v>0</v>
      </c>
      <c r="HS18" s="35">
        <f>SUMIFS(Raw!$I:$I, Raw!$A:$A, 'Calls Answered in 60s'!HS$14, Raw!$F:$F, 'Calls Answered in 60s'!$C18, Raw!$H:$H, "B01")</f>
        <v>0</v>
      </c>
      <c r="HT18" s="36">
        <f>SUMIFS(Raw!$I:$I, Raw!$A:$A, 'Calls Answered in 60s'!HT$14, Raw!$F:$F, 'Calls Answered in 60s'!$C18, Raw!$H:$H, "B01")</f>
        <v>0</v>
      </c>
      <c r="HV18" s="34">
        <f>SUMIFS(Raw!$I:$I, Raw!$A:$A, 'Calls Answered in 60s'!HV$14, Raw!$F:$F, 'Calls Answered in 60s'!$C18, Raw!$H:$H, "A03")</f>
        <v>0</v>
      </c>
      <c r="HW18" s="35">
        <f>SUMIFS(Raw!$I:$I, Raw!$A:$A, 'Calls Answered in 60s'!HW$14, Raw!$F:$F, 'Calls Answered in 60s'!$C18, Raw!$H:$H, "A03")</f>
        <v>0</v>
      </c>
      <c r="HX18" s="35">
        <f>SUMIFS(Raw!$I:$I, Raw!$A:$A, 'Calls Answered in 60s'!HX$14, Raw!$F:$F, 'Calls Answered in 60s'!$C18, Raw!$H:$H, "A03")</f>
        <v>0</v>
      </c>
      <c r="HY18" s="35">
        <f>SUMIFS(Raw!$I:$I, Raw!$A:$A, 'Calls Answered in 60s'!HY$14, Raw!$F:$F, 'Calls Answered in 60s'!$C18, Raw!$H:$H, "A03")</f>
        <v>0</v>
      </c>
      <c r="HZ18" s="35">
        <f>SUMIFS(Raw!$I:$I, Raw!$A:$A, 'Calls Answered in 60s'!HZ$14, Raw!$F:$F, 'Calls Answered in 60s'!$C18, Raw!$H:$H, "A03")</f>
        <v>0</v>
      </c>
      <c r="IA18" s="35">
        <f>SUMIFS(Raw!$I:$I, Raw!$A:$A, 'Calls Answered in 60s'!IA$14, Raw!$F:$F, 'Calls Answered in 60s'!$C18, Raw!$H:$H, "A03")</f>
        <v>0</v>
      </c>
      <c r="IB18" s="36">
        <f>SUMIFS(Raw!$I:$I, Raw!$A:$A, 'Calls Answered in 60s'!IB$14, Raw!$F:$F, 'Calls Answered in 60s'!$C18, Raw!$H:$H, "A03")</f>
        <v>0</v>
      </c>
      <c r="ID18" s="34">
        <f>SUMIFS(Raw!$I:$I, Raw!$A:$A, 'Calls Answered in 60s'!ID$14, Raw!$F:$F, 'Calls Answered in 60s'!$C18, Raw!$H:$H, "B01")</f>
        <v>0</v>
      </c>
      <c r="IE18" s="35">
        <f>SUMIFS(Raw!$I:$I, Raw!$A:$A, 'Calls Answered in 60s'!IE$14, Raw!$F:$F, 'Calls Answered in 60s'!$C18, Raw!$H:$H, "B01")</f>
        <v>0</v>
      </c>
      <c r="IF18" s="35">
        <f>SUMIFS(Raw!$I:$I, Raw!$A:$A, 'Calls Answered in 60s'!IF$14, Raw!$F:$F, 'Calls Answered in 60s'!$C18, Raw!$H:$H, "B01")</f>
        <v>0</v>
      </c>
      <c r="IG18" s="35">
        <f>SUMIFS(Raw!$I:$I, Raw!$A:$A, 'Calls Answered in 60s'!IG$14, Raw!$F:$F, 'Calls Answered in 60s'!$C18, Raw!$H:$H, "B01")</f>
        <v>0</v>
      </c>
      <c r="IH18" s="35">
        <f>SUMIFS(Raw!$I:$I, Raw!$A:$A, 'Calls Answered in 60s'!IH$14, Raw!$F:$F, 'Calls Answered in 60s'!$C18, Raw!$H:$H, "B01")</f>
        <v>0</v>
      </c>
      <c r="II18" s="35">
        <f>SUMIFS(Raw!$I:$I, Raw!$A:$A, 'Calls Answered in 60s'!II$14, Raw!$F:$F, 'Calls Answered in 60s'!$C18, Raw!$H:$H, "B01")</f>
        <v>0</v>
      </c>
      <c r="IJ18" s="36">
        <f>SUMIFS(Raw!$I:$I, Raw!$A:$A, 'Calls Answered in 60s'!IJ$14, Raw!$F:$F, 'Calls Answered in 60s'!$C18, Raw!$H:$H, "B01")</f>
        <v>0</v>
      </c>
      <c r="IL18" s="34">
        <f>SUMIFS(Raw!$I:$I, Raw!$A:$A, 'Calls Answered in 60s'!IL$14, Raw!$F:$F, 'Calls Answered in 60s'!$C18, Raw!$H:$H, "A03")</f>
        <v>0</v>
      </c>
      <c r="IM18" s="35">
        <f>SUMIFS(Raw!$I:$I, Raw!$A:$A, 'Calls Answered in 60s'!IM$14, Raw!$F:$F, 'Calls Answered in 60s'!$C18, Raw!$H:$H, "A03")</f>
        <v>0</v>
      </c>
      <c r="IN18" s="35">
        <f>SUMIFS(Raw!$I:$I, Raw!$A:$A, 'Calls Answered in 60s'!IN$14, Raw!$F:$F, 'Calls Answered in 60s'!$C18, Raw!$H:$H, "A03")</f>
        <v>0</v>
      </c>
      <c r="IO18" s="35">
        <f>SUMIFS(Raw!$I:$I, Raw!$A:$A, 'Calls Answered in 60s'!IO$14, Raw!$F:$F, 'Calls Answered in 60s'!$C18, Raw!$H:$H, "A03")</f>
        <v>0</v>
      </c>
      <c r="IP18" s="35">
        <f>SUMIFS(Raw!$I:$I, Raw!$A:$A, 'Calls Answered in 60s'!IP$14, Raw!$F:$F, 'Calls Answered in 60s'!$C18, Raw!$H:$H, "A03")</f>
        <v>0</v>
      </c>
      <c r="IQ18" s="35">
        <f>SUMIFS(Raw!$I:$I, Raw!$A:$A, 'Calls Answered in 60s'!IQ$14, Raw!$F:$F, 'Calls Answered in 60s'!$C18, Raw!$H:$H, "A03")</f>
        <v>0</v>
      </c>
      <c r="IR18" s="36">
        <f>SUMIFS(Raw!$I:$I, Raw!$A:$A, 'Calls Answered in 60s'!IR$14, Raw!$F:$F, 'Calls Answered in 60s'!$C18, Raw!$H:$H, "A03")</f>
        <v>0</v>
      </c>
      <c r="IT18" s="34">
        <f>SUMIFS(Raw!$I:$I, Raw!$A:$A, 'Calls Answered in 60s'!IT$14, Raw!$F:$F, 'Calls Answered in 60s'!$C18, Raw!$H:$H, "B01")</f>
        <v>0</v>
      </c>
      <c r="IU18" s="35">
        <f>SUMIFS(Raw!$I:$I, Raw!$A:$A, 'Calls Answered in 60s'!IU$14, Raw!$F:$F, 'Calls Answered in 60s'!$C18, Raw!$H:$H, "B01")</f>
        <v>0</v>
      </c>
      <c r="IV18" s="35">
        <f>SUMIFS(Raw!$I:$I, Raw!$A:$A, 'Calls Answered in 60s'!IV$14, Raw!$F:$F, 'Calls Answered in 60s'!$C18, Raw!$H:$H, "B01")</f>
        <v>0</v>
      </c>
      <c r="IW18" s="35">
        <f>SUMIFS(Raw!$I:$I, Raw!$A:$A, 'Calls Answered in 60s'!IW$14, Raw!$F:$F, 'Calls Answered in 60s'!$C18, Raw!$H:$H, "B01")</f>
        <v>0</v>
      </c>
      <c r="IX18" s="35">
        <f>SUMIFS(Raw!$I:$I, Raw!$A:$A, 'Calls Answered in 60s'!IX$14, Raw!$F:$F, 'Calls Answered in 60s'!$C18, Raw!$H:$H, "B01")</f>
        <v>0</v>
      </c>
      <c r="IY18" s="35">
        <f>SUMIFS(Raw!$I:$I, Raw!$A:$A, 'Calls Answered in 60s'!IY$14, Raw!$F:$F, 'Calls Answered in 60s'!$C18, Raw!$H:$H, "B01")</f>
        <v>0</v>
      </c>
      <c r="IZ18" s="36">
        <f>SUMIFS(Raw!$I:$I, Raw!$A:$A, 'Calls Answered in 60s'!IZ$14, Raw!$F:$F, 'Calls Answered in 60s'!$C18, Raw!$H:$H, "B01")</f>
        <v>0</v>
      </c>
      <c r="JB18" s="34">
        <f>SUMIFS(Raw!$I:$I, Raw!$A:$A, 'Calls Answered in 60s'!JB$14, Raw!$F:$F, 'Calls Answered in 60s'!$C18, Raw!$H:$H, "A03")</f>
        <v>0</v>
      </c>
      <c r="JC18" s="35">
        <f>SUMIFS(Raw!$I:$I, Raw!$A:$A, 'Calls Answered in 60s'!JC$14, Raw!$F:$F, 'Calls Answered in 60s'!$C18, Raw!$H:$H, "A03")</f>
        <v>0</v>
      </c>
      <c r="JD18" s="35">
        <f>SUMIFS(Raw!$I:$I, Raw!$A:$A, 'Calls Answered in 60s'!JD$14, Raw!$F:$F, 'Calls Answered in 60s'!$C18, Raw!$H:$H, "A03")</f>
        <v>0</v>
      </c>
      <c r="JE18" s="35">
        <f>SUMIFS(Raw!$I:$I, Raw!$A:$A, 'Calls Answered in 60s'!JE$14, Raw!$F:$F, 'Calls Answered in 60s'!$C18, Raw!$H:$H, "A03")</f>
        <v>0</v>
      </c>
      <c r="JF18" s="35">
        <f>SUMIFS(Raw!$I:$I, Raw!$A:$A, 'Calls Answered in 60s'!JF$14, Raw!$F:$F, 'Calls Answered in 60s'!$C18, Raw!$H:$H, "A03")</f>
        <v>0</v>
      </c>
      <c r="JG18" s="35">
        <f>SUMIFS(Raw!$I:$I, Raw!$A:$A, 'Calls Answered in 60s'!JG$14, Raw!$F:$F, 'Calls Answered in 60s'!$C18, Raw!$H:$H, "A03")</f>
        <v>0</v>
      </c>
      <c r="JH18" s="36">
        <f>SUMIFS(Raw!$I:$I, Raw!$A:$A, 'Calls Answered in 60s'!JH$14, Raw!$F:$F, 'Calls Answered in 60s'!$C18, Raw!$H:$H, "A03")</f>
        <v>0</v>
      </c>
      <c r="JJ18" s="34">
        <f>SUMIFS(Raw!$I:$I, Raw!$A:$A, 'Calls Answered in 60s'!JJ$14, Raw!$F:$F, 'Calls Answered in 60s'!$C18, Raw!$H:$H, "B01")</f>
        <v>0</v>
      </c>
      <c r="JK18" s="35">
        <f>SUMIFS(Raw!$I:$I, Raw!$A:$A, 'Calls Answered in 60s'!JK$14, Raw!$F:$F, 'Calls Answered in 60s'!$C18, Raw!$H:$H, "B01")</f>
        <v>0</v>
      </c>
      <c r="JL18" s="35">
        <f>SUMIFS(Raw!$I:$I, Raw!$A:$A, 'Calls Answered in 60s'!JL$14, Raw!$F:$F, 'Calls Answered in 60s'!$C18, Raw!$H:$H, "B01")</f>
        <v>0</v>
      </c>
      <c r="JM18" s="35">
        <f>SUMIFS(Raw!$I:$I, Raw!$A:$A, 'Calls Answered in 60s'!JM$14, Raw!$F:$F, 'Calls Answered in 60s'!$C18, Raw!$H:$H, "B01")</f>
        <v>0</v>
      </c>
      <c r="JN18" s="35">
        <f>SUMIFS(Raw!$I:$I, Raw!$A:$A, 'Calls Answered in 60s'!JN$14, Raw!$F:$F, 'Calls Answered in 60s'!$C18, Raw!$H:$H, "B01")</f>
        <v>0</v>
      </c>
      <c r="JO18" s="35">
        <f>SUMIFS(Raw!$I:$I, Raw!$A:$A, 'Calls Answered in 60s'!JO$14, Raw!$F:$F, 'Calls Answered in 60s'!$C18, Raw!$H:$H, "B01")</f>
        <v>0</v>
      </c>
      <c r="JP18" s="36">
        <f>SUMIFS(Raw!$I:$I, Raw!$A:$A, 'Calls Answered in 60s'!JP$14, Raw!$F:$F, 'Calls Answered in 60s'!$C18, Raw!$H:$H, "B01")</f>
        <v>0</v>
      </c>
      <c r="JR18" s="34">
        <f>SUMIFS(Raw!$I:$I, Raw!$A:$A, 'Calls Answered in 60s'!JR$14, Raw!$F:$F, 'Calls Answered in 60s'!$C18, Raw!$H:$H, "A03")</f>
        <v>0</v>
      </c>
      <c r="JS18" s="35">
        <f>SUMIFS(Raw!$I:$I, Raw!$A:$A, 'Calls Answered in 60s'!JS$14, Raw!$F:$F, 'Calls Answered in 60s'!$C18, Raw!$H:$H, "A03")</f>
        <v>0</v>
      </c>
      <c r="JT18" s="35">
        <f>SUMIFS(Raw!$I:$I, Raw!$A:$A, 'Calls Answered in 60s'!JT$14, Raw!$F:$F, 'Calls Answered in 60s'!$C18, Raw!$H:$H, "A03")</f>
        <v>0</v>
      </c>
      <c r="JU18" s="35">
        <f>SUMIFS(Raw!$I:$I, Raw!$A:$A, 'Calls Answered in 60s'!JU$14, Raw!$F:$F, 'Calls Answered in 60s'!$C18, Raw!$H:$H, "A03")</f>
        <v>0</v>
      </c>
      <c r="JV18" s="35">
        <f>SUMIFS(Raw!$I:$I, Raw!$A:$A, 'Calls Answered in 60s'!JV$14, Raw!$F:$F, 'Calls Answered in 60s'!$C18, Raw!$H:$H, "A03")</f>
        <v>0</v>
      </c>
      <c r="JW18" s="35">
        <f>SUMIFS(Raw!$I:$I, Raw!$A:$A, 'Calls Answered in 60s'!JW$14, Raw!$F:$F, 'Calls Answered in 60s'!$C18, Raw!$H:$H, "A03")</f>
        <v>0</v>
      </c>
      <c r="JX18" s="36">
        <f>SUMIFS(Raw!$I:$I, Raw!$A:$A, 'Calls Answered in 60s'!JX$14, Raw!$F:$F, 'Calls Answered in 60s'!$C18, Raw!$H:$H, "A03")</f>
        <v>0</v>
      </c>
      <c r="JZ18" s="34">
        <f>SUMIFS(Raw!$I:$I, Raw!$A:$A, 'Calls Answered in 60s'!JZ$14, Raw!$F:$F, 'Calls Answered in 60s'!$C18, Raw!$H:$H, "B01")</f>
        <v>0</v>
      </c>
      <c r="KA18" s="35">
        <f>SUMIFS(Raw!$I:$I, Raw!$A:$A, 'Calls Answered in 60s'!KA$14, Raw!$F:$F, 'Calls Answered in 60s'!$C18, Raw!$H:$H, "B01")</f>
        <v>0</v>
      </c>
      <c r="KB18" s="35">
        <f>SUMIFS(Raw!$I:$I, Raw!$A:$A, 'Calls Answered in 60s'!KB$14, Raw!$F:$F, 'Calls Answered in 60s'!$C18, Raw!$H:$H, "B01")</f>
        <v>0</v>
      </c>
      <c r="KC18" s="35">
        <f>SUMIFS(Raw!$I:$I, Raw!$A:$A, 'Calls Answered in 60s'!KC$14, Raw!$F:$F, 'Calls Answered in 60s'!$C18, Raw!$H:$H, "B01")</f>
        <v>0</v>
      </c>
      <c r="KD18" s="35">
        <f>SUMIFS(Raw!$I:$I, Raw!$A:$A, 'Calls Answered in 60s'!KD$14, Raw!$F:$F, 'Calls Answered in 60s'!$C18, Raw!$H:$H, "B01")</f>
        <v>0</v>
      </c>
      <c r="KE18" s="35">
        <f>SUMIFS(Raw!$I:$I, Raw!$A:$A, 'Calls Answered in 60s'!KE$14, Raw!$F:$F, 'Calls Answered in 60s'!$C18, Raw!$H:$H, "B01")</f>
        <v>0</v>
      </c>
      <c r="KF18" s="36">
        <f>SUMIFS(Raw!$I:$I, Raw!$A:$A, 'Calls Answered in 60s'!KF$14, Raw!$F:$F, 'Calls Answered in 60s'!$C18, Raw!$H:$H, "B01")</f>
        <v>0</v>
      </c>
      <c r="KH18" s="34">
        <f>SUMIFS(Raw!$I:$I, Raw!$A:$A, 'Calls Answered in 60s'!KH$14, Raw!$F:$F, 'Calls Answered in 60s'!$C18, Raw!$H:$H, "A03")</f>
        <v>0</v>
      </c>
      <c r="KI18" s="35">
        <f>SUMIFS(Raw!$I:$I, Raw!$A:$A, 'Calls Answered in 60s'!KI$14, Raw!$F:$F, 'Calls Answered in 60s'!$C18, Raw!$H:$H, "A03")</f>
        <v>0</v>
      </c>
      <c r="KJ18" s="35">
        <f>SUMIFS(Raw!$I:$I, Raw!$A:$A, 'Calls Answered in 60s'!KJ$14, Raw!$F:$F, 'Calls Answered in 60s'!$C18, Raw!$H:$H, "A03")</f>
        <v>0</v>
      </c>
      <c r="KK18" s="35">
        <f>SUMIFS(Raw!$I:$I, Raw!$A:$A, 'Calls Answered in 60s'!KK$14, Raw!$F:$F, 'Calls Answered in 60s'!$C18, Raw!$H:$H, "A03")</f>
        <v>0</v>
      </c>
      <c r="KL18" s="35">
        <f>SUMIFS(Raw!$I:$I, Raw!$A:$A, 'Calls Answered in 60s'!KL$14, Raw!$F:$F, 'Calls Answered in 60s'!$C18, Raw!$H:$H, "A03")</f>
        <v>0</v>
      </c>
      <c r="KM18" s="35">
        <f>SUMIFS(Raw!$I:$I, Raw!$A:$A, 'Calls Answered in 60s'!KM$14, Raw!$F:$F, 'Calls Answered in 60s'!$C18, Raw!$H:$H, "A03")</f>
        <v>0</v>
      </c>
      <c r="KN18" s="36">
        <f>SUMIFS(Raw!$I:$I, Raw!$A:$A, 'Calls Answered in 60s'!KN$14, Raw!$F:$F, 'Calls Answered in 60s'!$C18, Raw!$H:$H, "A03")</f>
        <v>0</v>
      </c>
      <c r="KP18" s="34">
        <f>SUMIFS(Raw!$I:$I, Raw!$A:$A, 'Calls Answered in 60s'!KP$14, Raw!$F:$F, 'Calls Answered in 60s'!$C18, Raw!$H:$H, "B01")</f>
        <v>0</v>
      </c>
      <c r="KQ18" s="35">
        <f>SUMIFS(Raw!$I:$I, Raw!$A:$A, 'Calls Answered in 60s'!KQ$14, Raw!$F:$F, 'Calls Answered in 60s'!$C18, Raw!$H:$H, "B01")</f>
        <v>0</v>
      </c>
      <c r="KR18" s="35">
        <f>SUMIFS(Raw!$I:$I, Raw!$A:$A, 'Calls Answered in 60s'!KR$14, Raw!$F:$F, 'Calls Answered in 60s'!$C18, Raw!$H:$H, "B01")</f>
        <v>0</v>
      </c>
      <c r="KS18" s="35">
        <f>SUMIFS(Raw!$I:$I, Raw!$A:$A, 'Calls Answered in 60s'!KS$14, Raw!$F:$F, 'Calls Answered in 60s'!$C18, Raw!$H:$H, "B01")</f>
        <v>0</v>
      </c>
      <c r="KT18" s="35">
        <f>SUMIFS(Raw!$I:$I, Raw!$A:$A, 'Calls Answered in 60s'!KT$14, Raw!$F:$F, 'Calls Answered in 60s'!$C18, Raw!$H:$H, "B01")</f>
        <v>0</v>
      </c>
      <c r="KU18" s="35">
        <f>SUMIFS(Raw!$I:$I, Raw!$A:$A, 'Calls Answered in 60s'!KU$14, Raw!$F:$F, 'Calls Answered in 60s'!$C18, Raw!$H:$H, "B01")</f>
        <v>0</v>
      </c>
      <c r="KV18" s="36">
        <f>SUMIFS(Raw!$I:$I, Raw!$A:$A, 'Calls Answered in 60s'!KV$14, Raw!$F:$F, 'Calls Answered in 60s'!$C18, Raw!$H:$H,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f>SUMIFS(Raw!$I:$I, Raw!$A:$A, 'Calls Answered in 60s'!CH$14, Raw!$F:$F, 'Calls Answered in 60s'!$C19, Raw!$H:$H, "A03")</f>
        <v>6228</v>
      </c>
      <c r="CI19" s="41">
        <f>SUMIFS(Raw!$I:$I, Raw!$A:$A, 'Calls Answered in 60s'!CI$14, Raw!$F:$F, 'Calls Answered in 60s'!$C19, Raw!$H:$H, "A03")</f>
        <v>5233</v>
      </c>
      <c r="CJ19" s="41">
        <f>SUMIFS(Raw!$I:$I, Raw!$A:$A, 'Calls Answered in 60s'!CJ$14, Raw!$F:$F, 'Calls Answered in 60s'!$C19, Raw!$H:$H, "A03")</f>
        <v>4584</v>
      </c>
      <c r="CK19" s="41">
        <f>SUMIFS(Raw!$I:$I, Raw!$A:$A, 'Calls Answered in 60s'!CK$14, Raw!$F:$F, 'Calls Answered in 60s'!$C19, Raw!$H:$H, "A03")</f>
        <v>6267</v>
      </c>
      <c r="CL19" s="41">
        <f>SUMIFS(Raw!$I:$I, Raw!$A:$A, 'Calls Answered in 60s'!CL$14, Raw!$F:$F, 'Calls Answered in 60s'!$C19, Raw!$H:$H, "A03")</f>
        <v>5979</v>
      </c>
      <c r="CM19" s="41">
        <f>SUMIFS(Raw!$I:$I, Raw!$A:$A, 'Calls Answered in 60s'!CM$14, Raw!$F:$F, 'Calls Answered in 60s'!$C19, Raw!$H:$H, "A03")</f>
        <v>8614</v>
      </c>
      <c r="CN19" s="42">
        <f>SUMIFS(Raw!$I:$I, Raw!$A:$A, 'Calls Answered in 60s'!CN$14, Raw!$F:$F, 'Calls Answered in 60s'!$C19, Raw!$H:$H, "A03")</f>
        <v>7253</v>
      </c>
      <c r="CP19" s="40">
        <f>SUMIFS(Raw!$I:$I, Raw!$A:$A, 'Calls Answered in 60s'!CP$14, Raw!$F:$F, 'Calls Answered in 60s'!$C19, Raw!$H:$H, "B01")</f>
        <v>5604</v>
      </c>
      <c r="CQ19" s="41">
        <f>SUMIFS(Raw!$I:$I, Raw!$A:$A, 'Calls Answered in 60s'!CQ$14, Raw!$F:$F, 'Calls Answered in 60s'!$C19, Raw!$H:$H, "B01")</f>
        <v>4472</v>
      </c>
      <c r="CR19" s="41">
        <f>SUMIFS(Raw!$I:$I, Raw!$A:$A, 'Calls Answered in 60s'!CR$14, Raw!$F:$F, 'Calls Answered in 60s'!$C19, Raw!$H:$H, "B01")</f>
        <v>4322</v>
      </c>
      <c r="CS19" s="41">
        <f>SUMIFS(Raw!$I:$I, Raw!$A:$A, 'Calls Answered in 60s'!CS$14, Raw!$F:$F, 'Calls Answered in 60s'!$C19, Raw!$H:$H, "B01")</f>
        <v>3740</v>
      </c>
      <c r="CT19" s="41">
        <f>SUMIFS(Raw!$I:$I, Raw!$A:$A, 'Calls Answered in 60s'!CT$14, Raw!$F:$F, 'Calls Answered in 60s'!$C19, Raw!$H:$H, "B01")</f>
        <v>5633</v>
      </c>
      <c r="CU19" s="41">
        <f>SUMIFS(Raw!$I:$I, Raw!$A:$A, 'Calls Answered in 60s'!CU$14, Raw!$F:$F, 'Calls Answered in 60s'!$C19, Raw!$H:$H, "B01")</f>
        <v>4339</v>
      </c>
      <c r="CV19" s="42">
        <f>SUMIFS(Raw!$I:$I, Raw!$A:$A, 'Calls Answered in 60s'!CV$14, Raw!$F:$F, 'Calls Answered in 60s'!$C19, Raw!$H:$H, "B01")</f>
        <v>4835</v>
      </c>
      <c r="CX19" s="40">
        <f>SUMIFS(Raw!$I:$I, Raw!$A:$A, 'Calls Answered in 60s'!CX$14, Raw!$F:$F, 'Calls Answered in 60s'!$C19, Raw!$H:$H, "A03")</f>
        <v>0</v>
      </c>
      <c r="CY19" s="41">
        <f>SUMIFS(Raw!$I:$I, Raw!$A:$A, 'Calls Answered in 60s'!CY$14, Raw!$F:$F, 'Calls Answered in 60s'!$C19, Raw!$H:$H, "A03")</f>
        <v>0</v>
      </c>
      <c r="CZ19" s="41">
        <f>SUMIFS(Raw!$I:$I, Raw!$A:$A, 'Calls Answered in 60s'!CZ$14, Raw!$F:$F, 'Calls Answered in 60s'!$C19, Raw!$H:$H, "A03")</f>
        <v>0</v>
      </c>
      <c r="DA19" s="41">
        <f>SUMIFS(Raw!$I:$I, Raw!$A:$A, 'Calls Answered in 60s'!DA$14, Raw!$F:$F, 'Calls Answered in 60s'!$C19, Raw!$H:$H, "A03")</f>
        <v>0</v>
      </c>
      <c r="DB19" s="41">
        <f>SUMIFS(Raw!$I:$I, Raw!$A:$A, 'Calls Answered in 60s'!DB$14, Raw!$F:$F, 'Calls Answered in 60s'!$C19, Raw!$H:$H, "A03")</f>
        <v>0</v>
      </c>
      <c r="DC19" s="41">
        <f>SUMIFS(Raw!$I:$I, Raw!$A:$A, 'Calls Answered in 60s'!DC$14, Raw!$F:$F, 'Calls Answered in 60s'!$C19, Raw!$H:$H, "A03")</f>
        <v>0</v>
      </c>
      <c r="DD19" s="42">
        <f>SUMIFS(Raw!$I:$I, Raw!$A:$A, 'Calls Answered in 60s'!DD$14, Raw!$F:$F, 'Calls Answered in 60s'!$C19, Raw!$H:$H, "A03")</f>
        <v>0</v>
      </c>
      <c r="DF19" s="40">
        <f>SUMIFS(Raw!$I:$I, Raw!$A:$A, 'Calls Answered in 60s'!DF$14, Raw!$F:$F, 'Calls Answered in 60s'!$C19, Raw!$H:$H, "B01")</f>
        <v>0</v>
      </c>
      <c r="DG19" s="41">
        <f>SUMIFS(Raw!$I:$I, Raw!$A:$A, 'Calls Answered in 60s'!DG$14, Raw!$F:$F, 'Calls Answered in 60s'!$C19, Raw!$H:$H, "B01")</f>
        <v>0</v>
      </c>
      <c r="DH19" s="41">
        <f>SUMIFS(Raw!$I:$I, Raw!$A:$A, 'Calls Answered in 60s'!DH$14, Raw!$F:$F, 'Calls Answered in 60s'!$C19, Raw!$H:$H, "B01")</f>
        <v>0</v>
      </c>
      <c r="DI19" s="41">
        <f>SUMIFS(Raw!$I:$I, Raw!$A:$A, 'Calls Answered in 60s'!DI$14, Raw!$F:$F, 'Calls Answered in 60s'!$C19, Raw!$H:$H, "B01")</f>
        <v>0</v>
      </c>
      <c r="DJ19" s="41">
        <f>SUMIFS(Raw!$I:$I, Raw!$A:$A, 'Calls Answered in 60s'!DJ$14, Raw!$F:$F, 'Calls Answered in 60s'!$C19, Raw!$H:$H, "B01")</f>
        <v>0</v>
      </c>
      <c r="DK19" s="41">
        <f>SUMIFS(Raw!$I:$I, Raw!$A:$A, 'Calls Answered in 60s'!DK$14, Raw!$F:$F, 'Calls Answered in 60s'!$C19, Raw!$H:$H, "B01")</f>
        <v>0</v>
      </c>
      <c r="DL19" s="42">
        <f>SUMIFS(Raw!$I:$I, Raw!$A:$A, 'Calls Answered in 60s'!DL$14, Raw!$F:$F, 'Calls Answered in 60s'!$C19, Raw!$H:$H, "B01")</f>
        <v>0</v>
      </c>
      <c r="DN19" s="40">
        <f>SUMIFS(Raw!$I:$I, Raw!$A:$A, 'Calls Answered in 60s'!DN$14, Raw!$F:$F, 'Calls Answered in 60s'!$C19, Raw!$H:$H, "A03")</f>
        <v>0</v>
      </c>
      <c r="DO19" s="41">
        <f>SUMIFS(Raw!$I:$I, Raw!$A:$A, 'Calls Answered in 60s'!DO$14, Raw!$F:$F, 'Calls Answered in 60s'!$C19, Raw!$H:$H, "A03")</f>
        <v>0</v>
      </c>
      <c r="DP19" s="41">
        <f>SUMIFS(Raw!$I:$I, Raw!$A:$A, 'Calls Answered in 60s'!DP$14, Raw!$F:$F, 'Calls Answered in 60s'!$C19, Raw!$H:$H, "A03")</f>
        <v>0</v>
      </c>
      <c r="DQ19" s="41">
        <f>SUMIFS(Raw!$I:$I, Raw!$A:$A, 'Calls Answered in 60s'!DQ$14, Raw!$F:$F, 'Calls Answered in 60s'!$C19, Raw!$H:$H, "A03")</f>
        <v>0</v>
      </c>
      <c r="DR19" s="41">
        <f>SUMIFS(Raw!$I:$I, Raw!$A:$A, 'Calls Answered in 60s'!DR$14, Raw!$F:$F, 'Calls Answered in 60s'!$C19, Raw!$H:$H, "A03")</f>
        <v>0</v>
      </c>
      <c r="DS19" s="41">
        <f>SUMIFS(Raw!$I:$I, Raw!$A:$A, 'Calls Answered in 60s'!DS$14, Raw!$F:$F, 'Calls Answered in 60s'!$C19, Raw!$H:$H, "A03")</f>
        <v>0</v>
      </c>
      <c r="DT19" s="42">
        <f>SUMIFS(Raw!$I:$I, Raw!$A:$A, 'Calls Answered in 60s'!DT$14, Raw!$F:$F, 'Calls Answered in 60s'!$C19, Raw!$H:$H, "A03")</f>
        <v>0</v>
      </c>
      <c r="DV19" s="40">
        <f>SUMIFS(Raw!$I:$I, Raw!$A:$A, 'Calls Answered in 60s'!DV$14, Raw!$F:$F, 'Calls Answered in 60s'!$C19, Raw!$H:$H, "B01")</f>
        <v>0</v>
      </c>
      <c r="DW19" s="41">
        <f>SUMIFS(Raw!$I:$I, Raw!$A:$A, 'Calls Answered in 60s'!DW$14, Raw!$F:$F, 'Calls Answered in 60s'!$C19, Raw!$H:$H, "B01")</f>
        <v>0</v>
      </c>
      <c r="DX19" s="41">
        <f>SUMIFS(Raw!$I:$I, Raw!$A:$A, 'Calls Answered in 60s'!DX$14, Raw!$F:$F, 'Calls Answered in 60s'!$C19, Raw!$H:$H, "B01")</f>
        <v>0</v>
      </c>
      <c r="DY19" s="41">
        <f>SUMIFS(Raw!$I:$I, Raw!$A:$A, 'Calls Answered in 60s'!DY$14, Raw!$F:$F, 'Calls Answered in 60s'!$C19, Raw!$H:$H, "B01")</f>
        <v>0</v>
      </c>
      <c r="DZ19" s="41">
        <f>SUMIFS(Raw!$I:$I, Raw!$A:$A, 'Calls Answered in 60s'!DZ$14, Raw!$F:$F, 'Calls Answered in 60s'!$C19, Raw!$H:$H, "B01")</f>
        <v>0</v>
      </c>
      <c r="EA19" s="41">
        <f>SUMIFS(Raw!$I:$I, Raw!$A:$A, 'Calls Answered in 60s'!EA$14, Raw!$F:$F, 'Calls Answered in 60s'!$C19, Raw!$H:$H, "B01")</f>
        <v>0</v>
      </c>
      <c r="EB19" s="42">
        <f>SUMIFS(Raw!$I:$I, Raw!$A:$A, 'Calls Answered in 60s'!EB$14, Raw!$F:$F, 'Calls Answered in 60s'!$C19, Raw!$H:$H, "B01")</f>
        <v>0</v>
      </c>
      <c r="ED19" s="40">
        <f>SUMIFS(Raw!$I:$I, Raw!$A:$A, 'Calls Answered in 60s'!ED$14, Raw!$F:$F, 'Calls Answered in 60s'!$C19, Raw!$H:$H, "A03")</f>
        <v>0</v>
      </c>
      <c r="EE19" s="41">
        <f>SUMIFS(Raw!$I:$I, Raw!$A:$A, 'Calls Answered in 60s'!EE$14, Raw!$F:$F, 'Calls Answered in 60s'!$C19, Raw!$H:$H, "A03")</f>
        <v>0</v>
      </c>
      <c r="EF19" s="41">
        <f>SUMIFS(Raw!$I:$I, Raw!$A:$A, 'Calls Answered in 60s'!EF$14, Raw!$F:$F, 'Calls Answered in 60s'!$C19, Raw!$H:$H, "A03")</f>
        <v>0</v>
      </c>
      <c r="EG19" s="41">
        <f>SUMIFS(Raw!$I:$I, Raw!$A:$A, 'Calls Answered in 60s'!EG$14, Raw!$F:$F, 'Calls Answered in 60s'!$C19, Raw!$H:$H, "A03")</f>
        <v>0</v>
      </c>
      <c r="EH19" s="41">
        <f>SUMIFS(Raw!$I:$I, Raw!$A:$A, 'Calls Answered in 60s'!EH$14, Raw!$F:$F, 'Calls Answered in 60s'!$C19, Raw!$H:$H, "A03")</f>
        <v>0</v>
      </c>
      <c r="EI19" s="41">
        <f>SUMIFS(Raw!$I:$I, Raw!$A:$A, 'Calls Answered in 60s'!EI$14, Raw!$F:$F, 'Calls Answered in 60s'!$C19, Raw!$H:$H, "A03")</f>
        <v>0</v>
      </c>
      <c r="EJ19" s="42">
        <f>SUMIFS(Raw!$I:$I, Raw!$A:$A, 'Calls Answered in 60s'!EJ$14, Raw!$F:$F, 'Calls Answered in 60s'!$C19, Raw!$H:$H, "A03")</f>
        <v>0</v>
      </c>
      <c r="EL19" s="40">
        <f>SUMIFS(Raw!$I:$I, Raw!$A:$A, 'Calls Answered in 60s'!EL$14, Raw!$F:$F, 'Calls Answered in 60s'!$C19, Raw!$H:$H, "B01")</f>
        <v>0</v>
      </c>
      <c r="EM19" s="41">
        <f>SUMIFS(Raw!$I:$I, Raw!$A:$A, 'Calls Answered in 60s'!EM$14, Raw!$F:$F, 'Calls Answered in 60s'!$C19, Raw!$H:$H, "B01")</f>
        <v>0</v>
      </c>
      <c r="EN19" s="41">
        <f>SUMIFS(Raw!$I:$I, Raw!$A:$A, 'Calls Answered in 60s'!EN$14, Raw!$F:$F, 'Calls Answered in 60s'!$C19, Raw!$H:$H, "B01")</f>
        <v>0</v>
      </c>
      <c r="EO19" s="41">
        <f>SUMIFS(Raw!$I:$I, Raw!$A:$A, 'Calls Answered in 60s'!EO$14, Raw!$F:$F, 'Calls Answered in 60s'!$C19, Raw!$H:$H, "B01")</f>
        <v>0</v>
      </c>
      <c r="EP19" s="41">
        <f>SUMIFS(Raw!$I:$I, Raw!$A:$A, 'Calls Answered in 60s'!EP$14, Raw!$F:$F, 'Calls Answered in 60s'!$C19, Raw!$H:$H, "B01")</f>
        <v>0</v>
      </c>
      <c r="EQ19" s="41">
        <f>SUMIFS(Raw!$I:$I, Raw!$A:$A, 'Calls Answered in 60s'!EQ$14, Raw!$F:$F, 'Calls Answered in 60s'!$C19, Raw!$H:$H, "B01")</f>
        <v>0</v>
      </c>
      <c r="ER19" s="42">
        <f>SUMIFS(Raw!$I:$I, Raw!$A:$A, 'Calls Answered in 60s'!ER$14, Raw!$F:$F, 'Calls Answered in 60s'!$C19, Raw!$H:$H, "B01")</f>
        <v>0</v>
      </c>
      <c r="ET19" s="40">
        <f>SUMIFS(Raw!$I:$I, Raw!$A:$A, 'Calls Answered in 60s'!ET$14, Raw!$F:$F, 'Calls Answered in 60s'!$C19, Raw!$H:$H, "A03")</f>
        <v>0</v>
      </c>
      <c r="EU19" s="41">
        <f>SUMIFS(Raw!$I:$I, Raw!$A:$A, 'Calls Answered in 60s'!EU$14, Raw!$F:$F, 'Calls Answered in 60s'!$C19, Raw!$H:$H, "A03")</f>
        <v>0</v>
      </c>
      <c r="EV19" s="41">
        <f>SUMIFS(Raw!$I:$I, Raw!$A:$A, 'Calls Answered in 60s'!EV$14, Raw!$F:$F, 'Calls Answered in 60s'!$C19, Raw!$H:$H, "A03")</f>
        <v>0</v>
      </c>
      <c r="EW19" s="41">
        <f>SUMIFS(Raw!$I:$I, Raw!$A:$A, 'Calls Answered in 60s'!EW$14, Raw!$F:$F, 'Calls Answered in 60s'!$C19, Raw!$H:$H, "A03")</f>
        <v>0</v>
      </c>
      <c r="EX19" s="41">
        <f>SUMIFS(Raw!$I:$I, Raw!$A:$A, 'Calls Answered in 60s'!EX$14, Raw!$F:$F, 'Calls Answered in 60s'!$C19, Raw!$H:$H, "A03")</f>
        <v>0</v>
      </c>
      <c r="EY19" s="41">
        <f>SUMIFS(Raw!$I:$I, Raw!$A:$A, 'Calls Answered in 60s'!EY$14, Raw!$F:$F, 'Calls Answered in 60s'!$C19, Raw!$H:$H, "A03")</f>
        <v>0</v>
      </c>
      <c r="EZ19" s="42">
        <f>SUMIFS(Raw!$I:$I, Raw!$A:$A, 'Calls Answered in 60s'!EZ$14, Raw!$F:$F, 'Calls Answered in 60s'!$C19, Raw!$H:$H, "A03")</f>
        <v>0</v>
      </c>
      <c r="FB19" s="40">
        <f>SUMIFS(Raw!$I:$I, Raw!$A:$A, 'Calls Answered in 60s'!FB$14, Raw!$F:$F, 'Calls Answered in 60s'!$C19, Raw!$H:$H, "B01")</f>
        <v>0</v>
      </c>
      <c r="FC19" s="41">
        <f>SUMIFS(Raw!$I:$I, Raw!$A:$A, 'Calls Answered in 60s'!FC$14, Raw!$F:$F, 'Calls Answered in 60s'!$C19, Raw!$H:$H, "B01")</f>
        <v>0</v>
      </c>
      <c r="FD19" s="41">
        <f>SUMIFS(Raw!$I:$I, Raw!$A:$A, 'Calls Answered in 60s'!FD$14, Raw!$F:$F, 'Calls Answered in 60s'!$C19, Raw!$H:$H, "B01")</f>
        <v>0</v>
      </c>
      <c r="FE19" s="41">
        <f>SUMIFS(Raw!$I:$I, Raw!$A:$A, 'Calls Answered in 60s'!FE$14, Raw!$F:$F, 'Calls Answered in 60s'!$C19, Raw!$H:$H, "B01")</f>
        <v>0</v>
      </c>
      <c r="FF19" s="41">
        <f>SUMIFS(Raw!$I:$I, Raw!$A:$A, 'Calls Answered in 60s'!FF$14, Raw!$F:$F, 'Calls Answered in 60s'!$C19, Raw!$H:$H, "B01")</f>
        <v>0</v>
      </c>
      <c r="FG19" s="41">
        <f>SUMIFS(Raw!$I:$I, Raw!$A:$A, 'Calls Answered in 60s'!FG$14, Raw!$F:$F, 'Calls Answered in 60s'!$C19, Raw!$H:$H, "B01")</f>
        <v>0</v>
      </c>
      <c r="FH19" s="42">
        <f>SUMIFS(Raw!$I:$I, Raw!$A:$A, 'Calls Answered in 60s'!FH$14, Raw!$F:$F, 'Calls Answered in 60s'!$C19, Raw!$H:$H, "B01")</f>
        <v>0</v>
      </c>
      <c r="FJ19" s="40">
        <f>SUMIFS(Raw!$I:$I, Raw!$A:$A, 'Calls Answered in 60s'!FJ$14, Raw!$F:$F, 'Calls Answered in 60s'!$C19, Raw!$H:$H, "A03")</f>
        <v>0</v>
      </c>
      <c r="FK19" s="41">
        <f>SUMIFS(Raw!$I:$I, Raw!$A:$A, 'Calls Answered in 60s'!FK$14, Raw!$F:$F, 'Calls Answered in 60s'!$C19, Raw!$H:$H, "A03")</f>
        <v>0</v>
      </c>
      <c r="FL19" s="41">
        <f>SUMIFS(Raw!$I:$I, Raw!$A:$A, 'Calls Answered in 60s'!FL$14, Raw!$F:$F, 'Calls Answered in 60s'!$C19, Raw!$H:$H, "A03")</f>
        <v>0</v>
      </c>
      <c r="FM19" s="41">
        <f>SUMIFS(Raw!$I:$I, Raw!$A:$A, 'Calls Answered in 60s'!FM$14, Raw!$F:$F, 'Calls Answered in 60s'!$C19, Raw!$H:$H, "A03")</f>
        <v>0</v>
      </c>
      <c r="FN19" s="41">
        <f>SUMIFS(Raw!$I:$I, Raw!$A:$A, 'Calls Answered in 60s'!FN$14, Raw!$F:$F, 'Calls Answered in 60s'!$C19, Raw!$H:$H, "A03")</f>
        <v>0</v>
      </c>
      <c r="FO19" s="41">
        <f>SUMIFS(Raw!$I:$I, Raw!$A:$A, 'Calls Answered in 60s'!FO$14, Raw!$F:$F, 'Calls Answered in 60s'!$C19, Raw!$H:$H, "A03")</f>
        <v>0</v>
      </c>
      <c r="FP19" s="42">
        <f>SUMIFS(Raw!$I:$I, Raw!$A:$A, 'Calls Answered in 60s'!FP$14, Raw!$F:$F, 'Calls Answered in 60s'!$C19, Raw!$H:$H, "A03")</f>
        <v>0</v>
      </c>
      <c r="FR19" s="40">
        <f>SUMIFS(Raw!$I:$I, Raw!$A:$A, 'Calls Answered in 60s'!FR$14, Raw!$F:$F, 'Calls Answered in 60s'!$C19, Raw!$H:$H, "B01")</f>
        <v>0</v>
      </c>
      <c r="FS19" s="41">
        <f>SUMIFS(Raw!$I:$I, Raw!$A:$A, 'Calls Answered in 60s'!FS$14, Raw!$F:$F, 'Calls Answered in 60s'!$C19, Raw!$H:$H, "B01")</f>
        <v>0</v>
      </c>
      <c r="FT19" s="41">
        <f>SUMIFS(Raw!$I:$I, Raw!$A:$A, 'Calls Answered in 60s'!FT$14, Raw!$F:$F, 'Calls Answered in 60s'!$C19, Raw!$H:$H, "B01")</f>
        <v>0</v>
      </c>
      <c r="FU19" s="41">
        <f>SUMIFS(Raw!$I:$I, Raw!$A:$A, 'Calls Answered in 60s'!FU$14, Raw!$F:$F, 'Calls Answered in 60s'!$C19, Raw!$H:$H, "B01")</f>
        <v>0</v>
      </c>
      <c r="FV19" s="41">
        <f>SUMIFS(Raw!$I:$I, Raw!$A:$A, 'Calls Answered in 60s'!FV$14, Raw!$F:$F, 'Calls Answered in 60s'!$C19, Raw!$H:$H, "B01")</f>
        <v>0</v>
      </c>
      <c r="FW19" s="41">
        <f>SUMIFS(Raw!$I:$I, Raw!$A:$A, 'Calls Answered in 60s'!FW$14, Raw!$F:$F, 'Calls Answered in 60s'!$C19, Raw!$H:$H, "B01")</f>
        <v>0</v>
      </c>
      <c r="FX19" s="42">
        <f>SUMIFS(Raw!$I:$I, Raw!$A:$A, 'Calls Answered in 60s'!FX$14, Raw!$F:$F, 'Calls Answered in 60s'!$C19, Raw!$H:$H, "B01")</f>
        <v>0</v>
      </c>
      <c r="FZ19" s="40">
        <f>SUMIFS(Raw!$I:$I, Raw!$A:$A, 'Calls Answered in 60s'!FZ$14, Raw!$F:$F, 'Calls Answered in 60s'!$C19, Raw!$H:$H, "A03")</f>
        <v>0</v>
      </c>
      <c r="GA19" s="41">
        <f>SUMIFS(Raw!$I:$I, Raw!$A:$A, 'Calls Answered in 60s'!GA$14, Raw!$F:$F, 'Calls Answered in 60s'!$C19, Raw!$H:$H, "A03")</f>
        <v>0</v>
      </c>
      <c r="GB19" s="41">
        <f>SUMIFS(Raw!$I:$I, Raw!$A:$A, 'Calls Answered in 60s'!GB$14, Raw!$F:$F, 'Calls Answered in 60s'!$C19, Raw!$H:$H, "A03")</f>
        <v>0</v>
      </c>
      <c r="GC19" s="41">
        <f>SUMIFS(Raw!$I:$I, Raw!$A:$A, 'Calls Answered in 60s'!GC$14, Raw!$F:$F, 'Calls Answered in 60s'!$C19, Raw!$H:$H, "A03")</f>
        <v>0</v>
      </c>
      <c r="GD19" s="41">
        <f>SUMIFS(Raw!$I:$I, Raw!$A:$A, 'Calls Answered in 60s'!GD$14, Raw!$F:$F, 'Calls Answered in 60s'!$C19, Raw!$H:$H, "A03")</f>
        <v>0</v>
      </c>
      <c r="GE19" s="41">
        <f>SUMIFS(Raw!$I:$I, Raw!$A:$A, 'Calls Answered in 60s'!GE$14, Raw!$F:$F, 'Calls Answered in 60s'!$C19, Raw!$H:$H, "A03")</f>
        <v>0</v>
      </c>
      <c r="GF19" s="42">
        <f>SUMIFS(Raw!$I:$I, Raw!$A:$A, 'Calls Answered in 60s'!GF$14, Raw!$F:$F, 'Calls Answered in 60s'!$C19, Raw!$H:$H, "A03")</f>
        <v>0</v>
      </c>
      <c r="GH19" s="40">
        <f>SUMIFS(Raw!$I:$I, Raw!$A:$A, 'Calls Answered in 60s'!GH$14, Raw!$F:$F, 'Calls Answered in 60s'!$C19, Raw!$H:$H, "B01")</f>
        <v>0</v>
      </c>
      <c r="GI19" s="41">
        <f>SUMIFS(Raw!$I:$I, Raw!$A:$A, 'Calls Answered in 60s'!GI$14, Raw!$F:$F, 'Calls Answered in 60s'!$C19, Raw!$H:$H, "B01")</f>
        <v>0</v>
      </c>
      <c r="GJ19" s="41">
        <f>SUMIFS(Raw!$I:$I, Raw!$A:$A, 'Calls Answered in 60s'!GJ$14, Raw!$F:$F, 'Calls Answered in 60s'!$C19, Raw!$H:$H, "B01")</f>
        <v>0</v>
      </c>
      <c r="GK19" s="41">
        <f>SUMIFS(Raw!$I:$I, Raw!$A:$A, 'Calls Answered in 60s'!GK$14, Raw!$F:$F, 'Calls Answered in 60s'!$C19, Raw!$H:$H, "B01")</f>
        <v>0</v>
      </c>
      <c r="GL19" s="41">
        <f>SUMIFS(Raw!$I:$I, Raw!$A:$A, 'Calls Answered in 60s'!GL$14, Raw!$F:$F, 'Calls Answered in 60s'!$C19, Raw!$H:$H, "B01")</f>
        <v>0</v>
      </c>
      <c r="GM19" s="41">
        <f>SUMIFS(Raw!$I:$I, Raw!$A:$A, 'Calls Answered in 60s'!GM$14, Raw!$F:$F, 'Calls Answered in 60s'!$C19, Raw!$H:$H, "B01")</f>
        <v>0</v>
      </c>
      <c r="GN19" s="42">
        <f>SUMIFS(Raw!$I:$I, Raw!$A:$A, 'Calls Answered in 60s'!GN$14, Raw!$F:$F, 'Calls Answered in 60s'!$C19, Raw!$H:$H, "B01")</f>
        <v>0</v>
      </c>
      <c r="GP19" s="40">
        <f>SUMIFS(Raw!$I:$I, Raw!$A:$A, 'Calls Answered in 60s'!GP$14, Raw!$F:$F, 'Calls Answered in 60s'!$C19, Raw!$H:$H, "A03")</f>
        <v>0</v>
      </c>
      <c r="GQ19" s="41">
        <f>SUMIFS(Raw!$I:$I, Raw!$A:$A, 'Calls Answered in 60s'!GQ$14, Raw!$F:$F, 'Calls Answered in 60s'!$C19, Raw!$H:$H, "A03")</f>
        <v>0</v>
      </c>
      <c r="GR19" s="41">
        <f>SUMIFS(Raw!$I:$I, Raw!$A:$A, 'Calls Answered in 60s'!GR$14, Raw!$F:$F, 'Calls Answered in 60s'!$C19, Raw!$H:$H, "A03")</f>
        <v>0</v>
      </c>
      <c r="GS19" s="41">
        <f>SUMIFS(Raw!$I:$I, Raw!$A:$A, 'Calls Answered in 60s'!GS$14, Raw!$F:$F, 'Calls Answered in 60s'!$C19, Raw!$H:$H, "A03")</f>
        <v>0</v>
      </c>
      <c r="GT19" s="41">
        <f>SUMIFS(Raw!$I:$I, Raw!$A:$A, 'Calls Answered in 60s'!GT$14, Raw!$F:$F, 'Calls Answered in 60s'!$C19, Raw!$H:$H, "A03")</f>
        <v>0</v>
      </c>
      <c r="GU19" s="41">
        <f>SUMIFS(Raw!$I:$I, Raw!$A:$A, 'Calls Answered in 60s'!GU$14, Raw!$F:$F, 'Calls Answered in 60s'!$C19, Raw!$H:$H, "A03")</f>
        <v>0</v>
      </c>
      <c r="GV19" s="42">
        <f>SUMIFS(Raw!$I:$I, Raw!$A:$A, 'Calls Answered in 60s'!GV$14, Raw!$F:$F, 'Calls Answered in 60s'!$C19, Raw!$H:$H, "A03")</f>
        <v>0</v>
      </c>
      <c r="GX19" s="40">
        <f>SUMIFS(Raw!$I:$I, Raw!$A:$A, 'Calls Answered in 60s'!GX$14, Raw!$F:$F, 'Calls Answered in 60s'!$C19, Raw!$H:$H, "B01")</f>
        <v>0</v>
      </c>
      <c r="GY19" s="41">
        <f>SUMIFS(Raw!$I:$I, Raw!$A:$A, 'Calls Answered in 60s'!GY$14, Raw!$F:$F, 'Calls Answered in 60s'!$C19, Raw!$H:$H, "B01")</f>
        <v>0</v>
      </c>
      <c r="GZ19" s="41">
        <f>SUMIFS(Raw!$I:$I, Raw!$A:$A, 'Calls Answered in 60s'!GZ$14, Raw!$F:$F, 'Calls Answered in 60s'!$C19, Raw!$H:$H, "B01")</f>
        <v>0</v>
      </c>
      <c r="HA19" s="41">
        <f>SUMIFS(Raw!$I:$I, Raw!$A:$A, 'Calls Answered in 60s'!HA$14, Raw!$F:$F, 'Calls Answered in 60s'!$C19, Raw!$H:$H, "B01")</f>
        <v>0</v>
      </c>
      <c r="HB19" s="41">
        <f>SUMIFS(Raw!$I:$I, Raw!$A:$A, 'Calls Answered in 60s'!HB$14, Raw!$F:$F, 'Calls Answered in 60s'!$C19, Raw!$H:$H, "B01")</f>
        <v>0</v>
      </c>
      <c r="HC19" s="41">
        <f>SUMIFS(Raw!$I:$I, Raw!$A:$A, 'Calls Answered in 60s'!HC$14, Raw!$F:$F, 'Calls Answered in 60s'!$C19, Raw!$H:$H, "B01")</f>
        <v>0</v>
      </c>
      <c r="HD19" s="42">
        <f>SUMIFS(Raw!$I:$I, Raw!$A:$A, 'Calls Answered in 60s'!HD$14, Raw!$F:$F, 'Calls Answered in 60s'!$C19, Raw!$H:$H, "B01")</f>
        <v>0</v>
      </c>
      <c r="HF19" s="40">
        <f>SUMIFS(Raw!$I:$I, Raw!$A:$A, 'Calls Answered in 60s'!HF$14, Raw!$F:$F, 'Calls Answered in 60s'!$C19, Raw!$H:$H, "A03")</f>
        <v>0</v>
      </c>
      <c r="HG19" s="41">
        <f>SUMIFS(Raw!$I:$I, Raw!$A:$A, 'Calls Answered in 60s'!HG$14, Raw!$F:$F, 'Calls Answered in 60s'!$C19, Raw!$H:$H, "A03")</f>
        <v>0</v>
      </c>
      <c r="HH19" s="41">
        <f>SUMIFS(Raw!$I:$I, Raw!$A:$A, 'Calls Answered in 60s'!HH$14, Raw!$F:$F, 'Calls Answered in 60s'!$C19, Raw!$H:$H, "A03")</f>
        <v>0</v>
      </c>
      <c r="HI19" s="41">
        <f>SUMIFS(Raw!$I:$I, Raw!$A:$A, 'Calls Answered in 60s'!HI$14, Raw!$F:$F, 'Calls Answered in 60s'!$C19, Raw!$H:$H, "A03")</f>
        <v>0</v>
      </c>
      <c r="HJ19" s="41">
        <f>SUMIFS(Raw!$I:$I, Raw!$A:$A, 'Calls Answered in 60s'!HJ$14, Raw!$F:$F, 'Calls Answered in 60s'!$C19, Raw!$H:$H, "A03")</f>
        <v>0</v>
      </c>
      <c r="HK19" s="41">
        <f>SUMIFS(Raw!$I:$I, Raw!$A:$A, 'Calls Answered in 60s'!HK$14, Raw!$F:$F, 'Calls Answered in 60s'!$C19, Raw!$H:$H, "A03")</f>
        <v>0</v>
      </c>
      <c r="HL19" s="42">
        <f>SUMIFS(Raw!$I:$I, Raw!$A:$A, 'Calls Answered in 60s'!HL$14, Raw!$F:$F, 'Calls Answered in 60s'!$C19, Raw!$H:$H, "A03")</f>
        <v>0</v>
      </c>
      <c r="HN19" s="40">
        <f>SUMIFS(Raw!$I:$I, Raw!$A:$A, 'Calls Answered in 60s'!HN$14, Raw!$F:$F, 'Calls Answered in 60s'!$C19, Raw!$H:$H, "B01")</f>
        <v>0</v>
      </c>
      <c r="HO19" s="41">
        <f>SUMIFS(Raw!$I:$I, Raw!$A:$A, 'Calls Answered in 60s'!HO$14, Raw!$F:$F, 'Calls Answered in 60s'!$C19, Raw!$H:$H, "B01")</f>
        <v>0</v>
      </c>
      <c r="HP19" s="41">
        <f>SUMIFS(Raw!$I:$I, Raw!$A:$A, 'Calls Answered in 60s'!HP$14, Raw!$F:$F, 'Calls Answered in 60s'!$C19, Raw!$H:$H, "B01")</f>
        <v>0</v>
      </c>
      <c r="HQ19" s="41">
        <f>SUMIFS(Raw!$I:$I, Raw!$A:$A, 'Calls Answered in 60s'!HQ$14, Raw!$F:$F, 'Calls Answered in 60s'!$C19, Raw!$H:$H, "B01")</f>
        <v>0</v>
      </c>
      <c r="HR19" s="41">
        <f>SUMIFS(Raw!$I:$I, Raw!$A:$A, 'Calls Answered in 60s'!HR$14, Raw!$F:$F, 'Calls Answered in 60s'!$C19, Raw!$H:$H, "B01")</f>
        <v>0</v>
      </c>
      <c r="HS19" s="41">
        <f>SUMIFS(Raw!$I:$I, Raw!$A:$A, 'Calls Answered in 60s'!HS$14, Raw!$F:$F, 'Calls Answered in 60s'!$C19, Raw!$H:$H, "B01")</f>
        <v>0</v>
      </c>
      <c r="HT19" s="42">
        <f>SUMIFS(Raw!$I:$I, Raw!$A:$A, 'Calls Answered in 60s'!HT$14, Raw!$F:$F, 'Calls Answered in 60s'!$C19, Raw!$H:$H, "B01")</f>
        <v>0</v>
      </c>
      <c r="HV19" s="40">
        <f>SUMIFS(Raw!$I:$I, Raw!$A:$A, 'Calls Answered in 60s'!HV$14, Raw!$F:$F, 'Calls Answered in 60s'!$C19, Raw!$H:$H, "A03")</f>
        <v>0</v>
      </c>
      <c r="HW19" s="41">
        <f>SUMIFS(Raw!$I:$I, Raw!$A:$A, 'Calls Answered in 60s'!HW$14, Raw!$F:$F, 'Calls Answered in 60s'!$C19, Raw!$H:$H, "A03")</f>
        <v>0</v>
      </c>
      <c r="HX19" s="41">
        <f>SUMIFS(Raw!$I:$I, Raw!$A:$A, 'Calls Answered in 60s'!HX$14, Raw!$F:$F, 'Calls Answered in 60s'!$C19, Raw!$H:$H, "A03")</f>
        <v>0</v>
      </c>
      <c r="HY19" s="41">
        <f>SUMIFS(Raw!$I:$I, Raw!$A:$A, 'Calls Answered in 60s'!HY$14, Raw!$F:$F, 'Calls Answered in 60s'!$C19, Raw!$H:$H, "A03")</f>
        <v>0</v>
      </c>
      <c r="HZ19" s="41">
        <f>SUMIFS(Raw!$I:$I, Raw!$A:$A, 'Calls Answered in 60s'!HZ$14, Raw!$F:$F, 'Calls Answered in 60s'!$C19, Raw!$H:$H, "A03")</f>
        <v>0</v>
      </c>
      <c r="IA19" s="41">
        <f>SUMIFS(Raw!$I:$I, Raw!$A:$A, 'Calls Answered in 60s'!IA$14, Raw!$F:$F, 'Calls Answered in 60s'!$C19, Raw!$H:$H, "A03")</f>
        <v>0</v>
      </c>
      <c r="IB19" s="42">
        <f>SUMIFS(Raw!$I:$I, Raw!$A:$A, 'Calls Answered in 60s'!IB$14, Raw!$F:$F, 'Calls Answered in 60s'!$C19, Raw!$H:$H, "A03")</f>
        <v>0</v>
      </c>
      <c r="ID19" s="40">
        <f>SUMIFS(Raw!$I:$I, Raw!$A:$A, 'Calls Answered in 60s'!ID$14, Raw!$F:$F, 'Calls Answered in 60s'!$C19, Raw!$H:$H, "B01")</f>
        <v>0</v>
      </c>
      <c r="IE19" s="41">
        <f>SUMIFS(Raw!$I:$I, Raw!$A:$A, 'Calls Answered in 60s'!IE$14, Raw!$F:$F, 'Calls Answered in 60s'!$C19, Raw!$H:$H, "B01")</f>
        <v>0</v>
      </c>
      <c r="IF19" s="41">
        <f>SUMIFS(Raw!$I:$I, Raw!$A:$A, 'Calls Answered in 60s'!IF$14, Raw!$F:$F, 'Calls Answered in 60s'!$C19, Raw!$H:$H, "B01")</f>
        <v>0</v>
      </c>
      <c r="IG19" s="41">
        <f>SUMIFS(Raw!$I:$I, Raw!$A:$A, 'Calls Answered in 60s'!IG$14, Raw!$F:$F, 'Calls Answered in 60s'!$C19, Raw!$H:$H, "B01")</f>
        <v>0</v>
      </c>
      <c r="IH19" s="41">
        <f>SUMIFS(Raw!$I:$I, Raw!$A:$A, 'Calls Answered in 60s'!IH$14, Raw!$F:$F, 'Calls Answered in 60s'!$C19, Raw!$H:$H, "B01")</f>
        <v>0</v>
      </c>
      <c r="II19" s="41">
        <f>SUMIFS(Raw!$I:$I, Raw!$A:$A, 'Calls Answered in 60s'!II$14, Raw!$F:$F, 'Calls Answered in 60s'!$C19, Raw!$H:$H, "B01")</f>
        <v>0</v>
      </c>
      <c r="IJ19" s="42">
        <f>SUMIFS(Raw!$I:$I, Raw!$A:$A, 'Calls Answered in 60s'!IJ$14, Raw!$F:$F, 'Calls Answered in 60s'!$C19, Raw!$H:$H, "B01")</f>
        <v>0</v>
      </c>
      <c r="IL19" s="40">
        <f>SUMIFS(Raw!$I:$I, Raw!$A:$A, 'Calls Answered in 60s'!IL$14, Raw!$F:$F, 'Calls Answered in 60s'!$C19, Raw!$H:$H, "A03")</f>
        <v>0</v>
      </c>
      <c r="IM19" s="41">
        <f>SUMIFS(Raw!$I:$I, Raw!$A:$A, 'Calls Answered in 60s'!IM$14, Raw!$F:$F, 'Calls Answered in 60s'!$C19, Raw!$H:$H, "A03")</f>
        <v>0</v>
      </c>
      <c r="IN19" s="41">
        <f>SUMIFS(Raw!$I:$I, Raw!$A:$A, 'Calls Answered in 60s'!IN$14, Raw!$F:$F, 'Calls Answered in 60s'!$C19, Raw!$H:$H, "A03")</f>
        <v>0</v>
      </c>
      <c r="IO19" s="41">
        <f>SUMIFS(Raw!$I:$I, Raw!$A:$A, 'Calls Answered in 60s'!IO$14, Raw!$F:$F, 'Calls Answered in 60s'!$C19, Raw!$H:$H, "A03")</f>
        <v>0</v>
      </c>
      <c r="IP19" s="41">
        <f>SUMIFS(Raw!$I:$I, Raw!$A:$A, 'Calls Answered in 60s'!IP$14, Raw!$F:$F, 'Calls Answered in 60s'!$C19, Raw!$H:$H, "A03")</f>
        <v>0</v>
      </c>
      <c r="IQ19" s="41">
        <f>SUMIFS(Raw!$I:$I, Raw!$A:$A, 'Calls Answered in 60s'!IQ$14, Raw!$F:$F, 'Calls Answered in 60s'!$C19, Raw!$H:$H, "A03")</f>
        <v>0</v>
      </c>
      <c r="IR19" s="42">
        <f>SUMIFS(Raw!$I:$I, Raw!$A:$A, 'Calls Answered in 60s'!IR$14, Raw!$F:$F, 'Calls Answered in 60s'!$C19, Raw!$H:$H, "A03")</f>
        <v>0</v>
      </c>
      <c r="IT19" s="40">
        <f>SUMIFS(Raw!$I:$I, Raw!$A:$A, 'Calls Answered in 60s'!IT$14, Raw!$F:$F, 'Calls Answered in 60s'!$C19, Raw!$H:$H, "B01")</f>
        <v>0</v>
      </c>
      <c r="IU19" s="41">
        <f>SUMIFS(Raw!$I:$I, Raw!$A:$A, 'Calls Answered in 60s'!IU$14, Raw!$F:$F, 'Calls Answered in 60s'!$C19, Raw!$H:$H, "B01")</f>
        <v>0</v>
      </c>
      <c r="IV19" s="41">
        <f>SUMIFS(Raw!$I:$I, Raw!$A:$A, 'Calls Answered in 60s'!IV$14, Raw!$F:$F, 'Calls Answered in 60s'!$C19, Raw!$H:$H, "B01")</f>
        <v>0</v>
      </c>
      <c r="IW19" s="41">
        <f>SUMIFS(Raw!$I:$I, Raw!$A:$A, 'Calls Answered in 60s'!IW$14, Raw!$F:$F, 'Calls Answered in 60s'!$C19, Raw!$H:$H, "B01")</f>
        <v>0</v>
      </c>
      <c r="IX19" s="41">
        <f>SUMIFS(Raw!$I:$I, Raw!$A:$A, 'Calls Answered in 60s'!IX$14, Raw!$F:$F, 'Calls Answered in 60s'!$C19, Raw!$H:$H, "B01")</f>
        <v>0</v>
      </c>
      <c r="IY19" s="41">
        <f>SUMIFS(Raw!$I:$I, Raw!$A:$A, 'Calls Answered in 60s'!IY$14, Raw!$F:$F, 'Calls Answered in 60s'!$C19, Raw!$H:$H, "B01")</f>
        <v>0</v>
      </c>
      <c r="IZ19" s="42">
        <f>SUMIFS(Raw!$I:$I, Raw!$A:$A, 'Calls Answered in 60s'!IZ$14, Raw!$F:$F, 'Calls Answered in 60s'!$C19, Raw!$H:$H, "B01")</f>
        <v>0</v>
      </c>
      <c r="JB19" s="40">
        <f>SUMIFS(Raw!$I:$I, Raw!$A:$A, 'Calls Answered in 60s'!JB$14, Raw!$F:$F, 'Calls Answered in 60s'!$C19, Raw!$H:$H, "A03")</f>
        <v>0</v>
      </c>
      <c r="JC19" s="41">
        <f>SUMIFS(Raw!$I:$I, Raw!$A:$A, 'Calls Answered in 60s'!JC$14, Raw!$F:$F, 'Calls Answered in 60s'!$C19, Raw!$H:$H, "A03")</f>
        <v>0</v>
      </c>
      <c r="JD19" s="41">
        <f>SUMIFS(Raw!$I:$I, Raw!$A:$A, 'Calls Answered in 60s'!JD$14, Raw!$F:$F, 'Calls Answered in 60s'!$C19, Raw!$H:$H, "A03")</f>
        <v>0</v>
      </c>
      <c r="JE19" s="41">
        <f>SUMIFS(Raw!$I:$I, Raw!$A:$A, 'Calls Answered in 60s'!JE$14, Raw!$F:$F, 'Calls Answered in 60s'!$C19, Raw!$H:$H, "A03")</f>
        <v>0</v>
      </c>
      <c r="JF19" s="41">
        <f>SUMIFS(Raw!$I:$I, Raw!$A:$A, 'Calls Answered in 60s'!JF$14, Raw!$F:$F, 'Calls Answered in 60s'!$C19, Raw!$H:$H, "A03")</f>
        <v>0</v>
      </c>
      <c r="JG19" s="41">
        <f>SUMIFS(Raw!$I:$I, Raw!$A:$A, 'Calls Answered in 60s'!JG$14, Raw!$F:$F, 'Calls Answered in 60s'!$C19, Raw!$H:$H, "A03")</f>
        <v>0</v>
      </c>
      <c r="JH19" s="42">
        <f>SUMIFS(Raw!$I:$I, Raw!$A:$A, 'Calls Answered in 60s'!JH$14, Raw!$F:$F, 'Calls Answered in 60s'!$C19, Raw!$H:$H, "A03")</f>
        <v>0</v>
      </c>
      <c r="JJ19" s="40">
        <f>SUMIFS(Raw!$I:$I, Raw!$A:$A, 'Calls Answered in 60s'!JJ$14, Raw!$F:$F, 'Calls Answered in 60s'!$C19, Raw!$H:$H, "B01")</f>
        <v>0</v>
      </c>
      <c r="JK19" s="41">
        <f>SUMIFS(Raw!$I:$I, Raw!$A:$A, 'Calls Answered in 60s'!JK$14, Raw!$F:$F, 'Calls Answered in 60s'!$C19, Raw!$H:$H, "B01")</f>
        <v>0</v>
      </c>
      <c r="JL19" s="41">
        <f>SUMIFS(Raw!$I:$I, Raw!$A:$A, 'Calls Answered in 60s'!JL$14, Raw!$F:$F, 'Calls Answered in 60s'!$C19, Raw!$H:$H, "B01")</f>
        <v>0</v>
      </c>
      <c r="JM19" s="41">
        <f>SUMIFS(Raw!$I:$I, Raw!$A:$A, 'Calls Answered in 60s'!JM$14, Raw!$F:$F, 'Calls Answered in 60s'!$C19, Raw!$H:$H, "B01")</f>
        <v>0</v>
      </c>
      <c r="JN19" s="41">
        <f>SUMIFS(Raw!$I:$I, Raw!$A:$A, 'Calls Answered in 60s'!JN$14, Raw!$F:$F, 'Calls Answered in 60s'!$C19, Raw!$H:$H, "B01")</f>
        <v>0</v>
      </c>
      <c r="JO19" s="41">
        <f>SUMIFS(Raw!$I:$I, Raw!$A:$A, 'Calls Answered in 60s'!JO$14, Raw!$F:$F, 'Calls Answered in 60s'!$C19, Raw!$H:$H, "B01")</f>
        <v>0</v>
      </c>
      <c r="JP19" s="42">
        <f>SUMIFS(Raw!$I:$I, Raw!$A:$A, 'Calls Answered in 60s'!JP$14, Raw!$F:$F, 'Calls Answered in 60s'!$C19, Raw!$H:$H, "B01")</f>
        <v>0</v>
      </c>
      <c r="JR19" s="40">
        <f>SUMIFS(Raw!$I:$I, Raw!$A:$A, 'Calls Answered in 60s'!JR$14, Raw!$F:$F, 'Calls Answered in 60s'!$C19, Raw!$H:$H, "A03")</f>
        <v>0</v>
      </c>
      <c r="JS19" s="41">
        <f>SUMIFS(Raw!$I:$I, Raw!$A:$A, 'Calls Answered in 60s'!JS$14, Raw!$F:$F, 'Calls Answered in 60s'!$C19, Raw!$H:$H, "A03")</f>
        <v>0</v>
      </c>
      <c r="JT19" s="41">
        <f>SUMIFS(Raw!$I:$I, Raw!$A:$A, 'Calls Answered in 60s'!JT$14, Raw!$F:$F, 'Calls Answered in 60s'!$C19, Raw!$H:$H, "A03")</f>
        <v>0</v>
      </c>
      <c r="JU19" s="41">
        <f>SUMIFS(Raw!$I:$I, Raw!$A:$A, 'Calls Answered in 60s'!JU$14, Raw!$F:$F, 'Calls Answered in 60s'!$C19, Raw!$H:$H, "A03")</f>
        <v>0</v>
      </c>
      <c r="JV19" s="41">
        <f>SUMIFS(Raw!$I:$I, Raw!$A:$A, 'Calls Answered in 60s'!JV$14, Raw!$F:$F, 'Calls Answered in 60s'!$C19, Raw!$H:$H, "A03")</f>
        <v>0</v>
      </c>
      <c r="JW19" s="41">
        <f>SUMIFS(Raw!$I:$I, Raw!$A:$A, 'Calls Answered in 60s'!JW$14, Raw!$F:$F, 'Calls Answered in 60s'!$C19, Raw!$H:$H, "A03")</f>
        <v>0</v>
      </c>
      <c r="JX19" s="42">
        <f>SUMIFS(Raw!$I:$I, Raw!$A:$A, 'Calls Answered in 60s'!JX$14, Raw!$F:$F, 'Calls Answered in 60s'!$C19, Raw!$H:$H, "A03")</f>
        <v>0</v>
      </c>
      <c r="JZ19" s="40">
        <f>SUMIFS(Raw!$I:$I, Raw!$A:$A, 'Calls Answered in 60s'!JZ$14, Raw!$F:$F, 'Calls Answered in 60s'!$C19, Raw!$H:$H, "B01")</f>
        <v>0</v>
      </c>
      <c r="KA19" s="41">
        <f>SUMIFS(Raw!$I:$I, Raw!$A:$A, 'Calls Answered in 60s'!KA$14, Raw!$F:$F, 'Calls Answered in 60s'!$C19, Raw!$H:$H, "B01")</f>
        <v>0</v>
      </c>
      <c r="KB19" s="41">
        <f>SUMIFS(Raw!$I:$I, Raw!$A:$A, 'Calls Answered in 60s'!KB$14, Raw!$F:$F, 'Calls Answered in 60s'!$C19, Raw!$H:$H, "B01")</f>
        <v>0</v>
      </c>
      <c r="KC19" s="41">
        <f>SUMIFS(Raw!$I:$I, Raw!$A:$A, 'Calls Answered in 60s'!KC$14, Raw!$F:$F, 'Calls Answered in 60s'!$C19, Raw!$H:$H, "B01")</f>
        <v>0</v>
      </c>
      <c r="KD19" s="41">
        <f>SUMIFS(Raw!$I:$I, Raw!$A:$A, 'Calls Answered in 60s'!KD$14, Raw!$F:$F, 'Calls Answered in 60s'!$C19, Raw!$H:$H, "B01")</f>
        <v>0</v>
      </c>
      <c r="KE19" s="41">
        <f>SUMIFS(Raw!$I:$I, Raw!$A:$A, 'Calls Answered in 60s'!KE$14, Raw!$F:$F, 'Calls Answered in 60s'!$C19, Raw!$H:$H, "B01")</f>
        <v>0</v>
      </c>
      <c r="KF19" s="42">
        <f>SUMIFS(Raw!$I:$I, Raw!$A:$A, 'Calls Answered in 60s'!KF$14, Raw!$F:$F, 'Calls Answered in 60s'!$C19, Raw!$H:$H, "B01")</f>
        <v>0</v>
      </c>
      <c r="KH19" s="40">
        <f>SUMIFS(Raw!$I:$I, Raw!$A:$A, 'Calls Answered in 60s'!KH$14, Raw!$F:$F, 'Calls Answered in 60s'!$C19, Raw!$H:$H, "A03")</f>
        <v>0</v>
      </c>
      <c r="KI19" s="41">
        <f>SUMIFS(Raw!$I:$I, Raw!$A:$A, 'Calls Answered in 60s'!KI$14, Raw!$F:$F, 'Calls Answered in 60s'!$C19, Raw!$H:$H, "A03")</f>
        <v>0</v>
      </c>
      <c r="KJ19" s="41">
        <f>SUMIFS(Raw!$I:$I, Raw!$A:$A, 'Calls Answered in 60s'!KJ$14, Raw!$F:$F, 'Calls Answered in 60s'!$C19, Raw!$H:$H, "A03")</f>
        <v>0</v>
      </c>
      <c r="KK19" s="41">
        <f>SUMIFS(Raw!$I:$I, Raw!$A:$A, 'Calls Answered in 60s'!KK$14, Raw!$F:$F, 'Calls Answered in 60s'!$C19, Raw!$H:$H, "A03")</f>
        <v>0</v>
      </c>
      <c r="KL19" s="41">
        <f>SUMIFS(Raw!$I:$I, Raw!$A:$A, 'Calls Answered in 60s'!KL$14, Raw!$F:$F, 'Calls Answered in 60s'!$C19, Raw!$H:$H, "A03")</f>
        <v>0</v>
      </c>
      <c r="KM19" s="41">
        <f>SUMIFS(Raw!$I:$I, Raw!$A:$A, 'Calls Answered in 60s'!KM$14, Raw!$F:$F, 'Calls Answered in 60s'!$C19, Raw!$H:$H, "A03")</f>
        <v>0</v>
      </c>
      <c r="KN19" s="42">
        <f>SUMIFS(Raw!$I:$I, Raw!$A:$A, 'Calls Answered in 60s'!KN$14, Raw!$F:$F, 'Calls Answered in 60s'!$C19, Raw!$H:$H, "A03")</f>
        <v>0</v>
      </c>
      <c r="KP19" s="40">
        <f>SUMIFS(Raw!$I:$I, Raw!$A:$A, 'Calls Answered in 60s'!KP$14, Raw!$F:$F, 'Calls Answered in 60s'!$C19, Raw!$H:$H, "B01")</f>
        <v>0</v>
      </c>
      <c r="KQ19" s="41">
        <f>SUMIFS(Raw!$I:$I, Raw!$A:$A, 'Calls Answered in 60s'!KQ$14, Raw!$F:$F, 'Calls Answered in 60s'!$C19, Raw!$H:$H, "B01")</f>
        <v>0</v>
      </c>
      <c r="KR19" s="41">
        <f>SUMIFS(Raw!$I:$I, Raw!$A:$A, 'Calls Answered in 60s'!KR$14, Raw!$F:$F, 'Calls Answered in 60s'!$C19, Raw!$H:$H, "B01")</f>
        <v>0</v>
      </c>
      <c r="KS19" s="41">
        <f>SUMIFS(Raw!$I:$I, Raw!$A:$A, 'Calls Answered in 60s'!KS$14, Raw!$F:$F, 'Calls Answered in 60s'!$C19, Raw!$H:$H, "B01")</f>
        <v>0</v>
      </c>
      <c r="KT19" s="41">
        <f>SUMIFS(Raw!$I:$I, Raw!$A:$A, 'Calls Answered in 60s'!KT$14, Raw!$F:$F, 'Calls Answered in 60s'!$C19, Raw!$H:$H, "B01")</f>
        <v>0</v>
      </c>
      <c r="KU19" s="41">
        <f>SUMIFS(Raw!$I:$I, Raw!$A:$A, 'Calls Answered in 60s'!KU$14, Raw!$F:$F, 'Calls Answered in 60s'!$C19, Raw!$H:$H, "B01")</f>
        <v>0</v>
      </c>
      <c r="KV19" s="42">
        <f>SUMIFS(Raw!$I:$I, Raw!$A:$A, 'Calls Answered in 60s'!KV$14, Raw!$F:$F, 'Calls Answered in 60s'!$C19, Raw!$H:$H,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f>SUMIFS(Raw!$I:$I, Raw!$A:$A, 'Calls Answered in 60s'!CH$14, Raw!$F:$F, 'Calls Answered in 60s'!$C20, Raw!$H:$H, "A03")</f>
        <v>10955</v>
      </c>
      <c r="CI20" s="35">
        <f>SUMIFS(Raw!$I:$I, Raw!$A:$A, 'Calls Answered in 60s'!CI$14, Raw!$F:$F, 'Calls Answered in 60s'!$C20, Raw!$H:$H, "A03")</f>
        <v>9004</v>
      </c>
      <c r="CJ20" s="35">
        <f>SUMIFS(Raw!$I:$I, Raw!$A:$A, 'Calls Answered in 60s'!CJ$14, Raw!$F:$F, 'Calls Answered in 60s'!$C20, Raw!$H:$H, "A03")</f>
        <v>7902</v>
      </c>
      <c r="CK20" s="35">
        <f>SUMIFS(Raw!$I:$I, Raw!$A:$A, 'Calls Answered in 60s'!CK$14, Raw!$F:$F, 'Calls Answered in 60s'!$C20, Raw!$H:$H, "A03")</f>
        <v>10954</v>
      </c>
      <c r="CL20" s="35">
        <f>SUMIFS(Raw!$I:$I, Raw!$A:$A, 'Calls Answered in 60s'!CL$14, Raw!$F:$F, 'Calls Answered in 60s'!$C20, Raw!$H:$H, "A03")</f>
        <v>10161</v>
      </c>
      <c r="CM20" s="35">
        <f>SUMIFS(Raw!$I:$I, Raw!$A:$A, 'Calls Answered in 60s'!CM$14, Raw!$F:$F, 'Calls Answered in 60s'!$C20, Raw!$H:$H, "A03")</f>
        <v>14738</v>
      </c>
      <c r="CN20" s="36">
        <f>SUMIFS(Raw!$I:$I, Raw!$A:$A, 'Calls Answered in 60s'!CN$14, Raw!$F:$F, 'Calls Answered in 60s'!$C20, Raw!$H:$H, "A03")</f>
        <v>12307</v>
      </c>
      <c r="CP20" s="34">
        <f>SUMIFS(Raw!$I:$I, Raw!$A:$A, 'Calls Answered in 60s'!CP$14, Raw!$F:$F, 'Calls Answered in 60s'!$C20, Raw!$H:$H, "B01")</f>
        <v>10871</v>
      </c>
      <c r="CQ20" s="35">
        <f>SUMIFS(Raw!$I:$I, Raw!$A:$A, 'Calls Answered in 60s'!CQ$14, Raw!$F:$F, 'Calls Answered in 60s'!$C20, Raw!$H:$H, "B01")</f>
        <v>8961</v>
      </c>
      <c r="CR20" s="35">
        <f>SUMIFS(Raw!$I:$I, Raw!$A:$A, 'Calls Answered in 60s'!CR$14, Raw!$F:$F, 'Calls Answered in 60s'!$C20, Raw!$H:$H, "B01")</f>
        <v>7882</v>
      </c>
      <c r="CS20" s="35">
        <f>SUMIFS(Raw!$I:$I, Raw!$A:$A, 'Calls Answered in 60s'!CS$14, Raw!$F:$F, 'Calls Answered in 60s'!$C20, Raw!$H:$H, "B01")</f>
        <v>8467</v>
      </c>
      <c r="CT20" s="35">
        <f>SUMIFS(Raw!$I:$I, Raw!$A:$A, 'Calls Answered in 60s'!CT$14, Raw!$F:$F, 'Calls Answered in 60s'!$C20, Raw!$H:$H, "B01")</f>
        <v>10094</v>
      </c>
      <c r="CU20" s="35">
        <f>SUMIFS(Raw!$I:$I, Raw!$A:$A, 'Calls Answered in 60s'!CU$14, Raw!$F:$F, 'Calls Answered in 60s'!$C20, Raw!$H:$H, "B01")</f>
        <v>14672</v>
      </c>
      <c r="CV20" s="36">
        <f>SUMIFS(Raw!$I:$I, Raw!$A:$A, 'Calls Answered in 60s'!CV$14, Raw!$F:$F, 'Calls Answered in 60s'!$C20, Raw!$H:$H, "B01")</f>
        <v>12265</v>
      </c>
      <c r="CX20" s="34">
        <f>SUMIFS(Raw!$I:$I, Raw!$A:$A, 'Calls Answered in 60s'!CX$14, Raw!$F:$F, 'Calls Answered in 60s'!$C20, Raw!$H:$H, "A03")</f>
        <v>0</v>
      </c>
      <c r="CY20" s="35">
        <f>SUMIFS(Raw!$I:$I, Raw!$A:$A, 'Calls Answered in 60s'!CY$14, Raw!$F:$F, 'Calls Answered in 60s'!$C20, Raw!$H:$H, "A03")</f>
        <v>0</v>
      </c>
      <c r="CZ20" s="35">
        <f>SUMIFS(Raw!$I:$I, Raw!$A:$A, 'Calls Answered in 60s'!CZ$14, Raw!$F:$F, 'Calls Answered in 60s'!$C20, Raw!$H:$H, "A03")</f>
        <v>0</v>
      </c>
      <c r="DA20" s="35">
        <f>SUMIFS(Raw!$I:$I, Raw!$A:$A, 'Calls Answered in 60s'!DA$14, Raw!$F:$F, 'Calls Answered in 60s'!$C20, Raw!$H:$H, "A03")</f>
        <v>0</v>
      </c>
      <c r="DB20" s="35">
        <f>SUMIFS(Raw!$I:$I, Raw!$A:$A, 'Calls Answered in 60s'!DB$14, Raw!$F:$F, 'Calls Answered in 60s'!$C20, Raw!$H:$H, "A03")</f>
        <v>0</v>
      </c>
      <c r="DC20" s="35">
        <f>SUMIFS(Raw!$I:$I, Raw!$A:$A, 'Calls Answered in 60s'!DC$14, Raw!$F:$F, 'Calls Answered in 60s'!$C20, Raw!$H:$H, "A03")</f>
        <v>0</v>
      </c>
      <c r="DD20" s="36">
        <f>SUMIFS(Raw!$I:$I, Raw!$A:$A, 'Calls Answered in 60s'!DD$14, Raw!$F:$F, 'Calls Answered in 60s'!$C20, Raw!$H:$H, "A03")</f>
        <v>0</v>
      </c>
      <c r="DF20" s="34">
        <f>SUMIFS(Raw!$I:$I, Raw!$A:$A, 'Calls Answered in 60s'!DF$14, Raw!$F:$F, 'Calls Answered in 60s'!$C20, Raw!$H:$H, "B01")</f>
        <v>0</v>
      </c>
      <c r="DG20" s="35">
        <f>SUMIFS(Raw!$I:$I, Raw!$A:$A, 'Calls Answered in 60s'!DG$14, Raw!$F:$F, 'Calls Answered in 60s'!$C20, Raw!$H:$H, "B01")</f>
        <v>0</v>
      </c>
      <c r="DH20" s="35">
        <f>SUMIFS(Raw!$I:$I, Raw!$A:$A, 'Calls Answered in 60s'!DH$14, Raw!$F:$F, 'Calls Answered in 60s'!$C20, Raw!$H:$H, "B01")</f>
        <v>0</v>
      </c>
      <c r="DI20" s="35">
        <f>SUMIFS(Raw!$I:$I, Raw!$A:$A, 'Calls Answered in 60s'!DI$14, Raw!$F:$F, 'Calls Answered in 60s'!$C20, Raw!$H:$H, "B01")</f>
        <v>0</v>
      </c>
      <c r="DJ20" s="35">
        <f>SUMIFS(Raw!$I:$I, Raw!$A:$A, 'Calls Answered in 60s'!DJ$14, Raw!$F:$F, 'Calls Answered in 60s'!$C20, Raw!$H:$H, "B01")</f>
        <v>0</v>
      </c>
      <c r="DK20" s="35">
        <f>SUMIFS(Raw!$I:$I, Raw!$A:$A, 'Calls Answered in 60s'!DK$14, Raw!$F:$F, 'Calls Answered in 60s'!$C20, Raw!$H:$H, "B01")</f>
        <v>0</v>
      </c>
      <c r="DL20" s="36">
        <f>SUMIFS(Raw!$I:$I, Raw!$A:$A, 'Calls Answered in 60s'!DL$14, Raw!$F:$F, 'Calls Answered in 60s'!$C20, Raw!$H:$H, "B01")</f>
        <v>0</v>
      </c>
      <c r="DN20" s="34">
        <f>SUMIFS(Raw!$I:$I, Raw!$A:$A, 'Calls Answered in 60s'!DN$14, Raw!$F:$F, 'Calls Answered in 60s'!$C20, Raw!$H:$H, "A03")</f>
        <v>0</v>
      </c>
      <c r="DO20" s="35">
        <f>SUMIFS(Raw!$I:$I, Raw!$A:$A, 'Calls Answered in 60s'!DO$14, Raw!$F:$F, 'Calls Answered in 60s'!$C20, Raw!$H:$H, "A03")</f>
        <v>0</v>
      </c>
      <c r="DP20" s="35">
        <f>SUMIFS(Raw!$I:$I, Raw!$A:$A, 'Calls Answered in 60s'!DP$14, Raw!$F:$F, 'Calls Answered in 60s'!$C20, Raw!$H:$H, "A03")</f>
        <v>0</v>
      </c>
      <c r="DQ20" s="35">
        <f>SUMIFS(Raw!$I:$I, Raw!$A:$A, 'Calls Answered in 60s'!DQ$14, Raw!$F:$F, 'Calls Answered in 60s'!$C20, Raw!$H:$H, "A03")</f>
        <v>0</v>
      </c>
      <c r="DR20" s="35">
        <f>SUMIFS(Raw!$I:$I, Raw!$A:$A, 'Calls Answered in 60s'!DR$14, Raw!$F:$F, 'Calls Answered in 60s'!$C20, Raw!$H:$H, "A03")</f>
        <v>0</v>
      </c>
      <c r="DS20" s="35">
        <f>SUMIFS(Raw!$I:$I, Raw!$A:$A, 'Calls Answered in 60s'!DS$14, Raw!$F:$F, 'Calls Answered in 60s'!$C20, Raw!$H:$H, "A03")</f>
        <v>0</v>
      </c>
      <c r="DT20" s="36">
        <f>SUMIFS(Raw!$I:$I, Raw!$A:$A, 'Calls Answered in 60s'!DT$14, Raw!$F:$F, 'Calls Answered in 60s'!$C20, Raw!$H:$H, "A03")</f>
        <v>0</v>
      </c>
      <c r="DV20" s="34">
        <f>SUMIFS(Raw!$I:$I, Raw!$A:$A, 'Calls Answered in 60s'!DV$14, Raw!$F:$F, 'Calls Answered in 60s'!$C20, Raw!$H:$H, "B01")</f>
        <v>0</v>
      </c>
      <c r="DW20" s="35">
        <f>SUMIFS(Raw!$I:$I, Raw!$A:$A, 'Calls Answered in 60s'!DW$14, Raw!$F:$F, 'Calls Answered in 60s'!$C20, Raw!$H:$H, "B01")</f>
        <v>0</v>
      </c>
      <c r="DX20" s="35">
        <f>SUMIFS(Raw!$I:$I, Raw!$A:$A, 'Calls Answered in 60s'!DX$14, Raw!$F:$F, 'Calls Answered in 60s'!$C20, Raw!$H:$H, "B01")</f>
        <v>0</v>
      </c>
      <c r="DY20" s="35">
        <f>SUMIFS(Raw!$I:$I, Raw!$A:$A, 'Calls Answered in 60s'!DY$14, Raw!$F:$F, 'Calls Answered in 60s'!$C20, Raw!$H:$H, "B01")</f>
        <v>0</v>
      </c>
      <c r="DZ20" s="35">
        <f>SUMIFS(Raw!$I:$I, Raw!$A:$A, 'Calls Answered in 60s'!DZ$14, Raw!$F:$F, 'Calls Answered in 60s'!$C20, Raw!$H:$H, "B01")</f>
        <v>0</v>
      </c>
      <c r="EA20" s="35">
        <f>SUMIFS(Raw!$I:$I, Raw!$A:$A, 'Calls Answered in 60s'!EA$14, Raw!$F:$F, 'Calls Answered in 60s'!$C20, Raw!$H:$H, "B01")</f>
        <v>0</v>
      </c>
      <c r="EB20" s="36">
        <f>SUMIFS(Raw!$I:$I, Raw!$A:$A, 'Calls Answered in 60s'!EB$14, Raw!$F:$F, 'Calls Answered in 60s'!$C20, Raw!$H:$H, "B01")</f>
        <v>0</v>
      </c>
      <c r="ED20" s="34">
        <f>SUMIFS(Raw!$I:$I, Raw!$A:$A, 'Calls Answered in 60s'!ED$14, Raw!$F:$F, 'Calls Answered in 60s'!$C20, Raw!$H:$H, "A03")</f>
        <v>0</v>
      </c>
      <c r="EE20" s="35">
        <f>SUMIFS(Raw!$I:$I, Raw!$A:$A, 'Calls Answered in 60s'!EE$14, Raw!$F:$F, 'Calls Answered in 60s'!$C20, Raw!$H:$H, "A03")</f>
        <v>0</v>
      </c>
      <c r="EF20" s="35">
        <f>SUMIFS(Raw!$I:$I, Raw!$A:$A, 'Calls Answered in 60s'!EF$14, Raw!$F:$F, 'Calls Answered in 60s'!$C20, Raw!$H:$H, "A03")</f>
        <v>0</v>
      </c>
      <c r="EG20" s="35">
        <f>SUMIFS(Raw!$I:$I, Raw!$A:$A, 'Calls Answered in 60s'!EG$14, Raw!$F:$F, 'Calls Answered in 60s'!$C20, Raw!$H:$H, "A03")</f>
        <v>0</v>
      </c>
      <c r="EH20" s="35">
        <f>SUMIFS(Raw!$I:$I, Raw!$A:$A, 'Calls Answered in 60s'!EH$14, Raw!$F:$F, 'Calls Answered in 60s'!$C20, Raw!$H:$H, "A03")</f>
        <v>0</v>
      </c>
      <c r="EI20" s="35">
        <f>SUMIFS(Raw!$I:$I, Raw!$A:$A, 'Calls Answered in 60s'!EI$14, Raw!$F:$F, 'Calls Answered in 60s'!$C20, Raw!$H:$H, "A03")</f>
        <v>0</v>
      </c>
      <c r="EJ20" s="36">
        <f>SUMIFS(Raw!$I:$I, Raw!$A:$A, 'Calls Answered in 60s'!EJ$14, Raw!$F:$F, 'Calls Answered in 60s'!$C20, Raw!$H:$H, "A03")</f>
        <v>0</v>
      </c>
      <c r="EL20" s="34">
        <f>SUMIFS(Raw!$I:$I, Raw!$A:$A, 'Calls Answered in 60s'!EL$14, Raw!$F:$F, 'Calls Answered in 60s'!$C20, Raw!$H:$H, "B01")</f>
        <v>0</v>
      </c>
      <c r="EM20" s="35">
        <f>SUMIFS(Raw!$I:$I, Raw!$A:$A, 'Calls Answered in 60s'!EM$14, Raw!$F:$F, 'Calls Answered in 60s'!$C20, Raw!$H:$H, "B01")</f>
        <v>0</v>
      </c>
      <c r="EN20" s="35">
        <f>SUMIFS(Raw!$I:$I, Raw!$A:$A, 'Calls Answered in 60s'!EN$14, Raw!$F:$F, 'Calls Answered in 60s'!$C20, Raw!$H:$H, "B01")</f>
        <v>0</v>
      </c>
      <c r="EO20" s="35">
        <f>SUMIFS(Raw!$I:$I, Raw!$A:$A, 'Calls Answered in 60s'!EO$14, Raw!$F:$F, 'Calls Answered in 60s'!$C20, Raw!$H:$H, "B01")</f>
        <v>0</v>
      </c>
      <c r="EP20" s="35">
        <f>SUMIFS(Raw!$I:$I, Raw!$A:$A, 'Calls Answered in 60s'!EP$14, Raw!$F:$F, 'Calls Answered in 60s'!$C20, Raw!$H:$H, "B01")</f>
        <v>0</v>
      </c>
      <c r="EQ20" s="35">
        <f>SUMIFS(Raw!$I:$I, Raw!$A:$A, 'Calls Answered in 60s'!EQ$14, Raw!$F:$F, 'Calls Answered in 60s'!$C20, Raw!$H:$H, "B01")</f>
        <v>0</v>
      </c>
      <c r="ER20" s="36">
        <f>SUMIFS(Raw!$I:$I, Raw!$A:$A, 'Calls Answered in 60s'!ER$14, Raw!$F:$F, 'Calls Answered in 60s'!$C20, Raw!$H:$H, "B01")</f>
        <v>0</v>
      </c>
      <c r="ET20" s="34">
        <f>SUMIFS(Raw!$I:$I, Raw!$A:$A, 'Calls Answered in 60s'!ET$14, Raw!$F:$F, 'Calls Answered in 60s'!$C20, Raw!$H:$H, "A03")</f>
        <v>0</v>
      </c>
      <c r="EU20" s="35">
        <f>SUMIFS(Raw!$I:$I, Raw!$A:$A, 'Calls Answered in 60s'!EU$14, Raw!$F:$F, 'Calls Answered in 60s'!$C20, Raw!$H:$H, "A03")</f>
        <v>0</v>
      </c>
      <c r="EV20" s="35">
        <f>SUMIFS(Raw!$I:$I, Raw!$A:$A, 'Calls Answered in 60s'!EV$14, Raw!$F:$F, 'Calls Answered in 60s'!$C20, Raw!$H:$H, "A03")</f>
        <v>0</v>
      </c>
      <c r="EW20" s="35">
        <f>SUMIFS(Raw!$I:$I, Raw!$A:$A, 'Calls Answered in 60s'!EW$14, Raw!$F:$F, 'Calls Answered in 60s'!$C20, Raw!$H:$H, "A03")</f>
        <v>0</v>
      </c>
      <c r="EX20" s="35">
        <f>SUMIFS(Raw!$I:$I, Raw!$A:$A, 'Calls Answered in 60s'!EX$14, Raw!$F:$F, 'Calls Answered in 60s'!$C20, Raw!$H:$H, "A03")</f>
        <v>0</v>
      </c>
      <c r="EY20" s="35">
        <f>SUMIFS(Raw!$I:$I, Raw!$A:$A, 'Calls Answered in 60s'!EY$14, Raw!$F:$F, 'Calls Answered in 60s'!$C20, Raw!$H:$H, "A03")</f>
        <v>0</v>
      </c>
      <c r="EZ20" s="36">
        <f>SUMIFS(Raw!$I:$I, Raw!$A:$A, 'Calls Answered in 60s'!EZ$14, Raw!$F:$F, 'Calls Answered in 60s'!$C20, Raw!$H:$H, "A03")</f>
        <v>0</v>
      </c>
      <c r="FB20" s="34">
        <f>SUMIFS(Raw!$I:$I, Raw!$A:$A, 'Calls Answered in 60s'!FB$14, Raw!$F:$F, 'Calls Answered in 60s'!$C20, Raw!$H:$H, "B01")</f>
        <v>0</v>
      </c>
      <c r="FC20" s="35">
        <f>SUMIFS(Raw!$I:$I, Raw!$A:$A, 'Calls Answered in 60s'!FC$14, Raw!$F:$F, 'Calls Answered in 60s'!$C20, Raw!$H:$H, "B01")</f>
        <v>0</v>
      </c>
      <c r="FD20" s="35">
        <f>SUMIFS(Raw!$I:$I, Raw!$A:$A, 'Calls Answered in 60s'!FD$14, Raw!$F:$F, 'Calls Answered in 60s'!$C20, Raw!$H:$H, "B01")</f>
        <v>0</v>
      </c>
      <c r="FE20" s="35">
        <f>SUMIFS(Raw!$I:$I, Raw!$A:$A, 'Calls Answered in 60s'!FE$14, Raw!$F:$F, 'Calls Answered in 60s'!$C20, Raw!$H:$H, "B01")</f>
        <v>0</v>
      </c>
      <c r="FF20" s="35">
        <f>SUMIFS(Raw!$I:$I, Raw!$A:$A, 'Calls Answered in 60s'!FF$14, Raw!$F:$F, 'Calls Answered in 60s'!$C20, Raw!$H:$H, "B01")</f>
        <v>0</v>
      </c>
      <c r="FG20" s="35">
        <f>SUMIFS(Raw!$I:$I, Raw!$A:$A, 'Calls Answered in 60s'!FG$14, Raw!$F:$F, 'Calls Answered in 60s'!$C20, Raw!$H:$H, "B01")</f>
        <v>0</v>
      </c>
      <c r="FH20" s="36">
        <f>SUMIFS(Raw!$I:$I, Raw!$A:$A, 'Calls Answered in 60s'!FH$14, Raw!$F:$F, 'Calls Answered in 60s'!$C20, Raw!$H:$H, "B01")</f>
        <v>0</v>
      </c>
      <c r="FJ20" s="34">
        <f>SUMIFS(Raw!$I:$I, Raw!$A:$A, 'Calls Answered in 60s'!FJ$14, Raw!$F:$F, 'Calls Answered in 60s'!$C20, Raw!$H:$H, "A03")</f>
        <v>0</v>
      </c>
      <c r="FK20" s="35">
        <f>SUMIFS(Raw!$I:$I, Raw!$A:$A, 'Calls Answered in 60s'!FK$14, Raw!$F:$F, 'Calls Answered in 60s'!$C20, Raw!$H:$H, "A03")</f>
        <v>0</v>
      </c>
      <c r="FL20" s="35">
        <f>SUMIFS(Raw!$I:$I, Raw!$A:$A, 'Calls Answered in 60s'!FL$14, Raw!$F:$F, 'Calls Answered in 60s'!$C20, Raw!$H:$H, "A03")</f>
        <v>0</v>
      </c>
      <c r="FM20" s="35">
        <f>SUMIFS(Raw!$I:$I, Raw!$A:$A, 'Calls Answered in 60s'!FM$14, Raw!$F:$F, 'Calls Answered in 60s'!$C20, Raw!$H:$H, "A03")</f>
        <v>0</v>
      </c>
      <c r="FN20" s="35">
        <f>SUMIFS(Raw!$I:$I, Raw!$A:$A, 'Calls Answered in 60s'!FN$14, Raw!$F:$F, 'Calls Answered in 60s'!$C20, Raw!$H:$H, "A03")</f>
        <v>0</v>
      </c>
      <c r="FO20" s="35">
        <f>SUMIFS(Raw!$I:$I, Raw!$A:$A, 'Calls Answered in 60s'!FO$14, Raw!$F:$F, 'Calls Answered in 60s'!$C20, Raw!$H:$H, "A03")</f>
        <v>0</v>
      </c>
      <c r="FP20" s="36">
        <f>SUMIFS(Raw!$I:$I, Raw!$A:$A, 'Calls Answered in 60s'!FP$14, Raw!$F:$F, 'Calls Answered in 60s'!$C20, Raw!$H:$H, "A03")</f>
        <v>0</v>
      </c>
      <c r="FR20" s="34">
        <f>SUMIFS(Raw!$I:$I, Raw!$A:$A, 'Calls Answered in 60s'!FR$14, Raw!$F:$F, 'Calls Answered in 60s'!$C20, Raw!$H:$H, "B01")</f>
        <v>0</v>
      </c>
      <c r="FS20" s="35">
        <f>SUMIFS(Raw!$I:$I, Raw!$A:$A, 'Calls Answered in 60s'!FS$14, Raw!$F:$F, 'Calls Answered in 60s'!$C20, Raw!$H:$H, "B01")</f>
        <v>0</v>
      </c>
      <c r="FT20" s="35">
        <f>SUMIFS(Raw!$I:$I, Raw!$A:$A, 'Calls Answered in 60s'!FT$14, Raw!$F:$F, 'Calls Answered in 60s'!$C20, Raw!$H:$H, "B01")</f>
        <v>0</v>
      </c>
      <c r="FU20" s="35">
        <f>SUMIFS(Raw!$I:$I, Raw!$A:$A, 'Calls Answered in 60s'!FU$14, Raw!$F:$F, 'Calls Answered in 60s'!$C20, Raw!$H:$H, "B01")</f>
        <v>0</v>
      </c>
      <c r="FV20" s="35">
        <f>SUMIFS(Raw!$I:$I, Raw!$A:$A, 'Calls Answered in 60s'!FV$14, Raw!$F:$F, 'Calls Answered in 60s'!$C20, Raw!$H:$H, "B01")</f>
        <v>0</v>
      </c>
      <c r="FW20" s="35">
        <f>SUMIFS(Raw!$I:$I, Raw!$A:$A, 'Calls Answered in 60s'!FW$14, Raw!$F:$F, 'Calls Answered in 60s'!$C20, Raw!$H:$H, "B01")</f>
        <v>0</v>
      </c>
      <c r="FX20" s="36">
        <f>SUMIFS(Raw!$I:$I, Raw!$A:$A, 'Calls Answered in 60s'!FX$14, Raw!$F:$F, 'Calls Answered in 60s'!$C20, Raw!$H:$H, "B01")</f>
        <v>0</v>
      </c>
      <c r="FZ20" s="34">
        <f>SUMIFS(Raw!$I:$I, Raw!$A:$A, 'Calls Answered in 60s'!FZ$14, Raw!$F:$F, 'Calls Answered in 60s'!$C20, Raw!$H:$H, "A03")</f>
        <v>0</v>
      </c>
      <c r="GA20" s="35">
        <f>SUMIFS(Raw!$I:$I, Raw!$A:$A, 'Calls Answered in 60s'!GA$14, Raw!$F:$F, 'Calls Answered in 60s'!$C20, Raw!$H:$H, "A03")</f>
        <v>0</v>
      </c>
      <c r="GB20" s="35">
        <f>SUMIFS(Raw!$I:$I, Raw!$A:$A, 'Calls Answered in 60s'!GB$14, Raw!$F:$F, 'Calls Answered in 60s'!$C20, Raw!$H:$H, "A03")</f>
        <v>0</v>
      </c>
      <c r="GC20" s="35">
        <f>SUMIFS(Raw!$I:$I, Raw!$A:$A, 'Calls Answered in 60s'!GC$14, Raw!$F:$F, 'Calls Answered in 60s'!$C20, Raw!$H:$H, "A03")</f>
        <v>0</v>
      </c>
      <c r="GD20" s="35">
        <f>SUMIFS(Raw!$I:$I, Raw!$A:$A, 'Calls Answered in 60s'!GD$14, Raw!$F:$F, 'Calls Answered in 60s'!$C20, Raw!$H:$H, "A03")</f>
        <v>0</v>
      </c>
      <c r="GE20" s="35">
        <f>SUMIFS(Raw!$I:$I, Raw!$A:$A, 'Calls Answered in 60s'!GE$14, Raw!$F:$F, 'Calls Answered in 60s'!$C20, Raw!$H:$H, "A03")</f>
        <v>0</v>
      </c>
      <c r="GF20" s="36">
        <f>SUMIFS(Raw!$I:$I, Raw!$A:$A, 'Calls Answered in 60s'!GF$14, Raw!$F:$F, 'Calls Answered in 60s'!$C20, Raw!$H:$H, "A03")</f>
        <v>0</v>
      </c>
      <c r="GH20" s="34">
        <f>SUMIFS(Raw!$I:$I, Raw!$A:$A, 'Calls Answered in 60s'!GH$14, Raw!$F:$F, 'Calls Answered in 60s'!$C20, Raw!$H:$H, "B01")</f>
        <v>0</v>
      </c>
      <c r="GI20" s="35">
        <f>SUMIFS(Raw!$I:$I, Raw!$A:$A, 'Calls Answered in 60s'!GI$14, Raw!$F:$F, 'Calls Answered in 60s'!$C20, Raw!$H:$H, "B01")</f>
        <v>0</v>
      </c>
      <c r="GJ20" s="35">
        <f>SUMIFS(Raw!$I:$I, Raw!$A:$A, 'Calls Answered in 60s'!GJ$14, Raw!$F:$F, 'Calls Answered in 60s'!$C20, Raw!$H:$H, "B01")</f>
        <v>0</v>
      </c>
      <c r="GK20" s="35">
        <f>SUMIFS(Raw!$I:$I, Raw!$A:$A, 'Calls Answered in 60s'!GK$14, Raw!$F:$F, 'Calls Answered in 60s'!$C20, Raw!$H:$H, "B01")</f>
        <v>0</v>
      </c>
      <c r="GL20" s="35">
        <f>SUMIFS(Raw!$I:$I, Raw!$A:$A, 'Calls Answered in 60s'!GL$14, Raw!$F:$F, 'Calls Answered in 60s'!$C20, Raw!$H:$H, "B01")</f>
        <v>0</v>
      </c>
      <c r="GM20" s="35">
        <f>SUMIFS(Raw!$I:$I, Raw!$A:$A, 'Calls Answered in 60s'!GM$14, Raw!$F:$F, 'Calls Answered in 60s'!$C20, Raw!$H:$H, "B01")</f>
        <v>0</v>
      </c>
      <c r="GN20" s="36">
        <f>SUMIFS(Raw!$I:$I, Raw!$A:$A, 'Calls Answered in 60s'!GN$14, Raw!$F:$F, 'Calls Answered in 60s'!$C20, Raw!$H:$H, "B01")</f>
        <v>0</v>
      </c>
      <c r="GP20" s="34">
        <f>SUMIFS(Raw!$I:$I, Raw!$A:$A, 'Calls Answered in 60s'!GP$14, Raw!$F:$F, 'Calls Answered in 60s'!$C20, Raw!$H:$H, "A03")</f>
        <v>0</v>
      </c>
      <c r="GQ20" s="35">
        <f>SUMIFS(Raw!$I:$I, Raw!$A:$A, 'Calls Answered in 60s'!GQ$14, Raw!$F:$F, 'Calls Answered in 60s'!$C20, Raw!$H:$H, "A03")</f>
        <v>0</v>
      </c>
      <c r="GR20" s="35">
        <f>SUMIFS(Raw!$I:$I, Raw!$A:$A, 'Calls Answered in 60s'!GR$14, Raw!$F:$F, 'Calls Answered in 60s'!$C20, Raw!$H:$H, "A03")</f>
        <v>0</v>
      </c>
      <c r="GS20" s="35">
        <f>SUMIFS(Raw!$I:$I, Raw!$A:$A, 'Calls Answered in 60s'!GS$14, Raw!$F:$F, 'Calls Answered in 60s'!$C20, Raw!$H:$H, "A03")</f>
        <v>0</v>
      </c>
      <c r="GT20" s="35">
        <f>SUMIFS(Raw!$I:$I, Raw!$A:$A, 'Calls Answered in 60s'!GT$14, Raw!$F:$F, 'Calls Answered in 60s'!$C20, Raw!$H:$H, "A03")</f>
        <v>0</v>
      </c>
      <c r="GU20" s="35">
        <f>SUMIFS(Raw!$I:$I, Raw!$A:$A, 'Calls Answered in 60s'!GU$14, Raw!$F:$F, 'Calls Answered in 60s'!$C20, Raw!$H:$H, "A03")</f>
        <v>0</v>
      </c>
      <c r="GV20" s="36">
        <f>SUMIFS(Raw!$I:$I, Raw!$A:$A, 'Calls Answered in 60s'!GV$14, Raw!$F:$F, 'Calls Answered in 60s'!$C20, Raw!$H:$H, "A03")</f>
        <v>0</v>
      </c>
      <c r="GX20" s="34">
        <f>SUMIFS(Raw!$I:$I, Raw!$A:$A, 'Calls Answered in 60s'!GX$14, Raw!$F:$F, 'Calls Answered in 60s'!$C20, Raw!$H:$H, "B01")</f>
        <v>0</v>
      </c>
      <c r="GY20" s="35">
        <f>SUMIFS(Raw!$I:$I, Raw!$A:$A, 'Calls Answered in 60s'!GY$14, Raw!$F:$F, 'Calls Answered in 60s'!$C20, Raw!$H:$H, "B01")</f>
        <v>0</v>
      </c>
      <c r="GZ20" s="35">
        <f>SUMIFS(Raw!$I:$I, Raw!$A:$A, 'Calls Answered in 60s'!GZ$14, Raw!$F:$F, 'Calls Answered in 60s'!$C20, Raw!$H:$H, "B01")</f>
        <v>0</v>
      </c>
      <c r="HA20" s="35">
        <f>SUMIFS(Raw!$I:$I, Raw!$A:$A, 'Calls Answered in 60s'!HA$14, Raw!$F:$F, 'Calls Answered in 60s'!$C20, Raw!$H:$H, "B01")</f>
        <v>0</v>
      </c>
      <c r="HB20" s="35">
        <f>SUMIFS(Raw!$I:$I, Raw!$A:$A, 'Calls Answered in 60s'!HB$14, Raw!$F:$F, 'Calls Answered in 60s'!$C20, Raw!$H:$H, "B01")</f>
        <v>0</v>
      </c>
      <c r="HC20" s="35">
        <f>SUMIFS(Raw!$I:$I, Raw!$A:$A, 'Calls Answered in 60s'!HC$14, Raw!$F:$F, 'Calls Answered in 60s'!$C20, Raw!$H:$H, "B01")</f>
        <v>0</v>
      </c>
      <c r="HD20" s="36">
        <f>SUMIFS(Raw!$I:$I, Raw!$A:$A, 'Calls Answered in 60s'!HD$14, Raw!$F:$F, 'Calls Answered in 60s'!$C20, Raw!$H:$H, "B01")</f>
        <v>0</v>
      </c>
      <c r="HF20" s="34">
        <f>SUMIFS(Raw!$I:$I, Raw!$A:$A, 'Calls Answered in 60s'!HF$14, Raw!$F:$F, 'Calls Answered in 60s'!$C20, Raw!$H:$H, "A03")</f>
        <v>0</v>
      </c>
      <c r="HG20" s="35">
        <f>SUMIFS(Raw!$I:$I, Raw!$A:$A, 'Calls Answered in 60s'!HG$14, Raw!$F:$F, 'Calls Answered in 60s'!$C20, Raw!$H:$H, "A03")</f>
        <v>0</v>
      </c>
      <c r="HH20" s="35">
        <f>SUMIFS(Raw!$I:$I, Raw!$A:$A, 'Calls Answered in 60s'!HH$14, Raw!$F:$F, 'Calls Answered in 60s'!$C20, Raw!$H:$H, "A03")</f>
        <v>0</v>
      </c>
      <c r="HI20" s="35">
        <f>SUMIFS(Raw!$I:$I, Raw!$A:$A, 'Calls Answered in 60s'!HI$14, Raw!$F:$F, 'Calls Answered in 60s'!$C20, Raw!$H:$H, "A03")</f>
        <v>0</v>
      </c>
      <c r="HJ20" s="35">
        <f>SUMIFS(Raw!$I:$I, Raw!$A:$A, 'Calls Answered in 60s'!HJ$14, Raw!$F:$F, 'Calls Answered in 60s'!$C20, Raw!$H:$H, "A03")</f>
        <v>0</v>
      </c>
      <c r="HK20" s="35">
        <f>SUMIFS(Raw!$I:$I, Raw!$A:$A, 'Calls Answered in 60s'!HK$14, Raw!$F:$F, 'Calls Answered in 60s'!$C20, Raw!$H:$H, "A03")</f>
        <v>0</v>
      </c>
      <c r="HL20" s="36">
        <f>SUMIFS(Raw!$I:$I, Raw!$A:$A, 'Calls Answered in 60s'!HL$14, Raw!$F:$F, 'Calls Answered in 60s'!$C20, Raw!$H:$H, "A03")</f>
        <v>0</v>
      </c>
      <c r="HN20" s="34">
        <f>SUMIFS(Raw!$I:$I, Raw!$A:$A, 'Calls Answered in 60s'!HN$14, Raw!$F:$F, 'Calls Answered in 60s'!$C20, Raw!$H:$H, "B01")</f>
        <v>0</v>
      </c>
      <c r="HO20" s="35">
        <f>SUMIFS(Raw!$I:$I, Raw!$A:$A, 'Calls Answered in 60s'!HO$14, Raw!$F:$F, 'Calls Answered in 60s'!$C20, Raw!$H:$H, "B01")</f>
        <v>0</v>
      </c>
      <c r="HP20" s="35">
        <f>SUMIFS(Raw!$I:$I, Raw!$A:$A, 'Calls Answered in 60s'!HP$14, Raw!$F:$F, 'Calls Answered in 60s'!$C20, Raw!$H:$H, "B01")</f>
        <v>0</v>
      </c>
      <c r="HQ20" s="35">
        <f>SUMIFS(Raw!$I:$I, Raw!$A:$A, 'Calls Answered in 60s'!HQ$14, Raw!$F:$F, 'Calls Answered in 60s'!$C20, Raw!$H:$H, "B01")</f>
        <v>0</v>
      </c>
      <c r="HR20" s="35">
        <f>SUMIFS(Raw!$I:$I, Raw!$A:$A, 'Calls Answered in 60s'!HR$14, Raw!$F:$F, 'Calls Answered in 60s'!$C20, Raw!$H:$H, "B01")</f>
        <v>0</v>
      </c>
      <c r="HS20" s="35">
        <f>SUMIFS(Raw!$I:$I, Raw!$A:$A, 'Calls Answered in 60s'!HS$14, Raw!$F:$F, 'Calls Answered in 60s'!$C20, Raw!$H:$H, "B01")</f>
        <v>0</v>
      </c>
      <c r="HT20" s="36">
        <f>SUMIFS(Raw!$I:$I, Raw!$A:$A, 'Calls Answered in 60s'!HT$14, Raw!$F:$F, 'Calls Answered in 60s'!$C20, Raw!$H:$H, "B01")</f>
        <v>0</v>
      </c>
      <c r="HV20" s="34">
        <f>SUMIFS(Raw!$I:$I, Raw!$A:$A, 'Calls Answered in 60s'!HV$14, Raw!$F:$F, 'Calls Answered in 60s'!$C20, Raw!$H:$H, "A03")</f>
        <v>0</v>
      </c>
      <c r="HW20" s="35">
        <f>SUMIFS(Raw!$I:$I, Raw!$A:$A, 'Calls Answered in 60s'!HW$14, Raw!$F:$F, 'Calls Answered in 60s'!$C20, Raw!$H:$H, "A03")</f>
        <v>0</v>
      </c>
      <c r="HX20" s="35">
        <f>SUMIFS(Raw!$I:$I, Raw!$A:$A, 'Calls Answered in 60s'!HX$14, Raw!$F:$F, 'Calls Answered in 60s'!$C20, Raw!$H:$H, "A03")</f>
        <v>0</v>
      </c>
      <c r="HY20" s="35">
        <f>SUMIFS(Raw!$I:$I, Raw!$A:$A, 'Calls Answered in 60s'!HY$14, Raw!$F:$F, 'Calls Answered in 60s'!$C20, Raw!$H:$H, "A03")</f>
        <v>0</v>
      </c>
      <c r="HZ20" s="35">
        <f>SUMIFS(Raw!$I:$I, Raw!$A:$A, 'Calls Answered in 60s'!HZ$14, Raw!$F:$F, 'Calls Answered in 60s'!$C20, Raw!$H:$H, "A03")</f>
        <v>0</v>
      </c>
      <c r="IA20" s="35">
        <f>SUMIFS(Raw!$I:$I, Raw!$A:$A, 'Calls Answered in 60s'!IA$14, Raw!$F:$F, 'Calls Answered in 60s'!$C20, Raw!$H:$H, "A03")</f>
        <v>0</v>
      </c>
      <c r="IB20" s="36">
        <f>SUMIFS(Raw!$I:$I, Raw!$A:$A, 'Calls Answered in 60s'!IB$14, Raw!$F:$F, 'Calls Answered in 60s'!$C20, Raw!$H:$H, "A03")</f>
        <v>0</v>
      </c>
      <c r="ID20" s="34">
        <f>SUMIFS(Raw!$I:$I, Raw!$A:$A, 'Calls Answered in 60s'!ID$14, Raw!$F:$F, 'Calls Answered in 60s'!$C20, Raw!$H:$H, "B01")</f>
        <v>0</v>
      </c>
      <c r="IE20" s="35">
        <f>SUMIFS(Raw!$I:$I, Raw!$A:$A, 'Calls Answered in 60s'!IE$14, Raw!$F:$F, 'Calls Answered in 60s'!$C20, Raw!$H:$H, "B01")</f>
        <v>0</v>
      </c>
      <c r="IF20" s="35">
        <f>SUMIFS(Raw!$I:$I, Raw!$A:$A, 'Calls Answered in 60s'!IF$14, Raw!$F:$F, 'Calls Answered in 60s'!$C20, Raw!$H:$H, "B01")</f>
        <v>0</v>
      </c>
      <c r="IG20" s="35">
        <f>SUMIFS(Raw!$I:$I, Raw!$A:$A, 'Calls Answered in 60s'!IG$14, Raw!$F:$F, 'Calls Answered in 60s'!$C20, Raw!$H:$H, "B01")</f>
        <v>0</v>
      </c>
      <c r="IH20" s="35">
        <f>SUMIFS(Raw!$I:$I, Raw!$A:$A, 'Calls Answered in 60s'!IH$14, Raw!$F:$F, 'Calls Answered in 60s'!$C20, Raw!$H:$H, "B01")</f>
        <v>0</v>
      </c>
      <c r="II20" s="35">
        <f>SUMIFS(Raw!$I:$I, Raw!$A:$A, 'Calls Answered in 60s'!II$14, Raw!$F:$F, 'Calls Answered in 60s'!$C20, Raw!$H:$H, "B01")</f>
        <v>0</v>
      </c>
      <c r="IJ20" s="36">
        <f>SUMIFS(Raw!$I:$I, Raw!$A:$A, 'Calls Answered in 60s'!IJ$14, Raw!$F:$F, 'Calls Answered in 60s'!$C20, Raw!$H:$H, "B01")</f>
        <v>0</v>
      </c>
      <c r="IL20" s="34">
        <f>SUMIFS(Raw!$I:$I, Raw!$A:$A, 'Calls Answered in 60s'!IL$14, Raw!$F:$F, 'Calls Answered in 60s'!$C20, Raw!$H:$H, "A03")</f>
        <v>0</v>
      </c>
      <c r="IM20" s="35">
        <f>SUMIFS(Raw!$I:$I, Raw!$A:$A, 'Calls Answered in 60s'!IM$14, Raw!$F:$F, 'Calls Answered in 60s'!$C20, Raw!$H:$H, "A03")</f>
        <v>0</v>
      </c>
      <c r="IN20" s="35">
        <f>SUMIFS(Raw!$I:$I, Raw!$A:$A, 'Calls Answered in 60s'!IN$14, Raw!$F:$F, 'Calls Answered in 60s'!$C20, Raw!$H:$H, "A03")</f>
        <v>0</v>
      </c>
      <c r="IO20" s="35">
        <f>SUMIFS(Raw!$I:$I, Raw!$A:$A, 'Calls Answered in 60s'!IO$14, Raw!$F:$F, 'Calls Answered in 60s'!$C20, Raw!$H:$H, "A03")</f>
        <v>0</v>
      </c>
      <c r="IP20" s="35">
        <f>SUMIFS(Raw!$I:$I, Raw!$A:$A, 'Calls Answered in 60s'!IP$14, Raw!$F:$F, 'Calls Answered in 60s'!$C20, Raw!$H:$H, "A03")</f>
        <v>0</v>
      </c>
      <c r="IQ20" s="35">
        <f>SUMIFS(Raw!$I:$I, Raw!$A:$A, 'Calls Answered in 60s'!IQ$14, Raw!$F:$F, 'Calls Answered in 60s'!$C20, Raw!$H:$H, "A03")</f>
        <v>0</v>
      </c>
      <c r="IR20" s="36">
        <f>SUMIFS(Raw!$I:$I, Raw!$A:$A, 'Calls Answered in 60s'!IR$14, Raw!$F:$F, 'Calls Answered in 60s'!$C20, Raw!$H:$H, "A03")</f>
        <v>0</v>
      </c>
      <c r="IT20" s="34">
        <f>SUMIFS(Raw!$I:$I, Raw!$A:$A, 'Calls Answered in 60s'!IT$14, Raw!$F:$F, 'Calls Answered in 60s'!$C20, Raw!$H:$H, "B01")</f>
        <v>0</v>
      </c>
      <c r="IU20" s="35">
        <f>SUMIFS(Raw!$I:$I, Raw!$A:$A, 'Calls Answered in 60s'!IU$14, Raw!$F:$F, 'Calls Answered in 60s'!$C20, Raw!$H:$H, "B01")</f>
        <v>0</v>
      </c>
      <c r="IV20" s="35">
        <f>SUMIFS(Raw!$I:$I, Raw!$A:$A, 'Calls Answered in 60s'!IV$14, Raw!$F:$F, 'Calls Answered in 60s'!$C20, Raw!$H:$H, "B01")</f>
        <v>0</v>
      </c>
      <c r="IW20" s="35">
        <f>SUMIFS(Raw!$I:$I, Raw!$A:$A, 'Calls Answered in 60s'!IW$14, Raw!$F:$F, 'Calls Answered in 60s'!$C20, Raw!$H:$H, "B01")</f>
        <v>0</v>
      </c>
      <c r="IX20" s="35">
        <f>SUMIFS(Raw!$I:$I, Raw!$A:$A, 'Calls Answered in 60s'!IX$14, Raw!$F:$F, 'Calls Answered in 60s'!$C20, Raw!$H:$H, "B01")</f>
        <v>0</v>
      </c>
      <c r="IY20" s="35">
        <f>SUMIFS(Raw!$I:$I, Raw!$A:$A, 'Calls Answered in 60s'!IY$14, Raw!$F:$F, 'Calls Answered in 60s'!$C20, Raw!$H:$H, "B01")</f>
        <v>0</v>
      </c>
      <c r="IZ20" s="36">
        <f>SUMIFS(Raw!$I:$I, Raw!$A:$A, 'Calls Answered in 60s'!IZ$14, Raw!$F:$F, 'Calls Answered in 60s'!$C20, Raw!$H:$H, "B01")</f>
        <v>0</v>
      </c>
      <c r="JB20" s="34">
        <f>SUMIFS(Raw!$I:$I, Raw!$A:$A, 'Calls Answered in 60s'!JB$14, Raw!$F:$F, 'Calls Answered in 60s'!$C20, Raw!$H:$H, "A03")</f>
        <v>0</v>
      </c>
      <c r="JC20" s="35">
        <f>SUMIFS(Raw!$I:$I, Raw!$A:$A, 'Calls Answered in 60s'!JC$14, Raw!$F:$F, 'Calls Answered in 60s'!$C20, Raw!$H:$H, "A03")</f>
        <v>0</v>
      </c>
      <c r="JD20" s="35">
        <f>SUMIFS(Raw!$I:$I, Raw!$A:$A, 'Calls Answered in 60s'!JD$14, Raw!$F:$F, 'Calls Answered in 60s'!$C20, Raw!$H:$H, "A03")</f>
        <v>0</v>
      </c>
      <c r="JE20" s="35">
        <f>SUMIFS(Raw!$I:$I, Raw!$A:$A, 'Calls Answered in 60s'!JE$14, Raw!$F:$F, 'Calls Answered in 60s'!$C20, Raw!$H:$H, "A03")</f>
        <v>0</v>
      </c>
      <c r="JF20" s="35">
        <f>SUMIFS(Raw!$I:$I, Raw!$A:$A, 'Calls Answered in 60s'!JF$14, Raw!$F:$F, 'Calls Answered in 60s'!$C20, Raw!$H:$H, "A03")</f>
        <v>0</v>
      </c>
      <c r="JG20" s="35">
        <f>SUMIFS(Raw!$I:$I, Raw!$A:$A, 'Calls Answered in 60s'!JG$14, Raw!$F:$F, 'Calls Answered in 60s'!$C20, Raw!$H:$H, "A03")</f>
        <v>0</v>
      </c>
      <c r="JH20" s="36">
        <f>SUMIFS(Raw!$I:$I, Raw!$A:$A, 'Calls Answered in 60s'!JH$14, Raw!$F:$F, 'Calls Answered in 60s'!$C20, Raw!$H:$H, "A03")</f>
        <v>0</v>
      </c>
      <c r="JJ20" s="34">
        <f>SUMIFS(Raw!$I:$I, Raw!$A:$A, 'Calls Answered in 60s'!JJ$14, Raw!$F:$F, 'Calls Answered in 60s'!$C20, Raw!$H:$H, "B01")</f>
        <v>0</v>
      </c>
      <c r="JK20" s="35">
        <f>SUMIFS(Raw!$I:$I, Raw!$A:$A, 'Calls Answered in 60s'!JK$14, Raw!$F:$F, 'Calls Answered in 60s'!$C20, Raw!$H:$H, "B01")</f>
        <v>0</v>
      </c>
      <c r="JL20" s="35">
        <f>SUMIFS(Raw!$I:$I, Raw!$A:$A, 'Calls Answered in 60s'!JL$14, Raw!$F:$F, 'Calls Answered in 60s'!$C20, Raw!$H:$H, "B01")</f>
        <v>0</v>
      </c>
      <c r="JM20" s="35">
        <f>SUMIFS(Raw!$I:$I, Raw!$A:$A, 'Calls Answered in 60s'!JM$14, Raw!$F:$F, 'Calls Answered in 60s'!$C20, Raw!$H:$H, "B01")</f>
        <v>0</v>
      </c>
      <c r="JN20" s="35">
        <f>SUMIFS(Raw!$I:$I, Raw!$A:$A, 'Calls Answered in 60s'!JN$14, Raw!$F:$F, 'Calls Answered in 60s'!$C20, Raw!$H:$H, "B01")</f>
        <v>0</v>
      </c>
      <c r="JO20" s="35">
        <f>SUMIFS(Raw!$I:$I, Raw!$A:$A, 'Calls Answered in 60s'!JO$14, Raw!$F:$F, 'Calls Answered in 60s'!$C20, Raw!$H:$H, "B01")</f>
        <v>0</v>
      </c>
      <c r="JP20" s="36">
        <f>SUMIFS(Raw!$I:$I, Raw!$A:$A, 'Calls Answered in 60s'!JP$14, Raw!$F:$F, 'Calls Answered in 60s'!$C20, Raw!$H:$H, "B01")</f>
        <v>0</v>
      </c>
      <c r="JR20" s="34">
        <f>SUMIFS(Raw!$I:$I, Raw!$A:$A, 'Calls Answered in 60s'!JR$14, Raw!$F:$F, 'Calls Answered in 60s'!$C20, Raw!$H:$H, "A03")</f>
        <v>0</v>
      </c>
      <c r="JS20" s="35">
        <f>SUMIFS(Raw!$I:$I, Raw!$A:$A, 'Calls Answered in 60s'!JS$14, Raw!$F:$F, 'Calls Answered in 60s'!$C20, Raw!$H:$H, "A03")</f>
        <v>0</v>
      </c>
      <c r="JT20" s="35">
        <f>SUMIFS(Raw!$I:$I, Raw!$A:$A, 'Calls Answered in 60s'!JT$14, Raw!$F:$F, 'Calls Answered in 60s'!$C20, Raw!$H:$H, "A03")</f>
        <v>0</v>
      </c>
      <c r="JU20" s="35">
        <f>SUMIFS(Raw!$I:$I, Raw!$A:$A, 'Calls Answered in 60s'!JU$14, Raw!$F:$F, 'Calls Answered in 60s'!$C20, Raw!$H:$H, "A03")</f>
        <v>0</v>
      </c>
      <c r="JV20" s="35">
        <f>SUMIFS(Raw!$I:$I, Raw!$A:$A, 'Calls Answered in 60s'!JV$14, Raw!$F:$F, 'Calls Answered in 60s'!$C20, Raw!$H:$H, "A03")</f>
        <v>0</v>
      </c>
      <c r="JW20" s="35">
        <f>SUMIFS(Raw!$I:$I, Raw!$A:$A, 'Calls Answered in 60s'!JW$14, Raw!$F:$F, 'Calls Answered in 60s'!$C20, Raw!$H:$H, "A03")</f>
        <v>0</v>
      </c>
      <c r="JX20" s="36">
        <f>SUMIFS(Raw!$I:$I, Raw!$A:$A, 'Calls Answered in 60s'!JX$14, Raw!$F:$F, 'Calls Answered in 60s'!$C20, Raw!$H:$H, "A03")</f>
        <v>0</v>
      </c>
      <c r="JZ20" s="34">
        <f>SUMIFS(Raw!$I:$I, Raw!$A:$A, 'Calls Answered in 60s'!JZ$14, Raw!$F:$F, 'Calls Answered in 60s'!$C20, Raw!$H:$H, "B01")</f>
        <v>0</v>
      </c>
      <c r="KA20" s="35">
        <f>SUMIFS(Raw!$I:$I, Raw!$A:$A, 'Calls Answered in 60s'!KA$14, Raw!$F:$F, 'Calls Answered in 60s'!$C20, Raw!$H:$H, "B01")</f>
        <v>0</v>
      </c>
      <c r="KB20" s="35">
        <f>SUMIFS(Raw!$I:$I, Raw!$A:$A, 'Calls Answered in 60s'!KB$14, Raw!$F:$F, 'Calls Answered in 60s'!$C20, Raw!$H:$H, "B01")</f>
        <v>0</v>
      </c>
      <c r="KC20" s="35">
        <f>SUMIFS(Raw!$I:$I, Raw!$A:$A, 'Calls Answered in 60s'!KC$14, Raw!$F:$F, 'Calls Answered in 60s'!$C20, Raw!$H:$H, "B01")</f>
        <v>0</v>
      </c>
      <c r="KD20" s="35">
        <f>SUMIFS(Raw!$I:$I, Raw!$A:$A, 'Calls Answered in 60s'!KD$14, Raw!$F:$F, 'Calls Answered in 60s'!$C20, Raw!$H:$H, "B01")</f>
        <v>0</v>
      </c>
      <c r="KE20" s="35">
        <f>SUMIFS(Raw!$I:$I, Raw!$A:$A, 'Calls Answered in 60s'!KE$14, Raw!$F:$F, 'Calls Answered in 60s'!$C20, Raw!$H:$H, "B01")</f>
        <v>0</v>
      </c>
      <c r="KF20" s="36">
        <f>SUMIFS(Raw!$I:$I, Raw!$A:$A, 'Calls Answered in 60s'!KF$14, Raw!$F:$F, 'Calls Answered in 60s'!$C20, Raw!$H:$H, "B01")</f>
        <v>0</v>
      </c>
      <c r="KH20" s="34">
        <f>SUMIFS(Raw!$I:$I, Raw!$A:$A, 'Calls Answered in 60s'!KH$14, Raw!$F:$F, 'Calls Answered in 60s'!$C20, Raw!$H:$H, "A03")</f>
        <v>0</v>
      </c>
      <c r="KI20" s="35">
        <f>SUMIFS(Raw!$I:$I, Raw!$A:$A, 'Calls Answered in 60s'!KI$14, Raw!$F:$F, 'Calls Answered in 60s'!$C20, Raw!$H:$H, "A03")</f>
        <v>0</v>
      </c>
      <c r="KJ20" s="35">
        <f>SUMIFS(Raw!$I:$I, Raw!$A:$A, 'Calls Answered in 60s'!KJ$14, Raw!$F:$F, 'Calls Answered in 60s'!$C20, Raw!$H:$H, "A03")</f>
        <v>0</v>
      </c>
      <c r="KK20" s="35">
        <f>SUMIFS(Raw!$I:$I, Raw!$A:$A, 'Calls Answered in 60s'!KK$14, Raw!$F:$F, 'Calls Answered in 60s'!$C20, Raw!$H:$H, "A03")</f>
        <v>0</v>
      </c>
      <c r="KL20" s="35">
        <f>SUMIFS(Raw!$I:$I, Raw!$A:$A, 'Calls Answered in 60s'!KL$14, Raw!$F:$F, 'Calls Answered in 60s'!$C20, Raw!$H:$H, "A03")</f>
        <v>0</v>
      </c>
      <c r="KM20" s="35">
        <f>SUMIFS(Raw!$I:$I, Raw!$A:$A, 'Calls Answered in 60s'!KM$14, Raw!$F:$F, 'Calls Answered in 60s'!$C20, Raw!$H:$H, "A03")</f>
        <v>0</v>
      </c>
      <c r="KN20" s="36">
        <f>SUMIFS(Raw!$I:$I, Raw!$A:$A, 'Calls Answered in 60s'!KN$14, Raw!$F:$F, 'Calls Answered in 60s'!$C20, Raw!$H:$H, "A03")</f>
        <v>0</v>
      </c>
      <c r="KP20" s="34">
        <f>SUMIFS(Raw!$I:$I, Raw!$A:$A, 'Calls Answered in 60s'!KP$14, Raw!$F:$F, 'Calls Answered in 60s'!$C20, Raw!$H:$H, "B01")</f>
        <v>0</v>
      </c>
      <c r="KQ20" s="35">
        <f>SUMIFS(Raw!$I:$I, Raw!$A:$A, 'Calls Answered in 60s'!KQ$14, Raw!$F:$F, 'Calls Answered in 60s'!$C20, Raw!$H:$H, "B01")</f>
        <v>0</v>
      </c>
      <c r="KR20" s="35">
        <f>SUMIFS(Raw!$I:$I, Raw!$A:$A, 'Calls Answered in 60s'!KR$14, Raw!$F:$F, 'Calls Answered in 60s'!$C20, Raw!$H:$H, "B01")</f>
        <v>0</v>
      </c>
      <c r="KS20" s="35">
        <f>SUMIFS(Raw!$I:$I, Raw!$A:$A, 'Calls Answered in 60s'!KS$14, Raw!$F:$F, 'Calls Answered in 60s'!$C20, Raw!$H:$H, "B01")</f>
        <v>0</v>
      </c>
      <c r="KT20" s="35">
        <f>SUMIFS(Raw!$I:$I, Raw!$A:$A, 'Calls Answered in 60s'!KT$14, Raw!$F:$F, 'Calls Answered in 60s'!$C20, Raw!$H:$H, "B01")</f>
        <v>0</v>
      </c>
      <c r="KU20" s="35">
        <f>SUMIFS(Raw!$I:$I, Raw!$A:$A, 'Calls Answered in 60s'!KU$14, Raw!$F:$F, 'Calls Answered in 60s'!$C20, Raw!$H:$H, "B01")</f>
        <v>0</v>
      </c>
      <c r="KV20" s="36">
        <f>SUMIFS(Raw!$I:$I, Raw!$A:$A, 'Calls Answered in 60s'!KV$14, Raw!$F:$F, 'Calls Answered in 60s'!$C20, Raw!$H:$H,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f>SUMIFS(Raw!$I:$I, Raw!$A:$A, 'Calls Answered in 60s'!CH$14, Raw!$F:$F, 'Calls Answered in 60s'!$C21, Raw!$H:$H, "A03")</f>
        <v>1215</v>
      </c>
      <c r="CI21" s="52">
        <f>SUMIFS(Raw!$I:$I, Raw!$A:$A, 'Calls Answered in 60s'!CI$14, Raw!$F:$F, 'Calls Answered in 60s'!$C21, Raw!$H:$H, "A03")</f>
        <v>956</v>
      </c>
      <c r="CJ21" s="52">
        <f>SUMIFS(Raw!$I:$I, Raw!$A:$A, 'Calls Answered in 60s'!CJ$14, Raw!$F:$F, 'Calls Answered in 60s'!$C21, Raw!$H:$H, "A03")</f>
        <v>771</v>
      </c>
      <c r="CK21" s="52">
        <f>SUMIFS(Raw!$I:$I, Raw!$A:$A, 'Calls Answered in 60s'!CK$14, Raw!$F:$F, 'Calls Answered in 60s'!$C21, Raw!$H:$H, "A03")</f>
        <v>1193</v>
      </c>
      <c r="CL21" s="52">
        <f>SUMIFS(Raw!$I:$I, Raw!$A:$A, 'Calls Answered in 60s'!CL$14, Raw!$F:$F, 'Calls Answered in 60s'!$C21, Raw!$H:$H, "A03")</f>
        <v>1047</v>
      </c>
      <c r="CM21" s="52">
        <f>SUMIFS(Raw!$I:$I, Raw!$A:$A, 'Calls Answered in 60s'!CM$14, Raw!$F:$F, 'Calls Answered in 60s'!$C21, Raw!$H:$H, "A03")</f>
        <v>1442</v>
      </c>
      <c r="CN21" s="53">
        <f>SUMIFS(Raw!$I:$I, Raw!$A:$A, 'Calls Answered in 60s'!CN$14, Raw!$F:$F, 'Calls Answered in 60s'!$C21, Raw!$H:$H, "A03")</f>
        <v>1315</v>
      </c>
      <c r="CP21" s="51">
        <f>SUMIFS(Raw!$I:$I, Raw!$A:$A, 'Calls Answered in 60s'!CP$14, Raw!$F:$F, 'Calls Answered in 60s'!$C21, Raw!$H:$H, "B01")</f>
        <v>1192</v>
      </c>
      <c r="CQ21" s="52">
        <f>SUMIFS(Raw!$I:$I, Raw!$A:$A, 'Calls Answered in 60s'!CQ$14, Raw!$F:$F, 'Calls Answered in 60s'!$C21, Raw!$H:$H, "B01")</f>
        <v>947</v>
      </c>
      <c r="CR21" s="52">
        <f>SUMIFS(Raw!$I:$I, Raw!$A:$A, 'Calls Answered in 60s'!CR$14, Raw!$F:$F, 'Calls Answered in 60s'!$C21, Raw!$H:$H, "B01")</f>
        <v>740</v>
      </c>
      <c r="CS21" s="52">
        <f>SUMIFS(Raw!$I:$I, Raw!$A:$A, 'Calls Answered in 60s'!CS$14, Raw!$F:$F, 'Calls Answered in 60s'!$C21, Raw!$H:$H, "B01")</f>
        <v>1117</v>
      </c>
      <c r="CT21" s="52">
        <f>SUMIFS(Raw!$I:$I, Raw!$A:$A, 'Calls Answered in 60s'!CT$14, Raw!$F:$F, 'Calls Answered in 60s'!$C21, Raw!$H:$H, "B01")</f>
        <v>847</v>
      </c>
      <c r="CU21" s="52">
        <f>SUMIFS(Raw!$I:$I, Raw!$A:$A, 'Calls Answered in 60s'!CU$14, Raw!$F:$F, 'Calls Answered in 60s'!$C21, Raw!$H:$H, "B01")</f>
        <v>1228</v>
      </c>
      <c r="CV21" s="53">
        <f>SUMIFS(Raw!$I:$I, Raw!$A:$A, 'Calls Answered in 60s'!CV$14, Raw!$F:$F, 'Calls Answered in 60s'!$C21, Raw!$H:$H, "B01")</f>
        <v>1113</v>
      </c>
      <c r="CX21" s="51">
        <f>SUMIFS(Raw!$I:$I, Raw!$A:$A, 'Calls Answered in 60s'!CX$14, Raw!$F:$F, 'Calls Answered in 60s'!$C21, Raw!$H:$H, "A03")</f>
        <v>0</v>
      </c>
      <c r="CY21" s="52">
        <f>SUMIFS(Raw!$I:$I, Raw!$A:$A, 'Calls Answered in 60s'!CY$14, Raw!$F:$F, 'Calls Answered in 60s'!$C21, Raw!$H:$H, "A03")</f>
        <v>0</v>
      </c>
      <c r="CZ21" s="52">
        <f>SUMIFS(Raw!$I:$I, Raw!$A:$A, 'Calls Answered in 60s'!CZ$14, Raw!$F:$F, 'Calls Answered in 60s'!$C21, Raw!$H:$H, "A03")</f>
        <v>0</v>
      </c>
      <c r="DA21" s="52">
        <f>SUMIFS(Raw!$I:$I, Raw!$A:$A, 'Calls Answered in 60s'!DA$14, Raw!$F:$F, 'Calls Answered in 60s'!$C21, Raw!$H:$H, "A03")</f>
        <v>0</v>
      </c>
      <c r="DB21" s="52">
        <f>SUMIFS(Raw!$I:$I, Raw!$A:$A, 'Calls Answered in 60s'!DB$14, Raw!$F:$F, 'Calls Answered in 60s'!$C21, Raw!$H:$H, "A03")</f>
        <v>0</v>
      </c>
      <c r="DC21" s="52">
        <f>SUMIFS(Raw!$I:$I, Raw!$A:$A, 'Calls Answered in 60s'!DC$14, Raw!$F:$F, 'Calls Answered in 60s'!$C21, Raw!$H:$H, "A03")</f>
        <v>0</v>
      </c>
      <c r="DD21" s="53">
        <f>SUMIFS(Raw!$I:$I, Raw!$A:$A, 'Calls Answered in 60s'!DD$14, Raw!$F:$F, 'Calls Answered in 60s'!$C21, Raw!$H:$H, "A03")</f>
        <v>0</v>
      </c>
      <c r="DF21" s="51">
        <f>SUMIFS(Raw!$I:$I, Raw!$A:$A, 'Calls Answered in 60s'!DF$14, Raw!$F:$F, 'Calls Answered in 60s'!$C21, Raw!$H:$H, "B01")</f>
        <v>0</v>
      </c>
      <c r="DG21" s="52">
        <f>SUMIFS(Raw!$I:$I, Raw!$A:$A, 'Calls Answered in 60s'!DG$14, Raw!$F:$F, 'Calls Answered in 60s'!$C21, Raw!$H:$H, "B01")</f>
        <v>0</v>
      </c>
      <c r="DH21" s="52">
        <f>SUMIFS(Raw!$I:$I, Raw!$A:$A, 'Calls Answered in 60s'!DH$14, Raw!$F:$F, 'Calls Answered in 60s'!$C21, Raw!$H:$H, "B01")</f>
        <v>0</v>
      </c>
      <c r="DI21" s="52">
        <f>SUMIFS(Raw!$I:$I, Raw!$A:$A, 'Calls Answered in 60s'!DI$14, Raw!$F:$F, 'Calls Answered in 60s'!$C21, Raw!$H:$H, "B01")</f>
        <v>0</v>
      </c>
      <c r="DJ21" s="52">
        <f>SUMIFS(Raw!$I:$I, Raw!$A:$A, 'Calls Answered in 60s'!DJ$14, Raw!$F:$F, 'Calls Answered in 60s'!$C21, Raw!$H:$H, "B01")</f>
        <v>0</v>
      </c>
      <c r="DK21" s="52">
        <f>SUMIFS(Raw!$I:$I, Raw!$A:$A, 'Calls Answered in 60s'!DK$14, Raw!$F:$F, 'Calls Answered in 60s'!$C21, Raw!$H:$H, "B01")</f>
        <v>0</v>
      </c>
      <c r="DL21" s="53">
        <f>SUMIFS(Raw!$I:$I, Raw!$A:$A, 'Calls Answered in 60s'!DL$14, Raw!$F:$F, 'Calls Answered in 60s'!$C21, Raw!$H:$H, "B01")</f>
        <v>0</v>
      </c>
      <c r="DN21" s="51">
        <f>SUMIFS(Raw!$I:$I, Raw!$A:$A, 'Calls Answered in 60s'!DN$14, Raw!$F:$F, 'Calls Answered in 60s'!$C21, Raw!$H:$H, "A03")</f>
        <v>0</v>
      </c>
      <c r="DO21" s="52">
        <f>SUMIFS(Raw!$I:$I, Raw!$A:$A, 'Calls Answered in 60s'!DO$14, Raw!$F:$F, 'Calls Answered in 60s'!$C21, Raw!$H:$H, "A03")</f>
        <v>0</v>
      </c>
      <c r="DP21" s="52">
        <f>SUMIFS(Raw!$I:$I, Raw!$A:$A, 'Calls Answered in 60s'!DP$14, Raw!$F:$F, 'Calls Answered in 60s'!$C21, Raw!$H:$H, "A03")</f>
        <v>0</v>
      </c>
      <c r="DQ21" s="52">
        <f>SUMIFS(Raw!$I:$I, Raw!$A:$A, 'Calls Answered in 60s'!DQ$14, Raw!$F:$F, 'Calls Answered in 60s'!$C21, Raw!$H:$H, "A03")</f>
        <v>0</v>
      </c>
      <c r="DR21" s="52">
        <f>SUMIFS(Raw!$I:$I, Raw!$A:$A, 'Calls Answered in 60s'!DR$14, Raw!$F:$F, 'Calls Answered in 60s'!$C21, Raw!$H:$H, "A03")</f>
        <v>0</v>
      </c>
      <c r="DS21" s="52">
        <f>SUMIFS(Raw!$I:$I, Raw!$A:$A, 'Calls Answered in 60s'!DS$14, Raw!$F:$F, 'Calls Answered in 60s'!$C21, Raw!$H:$H, "A03")</f>
        <v>0</v>
      </c>
      <c r="DT21" s="53">
        <f>SUMIFS(Raw!$I:$I, Raw!$A:$A, 'Calls Answered in 60s'!DT$14, Raw!$F:$F, 'Calls Answered in 60s'!$C21, Raw!$H:$H, "A03")</f>
        <v>0</v>
      </c>
      <c r="DV21" s="51">
        <f>SUMIFS(Raw!$I:$I, Raw!$A:$A, 'Calls Answered in 60s'!DV$14, Raw!$F:$F, 'Calls Answered in 60s'!$C21, Raw!$H:$H, "B01")</f>
        <v>0</v>
      </c>
      <c r="DW21" s="52">
        <f>SUMIFS(Raw!$I:$I, Raw!$A:$A, 'Calls Answered in 60s'!DW$14, Raw!$F:$F, 'Calls Answered in 60s'!$C21, Raw!$H:$H, "B01")</f>
        <v>0</v>
      </c>
      <c r="DX21" s="52">
        <f>SUMIFS(Raw!$I:$I, Raw!$A:$A, 'Calls Answered in 60s'!DX$14, Raw!$F:$F, 'Calls Answered in 60s'!$C21, Raw!$H:$H, "B01")</f>
        <v>0</v>
      </c>
      <c r="DY21" s="52">
        <f>SUMIFS(Raw!$I:$I, Raw!$A:$A, 'Calls Answered in 60s'!DY$14, Raw!$F:$F, 'Calls Answered in 60s'!$C21, Raw!$H:$H, "B01")</f>
        <v>0</v>
      </c>
      <c r="DZ21" s="52">
        <f>SUMIFS(Raw!$I:$I, Raw!$A:$A, 'Calls Answered in 60s'!DZ$14, Raw!$F:$F, 'Calls Answered in 60s'!$C21, Raw!$H:$H, "B01")</f>
        <v>0</v>
      </c>
      <c r="EA21" s="52">
        <f>SUMIFS(Raw!$I:$I, Raw!$A:$A, 'Calls Answered in 60s'!EA$14, Raw!$F:$F, 'Calls Answered in 60s'!$C21, Raw!$H:$H, "B01")</f>
        <v>0</v>
      </c>
      <c r="EB21" s="53">
        <f>SUMIFS(Raw!$I:$I, Raw!$A:$A, 'Calls Answered in 60s'!EB$14, Raw!$F:$F, 'Calls Answered in 60s'!$C21, Raw!$H:$H, "B01")</f>
        <v>0</v>
      </c>
      <c r="ED21" s="51">
        <f>SUMIFS(Raw!$I:$I, Raw!$A:$A, 'Calls Answered in 60s'!ED$14, Raw!$F:$F, 'Calls Answered in 60s'!$C21, Raw!$H:$H, "A03")</f>
        <v>0</v>
      </c>
      <c r="EE21" s="52">
        <f>SUMIFS(Raw!$I:$I, Raw!$A:$A, 'Calls Answered in 60s'!EE$14, Raw!$F:$F, 'Calls Answered in 60s'!$C21, Raw!$H:$H, "A03")</f>
        <v>0</v>
      </c>
      <c r="EF21" s="52">
        <f>SUMIFS(Raw!$I:$I, Raw!$A:$A, 'Calls Answered in 60s'!EF$14, Raw!$F:$F, 'Calls Answered in 60s'!$C21, Raw!$H:$H, "A03")</f>
        <v>0</v>
      </c>
      <c r="EG21" s="52">
        <f>SUMIFS(Raw!$I:$I, Raw!$A:$A, 'Calls Answered in 60s'!EG$14, Raw!$F:$F, 'Calls Answered in 60s'!$C21, Raw!$H:$H, "A03")</f>
        <v>0</v>
      </c>
      <c r="EH21" s="52">
        <f>SUMIFS(Raw!$I:$I, Raw!$A:$A, 'Calls Answered in 60s'!EH$14, Raw!$F:$F, 'Calls Answered in 60s'!$C21, Raw!$H:$H, "A03")</f>
        <v>0</v>
      </c>
      <c r="EI21" s="52">
        <f>SUMIFS(Raw!$I:$I, Raw!$A:$A, 'Calls Answered in 60s'!EI$14, Raw!$F:$F, 'Calls Answered in 60s'!$C21, Raw!$H:$H, "A03")</f>
        <v>0</v>
      </c>
      <c r="EJ21" s="53">
        <f>SUMIFS(Raw!$I:$I, Raw!$A:$A, 'Calls Answered in 60s'!EJ$14, Raw!$F:$F, 'Calls Answered in 60s'!$C21, Raw!$H:$H, "A03")</f>
        <v>0</v>
      </c>
      <c r="EL21" s="51">
        <f>SUMIFS(Raw!$I:$I, Raw!$A:$A, 'Calls Answered in 60s'!EL$14, Raw!$F:$F, 'Calls Answered in 60s'!$C21, Raw!$H:$H, "B01")</f>
        <v>0</v>
      </c>
      <c r="EM21" s="52">
        <f>SUMIFS(Raw!$I:$I, Raw!$A:$A, 'Calls Answered in 60s'!EM$14, Raw!$F:$F, 'Calls Answered in 60s'!$C21, Raw!$H:$H, "B01")</f>
        <v>0</v>
      </c>
      <c r="EN21" s="52">
        <f>SUMIFS(Raw!$I:$I, Raw!$A:$A, 'Calls Answered in 60s'!EN$14, Raw!$F:$F, 'Calls Answered in 60s'!$C21, Raw!$H:$H, "B01")</f>
        <v>0</v>
      </c>
      <c r="EO21" s="52">
        <f>SUMIFS(Raw!$I:$I, Raw!$A:$A, 'Calls Answered in 60s'!EO$14, Raw!$F:$F, 'Calls Answered in 60s'!$C21, Raw!$H:$H, "B01")</f>
        <v>0</v>
      </c>
      <c r="EP21" s="52">
        <f>SUMIFS(Raw!$I:$I, Raw!$A:$A, 'Calls Answered in 60s'!EP$14, Raw!$F:$F, 'Calls Answered in 60s'!$C21, Raw!$H:$H, "B01")</f>
        <v>0</v>
      </c>
      <c r="EQ21" s="52">
        <f>SUMIFS(Raw!$I:$I, Raw!$A:$A, 'Calls Answered in 60s'!EQ$14, Raw!$F:$F, 'Calls Answered in 60s'!$C21, Raw!$H:$H, "B01")</f>
        <v>0</v>
      </c>
      <c r="ER21" s="53">
        <f>SUMIFS(Raw!$I:$I, Raw!$A:$A, 'Calls Answered in 60s'!ER$14, Raw!$F:$F, 'Calls Answered in 60s'!$C21, Raw!$H:$H, "B01")</f>
        <v>0</v>
      </c>
      <c r="ET21" s="51">
        <f>SUMIFS(Raw!$I:$I, Raw!$A:$A, 'Calls Answered in 60s'!ET$14, Raw!$F:$F, 'Calls Answered in 60s'!$C21, Raw!$H:$H, "A03")</f>
        <v>0</v>
      </c>
      <c r="EU21" s="52">
        <f>SUMIFS(Raw!$I:$I, Raw!$A:$A, 'Calls Answered in 60s'!EU$14, Raw!$F:$F, 'Calls Answered in 60s'!$C21, Raw!$H:$H, "A03")</f>
        <v>0</v>
      </c>
      <c r="EV21" s="52">
        <f>SUMIFS(Raw!$I:$I, Raw!$A:$A, 'Calls Answered in 60s'!EV$14, Raw!$F:$F, 'Calls Answered in 60s'!$C21, Raw!$H:$H, "A03")</f>
        <v>0</v>
      </c>
      <c r="EW21" s="52">
        <f>SUMIFS(Raw!$I:$I, Raw!$A:$A, 'Calls Answered in 60s'!EW$14, Raw!$F:$F, 'Calls Answered in 60s'!$C21, Raw!$H:$H, "A03")</f>
        <v>0</v>
      </c>
      <c r="EX21" s="52">
        <f>SUMIFS(Raw!$I:$I, Raw!$A:$A, 'Calls Answered in 60s'!EX$14, Raw!$F:$F, 'Calls Answered in 60s'!$C21, Raw!$H:$H, "A03")</f>
        <v>0</v>
      </c>
      <c r="EY21" s="52">
        <f>SUMIFS(Raw!$I:$I, Raw!$A:$A, 'Calls Answered in 60s'!EY$14, Raw!$F:$F, 'Calls Answered in 60s'!$C21, Raw!$H:$H, "A03")</f>
        <v>0</v>
      </c>
      <c r="EZ21" s="53">
        <f>SUMIFS(Raw!$I:$I, Raw!$A:$A, 'Calls Answered in 60s'!EZ$14, Raw!$F:$F, 'Calls Answered in 60s'!$C21, Raw!$H:$H, "A03")</f>
        <v>0</v>
      </c>
      <c r="FB21" s="51">
        <f>SUMIFS(Raw!$I:$I, Raw!$A:$A, 'Calls Answered in 60s'!FB$14, Raw!$F:$F, 'Calls Answered in 60s'!$C21, Raw!$H:$H, "B01")</f>
        <v>0</v>
      </c>
      <c r="FC21" s="52">
        <f>SUMIFS(Raw!$I:$I, Raw!$A:$A, 'Calls Answered in 60s'!FC$14, Raw!$F:$F, 'Calls Answered in 60s'!$C21, Raw!$H:$H, "B01")</f>
        <v>0</v>
      </c>
      <c r="FD21" s="52">
        <f>SUMIFS(Raw!$I:$I, Raw!$A:$A, 'Calls Answered in 60s'!FD$14, Raw!$F:$F, 'Calls Answered in 60s'!$C21, Raw!$H:$H, "B01")</f>
        <v>0</v>
      </c>
      <c r="FE21" s="52">
        <f>SUMIFS(Raw!$I:$I, Raw!$A:$A, 'Calls Answered in 60s'!FE$14, Raw!$F:$F, 'Calls Answered in 60s'!$C21, Raw!$H:$H, "B01")</f>
        <v>0</v>
      </c>
      <c r="FF21" s="52">
        <f>SUMIFS(Raw!$I:$I, Raw!$A:$A, 'Calls Answered in 60s'!FF$14, Raw!$F:$F, 'Calls Answered in 60s'!$C21, Raw!$H:$H, "B01")</f>
        <v>0</v>
      </c>
      <c r="FG21" s="52">
        <f>SUMIFS(Raw!$I:$I, Raw!$A:$A, 'Calls Answered in 60s'!FG$14, Raw!$F:$F, 'Calls Answered in 60s'!$C21, Raw!$H:$H, "B01")</f>
        <v>0</v>
      </c>
      <c r="FH21" s="53">
        <f>SUMIFS(Raw!$I:$I, Raw!$A:$A, 'Calls Answered in 60s'!FH$14, Raw!$F:$F, 'Calls Answered in 60s'!$C21, Raw!$H:$H, "B01")</f>
        <v>0</v>
      </c>
      <c r="FJ21" s="51">
        <f>SUMIFS(Raw!$I:$I, Raw!$A:$A, 'Calls Answered in 60s'!FJ$14, Raw!$F:$F, 'Calls Answered in 60s'!$C21, Raw!$H:$H, "A03")</f>
        <v>0</v>
      </c>
      <c r="FK21" s="52">
        <f>SUMIFS(Raw!$I:$I, Raw!$A:$A, 'Calls Answered in 60s'!FK$14, Raw!$F:$F, 'Calls Answered in 60s'!$C21, Raw!$H:$H, "A03")</f>
        <v>0</v>
      </c>
      <c r="FL21" s="52">
        <f>SUMIFS(Raw!$I:$I, Raw!$A:$A, 'Calls Answered in 60s'!FL$14, Raw!$F:$F, 'Calls Answered in 60s'!$C21, Raw!$H:$H, "A03")</f>
        <v>0</v>
      </c>
      <c r="FM21" s="52">
        <f>SUMIFS(Raw!$I:$I, Raw!$A:$A, 'Calls Answered in 60s'!FM$14, Raw!$F:$F, 'Calls Answered in 60s'!$C21, Raw!$H:$H, "A03")</f>
        <v>0</v>
      </c>
      <c r="FN21" s="52">
        <f>SUMIFS(Raw!$I:$I, Raw!$A:$A, 'Calls Answered in 60s'!FN$14, Raw!$F:$F, 'Calls Answered in 60s'!$C21, Raw!$H:$H, "A03")</f>
        <v>0</v>
      </c>
      <c r="FO21" s="52">
        <f>SUMIFS(Raw!$I:$I, Raw!$A:$A, 'Calls Answered in 60s'!FO$14, Raw!$F:$F, 'Calls Answered in 60s'!$C21, Raw!$H:$H, "A03")</f>
        <v>0</v>
      </c>
      <c r="FP21" s="53">
        <f>SUMIFS(Raw!$I:$I, Raw!$A:$A, 'Calls Answered in 60s'!FP$14, Raw!$F:$F, 'Calls Answered in 60s'!$C21, Raw!$H:$H, "A03")</f>
        <v>0</v>
      </c>
      <c r="FR21" s="51">
        <f>SUMIFS(Raw!$I:$I, Raw!$A:$A, 'Calls Answered in 60s'!FR$14, Raw!$F:$F, 'Calls Answered in 60s'!$C21, Raw!$H:$H, "B01")</f>
        <v>0</v>
      </c>
      <c r="FS21" s="52">
        <f>SUMIFS(Raw!$I:$I, Raw!$A:$A, 'Calls Answered in 60s'!FS$14, Raw!$F:$F, 'Calls Answered in 60s'!$C21, Raw!$H:$H, "B01")</f>
        <v>0</v>
      </c>
      <c r="FT21" s="52">
        <f>SUMIFS(Raw!$I:$I, Raw!$A:$A, 'Calls Answered in 60s'!FT$14, Raw!$F:$F, 'Calls Answered in 60s'!$C21, Raw!$H:$H, "B01")</f>
        <v>0</v>
      </c>
      <c r="FU21" s="52">
        <f>SUMIFS(Raw!$I:$I, Raw!$A:$A, 'Calls Answered in 60s'!FU$14, Raw!$F:$F, 'Calls Answered in 60s'!$C21, Raw!$H:$H, "B01")</f>
        <v>0</v>
      </c>
      <c r="FV21" s="52">
        <f>SUMIFS(Raw!$I:$I, Raw!$A:$A, 'Calls Answered in 60s'!FV$14, Raw!$F:$F, 'Calls Answered in 60s'!$C21, Raw!$H:$H, "B01")</f>
        <v>0</v>
      </c>
      <c r="FW21" s="52">
        <f>SUMIFS(Raw!$I:$I, Raw!$A:$A, 'Calls Answered in 60s'!FW$14, Raw!$F:$F, 'Calls Answered in 60s'!$C21, Raw!$H:$H, "B01")</f>
        <v>0</v>
      </c>
      <c r="FX21" s="53">
        <f>SUMIFS(Raw!$I:$I, Raw!$A:$A, 'Calls Answered in 60s'!FX$14, Raw!$F:$F, 'Calls Answered in 60s'!$C21, Raw!$H:$H, "B01")</f>
        <v>0</v>
      </c>
      <c r="FZ21" s="51">
        <f>SUMIFS(Raw!$I:$I, Raw!$A:$A, 'Calls Answered in 60s'!FZ$14, Raw!$F:$F, 'Calls Answered in 60s'!$C21, Raw!$H:$H, "A03")</f>
        <v>0</v>
      </c>
      <c r="GA21" s="52">
        <f>SUMIFS(Raw!$I:$I, Raw!$A:$A, 'Calls Answered in 60s'!GA$14, Raw!$F:$F, 'Calls Answered in 60s'!$C21, Raw!$H:$H, "A03")</f>
        <v>0</v>
      </c>
      <c r="GB21" s="52">
        <f>SUMIFS(Raw!$I:$I, Raw!$A:$A, 'Calls Answered in 60s'!GB$14, Raw!$F:$F, 'Calls Answered in 60s'!$C21, Raw!$H:$H, "A03")</f>
        <v>0</v>
      </c>
      <c r="GC21" s="52">
        <f>SUMIFS(Raw!$I:$I, Raw!$A:$A, 'Calls Answered in 60s'!GC$14, Raw!$F:$F, 'Calls Answered in 60s'!$C21, Raw!$H:$H, "A03")</f>
        <v>0</v>
      </c>
      <c r="GD21" s="52">
        <f>SUMIFS(Raw!$I:$I, Raw!$A:$A, 'Calls Answered in 60s'!GD$14, Raw!$F:$F, 'Calls Answered in 60s'!$C21, Raw!$H:$H, "A03")</f>
        <v>0</v>
      </c>
      <c r="GE21" s="52">
        <f>SUMIFS(Raw!$I:$I, Raw!$A:$A, 'Calls Answered in 60s'!GE$14, Raw!$F:$F, 'Calls Answered in 60s'!$C21, Raw!$H:$H, "A03")</f>
        <v>0</v>
      </c>
      <c r="GF21" s="53">
        <f>SUMIFS(Raw!$I:$I, Raw!$A:$A, 'Calls Answered in 60s'!GF$14, Raw!$F:$F, 'Calls Answered in 60s'!$C21, Raw!$H:$H, "A03")</f>
        <v>0</v>
      </c>
      <c r="GH21" s="51">
        <f>SUMIFS(Raw!$I:$I, Raw!$A:$A, 'Calls Answered in 60s'!GH$14, Raw!$F:$F, 'Calls Answered in 60s'!$C21, Raw!$H:$H, "B01")</f>
        <v>0</v>
      </c>
      <c r="GI21" s="52">
        <f>SUMIFS(Raw!$I:$I, Raw!$A:$A, 'Calls Answered in 60s'!GI$14, Raw!$F:$F, 'Calls Answered in 60s'!$C21, Raw!$H:$H, "B01")</f>
        <v>0</v>
      </c>
      <c r="GJ21" s="52">
        <f>SUMIFS(Raw!$I:$I, Raw!$A:$A, 'Calls Answered in 60s'!GJ$14, Raw!$F:$F, 'Calls Answered in 60s'!$C21, Raw!$H:$H, "B01")</f>
        <v>0</v>
      </c>
      <c r="GK21" s="52">
        <f>SUMIFS(Raw!$I:$I, Raw!$A:$A, 'Calls Answered in 60s'!GK$14, Raw!$F:$F, 'Calls Answered in 60s'!$C21, Raw!$H:$H, "B01")</f>
        <v>0</v>
      </c>
      <c r="GL21" s="52">
        <f>SUMIFS(Raw!$I:$I, Raw!$A:$A, 'Calls Answered in 60s'!GL$14, Raw!$F:$F, 'Calls Answered in 60s'!$C21, Raw!$H:$H, "B01")</f>
        <v>0</v>
      </c>
      <c r="GM21" s="52">
        <f>SUMIFS(Raw!$I:$I, Raw!$A:$A, 'Calls Answered in 60s'!GM$14, Raw!$F:$F, 'Calls Answered in 60s'!$C21, Raw!$H:$H, "B01")</f>
        <v>0</v>
      </c>
      <c r="GN21" s="53">
        <f>SUMIFS(Raw!$I:$I, Raw!$A:$A, 'Calls Answered in 60s'!GN$14, Raw!$F:$F, 'Calls Answered in 60s'!$C21, Raw!$H:$H, "B01")</f>
        <v>0</v>
      </c>
      <c r="GP21" s="51">
        <f>SUMIFS(Raw!$I:$I, Raw!$A:$A, 'Calls Answered in 60s'!GP$14, Raw!$F:$F, 'Calls Answered in 60s'!$C21, Raw!$H:$H, "A03")</f>
        <v>0</v>
      </c>
      <c r="GQ21" s="52">
        <f>SUMIFS(Raw!$I:$I, Raw!$A:$A, 'Calls Answered in 60s'!GQ$14, Raw!$F:$F, 'Calls Answered in 60s'!$C21, Raw!$H:$H, "A03")</f>
        <v>0</v>
      </c>
      <c r="GR21" s="52">
        <f>SUMIFS(Raw!$I:$I, Raw!$A:$A, 'Calls Answered in 60s'!GR$14, Raw!$F:$F, 'Calls Answered in 60s'!$C21, Raw!$H:$H, "A03")</f>
        <v>0</v>
      </c>
      <c r="GS21" s="52">
        <f>SUMIFS(Raw!$I:$I, Raw!$A:$A, 'Calls Answered in 60s'!GS$14, Raw!$F:$F, 'Calls Answered in 60s'!$C21, Raw!$H:$H, "A03")</f>
        <v>0</v>
      </c>
      <c r="GT21" s="52">
        <f>SUMIFS(Raw!$I:$I, Raw!$A:$A, 'Calls Answered in 60s'!GT$14, Raw!$F:$F, 'Calls Answered in 60s'!$C21, Raw!$H:$H, "A03")</f>
        <v>0</v>
      </c>
      <c r="GU21" s="52">
        <f>SUMIFS(Raw!$I:$I, Raw!$A:$A, 'Calls Answered in 60s'!GU$14, Raw!$F:$F, 'Calls Answered in 60s'!$C21, Raw!$H:$H, "A03")</f>
        <v>0</v>
      </c>
      <c r="GV21" s="53">
        <f>SUMIFS(Raw!$I:$I, Raw!$A:$A, 'Calls Answered in 60s'!GV$14, Raw!$F:$F, 'Calls Answered in 60s'!$C21, Raw!$H:$H, "A03")</f>
        <v>0</v>
      </c>
      <c r="GX21" s="51">
        <f>SUMIFS(Raw!$I:$I, Raw!$A:$A, 'Calls Answered in 60s'!GX$14, Raw!$F:$F, 'Calls Answered in 60s'!$C21, Raw!$H:$H, "B01")</f>
        <v>0</v>
      </c>
      <c r="GY21" s="52">
        <f>SUMIFS(Raw!$I:$I, Raw!$A:$A, 'Calls Answered in 60s'!GY$14, Raw!$F:$F, 'Calls Answered in 60s'!$C21, Raw!$H:$H, "B01")</f>
        <v>0</v>
      </c>
      <c r="GZ21" s="52">
        <f>SUMIFS(Raw!$I:$I, Raw!$A:$A, 'Calls Answered in 60s'!GZ$14, Raw!$F:$F, 'Calls Answered in 60s'!$C21, Raw!$H:$H, "B01")</f>
        <v>0</v>
      </c>
      <c r="HA21" s="52">
        <f>SUMIFS(Raw!$I:$I, Raw!$A:$A, 'Calls Answered in 60s'!HA$14, Raw!$F:$F, 'Calls Answered in 60s'!$C21, Raw!$H:$H, "B01")</f>
        <v>0</v>
      </c>
      <c r="HB21" s="52">
        <f>SUMIFS(Raw!$I:$I, Raw!$A:$A, 'Calls Answered in 60s'!HB$14, Raw!$F:$F, 'Calls Answered in 60s'!$C21, Raw!$H:$H, "B01")</f>
        <v>0</v>
      </c>
      <c r="HC21" s="52">
        <f>SUMIFS(Raw!$I:$I, Raw!$A:$A, 'Calls Answered in 60s'!HC$14, Raw!$F:$F, 'Calls Answered in 60s'!$C21, Raw!$H:$H, "B01")</f>
        <v>0</v>
      </c>
      <c r="HD21" s="53">
        <f>SUMIFS(Raw!$I:$I, Raw!$A:$A, 'Calls Answered in 60s'!HD$14, Raw!$F:$F, 'Calls Answered in 60s'!$C21, Raw!$H:$H, "B01")</f>
        <v>0</v>
      </c>
      <c r="HF21" s="51">
        <f>SUMIFS(Raw!$I:$I, Raw!$A:$A, 'Calls Answered in 60s'!HF$14, Raw!$F:$F, 'Calls Answered in 60s'!$C21, Raw!$H:$H, "A03")</f>
        <v>0</v>
      </c>
      <c r="HG21" s="52">
        <f>SUMIFS(Raw!$I:$I, Raw!$A:$A, 'Calls Answered in 60s'!HG$14, Raw!$F:$F, 'Calls Answered in 60s'!$C21, Raw!$H:$H, "A03")</f>
        <v>0</v>
      </c>
      <c r="HH21" s="52">
        <f>SUMIFS(Raw!$I:$I, Raw!$A:$A, 'Calls Answered in 60s'!HH$14, Raw!$F:$F, 'Calls Answered in 60s'!$C21, Raw!$H:$H, "A03")</f>
        <v>0</v>
      </c>
      <c r="HI21" s="52">
        <f>SUMIFS(Raw!$I:$I, Raw!$A:$A, 'Calls Answered in 60s'!HI$14, Raw!$F:$F, 'Calls Answered in 60s'!$C21, Raw!$H:$H, "A03")</f>
        <v>0</v>
      </c>
      <c r="HJ21" s="52">
        <f>SUMIFS(Raw!$I:$I, Raw!$A:$A, 'Calls Answered in 60s'!HJ$14, Raw!$F:$F, 'Calls Answered in 60s'!$C21, Raw!$H:$H, "A03")</f>
        <v>0</v>
      </c>
      <c r="HK21" s="52">
        <f>SUMIFS(Raw!$I:$I, Raw!$A:$A, 'Calls Answered in 60s'!HK$14, Raw!$F:$F, 'Calls Answered in 60s'!$C21, Raw!$H:$H, "A03")</f>
        <v>0</v>
      </c>
      <c r="HL21" s="53">
        <f>SUMIFS(Raw!$I:$I, Raw!$A:$A, 'Calls Answered in 60s'!HL$14, Raw!$F:$F, 'Calls Answered in 60s'!$C21, Raw!$H:$H, "A03")</f>
        <v>0</v>
      </c>
      <c r="HN21" s="51">
        <f>SUMIFS(Raw!$I:$I, Raw!$A:$A, 'Calls Answered in 60s'!HN$14, Raw!$F:$F, 'Calls Answered in 60s'!$C21, Raw!$H:$H, "B01")</f>
        <v>0</v>
      </c>
      <c r="HO21" s="52">
        <f>SUMIFS(Raw!$I:$I, Raw!$A:$A, 'Calls Answered in 60s'!HO$14, Raw!$F:$F, 'Calls Answered in 60s'!$C21, Raw!$H:$H, "B01")</f>
        <v>0</v>
      </c>
      <c r="HP21" s="52">
        <f>SUMIFS(Raw!$I:$I, Raw!$A:$A, 'Calls Answered in 60s'!HP$14, Raw!$F:$F, 'Calls Answered in 60s'!$C21, Raw!$H:$H, "B01")</f>
        <v>0</v>
      </c>
      <c r="HQ21" s="52">
        <f>SUMIFS(Raw!$I:$I, Raw!$A:$A, 'Calls Answered in 60s'!HQ$14, Raw!$F:$F, 'Calls Answered in 60s'!$C21, Raw!$H:$H, "B01")</f>
        <v>0</v>
      </c>
      <c r="HR21" s="52">
        <f>SUMIFS(Raw!$I:$I, Raw!$A:$A, 'Calls Answered in 60s'!HR$14, Raw!$F:$F, 'Calls Answered in 60s'!$C21, Raw!$H:$H, "B01")</f>
        <v>0</v>
      </c>
      <c r="HS21" s="52">
        <f>SUMIFS(Raw!$I:$I, Raw!$A:$A, 'Calls Answered in 60s'!HS$14, Raw!$F:$F, 'Calls Answered in 60s'!$C21, Raw!$H:$H, "B01")</f>
        <v>0</v>
      </c>
      <c r="HT21" s="53">
        <f>SUMIFS(Raw!$I:$I, Raw!$A:$A, 'Calls Answered in 60s'!HT$14, Raw!$F:$F, 'Calls Answered in 60s'!$C21, Raw!$H:$H, "B01")</f>
        <v>0</v>
      </c>
      <c r="HV21" s="51">
        <f>SUMIFS(Raw!$I:$I, Raw!$A:$A, 'Calls Answered in 60s'!HV$14, Raw!$F:$F, 'Calls Answered in 60s'!$C21, Raw!$H:$H, "A03")</f>
        <v>0</v>
      </c>
      <c r="HW21" s="52">
        <f>SUMIFS(Raw!$I:$I, Raw!$A:$A, 'Calls Answered in 60s'!HW$14, Raw!$F:$F, 'Calls Answered in 60s'!$C21, Raw!$H:$H, "A03")</f>
        <v>0</v>
      </c>
      <c r="HX21" s="52">
        <f>SUMIFS(Raw!$I:$I, Raw!$A:$A, 'Calls Answered in 60s'!HX$14, Raw!$F:$F, 'Calls Answered in 60s'!$C21, Raw!$H:$H, "A03")</f>
        <v>0</v>
      </c>
      <c r="HY21" s="52">
        <f>SUMIFS(Raw!$I:$I, Raw!$A:$A, 'Calls Answered in 60s'!HY$14, Raw!$F:$F, 'Calls Answered in 60s'!$C21, Raw!$H:$H, "A03")</f>
        <v>0</v>
      </c>
      <c r="HZ21" s="52">
        <f>SUMIFS(Raw!$I:$I, Raw!$A:$A, 'Calls Answered in 60s'!HZ$14, Raw!$F:$F, 'Calls Answered in 60s'!$C21, Raw!$H:$H, "A03")</f>
        <v>0</v>
      </c>
      <c r="IA21" s="52">
        <f>SUMIFS(Raw!$I:$I, Raw!$A:$A, 'Calls Answered in 60s'!IA$14, Raw!$F:$F, 'Calls Answered in 60s'!$C21, Raw!$H:$H, "A03")</f>
        <v>0</v>
      </c>
      <c r="IB21" s="53">
        <f>SUMIFS(Raw!$I:$I, Raw!$A:$A, 'Calls Answered in 60s'!IB$14, Raw!$F:$F, 'Calls Answered in 60s'!$C21, Raw!$H:$H, "A03")</f>
        <v>0</v>
      </c>
      <c r="ID21" s="51">
        <f>SUMIFS(Raw!$I:$I, Raw!$A:$A, 'Calls Answered in 60s'!ID$14, Raw!$F:$F, 'Calls Answered in 60s'!$C21, Raw!$H:$H, "B01")</f>
        <v>0</v>
      </c>
      <c r="IE21" s="52">
        <f>SUMIFS(Raw!$I:$I, Raw!$A:$A, 'Calls Answered in 60s'!IE$14, Raw!$F:$F, 'Calls Answered in 60s'!$C21, Raw!$H:$H, "B01")</f>
        <v>0</v>
      </c>
      <c r="IF21" s="52">
        <f>SUMIFS(Raw!$I:$I, Raw!$A:$A, 'Calls Answered in 60s'!IF$14, Raw!$F:$F, 'Calls Answered in 60s'!$C21, Raw!$H:$H, "B01")</f>
        <v>0</v>
      </c>
      <c r="IG21" s="52">
        <f>SUMIFS(Raw!$I:$I, Raw!$A:$A, 'Calls Answered in 60s'!IG$14, Raw!$F:$F, 'Calls Answered in 60s'!$C21, Raw!$H:$H, "B01")</f>
        <v>0</v>
      </c>
      <c r="IH21" s="52">
        <f>SUMIFS(Raw!$I:$I, Raw!$A:$A, 'Calls Answered in 60s'!IH$14, Raw!$F:$F, 'Calls Answered in 60s'!$C21, Raw!$H:$H, "B01")</f>
        <v>0</v>
      </c>
      <c r="II21" s="52">
        <f>SUMIFS(Raw!$I:$I, Raw!$A:$A, 'Calls Answered in 60s'!II$14, Raw!$F:$F, 'Calls Answered in 60s'!$C21, Raw!$H:$H, "B01")</f>
        <v>0</v>
      </c>
      <c r="IJ21" s="53">
        <f>SUMIFS(Raw!$I:$I, Raw!$A:$A, 'Calls Answered in 60s'!IJ$14, Raw!$F:$F, 'Calls Answered in 60s'!$C21, Raw!$H:$H, "B01")</f>
        <v>0</v>
      </c>
      <c r="IL21" s="51">
        <f>SUMIFS(Raw!$I:$I, Raw!$A:$A, 'Calls Answered in 60s'!IL$14, Raw!$F:$F, 'Calls Answered in 60s'!$C21, Raw!$H:$H, "A03")</f>
        <v>0</v>
      </c>
      <c r="IM21" s="52">
        <f>SUMIFS(Raw!$I:$I, Raw!$A:$A, 'Calls Answered in 60s'!IM$14, Raw!$F:$F, 'Calls Answered in 60s'!$C21, Raw!$H:$H, "A03")</f>
        <v>0</v>
      </c>
      <c r="IN21" s="52">
        <f>SUMIFS(Raw!$I:$I, Raw!$A:$A, 'Calls Answered in 60s'!IN$14, Raw!$F:$F, 'Calls Answered in 60s'!$C21, Raw!$H:$H, "A03")</f>
        <v>0</v>
      </c>
      <c r="IO21" s="52">
        <f>SUMIFS(Raw!$I:$I, Raw!$A:$A, 'Calls Answered in 60s'!IO$14, Raw!$F:$F, 'Calls Answered in 60s'!$C21, Raw!$H:$H, "A03")</f>
        <v>0</v>
      </c>
      <c r="IP21" s="52">
        <f>SUMIFS(Raw!$I:$I, Raw!$A:$A, 'Calls Answered in 60s'!IP$14, Raw!$F:$F, 'Calls Answered in 60s'!$C21, Raw!$H:$H, "A03")</f>
        <v>0</v>
      </c>
      <c r="IQ21" s="52">
        <f>SUMIFS(Raw!$I:$I, Raw!$A:$A, 'Calls Answered in 60s'!IQ$14, Raw!$F:$F, 'Calls Answered in 60s'!$C21, Raw!$H:$H, "A03")</f>
        <v>0</v>
      </c>
      <c r="IR21" s="53">
        <f>SUMIFS(Raw!$I:$I, Raw!$A:$A, 'Calls Answered in 60s'!IR$14, Raw!$F:$F, 'Calls Answered in 60s'!$C21, Raw!$H:$H, "A03")</f>
        <v>0</v>
      </c>
      <c r="IT21" s="51">
        <f>SUMIFS(Raw!$I:$I, Raw!$A:$A, 'Calls Answered in 60s'!IT$14, Raw!$F:$F, 'Calls Answered in 60s'!$C21, Raw!$H:$H, "B01")</f>
        <v>0</v>
      </c>
      <c r="IU21" s="52">
        <f>SUMIFS(Raw!$I:$I, Raw!$A:$A, 'Calls Answered in 60s'!IU$14, Raw!$F:$F, 'Calls Answered in 60s'!$C21, Raw!$H:$H, "B01")</f>
        <v>0</v>
      </c>
      <c r="IV21" s="52">
        <f>SUMIFS(Raw!$I:$I, Raw!$A:$A, 'Calls Answered in 60s'!IV$14, Raw!$F:$F, 'Calls Answered in 60s'!$C21, Raw!$H:$H, "B01")</f>
        <v>0</v>
      </c>
      <c r="IW21" s="52">
        <f>SUMIFS(Raw!$I:$I, Raw!$A:$A, 'Calls Answered in 60s'!IW$14, Raw!$F:$F, 'Calls Answered in 60s'!$C21, Raw!$H:$H, "B01")</f>
        <v>0</v>
      </c>
      <c r="IX21" s="52">
        <f>SUMIFS(Raw!$I:$I, Raw!$A:$A, 'Calls Answered in 60s'!IX$14, Raw!$F:$F, 'Calls Answered in 60s'!$C21, Raw!$H:$H, "B01")</f>
        <v>0</v>
      </c>
      <c r="IY21" s="52">
        <f>SUMIFS(Raw!$I:$I, Raw!$A:$A, 'Calls Answered in 60s'!IY$14, Raw!$F:$F, 'Calls Answered in 60s'!$C21, Raw!$H:$H, "B01")</f>
        <v>0</v>
      </c>
      <c r="IZ21" s="53">
        <f>SUMIFS(Raw!$I:$I, Raw!$A:$A, 'Calls Answered in 60s'!IZ$14, Raw!$F:$F, 'Calls Answered in 60s'!$C21, Raw!$H:$H, "B01")</f>
        <v>0</v>
      </c>
      <c r="JB21" s="51">
        <f>SUMIFS(Raw!$I:$I, Raw!$A:$A, 'Calls Answered in 60s'!JB$14, Raw!$F:$F, 'Calls Answered in 60s'!$C21, Raw!$H:$H, "A03")</f>
        <v>0</v>
      </c>
      <c r="JC21" s="52">
        <f>SUMIFS(Raw!$I:$I, Raw!$A:$A, 'Calls Answered in 60s'!JC$14, Raw!$F:$F, 'Calls Answered in 60s'!$C21, Raw!$H:$H, "A03")</f>
        <v>0</v>
      </c>
      <c r="JD21" s="52">
        <f>SUMIFS(Raw!$I:$I, Raw!$A:$A, 'Calls Answered in 60s'!JD$14, Raw!$F:$F, 'Calls Answered in 60s'!$C21, Raw!$H:$H, "A03")</f>
        <v>0</v>
      </c>
      <c r="JE21" s="52">
        <f>SUMIFS(Raw!$I:$I, Raw!$A:$A, 'Calls Answered in 60s'!JE$14, Raw!$F:$F, 'Calls Answered in 60s'!$C21, Raw!$H:$H, "A03")</f>
        <v>0</v>
      </c>
      <c r="JF21" s="52">
        <f>SUMIFS(Raw!$I:$I, Raw!$A:$A, 'Calls Answered in 60s'!JF$14, Raw!$F:$F, 'Calls Answered in 60s'!$C21, Raw!$H:$H, "A03")</f>
        <v>0</v>
      </c>
      <c r="JG21" s="52">
        <f>SUMIFS(Raw!$I:$I, Raw!$A:$A, 'Calls Answered in 60s'!JG$14, Raw!$F:$F, 'Calls Answered in 60s'!$C21, Raw!$H:$H, "A03")</f>
        <v>0</v>
      </c>
      <c r="JH21" s="53">
        <f>SUMIFS(Raw!$I:$I, Raw!$A:$A, 'Calls Answered in 60s'!JH$14, Raw!$F:$F, 'Calls Answered in 60s'!$C21, Raw!$H:$H, "A03")</f>
        <v>0</v>
      </c>
      <c r="JJ21" s="51">
        <f>SUMIFS(Raw!$I:$I, Raw!$A:$A, 'Calls Answered in 60s'!JJ$14, Raw!$F:$F, 'Calls Answered in 60s'!$C21, Raw!$H:$H, "B01")</f>
        <v>0</v>
      </c>
      <c r="JK21" s="52">
        <f>SUMIFS(Raw!$I:$I, Raw!$A:$A, 'Calls Answered in 60s'!JK$14, Raw!$F:$F, 'Calls Answered in 60s'!$C21, Raw!$H:$H, "B01")</f>
        <v>0</v>
      </c>
      <c r="JL21" s="52">
        <f>SUMIFS(Raw!$I:$I, Raw!$A:$A, 'Calls Answered in 60s'!JL$14, Raw!$F:$F, 'Calls Answered in 60s'!$C21, Raw!$H:$H, "B01")</f>
        <v>0</v>
      </c>
      <c r="JM21" s="52">
        <f>SUMIFS(Raw!$I:$I, Raw!$A:$A, 'Calls Answered in 60s'!JM$14, Raw!$F:$F, 'Calls Answered in 60s'!$C21, Raw!$H:$H, "B01")</f>
        <v>0</v>
      </c>
      <c r="JN21" s="52">
        <f>SUMIFS(Raw!$I:$I, Raw!$A:$A, 'Calls Answered in 60s'!JN$14, Raw!$F:$F, 'Calls Answered in 60s'!$C21, Raw!$H:$H, "B01")</f>
        <v>0</v>
      </c>
      <c r="JO21" s="52">
        <f>SUMIFS(Raw!$I:$I, Raw!$A:$A, 'Calls Answered in 60s'!JO$14, Raw!$F:$F, 'Calls Answered in 60s'!$C21, Raw!$H:$H, "B01")</f>
        <v>0</v>
      </c>
      <c r="JP21" s="53">
        <f>SUMIFS(Raw!$I:$I, Raw!$A:$A, 'Calls Answered in 60s'!JP$14, Raw!$F:$F, 'Calls Answered in 60s'!$C21, Raw!$H:$H, "B01")</f>
        <v>0</v>
      </c>
      <c r="JR21" s="51">
        <f>SUMIFS(Raw!$I:$I, Raw!$A:$A, 'Calls Answered in 60s'!JR$14, Raw!$F:$F, 'Calls Answered in 60s'!$C21, Raw!$H:$H, "A03")</f>
        <v>0</v>
      </c>
      <c r="JS21" s="52">
        <f>SUMIFS(Raw!$I:$I, Raw!$A:$A, 'Calls Answered in 60s'!JS$14, Raw!$F:$F, 'Calls Answered in 60s'!$C21, Raw!$H:$H, "A03")</f>
        <v>0</v>
      </c>
      <c r="JT21" s="52">
        <f>SUMIFS(Raw!$I:$I, Raw!$A:$A, 'Calls Answered in 60s'!JT$14, Raw!$F:$F, 'Calls Answered in 60s'!$C21, Raw!$H:$H, "A03")</f>
        <v>0</v>
      </c>
      <c r="JU21" s="52">
        <f>SUMIFS(Raw!$I:$I, Raw!$A:$A, 'Calls Answered in 60s'!JU$14, Raw!$F:$F, 'Calls Answered in 60s'!$C21, Raw!$H:$H, "A03")</f>
        <v>0</v>
      </c>
      <c r="JV21" s="52">
        <f>SUMIFS(Raw!$I:$I, Raw!$A:$A, 'Calls Answered in 60s'!JV$14, Raw!$F:$F, 'Calls Answered in 60s'!$C21, Raw!$H:$H, "A03")</f>
        <v>0</v>
      </c>
      <c r="JW21" s="52">
        <f>SUMIFS(Raw!$I:$I, Raw!$A:$A, 'Calls Answered in 60s'!JW$14, Raw!$F:$F, 'Calls Answered in 60s'!$C21, Raw!$H:$H, "A03")</f>
        <v>0</v>
      </c>
      <c r="JX21" s="53">
        <f>SUMIFS(Raw!$I:$I, Raw!$A:$A, 'Calls Answered in 60s'!JX$14, Raw!$F:$F, 'Calls Answered in 60s'!$C21, Raw!$H:$H, "A03")</f>
        <v>0</v>
      </c>
      <c r="JZ21" s="51">
        <f>SUMIFS(Raw!$I:$I, Raw!$A:$A, 'Calls Answered in 60s'!JZ$14, Raw!$F:$F, 'Calls Answered in 60s'!$C21, Raw!$H:$H, "B01")</f>
        <v>0</v>
      </c>
      <c r="KA21" s="52">
        <f>SUMIFS(Raw!$I:$I, Raw!$A:$A, 'Calls Answered in 60s'!KA$14, Raw!$F:$F, 'Calls Answered in 60s'!$C21, Raw!$H:$H, "B01")</f>
        <v>0</v>
      </c>
      <c r="KB21" s="52">
        <f>SUMIFS(Raw!$I:$I, Raw!$A:$A, 'Calls Answered in 60s'!KB$14, Raw!$F:$F, 'Calls Answered in 60s'!$C21, Raw!$H:$H, "B01")</f>
        <v>0</v>
      </c>
      <c r="KC21" s="52">
        <f>SUMIFS(Raw!$I:$I, Raw!$A:$A, 'Calls Answered in 60s'!KC$14, Raw!$F:$F, 'Calls Answered in 60s'!$C21, Raw!$H:$H, "B01")</f>
        <v>0</v>
      </c>
      <c r="KD21" s="52">
        <f>SUMIFS(Raw!$I:$I, Raw!$A:$A, 'Calls Answered in 60s'!KD$14, Raw!$F:$F, 'Calls Answered in 60s'!$C21, Raw!$H:$H, "B01")</f>
        <v>0</v>
      </c>
      <c r="KE21" s="52">
        <f>SUMIFS(Raw!$I:$I, Raw!$A:$A, 'Calls Answered in 60s'!KE$14, Raw!$F:$F, 'Calls Answered in 60s'!$C21, Raw!$H:$H, "B01")</f>
        <v>0</v>
      </c>
      <c r="KF21" s="53">
        <f>SUMIFS(Raw!$I:$I, Raw!$A:$A, 'Calls Answered in 60s'!KF$14, Raw!$F:$F, 'Calls Answered in 60s'!$C21, Raw!$H:$H, "B01")</f>
        <v>0</v>
      </c>
      <c r="KH21" s="51">
        <f>SUMIFS(Raw!$I:$I, Raw!$A:$A, 'Calls Answered in 60s'!KH$14, Raw!$F:$F, 'Calls Answered in 60s'!$C21, Raw!$H:$H, "A03")</f>
        <v>0</v>
      </c>
      <c r="KI21" s="52">
        <f>SUMIFS(Raw!$I:$I, Raw!$A:$A, 'Calls Answered in 60s'!KI$14, Raw!$F:$F, 'Calls Answered in 60s'!$C21, Raw!$H:$H, "A03")</f>
        <v>0</v>
      </c>
      <c r="KJ21" s="52">
        <f>SUMIFS(Raw!$I:$I, Raw!$A:$A, 'Calls Answered in 60s'!KJ$14, Raw!$F:$F, 'Calls Answered in 60s'!$C21, Raw!$H:$H, "A03")</f>
        <v>0</v>
      </c>
      <c r="KK21" s="52">
        <f>SUMIFS(Raw!$I:$I, Raw!$A:$A, 'Calls Answered in 60s'!KK$14, Raw!$F:$F, 'Calls Answered in 60s'!$C21, Raw!$H:$H, "A03")</f>
        <v>0</v>
      </c>
      <c r="KL21" s="52">
        <f>SUMIFS(Raw!$I:$I, Raw!$A:$A, 'Calls Answered in 60s'!KL$14, Raw!$F:$F, 'Calls Answered in 60s'!$C21, Raw!$H:$H, "A03")</f>
        <v>0</v>
      </c>
      <c r="KM21" s="52">
        <f>SUMIFS(Raw!$I:$I, Raw!$A:$A, 'Calls Answered in 60s'!KM$14, Raw!$F:$F, 'Calls Answered in 60s'!$C21, Raw!$H:$H, "A03")</f>
        <v>0</v>
      </c>
      <c r="KN21" s="53">
        <f>SUMIFS(Raw!$I:$I, Raw!$A:$A, 'Calls Answered in 60s'!KN$14, Raw!$F:$F, 'Calls Answered in 60s'!$C21, Raw!$H:$H, "A03")</f>
        <v>0</v>
      </c>
      <c r="KP21" s="51">
        <f>SUMIFS(Raw!$I:$I, Raw!$A:$A, 'Calls Answered in 60s'!KP$14, Raw!$F:$F, 'Calls Answered in 60s'!$C21, Raw!$H:$H, "B01")</f>
        <v>0</v>
      </c>
      <c r="KQ21" s="52">
        <f>SUMIFS(Raw!$I:$I, Raw!$A:$A, 'Calls Answered in 60s'!KQ$14, Raw!$F:$F, 'Calls Answered in 60s'!$C21, Raw!$H:$H, "B01")</f>
        <v>0</v>
      </c>
      <c r="KR21" s="52">
        <f>SUMIFS(Raw!$I:$I, Raw!$A:$A, 'Calls Answered in 60s'!KR$14, Raw!$F:$F, 'Calls Answered in 60s'!$C21, Raw!$H:$H, "B01")</f>
        <v>0</v>
      </c>
      <c r="KS21" s="52">
        <f>SUMIFS(Raw!$I:$I, Raw!$A:$A, 'Calls Answered in 60s'!KS$14, Raw!$F:$F, 'Calls Answered in 60s'!$C21, Raw!$H:$H, "B01")</f>
        <v>0</v>
      </c>
      <c r="KT21" s="52">
        <f>SUMIFS(Raw!$I:$I, Raw!$A:$A, 'Calls Answered in 60s'!KT$14, Raw!$F:$F, 'Calls Answered in 60s'!$C21, Raw!$H:$H, "B01")</f>
        <v>0</v>
      </c>
      <c r="KU21" s="52">
        <f>SUMIFS(Raw!$I:$I, Raw!$A:$A, 'Calls Answered in 60s'!KU$14, Raw!$F:$F, 'Calls Answered in 60s'!$C21, Raw!$H:$H, "B01")</f>
        <v>0</v>
      </c>
      <c r="KV21" s="53">
        <f>SUMIFS(Raw!$I:$I, Raw!$A:$A, 'Calls Answered in 60s'!KV$14, Raw!$F:$F, 'Calls Answered in 60s'!$C21, Raw!$H:$H,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f>SUMIFS(Raw!$I:$I, Raw!$A:$A, 'Calls Answered in 60s'!CH$14, Raw!$F:$F, 'Calls Answered in 60s'!$C22, Raw!$H:$H, "A03")</f>
        <v>297</v>
      </c>
      <c r="CI22" s="52">
        <f>SUMIFS(Raw!$I:$I, Raw!$A:$A, 'Calls Answered in 60s'!CI$14, Raw!$F:$F, 'Calls Answered in 60s'!$C22, Raw!$H:$H, "A03")</f>
        <v>268</v>
      </c>
      <c r="CJ22" s="52">
        <f>SUMIFS(Raw!$I:$I, Raw!$A:$A, 'Calls Answered in 60s'!CJ$14, Raw!$F:$F, 'Calls Answered in 60s'!$C22, Raw!$H:$H, "A03")</f>
        <v>203</v>
      </c>
      <c r="CK22" s="52">
        <f>SUMIFS(Raw!$I:$I, Raw!$A:$A, 'Calls Answered in 60s'!CK$14, Raw!$F:$F, 'Calls Answered in 60s'!$C22, Raw!$H:$H, "A03")</f>
        <v>253</v>
      </c>
      <c r="CL22" s="52">
        <f>SUMIFS(Raw!$I:$I, Raw!$A:$A, 'Calls Answered in 60s'!CL$14, Raw!$F:$F, 'Calls Answered in 60s'!$C22, Raw!$H:$H, "A03")</f>
        <v>279</v>
      </c>
      <c r="CM22" s="52">
        <f>SUMIFS(Raw!$I:$I, Raw!$A:$A, 'Calls Answered in 60s'!CM$14, Raw!$F:$F, 'Calls Answered in 60s'!$C22, Raw!$H:$H, "A03")</f>
        <v>411</v>
      </c>
      <c r="CN22" s="53">
        <f>SUMIFS(Raw!$I:$I, Raw!$A:$A, 'Calls Answered in 60s'!CN$14, Raw!$F:$F, 'Calls Answered in 60s'!$C22, Raw!$H:$H, "A03")</f>
        <v>297</v>
      </c>
      <c r="CP22" s="51">
        <f>SUMIFS(Raw!$I:$I, Raw!$A:$A, 'Calls Answered in 60s'!CP$14, Raw!$F:$F, 'Calls Answered in 60s'!$C22, Raw!$H:$H, "B01")</f>
        <v>295</v>
      </c>
      <c r="CQ22" s="52">
        <f>SUMIFS(Raw!$I:$I, Raw!$A:$A, 'Calls Answered in 60s'!CQ$14, Raw!$F:$F, 'Calls Answered in 60s'!$C22, Raw!$H:$H, "B01")</f>
        <v>266</v>
      </c>
      <c r="CR22" s="52">
        <f>SUMIFS(Raw!$I:$I, Raw!$A:$A, 'Calls Answered in 60s'!CR$14, Raw!$F:$F, 'Calls Answered in 60s'!$C22, Raw!$H:$H, "B01")</f>
        <v>201</v>
      </c>
      <c r="CS22" s="52">
        <f>SUMIFS(Raw!$I:$I, Raw!$A:$A, 'Calls Answered in 60s'!CS$14, Raw!$F:$F, 'Calls Answered in 60s'!$C22, Raw!$H:$H, "B01")</f>
        <v>206</v>
      </c>
      <c r="CT22" s="52">
        <f>SUMIFS(Raw!$I:$I, Raw!$A:$A, 'Calls Answered in 60s'!CT$14, Raw!$F:$F, 'Calls Answered in 60s'!$C22, Raw!$H:$H, "B01")</f>
        <v>276</v>
      </c>
      <c r="CU22" s="52">
        <f>SUMIFS(Raw!$I:$I, Raw!$A:$A, 'Calls Answered in 60s'!CU$14, Raw!$F:$F, 'Calls Answered in 60s'!$C22, Raw!$H:$H, "B01")</f>
        <v>409</v>
      </c>
      <c r="CV22" s="53">
        <f>SUMIFS(Raw!$I:$I, Raw!$A:$A, 'Calls Answered in 60s'!CV$14, Raw!$F:$F, 'Calls Answered in 60s'!$C22, Raw!$H:$H, "B01")</f>
        <v>297</v>
      </c>
      <c r="CX22" s="51">
        <f>SUMIFS(Raw!$I:$I, Raw!$A:$A, 'Calls Answered in 60s'!CX$14, Raw!$F:$F, 'Calls Answered in 60s'!$C22, Raw!$H:$H, "A03")</f>
        <v>0</v>
      </c>
      <c r="CY22" s="52">
        <f>SUMIFS(Raw!$I:$I, Raw!$A:$A, 'Calls Answered in 60s'!CY$14, Raw!$F:$F, 'Calls Answered in 60s'!$C22, Raw!$H:$H, "A03")</f>
        <v>0</v>
      </c>
      <c r="CZ22" s="52">
        <f>SUMIFS(Raw!$I:$I, Raw!$A:$A, 'Calls Answered in 60s'!CZ$14, Raw!$F:$F, 'Calls Answered in 60s'!$C22, Raw!$H:$H, "A03")</f>
        <v>0</v>
      </c>
      <c r="DA22" s="52">
        <f>SUMIFS(Raw!$I:$I, Raw!$A:$A, 'Calls Answered in 60s'!DA$14, Raw!$F:$F, 'Calls Answered in 60s'!$C22, Raw!$H:$H, "A03")</f>
        <v>0</v>
      </c>
      <c r="DB22" s="52">
        <f>SUMIFS(Raw!$I:$I, Raw!$A:$A, 'Calls Answered in 60s'!DB$14, Raw!$F:$F, 'Calls Answered in 60s'!$C22, Raw!$H:$H, "A03")</f>
        <v>0</v>
      </c>
      <c r="DC22" s="52">
        <f>SUMIFS(Raw!$I:$I, Raw!$A:$A, 'Calls Answered in 60s'!DC$14, Raw!$F:$F, 'Calls Answered in 60s'!$C22, Raw!$H:$H, "A03")</f>
        <v>0</v>
      </c>
      <c r="DD22" s="53">
        <f>SUMIFS(Raw!$I:$I, Raw!$A:$A, 'Calls Answered in 60s'!DD$14, Raw!$F:$F, 'Calls Answered in 60s'!$C22, Raw!$H:$H, "A03")</f>
        <v>0</v>
      </c>
      <c r="DF22" s="51">
        <f>SUMIFS(Raw!$I:$I, Raw!$A:$A, 'Calls Answered in 60s'!DF$14, Raw!$F:$F, 'Calls Answered in 60s'!$C22, Raw!$H:$H, "B01")</f>
        <v>0</v>
      </c>
      <c r="DG22" s="52">
        <f>SUMIFS(Raw!$I:$I, Raw!$A:$A, 'Calls Answered in 60s'!DG$14, Raw!$F:$F, 'Calls Answered in 60s'!$C22, Raw!$H:$H, "B01")</f>
        <v>0</v>
      </c>
      <c r="DH22" s="52">
        <f>SUMIFS(Raw!$I:$I, Raw!$A:$A, 'Calls Answered in 60s'!DH$14, Raw!$F:$F, 'Calls Answered in 60s'!$C22, Raw!$H:$H, "B01")</f>
        <v>0</v>
      </c>
      <c r="DI22" s="52">
        <f>SUMIFS(Raw!$I:$I, Raw!$A:$A, 'Calls Answered in 60s'!DI$14, Raw!$F:$F, 'Calls Answered in 60s'!$C22, Raw!$H:$H, "B01")</f>
        <v>0</v>
      </c>
      <c r="DJ22" s="52">
        <f>SUMIFS(Raw!$I:$I, Raw!$A:$A, 'Calls Answered in 60s'!DJ$14, Raw!$F:$F, 'Calls Answered in 60s'!$C22, Raw!$H:$H, "B01")</f>
        <v>0</v>
      </c>
      <c r="DK22" s="52">
        <f>SUMIFS(Raw!$I:$I, Raw!$A:$A, 'Calls Answered in 60s'!DK$14, Raw!$F:$F, 'Calls Answered in 60s'!$C22, Raw!$H:$H, "B01")</f>
        <v>0</v>
      </c>
      <c r="DL22" s="53">
        <f>SUMIFS(Raw!$I:$I, Raw!$A:$A, 'Calls Answered in 60s'!DL$14, Raw!$F:$F, 'Calls Answered in 60s'!$C22, Raw!$H:$H, "B01")</f>
        <v>0</v>
      </c>
      <c r="DN22" s="51">
        <f>SUMIFS(Raw!$I:$I, Raw!$A:$A, 'Calls Answered in 60s'!DN$14, Raw!$F:$F, 'Calls Answered in 60s'!$C22, Raw!$H:$H, "A03")</f>
        <v>0</v>
      </c>
      <c r="DO22" s="52">
        <f>SUMIFS(Raw!$I:$I, Raw!$A:$A, 'Calls Answered in 60s'!DO$14, Raw!$F:$F, 'Calls Answered in 60s'!$C22, Raw!$H:$H, "A03")</f>
        <v>0</v>
      </c>
      <c r="DP22" s="52">
        <f>SUMIFS(Raw!$I:$I, Raw!$A:$A, 'Calls Answered in 60s'!DP$14, Raw!$F:$F, 'Calls Answered in 60s'!$C22, Raw!$H:$H, "A03")</f>
        <v>0</v>
      </c>
      <c r="DQ22" s="52">
        <f>SUMIFS(Raw!$I:$I, Raw!$A:$A, 'Calls Answered in 60s'!DQ$14, Raw!$F:$F, 'Calls Answered in 60s'!$C22, Raw!$H:$H, "A03")</f>
        <v>0</v>
      </c>
      <c r="DR22" s="52">
        <f>SUMIFS(Raw!$I:$I, Raw!$A:$A, 'Calls Answered in 60s'!DR$14, Raw!$F:$F, 'Calls Answered in 60s'!$C22, Raw!$H:$H, "A03")</f>
        <v>0</v>
      </c>
      <c r="DS22" s="52">
        <f>SUMIFS(Raw!$I:$I, Raw!$A:$A, 'Calls Answered in 60s'!DS$14, Raw!$F:$F, 'Calls Answered in 60s'!$C22, Raw!$H:$H, "A03")</f>
        <v>0</v>
      </c>
      <c r="DT22" s="53">
        <f>SUMIFS(Raw!$I:$I, Raw!$A:$A, 'Calls Answered in 60s'!DT$14, Raw!$F:$F, 'Calls Answered in 60s'!$C22, Raw!$H:$H, "A03")</f>
        <v>0</v>
      </c>
      <c r="DV22" s="51">
        <f>SUMIFS(Raw!$I:$I, Raw!$A:$A, 'Calls Answered in 60s'!DV$14, Raw!$F:$F, 'Calls Answered in 60s'!$C22, Raw!$H:$H, "B01")</f>
        <v>0</v>
      </c>
      <c r="DW22" s="52">
        <f>SUMIFS(Raw!$I:$I, Raw!$A:$A, 'Calls Answered in 60s'!DW$14, Raw!$F:$F, 'Calls Answered in 60s'!$C22, Raw!$H:$H, "B01")</f>
        <v>0</v>
      </c>
      <c r="DX22" s="52">
        <f>SUMIFS(Raw!$I:$I, Raw!$A:$A, 'Calls Answered in 60s'!DX$14, Raw!$F:$F, 'Calls Answered in 60s'!$C22, Raw!$H:$H, "B01")</f>
        <v>0</v>
      </c>
      <c r="DY22" s="52">
        <f>SUMIFS(Raw!$I:$I, Raw!$A:$A, 'Calls Answered in 60s'!DY$14, Raw!$F:$F, 'Calls Answered in 60s'!$C22, Raw!$H:$H, "B01")</f>
        <v>0</v>
      </c>
      <c r="DZ22" s="52">
        <f>SUMIFS(Raw!$I:$I, Raw!$A:$A, 'Calls Answered in 60s'!DZ$14, Raw!$F:$F, 'Calls Answered in 60s'!$C22, Raw!$H:$H, "B01")</f>
        <v>0</v>
      </c>
      <c r="EA22" s="52">
        <f>SUMIFS(Raw!$I:$I, Raw!$A:$A, 'Calls Answered in 60s'!EA$14, Raw!$F:$F, 'Calls Answered in 60s'!$C22, Raw!$H:$H, "B01")</f>
        <v>0</v>
      </c>
      <c r="EB22" s="53">
        <f>SUMIFS(Raw!$I:$I, Raw!$A:$A, 'Calls Answered in 60s'!EB$14, Raw!$F:$F, 'Calls Answered in 60s'!$C22, Raw!$H:$H, "B01")</f>
        <v>0</v>
      </c>
      <c r="ED22" s="51">
        <f>SUMIFS(Raw!$I:$I, Raw!$A:$A, 'Calls Answered in 60s'!ED$14, Raw!$F:$F, 'Calls Answered in 60s'!$C22, Raw!$H:$H, "A03")</f>
        <v>0</v>
      </c>
      <c r="EE22" s="52">
        <f>SUMIFS(Raw!$I:$I, Raw!$A:$A, 'Calls Answered in 60s'!EE$14, Raw!$F:$F, 'Calls Answered in 60s'!$C22, Raw!$H:$H, "A03")</f>
        <v>0</v>
      </c>
      <c r="EF22" s="52">
        <f>SUMIFS(Raw!$I:$I, Raw!$A:$A, 'Calls Answered in 60s'!EF$14, Raw!$F:$F, 'Calls Answered in 60s'!$C22, Raw!$H:$H, "A03")</f>
        <v>0</v>
      </c>
      <c r="EG22" s="52">
        <f>SUMIFS(Raw!$I:$I, Raw!$A:$A, 'Calls Answered in 60s'!EG$14, Raw!$F:$F, 'Calls Answered in 60s'!$C22, Raw!$H:$H, "A03")</f>
        <v>0</v>
      </c>
      <c r="EH22" s="52">
        <f>SUMIFS(Raw!$I:$I, Raw!$A:$A, 'Calls Answered in 60s'!EH$14, Raw!$F:$F, 'Calls Answered in 60s'!$C22, Raw!$H:$H, "A03")</f>
        <v>0</v>
      </c>
      <c r="EI22" s="52">
        <f>SUMIFS(Raw!$I:$I, Raw!$A:$A, 'Calls Answered in 60s'!EI$14, Raw!$F:$F, 'Calls Answered in 60s'!$C22, Raw!$H:$H, "A03")</f>
        <v>0</v>
      </c>
      <c r="EJ22" s="53">
        <f>SUMIFS(Raw!$I:$I, Raw!$A:$A, 'Calls Answered in 60s'!EJ$14, Raw!$F:$F, 'Calls Answered in 60s'!$C22, Raw!$H:$H, "A03")</f>
        <v>0</v>
      </c>
      <c r="EL22" s="51">
        <f>SUMIFS(Raw!$I:$I, Raw!$A:$A, 'Calls Answered in 60s'!EL$14, Raw!$F:$F, 'Calls Answered in 60s'!$C22, Raw!$H:$H, "B01")</f>
        <v>0</v>
      </c>
      <c r="EM22" s="52">
        <f>SUMIFS(Raw!$I:$I, Raw!$A:$A, 'Calls Answered in 60s'!EM$14, Raw!$F:$F, 'Calls Answered in 60s'!$C22, Raw!$H:$H, "B01")</f>
        <v>0</v>
      </c>
      <c r="EN22" s="52">
        <f>SUMIFS(Raw!$I:$I, Raw!$A:$A, 'Calls Answered in 60s'!EN$14, Raw!$F:$F, 'Calls Answered in 60s'!$C22, Raw!$H:$H, "B01")</f>
        <v>0</v>
      </c>
      <c r="EO22" s="52">
        <f>SUMIFS(Raw!$I:$I, Raw!$A:$A, 'Calls Answered in 60s'!EO$14, Raw!$F:$F, 'Calls Answered in 60s'!$C22, Raw!$H:$H, "B01")</f>
        <v>0</v>
      </c>
      <c r="EP22" s="52">
        <f>SUMIFS(Raw!$I:$I, Raw!$A:$A, 'Calls Answered in 60s'!EP$14, Raw!$F:$F, 'Calls Answered in 60s'!$C22, Raw!$H:$H, "B01")</f>
        <v>0</v>
      </c>
      <c r="EQ22" s="52">
        <f>SUMIFS(Raw!$I:$I, Raw!$A:$A, 'Calls Answered in 60s'!EQ$14, Raw!$F:$F, 'Calls Answered in 60s'!$C22, Raw!$H:$H, "B01")</f>
        <v>0</v>
      </c>
      <c r="ER22" s="53">
        <f>SUMIFS(Raw!$I:$I, Raw!$A:$A, 'Calls Answered in 60s'!ER$14, Raw!$F:$F, 'Calls Answered in 60s'!$C22, Raw!$H:$H, "B01")</f>
        <v>0</v>
      </c>
      <c r="ET22" s="51">
        <f>SUMIFS(Raw!$I:$I, Raw!$A:$A, 'Calls Answered in 60s'!ET$14, Raw!$F:$F, 'Calls Answered in 60s'!$C22, Raw!$H:$H, "A03")</f>
        <v>0</v>
      </c>
      <c r="EU22" s="52">
        <f>SUMIFS(Raw!$I:$I, Raw!$A:$A, 'Calls Answered in 60s'!EU$14, Raw!$F:$F, 'Calls Answered in 60s'!$C22, Raw!$H:$H, "A03")</f>
        <v>0</v>
      </c>
      <c r="EV22" s="52">
        <f>SUMIFS(Raw!$I:$I, Raw!$A:$A, 'Calls Answered in 60s'!EV$14, Raw!$F:$F, 'Calls Answered in 60s'!$C22, Raw!$H:$H, "A03")</f>
        <v>0</v>
      </c>
      <c r="EW22" s="52">
        <f>SUMIFS(Raw!$I:$I, Raw!$A:$A, 'Calls Answered in 60s'!EW$14, Raw!$F:$F, 'Calls Answered in 60s'!$C22, Raw!$H:$H, "A03")</f>
        <v>0</v>
      </c>
      <c r="EX22" s="52">
        <f>SUMIFS(Raw!$I:$I, Raw!$A:$A, 'Calls Answered in 60s'!EX$14, Raw!$F:$F, 'Calls Answered in 60s'!$C22, Raw!$H:$H, "A03")</f>
        <v>0</v>
      </c>
      <c r="EY22" s="52">
        <f>SUMIFS(Raw!$I:$I, Raw!$A:$A, 'Calls Answered in 60s'!EY$14, Raw!$F:$F, 'Calls Answered in 60s'!$C22, Raw!$H:$H, "A03")</f>
        <v>0</v>
      </c>
      <c r="EZ22" s="53">
        <f>SUMIFS(Raw!$I:$I, Raw!$A:$A, 'Calls Answered in 60s'!EZ$14, Raw!$F:$F, 'Calls Answered in 60s'!$C22, Raw!$H:$H, "A03")</f>
        <v>0</v>
      </c>
      <c r="FB22" s="51">
        <f>SUMIFS(Raw!$I:$I, Raw!$A:$A, 'Calls Answered in 60s'!FB$14, Raw!$F:$F, 'Calls Answered in 60s'!$C22, Raw!$H:$H, "B01")</f>
        <v>0</v>
      </c>
      <c r="FC22" s="52">
        <f>SUMIFS(Raw!$I:$I, Raw!$A:$A, 'Calls Answered in 60s'!FC$14, Raw!$F:$F, 'Calls Answered in 60s'!$C22, Raw!$H:$H, "B01")</f>
        <v>0</v>
      </c>
      <c r="FD22" s="52">
        <f>SUMIFS(Raw!$I:$I, Raw!$A:$A, 'Calls Answered in 60s'!FD$14, Raw!$F:$F, 'Calls Answered in 60s'!$C22, Raw!$H:$H, "B01")</f>
        <v>0</v>
      </c>
      <c r="FE22" s="52">
        <f>SUMIFS(Raw!$I:$I, Raw!$A:$A, 'Calls Answered in 60s'!FE$14, Raw!$F:$F, 'Calls Answered in 60s'!$C22, Raw!$H:$H, "B01")</f>
        <v>0</v>
      </c>
      <c r="FF22" s="52">
        <f>SUMIFS(Raw!$I:$I, Raw!$A:$A, 'Calls Answered in 60s'!FF$14, Raw!$F:$F, 'Calls Answered in 60s'!$C22, Raw!$H:$H, "B01")</f>
        <v>0</v>
      </c>
      <c r="FG22" s="52">
        <f>SUMIFS(Raw!$I:$I, Raw!$A:$A, 'Calls Answered in 60s'!FG$14, Raw!$F:$F, 'Calls Answered in 60s'!$C22, Raw!$H:$H, "B01")</f>
        <v>0</v>
      </c>
      <c r="FH22" s="53">
        <f>SUMIFS(Raw!$I:$I, Raw!$A:$A, 'Calls Answered in 60s'!FH$14, Raw!$F:$F, 'Calls Answered in 60s'!$C22, Raw!$H:$H, "B01")</f>
        <v>0</v>
      </c>
      <c r="FJ22" s="51">
        <f>SUMIFS(Raw!$I:$I, Raw!$A:$A, 'Calls Answered in 60s'!FJ$14, Raw!$F:$F, 'Calls Answered in 60s'!$C22, Raw!$H:$H, "A03")</f>
        <v>0</v>
      </c>
      <c r="FK22" s="52">
        <f>SUMIFS(Raw!$I:$I, Raw!$A:$A, 'Calls Answered in 60s'!FK$14, Raw!$F:$F, 'Calls Answered in 60s'!$C22, Raw!$H:$H, "A03")</f>
        <v>0</v>
      </c>
      <c r="FL22" s="52">
        <f>SUMIFS(Raw!$I:$I, Raw!$A:$A, 'Calls Answered in 60s'!FL$14, Raw!$F:$F, 'Calls Answered in 60s'!$C22, Raw!$H:$H, "A03")</f>
        <v>0</v>
      </c>
      <c r="FM22" s="52">
        <f>SUMIFS(Raw!$I:$I, Raw!$A:$A, 'Calls Answered in 60s'!FM$14, Raw!$F:$F, 'Calls Answered in 60s'!$C22, Raw!$H:$H, "A03")</f>
        <v>0</v>
      </c>
      <c r="FN22" s="52">
        <f>SUMIFS(Raw!$I:$I, Raw!$A:$A, 'Calls Answered in 60s'!FN$14, Raw!$F:$F, 'Calls Answered in 60s'!$C22, Raw!$H:$H, "A03")</f>
        <v>0</v>
      </c>
      <c r="FO22" s="52">
        <f>SUMIFS(Raw!$I:$I, Raw!$A:$A, 'Calls Answered in 60s'!FO$14, Raw!$F:$F, 'Calls Answered in 60s'!$C22, Raw!$H:$H, "A03")</f>
        <v>0</v>
      </c>
      <c r="FP22" s="53">
        <f>SUMIFS(Raw!$I:$I, Raw!$A:$A, 'Calls Answered in 60s'!FP$14, Raw!$F:$F, 'Calls Answered in 60s'!$C22, Raw!$H:$H, "A03")</f>
        <v>0</v>
      </c>
      <c r="FR22" s="51">
        <f>SUMIFS(Raw!$I:$I, Raw!$A:$A, 'Calls Answered in 60s'!FR$14, Raw!$F:$F, 'Calls Answered in 60s'!$C22, Raw!$H:$H, "B01")</f>
        <v>0</v>
      </c>
      <c r="FS22" s="52">
        <f>SUMIFS(Raw!$I:$I, Raw!$A:$A, 'Calls Answered in 60s'!FS$14, Raw!$F:$F, 'Calls Answered in 60s'!$C22, Raw!$H:$H, "B01")</f>
        <v>0</v>
      </c>
      <c r="FT22" s="52">
        <f>SUMIFS(Raw!$I:$I, Raw!$A:$A, 'Calls Answered in 60s'!FT$14, Raw!$F:$F, 'Calls Answered in 60s'!$C22, Raw!$H:$H, "B01")</f>
        <v>0</v>
      </c>
      <c r="FU22" s="52">
        <f>SUMIFS(Raw!$I:$I, Raw!$A:$A, 'Calls Answered in 60s'!FU$14, Raw!$F:$F, 'Calls Answered in 60s'!$C22, Raw!$H:$H, "B01")</f>
        <v>0</v>
      </c>
      <c r="FV22" s="52">
        <f>SUMIFS(Raw!$I:$I, Raw!$A:$A, 'Calls Answered in 60s'!FV$14, Raw!$F:$F, 'Calls Answered in 60s'!$C22, Raw!$H:$H, "B01")</f>
        <v>0</v>
      </c>
      <c r="FW22" s="52">
        <f>SUMIFS(Raw!$I:$I, Raw!$A:$A, 'Calls Answered in 60s'!FW$14, Raw!$F:$F, 'Calls Answered in 60s'!$C22, Raw!$H:$H, "B01")</f>
        <v>0</v>
      </c>
      <c r="FX22" s="53">
        <f>SUMIFS(Raw!$I:$I, Raw!$A:$A, 'Calls Answered in 60s'!FX$14, Raw!$F:$F, 'Calls Answered in 60s'!$C22, Raw!$H:$H, "B01")</f>
        <v>0</v>
      </c>
      <c r="FZ22" s="51">
        <f>SUMIFS(Raw!$I:$I, Raw!$A:$A, 'Calls Answered in 60s'!FZ$14, Raw!$F:$F, 'Calls Answered in 60s'!$C22, Raw!$H:$H, "A03")</f>
        <v>0</v>
      </c>
      <c r="GA22" s="52">
        <f>SUMIFS(Raw!$I:$I, Raw!$A:$A, 'Calls Answered in 60s'!GA$14, Raw!$F:$F, 'Calls Answered in 60s'!$C22, Raw!$H:$H, "A03")</f>
        <v>0</v>
      </c>
      <c r="GB22" s="52">
        <f>SUMIFS(Raw!$I:$I, Raw!$A:$A, 'Calls Answered in 60s'!GB$14, Raw!$F:$F, 'Calls Answered in 60s'!$C22, Raw!$H:$H, "A03")</f>
        <v>0</v>
      </c>
      <c r="GC22" s="52">
        <f>SUMIFS(Raw!$I:$I, Raw!$A:$A, 'Calls Answered in 60s'!GC$14, Raw!$F:$F, 'Calls Answered in 60s'!$C22, Raw!$H:$H, "A03")</f>
        <v>0</v>
      </c>
      <c r="GD22" s="52">
        <f>SUMIFS(Raw!$I:$I, Raw!$A:$A, 'Calls Answered in 60s'!GD$14, Raw!$F:$F, 'Calls Answered in 60s'!$C22, Raw!$H:$H, "A03")</f>
        <v>0</v>
      </c>
      <c r="GE22" s="52">
        <f>SUMIFS(Raw!$I:$I, Raw!$A:$A, 'Calls Answered in 60s'!GE$14, Raw!$F:$F, 'Calls Answered in 60s'!$C22, Raw!$H:$H, "A03")</f>
        <v>0</v>
      </c>
      <c r="GF22" s="53">
        <f>SUMIFS(Raw!$I:$I, Raw!$A:$A, 'Calls Answered in 60s'!GF$14, Raw!$F:$F, 'Calls Answered in 60s'!$C22, Raw!$H:$H, "A03")</f>
        <v>0</v>
      </c>
      <c r="GH22" s="51">
        <f>SUMIFS(Raw!$I:$I, Raw!$A:$A, 'Calls Answered in 60s'!GH$14, Raw!$F:$F, 'Calls Answered in 60s'!$C22, Raw!$H:$H, "B01")</f>
        <v>0</v>
      </c>
      <c r="GI22" s="52">
        <f>SUMIFS(Raw!$I:$I, Raw!$A:$A, 'Calls Answered in 60s'!GI$14, Raw!$F:$F, 'Calls Answered in 60s'!$C22, Raw!$H:$H, "B01")</f>
        <v>0</v>
      </c>
      <c r="GJ22" s="52">
        <f>SUMIFS(Raw!$I:$I, Raw!$A:$A, 'Calls Answered in 60s'!GJ$14, Raw!$F:$F, 'Calls Answered in 60s'!$C22, Raw!$H:$H, "B01")</f>
        <v>0</v>
      </c>
      <c r="GK22" s="52">
        <f>SUMIFS(Raw!$I:$I, Raw!$A:$A, 'Calls Answered in 60s'!GK$14, Raw!$F:$F, 'Calls Answered in 60s'!$C22, Raw!$H:$H, "B01")</f>
        <v>0</v>
      </c>
      <c r="GL22" s="52">
        <f>SUMIFS(Raw!$I:$I, Raw!$A:$A, 'Calls Answered in 60s'!GL$14, Raw!$F:$F, 'Calls Answered in 60s'!$C22, Raw!$H:$H, "B01")</f>
        <v>0</v>
      </c>
      <c r="GM22" s="52">
        <f>SUMIFS(Raw!$I:$I, Raw!$A:$A, 'Calls Answered in 60s'!GM$14, Raw!$F:$F, 'Calls Answered in 60s'!$C22, Raw!$H:$H, "B01")</f>
        <v>0</v>
      </c>
      <c r="GN22" s="53">
        <f>SUMIFS(Raw!$I:$I, Raw!$A:$A, 'Calls Answered in 60s'!GN$14, Raw!$F:$F, 'Calls Answered in 60s'!$C22, Raw!$H:$H, "B01")</f>
        <v>0</v>
      </c>
      <c r="GP22" s="51">
        <f>SUMIFS(Raw!$I:$I, Raw!$A:$A, 'Calls Answered in 60s'!GP$14, Raw!$F:$F, 'Calls Answered in 60s'!$C22, Raw!$H:$H, "A03")</f>
        <v>0</v>
      </c>
      <c r="GQ22" s="52">
        <f>SUMIFS(Raw!$I:$I, Raw!$A:$A, 'Calls Answered in 60s'!GQ$14, Raw!$F:$F, 'Calls Answered in 60s'!$C22, Raw!$H:$H, "A03")</f>
        <v>0</v>
      </c>
      <c r="GR22" s="52">
        <f>SUMIFS(Raw!$I:$I, Raw!$A:$A, 'Calls Answered in 60s'!GR$14, Raw!$F:$F, 'Calls Answered in 60s'!$C22, Raw!$H:$H, "A03")</f>
        <v>0</v>
      </c>
      <c r="GS22" s="52">
        <f>SUMIFS(Raw!$I:$I, Raw!$A:$A, 'Calls Answered in 60s'!GS$14, Raw!$F:$F, 'Calls Answered in 60s'!$C22, Raw!$H:$H, "A03")</f>
        <v>0</v>
      </c>
      <c r="GT22" s="52">
        <f>SUMIFS(Raw!$I:$I, Raw!$A:$A, 'Calls Answered in 60s'!GT$14, Raw!$F:$F, 'Calls Answered in 60s'!$C22, Raw!$H:$H, "A03")</f>
        <v>0</v>
      </c>
      <c r="GU22" s="52">
        <f>SUMIFS(Raw!$I:$I, Raw!$A:$A, 'Calls Answered in 60s'!GU$14, Raw!$F:$F, 'Calls Answered in 60s'!$C22, Raw!$H:$H, "A03")</f>
        <v>0</v>
      </c>
      <c r="GV22" s="53">
        <f>SUMIFS(Raw!$I:$I, Raw!$A:$A, 'Calls Answered in 60s'!GV$14, Raw!$F:$F, 'Calls Answered in 60s'!$C22, Raw!$H:$H, "A03")</f>
        <v>0</v>
      </c>
      <c r="GX22" s="51">
        <f>SUMIFS(Raw!$I:$I, Raw!$A:$A, 'Calls Answered in 60s'!GX$14, Raw!$F:$F, 'Calls Answered in 60s'!$C22, Raw!$H:$H, "B01")</f>
        <v>0</v>
      </c>
      <c r="GY22" s="52">
        <f>SUMIFS(Raw!$I:$I, Raw!$A:$A, 'Calls Answered in 60s'!GY$14, Raw!$F:$F, 'Calls Answered in 60s'!$C22, Raw!$H:$H, "B01")</f>
        <v>0</v>
      </c>
      <c r="GZ22" s="52">
        <f>SUMIFS(Raw!$I:$I, Raw!$A:$A, 'Calls Answered in 60s'!GZ$14, Raw!$F:$F, 'Calls Answered in 60s'!$C22, Raw!$H:$H, "B01")</f>
        <v>0</v>
      </c>
      <c r="HA22" s="52">
        <f>SUMIFS(Raw!$I:$I, Raw!$A:$A, 'Calls Answered in 60s'!HA$14, Raw!$F:$F, 'Calls Answered in 60s'!$C22, Raw!$H:$H, "B01")</f>
        <v>0</v>
      </c>
      <c r="HB22" s="52">
        <f>SUMIFS(Raw!$I:$I, Raw!$A:$A, 'Calls Answered in 60s'!HB$14, Raw!$F:$F, 'Calls Answered in 60s'!$C22, Raw!$H:$H, "B01")</f>
        <v>0</v>
      </c>
      <c r="HC22" s="52">
        <f>SUMIFS(Raw!$I:$I, Raw!$A:$A, 'Calls Answered in 60s'!HC$14, Raw!$F:$F, 'Calls Answered in 60s'!$C22, Raw!$H:$H, "B01")</f>
        <v>0</v>
      </c>
      <c r="HD22" s="53">
        <f>SUMIFS(Raw!$I:$I, Raw!$A:$A, 'Calls Answered in 60s'!HD$14, Raw!$F:$F, 'Calls Answered in 60s'!$C22, Raw!$H:$H, "B01")</f>
        <v>0</v>
      </c>
      <c r="HF22" s="51">
        <f>SUMIFS(Raw!$I:$I, Raw!$A:$A, 'Calls Answered in 60s'!HF$14, Raw!$F:$F, 'Calls Answered in 60s'!$C22, Raw!$H:$H, "A03")</f>
        <v>0</v>
      </c>
      <c r="HG22" s="52">
        <f>SUMIFS(Raw!$I:$I, Raw!$A:$A, 'Calls Answered in 60s'!HG$14, Raw!$F:$F, 'Calls Answered in 60s'!$C22, Raw!$H:$H, "A03")</f>
        <v>0</v>
      </c>
      <c r="HH22" s="52">
        <f>SUMIFS(Raw!$I:$I, Raw!$A:$A, 'Calls Answered in 60s'!HH$14, Raw!$F:$F, 'Calls Answered in 60s'!$C22, Raw!$H:$H, "A03")</f>
        <v>0</v>
      </c>
      <c r="HI22" s="52">
        <f>SUMIFS(Raw!$I:$I, Raw!$A:$A, 'Calls Answered in 60s'!HI$14, Raw!$F:$F, 'Calls Answered in 60s'!$C22, Raw!$H:$H, "A03")</f>
        <v>0</v>
      </c>
      <c r="HJ22" s="52">
        <f>SUMIFS(Raw!$I:$I, Raw!$A:$A, 'Calls Answered in 60s'!HJ$14, Raw!$F:$F, 'Calls Answered in 60s'!$C22, Raw!$H:$H, "A03")</f>
        <v>0</v>
      </c>
      <c r="HK22" s="52">
        <f>SUMIFS(Raw!$I:$I, Raw!$A:$A, 'Calls Answered in 60s'!HK$14, Raw!$F:$F, 'Calls Answered in 60s'!$C22, Raw!$H:$H, "A03")</f>
        <v>0</v>
      </c>
      <c r="HL22" s="53">
        <f>SUMIFS(Raw!$I:$I, Raw!$A:$A, 'Calls Answered in 60s'!HL$14, Raw!$F:$F, 'Calls Answered in 60s'!$C22, Raw!$H:$H, "A03")</f>
        <v>0</v>
      </c>
      <c r="HN22" s="51">
        <f>SUMIFS(Raw!$I:$I, Raw!$A:$A, 'Calls Answered in 60s'!HN$14, Raw!$F:$F, 'Calls Answered in 60s'!$C22, Raw!$H:$H, "B01")</f>
        <v>0</v>
      </c>
      <c r="HO22" s="52">
        <f>SUMIFS(Raw!$I:$I, Raw!$A:$A, 'Calls Answered in 60s'!HO$14, Raw!$F:$F, 'Calls Answered in 60s'!$C22, Raw!$H:$H, "B01")</f>
        <v>0</v>
      </c>
      <c r="HP22" s="52">
        <f>SUMIFS(Raw!$I:$I, Raw!$A:$A, 'Calls Answered in 60s'!HP$14, Raw!$F:$F, 'Calls Answered in 60s'!$C22, Raw!$H:$H, "B01")</f>
        <v>0</v>
      </c>
      <c r="HQ22" s="52">
        <f>SUMIFS(Raw!$I:$I, Raw!$A:$A, 'Calls Answered in 60s'!HQ$14, Raw!$F:$F, 'Calls Answered in 60s'!$C22, Raw!$H:$H, "B01")</f>
        <v>0</v>
      </c>
      <c r="HR22" s="52">
        <f>SUMIFS(Raw!$I:$I, Raw!$A:$A, 'Calls Answered in 60s'!HR$14, Raw!$F:$F, 'Calls Answered in 60s'!$C22, Raw!$H:$H, "B01")</f>
        <v>0</v>
      </c>
      <c r="HS22" s="52">
        <f>SUMIFS(Raw!$I:$I, Raw!$A:$A, 'Calls Answered in 60s'!HS$14, Raw!$F:$F, 'Calls Answered in 60s'!$C22, Raw!$H:$H, "B01")</f>
        <v>0</v>
      </c>
      <c r="HT22" s="53">
        <f>SUMIFS(Raw!$I:$I, Raw!$A:$A, 'Calls Answered in 60s'!HT$14, Raw!$F:$F, 'Calls Answered in 60s'!$C22, Raw!$H:$H, "B01")</f>
        <v>0</v>
      </c>
      <c r="HV22" s="51">
        <f>SUMIFS(Raw!$I:$I, Raw!$A:$A, 'Calls Answered in 60s'!HV$14, Raw!$F:$F, 'Calls Answered in 60s'!$C22, Raw!$H:$H, "A03")</f>
        <v>0</v>
      </c>
      <c r="HW22" s="52">
        <f>SUMIFS(Raw!$I:$I, Raw!$A:$A, 'Calls Answered in 60s'!HW$14, Raw!$F:$F, 'Calls Answered in 60s'!$C22, Raw!$H:$H, "A03")</f>
        <v>0</v>
      </c>
      <c r="HX22" s="52">
        <f>SUMIFS(Raw!$I:$I, Raw!$A:$A, 'Calls Answered in 60s'!HX$14, Raw!$F:$F, 'Calls Answered in 60s'!$C22, Raw!$H:$H, "A03")</f>
        <v>0</v>
      </c>
      <c r="HY22" s="52">
        <f>SUMIFS(Raw!$I:$I, Raw!$A:$A, 'Calls Answered in 60s'!HY$14, Raw!$F:$F, 'Calls Answered in 60s'!$C22, Raw!$H:$H, "A03")</f>
        <v>0</v>
      </c>
      <c r="HZ22" s="52">
        <f>SUMIFS(Raw!$I:$I, Raw!$A:$A, 'Calls Answered in 60s'!HZ$14, Raw!$F:$F, 'Calls Answered in 60s'!$C22, Raw!$H:$H, "A03")</f>
        <v>0</v>
      </c>
      <c r="IA22" s="52">
        <f>SUMIFS(Raw!$I:$I, Raw!$A:$A, 'Calls Answered in 60s'!IA$14, Raw!$F:$F, 'Calls Answered in 60s'!$C22, Raw!$H:$H, "A03")</f>
        <v>0</v>
      </c>
      <c r="IB22" s="53">
        <f>SUMIFS(Raw!$I:$I, Raw!$A:$A, 'Calls Answered in 60s'!IB$14, Raw!$F:$F, 'Calls Answered in 60s'!$C22, Raw!$H:$H, "A03")</f>
        <v>0</v>
      </c>
      <c r="ID22" s="51">
        <f>SUMIFS(Raw!$I:$I, Raw!$A:$A, 'Calls Answered in 60s'!ID$14, Raw!$F:$F, 'Calls Answered in 60s'!$C22, Raw!$H:$H, "B01")</f>
        <v>0</v>
      </c>
      <c r="IE22" s="52">
        <f>SUMIFS(Raw!$I:$I, Raw!$A:$A, 'Calls Answered in 60s'!IE$14, Raw!$F:$F, 'Calls Answered in 60s'!$C22, Raw!$H:$H, "B01")</f>
        <v>0</v>
      </c>
      <c r="IF22" s="52">
        <f>SUMIFS(Raw!$I:$I, Raw!$A:$A, 'Calls Answered in 60s'!IF$14, Raw!$F:$F, 'Calls Answered in 60s'!$C22, Raw!$H:$H, "B01")</f>
        <v>0</v>
      </c>
      <c r="IG22" s="52">
        <f>SUMIFS(Raw!$I:$I, Raw!$A:$A, 'Calls Answered in 60s'!IG$14, Raw!$F:$F, 'Calls Answered in 60s'!$C22, Raw!$H:$H, "B01")</f>
        <v>0</v>
      </c>
      <c r="IH22" s="52">
        <f>SUMIFS(Raw!$I:$I, Raw!$A:$A, 'Calls Answered in 60s'!IH$14, Raw!$F:$F, 'Calls Answered in 60s'!$C22, Raw!$H:$H, "B01")</f>
        <v>0</v>
      </c>
      <c r="II22" s="52">
        <f>SUMIFS(Raw!$I:$I, Raw!$A:$A, 'Calls Answered in 60s'!II$14, Raw!$F:$F, 'Calls Answered in 60s'!$C22, Raw!$H:$H, "B01")</f>
        <v>0</v>
      </c>
      <c r="IJ22" s="53">
        <f>SUMIFS(Raw!$I:$I, Raw!$A:$A, 'Calls Answered in 60s'!IJ$14, Raw!$F:$F, 'Calls Answered in 60s'!$C22, Raw!$H:$H, "B01")</f>
        <v>0</v>
      </c>
      <c r="IL22" s="51">
        <f>SUMIFS(Raw!$I:$I, Raw!$A:$A, 'Calls Answered in 60s'!IL$14, Raw!$F:$F, 'Calls Answered in 60s'!$C22, Raw!$H:$H, "A03")</f>
        <v>0</v>
      </c>
      <c r="IM22" s="52">
        <f>SUMIFS(Raw!$I:$I, Raw!$A:$A, 'Calls Answered in 60s'!IM$14, Raw!$F:$F, 'Calls Answered in 60s'!$C22, Raw!$H:$H, "A03")</f>
        <v>0</v>
      </c>
      <c r="IN22" s="52">
        <f>SUMIFS(Raw!$I:$I, Raw!$A:$A, 'Calls Answered in 60s'!IN$14, Raw!$F:$F, 'Calls Answered in 60s'!$C22, Raw!$H:$H, "A03")</f>
        <v>0</v>
      </c>
      <c r="IO22" s="52">
        <f>SUMIFS(Raw!$I:$I, Raw!$A:$A, 'Calls Answered in 60s'!IO$14, Raw!$F:$F, 'Calls Answered in 60s'!$C22, Raw!$H:$H, "A03")</f>
        <v>0</v>
      </c>
      <c r="IP22" s="52">
        <f>SUMIFS(Raw!$I:$I, Raw!$A:$A, 'Calls Answered in 60s'!IP$14, Raw!$F:$F, 'Calls Answered in 60s'!$C22, Raw!$H:$H, "A03")</f>
        <v>0</v>
      </c>
      <c r="IQ22" s="52">
        <f>SUMIFS(Raw!$I:$I, Raw!$A:$A, 'Calls Answered in 60s'!IQ$14, Raw!$F:$F, 'Calls Answered in 60s'!$C22, Raw!$H:$H, "A03")</f>
        <v>0</v>
      </c>
      <c r="IR22" s="53">
        <f>SUMIFS(Raw!$I:$I, Raw!$A:$A, 'Calls Answered in 60s'!IR$14, Raw!$F:$F, 'Calls Answered in 60s'!$C22, Raw!$H:$H, "A03")</f>
        <v>0</v>
      </c>
      <c r="IT22" s="51">
        <f>SUMIFS(Raw!$I:$I, Raw!$A:$A, 'Calls Answered in 60s'!IT$14, Raw!$F:$F, 'Calls Answered in 60s'!$C22, Raw!$H:$H, "B01")</f>
        <v>0</v>
      </c>
      <c r="IU22" s="52">
        <f>SUMIFS(Raw!$I:$I, Raw!$A:$A, 'Calls Answered in 60s'!IU$14, Raw!$F:$F, 'Calls Answered in 60s'!$C22, Raw!$H:$H, "B01")</f>
        <v>0</v>
      </c>
      <c r="IV22" s="52">
        <f>SUMIFS(Raw!$I:$I, Raw!$A:$A, 'Calls Answered in 60s'!IV$14, Raw!$F:$F, 'Calls Answered in 60s'!$C22, Raw!$H:$H, "B01")</f>
        <v>0</v>
      </c>
      <c r="IW22" s="52">
        <f>SUMIFS(Raw!$I:$I, Raw!$A:$A, 'Calls Answered in 60s'!IW$14, Raw!$F:$F, 'Calls Answered in 60s'!$C22, Raw!$H:$H, "B01")</f>
        <v>0</v>
      </c>
      <c r="IX22" s="52">
        <f>SUMIFS(Raw!$I:$I, Raw!$A:$A, 'Calls Answered in 60s'!IX$14, Raw!$F:$F, 'Calls Answered in 60s'!$C22, Raw!$H:$H, "B01")</f>
        <v>0</v>
      </c>
      <c r="IY22" s="52">
        <f>SUMIFS(Raw!$I:$I, Raw!$A:$A, 'Calls Answered in 60s'!IY$14, Raw!$F:$F, 'Calls Answered in 60s'!$C22, Raw!$H:$H, "B01")</f>
        <v>0</v>
      </c>
      <c r="IZ22" s="53">
        <f>SUMIFS(Raw!$I:$I, Raw!$A:$A, 'Calls Answered in 60s'!IZ$14, Raw!$F:$F, 'Calls Answered in 60s'!$C22, Raw!$H:$H, "B01")</f>
        <v>0</v>
      </c>
      <c r="JB22" s="51">
        <f>SUMIFS(Raw!$I:$I, Raw!$A:$A, 'Calls Answered in 60s'!JB$14, Raw!$F:$F, 'Calls Answered in 60s'!$C22, Raw!$H:$H, "A03")</f>
        <v>0</v>
      </c>
      <c r="JC22" s="52">
        <f>SUMIFS(Raw!$I:$I, Raw!$A:$A, 'Calls Answered in 60s'!JC$14, Raw!$F:$F, 'Calls Answered in 60s'!$C22, Raw!$H:$H, "A03")</f>
        <v>0</v>
      </c>
      <c r="JD22" s="52">
        <f>SUMIFS(Raw!$I:$I, Raw!$A:$A, 'Calls Answered in 60s'!JD$14, Raw!$F:$F, 'Calls Answered in 60s'!$C22, Raw!$H:$H, "A03")</f>
        <v>0</v>
      </c>
      <c r="JE22" s="52">
        <f>SUMIFS(Raw!$I:$I, Raw!$A:$A, 'Calls Answered in 60s'!JE$14, Raw!$F:$F, 'Calls Answered in 60s'!$C22, Raw!$H:$H, "A03")</f>
        <v>0</v>
      </c>
      <c r="JF22" s="52">
        <f>SUMIFS(Raw!$I:$I, Raw!$A:$A, 'Calls Answered in 60s'!JF$14, Raw!$F:$F, 'Calls Answered in 60s'!$C22, Raw!$H:$H, "A03")</f>
        <v>0</v>
      </c>
      <c r="JG22" s="52">
        <f>SUMIFS(Raw!$I:$I, Raw!$A:$A, 'Calls Answered in 60s'!JG$14, Raw!$F:$F, 'Calls Answered in 60s'!$C22, Raw!$H:$H, "A03")</f>
        <v>0</v>
      </c>
      <c r="JH22" s="53">
        <f>SUMIFS(Raw!$I:$I, Raw!$A:$A, 'Calls Answered in 60s'!JH$14, Raw!$F:$F, 'Calls Answered in 60s'!$C22, Raw!$H:$H, "A03")</f>
        <v>0</v>
      </c>
      <c r="JJ22" s="51">
        <f>SUMIFS(Raw!$I:$I, Raw!$A:$A, 'Calls Answered in 60s'!JJ$14, Raw!$F:$F, 'Calls Answered in 60s'!$C22, Raw!$H:$H, "B01")</f>
        <v>0</v>
      </c>
      <c r="JK22" s="52">
        <f>SUMIFS(Raw!$I:$I, Raw!$A:$A, 'Calls Answered in 60s'!JK$14, Raw!$F:$F, 'Calls Answered in 60s'!$C22, Raw!$H:$H, "B01")</f>
        <v>0</v>
      </c>
      <c r="JL22" s="52">
        <f>SUMIFS(Raw!$I:$I, Raw!$A:$A, 'Calls Answered in 60s'!JL$14, Raw!$F:$F, 'Calls Answered in 60s'!$C22, Raw!$H:$H, "B01")</f>
        <v>0</v>
      </c>
      <c r="JM22" s="52">
        <f>SUMIFS(Raw!$I:$I, Raw!$A:$A, 'Calls Answered in 60s'!JM$14, Raw!$F:$F, 'Calls Answered in 60s'!$C22, Raw!$H:$H, "B01")</f>
        <v>0</v>
      </c>
      <c r="JN22" s="52">
        <f>SUMIFS(Raw!$I:$I, Raw!$A:$A, 'Calls Answered in 60s'!JN$14, Raw!$F:$F, 'Calls Answered in 60s'!$C22, Raw!$H:$H, "B01")</f>
        <v>0</v>
      </c>
      <c r="JO22" s="52">
        <f>SUMIFS(Raw!$I:$I, Raw!$A:$A, 'Calls Answered in 60s'!JO$14, Raw!$F:$F, 'Calls Answered in 60s'!$C22, Raw!$H:$H, "B01")</f>
        <v>0</v>
      </c>
      <c r="JP22" s="53">
        <f>SUMIFS(Raw!$I:$I, Raw!$A:$A, 'Calls Answered in 60s'!JP$14, Raw!$F:$F, 'Calls Answered in 60s'!$C22, Raw!$H:$H, "B01")</f>
        <v>0</v>
      </c>
      <c r="JR22" s="51">
        <f>SUMIFS(Raw!$I:$I, Raw!$A:$A, 'Calls Answered in 60s'!JR$14, Raw!$F:$F, 'Calls Answered in 60s'!$C22, Raw!$H:$H, "A03")</f>
        <v>0</v>
      </c>
      <c r="JS22" s="52">
        <f>SUMIFS(Raw!$I:$I, Raw!$A:$A, 'Calls Answered in 60s'!JS$14, Raw!$F:$F, 'Calls Answered in 60s'!$C22, Raw!$H:$H, "A03")</f>
        <v>0</v>
      </c>
      <c r="JT22" s="52">
        <f>SUMIFS(Raw!$I:$I, Raw!$A:$A, 'Calls Answered in 60s'!JT$14, Raw!$F:$F, 'Calls Answered in 60s'!$C22, Raw!$H:$H, "A03")</f>
        <v>0</v>
      </c>
      <c r="JU22" s="52">
        <f>SUMIFS(Raw!$I:$I, Raw!$A:$A, 'Calls Answered in 60s'!JU$14, Raw!$F:$F, 'Calls Answered in 60s'!$C22, Raw!$H:$H, "A03")</f>
        <v>0</v>
      </c>
      <c r="JV22" s="52">
        <f>SUMIFS(Raw!$I:$I, Raw!$A:$A, 'Calls Answered in 60s'!JV$14, Raw!$F:$F, 'Calls Answered in 60s'!$C22, Raw!$H:$H, "A03")</f>
        <v>0</v>
      </c>
      <c r="JW22" s="52">
        <f>SUMIFS(Raw!$I:$I, Raw!$A:$A, 'Calls Answered in 60s'!JW$14, Raw!$F:$F, 'Calls Answered in 60s'!$C22, Raw!$H:$H, "A03")</f>
        <v>0</v>
      </c>
      <c r="JX22" s="53">
        <f>SUMIFS(Raw!$I:$I, Raw!$A:$A, 'Calls Answered in 60s'!JX$14, Raw!$F:$F, 'Calls Answered in 60s'!$C22, Raw!$H:$H, "A03")</f>
        <v>0</v>
      </c>
      <c r="JZ22" s="51">
        <f>SUMIFS(Raw!$I:$I, Raw!$A:$A, 'Calls Answered in 60s'!JZ$14, Raw!$F:$F, 'Calls Answered in 60s'!$C22, Raw!$H:$H, "B01")</f>
        <v>0</v>
      </c>
      <c r="KA22" s="52">
        <f>SUMIFS(Raw!$I:$I, Raw!$A:$A, 'Calls Answered in 60s'!KA$14, Raw!$F:$F, 'Calls Answered in 60s'!$C22, Raw!$H:$H, "B01")</f>
        <v>0</v>
      </c>
      <c r="KB22" s="52">
        <f>SUMIFS(Raw!$I:$I, Raw!$A:$A, 'Calls Answered in 60s'!KB$14, Raw!$F:$F, 'Calls Answered in 60s'!$C22, Raw!$H:$H, "B01")</f>
        <v>0</v>
      </c>
      <c r="KC22" s="52">
        <f>SUMIFS(Raw!$I:$I, Raw!$A:$A, 'Calls Answered in 60s'!KC$14, Raw!$F:$F, 'Calls Answered in 60s'!$C22, Raw!$H:$H, "B01")</f>
        <v>0</v>
      </c>
      <c r="KD22" s="52">
        <f>SUMIFS(Raw!$I:$I, Raw!$A:$A, 'Calls Answered in 60s'!KD$14, Raw!$F:$F, 'Calls Answered in 60s'!$C22, Raw!$H:$H, "B01")</f>
        <v>0</v>
      </c>
      <c r="KE22" s="52">
        <f>SUMIFS(Raw!$I:$I, Raw!$A:$A, 'Calls Answered in 60s'!KE$14, Raw!$F:$F, 'Calls Answered in 60s'!$C22, Raw!$H:$H, "B01")</f>
        <v>0</v>
      </c>
      <c r="KF22" s="53">
        <f>SUMIFS(Raw!$I:$I, Raw!$A:$A, 'Calls Answered in 60s'!KF$14, Raw!$F:$F, 'Calls Answered in 60s'!$C22, Raw!$H:$H, "B01")</f>
        <v>0</v>
      </c>
      <c r="KH22" s="51">
        <f>SUMIFS(Raw!$I:$I, Raw!$A:$A, 'Calls Answered in 60s'!KH$14, Raw!$F:$F, 'Calls Answered in 60s'!$C22, Raw!$H:$H, "A03")</f>
        <v>0</v>
      </c>
      <c r="KI22" s="52">
        <f>SUMIFS(Raw!$I:$I, Raw!$A:$A, 'Calls Answered in 60s'!KI$14, Raw!$F:$F, 'Calls Answered in 60s'!$C22, Raw!$H:$H, "A03")</f>
        <v>0</v>
      </c>
      <c r="KJ22" s="52">
        <f>SUMIFS(Raw!$I:$I, Raw!$A:$A, 'Calls Answered in 60s'!KJ$14, Raw!$F:$F, 'Calls Answered in 60s'!$C22, Raw!$H:$H, "A03")</f>
        <v>0</v>
      </c>
      <c r="KK22" s="52">
        <f>SUMIFS(Raw!$I:$I, Raw!$A:$A, 'Calls Answered in 60s'!KK$14, Raw!$F:$F, 'Calls Answered in 60s'!$C22, Raw!$H:$H, "A03")</f>
        <v>0</v>
      </c>
      <c r="KL22" s="52">
        <f>SUMIFS(Raw!$I:$I, Raw!$A:$A, 'Calls Answered in 60s'!KL$14, Raw!$F:$F, 'Calls Answered in 60s'!$C22, Raw!$H:$H, "A03")</f>
        <v>0</v>
      </c>
      <c r="KM22" s="52">
        <f>SUMIFS(Raw!$I:$I, Raw!$A:$A, 'Calls Answered in 60s'!KM$14, Raw!$F:$F, 'Calls Answered in 60s'!$C22, Raw!$H:$H, "A03")</f>
        <v>0</v>
      </c>
      <c r="KN22" s="53">
        <f>SUMIFS(Raw!$I:$I, Raw!$A:$A, 'Calls Answered in 60s'!KN$14, Raw!$F:$F, 'Calls Answered in 60s'!$C22, Raw!$H:$H, "A03")</f>
        <v>0</v>
      </c>
      <c r="KP22" s="51">
        <f>SUMIFS(Raw!$I:$I, Raw!$A:$A, 'Calls Answered in 60s'!KP$14, Raw!$F:$F, 'Calls Answered in 60s'!$C22, Raw!$H:$H, "B01")</f>
        <v>0</v>
      </c>
      <c r="KQ22" s="52">
        <f>SUMIFS(Raw!$I:$I, Raw!$A:$A, 'Calls Answered in 60s'!KQ$14, Raw!$F:$F, 'Calls Answered in 60s'!$C22, Raw!$H:$H, "B01")</f>
        <v>0</v>
      </c>
      <c r="KR22" s="52">
        <f>SUMIFS(Raw!$I:$I, Raw!$A:$A, 'Calls Answered in 60s'!KR$14, Raw!$F:$F, 'Calls Answered in 60s'!$C22, Raw!$H:$H, "B01")</f>
        <v>0</v>
      </c>
      <c r="KS22" s="52">
        <f>SUMIFS(Raw!$I:$I, Raw!$A:$A, 'Calls Answered in 60s'!KS$14, Raw!$F:$F, 'Calls Answered in 60s'!$C22, Raw!$H:$H, "B01")</f>
        <v>0</v>
      </c>
      <c r="KT22" s="52">
        <f>SUMIFS(Raw!$I:$I, Raw!$A:$A, 'Calls Answered in 60s'!KT$14, Raw!$F:$F, 'Calls Answered in 60s'!$C22, Raw!$H:$H, "B01")</f>
        <v>0</v>
      </c>
      <c r="KU22" s="52">
        <f>SUMIFS(Raw!$I:$I, Raw!$A:$A, 'Calls Answered in 60s'!KU$14, Raw!$F:$F, 'Calls Answered in 60s'!$C22, Raw!$H:$H, "B01")</f>
        <v>0</v>
      </c>
      <c r="KV22" s="53">
        <f>SUMIFS(Raw!$I:$I, Raw!$A:$A, 'Calls Answered in 60s'!KV$14, Raw!$F:$F, 'Calls Answered in 60s'!$C22, Raw!$H:$H,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f>SUMIFS(Raw!$I:$I, Raw!$A:$A, 'Calls Answered in 60s'!CH$14, Raw!$F:$F, 'Calls Answered in 60s'!$C23, Raw!$H:$H, "A03")</f>
        <v>855</v>
      </c>
      <c r="CI23" s="52">
        <f>SUMIFS(Raw!$I:$I, Raw!$A:$A, 'Calls Answered in 60s'!CI$14, Raw!$F:$F, 'Calls Answered in 60s'!$C23, Raw!$H:$H, "A03")</f>
        <v>725</v>
      </c>
      <c r="CJ23" s="52">
        <f>SUMIFS(Raw!$I:$I, Raw!$A:$A, 'Calls Answered in 60s'!CJ$14, Raw!$F:$F, 'Calls Answered in 60s'!$C23, Raw!$H:$H, "A03")</f>
        <v>619</v>
      </c>
      <c r="CK23" s="52">
        <f>SUMIFS(Raw!$I:$I, Raw!$A:$A, 'Calls Answered in 60s'!CK$14, Raw!$F:$F, 'Calls Answered in 60s'!$C23, Raw!$H:$H, "A03")</f>
        <v>812</v>
      </c>
      <c r="CL23" s="52">
        <f>SUMIFS(Raw!$I:$I, Raw!$A:$A, 'Calls Answered in 60s'!CL$14, Raw!$F:$F, 'Calls Answered in 60s'!$C23, Raw!$H:$H, "A03")</f>
        <v>849</v>
      </c>
      <c r="CM23" s="52">
        <f>SUMIFS(Raw!$I:$I, Raw!$A:$A, 'Calls Answered in 60s'!CM$14, Raw!$F:$F, 'Calls Answered in 60s'!$C23, Raw!$H:$H, "A03")</f>
        <v>1046</v>
      </c>
      <c r="CN23" s="53">
        <f>SUMIFS(Raw!$I:$I, Raw!$A:$A, 'Calls Answered in 60s'!CN$14, Raw!$F:$F, 'Calls Answered in 60s'!$C23, Raw!$H:$H, "A03")</f>
        <v>813</v>
      </c>
      <c r="CP23" s="51">
        <f>SUMIFS(Raw!$I:$I, Raw!$A:$A, 'Calls Answered in 60s'!CP$14, Raw!$F:$F, 'Calls Answered in 60s'!$C23, Raw!$H:$H, "B01")</f>
        <v>837</v>
      </c>
      <c r="CQ23" s="52">
        <f>SUMIFS(Raw!$I:$I, Raw!$A:$A, 'Calls Answered in 60s'!CQ$14, Raw!$F:$F, 'Calls Answered in 60s'!$C23, Raw!$H:$H, "B01")</f>
        <v>721</v>
      </c>
      <c r="CR23" s="52">
        <f>SUMIFS(Raw!$I:$I, Raw!$A:$A, 'Calls Answered in 60s'!CR$14, Raw!$F:$F, 'Calls Answered in 60s'!$C23, Raw!$H:$H, "B01")</f>
        <v>596</v>
      </c>
      <c r="CS23" s="52">
        <f>SUMIFS(Raw!$I:$I, Raw!$A:$A, 'Calls Answered in 60s'!CS$14, Raw!$F:$F, 'Calls Answered in 60s'!$C23, Raw!$H:$H, "B01")</f>
        <v>755</v>
      </c>
      <c r="CT23" s="52">
        <f>SUMIFS(Raw!$I:$I, Raw!$A:$A, 'Calls Answered in 60s'!CT$14, Raw!$F:$F, 'Calls Answered in 60s'!$C23, Raw!$H:$H, "B01")</f>
        <v>690</v>
      </c>
      <c r="CU23" s="52">
        <f>SUMIFS(Raw!$I:$I, Raw!$A:$A, 'Calls Answered in 60s'!CU$14, Raw!$F:$F, 'Calls Answered in 60s'!$C23, Raw!$H:$H, "B01")</f>
        <v>907</v>
      </c>
      <c r="CV23" s="53">
        <f>SUMIFS(Raw!$I:$I, Raw!$A:$A, 'Calls Answered in 60s'!CV$14, Raw!$F:$F, 'Calls Answered in 60s'!$C23, Raw!$H:$H, "B01")</f>
        <v>669</v>
      </c>
      <c r="CX23" s="51">
        <f>SUMIFS(Raw!$I:$I, Raw!$A:$A, 'Calls Answered in 60s'!CX$14, Raw!$F:$F, 'Calls Answered in 60s'!$C23, Raw!$H:$H, "A03")</f>
        <v>0</v>
      </c>
      <c r="CY23" s="52">
        <f>SUMIFS(Raw!$I:$I, Raw!$A:$A, 'Calls Answered in 60s'!CY$14, Raw!$F:$F, 'Calls Answered in 60s'!$C23, Raw!$H:$H, "A03")</f>
        <v>0</v>
      </c>
      <c r="CZ23" s="52">
        <f>SUMIFS(Raw!$I:$I, Raw!$A:$A, 'Calls Answered in 60s'!CZ$14, Raw!$F:$F, 'Calls Answered in 60s'!$C23, Raw!$H:$H, "A03")</f>
        <v>0</v>
      </c>
      <c r="DA23" s="52">
        <f>SUMIFS(Raw!$I:$I, Raw!$A:$A, 'Calls Answered in 60s'!DA$14, Raw!$F:$F, 'Calls Answered in 60s'!$C23, Raw!$H:$H, "A03")</f>
        <v>0</v>
      </c>
      <c r="DB23" s="52">
        <f>SUMIFS(Raw!$I:$I, Raw!$A:$A, 'Calls Answered in 60s'!DB$14, Raw!$F:$F, 'Calls Answered in 60s'!$C23, Raw!$H:$H, "A03")</f>
        <v>0</v>
      </c>
      <c r="DC23" s="52">
        <f>SUMIFS(Raw!$I:$I, Raw!$A:$A, 'Calls Answered in 60s'!DC$14, Raw!$F:$F, 'Calls Answered in 60s'!$C23, Raw!$H:$H, "A03")</f>
        <v>0</v>
      </c>
      <c r="DD23" s="53">
        <f>SUMIFS(Raw!$I:$I, Raw!$A:$A, 'Calls Answered in 60s'!DD$14, Raw!$F:$F, 'Calls Answered in 60s'!$C23, Raw!$H:$H, "A03")</f>
        <v>0</v>
      </c>
      <c r="DF23" s="51">
        <f>SUMIFS(Raw!$I:$I, Raw!$A:$A, 'Calls Answered in 60s'!DF$14, Raw!$F:$F, 'Calls Answered in 60s'!$C23, Raw!$H:$H, "B01")</f>
        <v>0</v>
      </c>
      <c r="DG23" s="52">
        <f>SUMIFS(Raw!$I:$I, Raw!$A:$A, 'Calls Answered in 60s'!DG$14, Raw!$F:$F, 'Calls Answered in 60s'!$C23, Raw!$H:$H, "B01")</f>
        <v>0</v>
      </c>
      <c r="DH23" s="52">
        <f>SUMIFS(Raw!$I:$I, Raw!$A:$A, 'Calls Answered in 60s'!DH$14, Raw!$F:$F, 'Calls Answered in 60s'!$C23, Raw!$H:$H, "B01")</f>
        <v>0</v>
      </c>
      <c r="DI23" s="52">
        <f>SUMIFS(Raw!$I:$I, Raw!$A:$A, 'Calls Answered in 60s'!DI$14, Raw!$F:$F, 'Calls Answered in 60s'!$C23, Raw!$H:$H, "B01")</f>
        <v>0</v>
      </c>
      <c r="DJ23" s="52">
        <f>SUMIFS(Raw!$I:$I, Raw!$A:$A, 'Calls Answered in 60s'!DJ$14, Raw!$F:$F, 'Calls Answered in 60s'!$C23, Raw!$H:$H, "B01")</f>
        <v>0</v>
      </c>
      <c r="DK23" s="52">
        <f>SUMIFS(Raw!$I:$I, Raw!$A:$A, 'Calls Answered in 60s'!DK$14, Raw!$F:$F, 'Calls Answered in 60s'!$C23, Raw!$H:$H, "B01")</f>
        <v>0</v>
      </c>
      <c r="DL23" s="53">
        <f>SUMIFS(Raw!$I:$I, Raw!$A:$A, 'Calls Answered in 60s'!DL$14, Raw!$F:$F, 'Calls Answered in 60s'!$C23, Raw!$H:$H, "B01")</f>
        <v>0</v>
      </c>
      <c r="DN23" s="51">
        <f>SUMIFS(Raw!$I:$I, Raw!$A:$A, 'Calls Answered in 60s'!DN$14, Raw!$F:$F, 'Calls Answered in 60s'!$C23, Raw!$H:$H, "A03")</f>
        <v>0</v>
      </c>
      <c r="DO23" s="52">
        <f>SUMIFS(Raw!$I:$I, Raw!$A:$A, 'Calls Answered in 60s'!DO$14, Raw!$F:$F, 'Calls Answered in 60s'!$C23, Raw!$H:$H, "A03")</f>
        <v>0</v>
      </c>
      <c r="DP23" s="52">
        <f>SUMIFS(Raw!$I:$I, Raw!$A:$A, 'Calls Answered in 60s'!DP$14, Raw!$F:$F, 'Calls Answered in 60s'!$C23, Raw!$H:$H, "A03")</f>
        <v>0</v>
      </c>
      <c r="DQ23" s="52">
        <f>SUMIFS(Raw!$I:$I, Raw!$A:$A, 'Calls Answered in 60s'!DQ$14, Raw!$F:$F, 'Calls Answered in 60s'!$C23, Raw!$H:$H, "A03")</f>
        <v>0</v>
      </c>
      <c r="DR23" s="52">
        <f>SUMIFS(Raw!$I:$I, Raw!$A:$A, 'Calls Answered in 60s'!DR$14, Raw!$F:$F, 'Calls Answered in 60s'!$C23, Raw!$H:$H, "A03")</f>
        <v>0</v>
      </c>
      <c r="DS23" s="52">
        <f>SUMIFS(Raw!$I:$I, Raw!$A:$A, 'Calls Answered in 60s'!DS$14, Raw!$F:$F, 'Calls Answered in 60s'!$C23, Raw!$H:$H, "A03")</f>
        <v>0</v>
      </c>
      <c r="DT23" s="53">
        <f>SUMIFS(Raw!$I:$I, Raw!$A:$A, 'Calls Answered in 60s'!DT$14, Raw!$F:$F, 'Calls Answered in 60s'!$C23, Raw!$H:$H, "A03")</f>
        <v>0</v>
      </c>
      <c r="DV23" s="51">
        <f>SUMIFS(Raw!$I:$I, Raw!$A:$A, 'Calls Answered in 60s'!DV$14, Raw!$F:$F, 'Calls Answered in 60s'!$C23, Raw!$H:$H, "B01")</f>
        <v>0</v>
      </c>
      <c r="DW23" s="52">
        <f>SUMIFS(Raw!$I:$I, Raw!$A:$A, 'Calls Answered in 60s'!DW$14, Raw!$F:$F, 'Calls Answered in 60s'!$C23, Raw!$H:$H, "B01")</f>
        <v>0</v>
      </c>
      <c r="DX23" s="52">
        <f>SUMIFS(Raw!$I:$I, Raw!$A:$A, 'Calls Answered in 60s'!DX$14, Raw!$F:$F, 'Calls Answered in 60s'!$C23, Raw!$H:$H, "B01")</f>
        <v>0</v>
      </c>
      <c r="DY23" s="52">
        <f>SUMIFS(Raw!$I:$I, Raw!$A:$A, 'Calls Answered in 60s'!DY$14, Raw!$F:$F, 'Calls Answered in 60s'!$C23, Raw!$H:$H, "B01")</f>
        <v>0</v>
      </c>
      <c r="DZ23" s="52">
        <f>SUMIFS(Raw!$I:$I, Raw!$A:$A, 'Calls Answered in 60s'!DZ$14, Raw!$F:$F, 'Calls Answered in 60s'!$C23, Raw!$H:$H, "B01")</f>
        <v>0</v>
      </c>
      <c r="EA23" s="52">
        <f>SUMIFS(Raw!$I:$I, Raw!$A:$A, 'Calls Answered in 60s'!EA$14, Raw!$F:$F, 'Calls Answered in 60s'!$C23, Raw!$H:$H, "B01")</f>
        <v>0</v>
      </c>
      <c r="EB23" s="53">
        <f>SUMIFS(Raw!$I:$I, Raw!$A:$A, 'Calls Answered in 60s'!EB$14, Raw!$F:$F, 'Calls Answered in 60s'!$C23, Raw!$H:$H, "B01")</f>
        <v>0</v>
      </c>
      <c r="ED23" s="51">
        <f>SUMIFS(Raw!$I:$I, Raw!$A:$A, 'Calls Answered in 60s'!ED$14, Raw!$F:$F, 'Calls Answered in 60s'!$C23, Raw!$H:$H, "A03")</f>
        <v>0</v>
      </c>
      <c r="EE23" s="52">
        <f>SUMIFS(Raw!$I:$I, Raw!$A:$A, 'Calls Answered in 60s'!EE$14, Raw!$F:$F, 'Calls Answered in 60s'!$C23, Raw!$H:$H, "A03")</f>
        <v>0</v>
      </c>
      <c r="EF23" s="52">
        <f>SUMIFS(Raw!$I:$I, Raw!$A:$A, 'Calls Answered in 60s'!EF$14, Raw!$F:$F, 'Calls Answered in 60s'!$C23, Raw!$H:$H, "A03")</f>
        <v>0</v>
      </c>
      <c r="EG23" s="52">
        <f>SUMIFS(Raw!$I:$I, Raw!$A:$A, 'Calls Answered in 60s'!EG$14, Raw!$F:$F, 'Calls Answered in 60s'!$C23, Raw!$H:$H, "A03")</f>
        <v>0</v>
      </c>
      <c r="EH23" s="52">
        <f>SUMIFS(Raw!$I:$I, Raw!$A:$A, 'Calls Answered in 60s'!EH$14, Raw!$F:$F, 'Calls Answered in 60s'!$C23, Raw!$H:$H, "A03")</f>
        <v>0</v>
      </c>
      <c r="EI23" s="52">
        <f>SUMIFS(Raw!$I:$I, Raw!$A:$A, 'Calls Answered in 60s'!EI$14, Raw!$F:$F, 'Calls Answered in 60s'!$C23, Raw!$H:$H, "A03")</f>
        <v>0</v>
      </c>
      <c r="EJ23" s="53">
        <f>SUMIFS(Raw!$I:$I, Raw!$A:$A, 'Calls Answered in 60s'!EJ$14, Raw!$F:$F, 'Calls Answered in 60s'!$C23, Raw!$H:$H, "A03")</f>
        <v>0</v>
      </c>
      <c r="EL23" s="51">
        <f>SUMIFS(Raw!$I:$I, Raw!$A:$A, 'Calls Answered in 60s'!EL$14, Raw!$F:$F, 'Calls Answered in 60s'!$C23, Raw!$H:$H, "B01")</f>
        <v>0</v>
      </c>
      <c r="EM23" s="52">
        <f>SUMIFS(Raw!$I:$I, Raw!$A:$A, 'Calls Answered in 60s'!EM$14, Raw!$F:$F, 'Calls Answered in 60s'!$C23, Raw!$H:$H, "B01")</f>
        <v>0</v>
      </c>
      <c r="EN23" s="52">
        <f>SUMIFS(Raw!$I:$I, Raw!$A:$A, 'Calls Answered in 60s'!EN$14, Raw!$F:$F, 'Calls Answered in 60s'!$C23, Raw!$H:$H, "B01")</f>
        <v>0</v>
      </c>
      <c r="EO23" s="52">
        <f>SUMIFS(Raw!$I:$I, Raw!$A:$A, 'Calls Answered in 60s'!EO$14, Raw!$F:$F, 'Calls Answered in 60s'!$C23, Raw!$H:$H, "B01")</f>
        <v>0</v>
      </c>
      <c r="EP23" s="52">
        <f>SUMIFS(Raw!$I:$I, Raw!$A:$A, 'Calls Answered in 60s'!EP$14, Raw!$F:$F, 'Calls Answered in 60s'!$C23, Raw!$H:$H, "B01")</f>
        <v>0</v>
      </c>
      <c r="EQ23" s="52">
        <f>SUMIFS(Raw!$I:$I, Raw!$A:$A, 'Calls Answered in 60s'!EQ$14, Raw!$F:$F, 'Calls Answered in 60s'!$C23, Raw!$H:$H, "B01")</f>
        <v>0</v>
      </c>
      <c r="ER23" s="53">
        <f>SUMIFS(Raw!$I:$I, Raw!$A:$A, 'Calls Answered in 60s'!ER$14, Raw!$F:$F, 'Calls Answered in 60s'!$C23, Raw!$H:$H, "B01")</f>
        <v>0</v>
      </c>
      <c r="ET23" s="51">
        <f>SUMIFS(Raw!$I:$I, Raw!$A:$A, 'Calls Answered in 60s'!ET$14, Raw!$F:$F, 'Calls Answered in 60s'!$C23, Raw!$H:$H, "A03")</f>
        <v>0</v>
      </c>
      <c r="EU23" s="52">
        <f>SUMIFS(Raw!$I:$I, Raw!$A:$A, 'Calls Answered in 60s'!EU$14, Raw!$F:$F, 'Calls Answered in 60s'!$C23, Raw!$H:$H, "A03")</f>
        <v>0</v>
      </c>
      <c r="EV23" s="52">
        <f>SUMIFS(Raw!$I:$I, Raw!$A:$A, 'Calls Answered in 60s'!EV$14, Raw!$F:$F, 'Calls Answered in 60s'!$C23, Raw!$H:$H, "A03")</f>
        <v>0</v>
      </c>
      <c r="EW23" s="52">
        <f>SUMIFS(Raw!$I:$I, Raw!$A:$A, 'Calls Answered in 60s'!EW$14, Raw!$F:$F, 'Calls Answered in 60s'!$C23, Raw!$H:$H, "A03")</f>
        <v>0</v>
      </c>
      <c r="EX23" s="52">
        <f>SUMIFS(Raw!$I:$I, Raw!$A:$A, 'Calls Answered in 60s'!EX$14, Raw!$F:$F, 'Calls Answered in 60s'!$C23, Raw!$H:$H, "A03")</f>
        <v>0</v>
      </c>
      <c r="EY23" s="52">
        <f>SUMIFS(Raw!$I:$I, Raw!$A:$A, 'Calls Answered in 60s'!EY$14, Raw!$F:$F, 'Calls Answered in 60s'!$C23, Raw!$H:$H, "A03")</f>
        <v>0</v>
      </c>
      <c r="EZ23" s="53">
        <f>SUMIFS(Raw!$I:$I, Raw!$A:$A, 'Calls Answered in 60s'!EZ$14, Raw!$F:$F, 'Calls Answered in 60s'!$C23, Raw!$H:$H, "A03")</f>
        <v>0</v>
      </c>
      <c r="FB23" s="51">
        <f>SUMIFS(Raw!$I:$I, Raw!$A:$A, 'Calls Answered in 60s'!FB$14, Raw!$F:$F, 'Calls Answered in 60s'!$C23, Raw!$H:$H, "B01")</f>
        <v>0</v>
      </c>
      <c r="FC23" s="52">
        <f>SUMIFS(Raw!$I:$I, Raw!$A:$A, 'Calls Answered in 60s'!FC$14, Raw!$F:$F, 'Calls Answered in 60s'!$C23, Raw!$H:$H, "B01")</f>
        <v>0</v>
      </c>
      <c r="FD23" s="52">
        <f>SUMIFS(Raw!$I:$I, Raw!$A:$A, 'Calls Answered in 60s'!FD$14, Raw!$F:$F, 'Calls Answered in 60s'!$C23, Raw!$H:$H, "B01")</f>
        <v>0</v>
      </c>
      <c r="FE23" s="52">
        <f>SUMIFS(Raw!$I:$I, Raw!$A:$A, 'Calls Answered in 60s'!FE$14, Raw!$F:$F, 'Calls Answered in 60s'!$C23, Raw!$H:$H, "B01")</f>
        <v>0</v>
      </c>
      <c r="FF23" s="52">
        <f>SUMIFS(Raw!$I:$I, Raw!$A:$A, 'Calls Answered in 60s'!FF$14, Raw!$F:$F, 'Calls Answered in 60s'!$C23, Raw!$H:$H, "B01")</f>
        <v>0</v>
      </c>
      <c r="FG23" s="52">
        <f>SUMIFS(Raw!$I:$I, Raw!$A:$A, 'Calls Answered in 60s'!FG$14, Raw!$F:$F, 'Calls Answered in 60s'!$C23, Raw!$H:$H, "B01")</f>
        <v>0</v>
      </c>
      <c r="FH23" s="53">
        <f>SUMIFS(Raw!$I:$I, Raw!$A:$A, 'Calls Answered in 60s'!FH$14, Raw!$F:$F, 'Calls Answered in 60s'!$C23, Raw!$H:$H, "B01")</f>
        <v>0</v>
      </c>
      <c r="FJ23" s="51">
        <f>SUMIFS(Raw!$I:$I, Raw!$A:$A, 'Calls Answered in 60s'!FJ$14, Raw!$F:$F, 'Calls Answered in 60s'!$C23, Raw!$H:$H, "A03")</f>
        <v>0</v>
      </c>
      <c r="FK23" s="52">
        <f>SUMIFS(Raw!$I:$I, Raw!$A:$A, 'Calls Answered in 60s'!FK$14, Raw!$F:$F, 'Calls Answered in 60s'!$C23, Raw!$H:$H, "A03")</f>
        <v>0</v>
      </c>
      <c r="FL23" s="52">
        <f>SUMIFS(Raw!$I:$I, Raw!$A:$A, 'Calls Answered in 60s'!FL$14, Raw!$F:$F, 'Calls Answered in 60s'!$C23, Raw!$H:$H, "A03")</f>
        <v>0</v>
      </c>
      <c r="FM23" s="52">
        <f>SUMIFS(Raw!$I:$I, Raw!$A:$A, 'Calls Answered in 60s'!FM$14, Raw!$F:$F, 'Calls Answered in 60s'!$C23, Raw!$H:$H, "A03")</f>
        <v>0</v>
      </c>
      <c r="FN23" s="52">
        <f>SUMIFS(Raw!$I:$I, Raw!$A:$A, 'Calls Answered in 60s'!FN$14, Raw!$F:$F, 'Calls Answered in 60s'!$C23, Raw!$H:$H, "A03")</f>
        <v>0</v>
      </c>
      <c r="FO23" s="52">
        <f>SUMIFS(Raw!$I:$I, Raw!$A:$A, 'Calls Answered in 60s'!FO$14, Raw!$F:$F, 'Calls Answered in 60s'!$C23, Raw!$H:$H, "A03")</f>
        <v>0</v>
      </c>
      <c r="FP23" s="53">
        <f>SUMIFS(Raw!$I:$I, Raw!$A:$A, 'Calls Answered in 60s'!FP$14, Raw!$F:$F, 'Calls Answered in 60s'!$C23, Raw!$H:$H, "A03")</f>
        <v>0</v>
      </c>
      <c r="FR23" s="51">
        <f>SUMIFS(Raw!$I:$I, Raw!$A:$A, 'Calls Answered in 60s'!FR$14, Raw!$F:$F, 'Calls Answered in 60s'!$C23, Raw!$H:$H, "B01")</f>
        <v>0</v>
      </c>
      <c r="FS23" s="52">
        <f>SUMIFS(Raw!$I:$I, Raw!$A:$A, 'Calls Answered in 60s'!FS$14, Raw!$F:$F, 'Calls Answered in 60s'!$C23, Raw!$H:$H, "B01")</f>
        <v>0</v>
      </c>
      <c r="FT23" s="52">
        <f>SUMIFS(Raw!$I:$I, Raw!$A:$A, 'Calls Answered in 60s'!FT$14, Raw!$F:$F, 'Calls Answered in 60s'!$C23, Raw!$H:$H, "B01")</f>
        <v>0</v>
      </c>
      <c r="FU23" s="52">
        <f>SUMIFS(Raw!$I:$I, Raw!$A:$A, 'Calls Answered in 60s'!FU$14, Raw!$F:$F, 'Calls Answered in 60s'!$C23, Raw!$H:$H, "B01")</f>
        <v>0</v>
      </c>
      <c r="FV23" s="52">
        <f>SUMIFS(Raw!$I:$I, Raw!$A:$A, 'Calls Answered in 60s'!FV$14, Raw!$F:$F, 'Calls Answered in 60s'!$C23, Raw!$H:$H, "B01")</f>
        <v>0</v>
      </c>
      <c r="FW23" s="52">
        <f>SUMIFS(Raw!$I:$I, Raw!$A:$A, 'Calls Answered in 60s'!FW$14, Raw!$F:$F, 'Calls Answered in 60s'!$C23, Raw!$H:$H, "B01")</f>
        <v>0</v>
      </c>
      <c r="FX23" s="53">
        <f>SUMIFS(Raw!$I:$I, Raw!$A:$A, 'Calls Answered in 60s'!FX$14, Raw!$F:$F, 'Calls Answered in 60s'!$C23, Raw!$H:$H, "B01")</f>
        <v>0</v>
      </c>
      <c r="FZ23" s="51">
        <f>SUMIFS(Raw!$I:$I, Raw!$A:$A, 'Calls Answered in 60s'!FZ$14, Raw!$F:$F, 'Calls Answered in 60s'!$C23, Raw!$H:$H, "A03")</f>
        <v>0</v>
      </c>
      <c r="GA23" s="52">
        <f>SUMIFS(Raw!$I:$I, Raw!$A:$A, 'Calls Answered in 60s'!GA$14, Raw!$F:$F, 'Calls Answered in 60s'!$C23, Raw!$H:$H, "A03")</f>
        <v>0</v>
      </c>
      <c r="GB23" s="52">
        <f>SUMIFS(Raw!$I:$I, Raw!$A:$A, 'Calls Answered in 60s'!GB$14, Raw!$F:$F, 'Calls Answered in 60s'!$C23, Raw!$H:$H, "A03")</f>
        <v>0</v>
      </c>
      <c r="GC23" s="52">
        <f>SUMIFS(Raw!$I:$I, Raw!$A:$A, 'Calls Answered in 60s'!GC$14, Raw!$F:$F, 'Calls Answered in 60s'!$C23, Raw!$H:$H, "A03")</f>
        <v>0</v>
      </c>
      <c r="GD23" s="52">
        <f>SUMIFS(Raw!$I:$I, Raw!$A:$A, 'Calls Answered in 60s'!GD$14, Raw!$F:$F, 'Calls Answered in 60s'!$C23, Raw!$H:$H, "A03")</f>
        <v>0</v>
      </c>
      <c r="GE23" s="52">
        <f>SUMIFS(Raw!$I:$I, Raw!$A:$A, 'Calls Answered in 60s'!GE$14, Raw!$F:$F, 'Calls Answered in 60s'!$C23, Raw!$H:$H, "A03")</f>
        <v>0</v>
      </c>
      <c r="GF23" s="53">
        <f>SUMIFS(Raw!$I:$I, Raw!$A:$A, 'Calls Answered in 60s'!GF$14, Raw!$F:$F, 'Calls Answered in 60s'!$C23, Raw!$H:$H, "A03")</f>
        <v>0</v>
      </c>
      <c r="GH23" s="51">
        <f>SUMIFS(Raw!$I:$I, Raw!$A:$A, 'Calls Answered in 60s'!GH$14, Raw!$F:$F, 'Calls Answered in 60s'!$C23, Raw!$H:$H, "B01")</f>
        <v>0</v>
      </c>
      <c r="GI23" s="52">
        <f>SUMIFS(Raw!$I:$I, Raw!$A:$A, 'Calls Answered in 60s'!GI$14, Raw!$F:$F, 'Calls Answered in 60s'!$C23, Raw!$H:$H, "B01")</f>
        <v>0</v>
      </c>
      <c r="GJ23" s="52">
        <f>SUMIFS(Raw!$I:$I, Raw!$A:$A, 'Calls Answered in 60s'!GJ$14, Raw!$F:$F, 'Calls Answered in 60s'!$C23, Raw!$H:$H, "B01")</f>
        <v>0</v>
      </c>
      <c r="GK23" s="52">
        <f>SUMIFS(Raw!$I:$I, Raw!$A:$A, 'Calls Answered in 60s'!GK$14, Raw!$F:$F, 'Calls Answered in 60s'!$C23, Raw!$H:$H, "B01")</f>
        <v>0</v>
      </c>
      <c r="GL23" s="52">
        <f>SUMIFS(Raw!$I:$I, Raw!$A:$A, 'Calls Answered in 60s'!GL$14, Raw!$F:$F, 'Calls Answered in 60s'!$C23, Raw!$H:$H, "B01")</f>
        <v>0</v>
      </c>
      <c r="GM23" s="52">
        <f>SUMIFS(Raw!$I:$I, Raw!$A:$A, 'Calls Answered in 60s'!GM$14, Raw!$F:$F, 'Calls Answered in 60s'!$C23, Raw!$H:$H, "B01")</f>
        <v>0</v>
      </c>
      <c r="GN23" s="53">
        <f>SUMIFS(Raw!$I:$I, Raw!$A:$A, 'Calls Answered in 60s'!GN$14, Raw!$F:$F, 'Calls Answered in 60s'!$C23, Raw!$H:$H, "B01")</f>
        <v>0</v>
      </c>
      <c r="GP23" s="51">
        <f>SUMIFS(Raw!$I:$I, Raw!$A:$A, 'Calls Answered in 60s'!GP$14, Raw!$F:$F, 'Calls Answered in 60s'!$C23, Raw!$H:$H, "A03")</f>
        <v>0</v>
      </c>
      <c r="GQ23" s="52">
        <f>SUMIFS(Raw!$I:$I, Raw!$A:$A, 'Calls Answered in 60s'!GQ$14, Raw!$F:$F, 'Calls Answered in 60s'!$C23, Raw!$H:$H, "A03")</f>
        <v>0</v>
      </c>
      <c r="GR23" s="52">
        <f>SUMIFS(Raw!$I:$I, Raw!$A:$A, 'Calls Answered in 60s'!GR$14, Raw!$F:$F, 'Calls Answered in 60s'!$C23, Raw!$H:$H, "A03")</f>
        <v>0</v>
      </c>
      <c r="GS23" s="52">
        <f>SUMIFS(Raw!$I:$I, Raw!$A:$A, 'Calls Answered in 60s'!GS$14, Raw!$F:$F, 'Calls Answered in 60s'!$C23, Raw!$H:$H, "A03")</f>
        <v>0</v>
      </c>
      <c r="GT23" s="52">
        <f>SUMIFS(Raw!$I:$I, Raw!$A:$A, 'Calls Answered in 60s'!GT$14, Raw!$F:$F, 'Calls Answered in 60s'!$C23, Raw!$H:$H, "A03")</f>
        <v>0</v>
      </c>
      <c r="GU23" s="52">
        <f>SUMIFS(Raw!$I:$I, Raw!$A:$A, 'Calls Answered in 60s'!GU$14, Raw!$F:$F, 'Calls Answered in 60s'!$C23, Raw!$H:$H, "A03")</f>
        <v>0</v>
      </c>
      <c r="GV23" s="53">
        <f>SUMIFS(Raw!$I:$I, Raw!$A:$A, 'Calls Answered in 60s'!GV$14, Raw!$F:$F, 'Calls Answered in 60s'!$C23, Raw!$H:$H, "A03")</f>
        <v>0</v>
      </c>
      <c r="GX23" s="51">
        <f>SUMIFS(Raw!$I:$I, Raw!$A:$A, 'Calls Answered in 60s'!GX$14, Raw!$F:$F, 'Calls Answered in 60s'!$C23, Raw!$H:$H, "B01")</f>
        <v>0</v>
      </c>
      <c r="GY23" s="52">
        <f>SUMIFS(Raw!$I:$I, Raw!$A:$A, 'Calls Answered in 60s'!GY$14, Raw!$F:$F, 'Calls Answered in 60s'!$C23, Raw!$H:$H, "B01")</f>
        <v>0</v>
      </c>
      <c r="GZ23" s="52">
        <f>SUMIFS(Raw!$I:$I, Raw!$A:$A, 'Calls Answered in 60s'!GZ$14, Raw!$F:$F, 'Calls Answered in 60s'!$C23, Raw!$H:$H, "B01")</f>
        <v>0</v>
      </c>
      <c r="HA23" s="52">
        <f>SUMIFS(Raw!$I:$I, Raw!$A:$A, 'Calls Answered in 60s'!HA$14, Raw!$F:$F, 'Calls Answered in 60s'!$C23, Raw!$H:$H, "B01")</f>
        <v>0</v>
      </c>
      <c r="HB23" s="52">
        <f>SUMIFS(Raw!$I:$I, Raw!$A:$A, 'Calls Answered in 60s'!HB$14, Raw!$F:$F, 'Calls Answered in 60s'!$C23, Raw!$H:$H, "B01")</f>
        <v>0</v>
      </c>
      <c r="HC23" s="52">
        <f>SUMIFS(Raw!$I:$I, Raw!$A:$A, 'Calls Answered in 60s'!HC$14, Raw!$F:$F, 'Calls Answered in 60s'!$C23, Raw!$H:$H, "B01")</f>
        <v>0</v>
      </c>
      <c r="HD23" s="53">
        <f>SUMIFS(Raw!$I:$I, Raw!$A:$A, 'Calls Answered in 60s'!HD$14, Raw!$F:$F, 'Calls Answered in 60s'!$C23, Raw!$H:$H, "B01")</f>
        <v>0</v>
      </c>
      <c r="HF23" s="51">
        <f>SUMIFS(Raw!$I:$I, Raw!$A:$A, 'Calls Answered in 60s'!HF$14, Raw!$F:$F, 'Calls Answered in 60s'!$C23, Raw!$H:$H, "A03")</f>
        <v>0</v>
      </c>
      <c r="HG23" s="52">
        <f>SUMIFS(Raw!$I:$I, Raw!$A:$A, 'Calls Answered in 60s'!HG$14, Raw!$F:$F, 'Calls Answered in 60s'!$C23, Raw!$H:$H, "A03")</f>
        <v>0</v>
      </c>
      <c r="HH23" s="52">
        <f>SUMIFS(Raw!$I:$I, Raw!$A:$A, 'Calls Answered in 60s'!HH$14, Raw!$F:$F, 'Calls Answered in 60s'!$C23, Raw!$H:$H, "A03")</f>
        <v>0</v>
      </c>
      <c r="HI23" s="52">
        <f>SUMIFS(Raw!$I:$I, Raw!$A:$A, 'Calls Answered in 60s'!HI$14, Raw!$F:$F, 'Calls Answered in 60s'!$C23, Raw!$H:$H, "A03")</f>
        <v>0</v>
      </c>
      <c r="HJ23" s="52">
        <f>SUMIFS(Raw!$I:$I, Raw!$A:$A, 'Calls Answered in 60s'!HJ$14, Raw!$F:$F, 'Calls Answered in 60s'!$C23, Raw!$H:$H, "A03")</f>
        <v>0</v>
      </c>
      <c r="HK23" s="52">
        <f>SUMIFS(Raw!$I:$I, Raw!$A:$A, 'Calls Answered in 60s'!HK$14, Raw!$F:$F, 'Calls Answered in 60s'!$C23, Raw!$H:$H, "A03")</f>
        <v>0</v>
      </c>
      <c r="HL23" s="53">
        <f>SUMIFS(Raw!$I:$I, Raw!$A:$A, 'Calls Answered in 60s'!HL$14, Raw!$F:$F, 'Calls Answered in 60s'!$C23, Raw!$H:$H, "A03")</f>
        <v>0</v>
      </c>
      <c r="HN23" s="51">
        <f>SUMIFS(Raw!$I:$I, Raw!$A:$A, 'Calls Answered in 60s'!HN$14, Raw!$F:$F, 'Calls Answered in 60s'!$C23, Raw!$H:$H, "B01")</f>
        <v>0</v>
      </c>
      <c r="HO23" s="52">
        <f>SUMIFS(Raw!$I:$I, Raw!$A:$A, 'Calls Answered in 60s'!HO$14, Raw!$F:$F, 'Calls Answered in 60s'!$C23, Raw!$H:$H, "B01")</f>
        <v>0</v>
      </c>
      <c r="HP23" s="52">
        <f>SUMIFS(Raw!$I:$I, Raw!$A:$A, 'Calls Answered in 60s'!HP$14, Raw!$F:$F, 'Calls Answered in 60s'!$C23, Raw!$H:$H, "B01")</f>
        <v>0</v>
      </c>
      <c r="HQ23" s="52">
        <f>SUMIFS(Raw!$I:$I, Raw!$A:$A, 'Calls Answered in 60s'!HQ$14, Raw!$F:$F, 'Calls Answered in 60s'!$C23, Raw!$H:$H, "B01")</f>
        <v>0</v>
      </c>
      <c r="HR23" s="52">
        <f>SUMIFS(Raw!$I:$I, Raw!$A:$A, 'Calls Answered in 60s'!HR$14, Raw!$F:$F, 'Calls Answered in 60s'!$C23, Raw!$H:$H, "B01")</f>
        <v>0</v>
      </c>
      <c r="HS23" s="52">
        <f>SUMIFS(Raw!$I:$I, Raw!$A:$A, 'Calls Answered in 60s'!HS$14, Raw!$F:$F, 'Calls Answered in 60s'!$C23, Raw!$H:$H, "B01")</f>
        <v>0</v>
      </c>
      <c r="HT23" s="53">
        <f>SUMIFS(Raw!$I:$I, Raw!$A:$A, 'Calls Answered in 60s'!HT$14, Raw!$F:$F, 'Calls Answered in 60s'!$C23, Raw!$H:$H, "B01")</f>
        <v>0</v>
      </c>
      <c r="HV23" s="51">
        <f>SUMIFS(Raw!$I:$I, Raw!$A:$A, 'Calls Answered in 60s'!HV$14, Raw!$F:$F, 'Calls Answered in 60s'!$C23, Raw!$H:$H, "A03")</f>
        <v>0</v>
      </c>
      <c r="HW23" s="52">
        <f>SUMIFS(Raw!$I:$I, Raw!$A:$A, 'Calls Answered in 60s'!HW$14, Raw!$F:$F, 'Calls Answered in 60s'!$C23, Raw!$H:$H, "A03")</f>
        <v>0</v>
      </c>
      <c r="HX23" s="52">
        <f>SUMIFS(Raw!$I:$I, Raw!$A:$A, 'Calls Answered in 60s'!HX$14, Raw!$F:$F, 'Calls Answered in 60s'!$C23, Raw!$H:$H, "A03")</f>
        <v>0</v>
      </c>
      <c r="HY23" s="52">
        <f>SUMIFS(Raw!$I:$I, Raw!$A:$A, 'Calls Answered in 60s'!HY$14, Raw!$F:$F, 'Calls Answered in 60s'!$C23, Raw!$H:$H, "A03")</f>
        <v>0</v>
      </c>
      <c r="HZ23" s="52">
        <f>SUMIFS(Raw!$I:$I, Raw!$A:$A, 'Calls Answered in 60s'!HZ$14, Raw!$F:$F, 'Calls Answered in 60s'!$C23, Raw!$H:$H, "A03")</f>
        <v>0</v>
      </c>
      <c r="IA23" s="52">
        <f>SUMIFS(Raw!$I:$I, Raw!$A:$A, 'Calls Answered in 60s'!IA$14, Raw!$F:$F, 'Calls Answered in 60s'!$C23, Raw!$H:$H, "A03")</f>
        <v>0</v>
      </c>
      <c r="IB23" s="53">
        <f>SUMIFS(Raw!$I:$I, Raw!$A:$A, 'Calls Answered in 60s'!IB$14, Raw!$F:$F, 'Calls Answered in 60s'!$C23, Raw!$H:$H, "A03")</f>
        <v>0</v>
      </c>
      <c r="ID23" s="51">
        <f>SUMIFS(Raw!$I:$I, Raw!$A:$A, 'Calls Answered in 60s'!ID$14, Raw!$F:$F, 'Calls Answered in 60s'!$C23, Raw!$H:$H, "B01")</f>
        <v>0</v>
      </c>
      <c r="IE23" s="52">
        <f>SUMIFS(Raw!$I:$I, Raw!$A:$A, 'Calls Answered in 60s'!IE$14, Raw!$F:$F, 'Calls Answered in 60s'!$C23, Raw!$H:$H, "B01")</f>
        <v>0</v>
      </c>
      <c r="IF23" s="52">
        <f>SUMIFS(Raw!$I:$I, Raw!$A:$A, 'Calls Answered in 60s'!IF$14, Raw!$F:$F, 'Calls Answered in 60s'!$C23, Raw!$H:$H, "B01")</f>
        <v>0</v>
      </c>
      <c r="IG23" s="52">
        <f>SUMIFS(Raw!$I:$I, Raw!$A:$A, 'Calls Answered in 60s'!IG$14, Raw!$F:$F, 'Calls Answered in 60s'!$C23, Raw!$H:$H, "B01")</f>
        <v>0</v>
      </c>
      <c r="IH23" s="52">
        <f>SUMIFS(Raw!$I:$I, Raw!$A:$A, 'Calls Answered in 60s'!IH$14, Raw!$F:$F, 'Calls Answered in 60s'!$C23, Raw!$H:$H, "B01")</f>
        <v>0</v>
      </c>
      <c r="II23" s="52">
        <f>SUMIFS(Raw!$I:$I, Raw!$A:$A, 'Calls Answered in 60s'!II$14, Raw!$F:$F, 'Calls Answered in 60s'!$C23, Raw!$H:$H, "B01")</f>
        <v>0</v>
      </c>
      <c r="IJ23" s="53">
        <f>SUMIFS(Raw!$I:$I, Raw!$A:$A, 'Calls Answered in 60s'!IJ$14, Raw!$F:$F, 'Calls Answered in 60s'!$C23, Raw!$H:$H, "B01")</f>
        <v>0</v>
      </c>
      <c r="IL23" s="51">
        <f>SUMIFS(Raw!$I:$I, Raw!$A:$A, 'Calls Answered in 60s'!IL$14, Raw!$F:$F, 'Calls Answered in 60s'!$C23, Raw!$H:$H, "A03")</f>
        <v>0</v>
      </c>
      <c r="IM23" s="52">
        <f>SUMIFS(Raw!$I:$I, Raw!$A:$A, 'Calls Answered in 60s'!IM$14, Raw!$F:$F, 'Calls Answered in 60s'!$C23, Raw!$H:$H, "A03")</f>
        <v>0</v>
      </c>
      <c r="IN23" s="52">
        <f>SUMIFS(Raw!$I:$I, Raw!$A:$A, 'Calls Answered in 60s'!IN$14, Raw!$F:$F, 'Calls Answered in 60s'!$C23, Raw!$H:$H, "A03")</f>
        <v>0</v>
      </c>
      <c r="IO23" s="52">
        <f>SUMIFS(Raw!$I:$I, Raw!$A:$A, 'Calls Answered in 60s'!IO$14, Raw!$F:$F, 'Calls Answered in 60s'!$C23, Raw!$H:$H, "A03")</f>
        <v>0</v>
      </c>
      <c r="IP23" s="52">
        <f>SUMIFS(Raw!$I:$I, Raw!$A:$A, 'Calls Answered in 60s'!IP$14, Raw!$F:$F, 'Calls Answered in 60s'!$C23, Raw!$H:$H, "A03")</f>
        <v>0</v>
      </c>
      <c r="IQ23" s="52">
        <f>SUMIFS(Raw!$I:$I, Raw!$A:$A, 'Calls Answered in 60s'!IQ$14, Raw!$F:$F, 'Calls Answered in 60s'!$C23, Raw!$H:$H, "A03")</f>
        <v>0</v>
      </c>
      <c r="IR23" s="53">
        <f>SUMIFS(Raw!$I:$I, Raw!$A:$A, 'Calls Answered in 60s'!IR$14, Raw!$F:$F, 'Calls Answered in 60s'!$C23, Raw!$H:$H, "A03")</f>
        <v>0</v>
      </c>
      <c r="IT23" s="51">
        <f>SUMIFS(Raw!$I:$I, Raw!$A:$A, 'Calls Answered in 60s'!IT$14, Raw!$F:$F, 'Calls Answered in 60s'!$C23, Raw!$H:$H, "B01")</f>
        <v>0</v>
      </c>
      <c r="IU23" s="52">
        <f>SUMIFS(Raw!$I:$I, Raw!$A:$A, 'Calls Answered in 60s'!IU$14, Raw!$F:$F, 'Calls Answered in 60s'!$C23, Raw!$H:$H, "B01")</f>
        <v>0</v>
      </c>
      <c r="IV23" s="52">
        <f>SUMIFS(Raw!$I:$I, Raw!$A:$A, 'Calls Answered in 60s'!IV$14, Raw!$F:$F, 'Calls Answered in 60s'!$C23, Raw!$H:$H, "B01")</f>
        <v>0</v>
      </c>
      <c r="IW23" s="52">
        <f>SUMIFS(Raw!$I:$I, Raw!$A:$A, 'Calls Answered in 60s'!IW$14, Raw!$F:$F, 'Calls Answered in 60s'!$C23, Raw!$H:$H, "B01")</f>
        <v>0</v>
      </c>
      <c r="IX23" s="52">
        <f>SUMIFS(Raw!$I:$I, Raw!$A:$A, 'Calls Answered in 60s'!IX$14, Raw!$F:$F, 'Calls Answered in 60s'!$C23, Raw!$H:$H, "B01")</f>
        <v>0</v>
      </c>
      <c r="IY23" s="52">
        <f>SUMIFS(Raw!$I:$I, Raw!$A:$A, 'Calls Answered in 60s'!IY$14, Raw!$F:$F, 'Calls Answered in 60s'!$C23, Raw!$H:$H, "B01")</f>
        <v>0</v>
      </c>
      <c r="IZ23" s="53">
        <f>SUMIFS(Raw!$I:$I, Raw!$A:$A, 'Calls Answered in 60s'!IZ$14, Raw!$F:$F, 'Calls Answered in 60s'!$C23, Raw!$H:$H, "B01")</f>
        <v>0</v>
      </c>
      <c r="JB23" s="51">
        <f>SUMIFS(Raw!$I:$I, Raw!$A:$A, 'Calls Answered in 60s'!JB$14, Raw!$F:$F, 'Calls Answered in 60s'!$C23, Raw!$H:$H, "A03")</f>
        <v>0</v>
      </c>
      <c r="JC23" s="52">
        <f>SUMIFS(Raw!$I:$I, Raw!$A:$A, 'Calls Answered in 60s'!JC$14, Raw!$F:$F, 'Calls Answered in 60s'!$C23, Raw!$H:$H, "A03")</f>
        <v>0</v>
      </c>
      <c r="JD23" s="52">
        <f>SUMIFS(Raw!$I:$I, Raw!$A:$A, 'Calls Answered in 60s'!JD$14, Raw!$F:$F, 'Calls Answered in 60s'!$C23, Raw!$H:$H, "A03")</f>
        <v>0</v>
      </c>
      <c r="JE23" s="52">
        <f>SUMIFS(Raw!$I:$I, Raw!$A:$A, 'Calls Answered in 60s'!JE$14, Raw!$F:$F, 'Calls Answered in 60s'!$C23, Raw!$H:$H, "A03")</f>
        <v>0</v>
      </c>
      <c r="JF23" s="52">
        <f>SUMIFS(Raw!$I:$I, Raw!$A:$A, 'Calls Answered in 60s'!JF$14, Raw!$F:$F, 'Calls Answered in 60s'!$C23, Raw!$H:$H, "A03")</f>
        <v>0</v>
      </c>
      <c r="JG23" s="52">
        <f>SUMIFS(Raw!$I:$I, Raw!$A:$A, 'Calls Answered in 60s'!JG$14, Raw!$F:$F, 'Calls Answered in 60s'!$C23, Raw!$H:$H, "A03")</f>
        <v>0</v>
      </c>
      <c r="JH23" s="53">
        <f>SUMIFS(Raw!$I:$I, Raw!$A:$A, 'Calls Answered in 60s'!JH$14, Raw!$F:$F, 'Calls Answered in 60s'!$C23, Raw!$H:$H, "A03")</f>
        <v>0</v>
      </c>
      <c r="JJ23" s="51">
        <f>SUMIFS(Raw!$I:$I, Raw!$A:$A, 'Calls Answered in 60s'!JJ$14, Raw!$F:$F, 'Calls Answered in 60s'!$C23, Raw!$H:$H, "B01")</f>
        <v>0</v>
      </c>
      <c r="JK23" s="52">
        <f>SUMIFS(Raw!$I:$I, Raw!$A:$A, 'Calls Answered in 60s'!JK$14, Raw!$F:$F, 'Calls Answered in 60s'!$C23, Raw!$H:$H, "B01")</f>
        <v>0</v>
      </c>
      <c r="JL23" s="52">
        <f>SUMIFS(Raw!$I:$I, Raw!$A:$A, 'Calls Answered in 60s'!JL$14, Raw!$F:$F, 'Calls Answered in 60s'!$C23, Raw!$H:$H, "B01")</f>
        <v>0</v>
      </c>
      <c r="JM23" s="52">
        <f>SUMIFS(Raw!$I:$I, Raw!$A:$A, 'Calls Answered in 60s'!JM$14, Raw!$F:$F, 'Calls Answered in 60s'!$C23, Raw!$H:$H, "B01")</f>
        <v>0</v>
      </c>
      <c r="JN23" s="52">
        <f>SUMIFS(Raw!$I:$I, Raw!$A:$A, 'Calls Answered in 60s'!JN$14, Raw!$F:$F, 'Calls Answered in 60s'!$C23, Raw!$H:$H, "B01")</f>
        <v>0</v>
      </c>
      <c r="JO23" s="52">
        <f>SUMIFS(Raw!$I:$I, Raw!$A:$A, 'Calls Answered in 60s'!JO$14, Raw!$F:$F, 'Calls Answered in 60s'!$C23, Raw!$H:$H, "B01")</f>
        <v>0</v>
      </c>
      <c r="JP23" s="53">
        <f>SUMIFS(Raw!$I:$I, Raw!$A:$A, 'Calls Answered in 60s'!JP$14, Raw!$F:$F, 'Calls Answered in 60s'!$C23, Raw!$H:$H, "B01")</f>
        <v>0</v>
      </c>
      <c r="JR23" s="51">
        <f>SUMIFS(Raw!$I:$I, Raw!$A:$A, 'Calls Answered in 60s'!JR$14, Raw!$F:$F, 'Calls Answered in 60s'!$C23, Raw!$H:$H, "A03")</f>
        <v>0</v>
      </c>
      <c r="JS23" s="52">
        <f>SUMIFS(Raw!$I:$I, Raw!$A:$A, 'Calls Answered in 60s'!JS$14, Raw!$F:$F, 'Calls Answered in 60s'!$C23, Raw!$H:$H, "A03")</f>
        <v>0</v>
      </c>
      <c r="JT23" s="52">
        <f>SUMIFS(Raw!$I:$I, Raw!$A:$A, 'Calls Answered in 60s'!JT$14, Raw!$F:$F, 'Calls Answered in 60s'!$C23, Raw!$H:$H, "A03")</f>
        <v>0</v>
      </c>
      <c r="JU23" s="52">
        <f>SUMIFS(Raw!$I:$I, Raw!$A:$A, 'Calls Answered in 60s'!JU$14, Raw!$F:$F, 'Calls Answered in 60s'!$C23, Raw!$H:$H, "A03")</f>
        <v>0</v>
      </c>
      <c r="JV23" s="52">
        <f>SUMIFS(Raw!$I:$I, Raw!$A:$A, 'Calls Answered in 60s'!JV$14, Raw!$F:$F, 'Calls Answered in 60s'!$C23, Raw!$H:$H, "A03")</f>
        <v>0</v>
      </c>
      <c r="JW23" s="52">
        <f>SUMIFS(Raw!$I:$I, Raw!$A:$A, 'Calls Answered in 60s'!JW$14, Raw!$F:$F, 'Calls Answered in 60s'!$C23, Raw!$H:$H, "A03")</f>
        <v>0</v>
      </c>
      <c r="JX23" s="53">
        <f>SUMIFS(Raw!$I:$I, Raw!$A:$A, 'Calls Answered in 60s'!JX$14, Raw!$F:$F, 'Calls Answered in 60s'!$C23, Raw!$H:$H, "A03")</f>
        <v>0</v>
      </c>
      <c r="JZ23" s="51">
        <f>SUMIFS(Raw!$I:$I, Raw!$A:$A, 'Calls Answered in 60s'!JZ$14, Raw!$F:$F, 'Calls Answered in 60s'!$C23, Raw!$H:$H, "B01")</f>
        <v>0</v>
      </c>
      <c r="KA23" s="52">
        <f>SUMIFS(Raw!$I:$I, Raw!$A:$A, 'Calls Answered in 60s'!KA$14, Raw!$F:$F, 'Calls Answered in 60s'!$C23, Raw!$H:$H, "B01")</f>
        <v>0</v>
      </c>
      <c r="KB23" s="52">
        <f>SUMIFS(Raw!$I:$I, Raw!$A:$A, 'Calls Answered in 60s'!KB$14, Raw!$F:$F, 'Calls Answered in 60s'!$C23, Raw!$H:$H, "B01")</f>
        <v>0</v>
      </c>
      <c r="KC23" s="52">
        <f>SUMIFS(Raw!$I:$I, Raw!$A:$A, 'Calls Answered in 60s'!KC$14, Raw!$F:$F, 'Calls Answered in 60s'!$C23, Raw!$H:$H, "B01")</f>
        <v>0</v>
      </c>
      <c r="KD23" s="52">
        <f>SUMIFS(Raw!$I:$I, Raw!$A:$A, 'Calls Answered in 60s'!KD$14, Raw!$F:$F, 'Calls Answered in 60s'!$C23, Raw!$H:$H, "B01")</f>
        <v>0</v>
      </c>
      <c r="KE23" s="52">
        <f>SUMIFS(Raw!$I:$I, Raw!$A:$A, 'Calls Answered in 60s'!KE$14, Raw!$F:$F, 'Calls Answered in 60s'!$C23, Raw!$H:$H, "B01")</f>
        <v>0</v>
      </c>
      <c r="KF23" s="53">
        <f>SUMIFS(Raw!$I:$I, Raw!$A:$A, 'Calls Answered in 60s'!KF$14, Raw!$F:$F, 'Calls Answered in 60s'!$C23, Raw!$H:$H, "B01")</f>
        <v>0</v>
      </c>
      <c r="KH23" s="51">
        <f>SUMIFS(Raw!$I:$I, Raw!$A:$A, 'Calls Answered in 60s'!KH$14, Raw!$F:$F, 'Calls Answered in 60s'!$C23, Raw!$H:$H, "A03")</f>
        <v>0</v>
      </c>
      <c r="KI23" s="52">
        <f>SUMIFS(Raw!$I:$I, Raw!$A:$A, 'Calls Answered in 60s'!KI$14, Raw!$F:$F, 'Calls Answered in 60s'!$C23, Raw!$H:$H, "A03")</f>
        <v>0</v>
      </c>
      <c r="KJ23" s="52">
        <f>SUMIFS(Raw!$I:$I, Raw!$A:$A, 'Calls Answered in 60s'!KJ$14, Raw!$F:$F, 'Calls Answered in 60s'!$C23, Raw!$H:$H, "A03")</f>
        <v>0</v>
      </c>
      <c r="KK23" s="52">
        <f>SUMIFS(Raw!$I:$I, Raw!$A:$A, 'Calls Answered in 60s'!KK$14, Raw!$F:$F, 'Calls Answered in 60s'!$C23, Raw!$H:$H, "A03")</f>
        <v>0</v>
      </c>
      <c r="KL23" s="52">
        <f>SUMIFS(Raw!$I:$I, Raw!$A:$A, 'Calls Answered in 60s'!KL$14, Raw!$F:$F, 'Calls Answered in 60s'!$C23, Raw!$H:$H, "A03")</f>
        <v>0</v>
      </c>
      <c r="KM23" s="52">
        <f>SUMIFS(Raw!$I:$I, Raw!$A:$A, 'Calls Answered in 60s'!KM$14, Raw!$F:$F, 'Calls Answered in 60s'!$C23, Raw!$H:$H, "A03")</f>
        <v>0</v>
      </c>
      <c r="KN23" s="53">
        <f>SUMIFS(Raw!$I:$I, Raw!$A:$A, 'Calls Answered in 60s'!KN$14, Raw!$F:$F, 'Calls Answered in 60s'!$C23, Raw!$H:$H, "A03")</f>
        <v>0</v>
      </c>
      <c r="KP23" s="51">
        <f>SUMIFS(Raw!$I:$I, Raw!$A:$A, 'Calls Answered in 60s'!KP$14, Raw!$F:$F, 'Calls Answered in 60s'!$C23, Raw!$H:$H, "B01")</f>
        <v>0</v>
      </c>
      <c r="KQ23" s="52">
        <f>SUMIFS(Raw!$I:$I, Raw!$A:$A, 'Calls Answered in 60s'!KQ$14, Raw!$F:$F, 'Calls Answered in 60s'!$C23, Raw!$H:$H, "B01")</f>
        <v>0</v>
      </c>
      <c r="KR23" s="52">
        <f>SUMIFS(Raw!$I:$I, Raw!$A:$A, 'Calls Answered in 60s'!KR$14, Raw!$F:$F, 'Calls Answered in 60s'!$C23, Raw!$H:$H, "B01")</f>
        <v>0</v>
      </c>
      <c r="KS23" s="52">
        <f>SUMIFS(Raw!$I:$I, Raw!$A:$A, 'Calls Answered in 60s'!KS$14, Raw!$F:$F, 'Calls Answered in 60s'!$C23, Raw!$H:$H, "B01")</f>
        <v>0</v>
      </c>
      <c r="KT23" s="52">
        <f>SUMIFS(Raw!$I:$I, Raw!$A:$A, 'Calls Answered in 60s'!KT$14, Raw!$F:$F, 'Calls Answered in 60s'!$C23, Raw!$H:$H, "B01")</f>
        <v>0</v>
      </c>
      <c r="KU23" s="52">
        <f>SUMIFS(Raw!$I:$I, Raw!$A:$A, 'Calls Answered in 60s'!KU$14, Raw!$F:$F, 'Calls Answered in 60s'!$C23, Raw!$H:$H, "B01")</f>
        <v>0</v>
      </c>
      <c r="KV23" s="53">
        <f>SUMIFS(Raw!$I:$I, Raw!$A:$A, 'Calls Answered in 60s'!KV$14, Raw!$F:$F, 'Calls Answered in 60s'!$C23, Raw!$H:$H,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f>SUMIFS(Raw!$I:$I, Raw!$A:$A, 'Calls Answered in 60s'!CH$14, Raw!$F:$F, 'Calls Answered in 60s'!$C24, Raw!$H:$H, "A03")</f>
        <v>1048</v>
      </c>
      <c r="CI24" s="52">
        <f>SUMIFS(Raw!$I:$I, Raw!$A:$A, 'Calls Answered in 60s'!CI$14, Raw!$F:$F, 'Calls Answered in 60s'!$C24, Raw!$H:$H, "A03")</f>
        <v>928</v>
      </c>
      <c r="CJ24" s="52">
        <f>SUMIFS(Raw!$I:$I, Raw!$A:$A, 'Calls Answered in 60s'!CJ$14, Raw!$F:$F, 'Calls Answered in 60s'!$C24, Raw!$H:$H, "A03")</f>
        <v>853</v>
      </c>
      <c r="CK24" s="52">
        <f>SUMIFS(Raw!$I:$I, Raw!$A:$A, 'Calls Answered in 60s'!CK$14, Raw!$F:$F, 'Calls Answered in 60s'!$C24, Raw!$H:$H, "A03")</f>
        <v>1066</v>
      </c>
      <c r="CL24" s="52">
        <f>SUMIFS(Raw!$I:$I, Raw!$A:$A, 'Calls Answered in 60s'!CL$14, Raw!$F:$F, 'Calls Answered in 60s'!$C24, Raw!$H:$H, "A03")</f>
        <v>993</v>
      </c>
      <c r="CM24" s="52">
        <f>SUMIFS(Raw!$I:$I, Raw!$A:$A, 'Calls Answered in 60s'!CM$14, Raw!$F:$F, 'Calls Answered in 60s'!$C24, Raw!$H:$H, "A03")</f>
        <v>1473</v>
      </c>
      <c r="CN24" s="53">
        <f>SUMIFS(Raw!$I:$I, Raw!$A:$A, 'Calls Answered in 60s'!CN$14, Raw!$F:$F, 'Calls Answered in 60s'!$C24, Raw!$H:$H, "A03")</f>
        <v>1291</v>
      </c>
      <c r="CP24" s="51">
        <f>SUMIFS(Raw!$I:$I, Raw!$A:$A, 'Calls Answered in 60s'!CP$14, Raw!$F:$F, 'Calls Answered in 60s'!$C24, Raw!$H:$H, "B01")</f>
        <v>622</v>
      </c>
      <c r="CQ24" s="52">
        <f>SUMIFS(Raw!$I:$I, Raw!$A:$A, 'Calls Answered in 60s'!CQ$14, Raw!$F:$F, 'Calls Answered in 60s'!$C24, Raw!$H:$H, "B01")</f>
        <v>909</v>
      </c>
      <c r="CR24" s="52">
        <f>SUMIFS(Raw!$I:$I, Raw!$A:$A, 'Calls Answered in 60s'!CR$14, Raw!$F:$F, 'Calls Answered in 60s'!$C24, Raw!$H:$H, "B01")</f>
        <v>806</v>
      </c>
      <c r="CS24" s="52">
        <f>SUMIFS(Raw!$I:$I, Raw!$A:$A, 'Calls Answered in 60s'!CS$14, Raw!$F:$F, 'Calls Answered in 60s'!$C24, Raw!$H:$H, "B01")</f>
        <v>603</v>
      </c>
      <c r="CT24" s="52">
        <f>SUMIFS(Raw!$I:$I, Raw!$A:$A, 'Calls Answered in 60s'!CT$14, Raw!$F:$F, 'Calls Answered in 60s'!$C24, Raw!$H:$H, "B01")</f>
        <v>784</v>
      </c>
      <c r="CU24" s="52">
        <f>SUMIFS(Raw!$I:$I, Raw!$A:$A, 'Calls Answered in 60s'!CU$14, Raw!$F:$F, 'Calls Answered in 60s'!$C24, Raw!$H:$H, "B01")</f>
        <v>654</v>
      </c>
      <c r="CV24" s="53">
        <f>SUMIFS(Raw!$I:$I, Raw!$A:$A, 'Calls Answered in 60s'!CV$14, Raw!$F:$F, 'Calls Answered in 60s'!$C24, Raw!$H:$H, "B01")</f>
        <v>704</v>
      </c>
      <c r="CX24" s="51">
        <f>SUMIFS(Raw!$I:$I, Raw!$A:$A, 'Calls Answered in 60s'!CX$14, Raw!$F:$F, 'Calls Answered in 60s'!$C24, Raw!$H:$H, "A03")</f>
        <v>0</v>
      </c>
      <c r="CY24" s="52">
        <f>SUMIFS(Raw!$I:$I, Raw!$A:$A, 'Calls Answered in 60s'!CY$14, Raw!$F:$F, 'Calls Answered in 60s'!$C24, Raw!$H:$H, "A03")</f>
        <v>0</v>
      </c>
      <c r="CZ24" s="52">
        <f>SUMIFS(Raw!$I:$I, Raw!$A:$A, 'Calls Answered in 60s'!CZ$14, Raw!$F:$F, 'Calls Answered in 60s'!$C24, Raw!$H:$H, "A03")</f>
        <v>0</v>
      </c>
      <c r="DA24" s="52">
        <f>SUMIFS(Raw!$I:$I, Raw!$A:$A, 'Calls Answered in 60s'!DA$14, Raw!$F:$F, 'Calls Answered in 60s'!$C24, Raw!$H:$H, "A03")</f>
        <v>0</v>
      </c>
      <c r="DB24" s="52">
        <f>SUMIFS(Raw!$I:$I, Raw!$A:$A, 'Calls Answered in 60s'!DB$14, Raw!$F:$F, 'Calls Answered in 60s'!$C24, Raw!$H:$H, "A03")</f>
        <v>0</v>
      </c>
      <c r="DC24" s="52">
        <f>SUMIFS(Raw!$I:$I, Raw!$A:$A, 'Calls Answered in 60s'!DC$14, Raw!$F:$F, 'Calls Answered in 60s'!$C24, Raw!$H:$H, "A03")</f>
        <v>0</v>
      </c>
      <c r="DD24" s="53">
        <f>SUMIFS(Raw!$I:$I, Raw!$A:$A, 'Calls Answered in 60s'!DD$14, Raw!$F:$F, 'Calls Answered in 60s'!$C24, Raw!$H:$H, "A03")</f>
        <v>0</v>
      </c>
      <c r="DF24" s="51">
        <f>SUMIFS(Raw!$I:$I, Raw!$A:$A, 'Calls Answered in 60s'!DF$14, Raw!$F:$F, 'Calls Answered in 60s'!$C24, Raw!$H:$H, "B01")</f>
        <v>0</v>
      </c>
      <c r="DG24" s="52">
        <f>SUMIFS(Raw!$I:$I, Raw!$A:$A, 'Calls Answered in 60s'!DG$14, Raw!$F:$F, 'Calls Answered in 60s'!$C24, Raw!$H:$H, "B01")</f>
        <v>0</v>
      </c>
      <c r="DH24" s="52">
        <f>SUMIFS(Raw!$I:$I, Raw!$A:$A, 'Calls Answered in 60s'!DH$14, Raw!$F:$F, 'Calls Answered in 60s'!$C24, Raw!$H:$H, "B01")</f>
        <v>0</v>
      </c>
      <c r="DI24" s="52">
        <f>SUMIFS(Raw!$I:$I, Raw!$A:$A, 'Calls Answered in 60s'!DI$14, Raw!$F:$F, 'Calls Answered in 60s'!$C24, Raw!$H:$H, "B01")</f>
        <v>0</v>
      </c>
      <c r="DJ24" s="52">
        <f>SUMIFS(Raw!$I:$I, Raw!$A:$A, 'Calls Answered in 60s'!DJ$14, Raw!$F:$F, 'Calls Answered in 60s'!$C24, Raw!$H:$H, "B01")</f>
        <v>0</v>
      </c>
      <c r="DK24" s="52">
        <f>SUMIFS(Raw!$I:$I, Raw!$A:$A, 'Calls Answered in 60s'!DK$14, Raw!$F:$F, 'Calls Answered in 60s'!$C24, Raw!$H:$H, "B01")</f>
        <v>0</v>
      </c>
      <c r="DL24" s="53">
        <f>SUMIFS(Raw!$I:$I, Raw!$A:$A, 'Calls Answered in 60s'!DL$14, Raw!$F:$F, 'Calls Answered in 60s'!$C24, Raw!$H:$H, "B01")</f>
        <v>0</v>
      </c>
      <c r="DN24" s="51">
        <f>SUMIFS(Raw!$I:$I, Raw!$A:$A, 'Calls Answered in 60s'!DN$14, Raw!$F:$F, 'Calls Answered in 60s'!$C24, Raw!$H:$H, "A03")</f>
        <v>0</v>
      </c>
      <c r="DO24" s="52">
        <f>SUMIFS(Raw!$I:$I, Raw!$A:$A, 'Calls Answered in 60s'!DO$14, Raw!$F:$F, 'Calls Answered in 60s'!$C24, Raw!$H:$H, "A03")</f>
        <v>0</v>
      </c>
      <c r="DP24" s="52">
        <f>SUMIFS(Raw!$I:$I, Raw!$A:$A, 'Calls Answered in 60s'!DP$14, Raw!$F:$F, 'Calls Answered in 60s'!$C24, Raw!$H:$H, "A03")</f>
        <v>0</v>
      </c>
      <c r="DQ24" s="52">
        <f>SUMIFS(Raw!$I:$I, Raw!$A:$A, 'Calls Answered in 60s'!DQ$14, Raw!$F:$F, 'Calls Answered in 60s'!$C24, Raw!$H:$H, "A03")</f>
        <v>0</v>
      </c>
      <c r="DR24" s="52">
        <f>SUMIFS(Raw!$I:$I, Raw!$A:$A, 'Calls Answered in 60s'!DR$14, Raw!$F:$F, 'Calls Answered in 60s'!$C24, Raw!$H:$H, "A03")</f>
        <v>0</v>
      </c>
      <c r="DS24" s="52">
        <f>SUMIFS(Raw!$I:$I, Raw!$A:$A, 'Calls Answered in 60s'!DS$14, Raw!$F:$F, 'Calls Answered in 60s'!$C24, Raw!$H:$H, "A03")</f>
        <v>0</v>
      </c>
      <c r="DT24" s="53">
        <f>SUMIFS(Raw!$I:$I, Raw!$A:$A, 'Calls Answered in 60s'!DT$14, Raw!$F:$F, 'Calls Answered in 60s'!$C24, Raw!$H:$H, "A03")</f>
        <v>0</v>
      </c>
      <c r="DV24" s="51">
        <f>SUMIFS(Raw!$I:$I, Raw!$A:$A, 'Calls Answered in 60s'!DV$14, Raw!$F:$F, 'Calls Answered in 60s'!$C24, Raw!$H:$H, "B01")</f>
        <v>0</v>
      </c>
      <c r="DW24" s="52">
        <f>SUMIFS(Raw!$I:$I, Raw!$A:$A, 'Calls Answered in 60s'!DW$14, Raw!$F:$F, 'Calls Answered in 60s'!$C24, Raw!$H:$H, "B01")</f>
        <v>0</v>
      </c>
      <c r="DX24" s="52">
        <f>SUMIFS(Raw!$I:$I, Raw!$A:$A, 'Calls Answered in 60s'!DX$14, Raw!$F:$F, 'Calls Answered in 60s'!$C24, Raw!$H:$H, "B01")</f>
        <v>0</v>
      </c>
      <c r="DY24" s="52">
        <f>SUMIFS(Raw!$I:$I, Raw!$A:$A, 'Calls Answered in 60s'!DY$14, Raw!$F:$F, 'Calls Answered in 60s'!$C24, Raw!$H:$H, "B01")</f>
        <v>0</v>
      </c>
      <c r="DZ24" s="52">
        <f>SUMIFS(Raw!$I:$I, Raw!$A:$A, 'Calls Answered in 60s'!DZ$14, Raw!$F:$F, 'Calls Answered in 60s'!$C24, Raw!$H:$H, "B01")</f>
        <v>0</v>
      </c>
      <c r="EA24" s="52">
        <f>SUMIFS(Raw!$I:$I, Raw!$A:$A, 'Calls Answered in 60s'!EA$14, Raw!$F:$F, 'Calls Answered in 60s'!$C24, Raw!$H:$H, "B01")</f>
        <v>0</v>
      </c>
      <c r="EB24" s="53">
        <f>SUMIFS(Raw!$I:$I, Raw!$A:$A, 'Calls Answered in 60s'!EB$14, Raw!$F:$F, 'Calls Answered in 60s'!$C24, Raw!$H:$H, "B01")</f>
        <v>0</v>
      </c>
      <c r="ED24" s="51">
        <f>SUMIFS(Raw!$I:$I, Raw!$A:$A, 'Calls Answered in 60s'!ED$14, Raw!$F:$F, 'Calls Answered in 60s'!$C24, Raw!$H:$H, "A03")</f>
        <v>0</v>
      </c>
      <c r="EE24" s="52">
        <f>SUMIFS(Raw!$I:$I, Raw!$A:$A, 'Calls Answered in 60s'!EE$14, Raw!$F:$F, 'Calls Answered in 60s'!$C24, Raw!$H:$H, "A03")</f>
        <v>0</v>
      </c>
      <c r="EF24" s="52">
        <f>SUMIFS(Raw!$I:$I, Raw!$A:$A, 'Calls Answered in 60s'!EF$14, Raw!$F:$F, 'Calls Answered in 60s'!$C24, Raw!$H:$H, "A03")</f>
        <v>0</v>
      </c>
      <c r="EG24" s="52">
        <f>SUMIFS(Raw!$I:$I, Raw!$A:$A, 'Calls Answered in 60s'!EG$14, Raw!$F:$F, 'Calls Answered in 60s'!$C24, Raw!$H:$H, "A03")</f>
        <v>0</v>
      </c>
      <c r="EH24" s="52">
        <f>SUMIFS(Raw!$I:$I, Raw!$A:$A, 'Calls Answered in 60s'!EH$14, Raw!$F:$F, 'Calls Answered in 60s'!$C24, Raw!$H:$H, "A03")</f>
        <v>0</v>
      </c>
      <c r="EI24" s="52">
        <f>SUMIFS(Raw!$I:$I, Raw!$A:$A, 'Calls Answered in 60s'!EI$14, Raw!$F:$F, 'Calls Answered in 60s'!$C24, Raw!$H:$H, "A03")</f>
        <v>0</v>
      </c>
      <c r="EJ24" s="53">
        <f>SUMIFS(Raw!$I:$I, Raw!$A:$A, 'Calls Answered in 60s'!EJ$14, Raw!$F:$F, 'Calls Answered in 60s'!$C24, Raw!$H:$H, "A03")</f>
        <v>0</v>
      </c>
      <c r="EL24" s="51">
        <f>SUMIFS(Raw!$I:$I, Raw!$A:$A, 'Calls Answered in 60s'!EL$14, Raw!$F:$F, 'Calls Answered in 60s'!$C24, Raw!$H:$H, "B01")</f>
        <v>0</v>
      </c>
      <c r="EM24" s="52">
        <f>SUMIFS(Raw!$I:$I, Raw!$A:$A, 'Calls Answered in 60s'!EM$14, Raw!$F:$F, 'Calls Answered in 60s'!$C24, Raw!$H:$H, "B01")</f>
        <v>0</v>
      </c>
      <c r="EN24" s="52">
        <f>SUMIFS(Raw!$I:$I, Raw!$A:$A, 'Calls Answered in 60s'!EN$14, Raw!$F:$F, 'Calls Answered in 60s'!$C24, Raw!$H:$H, "B01")</f>
        <v>0</v>
      </c>
      <c r="EO24" s="52">
        <f>SUMIFS(Raw!$I:$I, Raw!$A:$A, 'Calls Answered in 60s'!EO$14, Raw!$F:$F, 'Calls Answered in 60s'!$C24, Raw!$H:$H, "B01")</f>
        <v>0</v>
      </c>
      <c r="EP24" s="52">
        <f>SUMIFS(Raw!$I:$I, Raw!$A:$A, 'Calls Answered in 60s'!EP$14, Raw!$F:$F, 'Calls Answered in 60s'!$C24, Raw!$H:$H, "B01")</f>
        <v>0</v>
      </c>
      <c r="EQ24" s="52">
        <f>SUMIFS(Raw!$I:$I, Raw!$A:$A, 'Calls Answered in 60s'!EQ$14, Raw!$F:$F, 'Calls Answered in 60s'!$C24, Raw!$H:$H, "B01")</f>
        <v>0</v>
      </c>
      <c r="ER24" s="53">
        <f>SUMIFS(Raw!$I:$I, Raw!$A:$A, 'Calls Answered in 60s'!ER$14, Raw!$F:$F, 'Calls Answered in 60s'!$C24, Raw!$H:$H, "B01")</f>
        <v>0</v>
      </c>
      <c r="ET24" s="51">
        <f>SUMIFS(Raw!$I:$I, Raw!$A:$A, 'Calls Answered in 60s'!ET$14, Raw!$F:$F, 'Calls Answered in 60s'!$C24, Raw!$H:$H, "A03")</f>
        <v>0</v>
      </c>
      <c r="EU24" s="52">
        <f>SUMIFS(Raw!$I:$I, Raw!$A:$A, 'Calls Answered in 60s'!EU$14, Raw!$F:$F, 'Calls Answered in 60s'!$C24, Raw!$H:$H, "A03")</f>
        <v>0</v>
      </c>
      <c r="EV24" s="52">
        <f>SUMIFS(Raw!$I:$I, Raw!$A:$A, 'Calls Answered in 60s'!EV$14, Raw!$F:$F, 'Calls Answered in 60s'!$C24, Raw!$H:$H, "A03")</f>
        <v>0</v>
      </c>
      <c r="EW24" s="52">
        <f>SUMIFS(Raw!$I:$I, Raw!$A:$A, 'Calls Answered in 60s'!EW$14, Raw!$F:$F, 'Calls Answered in 60s'!$C24, Raw!$H:$H, "A03")</f>
        <v>0</v>
      </c>
      <c r="EX24" s="52">
        <f>SUMIFS(Raw!$I:$I, Raw!$A:$A, 'Calls Answered in 60s'!EX$14, Raw!$F:$F, 'Calls Answered in 60s'!$C24, Raw!$H:$H, "A03")</f>
        <v>0</v>
      </c>
      <c r="EY24" s="52">
        <f>SUMIFS(Raw!$I:$I, Raw!$A:$A, 'Calls Answered in 60s'!EY$14, Raw!$F:$F, 'Calls Answered in 60s'!$C24, Raw!$H:$H, "A03")</f>
        <v>0</v>
      </c>
      <c r="EZ24" s="53">
        <f>SUMIFS(Raw!$I:$I, Raw!$A:$A, 'Calls Answered in 60s'!EZ$14, Raw!$F:$F, 'Calls Answered in 60s'!$C24, Raw!$H:$H, "A03")</f>
        <v>0</v>
      </c>
      <c r="FB24" s="51">
        <f>SUMIFS(Raw!$I:$I, Raw!$A:$A, 'Calls Answered in 60s'!FB$14, Raw!$F:$F, 'Calls Answered in 60s'!$C24, Raw!$H:$H, "B01")</f>
        <v>0</v>
      </c>
      <c r="FC24" s="52">
        <f>SUMIFS(Raw!$I:$I, Raw!$A:$A, 'Calls Answered in 60s'!FC$14, Raw!$F:$F, 'Calls Answered in 60s'!$C24, Raw!$H:$H, "B01")</f>
        <v>0</v>
      </c>
      <c r="FD24" s="52">
        <f>SUMIFS(Raw!$I:$I, Raw!$A:$A, 'Calls Answered in 60s'!FD$14, Raw!$F:$F, 'Calls Answered in 60s'!$C24, Raw!$H:$H, "B01")</f>
        <v>0</v>
      </c>
      <c r="FE24" s="52">
        <f>SUMIFS(Raw!$I:$I, Raw!$A:$A, 'Calls Answered in 60s'!FE$14, Raw!$F:$F, 'Calls Answered in 60s'!$C24, Raw!$H:$H, "B01")</f>
        <v>0</v>
      </c>
      <c r="FF24" s="52">
        <f>SUMIFS(Raw!$I:$I, Raw!$A:$A, 'Calls Answered in 60s'!FF$14, Raw!$F:$F, 'Calls Answered in 60s'!$C24, Raw!$H:$H, "B01")</f>
        <v>0</v>
      </c>
      <c r="FG24" s="52">
        <f>SUMIFS(Raw!$I:$I, Raw!$A:$A, 'Calls Answered in 60s'!FG$14, Raw!$F:$F, 'Calls Answered in 60s'!$C24, Raw!$H:$H, "B01")</f>
        <v>0</v>
      </c>
      <c r="FH24" s="53">
        <f>SUMIFS(Raw!$I:$I, Raw!$A:$A, 'Calls Answered in 60s'!FH$14, Raw!$F:$F, 'Calls Answered in 60s'!$C24, Raw!$H:$H, "B01")</f>
        <v>0</v>
      </c>
      <c r="FJ24" s="51">
        <f>SUMIFS(Raw!$I:$I, Raw!$A:$A, 'Calls Answered in 60s'!FJ$14, Raw!$F:$F, 'Calls Answered in 60s'!$C24, Raw!$H:$H, "A03")</f>
        <v>0</v>
      </c>
      <c r="FK24" s="52">
        <f>SUMIFS(Raw!$I:$I, Raw!$A:$A, 'Calls Answered in 60s'!FK$14, Raw!$F:$F, 'Calls Answered in 60s'!$C24, Raw!$H:$H, "A03")</f>
        <v>0</v>
      </c>
      <c r="FL24" s="52">
        <f>SUMIFS(Raw!$I:$I, Raw!$A:$A, 'Calls Answered in 60s'!FL$14, Raw!$F:$F, 'Calls Answered in 60s'!$C24, Raw!$H:$H, "A03")</f>
        <v>0</v>
      </c>
      <c r="FM24" s="52">
        <f>SUMIFS(Raw!$I:$I, Raw!$A:$A, 'Calls Answered in 60s'!FM$14, Raw!$F:$F, 'Calls Answered in 60s'!$C24, Raw!$H:$H, "A03")</f>
        <v>0</v>
      </c>
      <c r="FN24" s="52">
        <f>SUMIFS(Raw!$I:$I, Raw!$A:$A, 'Calls Answered in 60s'!FN$14, Raw!$F:$F, 'Calls Answered in 60s'!$C24, Raw!$H:$H, "A03")</f>
        <v>0</v>
      </c>
      <c r="FO24" s="52">
        <f>SUMIFS(Raw!$I:$I, Raw!$A:$A, 'Calls Answered in 60s'!FO$14, Raw!$F:$F, 'Calls Answered in 60s'!$C24, Raw!$H:$H, "A03")</f>
        <v>0</v>
      </c>
      <c r="FP24" s="53">
        <f>SUMIFS(Raw!$I:$I, Raw!$A:$A, 'Calls Answered in 60s'!FP$14, Raw!$F:$F, 'Calls Answered in 60s'!$C24, Raw!$H:$H, "A03")</f>
        <v>0</v>
      </c>
      <c r="FR24" s="51">
        <f>SUMIFS(Raw!$I:$I, Raw!$A:$A, 'Calls Answered in 60s'!FR$14, Raw!$F:$F, 'Calls Answered in 60s'!$C24, Raw!$H:$H, "B01")</f>
        <v>0</v>
      </c>
      <c r="FS24" s="52">
        <f>SUMIFS(Raw!$I:$I, Raw!$A:$A, 'Calls Answered in 60s'!FS$14, Raw!$F:$F, 'Calls Answered in 60s'!$C24, Raw!$H:$H, "B01")</f>
        <v>0</v>
      </c>
      <c r="FT24" s="52">
        <f>SUMIFS(Raw!$I:$I, Raw!$A:$A, 'Calls Answered in 60s'!FT$14, Raw!$F:$F, 'Calls Answered in 60s'!$C24, Raw!$H:$H, "B01")</f>
        <v>0</v>
      </c>
      <c r="FU24" s="52">
        <f>SUMIFS(Raw!$I:$I, Raw!$A:$A, 'Calls Answered in 60s'!FU$14, Raw!$F:$F, 'Calls Answered in 60s'!$C24, Raw!$H:$H, "B01")</f>
        <v>0</v>
      </c>
      <c r="FV24" s="52">
        <f>SUMIFS(Raw!$I:$I, Raw!$A:$A, 'Calls Answered in 60s'!FV$14, Raw!$F:$F, 'Calls Answered in 60s'!$C24, Raw!$H:$H, "B01")</f>
        <v>0</v>
      </c>
      <c r="FW24" s="52">
        <f>SUMIFS(Raw!$I:$I, Raw!$A:$A, 'Calls Answered in 60s'!FW$14, Raw!$F:$F, 'Calls Answered in 60s'!$C24, Raw!$H:$H, "B01")</f>
        <v>0</v>
      </c>
      <c r="FX24" s="53">
        <f>SUMIFS(Raw!$I:$I, Raw!$A:$A, 'Calls Answered in 60s'!FX$14, Raw!$F:$F, 'Calls Answered in 60s'!$C24, Raw!$H:$H, "B01")</f>
        <v>0</v>
      </c>
      <c r="FZ24" s="51">
        <f>SUMIFS(Raw!$I:$I, Raw!$A:$A, 'Calls Answered in 60s'!FZ$14, Raw!$F:$F, 'Calls Answered in 60s'!$C24, Raw!$H:$H, "A03")</f>
        <v>0</v>
      </c>
      <c r="GA24" s="52">
        <f>SUMIFS(Raw!$I:$I, Raw!$A:$A, 'Calls Answered in 60s'!GA$14, Raw!$F:$F, 'Calls Answered in 60s'!$C24, Raw!$H:$H, "A03")</f>
        <v>0</v>
      </c>
      <c r="GB24" s="52">
        <f>SUMIFS(Raw!$I:$I, Raw!$A:$A, 'Calls Answered in 60s'!GB$14, Raw!$F:$F, 'Calls Answered in 60s'!$C24, Raw!$H:$H, "A03")</f>
        <v>0</v>
      </c>
      <c r="GC24" s="52">
        <f>SUMIFS(Raw!$I:$I, Raw!$A:$A, 'Calls Answered in 60s'!GC$14, Raw!$F:$F, 'Calls Answered in 60s'!$C24, Raw!$H:$H, "A03")</f>
        <v>0</v>
      </c>
      <c r="GD24" s="52">
        <f>SUMIFS(Raw!$I:$I, Raw!$A:$A, 'Calls Answered in 60s'!GD$14, Raw!$F:$F, 'Calls Answered in 60s'!$C24, Raw!$H:$H, "A03")</f>
        <v>0</v>
      </c>
      <c r="GE24" s="52">
        <f>SUMIFS(Raw!$I:$I, Raw!$A:$A, 'Calls Answered in 60s'!GE$14, Raw!$F:$F, 'Calls Answered in 60s'!$C24, Raw!$H:$H, "A03")</f>
        <v>0</v>
      </c>
      <c r="GF24" s="53">
        <f>SUMIFS(Raw!$I:$I, Raw!$A:$A, 'Calls Answered in 60s'!GF$14, Raw!$F:$F, 'Calls Answered in 60s'!$C24, Raw!$H:$H, "A03")</f>
        <v>0</v>
      </c>
      <c r="GH24" s="51">
        <f>SUMIFS(Raw!$I:$I, Raw!$A:$A, 'Calls Answered in 60s'!GH$14, Raw!$F:$F, 'Calls Answered in 60s'!$C24, Raw!$H:$H, "B01")</f>
        <v>0</v>
      </c>
      <c r="GI24" s="52">
        <f>SUMIFS(Raw!$I:$I, Raw!$A:$A, 'Calls Answered in 60s'!GI$14, Raw!$F:$F, 'Calls Answered in 60s'!$C24, Raw!$H:$H, "B01")</f>
        <v>0</v>
      </c>
      <c r="GJ24" s="52">
        <f>SUMIFS(Raw!$I:$I, Raw!$A:$A, 'Calls Answered in 60s'!GJ$14, Raw!$F:$F, 'Calls Answered in 60s'!$C24, Raw!$H:$H, "B01")</f>
        <v>0</v>
      </c>
      <c r="GK24" s="52">
        <f>SUMIFS(Raw!$I:$I, Raw!$A:$A, 'Calls Answered in 60s'!GK$14, Raw!$F:$F, 'Calls Answered in 60s'!$C24, Raw!$H:$H, "B01")</f>
        <v>0</v>
      </c>
      <c r="GL24" s="52">
        <f>SUMIFS(Raw!$I:$I, Raw!$A:$A, 'Calls Answered in 60s'!GL$14, Raw!$F:$F, 'Calls Answered in 60s'!$C24, Raw!$H:$H, "B01")</f>
        <v>0</v>
      </c>
      <c r="GM24" s="52">
        <f>SUMIFS(Raw!$I:$I, Raw!$A:$A, 'Calls Answered in 60s'!GM$14, Raw!$F:$F, 'Calls Answered in 60s'!$C24, Raw!$H:$H, "B01")</f>
        <v>0</v>
      </c>
      <c r="GN24" s="53">
        <f>SUMIFS(Raw!$I:$I, Raw!$A:$A, 'Calls Answered in 60s'!GN$14, Raw!$F:$F, 'Calls Answered in 60s'!$C24, Raw!$H:$H, "B01")</f>
        <v>0</v>
      </c>
      <c r="GP24" s="51">
        <f>SUMIFS(Raw!$I:$I, Raw!$A:$A, 'Calls Answered in 60s'!GP$14, Raw!$F:$F, 'Calls Answered in 60s'!$C24, Raw!$H:$H, "A03")</f>
        <v>0</v>
      </c>
      <c r="GQ24" s="52">
        <f>SUMIFS(Raw!$I:$I, Raw!$A:$A, 'Calls Answered in 60s'!GQ$14, Raw!$F:$F, 'Calls Answered in 60s'!$C24, Raw!$H:$H, "A03")</f>
        <v>0</v>
      </c>
      <c r="GR24" s="52">
        <f>SUMIFS(Raw!$I:$I, Raw!$A:$A, 'Calls Answered in 60s'!GR$14, Raw!$F:$F, 'Calls Answered in 60s'!$C24, Raw!$H:$H, "A03")</f>
        <v>0</v>
      </c>
      <c r="GS24" s="52">
        <f>SUMIFS(Raw!$I:$I, Raw!$A:$A, 'Calls Answered in 60s'!GS$14, Raw!$F:$F, 'Calls Answered in 60s'!$C24, Raw!$H:$H, "A03")</f>
        <v>0</v>
      </c>
      <c r="GT24" s="52">
        <f>SUMIFS(Raw!$I:$I, Raw!$A:$A, 'Calls Answered in 60s'!GT$14, Raw!$F:$F, 'Calls Answered in 60s'!$C24, Raw!$H:$H, "A03")</f>
        <v>0</v>
      </c>
      <c r="GU24" s="52">
        <f>SUMIFS(Raw!$I:$I, Raw!$A:$A, 'Calls Answered in 60s'!GU$14, Raw!$F:$F, 'Calls Answered in 60s'!$C24, Raw!$H:$H, "A03")</f>
        <v>0</v>
      </c>
      <c r="GV24" s="53">
        <f>SUMIFS(Raw!$I:$I, Raw!$A:$A, 'Calls Answered in 60s'!GV$14, Raw!$F:$F, 'Calls Answered in 60s'!$C24, Raw!$H:$H, "A03")</f>
        <v>0</v>
      </c>
      <c r="GX24" s="51">
        <f>SUMIFS(Raw!$I:$I, Raw!$A:$A, 'Calls Answered in 60s'!GX$14, Raw!$F:$F, 'Calls Answered in 60s'!$C24, Raw!$H:$H, "B01")</f>
        <v>0</v>
      </c>
      <c r="GY24" s="52">
        <f>SUMIFS(Raw!$I:$I, Raw!$A:$A, 'Calls Answered in 60s'!GY$14, Raw!$F:$F, 'Calls Answered in 60s'!$C24, Raw!$H:$H, "B01")</f>
        <v>0</v>
      </c>
      <c r="GZ24" s="52">
        <f>SUMIFS(Raw!$I:$I, Raw!$A:$A, 'Calls Answered in 60s'!GZ$14, Raw!$F:$F, 'Calls Answered in 60s'!$C24, Raw!$H:$H, "B01")</f>
        <v>0</v>
      </c>
      <c r="HA24" s="52">
        <f>SUMIFS(Raw!$I:$I, Raw!$A:$A, 'Calls Answered in 60s'!HA$14, Raw!$F:$F, 'Calls Answered in 60s'!$C24, Raw!$H:$H, "B01")</f>
        <v>0</v>
      </c>
      <c r="HB24" s="52">
        <f>SUMIFS(Raw!$I:$I, Raw!$A:$A, 'Calls Answered in 60s'!HB$14, Raw!$F:$F, 'Calls Answered in 60s'!$C24, Raw!$H:$H, "B01")</f>
        <v>0</v>
      </c>
      <c r="HC24" s="52">
        <f>SUMIFS(Raw!$I:$I, Raw!$A:$A, 'Calls Answered in 60s'!HC$14, Raw!$F:$F, 'Calls Answered in 60s'!$C24, Raw!$H:$H, "B01")</f>
        <v>0</v>
      </c>
      <c r="HD24" s="53">
        <f>SUMIFS(Raw!$I:$I, Raw!$A:$A, 'Calls Answered in 60s'!HD$14, Raw!$F:$F, 'Calls Answered in 60s'!$C24, Raw!$H:$H, "B01")</f>
        <v>0</v>
      </c>
      <c r="HF24" s="51">
        <f>SUMIFS(Raw!$I:$I, Raw!$A:$A, 'Calls Answered in 60s'!HF$14, Raw!$F:$F, 'Calls Answered in 60s'!$C24, Raw!$H:$H, "A03")</f>
        <v>0</v>
      </c>
      <c r="HG24" s="52">
        <f>SUMIFS(Raw!$I:$I, Raw!$A:$A, 'Calls Answered in 60s'!HG$14, Raw!$F:$F, 'Calls Answered in 60s'!$C24, Raw!$H:$H, "A03")</f>
        <v>0</v>
      </c>
      <c r="HH24" s="52">
        <f>SUMIFS(Raw!$I:$I, Raw!$A:$A, 'Calls Answered in 60s'!HH$14, Raw!$F:$F, 'Calls Answered in 60s'!$C24, Raw!$H:$H, "A03")</f>
        <v>0</v>
      </c>
      <c r="HI24" s="52">
        <f>SUMIFS(Raw!$I:$I, Raw!$A:$A, 'Calls Answered in 60s'!HI$14, Raw!$F:$F, 'Calls Answered in 60s'!$C24, Raw!$H:$H, "A03")</f>
        <v>0</v>
      </c>
      <c r="HJ24" s="52">
        <f>SUMIFS(Raw!$I:$I, Raw!$A:$A, 'Calls Answered in 60s'!HJ$14, Raw!$F:$F, 'Calls Answered in 60s'!$C24, Raw!$H:$H, "A03")</f>
        <v>0</v>
      </c>
      <c r="HK24" s="52">
        <f>SUMIFS(Raw!$I:$I, Raw!$A:$A, 'Calls Answered in 60s'!HK$14, Raw!$F:$F, 'Calls Answered in 60s'!$C24, Raw!$H:$H, "A03")</f>
        <v>0</v>
      </c>
      <c r="HL24" s="53">
        <f>SUMIFS(Raw!$I:$I, Raw!$A:$A, 'Calls Answered in 60s'!HL$14, Raw!$F:$F, 'Calls Answered in 60s'!$C24, Raw!$H:$H, "A03")</f>
        <v>0</v>
      </c>
      <c r="HN24" s="51">
        <f>SUMIFS(Raw!$I:$I, Raw!$A:$A, 'Calls Answered in 60s'!HN$14, Raw!$F:$F, 'Calls Answered in 60s'!$C24, Raw!$H:$H, "B01")</f>
        <v>0</v>
      </c>
      <c r="HO24" s="52">
        <f>SUMIFS(Raw!$I:$I, Raw!$A:$A, 'Calls Answered in 60s'!HO$14, Raw!$F:$F, 'Calls Answered in 60s'!$C24, Raw!$H:$H, "B01")</f>
        <v>0</v>
      </c>
      <c r="HP24" s="52">
        <f>SUMIFS(Raw!$I:$I, Raw!$A:$A, 'Calls Answered in 60s'!HP$14, Raw!$F:$F, 'Calls Answered in 60s'!$C24, Raw!$H:$H, "B01")</f>
        <v>0</v>
      </c>
      <c r="HQ24" s="52">
        <f>SUMIFS(Raw!$I:$I, Raw!$A:$A, 'Calls Answered in 60s'!HQ$14, Raw!$F:$F, 'Calls Answered in 60s'!$C24, Raw!$H:$H, "B01")</f>
        <v>0</v>
      </c>
      <c r="HR24" s="52">
        <f>SUMIFS(Raw!$I:$I, Raw!$A:$A, 'Calls Answered in 60s'!HR$14, Raw!$F:$F, 'Calls Answered in 60s'!$C24, Raw!$H:$H, "B01")</f>
        <v>0</v>
      </c>
      <c r="HS24" s="52">
        <f>SUMIFS(Raw!$I:$I, Raw!$A:$A, 'Calls Answered in 60s'!HS$14, Raw!$F:$F, 'Calls Answered in 60s'!$C24, Raw!$H:$H, "B01")</f>
        <v>0</v>
      </c>
      <c r="HT24" s="53">
        <f>SUMIFS(Raw!$I:$I, Raw!$A:$A, 'Calls Answered in 60s'!HT$14, Raw!$F:$F, 'Calls Answered in 60s'!$C24, Raw!$H:$H, "B01")</f>
        <v>0</v>
      </c>
      <c r="HV24" s="51">
        <f>SUMIFS(Raw!$I:$I, Raw!$A:$A, 'Calls Answered in 60s'!HV$14, Raw!$F:$F, 'Calls Answered in 60s'!$C24, Raw!$H:$H, "A03")</f>
        <v>0</v>
      </c>
      <c r="HW24" s="52">
        <f>SUMIFS(Raw!$I:$I, Raw!$A:$A, 'Calls Answered in 60s'!HW$14, Raw!$F:$F, 'Calls Answered in 60s'!$C24, Raw!$H:$H, "A03")</f>
        <v>0</v>
      </c>
      <c r="HX24" s="52">
        <f>SUMIFS(Raw!$I:$I, Raw!$A:$A, 'Calls Answered in 60s'!HX$14, Raw!$F:$F, 'Calls Answered in 60s'!$C24, Raw!$H:$H, "A03")</f>
        <v>0</v>
      </c>
      <c r="HY24" s="52">
        <f>SUMIFS(Raw!$I:$I, Raw!$A:$A, 'Calls Answered in 60s'!HY$14, Raw!$F:$F, 'Calls Answered in 60s'!$C24, Raw!$H:$H, "A03")</f>
        <v>0</v>
      </c>
      <c r="HZ24" s="52">
        <f>SUMIFS(Raw!$I:$I, Raw!$A:$A, 'Calls Answered in 60s'!HZ$14, Raw!$F:$F, 'Calls Answered in 60s'!$C24, Raw!$H:$H, "A03")</f>
        <v>0</v>
      </c>
      <c r="IA24" s="52">
        <f>SUMIFS(Raw!$I:$I, Raw!$A:$A, 'Calls Answered in 60s'!IA$14, Raw!$F:$F, 'Calls Answered in 60s'!$C24, Raw!$H:$H, "A03")</f>
        <v>0</v>
      </c>
      <c r="IB24" s="53">
        <f>SUMIFS(Raw!$I:$I, Raw!$A:$A, 'Calls Answered in 60s'!IB$14, Raw!$F:$F, 'Calls Answered in 60s'!$C24, Raw!$H:$H, "A03")</f>
        <v>0</v>
      </c>
      <c r="ID24" s="51">
        <f>SUMIFS(Raw!$I:$I, Raw!$A:$A, 'Calls Answered in 60s'!ID$14, Raw!$F:$F, 'Calls Answered in 60s'!$C24, Raw!$H:$H, "B01")</f>
        <v>0</v>
      </c>
      <c r="IE24" s="52">
        <f>SUMIFS(Raw!$I:$I, Raw!$A:$A, 'Calls Answered in 60s'!IE$14, Raw!$F:$F, 'Calls Answered in 60s'!$C24, Raw!$H:$H, "B01")</f>
        <v>0</v>
      </c>
      <c r="IF24" s="52">
        <f>SUMIFS(Raw!$I:$I, Raw!$A:$A, 'Calls Answered in 60s'!IF$14, Raw!$F:$F, 'Calls Answered in 60s'!$C24, Raw!$H:$H, "B01")</f>
        <v>0</v>
      </c>
      <c r="IG24" s="52">
        <f>SUMIFS(Raw!$I:$I, Raw!$A:$A, 'Calls Answered in 60s'!IG$14, Raw!$F:$F, 'Calls Answered in 60s'!$C24, Raw!$H:$H, "B01")</f>
        <v>0</v>
      </c>
      <c r="IH24" s="52">
        <f>SUMIFS(Raw!$I:$I, Raw!$A:$A, 'Calls Answered in 60s'!IH$14, Raw!$F:$F, 'Calls Answered in 60s'!$C24, Raw!$H:$H, "B01")</f>
        <v>0</v>
      </c>
      <c r="II24" s="52">
        <f>SUMIFS(Raw!$I:$I, Raw!$A:$A, 'Calls Answered in 60s'!II$14, Raw!$F:$F, 'Calls Answered in 60s'!$C24, Raw!$H:$H, "B01")</f>
        <v>0</v>
      </c>
      <c r="IJ24" s="53">
        <f>SUMIFS(Raw!$I:$I, Raw!$A:$A, 'Calls Answered in 60s'!IJ$14, Raw!$F:$F, 'Calls Answered in 60s'!$C24, Raw!$H:$H, "B01")</f>
        <v>0</v>
      </c>
      <c r="IL24" s="51">
        <f>SUMIFS(Raw!$I:$I, Raw!$A:$A, 'Calls Answered in 60s'!IL$14, Raw!$F:$F, 'Calls Answered in 60s'!$C24, Raw!$H:$H, "A03")</f>
        <v>0</v>
      </c>
      <c r="IM24" s="52">
        <f>SUMIFS(Raw!$I:$I, Raw!$A:$A, 'Calls Answered in 60s'!IM$14, Raw!$F:$F, 'Calls Answered in 60s'!$C24, Raw!$H:$H, "A03")</f>
        <v>0</v>
      </c>
      <c r="IN24" s="52">
        <f>SUMIFS(Raw!$I:$I, Raw!$A:$A, 'Calls Answered in 60s'!IN$14, Raw!$F:$F, 'Calls Answered in 60s'!$C24, Raw!$H:$H, "A03")</f>
        <v>0</v>
      </c>
      <c r="IO24" s="52">
        <f>SUMIFS(Raw!$I:$I, Raw!$A:$A, 'Calls Answered in 60s'!IO$14, Raw!$F:$F, 'Calls Answered in 60s'!$C24, Raw!$H:$H, "A03")</f>
        <v>0</v>
      </c>
      <c r="IP24" s="52">
        <f>SUMIFS(Raw!$I:$I, Raw!$A:$A, 'Calls Answered in 60s'!IP$14, Raw!$F:$F, 'Calls Answered in 60s'!$C24, Raw!$H:$H, "A03")</f>
        <v>0</v>
      </c>
      <c r="IQ24" s="52">
        <f>SUMIFS(Raw!$I:$I, Raw!$A:$A, 'Calls Answered in 60s'!IQ$14, Raw!$F:$F, 'Calls Answered in 60s'!$C24, Raw!$H:$H, "A03")</f>
        <v>0</v>
      </c>
      <c r="IR24" s="53">
        <f>SUMIFS(Raw!$I:$I, Raw!$A:$A, 'Calls Answered in 60s'!IR$14, Raw!$F:$F, 'Calls Answered in 60s'!$C24, Raw!$H:$H, "A03")</f>
        <v>0</v>
      </c>
      <c r="IT24" s="51">
        <f>SUMIFS(Raw!$I:$I, Raw!$A:$A, 'Calls Answered in 60s'!IT$14, Raw!$F:$F, 'Calls Answered in 60s'!$C24, Raw!$H:$H, "B01")</f>
        <v>0</v>
      </c>
      <c r="IU24" s="52">
        <f>SUMIFS(Raw!$I:$I, Raw!$A:$A, 'Calls Answered in 60s'!IU$14, Raw!$F:$F, 'Calls Answered in 60s'!$C24, Raw!$H:$H, "B01")</f>
        <v>0</v>
      </c>
      <c r="IV24" s="52">
        <f>SUMIFS(Raw!$I:$I, Raw!$A:$A, 'Calls Answered in 60s'!IV$14, Raw!$F:$F, 'Calls Answered in 60s'!$C24, Raw!$H:$H, "B01")</f>
        <v>0</v>
      </c>
      <c r="IW24" s="52">
        <f>SUMIFS(Raw!$I:$I, Raw!$A:$A, 'Calls Answered in 60s'!IW$14, Raw!$F:$F, 'Calls Answered in 60s'!$C24, Raw!$H:$H, "B01")</f>
        <v>0</v>
      </c>
      <c r="IX24" s="52">
        <f>SUMIFS(Raw!$I:$I, Raw!$A:$A, 'Calls Answered in 60s'!IX$14, Raw!$F:$F, 'Calls Answered in 60s'!$C24, Raw!$H:$H, "B01")</f>
        <v>0</v>
      </c>
      <c r="IY24" s="52">
        <f>SUMIFS(Raw!$I:$I, Raw!$A:$A, 'Calls Answered in 60s'!IY$14, Raw!$F:$F, 'Calls Answered in 60s'!$C24, Raw!$H:$H, "B01")</f>
        <v>0</v>
      </c>
      <c r="IZ24" s="53">
        <f>SUMIFS(Raw!$I:$I, Raw!$A:$A, 'Calls Answered in 60s'!IZ$14, Raw!$F:$F, 'Calls Answered in 60s'!$C24, Raw!$H:$H, "B01")</f>
        <v>0</v>
      </c>
      <c r="JB24" s="51">
        <f>SUMIFS(Raw!$I:$I, Raw!$A:$A, 'Calls Answered in 60s'!JB$14, Raw!$F:$F, 'Calls Answered in 60s'!$C24, Raw!$H:$H, "A03")</f>
        <v>0</v>
      </c>
      <c r="JC24" s="52">
        <f>SUMIFS(Raw!$I:$I, Raw!$A:$A, 'Calls Answered in 60s'!JC$14, Raw!$F:$F, 'Calls Answered in 60s'!$C24, Raw!$H:$H, "A03")</f>
        <v>0</v>
      </c>
      <c r="JD24" s="52">
        <f>SUMIFS(Raw!$I:$I, Raw!$A:$A, 'Calls Answered in 60s'!JD$14, Raw!$F:$F, 'Calls Answered in 60s'!$C24, Raw!$H:$H, "A03")</f>
        <v>0</v>
      </c>
      <c r="JE24" s="52">
        <f>SUMIFS(Raw!$I:$I, Raw!$A:$A, 'Calls Answered in 60s'!JE$14, Raw!$F:$F, 'Calls Answered in 60s'!$C24, Raw!$H:$H, "A03")</f>
        <v>0</v>
      </c>
      <c r="JF24" s="52">
        <f>SUMIFS(Raw!$I:$I, Raw!$A:$A, 'Calls Answered in 60s'!JF$14, Raw!$F:$F, 'Calls Answered in 60s'!$C24, Raw!$H:$H, "A03")</f>
        <v>0</v>
      </c>
      <c r="JG24" s="52">
        <f>SUMIFS(Raw!$I:$I, Raw!$A:$A, 'Calls Answered in 60s'!JG$14, Raw!$F:$F, 'Calls Answered in 60s'!$C24, Raw!$H:$H, "A03")</f>
        <v>0</v>
      </c>
      <c r="JH24" s="53">
        <f>SUMIFS(Raw!$I:$I, Raw!$A:$A, 'Calls Answered in 60s'!JH$14, Raw!$F:$F, 'Calls Answered in 60s'!$C24, Raw!$H:$H, "A03")</f>
        <v>0</v>
      </c>
      <c r="JJ24" s="51">
        <f>SUMIFS(Raw!$I:$I, Raw!$A:$A, 'Calls Answered in 60s'!JJ$14, Raw!$F:$F, 'Calls Answered in 60s'!$C24, Raw!$H:$H, "B01")</f>
        <v>0</v>
      </c>
      <c r="JK24" s="52">
        <f>SUMIFS(Raw!$I:$I, Raw!$A:$A, 'Calls Answered in 60s'!JK$14, Raw!$F:$F, 'Calls Answered in 60s'!$C24, Raw!$H:$H, "B01")</f>
        <v>0</v>
      </c>
      <c r="JL24" s="52">
        <f>SUMIFS(Raw!$I:$I, Raw!$A:$A, 'Calls Answered in 60s'!JL$14, Raw!$F:$F, 'Calls Answered in 60s'!$C24, Raw!$H:$H, "B01")</f>
        <v>0</v>
      </c>
      <c r="JM24" s="52">
        <f>SUMIFS(Raw!$I:$I, Raw!$A:$A, 'Calls Answered in 60s'!JM$14, Raw!$F:$F, 'Calls Answered in 60s'!$C24, Raw!$H:$H, "B01")</f>
        <v>0</v>
      </c>
      <c r="JN24" s="52">
        <f>SUMIFS(Raw!$I:$I, Raw!$A:$A, 'Calls Answered in 60s'!JN$14, Raw!$F:$F, 'Calls Answered in 60s'!$C24, Raw!$H:$H, "B01")</f>
        <v>0</v>
      </c>
      <c r="JO24" s="52">
        <f>SUMIFS(Raw!$I:$I, Raw!$A:$A, 'Calls Answered in 60s'!JO$14, Raw!$F:$F, 'Calls Answered in 60s'!$C24, Raw!$H:$H, "B01")</f>
        <v>0</v>
      </c>
      <c r="JP24" s="53">
        <f>SUMIFS(Raw!$I:$I, Raw!$A:$A, 'Calls Answered in 60s'!JP$14, Raw!$F:$F, 'Calls Answered in 60s'!$C24, Raw!$H:$H, "B01")</f>
        <v>0</v>
      </c>
      <c r="JR24" s="51">
        <f>SUMIFS(Raw!$I:$I, Raw!$A:$A, 'Calls Answered in 60s'!JR$14, Raw!$F:$F, 'Calls Answered in 60s'!$C24, Raw!$H:$H, "A03")</f>
        <v>0</v>
      </c>
      <c r="JS24" s="52">
        <f>SUMIFS(Raw!$I:$I, Raw!$A:$A, 'Calls Answered in 60s'!JS$14, Raw!$F:$F, 'Calls Answered in 60s'!$C24, Raw!$H:$H, "A03")</f>
        <v>0</v>
      </c>
      <c r="JT24" s="52">
        <f>SUMIFS(Raw!$I:$I, Raw!$A:$A, 'Calls Answered in 60s'!JT$14, Raw!$F:$F, 'Calls Answered in 60s'!$C24, Raw!$H:$H, "A03")</f>
        <v>0</v>
      </c>
      <c r="JU24" s="52">
        <f>SUMIFS(Raw!$I:$I, Raw!$A:$A, 'Calls Answered in 60s'!JU$14, Raw!$F:$F, 'Calls Answered in 60s'!$C24, Raw!$H:$H, "A03")</f>
        <v>0</v>
      </c>
      <c r="JV24" s="52">
        <f>SUMIFS(Raw!$I:$I, Raw!$A:$A, 'Calls Answered in 60s'!JV$14, Raw!$F:$F, 'Calls Answered in 60s'!$C24, Raw!$H:$H, "A03")</f>
        <v>0</v>
      </c>
      <c r="JW24" s="52">
        <f>SUMIFS(Raw!$I:$I, Raw!$A:$A, 'Calls Answered in 60s'!JW$14, Raw!$F:$F, 'Calls Answered in 60s'!$C24, Raw!$H:$H, "A03")</f>
        <v>0</v>
      </c>
      <c r="JX24" s="53">
        <f>SUMIFS(Raw!$I:$I, Raw!$A:$A, 'Calls Answered in 60s'!JX$14, Raw!$F:$F, 'Calls Answered in 60s'!$C24, Raw!$H:$H, "A03")</f>
        <v>0</v>
      </c>
      <c r="JZ24" s="51">
        <f>SUMIFS(Raw!$I:$I, Raw!$A:$A, 'Calls Answered in 60s'!JZ$14, Raw!$F:$F, 'Calls Answered in 60s'!$C24, Raw!$H:$H, "B01")</f>
        <v>0</v>
      </c>
      <c r="KA24" s="52">
        <f>SUMIFS(Raw!$I:$I, Raw!$A:$A, 'Calls Answered in 60s'!KA$14, Raw!$F:$F, 'Calls Answered in 60s'!$C24, Raw!$H:$H, "B01")</f>
        <v>0</v>
      </c>
      <c r="KB24" s="52">
        <f>SUMIFS(Raw!$I:$I, Raw!$A:$A, 'Calls Answered in 60s'!KB$14, Raw!$F:$F, 'Calls Answered in 60s'!$C24, Raw!$H:$H, "B01")</f>
        <v>0</v>
      </c>
      <c r="KC24" s="52">
        <f>SUMIFS(Raw!$I:$I, Raw!$A:$A, 'Calls Answered in 60s'!KC$14, Raw!$F:$F, 'Calls Answered in 60s'!$C24, Raw!$H:$H, "B01")</f>
        <v>0</v>
      </c>
      <c r="KD24" s="52">
        <f>SUMIFS(Raw!$I:$I, Raw!$A:$A, 'Calls Answered in 60s'!KD$14, Raw!$F:$F, 'Calls Answered in 60s'!$C24, Raw!$H:$H, "B01")</f>
        <v>0</v>
      </c>
      <c r="KE24" s="52">
        <f>SUMIFS(Raw!$I:$I, Raw!$A:$A, 'Calls Answered in 60s'!KE$14, Raw!$F:$F, 'Calls Answered in 60s'!$C24, Raw!$H:$H, "B01")</f>
        <v>0</v>
      </c>
      <c r="KF24" s="53">
        <f>SUMIFS(Raw!$I:$I, Raw!$A:$A, 'Calls Answered in 60s'!KF$14, Raw!$F:$F, 'Calls Answered in 60s'!$C24, Raw!$H:$H, "B01")</f>
        <v>0</v>
      </c>
      <c r="KH24" s="51">
        <f>SUMIFS(Raw!$I:$I, Raw!$A:$A, 'Calls Answered in 60s'!KH$14, Raw!$F:$F, 'Calls Answered in 60s'!$C24, Raw!$H:$H, "A03")</f>
        <v>0</v>
      </c>
      <c r="KI24" s="52">
        <f>SUMIFS(Raw!$I:$I, Raw!$A:$A, 'Calls Answered in 60s'!KI$14, Raw!$F:$F, 'Calls Answered in 60s'!$C24, Raw!$H:$H, "A03")</f>
        <v>0</v>
      </c>
      <c r="KJ24" s="52">
        <f>SUMIFS(Raw!$I:$I, Raw!$A:$A, 'Calls Answered in 60s'!KJ$14, Raw!$F:$F, 'Calls Answered in 60s'!$C24, Raw!$H:$H, "A03")</f>
        <v>0</v>
      </c>
      <c r="KK24" s="52">
        <f>SUMIFS(Raw!$I:$I, Raw!$A:$A, 'Calls Answered in 60s'!KK$14, Raw!$F:$F, 'Calls Answered in 60s'!$C24, Raw!$H:$H, "A03")</f>
        <v>0</v>
      </c>
      <c r="KL24" s="52">
        <f>SUMIFS(Raw!$I:$I, Raw!$A:$A, 'Calls Answered in 60s'!KL$14, Raw!$F:$F, 'Calls Answered in 60s'!$C24, Raw!$H:$H, "A03")</f>
        <v>0</v>
      </c>
      <c r="KM24" s="52">
        <f>SUMIFS(Raw!$I:$I, Raw!$A:$A, 'Calls Answered in 60s'!KM$14, Raw!$F:$F, 'Calls Answered in 60s'!$C24, Raw!$H:$H, "A03")</f>
        <v>0</v>
      </c>
      <c r="KN24" s="53">
        <f>SUMIFS(Raw!$I:$I, Raw!$A:$A, 'Calls Answered in 60s'!KN$14, Raw!$F:$F, 'Calls Answered in 60s'!$C24, Raw!$H:$H, "A03")</f>
        <v>0</v>
      </c>
      <c r="KP24" s="51">
        <f>SUMIFS(Raw!$I:$I, Raw!$A:$A, 'Calls Answered in 60s'!KP$14, Raw!$F:$F, 'Calls Answered in 60s'!$C24, Raw!$H:$H, "B01")</f>
        <v>0</v>
      </c>
      <c r="KQ24" s="52">
        <f>SUMIFS(Raw!$I:$I, Raw!$A:$A, 'Calls Answered in 60s'!KQ$14, Raw!$F:$F, 'Calls Answered in 60s'!$C24, Raw!$H:$H, "B01")</f>
        <v>0</v>
      </c>
      <c r="KR24" s="52">
        <f>SUMIFS(Raw!$I:$I, Raw!$A:$A, 'Calls Answered in 60s'!KR$14, Raw!$F:$F, 'Calls Answered in 60s'!$C24, Raw!$H:$H, "B01")</f>
        <v>0</v>
      </c>
      <c r="KS24" s="52">
        <f>SUMIFS(Raw!$I:$I, Raw!$A:$A, 'Calls Answered in 60s'!KS$14, Raw!$F:$F, 'Calls Answered in 60s'!$C24, Raw!$H:$H, "B01")</f>
        <v>0</v>
      </c>
      <c r="KT24" s="52">
        <f>SUMIFS(Raw!$I:$I, Raw!$A:$A, 'Calls Answered in 60s'!KT$14, Raw!$F:$F, 'Calls Answered in 60s'!$C24, Raw!$H:$H, "B01")</f>
        <v>0</v>
      </c>
      <c r="KU24" s="52">
        <f>SUMIFS(Raw!$I:$I, Raw!$A:$A, 'Calls Answered in 60s'!KU$14, Raw!$F:$F, 'Calls Answered in 60s'!$C24, Raw!$H:$H, "B01")</f>
        <v>0</v>
      </c>
      <c r="KV24" s="53">
        <f>SUMIFS(Raw!$I:$I, Raw!$A:$A, 'Calls Answered in 60s'!KV$14, Raw!$F:$F, 'Calls Answered in 60s'!$C24, Raw!$H:$H,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f>SUMIFS(Raw!$I:$I, Raw!$A:$A, 'Calls Answered in 60s'!CH$14, Raw!$F:$F, 'Calls Answered in 60s'!$C25, Raw!$H:$H, "A03")</f>
        <v>1056</v>
      </c>
      <c r="CI25" s="52">
        <f>SUMIFS(Raw!$I:$I, Raw!$A:$A, 'Calls Answered in 60s'!CI$14, Raw!$F:$F, 'Calls Answered in 60s'!$C25, Raw!$H:$H, "A03")</f>
        <v>965</v>
      </c>
      <c r="CJ25" s="52">
        <f>SUMIFS(Raw!$I:$I, Raw!$A:$A, 'Calls Answered in 60s'!CJ$14, Raw!$F:$F, 'Calls Answered in 60s'!$C25, Raw!$H:$H, "A03")</f>
        <v>823</v>
      </c>
      <c r="CK25" s="52">
        <f>SUMIFS(Raw!$I:$I, Raw!$A:$A, 'Calls Answered in 60s'!CK$14, Raw!$F:$F, 'Calls Answered in 60s'!$C25, Raw!$H:$H, "A03")</f>
        <v>1140</v>
      </c>
      <c r="CL25" s="52">
        <f>SUMIFS(Raw!$I:$I, Raw!$A:$A, 'Calls Answered in 60s'!CL$14, Raw!$F:$F, 'Calls Answered in 60s'!$C25, Raw!$H:$H, "A03")</f>
        <v>1122</v>
      </c>
      <c r="CM25" s="52">
        <f>SUMIFS(Raw!$I:$I, Raw!$A:$A, 'Calls Answered in 60s'!CM$14, Raw!$F:$F, 'Calls Answered in 60s'!$C25, Raw!$H:$H, "A03")</f>
        <v>1662</v>
      </c>
      <c r="CN25" s="53">
        <f>SUMIFS(Raw!$I:$I, Raw!$A:$A, 'Calls Answered in 60s'!CN$14, Raw!$F:$F, 'Calls Answered in 60s'!$C25, Raw!$H:$H, "A03")</f>
        <v>1465</v>
      </c>
      <c r="CP25" s="51">
        <f>SUMIFS(Raw!$I:$I, Raw!$A:$A, 'Calls Answered in 60s'!CP$14, Raw!$F:$F, 'Calls Answered in 60s'!$C25, Raw!$H:$H, "B01")</f>
        <v>629</v>
      </c>
      <c r="CQ25" s="52">
        <f>SUMIFS(Raw!$I:$I, Raw!$A:$A, 'Calls Answered in 60s'!CQ$14, Raw!$F:$F, 'Calls Answered in 60s'!$C25, Raw!$H:$H, "B01")</f>
        <v>948</v>
      </c>
      <c r="CR25" s="52">
        <f>SUMIFS(Raw!$I:$I, Raw!$A:$A, 'Calls Answered in 60s'!CR$14, Raw!$F:$F, 'Calls Answered in 60s'!$C25, Raw!$H:$H, "B01")</f>
        <v>773</v>
      </c>
      <c r="CS25" s="52">
        <f>SUMIFS(Raw!$I:$I, Raw!$A:$A, 'Calls Answered in 60s'!CS$14, Raw!$F:$F, 'Calls Answered in 60s'!$C25, Raw!$H:$H, "B01")</f>
        <v>680</v>
      </c>
      <c r="CT25" s="52">
        <f>SUMIFS(Raw!$I:$I, Raw!$A:$A, 'Calls Answered in 60s'!CT$14, Raw!$F:$F, 'Calls Answered in 60s'!$C25, Raw!$H:$H, "B01")</f>
        <v>867</v>
      </c>
      <c r="CU25" s="52">
        <f>SUMIFS(Raw!$I:$I, Raw!$A:$A, 'Calls Answered in 60s'!CU$14, Raw!$F:$F, 'Calls Answered in 60s'!$C25, Raw!$H:$H, "B01")</f>
        <v>710</v>
      </c>
      <c r="CV25" s="53">
        <f>SUMIFS(Raw!$I:$I, Raw!$A:$A, 'Calls Answered in 60s'!CV$14, Raw!$F:$F, 'Calls Answered in 60s'!$C25, Raw!$H:$H, "B01")</f>
        <v>719</v>
      </c>
      <c r="CX25" s="51">
        <f>SUMIFS(Raw!$I:$I, Raw!$A:$A, 'Calls Answered in 60s'!CX$14, Raw!$F:$F, 'Calls Answered in 60s'!$C25, Raw!$H:$H, "A03")</f>
        <v>0</v>
      </c>
      <c r="CY25" s="52">
        <f>SUMIFS(Raw!$I:$I, Raw!$A:$A, 'Calls Answered in 60s'!CY$14, Raw!$F:$F, 'Calls Answered in 60s'!$C25, Raw!$H:$H, "A03")</f>
        <v>0</v>
      </c>
      <c r="CZ25" s="52">
        <f>SUMIFS(Raw!$I:$I, Raw!$A:$A, 'Calls Answered in 60s'!CZ$14, Raw!$F:$F, 'Calls Answered in 60s'!$C25, Raw!$H:$H, "A03")</f>
        <v>0</v>
      </c>
      <c r="DA25" s="52">
        <f>SUMIFS(Raw!$I:$I, Raw!$A:$A, 'Calls Answered in 60s'!DA$14, Raw!$F:$F, 'Calls Answered in 60s'!$C25, Raw!$H:$H, "A03")</f>
        <v>0</v>
      </c>
      <c r="DB25" s="52">
        <f>SUMIFS(Raw!$I:$I, Raw!$A:$A, 'Calls Answered in 60s'!DB$14, Raw!$F:$F, 'Calls Answered in 60s'!$C25, Raw!$H:$H, "A03")</f>
        <v>0</v>
      </c>
      <c r="DC25" s="52">
        <f>SUMIFS(Raw!$I:$I, Raw!$A:$A, 'Calls Answered in 60s'!DC$14, Raw!$F:$F, 'Calls Answered in 60s'!$C25, Raw!$H:$H, "A03")</f>
        <v>0</v>
      </c>
      <c r="DD25" s="53">
        <f>SUMIFS(Raw!$I:$I, Raw!$A:$A, 'Calls Answered in 60s'!DD$14, Raw!$F:$F, 'Calls Answered in 60s'!$C25, Raw!$H:$H, "A03")</f>
        <v>0</v>
      </c>
      <c r="DF25" s="51">
        <f>SUMIFS(Raw!$I:$I, Raw!$A:$A, 'Calls Answered in 60s'!DF$14, Raw!$F:$F, 'Calls Answered in 60s'!$C25, Raw!$H:$H, "B01")</f>
        <v>0</v>
      </c>
      <c r="DG25" s="52">
        <f>SUMIFS(Raw!$I:$I, Raw!$A:$A, 'Calls Answered in 60s'!DG$14, Raw!$F:$F, 'Calls Answered in 60s'!$C25, Raw!$H:$H, "B01")</f>
        <v>0</v>
      </c>
      <c r="DH25" s="52">
        <f>SUMIFS(Raw!$I:$I, Raw!$A:$A, 'Calls Answered in 60s'!DH$14, Raw!$F:$F, 'Calls Answered in 60s'!$C25, Raw!$H:$H, "B01")</f>
        <v>0</v>
      </c>
      <c r="DI25" s="52">
        <f>SUMIFS(Raw!$I:$I, Raw!$A:$A, 'Calls Answered in 60s'!DI$14, Raw!$F:$F, 'Calls Answered in 60s'!$C25, Raw!$H:$H, "B01")</f>
        <v>0</v>
      </c>
      <c r="DJ25" s="52">
        <f>SUMIFS(Raw!$I:$I, Raw!$A:$A, 'Calls Answered in 60s'!DJ$14, Raw!$F:$F, 'Calls Answered in 60s'!$C25, Raw!$H:$H, "B01")</f>
        <v>0</v>
      </c>
      <c r="DK25" s="52">
        <f>SUMIFS(Raw!$I:$I, Raw!$A:$A, 'Calls Answered in 60s'!DK$14, Raw!$F:$F, 'Calls Answered in 60s'!$C25, Raw!$H:$H, "B01")</f>
        <v>0</v>
      </c>
      <c r="DL25" s="53">
        <f>SUMIFS(Raw!$I:$I, Raw!$A:$A, 'Calls Answered in 60s'!DL$14, Raw!$F:$F, 'Calls Answered in 60s'!$C25, Raw!$H:$H, "B01")</f>
        <v>0</v>
      </c>
      <c r="DN25" s="51">
        <f>SUMIFS(Raw!$I:$I, Raw!$A:$A, 'Calls Answered in 60s'!DN$14, Raw!$F:$F, 'Calls Answered in 60s'!$C25, Raw!$H:$H, "A03")</f>
        <v>0</v>
      </c>
      <c r="DO25" s="52">
        <f>SUMIFS(Raw!$I:$I, Raw!$A:$A, 'Calls Answered in 60s'!DO$14, Raw!$F:$F, 'Calls Answered in 60s'!$C25, Raw!$H:$H, "A03")</f>
        <v>0</v>
      </c>
      <c r="DP25" s="52">
        <f>SUMIFS(Raw!$I:$I, Raw!$A:$A, 'Calls Answered in 60s'!DP$14, Raw!$F:$F, 'Calls Answered in 60s'!$C25, Raw!$H:$H, "A03")</f>
        <v>0</v>
      </c>
      <c r="DQ25" s="52">
        <f>SUMIFS(Raw!$I:$I, Raw!$A:$A, 'Calls Answered in 60s'!DQ$14, Raw!$F:$F, 'Calls Answered in 60s'!$C25, Raw!$H:$H, "A03")</f>
        <v>0</v>
      </c>
      <c r="DR25" s="52">
        <f>SUMIFS(Raw!$I:$I, Raw!$A:$A, 'Calls Answered in 60s'!DR$14, Raw!$F:$F, 'Calls Answered in 60s'!$C25, Raw!$H:$H, "A03")</f>
        <v>0</v>
      </c>
      <c r="DS25" s="52">
        <f>SUMIFS(Raw!$I:$I, Raw!$A:$A, 'Calls Answered in 60s'!DS$14, Raw!$F:$F, 'Calls Answered in 60s'!$C25, Raw!$H:$H, "A03")</f>
        <v>0</v>
      </c>
      <c r="DT25" s="53">
        <f>SUMIFS(Raw!$I:$I, Raw!$A:$A, 'Calls Answered in 60s'!DT$14, Raw!$F:$F, 'Calls Answered in 60s'!$C25, Raw!$H:$H, "A03")</f>
        <v>0</v>
      </c>
      <c r="DV25" s="51">
        <f>SUMIFS(Raw!$I:$I, Raw!$A:$A, 'Calls Answered in 60s'!DV$14, Raw!$F:$F, 'Calls Answered in 60s'!$C25, Raw!$H:$H, "B01")</f>
        <v>0</v>
      </c>
      <c r="DW25" s="52">
        <f>SUMIFS(Raw!$I:$I, Raw!$A:$A, 'Calls Answered in 60s'!DW$14, Raw!$F:$F, 'Calls Answered in 60s'!$C25, Raw!$H:$H, "B01")</f>
        <v>0</v>
      </c>
      <c r="DX25" s="52">
        <f>SUMIFS(Raw!$I:$I, Raw!$A:$A, 'Calls Answered in 60s'!DX$14, Raw!$F:$F, 'Calls Answered in 60s'!$C25, Raw!$H:$H, "B01")</f>
        <v>0</v>
      </c>
      <c r="DY25" s="52">
        <f>SUMIFS(Raw!$I:$I, Raw!$A:$A, 'Calls Answered in 60s'!DY$14, Raw!$F:$F, 'Calls Answered in 60s'!$C25, Raw!$H:$H, "B01")</f>
        <v>0</v>
      </c>
      <c r="DZ25" s="52">
        <f>SUMIFS(Raw!$I:$I, Raw!$A:$A, 'Calls Answered in 60s'!DZ$14, Raw!$F:$F, 'Calls Answered in 60s'!$C25, Raw!$H:$H, "B01")</f>
        <v>0</v>
      </c>
      <c r="EA25" s="52">
        <f>SUMIFS(Raw!$I:$I, Raw!$A:$A, 'Calls Answered in 60s'!EA$14, Raw!$F:$F, 'Calls Answered in 60s'!$C25, Raw!$H:$H, "B01")</f>
        <v>0</v>
      </c>
      <c r="EB25" s="53">
        <f>SUMIFS(Raw!$I:$I, Raw!$A:$A, 'Calls Answered in 60s'!EB$14, Raw!$F:$F, 'Calls Answered in 60s'!$C25, Raw!$H:$H, "B01")</f>
        <v>0</v>
      </c>
      <c r="ED25" s="51">
        <f>SUMIFS(Raw!$I:$I, Raw!$A:$A, 'Calls Answered in 60s'!ED$14, Raw!$F:$F, 'Calls Answered in 60s'!$C25, Raw!$H:$H, "A03")</f>
        <v>0</v>
      </c>
      <c r="EE25" s="52">
        <f>SUMIFS(Raw!$I:$I, Raw!$A:$A, 'Calls Answered in 60s'!EE$14, Raw!$F:$F, 'Calls Answered in 60s'!$C25, Raw!$H:$H, "A03")</f>
        <v>0</v>
      </c>
      <c r="EF25" s="52">
        <f>SUMIFS(Raw!$I:$I, Raw!$A:$A, 'Calls Answered in 60s'!EF$14, Raw!$F:$F, 'Calls Answered in 60s'!$C25, Raw!$H:$H, "A03")</f>
        <v>0</v>
      </c>
      <c r="EG25" s="52">
        <f>SUMIFS(Raw!$I:$I, Raw!$A:$A, 'Calls Answered in 60s'!EG$14, Raw!$F:$F, 'Calls Answered in 60s'!$C25, Raw!$H:$H, "A03")</f>
        <v>0</v>
      </c>
      <c r="EH25" s="52">
        <f>SUMIFS(Raw!$I:$I, Raw!$A:$A, 'Calls Answered in 60s'!EH$14, Raw!$F:$F, 'Calls Answered in 60s'!$C25, Raw!$H:$H, "A03")</f>
        <v>0</v>
      </c>
      <c r="EI25" s="52">
        <f>SUMIFS(Raw!$I:$I, Raw!$A:$A, 'Calls Answered in 60s'!EI$14, Raw!$F:$F, 'Calls Answered in 60s'!$C25, Raw!$H:$H, "A03")</f>
        <v>0</v>
      </c>
      <c r="EJ25" s="53">
        <f>SUMIFS(Raw!$I:$I, Raw!$A:$A, 'Calls Answered in 60s'!EJ$14, Raw!$F:$F, 'Calls Answered in 60s'!$C25, Raw!$H:$H, "A03")</f>
        <v>0</v>
      </c>
      <c r="EL25" s="51">
        <f>SUMIFS(Raw!$I:$I, Raw!$A:$A, 'Calls Answered in 60s'!EL$14, Raw!$F:$F, 'Calls Answered in 60s'!$C25, Raw!$H:$H, "B01")</f>
        <v>0</v>
      </c>
      <c r="EM25" s="52">
        <f>SUMIFS(Raw!$I:$I, Raw!$A:$A, 'Calls Answered in 60s'!EM$14, Raw!$F:$F, 'Calls Answered in 60s'!$C25, Raw!$H:$H, "B01")</f>
        <v>0</v>
      </c>
      <c r="EN25" s="52">
        <f>SUMIFS(Raw!$I:$I, Raw!$A:$A, 'Calls Answered in 60s'!EN$14, Raw!$F:$F, 'Calls Answered in 60s'!$C25, Raw!$H:$H, "B01")</f>
        <v>0</v>
      </c>
      <c r="EO25" s="52">
        <f>SUMIFS(Raw!$I:$I, Raw!$A:$A, 'Calls Answered in 60s'!EO$14, Raw!$F:$F, 'Calls Answered in 60s'!$C25, Raw!$H:$H, "B01")</f>
        <v>0</v>
      </c>
      <c r="EP25" s="52">
        <f>SUMIFS(Raw!$I:$I, Raw!$A:$A, 'Calls Answered in 60s'!EP$14, Raw!$F:$F, 'Calls Answered in 60s'!$C25, Raw!$H:$H, "B01")</f>
        <v>0</v>
      </c>
      <c r="EQ25" s="52">
        <f>SUMIFS(Raw!$I:$I, Raw!$A:$A, 'Calls Answered in 60s'!EQ$14, Raw!$F:$F, 'Calls Answered in 60s'!$C25, Raw!$H:$H, "B01")</f>
        <v>0</v>
      </c>
      <c r="ER25" s="53">
        <f>SUMIFS(Raw!$I:$I, Raw!$A:$A, 'Calls Answered in 60s'!ER$14, Raw!$F:$F, 'Calls Answered in 60s'!$C25, Raw!$H:$H, "B01")</f>
        <v>0</v>
      </c>
      <c r="ET25" s="51">
        <f>SUMIFS(Raw!$I:$I, Raw!$A:$A, 'Calls Answered in 60s'!ET$14, Raw!$F:$F, 'Calls Answered in 60s'!$C25, Raw!$H:$H, "A03")</f>
        <v>0</v>
      </c>
      <c r="EU25" s="52">
        <f>SUMIFS(Raw!$I:$I, Raw!$A:$A, 'Calls Answered in 60s'!EU$14, Raw!$F:$F, 'Calls Answered in 60s'!$C25, Raw!$H:$H, "A03")</f>
        <v>0</v>
      </c>
      <c r="EV25" s="52">
        <f>SUMIFS(Raw!$I:$I, Raw!$A:$A, 'Calls Answered in 60s'!EV$14, Raw!$F:$F, 'Calls Answered in 60s'!$C25, Raw!$H:$H, "A03")</f>
        <v>0</v>
      </c>
      <c r="EW25" s="52">
        <f>SUMIFS(Raw!$I:$I, Raw!$A:$A, 'Calls Answered in 60s'!EW$14, Raw!$F:$F, 'Calls Answered in 60s'!$C25, Raw!$H:$H, "A03")</f>
        <v>0</v>
      </c>
      <c r="EX25" s="52">
        <f>SUMIFS(Raw!$I:$I, Raw!$A:$A, 'Calls Answered in 60s'!EX$14, Raw!$F:$F, 'Calls Answered in 60s'!$C25, Raw!$H:$H, "A03")</f>
        <v>0</v>
      </c>
      <c r="EY25" s="52">
        <f>SUMIFS(Raw!$I:$I, Raw!$A:$A, 'Calls Answered in 60s'!EY$14, Raw!$F:$F, 'Calls Answered in 60s'!$C25, Raw!$H:$H, "A03")</f>
        <v>0</v>
      </c>
      <c r="EZ25" s="53">
        <f>SUMIFS(Raw!$I:$I, Raw!$A:$A, 'Calls Answered in 60s'!EZ$14, Raw!$F:$F, 'Calls Answered in 60s'!$C25, Raw!$H:$H, "A03")</f>
        <v>0</v>
      </c>
      <c r="FB25" s="51">
        <f>SUMIFS(Raw!$I:$I, Raw!$A:$A, 'Calls Answered in 60s'!FB$14, Raw!$F:$F, 'Calls Answered in 60s'!$C25, Raw!$H:$H, "B01")</f>
        <v>0</v>
      </c>
      <c r="FC25" s="52">
        <f>SUMIFS(Raw!$I:$I, Raw!$A:$A, 'Calls Answered in 60s'!FC$14, Raw!$F:$F, 'Calls Answered in 60s'!$C25, Raw!$H:$H, "B01")</f>
        <v>0</v>
      </c>
      <c r="FD25" s="52">
        <f>SUMIFS(Raw!$I:$I, Raw!$A:$A, 'Calls Answered in 60s'!FD$14, Raw!$F:$F, 'Calls Answered in 60s'!$C25, Raw!$H:$H, "B01")</f>
        <v>0</v>
      </c>
      <c r="FE25" s="52">
        <f>SUMIFS(Raw!$I:$I, Raw!$A:$A, 'Calls Answered in 60s'!FE$14, Raw!$F:$F, 'Calls Answered in 60s'!$C25, Raw!$H:$H, "B01")</f>
        <v>0</v>
      </c>
      <c r="FF25" s="52">
        <f>SUMIFS(Raw!$I:$I, Raw!$A:$A, 'Calls Answered in 60s'!FF$14, Raw!$F:$F, 'Calls Answered in 60s'!$C25, Raw!$H:$H, "B01")</f>
        <v>0</v>
      </c>
      <c r="FG25" s="52">
        <f>SUMIFS(Raw!$I:$I, Raw!$A:$A, 'Calls Answered in 60s'!FG$14, Raw!$F:$F, 'Calls Answered in 60s'!$C25, Raw!$H:$H, "B01")</f>
        <v>0</v>
      </c>
      <c r="FH25" s="53">
        <f>SUMIFS(Raw!$I:$I, Raw!$A:$A, 'Calls Answered in 60s'!FH$14, Raw!$F:$F, 'Calls Answered in 60s'!$C25, Raw!$H:$H, "B01")</f>
        <v>0</v>
      </c>
      <c r="FJ25" s="51">
        <f>SUMIFS(Raw!$I:$I, Raw!$A:$A, 'Calls Answered in 60s'!FJ$14, Raw!$F:$F, 'Calls Answered in 60s'!$C25, Raw!$H:$H, "A03")</f>
        <v>0</v>
      </c>
      <c r="FK25" s="52">
        <f>SUMIFS(Raw!$I:$I, Raw!$A:$A, 'Calls Answered in 60s'!FK$14, Raw!$F:$F, 'Calls Answered in 60s'!$C25, Raw!$H:$H, "A03")</f>
        <v>0</v>
      </c>
      <c r="FL25" s="52">
        <f>SUMIFS(Raw!$I:$I, Raw!$A:$A, 'Calls Answered in 60s'!FL$14, Raw!$F:$F, 'Calls Answered in 60s'!$C25, Raw!$H:$H, "A03")</f>
        <v>0</v>
      </c>
      <c r="FM25" s="52">
        <f>SUMIFS(Raw!$I:$I, Raw!$A:$A, 'Calls Answered in 60s'!FM$14, Raw!$F:$F, 'Calls Answered in 60s'!$C25, Raw!$H:$H, "A03")</f>
        <v>0</v>
      </c>
      <c r="FN25" s="52">
        <f>SUMIFS(Raw!$I:$I, Raw!$A:$A, 'Calls Answered in 60s'!FN$14, Raw!$F:$F, 'Calls Answered in 60s'!$C25, Raw!$H:$H, "A03")</f>
        <v>0</v>
      </c>
      <c r="FO25" s="52">
        <f>SUMIFS(Raw!$I:$I, Raw!$A:$A, 'Calls Answered in 60s'!FO$14, Raw!$F:$F, 'Calls Answered in 60s'!$C25, Raw!$H:$H, "A03")</f>
        <v>0</v>
      </c>
      <c r="FP25" s="53">
        <f>SUMIFS(Raw!$I:$I, Raw!$A:$A, 'Calls Answered in 60s'!FP$14, Raw!$F:$F, 'Calls Answered in 60s'!$C25, Raw!$H:$H, "A03")</f>
        <v>0</v>
      </c>
      <c r="FR25" s="51">
        <f>SUMIFS(Raw!$I:$I, Raw!$A:$A, 'Calls Answered in 60s'!FR$14, Raw!$F:$F, 'Calls Answered in 60s'!$C25, Raw!$H:$H, "B01")</f>
        <v>0</v>
      </c>
      <c r="FS25" s="52">
        <f>SUMIFS(Raw!$I:$I, Raw!$A:$A, 'Calls Answered in 60s'!FS$14, Raw!$F:$F, 'Calls Answered in 60s'!$C25, Raw!$H:$H, "B01")</f>
        <v>0</v>
      </c>
      <c r="FT25" s="52">
        <f>SUMIFS(Raw!$I:$I, Raw!$A:$A, 'Calls Answered in 60s'!FT$14, Raw!$F:$F, 'Calls Answered in 60s'!$C25, Raw!$H:$H, "B01")</f>
        <v>0</v>
      </c>
      <c r="FU25" s="52">
        <f>SUMIFS(Raw!$I:$I, Raw!$A:$A, 'Calls Answered in 60s'!FU$14, Raw!$F:$F, 'Calls Answered in 60s'!$C25, Raw!$H:$H, "B01")</f>
        <v>0</v>
      </c>
      <c r="FV25" s="52">
        <f>SUMIFS(Raw!$I:$I, Raw!$A:$A, 'Calls Answered in 60s'!FV$14, Raw!$F:$F, 'Calls Answered in 60s'!$C25, Raw!$H:$H, "B01")</f>
        <v>0</v>
      </c>
      <c r="FW25" s="52">
        <f>SUMIFS(Raw!$I:$I, Raw!$A:$A, 'Calls Answered in 60s'!FW$14, Raw!$F:$F, 'Calls Answered in 60s'!$C25, Raw!$H:$H, "B01")</f>
        <v>0</v>
      </c>
      <c r="FX25" s="53">
        <f>SUMIFS(Raw!$I:$I, Raw!$A:$A, 'Calls Answered in 60s'!FX$14, Raw!$F:$F, 'Calls Answered in 60s'!$C25, Raw!$H:$H, "B01")</f>
        <v>0</v>
      </c>
      <c r="FZ25" s="51">
        <f>SUMIFS(Raw!$I:$I, Raw!$A:$A, 'Calls Answered in 60s'!FZ$14, Raw!$F:$F, 'Calls Answered in 60s'!$C25, Raw!$H:$H, "A03")</f>
        <v>0</v>
      </c>
      <c r="GA25" s="52">
        <f>SUMIFS(Raw!$I:$I, Raw!$A:$A, 'Calls Answered in 60s'!GA$14, Raw!$F:$F, 'Calls Answered in 60s'!$C25, Raw!$H:$H, "A03")</f>
        <v>0</v>
      </c>
      <c r="GB25" s="52">
        <f>SUMIFS(Raw!$I:$I, Raw!$A:$A, 'Calls Answered in 60s'!GB$14, Raw!$F:$F, 'Calls Answered in 60s'!$C25, Raw!$H:$H, "A03")</f>
        <v>0</v>
      </c>
      <c r="GC25" s="52">
        <f>SUMIFS(Raw!$I:$I, Raw!$A:$A, 'Calls Answered in 60s'!GC$14, Raw!$F:$F, 'Calls Answered in 60s'!$C25, Raw!$H:$H, "A03")</f>
        <v>0</v>
      </c>
      <c r="GD25" s="52">
        <f>SUMIFS(Raw!$I:$I, Raw!$A:$A, 'Calls Answered in 60s'!GD$14, Raw!$F:$F, 'Calls Answered in 60s'!$C25, Raw!$H:$H, "A03")</f>
        <v>0</v>
      </c>
      <c r="GE25" s="52">
        <f>SUMIFS(Raw!$I:$I, Raw!$A:$A, 'Calls Answered in 60s'!GE$14, Raw!$F:$F, 'Calls Answered in 60s'!$C25, Raw!$H:$H, "A03")</f>
        <v>0</v>
      </c>
      <c r="GF25" s="53">
        <f>SUMIFS(Raw!$I:$I, Raw!$A:$A, 'Calls Answered in 60s'!GF$14, Raw!$F:$F, 'Calls Answered in 60s'!$C25, Raw!$H:$H, "A03")</f>
        <v>0</v>
      </c>
      <c r="GH25" s="51">
        <f>SUMIFS(Raw!$I:$I, Raw!$A:$A, 'Calls Answered in 60s'!GH$14, Raw!$F:$F, 'Calls Answered in 60s'!$C25, Raw!$H:$H, "B01")</f>
        <v>0</v>
      </c>
      <c r="GI25" s="52">
        <f>SUMIFS(Raw!$I:$I, Raw!$A:$A, 'Calls Answered in 60s'!GI$14, Raw!$F:$F, 'Calls Answered in 60s'!$C25, Raw!$H:$H, "B01")</f>
        <v>0</v>
      </c>
      <c r="GJ25" s="52">
        <f>SUMIFS(Raw!$I:$I, Raw!$A:$A, 'Calls Answered in 60s'!GJ$14, Raw!$F:$F, 'Calls Answered in 60s'!$C25, Raw!$H:$H, "B01")</f>
        <v>0</v>
      </c>
      <c r="GK25" s="52">
        <f>SUMIFS(Raw!$I:$I, Raw!$A:$A, 'Calls Answered in 60s'!GK$14, Raw!$F:$F, 'Calls Answered in 60s'!$C25, Raw!$H:$H, "B01")</f>
        <v>0</v>
      </c>
      <c r="GL25" s="52">
        <f>SUMIFS(Raw!$I:$I, Raw!$A:$A, 'Calls Answered in 60s'!GL$14, Raw!$F:$F, 'Calls Answered in 60s'!$C25, Raw!$H:$H, "B01")</f>
        <v>0</v>
      </c>
      <c r="GM25" s="52">
        <f>SUMIFS(Raw!$I:$I, Raw!$A:$A, 'Calls Answered in 60s'!GM$14, Raw!$F:$F, 'Calls Answered in 60s'!$C25, Raw!$H:$H, "B01")</f>
        <v>0</v>
      </c>
      <c r="GN25" s="53">
        <f>SUMIFS(Raw!$I:$I, Raw!$A:$A, 'Calls Answered in 60s'!GN$14, Raw!$F:$F, 'Calls Answered in 60s'!$C25, Raw!$H:$H, "B01")</f>
        <v>0</v>
      </c>
      <c r="GP25" s="51">
        <f>SUMIFS(Raw!$I:$I, Raw!$A:$A, 'Calls Answered in 60s'!GP$14, Raw!$F:$F, 'Calls Answered in 60s'!$C25, Raw!$H:$H, "A03")</f>
        <v>0</v>
      </c>
      <c r="GQ25" s="52">
        <f>SUMIFS(Raw!$I:$I, Raw!$A:$A, 'Calls Answered in 60s'!GQ$14, Raw!$F:$F, 'Calls Answered in 60s'!$C25, Raw!$H:$H, "A03")</f>
        <v>0</v>
      </c>
      <c r="GR25" s="52">
        <f>SUMIFS(Raw!$I:$I, Raw!$A:$A, 'Calls Answered in 60s'!GR$14, Raw!$F:$F, 'Calls Answered in 60s'!$C25, Raw!$H:$H, "A03")</f>
        <v>0</v>
      </c>
      <c r="GS25" s="52">
        <f>SUMIFS(Raw!$I:$I, Raw!$A:$A, 'Calls Answered in 60s'!GS$14, Raw!$F:$F, 'Calls Answered in 60s'!$C25, Raw!$H:$H, "A03")</f>
        <v>0</v>
      </c>
      <c r="GT25" s="52">
        <f>SUMIFS(Raw!$I:$I, Raw!$A:$A, 'Calls Answered in 60s'!GT$14, Raw!$F:$F, 'Calls Answered in 60s'!$C25, Raw!$H:$H, "A03")</f>
        <v>0</v>
      </c>
      <c r="GU25" s="52">
        <f>SUMIFS(Raw!$I:$I, Raw!$A:$A, 'Calls Answered in 60s'!GU$14, Raw!$F:$F, 'Calls Answered in 60s'!$C25, Raw!$H:$H, "A03")</f>
        <v>0</v>
      </c>
      <c r="GV25" s="53">
        <f>SUMIFS(Raw!$I:$I, Raw!$A:$A, 'Calls Answered in 60s'!GV$14, Raw!$F:$F, 'Calls Answered in 60s'!$C25, Raw!$H:$H, "A03")</f>
        <v>0</v>
      </c>
      <c r="GX25" s="51">
        <f>SUMIFS(Raw!$I:$I, Raw!$A:$A, 'Calls Answered in 60s'!GX$14, Raw!$F:$F, 'Calls Answered in 60s'!$C25, Raw!$H:$H, "B01")</f>
        <v>0</v>
      </c>
      <c r="GY25" s="52">
        <f>SUMIFS(Raw!$I:$I, Raw!$A:$A, 'Calls Answered in 60s'!GY$14, Raw!$F:$F, 'Calls Answered in 60s'!$C25, Raw!$H:$H, "B01")</f>
        <v>0</v>
      </c>
      <c r="GZ25" s="52">
        <f>SUMIFS(Raw!$I:$I, Raw!$A:$A, 'Calls Answered in 60s'!GZ$14, Raw!$F:$F, 'Calls Answered in 60s'!$C25, Raw!$H:$H, "B01")</f>
        <v>0</v>
      </c>
      <c r="HA25" s="52">
        <f>SUMIFS(Raw!$I:$I, Raw!$A:$A, 'Calls Answered in 60s'!HA$14, Raw!$F:$F, 'Calls Answered in 60s'!$C25, Raw!$H:$H, "B01")</f>
        <v>0</v>
      </c>
      <c r="HB25" s="52">
        <f>SUMIFS(Raw!$I:$I, Raw!$A:$A, 'Calls Answered in 60s'!HB$14, Raw!$F:$F, 'Calls Answered in 60s'!$C25, Raw!$H:$H, "B01")</f>
        <v>0</v>
      </c>
      <c r="HC25" s="52">
        <f>SUMIFS(Raw!$I:$I, Raw!$A:$A, 'Calls Answered in 60s'!HC$14, Raw!$F:$F, 'Calls Answered in 60s'!$C25, Raw!$H:$H, "B01")</f>
        <v>0</v>
      </c>
      <c r="HD25" s="53">
        <f>SUMIFS(Raw!$I:$I, Raw!$A:$A, 'Calls Answered in 60s'!HD$14, Raw!$F:$F, 'Calls Answered in 60s'!$C25, Raw!$H:$H, "B01")</f>
        <v>0</v>
      </c>
      <c r="HF25" s="51">
        <f>SUMIFS(Raw!$I:$I, Raw!$A:$A, 'Calls Answered in 60s'!HF$14, Raw!$F:$F, 'Calls Answered in 60s'!$C25, Raw!$H:$H, "A03")</f>
        <v>0</v>
      </c>
      <c r="HG25" s="52">
        <f>SUMIFS(Raw!$I:$I, Raw!$A:$A, 'Calls Answered in 60s'!HG$14, Raw!$F:$F, 'Calls Answered in 60s'!$C25, Raw!$H:$H, "A03")</f>
        <v>0</v>
      </c>
      <c r="HH25" s="52">
        <f>SUMIFS(Raw!$I:$I, Raw!$A:$A, 'Calls Answered in 60s'!HH$14, Raw!$F:$F, 'Calls Answered in 60s'!$C25, Raw!$H:$H, "A03")</f>
        <v>0</v>
      </c>
      <c r="HI25" s="52">
        <f>SUMIFS(Raw!$I:$I, Raw!$A:$A, 'Calls Answered in 60s'!HI$14, Raw!$F:$F, 'Calls Answered in 60s'!$C25, Raw!$H:$H, "A03")</f>
        <v>0</v>
      </c>
      <c r="HJ25" s="52">
        <f>SUMIFS(Raw!$I:$I, Raw!$A:$A, 'Calls Answered in 60s'!HJ$14, Raw!$F:$F, 'Calls Answered in 60s'!$C25, Raw!$H:$H, "A03")</f>
        <v>0</v>
      </c>
      <c r="HK25" s="52">
        <f>SUMIFS(Raw!$I:$I, Raw!$A:$A, 'Calls Answered in 60s'!HK$14, Raw!$F:$F, 'Calls Answered in 60s'!$C25, Raw!$H:$H, "A03")</f>
        <v>0</v>
      </c>
      <c r="HL25" s="53">
        <f>SUMIFS(Raw!$I:$I, Raw!$A:$A, 'Calls Answered in 60s'!HL$14, Raw!$F:$F, 'Calls Answered in 60s'!$C25, Raw!$H:$H, "A03")</f>
        <v>0</v>
      </c>
      <c r="HN25" s="51">
        <f>SUMIFS(Raw!$I:$I, Raw!$A:$A, 'Calls Answered in 60s'!HN$14, Raw!$F:$F, 'Calls Answered in 60s'!$C25, Raw!$H:$H, "B01")</f>
        <v>0</v>
      </c>
      <c r="HO25" s="52">
        <f>SUMIFS(Raw!$I:$I, Raw!$A:$A, 'Calls Answered in 60s'!HO$14, Raw!$F:$F, 'Calls Answered in 60s'!$C25, Raw!$H:$H, "B01")</f>
        <v>0</v>
      </c>
      <c r="HP25" s="52">
        <f>SUMIFS(Raw!$I:$I, Raw!$A:$A, 'Calls Answered in 60s'!HP$14, Raw!$F:$F, 'Calls Answered in 60s'!$C25, Raw!$H:$H, "B01")</f>
        <v>0</v>
      </c>
      <c r="HQ25" s="52">
        <f>SUMIFS(Raw!$I:$I, Raw!$A:$A, 'Calls Answered in 60s'!HQ$14, Raw!$F:$F, 'Calls Answered in 60s'!$C25, Raw!$H:$H, "B01")</f>
        <v>0</v>
      </c>
      <c r="HR25" s="52">
        <f>SUMIFS(Raw!$I:$I, Raw!$A:$A, 'Calls Answered in 60s'!HR$14, Raw!$F:$F, 'Calls Answered in 60s'!$C25, Raw!$H:$H, "B01")</f>
        <v>0</v>
      </c>
      <c r="HS25" s="52">
        <f>SUMIFS(Raw!$I:$I, Raw!$A:$A, 'Calls Answered in 60s'!HS$14, Raw!$F:$F, 'Calls Answered in 60s'!$C25, Raw!$H:$H, "B01")</f>
        <v>0</v>
      </c>
      <c r="HT25" s="53">
        <f>SUMIFS(Raw!$I:$I, Raw!$A:$A, 'Calls Answered in 60s'!HT$14, Raw!$F:$F, 'Calls Answered in 60s'!$C25, Raw!$H:$H, "B01")</f>
        <v>0</v>
      </c>
      <c r="HV25" s="51">
        <f>SUMIFS(Raw!$I:$I, Raw!$A:$A, 'Calls Answered in 60s'!HV$14, Raw!$F:$F, 'Calls Answered in 60s'!$C25, Raw!$H:$H, "A03")</f>
        <v>0</v>
      </c>
      <c r="HW25" s="52">
        <f>SUMIFS(Raw!$I:$I, Raw!$A:$A, 'Calls Answered in 60s'!HW$14, Raw!$F:$F, 'Calls Answered in 60s'!$C25, Raw!$H:$H, "A03")</f>
        <v>0</v>
      </c>
      <c r="HX25" s="52">
        <f>SUMIFS(Raw!$I:$I, Raw!$A:$A, 'Calls Answered in 60s'!HX$14, Raw!$F:$F, 'Calls Answered in 60s'!$C25, Raw!$H:$H, "A03")</f>
        <v>0</v>
      </c>
      <c r="HY25" s="52">
        <f>SUMIFS(Raw!$I:$I, Raw!$A:$A, 'Calls Answered in 60s'!HY$14, Raw!$F:$F, 'Calls Answered in 60s'!$C25, Raw!$H:$H, "A03")</f>
        <v>0</v>
      </c>
      <c r="HZ25" s="52">
        <f>SUMIFS(Raw!$I:$I, Raw!$A:$A, 'Calls Answered in 60s'!HZ$14, Raw!$F:$F, 'Calls Answered in 60s'!$C25, Raw!$H:$H, "A03")</f>
        <v>0</v>
      </c>
      <c r="IA25" s="52">
        <f>SUMIFS(Raw!$I:$I, Raw!$A:$A, 'Calls Answered in 60s'!IA$14, Raw!$F:$F, 'Calls Answered in 60s'!$C25, Raw!$H:$H, "A03")</f>
        <v>0</v>
      </c>
      <c r="IB25" s="53">
        <f>SUMIFS(Raw!$I:$I, Raw!$A:$A, 'Calls Answered in 60s'!IB$14, Raw!$F:$F, 'Calls Answered in 60s'!$C25, Raw!$H:$H, "A03")</f>
        <v>0</v>
      </c>
      <c r="ID25" s="51">
        <f>SUMIFS(Raw!$I:$I, Raw!$A:$A, 'Calls Answered in 60s'!ID$14, Raw!$F:$F, 'Calls Answered in 60s'!$C25, Raw!$H:$H, "B01")</f>
        <v>0</v>
      </c>
      <c r="IE25" s="52">
        <f>SUMIFS(Raw!$I:$I, Raw!$A:$A, 'Calls Answered in 60s'!IE$14, Raw!$F:$F, 'Calls Answered in 60s'!$C25, Raw!$H:$H, "B01")</f>
        <v>0</v>
      </c>
      <c r="IF25" s="52">
        <f>SUMIFS(Raw!$I:$I, Raw!$A:$A, 'Calls Answered in 60s'!IF$14, Raw!$F:$F, 'Calls Answered in 60s'!$C25, Raw!$H:$H, "B01")</f>
        <v>0</v>
      </c>
      <c r="IG25" s="52">
        <f>SUMIFS(Raw!$I:$I, Raw!$A:$A, 'Calls Answered in 60s'!IG$14, Raw!$F:$F, 'Calls Answered in 60s'!$C25, Raw!$H:$H, "B01")</f>
        <v>0</v>
      </c>
      <c r="IH25" s="52">
        <f>SUMIFS(Raw!$I:$I, Raw!$A:$A, 'Calls Answered in 60s'!IH$14, Raw!$F:$F, 'Calls Answered in 60s'!$C25, Raw!$H:$H, "B01")</f>
        <v>0</v>
      </c>
      <c r="II25" s="52">
        <f>SUMIFS(Raw!$I:$I, Raw!$A:$A, 'Calls Answered in 60s'!II$14, Raw!$F:$F, 'Calls Answered in 60s'!$C25, Raw!$H:$H, "B01")</f>
        <v>0</v>
      </c>
      <c r="IJ25" s="53">
        <f>SUMIFS(Raw!$I:$I, Raw!$A:$A, 'Calls Answered in 60s'!IJ$14, Raw!$F:$F, 'Calls Answered in 60s'!$C25, Raw!$H:$H, "B01")</f>
        <v>0</v>
      </c>
      <c r="IL25" s="51">
        <f>SUMIFS(Raw!$I:$I, Raw!$A:$A, 'Calls Answered in 60s'!IL$14, Raw!$F:$F, 'Calls Answered in 60s'!$C25, Raw!$H:$H, "A03")</f>
        <v>0</v>
      </c>
      <c r="IM25" s="52">
        <f>SUMIFS(Raw!$I:$I, Raw!$A:$A, 'Calls Answered in 60s'!IM$14, Raw!$F:$F, 'Calls Answered in 60s'!$C25, Raw!$H:$H, "A03")</f>
        <v>0</v>
      </c>
      <c r="IN25" s="52">
        <f>SUMIFS(Raw!$I:$I, Raw!$A:$A, 'Calls Answered in 60s'!IN$14, Raw!$F:$F, 'Calls Answered in 60s'!$C25, Raw!$H:$H, "A03")</f>
        <v>0</v>
      </c>
      <c r="IO25" s="52">
        <f>SUMIFS(Raw!$I:$I, Raw!$A:$A, 'Calls Answered in 60s'!IO$14, Raw!$F:$F, 'Calls Answered in 60s'!$C25, Raw!$H:$H, "A03")</f>
        <v>0</v>
      </c>
      <c r="IP25" s="52">
        <f>SUMIFS(Raw!$I:$I, Raw!$A:$A, 'Calls Answered in 60s'!IP$14, Raw!$F:$F, 'Calls Answered in 60s'!$C25, Raw!$H:$H, "A03")</f>
        <v>0</v>
      </c>
      <c r="IQ25" s="52">
        <f>SUMIFS(Raw!$I:$I, Raw!$A:$A, 'Calls Answered in 60s'!IQ$14, Raw!$F:$F, 'Calls Answered in 60s'!$C25, Raw!$H:$H, "A03")</f>
        <v>0</v>
      </c>
      <c r="IR25" s="53">
        <f>SUMIFS(Raw!$I:$I, Raw!$A:$A, 'Calls Answered in 60s'!IR$14, Raw!$F:$F, 'Calls Answered in 60s'!$C25, Raw!$H:$H, "A03")</f>
        <v>0</v>
      </c>
      <c r="IT25" s="51">
        <f>SUMIFS(Raw!$I:$I, Raw!$A:$A, 'Calls Answered in 60s'!IT$14, Raw!$F:$F, 'Calls Answered in 60s'!$C25, Raw!$H:$H, "B01")</f>
        <v>0</v>
      </c>
      <c r="IU25" s="52">
        <f>SUMIFS(Raw!$I:$I, Raw!$A:$A, 'Calls Answered in 60s'!IU$14, Raw!$F:$F, 'Calls Answered in 60s'!$C25, Raw!$H:$H, "B01")</f>
        <v>0</v>
      </c>
      <c r="IV25" s="52">
        <f>SUMIFS(Raw!$I:$I, Raw!$A:$A, 'Calls Answered in 60s'!IV$14, Raw!$F:$F, 'Calls Answered in 60s'!$C25, Raw!$H:$H, "B01")</f>
        <v>0</v>
      </c>
      <c r="IW25" s="52">
        <f>SUMIFS(Raw!$I:$I, Raw!$A:$A, 'Calls Answered in 60s'!IW$14, Raw!$F:$F, 'Calls Answered in 60s'!$C25, Raw!$H:$H, "B01")</f>
        <v>0</v>
      </c>
      <c r="IX25" s="52">
        <f>SUMIFS(Raw!$I:$I, Raw!$A:$A, 'Calls Answered in 60s'!IX$14, Raw!$F:$F, 'Calls Answered in 60s'!$C25, Raw!$H:$H, "B01")</f>
        <v>0</v>
      </c>
      <c r="IY25" s="52">
        <f>SUMIFS(Raw!$I:$I, Raw!$A:$A, 'Calls Answered in 60s'!IY$14, Raw!$F:$F, 'Calls Answered in 60s'!$C25, Raw!$H:$H, "B01")</f>
        <v>0</v>
      </c>
      <c r="IZ25" s="53">
        <f>SUMIFS(Raw!$I:$I, Raw!$A:$A, 'Calls Answered in 60s'!IZ$14, Raw!$F:$F, 'Calls Answered in 60s'!$C25, Raw!$H:$H, "B01")</f>
        <v>0</v>
      </c>
      <c r="JB25" s="51">
        <f>SUMIFS(Raw!$I:$I, Raw!$A:$A, 'Calls Answered in 60s'!JB$14, Raw!$F:$F, 'Calls Answered in 60s'!$C25, Raw!$H:$H, "A03")</f>
        <v>0</v>
      </c>
      <c r="JC25" s="52">
        <f>SUMIFS(Raw!$I:$I, Raw!$A:$A, 'Calls Answered in 60s'!JC$14, Raw!$F:$F, 'Calls Answered in 60s'!$C25, Raw!$H:$H, "A03")</f>
        <v>0</v>
      </c>
      <c r="JD25" s="52">
        <f>SUMIFS(Raw!$I:$I, Raw!$A:$A, 'Calls Answered in 60s'!JD$14, Raw!$F:$F, 'Calls Answered in 60s'!$C25, Raw!$H:$H, "A03")</f>
        <v>0</v>
      </c>
      <c r="JE25" s="52">
        <f>SUMIFS(Raw!$I:$I, Raw!$A:$A, 'Calls Answered in 60s'!JE$14, Raw!$F:$F, 'Calls Answered in 60s'!$C25, Raw!$H:$H, "A03")</f>
        <v>0</v>
      </c>
      <c r="JF25" s="52">
        <f>SUMIFS(Raw!$I:$I, Raw!$A:$A, 'Calls Answered in 60s'!JF$14, Raw!$F:$F, 'Calls Answered in 60s'!$C25, Raw!$H:$H, "A03")</f>
        <v>0</v>
      </c>
      <c r="JG25" s="52">
        <f>SUMIFS(Raw!$I:$I, Raw!$A:$A, 'Calls Answered in 60s'!JG$14, Raw!$F:$F, 'Calls Answered in 60s'!$C25, Raw!$H:$H, "A03")</f>
        <v>0</v>
      </c>
      <c r="JH25" s="53">
        <f>SUMIFS(Raw!$I:$I, Raw!$A:$A, 'Calls Answered in 60s'!JH$14, Raw!$F:$F, 'Calls Answered in 60s'!$C25, Raw!$H:$H, "A03")</f>
        <v>0</v>
      </c>
      <c r="JJ25" s="51">
        <f>SUMIFS(Raw!$I:$I, Raw!$A:$A, 'Calls Answered in 60s'!JJ$14, Raw!$F:$F, 'Calls Answered in 60s'!$C25, Raw!$H:$H, "B01")</f>
        <v>0</v>
      </c>
      <c r="JK25" s="52">
        <f>SUMIFS(Raw!$I:$I, Raw!$A:$A, 'Calls Answered in 60s'!JK$14, Raw!$F:$F, 'Calls Answered in 60s'!$C25, Raw!$H:$H, "B01")</f>
        <v>0</v>
      </c>
      <c r="JL25" s="52">
        <f>SUMIFS(Raw!$I:$I, Raw!$A:$A, 'Calls Answered in 60s'!JL$14, Raw!$F:$F, 'Calls Answered in 60s'!$C25, Raw!$H:$H, "B01")</f>
        <v>0</v>
      </c>
      <c r="JM25" s="52">
        <f>SUMIFS(Raw!$I:$I, Raw!$A:$A, 'Calls Answered in 60s'!JM$14, Raw!$F:$F, 'Calls Answered in 60s'!$C25, Raw!$H:$H, "B01")</f>
        <v>0</v>
      </c>
      <c r="JN25" s="52">
        <f>SUMIFS(Raw!$I:$I, Raw!$A:$A, 'Calls Answered in 60s'!JN$14, Raw!$F:$F, 'Calls Answered in 60s'!$C25, Raw!$H:$H, "B01")</f>
        <v>0</v>
      </c>
      <c r="JO25" s="52">
        <f>SUMIFS(Raw!$I:$I, Raw!$A:$A, 'Calls Answered in 60s'!JO$14, Raw!$F:$F, 'Calls Answered in 60s'!$C25, Raw!$H:$H, "B01")</f>
        <v>0</v>
      </c>
      <c r="JP25" s="53">
        <f>SUMIFS(Raw!$I:$I, Raw!$A:$A, 'Calls Answered in 60s'!JP$14, Raw!$F:$F, 'Calls Answered in 60s'!$C25, Raw!$H:$H, "B01")</f>
        <v>0</v>
      </c>
      <c r="JR25" s="51">
        <f>SUMIFS(Raw!$I:$I, Raw!$A:$A, 'Calls Answered in 60s'!JR$14, Raw!$F:$F, 'Calls Answered in 60s'!$C25, Raw!$H:$H, "A03")</f>
        <v>0</v>
      </c>
      <c r="JS25" s="52">
        <f>SUMIFS(Raw!$I:$I, Raw!$A:$A, 'Calls Answered in 60s'!JS$14, Raw!$F:$F, 'Calls Answered in 60s'!$C25, Raw!$H:$H, "A03")</f>
        <v>0</v>
      </c>
      <c r="JT25" s="52">
        <f>SUMIFS(Raw!$I:$I, Raw!$A:$A, 'Calls Answered in 60s'!JT$14, Raw!$F:$F, 'Calls Answered in 60s'!$C25, Raw!$H:$H, "A03")</f>
        <v>0</v>
      </c>
      <c r="JU25" s="52">
        <f>SUMIFS(Raw!$I:$I, Raw!$A:$A, 'Calls Answered in 60s'!JU$14, Raw!$F:$F, 'Calls Answered in 60s'!$C25, Raw!$H:$H, "A03")</f>
        <v>0</v>
      </c>
      <c r="JV25" s="52">
        <f>SUMIFS(Raw!$I:$I, Raw!$A:$A, 'Calls Answered in 60s'!JV$14, Raw!$F:$F, 'Calls Answered in 60s'!$C25, Raw!$H:$H, "A03")</f>
        <v>0</v>
      </c>
      <c r="JW25" s="52">
        <f>SUMIFS(Raw!$I:$I, Raw!$A:$A, 'Calls Answered in 60s'!JW$14, Raw!$F:$F, 'Calls Answered in 60s'!$C25, Raw!$H:$H, "A03")</f>
        <v>0</v>
      </c>
      <c r="JX25" s="53">
        <f>SUMIFS(Raw!$I:$I, Raw!$A:$A, 'Calls Answered in 60s'!JX$14, Raw!$F:$F, 'Calls Answered in 60s'!$C25, Raw!$H:$H, "A03")</f>
        <v>0</v>
      </c>
      <c r="JZ25" s="51">
        <f>SUMIFS(Raw!$I:$I, Raw!$A:$A, 'Calls Answered in 60s'!JZ$14, Raw!$F:$F, 'Calls Answered in 60s'!$C25, Raw!$H:$H, "B01")</f>
        <v>0</v>
      </c>
      <c r="KA25" s="52">
        <f>SUMIFS(Raw!$I:$I, Raw!$A:$A, 'Calls Answered in 60s'!KA$14, Raw!$F:$F, 'Calls Answered in 60s'!$C25, Raw!$H:$H, "B01")</f>
        <v>0</v>
      </c>
      <c r="KB25" s="52">
        <f>SUMIFS(Raw!$I:$I, Raw!$A:$A, 'Calls Answered in 60s'!KB$14, Raw!$F:$F, 'Calls Answered in 60s'!$C25, Raw!$H:$H, "B01")</f>
        <v>0</v>
      </c>
      <c r="KC25" s="52">
        <f>SUMIFS(Raw!$I:$I, Raw!$A:$A, 'Calls Answered in 60s'!KC$14, Raw!$F:$F, 'Calls Answered in 60s'!$C25, Raw!$H:$H, "B01")</f>
        <v>0</v>
      </c>
      <c r="KD25" s="52">
        <f>SUMIFS(Raw!$I:$I, Raw!$A:$A, 'Calls Answered in 60s'!KD$14, Raw!$F:$F, 'Calls Answered in 60s'!$C25, Raw!$H:$H, "B01")</f>
        <v>0</v>
      </c>
      <c r="KE25" s="52">
        <f>SUMIFS(Raw!$I:$I, Raw!$A:$A, 'Calls Answered in 60s'!KE$14, Raw!$F:$F, 'Calls Answered in 60s'!$C25, Raw!$H:$H, "B01")</f>
        <v>0</v>
      </c>
      <c r="KF25" s="53">
        <f>SUMIFS(Raw!$I:$I, Raw!$A:$A, 'Calls Answered in 60s'!KF$14, Raw!$F:$F, 'Calls Answered in 60s'!$C25, Raw!$H:$H, "B01")</f>
        <v>0</v>
      </c>
      <c r="KH25" s="51">
        <f>SUMIFS(Raw!$I:$I, Raw!$A:$A, 'Calls Answered in 60s'!KH$14, Raw!$F:$F, 'Calls Answered in 60s'!$C25, Raw!$H:$H, "A03")</f>
        <v>0</v>
      </c>
      <c r="KI25" s="52">
        <f>SUMIFS(Raw!$I:$I, Raw!$A:$A, 'Calls Answered in 60s'!KI$14, Raw!$F:$F, 'Calls Answered in 60s'!$C25, Raw!$H:$H, "A03")</f>
        <v>0</v>
      </c>
      <c r="KJ25" s="52">
        <f>SUMIFS(Raw!$I:$I, Raw!$A:$A, 'Calls Answered in 60s'!KJ$14, Raw!$F:$F, 'Calls Answered in 60s'!$C25, Raw!$H:$H, "A03")</f>
        <v>0</v>
      </c>
      <c r="KK25" s="52">
        <f>SUMIFS(Raw!$I:$I, Raw!$A:$A, 'Calls Answered in 60s'!KK$14, Raw!$F:$F, 'Calls Answered in 60s'!$C25, Raw!$H:$H, "A03")</f>
        <v>0</v>
      </c>
      <c r="KL25" s="52">
        <f>SUMIFS(Raw!$I:$I, Raw!$A:$A, 'Calls Answered in 60s'!KL$14, Raw!$F:$F, 'Calls Answered in 60s'!$C25, Raw!$H:$H, "A03")</f>
        <v>0</v>
      </c>
      <c r="KM25" s="52">
        <f>SUMIFS(Raw!$I:$I, Raw!$A:$A, 'Calls Answered in 60s'!KM$14, Raw!$F:$F, 'Calls Answered in 60s'!$C25, Raw!$H:$H, "A03")</f>
        <v>0</v>
      </c>
      <c r="KN25" s="53">
        <f>SUMIFS(Raw!$I:$I, Raw!$A:$A, 'Calls Answered in 60s'!KN$14, Raw!$F:$F, 'Calls Answered in 60s'!$C25, Raw!$H:$H, "A03")</f>
        <v>0</v>
      </c>
      <c r="KP25" s="51">
        <f>SUMIFS(Raw!$I:$I, Raw!$A:$A, 'Calls Answered in 60s'!KP$14, Raw!$F:$F, 'Calls Answered in 60s'!$C25, Raw!$H:$H, "B01")</f>
        <v>0</v>
      </c>
      <c r="KQ25" s="52">
        <f>SUMIFS(Raw!$I:$I, Raw!$A:$A, 'Calls Answered in 60s'!KQ$14, Raw!$F:$F, 'Calls Answered in 60s'!$C25, Raw!$H:$H, "B01")</f>
        <v>0</v>
      </c>
      <c r="KR25" s="52">
        <f>SUMIFS(Raw!$I:$I, Raw!$A:$A, 'Calls Answered in 60s'!KR$14, Raw!$F:$F, 'Calls Answered in 60s'!$C25, Raw!$H:$H, "B01")</f>
        <v>0</v>
      </c>
      <c r="KS25" s="52">
        <f>SUMIFS(Raw!$I:$I, Raw!$A:$A, 'Calls Answered in 60s'!KS$14, Raw!$F:$F, 'Calls Answered in 60s'!$C25, Raw!$H:$H, "B01")</f>
        <v>0</v>
      </c>
      <c r="KT25" s="52">
        <f>SUMIFS(Raw!$I:$I, Raw!$A:$A, 'Calls Answered in 60s'!KT$14, Raw!$F:$F, 'Calls Answered in 60s'!$C25, Raw!$H:$H, "B01")</f>
        <v>0</v>
      </c>
      <c r="KU25" s="52">
        <f>SUMIFS(Raw!$I:$I, Raw!$A:$A, 'Calls Answered in 60s'!KU$14, Raw!$F:$F, 'Calls Answered in 60s'!$C25, Raw!$H:$H, "B01")</f>
        <v>0</v>
      </c>
      <c r="KV25" s="53">
        <f>SUMIFS(Raw!$I:$I, Raw!$A:$A, 'Calls Answered in 60s'!KV$14, Raw!$F:$F, 'Calls Answered in 60s'!$C25, Raw!$H:$H,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f>SUMIFS(Raw!$I:$I, Raw!$A:$A, 'Calls Answered in 60s'!CH$14, Raw!$F:$F, 'Calls Answered in 60s'!$C26, Raw!$H:$H, "A03")</f>
        <v>1167</v>
      </c>
      <c r="CI26" s="52">
        <f>SUMIFS(Raw!$I:$I, Raw!$A:$A, 'Calls Answered in 60s'!CI$14, Raw!$F:$F, 'Calls Answered in 60s'!$C26, Raw!$H:$H, "A03")</f>
        <v>1002</v>
      </c>
      <c r="CJ26" s="52">
        <f>SUMIFS(Raw!$I:$I, Raw!$A:$A, 'Calls Answered in 60s'!CJ$14, Raw!$F:$F, 'Calls Answered in 60s'!$C26, Raw!$H:$H, "A03")</f>
        <v>786</v>
      </c>
      <c r="CK26" s="52">
        <f>SUMIFS(Raw!$I:$I, Raw!$A:$A, 'Calls Answered in 60s'!CK$14, Raw!$F:$F, 'Calls Answered in 60s'!$C26, Raw!$H:$H, "A03")</f>
        <v>1229</v>
      </c>
      <c r="CL26" s="52">
        <f>SUMIFS(Raw!$I:$I, Raw!$A:$A, 'Calls Answered in 60s'!CL$14, Raw!$F:$F, 'Calls Answered in 60s'!$C26, Raw!$H:$H, "A03")</f>
        <v>1018</v>
      </c>
      <c r="CM26" s="52">
        <f>SUMIFS(Raw!$I:$I, Raw!$A:$A, 'Calls Answered in 60s'!CM$14, Raw!$F:$F, 'Calls Answered in 60s'!$C26, Raw!$H:$H, "A03")</f>
        <v>1738</v>
      </c>
      <c r="CN26" s="53">
        <f>SUMIFS(Raw!$I:$I, Raw!$A:$A, 'Calls Answered in 60s'!CN$14, Raw!$F:$F, 'Calls Answered in 60s'!$C26, Raw!$H:$H, "A03")</f>
        <v>1473</v>
      </c>
      <c r="CP26" s="51">
        <f>SUMIFS(Raw!$I:$I, Raw!$A:$A, 'Calls Answered in 60s'!CP$14, Raw!$F:$F, 'Calls Answered in 60s'!$C26, Raw!$H:$H, "B01")</f>
        <v>946</v>
      </c>
      <c r="CQ26" s="52">
        <f>SUMIFS(Raw!$I:$I, Raw!$A:$A, 'Calls Answered in 60s'!CQ$14, Raw!$F:$F, 'Calls Answered in 60s'!$C26, Raw!$H:$H, "B01")</f>
        <v>867</v>
      </c>
      <c r="CR26" s="52">
        <f>SUMIFS(Raw!$I:$I, Raw!$A:$A, 'Calls Answered in 60s'!CR$14, Raw!$F:$F, 'Calls Answered in 60s'!$C26, Raw!$H:$H, "B01")</f>
        <v>774</v>
      </c>
      <c r="CS26" s="52">
        <f>SUMIFS(Raw!$I:$I, Raw!$A:$A, 'Calls Answered in 60s'!CS$14, Raw!$F:$F, 'Calls Answered in 60s'!$C26, Raw!$H:$H, "B01")</f>
        <v>1224</v>
      </c>
      <c r="CT26" s="52">
        <f>SUMIFS(Raw!$I:$I, Raw!$A:$A, 'Calls Answered in 60s'!CT$14, Raw!$F:$F, 'Calls Answered in 60s'!$C26, Raw!$H:$H, "B01")</f>
        <v>732</v>
      </c>
      <c r="CU26" s="52">
        <f>SUMIFS(Raw!$I:$I, Raw!$A:$A, 'Calls Answered in 60s'!CU$14, Raw!$F:$F, 'Calls Answered in 60s'!$C26, Raw!$H:$H, "B01")</f>
        <v>1590</v>
      </c>
      <c r="CV26" s="53">
        <f>SUMIFS(Raw!$I:$I, Raw!$A:$A, 'Calls Answered in 60s'!CV$14, Raw!$F:$F, 'Calls Answered in 60s'!$C26, Raw!$H:$H, "B01")</f>
        <v>1019</v>
      </c>
      <c r="CX26" s="51">
        <f>SUMIFS(Raw!$I:$I, Raw!$A:$A, 'Calls Answered in 60s'!CX$14, Raw!$F:$F, 'Calls Answered in 60s'!$C26, Raw!$H:$H, "A03")</f>
        <v>0</v>
      </c>
      <c r="CY26" s="52">
        <f>SUMIFS(Raw!$I:$I, Raw!$A:$A, 'Calls Answered in 60s'!CY$14, Raw!$F:$F, 'Calls Answered in 60s'!$C26, Raw!$H:$H, "A03")</f>
        <v>0</v>
      </c>
      <c r="CZ26" s="52">
        <f>SUMIFS(Raw!$I:$I, Raw!$A:$A, 'Calls Answered in 60s'!CZ$14, Raw!$F:$F, 'Calls Answered in 60s'!$C26, Raw!$H:$H, "A03")</f>
        <v>0</v>
      </c>
      <c r="DA26" s="52">
        <f>SUMIFS(Raw!$I:$I, Raw!$A:$A, 'Calls Answered in 60s'!DA$14, Raw!$F:$F, 'Calls Answered in 60s'!$C26, Raw!$H:$H, "A03")</f>
        <v>0</v>
      </c>
      <c r="DB26" s="52">
        <f>SUMIFS(Raw!$I:$I, Raw!$A:$A, 'Calls Answered in 60s'!DB$14, Raw!$F:$F, 'Calls Answered in 60s'!$C26, Raw!$H:$H, "A03")</f>
        <v>0</v>
      </c>
      <c r="DC26" s="52">
        <f>SUMIFS(Raw!$I:$I, Raw!$A:$A, 'Calls Answered in 60s'!DC$14, Raw!$F:$F, 'Calls Answered in 60s'!$C26, Raw!$H:$H, "A03")</f>
        <v>0</v>
      </c>
      <c r="DD26" s="53">
        <f>SUMIFS(Raw!$I:$I, Raw!$A:$A, 'Calls Answered in 60s'!DD$14, Raw!$F:$F, 'Calls Answered in 60s'!$C26, Raw!$H:$H, "A03")</f>
        <v>0</v>
      </c>
      <c r="DF26" s="51">
        <f>SUMIFS(Raw!$I:$I, Raw!$A:$A, 'Calls Answered in 60s'!DF$14, Raw!$F:$F, 'Calls Answered in 60s'!$C26, Raw!$H:$H, "B01")</f>
        <v>0</v>
      </c>
      <c r="DG26" s="52">
        <f>SUMIFS(Raw!$I:$I, Raw!$A:$A, 'Calls Answered in 60s'!DG$14, Raw!$F:$F, 'Calls Answered in 60s'!$C26, Raw!$H:$H, "B01")</f>
        <v>0</v>
      </c>
      <c r="DH26" s="52">
        <f>SUMIFS(Raw!$I:$I, Raw!$A:$A, 'Calls Answered in 60s'!DH$14, Raw!$F:$F, 'Calls Answered in 60s'!$C26, Raw!$H:$H, "B01")</f>
        <v>0</v>
      </c>
      <c r="DI26" s="52">
        <f>SUMIFS(Raw!$I:$I, Raw!$A:$A, 'Calls Answered in 60s'!DI$14, Raw!$F:$F, 'Calls Answered in 60s'!$C26, Raw!$H:$H, "B01")</f>
        <v>0</v>
      </c>
      <c r="DJ26" s="52">
        <f>SUMIFS(Raw!$I:$I, Raw!$A:$A, 'Calls Answered in 60s'!DJ$14, Raw!$F:$F, 'Calls Answered in 60s'!$C26, Raw!$H:$H, "B01")</f>
        <v>0</v>
      </c>
      <c r="DK26" s="52">
        <f>SUMIFS(Raw!$I:$I, Raw!$A:$A, 'Calls Answered in 60s'!DK$14, Raw!$F:$F, 'Calls Answered in 60s'!$C26, Raw!$H:$H, "B01")</f>
        <v>0</v>
      </c>
      <c r="DL26" s="53">
        <f>SUMIFS(Raw!$I:$I, Raw!$A:$A, 'Calls Answered in 60s'!DL$14, Raw!$F:$F, 'Calls Answered in 60s'!$C26, Raw!$H:$H, "B01")</f>
        <v>0</v>
      </c>
      <c r="DN26" s="51">
        <f>SUMIFS(Raw!$I:$I, Raw!$A:$A, 'Calls Answered in 60s'!DN$14, Raw!$F:$F, 'Calls Answered in 60s'!$C26, Raw!$H:$H, "A03")</f>
        <v>0</v>
      </c>
      <c r="DO26" s="52">
        <f>SUMIFS(Raw!$I:$I, Raw!$A:$A, 'Calls Answered in 60s'!DO$14, Raw!$F:$F, 'Calls Answered in 60s'!$C26, Raw!$H:$H, "A03")</f>
        <v>0</v>
      </c>
      <c r="DP26" s="52">
        <f>SUMIFS(Raw!$I:$I, Raw!$A:$A, 'Calls Answered in 60s'!DP$14, Raw!$F:$F, 'Calls Answered in 60s'!$C26, Raw!$H:$H, "A03")</f>
        <v>0</v>
      </c>
      <c r="DQ26" s="52">
        <f>SUMIFS(Raw!$I:$I, Raw!$A:$A, 'Calls Answered in 60s'!DQ$14, Raw!$F:$F, 'Calls Answered in 60s'!$C26, Raw!$H:$H, "A03")</f>
        <v>0</v>
      </c>
      <c r="DR26" s="52">
        <f>SUMIFS(Raw!$I:$I, Raw!$A:$A, 'Calls Answered in 60s'!DR$14, Raw!$F:$F, 'Calls Answered in 60s'!$C26, Raw!$H:$H, "A03")</f>
        <v>0</v>
      </c>
      <c r="DS26" s="52">
        <f>SUMIFS(Raw!$I:$I, Raw!$A:$A, 'Calls Answered in 60s'!DS$14, Raw!$F:$F, 'Calls Answered in 60s'!$C26, Raw!$H:$H, "A03")</f>
        <v>0</v>
      </c>
      <c r="DT26" s="53">
        <f>SUMIFS(Raw!$I:$I, Raw!$A:$A, 'Calls Answered in 60s'!DT$14, Raw!$F:$F, 'Calls Answered in 60s'!$C26, Raw!$H:$H, "A03")</f>
        <v>0</v>
      </c>
      <c r="DV26" s="51">
        <f>SUMIFS(Raw!$I:$I, Raw!$A:$A, 'Calls Answered in 60s'!DV$14, Raw!$F:$F, 'Calls Answered in 60s'!$C26, Raw!$H:$H, "B01")</f>
        <v>0</v>
      </c>
      <c r="DW26" s="52">
        <f>SUMIFS(Raw!$I:$I, Raw!$A:$A, 'Calls Answered in 60s'!DW$14, Raw!$F:$F, 'Calls Answered in 60s'!$C26, Raw!$H:$H, "B01")</f>
        <v>0</v>
      </c>
      <c r="DX26" s="52">
        <f>SUMIFS(Raw!$I:$I, Raw!$A:$A, 'Calls Answered in 60s'!DX$14, Raw!$F:$F, 'Calls Answered in 60s'!$C26, Raw!$H:$H, "B01")</f>
        <v>0</v>
      </c>
      <c r="DY26" s="52">
        <f>SUMIFS(Raw!$I:$I, Raw!$A:$A, 'Calls Answered in 60s'!DY$14, Raw!$F:$F, 'Calls Answered in 60s'!$C26, Raw!$H:$H, "B01")</f>
        <v>0</v>
      </c>
      <c r="DZ26" s="52">
        <f>SUMIFS(Raw!$I:$I, Raw!$A:$A, 'Calls Answered in 60s'!DZ$14, Raw!$F:$F, 'Calls Answered in 60s'!$C26, Raw!$H:$H, "B01")</f>
        <v>0</v>
      </c>
      <c r="EA26" s="52">
        <f>SUMIFS(Raw!$I:$I, Raw!$A:$A, 'Calls Answered in 60s'!EA$14, Raw!$F:$F, 'Calls Answered in 60s'!$C26, Raw!$H:$H, "B01")</f>
        <v>0</v>
      </c>
      <c r="EB26" s="53">
        <f>SUMIFS(Raw!$I:$I, Raw!$A:$A, 'Calls Answered in 60s'!EB$14, Raw!$F:$F, 'Calls Answered in 60s'!$C26, Raw!$H:$H, "B01")</f>
        <v>0</v>
      </c>
      <c r="ED26" s="51">
        <f>SUMIFS(Raw!$I:$I, Raw!$A:$A, 'Calls Answered in 60s'!ED$14, Raw!$F:$F, 'Calls Answered in 60s'!$C26, Raw!$H:$H, "A03")</f>
        <v>0</v>
      </c>
      <c r="EE26" s="52">
        <f>SUMIFS(Raw!$I:$I, Raw!$A:$A, 'Calls Answered in 60s'!EE$14, Raw!$F:$F, 'Calls Answered in 60s'!$C26, Raw!$H:$H, "A03")</f>
        <v>0</v>
      </c>
      <c r="EF26" s="52">
        <f>SUMIFS(Raw!$I:$I, Raw!$A:$A, 'Calls Answered in 60s'!EF$14, Raw!$F:$F, 'Calls Answered in 60s'!$C26, Raw!$H:$H, "A03")</f>
        <v>0</v>
      </c>
      <c r="EG26" s="52">
        <f>SUMIFS(Raw!$I:$I, Raw!$A:$A, 'Calls Answered in 60s'!EG$14, Raw!$F:$F, 'Calls Answered in 60s'!$C26, Raw!$H:$H, "A03")</f>
        <v>0</v>
      </c>
      <c r="EH26" s="52">
        <f>SUMIFS(Raw!$I:$I, Raw!$A:$A, 'Calls Answered in 60s'!EH$14, Raw!$F:$F, 'Calls Answered in 60s'!$C26, Raw!$H:$H, "A03")</f>
        <v>0</v>
      </c>
      <c r="EI26" s="52">
        <f>SUMIFS(Raw!$I:$I, Raw!$A:$A, 'Calls Answered in 60s'!EI$14, Raw!$F:$F, 'Calls Answered in 60s'!$C26, Raw!$H:$H, "A03")</f>
        <v>0</v>
      </c>
      <c r="EJ26" s="53">
        <f>SUMIFS(Raw!$I:$I, Raw!$A:$A, 'Calls Answered in 60s'!EJ$14, Raw!$F:$F, 'Calls Answered in 60s'!$C26, Raw!$H:$H, "A03")</f>
        <v>0</v>
      </c>
      <c r="EL26" s="51">
        <f>SUMIFS(Raw!$I:$I, Raw!$A:$A, 'Calls Answered in 60s'!EL$14, Raw!$F:$F, 'Calls Answered in 60s'!$C26, Raw!$H:$H, "B01")</f>
        <v>0</v>
      </c>
      <c r="EM26" s="52">
        <f>SUMIFS(Raw!$I:$I, Raw!$A:$A, 'Calls Answered in 60s'!EM$14, Raw!$F:$F, 'Calls Answered in 60s'!$C26, Raw!$H:$H, "B01")</f>
        <v>0</v>
      </c>
      <c r="EN26" s="52">
        <f>SUMIFS(Raw!$I:$I, Raw!$A:$A, 'Calls Answered in 60s'!EN$14, Raw!$F:$F, 'Calls Answered in 60s'!$C26, Raw!$H:$H, "B01")</f>
        <v>0</v>
      </c>
      <c r="EO26" s="52">
        <f>SUMIFS(Raw!$I:$I, Raw!$A:$A, 'Calls Answered in 60s'!EO$14, Raw!$F:$F, 'Calls Answered in 60s'!$C26, Raw!$H:$H, "B01")</f>
        <v>0</v>
      </c>
      <c r="EP26" s="52">
        <f>SUMIFS(Raw!$I:$I, Raw!$A:$A, 'Calls Answered in 60s'!EP$14, Raw!$F:$F, 'Calls Answered in 60s'!$C26, Raw!$H:$H, "B01")</f>
        <v>0</v>
      </c>
      <c r="EQ26" s="52">
        <f>SUMIFS(Raw!$I:$I, Raw!$A:$A, 'Calls Answered in 60s'!EQ$14, Raw!$F:$F, 'Calls Answered in 60s'!$C26, Raw!$H:$H, "B01")</f>
        <v>0</v>
      </c>
      <c r="ER26" s="53">
        <f>SUMIFS(Raw!$I:$I, Raw!$A:$A, 'Calls Answered in 60s'!ER$14, Raw!$F:$F, 'Calls Answered in 60s'!$C26, Raw!$H:$H, "B01")</f>
        <v>0</v>
      </c>
      <c r="ET26" s="51">
        <f>SUMIFS(Raw!$I:$I, Raw!$A:$A, 'Calls Answered in 60s'!ET$14, Raw!$F:$F, 'Calls Answered in 60s'!$C26, Raw!$H:$H, "A03")</f>
        <v>0</v>
      </c>
      <c r="EU26" s="52">
        <f>SUMIFS(Raw!$I:$I, Raw!$A:$A, 'Calls Answered in 60s'!EU$14, Raw!$F:$F, 'Calls Answered in 60s'!$C26, Raw!$H:$H, "A03")</f>
        <v>0</v>
      </c>
      <c r="EV26" s="52">
        <f>SUMIFS(Raw!$I:$I, Raw!$A:$A, 'Calls Answered in 60s'!EV$14, Raw!$F:$F, 'Calls Answered in 60s'!$C26, Raw!$H:$H, "A03")</f>
        <v>0</v>
      </c>
      <c r="EW26" s="52">
        <f>SUMIFS(Raw!$I:$I, Raw!$A:$A, 'Calls Answered in 60s'!EW$14, Raw!$F:$F, 'Calls Answered in 60s'!$C26, Raw!$H:$H, "A03")</f>
        <v>0</v>
      </c>
      <c r="EX26" s="52">
        <f>SUMIFS(Raw!$I:$I, Raw!$A:$A, 'Calls Answered in 60s'!EX$14, Raw!$F:$F, 'Calls Answered in 60s'!$C26, Raw!$H:$H, "A03")</f>
        <v>0</v>
      </c>
      <c r="EY26" s="52">
        <f>SUMIFS(Raw!$I:$I, Raw!$A:$A, 'Calls Answered in 60s'!EY$14, Raw!$F:$F, 'Calls Answered in 60s'!$C26, Raw!$H:$H, "A03")</f>
        <v>0</v>
      </c>
      <c r="EZ26" s="53">
        <f>SUMIFS(Raw!$I:$I, Raw!$A:$A, 'Calls Answered in 60s'!EZ$14, Raw!$F:$F, 'Calls Answered in 60s'!$C26, Raw!$H:$H, "A03")</f>
        <v>0</v>
      </c>
      <c r="FB26" s="51">
        <f>SUMIFS(Raw!$I:$I, Raw!$A:$A, 'Calls Answered in 60s'!FB$14, Raw!$F:$F, 'Calls Answered in 60s'!$C26, Raw!$H:$H, "B01")</f>
        <v>0</v>
      </c>
      <c r="FC26" s="52">
        <f>SUMIFS(Raw!$I:$I, Raw!$A:$A, 'Calls Answered in 60s'!FC$14, Raw!$F:$F, 'Calls Answered in 60s'!$C26, Raw!$H:$H, "B01")</f>
        <v>0</v>
      </c>
      <c r="FD26" s="52">
        <f>SUMIFS(Raw!$I:$I, Raw!$A:$A, 'Calls Answered in 60s'!FD$14, Raw!$F:$F, 'Calls Answered in 60s'!$C26, Raw!$H:$H, "B01")</f>
        <v>0</v>
      </c>
      <c r="FE26" s="52">
        <f>SUMIFS(Raw!$I:$I, Raw!$A:$A, 'Calls Answered in 60s'!FE$14, Raw!$F:$F, 'Calls Answered in 60s'!$C26, Raw!$H:$H, "B01")</f>
        <v>0</v>
      </c>
      <c r="FF26" s="52">
        <f>SUMIFS(Raw!$I:$I, Raw!$A:$A, 'Calls Answered in 60s'!FF$14, Raw!$F:$F, 'Calls Answered in 60s'!$C26, Raw!$H:$H, "B01")</f>
        <v>0</v>
      </c>
      <c r="FG26" s="52">
        <f>SUMIFS(Raw!$I:$I, Raw!$A:$A, 'Calls Answered in 60s'!FG$14, Raw!$F:$F, 'Calls Answered in 60s'!$C26, Raw!$H:$H, "B01")</f>
        <v>0</v>
      </c>
      <c r="FH26" s="53">
        <f>SUMIFS(Raw!$I:$I, Raw!$A:$A, 'Calls Answered in 60s'!FH$14, Raw!$F:$F, 'Calls Answered in 60s'!$C26, Raw!$H:$H, "B01")</f>
        <v>0</v>
      </c>
      <c r="FJ26" s="51">
        <f>SUMIFS(Raw!$I:$I, Raw!$A:$A, 'Calls Answered in 60s'!FJ$14, Raw!$F:$F, 'Calls Answered in 60s'!$C26, Raw!$H:$H, "A03")</f>
        <v>0</v>
      </c>
      <c r="FK26" s="52">
        <f>SUMIFS(Raw!$I:$I, Raw!$A:$A, 'Calls Answered in 60s'!FK$14, Raw!$F:$F, 'Calls Answered in 60s'!$C26, Raw!$H:$H, "A03")</f>
        <v>0</v>
      </c>
      <c r="FL26" s="52">
        <f>SUMIFS(Raw!$I:$I, Raw!$A:$A, 'Calls Answered in 60s'!FL$14, Raw!$F:$F, 'Calls Answered in 60s'!$C26, Raw!$H:$H, "A03")</f>
        <v>0</v>
      </c>
      <c r="FM26" s="52">
        <f>SUMIFS(Raw!$I:$I, Raw!$A:$A, 'Calls Answered in 60s'!FM$14, Raw!$F:$F, 'Calls Answered in 60s'!$C26, Raw!$H:$H, "A03")</f>
        <v>0</v>
      </c>
      <c r="FN26" s="52">
        <f>SUMIFS(Raw!$I:$I, Raw!$A:$A, 'Calls Answered in 60s'!FN$14, Raw!$F:$F, 'Calls Answered in 60s'!$C26, Raw!$H:$H, "A03")</f>
        <v>0</v>
      </c>
      <c r="FO26" s="52">
        <f>SUMIFS(Raw!$I:$I, Raw!$A:$A, 'Calls Answered in 60s'!FO$14, Raw!$F:$F, 'Calls Answered in 60s'!$C26, Raw!$H:$H, "A03")</f>
        <v>0</v>
      </c>
      <c r="FP26" s="53">
        <f>SUMIFS(Raw!$I:$I, Raw!$A:$A, 'Calls Answered in 60s'!FP$14, Raw!$F:$F, 'Calls Answered in 60s'!$C26, Raw!$H:$H, "A03")</f>
        <v>0</v>
      </c>
      <c r="FR26" s="51">
        <f>SUMIFS(Raw!$I:$I, Raw!$A:$A, 'Calls Answered in 60s'!FR$14, Raw!$F:$F, 'Calls Answered in 60s'!$C26, Raw!$H:$H, "B01")</f>
        <v>0</v>
      </c>
      <c r="FS26" s="52">
        <f>SUMIFS(Raw!$I:$I, Raw!$A:$A, 'Calls Answered in 60s'!FS$14, Raw!$F:$F, 'Calls Answered in 60s'!$C26, Raw!$H:$H, "B01")</f>
        <v>0</v>
      </c>
      <c r="FT26" s="52">
        <f>SUMIFS(Raw!$I:$I, Raw!$A:$A, 'Calls Answered in 60s'!FT$14, Raw!$F:$F, 'Calls Answered in 60s'!$C26, Raw!$H:$H, "B01")</f>
        <v>0</v>
      </c>
      <c r="FU26" s="52">
        <f>SUMIFS(Raw!$I:$I, Raw!$A:$A, 'Calls Answered in 60s'!FU$14, Raw!$F:$F, 'Calls Answered in 60s'!$C26, Raw!$H:$H, "B01")</f>
        <v>0</v>
      </c>
      <c r="FV26" s="52">
        <f>SUMIFS(Raw!$I:$I, Raw!$A:$A, 'Calls Answered in 60s'!FV$14, Raw!$F:$F, 'Calls Answered in 60s'!$C26, Raw!$H:$H, "B01")</f>
        <v>0</v>
      </c>
      <c r="FW26" s="52">
        <f>SUMIFS(Raw!$I:$I, Raw!$A:$A, 'Calls Answered in 60s'!FW$14, Raw!$F:$F, 'Calls Answered in 60s'!$C26, Raw!$H:$H, "B01")</f>
        <v>0</v>
      </c>
      <c r="FX26" s="53">
        <f>SUMIFS(Raw!$I:$I, Raw!$A:$A, 'Calls Answered in 60s'!FX$14, Raw!$F:$F, 'Calls Answered in 60s'!$C26, Raw!$H:$H, "B01")</f>
        <v>0</v>
      </c>
      <c r="FZ26" s="51">
        <f>SUMIFS(Raw!$I:$I, Raw!$A:$A, 'Calls Answered in 60s'!FZ$14, Raw!$F:$F, 'Calls Answered in 60s'!$C26, Raw!$H:$H, "A03")</f>
        <v>0</v>
      </c>
      <c r="GA26" s="52">
        <f>SUMIFS(Raw!$I:$I, Raw!$A:$A, 'Calls Answered in 60s'!GA$14, Raw!$F:$F, 'Calls Answered in 60s'!$C26, Raw!$H:$H, "A03")</f>
        <v>0</v>
      </c>
      <c r="GB26" s="52">
        <f>SUMIFS(Raw!$I:$I, Raw!$A:$A, 'Calls Answered in 60s'!GB$14, Raw!$F:$F, 'Calls Answered in 60s'!$C26, Raw!$H:$H, "A03")</f>
        <v>0</v>
      </c>
      <c r="GC26" s="52">
        <f>SUMIFS(Raw!$I:$I, Raw!$A:$A, 'Calls Answered in 60s'!GC$14, Raw!$F:$F, 'Calls Answered in 60s'!$C26, Raw!$H:$H, "A03")</f>
        <v>0</v>
      </c>
      <c r="GD26" s="52">
        <f>SUMIFS(Raw!$I:$I, Raw!$A:$A, 'Calls Answered in 60s'!GD$14, Raw!$F:$F, 'Calls Answered in 60s'!$C26, Raw!$H:$H, "A03")</f>
        <v>0</v>
      </c>
      <c r="GE26" s="52">
        <f>SUMIFS(Raw!$I:$I, Raw!$A:$A, 'Calls Answered in 60s'!GE$14, Raw!$F:$F, 'Calls Answered in 60s'!$C26, Raw!$H:$H, "A03")</f>
        <v>0</v>
      </c>
      <c r="GF26" s="53">
        <f>SUMIFS(Raw!$I:$I, Raw!$A:$A, 'Calls Answered in 60s'!GF$14, Raw!$F:$F, 'Calls Answered in 60s'!$C26, Raw!$H:$H, "A03")</f>
        <v>0</v>
      </c>
      <c r="GH26" s="51">
        <f>SUMIFS(Raw!$I:$I, Raw!$A:$A, 'Calls Answered in 60s'!GH$14, Raw!$F:$F, 'Calls Answered in 60s'!$C26, Raw!$H:$H, "B01")</f>
        <v>0</v>
      </c>
      <c r="GI26" s="52">
        <f>SUMIFS(Raw!$I:$I, Raw!$A:$A, 'Calls Answered in 60s'!GI$14, Raw!$F:$F, 'Calls Answered in 60s'!$C26, Raw!$H:$H, "B01")</f>
        <v>0</v>
      </c>
      <c r="GJ26" s="52">
        <f>SUMIFS(Raw!$I:$I, Raw!$A:$A, 'Calls Answered in 60s'!GJ$14, Raw!$F:$F, 'Calls Answered in 60s'!$C26, Raw!$H:$H, "B01")</f>
        <v>0</v>
      </c>
      <c r="GK26" s="52">
        <f>SUMIFS(Raw!$I:$I, Raw!$A:$A, 'Calls Answered in 60s'!GK$14, Raw!$F:$F, 'Calls Answered in 60s'!$C26, Raw!$H:$H, "B01")</f>
        <v>0</v>
      </c>
      <c r="GL26" s="52">
        <f>SUMIFS(Raw!$I:$I, Raw!$A:$A, 'Calls Answered in 60s'!GL$14, Raw!$F:$F, 'Calls Answered in 60s'!$C26, Raw!$H:$H, "B01")</f>
        <v>0</v>
      </c>
      <c r="GM26" s="52">
        <f>SUMIFS(Raw!$I:$I, Raw!$A:$A, 'Calls Answered in 60s'!GM$14, Raw!$F:$F, 'Calls Answered in 60s'!$C26, Raw!$H:$H, "B01")</f>
        <v>0</v>
      </c>
      <c r="GN26" s="53">
        <f>SUMIFS(Raw!$I:$I, Raw!$A:$A, 'Calls Answered in 60s'!GN$14, Raw!$F:$F, 'Calls Answered in 60s'!$C26, Raw!$H:$H, "B01")</f>
        <v>0</v>
      </c>
      <c r="GP26" s="51">
        <f>SUMIFS(Raw!$I:$I, Raw!$A:$A, 'Calls Answered in 60s'!GP$14, Raw!$F:$F, 'Calls Answered in 60s'!$C26, Raw!$H:$H, "A03")</f>
        <v>0</v>
      </c>
      <c r="GQ26" s="52">
        <f>SUMIFS(Raw!$I:$I, Raw!$A:$A, 'Calls Answered in 60s'!GQ$14, Raw!$F:$F, 'Calls Answered in 60s'!$C26, Raw!$H:$H, "A03")</f>
        <v>0</v>
      </c>
      <c r="GR26" s="52">
        <f>SUMIFS(Raw!$I:$I, Raw!$A:$A, 'Calls Answered in 60s'!GR$14, Raw!$F:$F, 'Calls Answered in 60s'!$C26, Raw!$H:$H, "A03")</f>
        <v>0</v>
      </c>
      <c r="GS26" s="52">
        <f>SUMIFS(Raw!$I:$I, Raw!$A:$A, 'Calls Answered in 60s'!GS$14, Raw!$F:$F, 'Calls Answered in 60s'!$C26, Raw!$H:$H, "A03")</f>
        <v>0</v>
      </c>
      <c r="GT26" s="52">
        <f>SUMIFS(Raw!$I:$I, Raw!$A:$A, 'Calls Answered in 60s'!GT$14, Raw!$F:$F, 'Calls Answered in 60s'!$C26, Raw!$H:$H, "A03")</f>
        <v>0</v>
      </c>
      <c r="GU26" s="52">
        <f>SUMIFS(Raw!$I:$I, Raw!$A:$A, 'Calls Answered in 60s'!GU$14, Raw!$F:$F, 'Calls Answered in 60s'!$C26, Raw!$H:$H, "A03")</f>
        <v>0</v>
      </c>
      <c r="GV26" s="53">
        <f>SUMIFS(Raw!$I:$I, Raw!$A:$A, 'Calls Answered in 60s'!GV$14, Raw!$F:$F, 'Calls Answered in 60s'!$C26, Raw!$H:$H, "A03")</f>
        <v>0</v>
      </c>
      <c r="GX26" s="51">
        <f>SUMIFS(Raw!$I:$I, Raw!$A:$A, 'Calls Answered in 60s'!GX$14, Raw!$F:$F, 'Calls Answered in 60s'!$C26, Raw!$H:$H, "B01")</f>
        <v>0</v>
      </c>
      <c r="GY26" s="52">
        <f>SUMIFS(Raw!$I:$I, Raw!$A:$A, 'Calls Answered in 60s'!GY$14, Raw!$F:$F, 'Calls Answered in 60s'!$C26, Raw!$H:$H, "B01")</f>
        <v>0</v>
      </c>
      <c r="GZ26" s="52">
        <f>SUMIFS(Raw!$I:$I, Raw!$A:$A, 'Calls Answered in 60s'!GZ$14, Raw!$F:$F, 'Calls Answered in 60s'!$C26, Raw!$H:$H, "B01")</f>
        <v>0</v>
      </c>
      <c r="HA26" s="52">
        <f>SUMIFS(Raw!$I:$I, Raw!$A:$A, 'Calls Answered in 60s'!HA$14, Raw!$F:$F, 'Calls Answered in 60s'!$C26, Raw!$H:$H, "B01")</f>
        <v>0</v>
      </c>
      <c r="HB26" s="52">
        <f>SUMIFS(Raw!$I:$I, Raw!$A:$A, 'Calls Answered in 60s'!HB$14, Raw!$F:$F, 'Calls Answered in 60s'!$C26, Raw!$H:$H, "B01")</f>
        <v>0</v>
      </c>
      <c r="HC26" s="52">
        <f>SUMIFS(Raw!$I:$I, Raw!$A:$A, 'Calls Answered in 60s'!HC$14, Raw!$F:$F, 'Calls Answered in 60s'!$C26, Raw!$H:$H, "B01")</f>
        <v>0</v>
      </c>
      <c r="HD26" s="53">
        <f>SUMIFS(Raw!$I:$I, Raw!$A:$A, 'Calls Answered in 60s'!HD$14, Raw!$F:$F, 'Calls Answered in 60s'!$C26, Raw!$H:$H, "B01")</f>
        <v>0</v>
      </c>
      <c r="HF26" s="51">
        <f>SUMIFS(Raw!$I:$I, Raw!$A:$A, 'Calls Answered in 60s'!HF$14, Raw!$F:$F, 'Calls Answered in 60s'!$C26, Raw!$H:$H, "A03")</f>
        <v>0</v>
      </c>
      <c r="HG26" s="52">
        <f>SUMIFS(Raw!$I:$I, Raw!$A:$A, 'Calls Answered in 60s'!HG$14, Raw!$F:$F, 'Calls Answered in 60s'!$C26, Raw!$H:$H, "A03")</f>
        <v>0</v>
      </c>
      <c r="HH26" s="52">
        <f>SUMIFS(Raw!$I:$I, Raw!$A:$A, 'Calls Answered in 60s'!HH$14, Raw!$F:$F, 'Calls Answered in 60s'!$C26, Raw!$H:$H, "A03")</f>
        <v>0</v>
      </c>
      <c r="HI26" s="52">
        <f>SUMIFS(Raw!$I:$I, Raw!$A:$A, 'Calls Answered in 60s'!HI$14, Raw!$F:$F, 'Calls Answered in 60s'!$C26, Raw!$H:$H, "A03")</f>
        <v>0</v>
      </c>
      <c r="HJ26" s="52">
        <f>SUMIFS(Raw!$I:$I, Raw!$A:$A, 'Calls Answered in 60s'!HJ$14, Raw!$F:$F, 'Calls Answered in 60s'!$C26, Raw!$H:$H, "A03")</f>
        <v>0</v>
      </c>
      <c r="HK26" s="52">
        <f>SUMIFS(Raw!$I:$I, Raw!$A:$A, 'Calls Answered in 60s'!HK$14, Raw!$F:$F, 'Calls Answered in 60s'!$C26, Raw!$H:$H, "A03")</f>
        <v>0</v>
      </c>
      <c r="HL26" s="53">
        <f>SUMIFS(Raw!$I:$I, Raw!$A:$A, 'Calls Answered in 60s'!HL$14, Raw!$F:$F, 'Calls Answered in 60s'!$C26, Raw!$H:$H, "A03")</f>
        <v>0</v>
      </c>
      <c r="HN26" s="51">
        <f>SUMIFS(Raw!$I:$I, Raw!$A:$A, 'Calls Answered in 60s'!HN$14, Raw!$F:$F, 'Calls Answered in 60s'!$C26, Raw!$H:$H, "B01")</f>
        <v>0</v>
      </c>
      <c r="HO26" s="52">
        <f>SUMIFS(Raw!$I:$I, Raw!$A:$A, 'Calls Answered in 60s'!HO$14, Raw!$F:$F, 'Calls Answered in 60s'!$C26, Raw!$H:$H, "B01")</f>
        <v>0</v>
      </c>
      <c r="HP26" s="52">
        <f>SUMIFS(Raw!$I:$I, Raw!$A:$A, 'Calls Answered in 60s'!HP$14, Raw!$F:$F, 'Calls Answered in 60s'!$C26, Raw!$H:$H, "B01")</f>
        <v>0</v>
      </c>
      <c r="HQ26" s="52">
        <f>SUMIFS(Raw!$I:$I, Raw!$A:$A, 'Calls Answered in 60s'!HQ$14, Raw!$F:$F, 'Calls Answered in 60s'!$C26, Raw!$H:$H, "B01")</f>
        <v>0</v>
      </c>
      <c r="HR26" s="52">
        <f>SUMIFS(Raw!$I:$I, Raw!$A:$A, 'Calls Answered in 60s'!HR$14, Raw!$F:$F, 'Calls Answered in 60s'!$C26, Raw!$H:$H, "B01")</f>
        <v>0</v>
      </c>
      <c r="HS26" s="52">
        <f>SUMIFS(Raw!$I:$I, Raw!$A:$A, 'Calls Answered in 60s'!HS$14, Raw!$F:$F, 'Calls Answered in 60s'!$C26, Raw!$H:$H, "B01")</f>
        <v>0</v>
      </c>
      <c r="HT26" s="53">
        <f>SUMIFS(Raw!$I:$I, Raw!$A:$A, 'Calls Answered in 60s'!HT$14, Raw!$F:$F, 'Calls Answered in 60s'!$C26, Raw!$H:$H, "B01")</f>
        <v>0</v>
      </c>
      <c r="HV26" s="51">
        <f>SUMIFS(Raw!$I:$I, Raw!$A:$A, 'Calls Answered in 60s'!HV$14, Raw!$F:$F, 'Calls Answered in 60s'!$C26, Raw!$H:$H, "A03")</f>
        <v>0</v>
      </c>
      <c r="HW26" s="52">
        <f>SUMIFS(Raw!$I:$I, Raw!$A:$A, 'Calls Answered in 60s'!HW$14, Raw!$F:$F, 'Calls Answered in 60s'!$C26, Raw!$H:$H, "A03")</f>
        <v>0</v>
      </c>
      <c r="HX26" s="52">
        <f>SUMIFS(Raw!$I:$I, Raw!$A:$A, 'Calls Answered in 60s'!HX$14, Raw!$F:$F, 'Calls Answered in 60s'!$C26, Raw!$H:$H, "A03")</f>
        <v>0</v>
      </c>
      <c r="HY26" s="52">
        <f>SUMIFS(Raw!$I:$I, Raw!$A:$A, 'Calls Answered in 60s'!HY$14, Raw!$F:$F, 'Calls Answered in 60s'!$C26, Raw!$H:$H, "A03")</f>
        <v>0</v>
      </c>
      <c r="HZ26" s="52">
        <f>SUMIFS(Raw!$I:$I, Raw!$A:$A, 'Calls Answered in 60s'!HZ$14, Raw!$F:$F, 'Calls Answered in 60s'!$C26, Raw!$H:$H, "A03")</f>
        <v>0</v>
      </c>
      <c r="IA26" s="52">
        <f>SUMIFS(Raw!$I:$I, Raw!$A:$A, 'Calls Answered in 60s'!IA$14, Raw!$F:$F, 'Calls Answered in 60s'!$C26, Raw!$H:$H, "A03")</f>
        <v>0</v>
      </c>
      <c r="IB26" s="53">
        <f>SUMIFS(Raw!$I:$I, Raw!$A:$A, 'Calls Answered in 60s'!IB$14, Raw!$F:$F, 'Calls Answered in 60s'!$C26, Raw!$H:$H, "A03")</f>
        <v>0</v>
      </c>
      <c r="ID26" s="51">
        <f>SUMIFS(Raw!$I:$I, Raw!$A:$A, 'Calls Answered in 60s'!ID$14, Raw!$F:$F, 'Calls Answered in 60s'!$C26, Raw!$H:$H, "B01")</f>
        <v>0</v>
      </c>
      <c r="IE26" s="52">
        <f>SUMIFS(Raw!$I:$I, Raw!$A:$A, 'Calls Answered in 60s'!IE$14, Raw!$F:$F, 'Calls Answered in 60s'!$C26, Raw!$H:$H, "B01")</f>
        <v>0</v>
      </c>
      <c r="IF26" s="52">
        <f>SUMIFS(Raw!$I:$I, Raw!$A:$A, 'Calls Answered in 60s'!IF$14, Raw!$F:$F, 'Calls Answered in 60s'!$C26, Raw!$H:$H, "B01")</f>
        <v>0</v>
      </c>
      <c r="IG26" s="52">
        <f>SUMIFS(Raw!$I:$I, Raw!$A:$A, 'Calls Answered in 60s'!IG$14, Raw!$F:$F, 'Calls Answered in 60s'!$C26, Raw!$H:$H, "B01")</f>
        <v>0</v>
      </c>
      <c r="IH26" s="52">
        <f>SUMIFS(Raw!$I:$I, Raw!$A:$A, 'Calls Answered in 60s'!IH$14, Raw!$F:$F, 'Calls Answered in 60s'!$C26, Raw!$H:$H, "B01")</f>
        <v>0</v>
      </c>
      <c r="II26" s="52">
        <f>SUMIFS(Raw!$I:$I, Raw!$A:$A, 'Calls Answered in 60s'!II$14, Raw!$F:$F, 'Calls Answered in 60s'!$C26, Raw!$H:$H, "B01")</f>
        <v>0</v>
      </c>
      <c r="IJ26" s="53">
        <f>SUMIFS(Raw!$I:$I, Raw!$A:$A, 'Calls Answered in 60s'!IJ$14, Raw!$F:$F, 'Calls Answered in 60s'!$C26, Raw!$H:$H, "B01")</f>
        <v>0</v>
      </c>
      <c r="IL26" s="51">
        <f>SUMIFS(Raw!$I:$I, Raw!$A:$A, 'Calls Answered in 60s'!IL$14, Raw!$F:$F, 'Calls Answered in 60s'!$C26, Raw!$H:$H, "A03")</f>
        <v>0</v>
      </c>
      <c r="IM26" s="52">
        <f>SUMIFS(Raw!$I:$I, Raw!$A:$A, 'Calls Answered in 60s'!IM$14, Raw!$F:$F, 'Calls Answered in 60s'!$C26, Raw!$H:$H, "A03")</f>
        <v>0</v>
      </c>
      <c r="IN26" s="52">
        <f>SUMIFS(Raw!$I:$I, Raw!$A:$A, 'Calls Answered in 60s'!IN$14, Raw!$F:$F, 'Calls Answered in 60s'!$C26, Raw!$H:$H, "A03")</f>
        <v>0</v>
      </c>
      <c r="IO26" s="52">
        <f>SUMIFS(Raw!$I:$I, Raw!$A:$A, 'Calls Answered in 60s'!IO$14, Raw!$F:$F, 'Calls Answered in 60s'!$C26, Raw!$H:$H, "A03")</f>
        <v>0</v>
      </c>
      <c r="IP26" s="52">
        <f>SUMIFS(Raw!$I:$I, Raw!$A:$A, 'Calls Answered in 60s'!IP$14, Raw!$F:$F, 'Calls Answered in 60s'!$C26, Raw!$H:$H, "A03")</f>
        <v>0</v>
      </c>
      <c r="IQ26" s="52">
        <f>SUMIFS(Raw!$I:$I, Raw!$A:$A, 'Calls Answered in 60s'!IQ$14, Raw!$F:$F, 'Calls Answered in 60s'!$C26, Raw!$H:$H, "A03")</f>
        <v>0</v>
      </c>
      <c r="IR26" s="53">
        <f>SUMIFS(Raw!$I:$I, Raw!$A:$A, 'Calls Answered in 60s'!IR$14, Raw!$F:$F, 'Calls Answered in 60s'!$C26, Raw!$H:$H, "A03")</f>
        <v>0</v>
      </c>
      <c r="IT26" s="51">
        <f>SUMIFS(Raw!$I:$I, Raw!$A:$A, 'Calls Answered in 60s'!IT$14, Raw!$F:$F, 'Calls Answered in 60s'!$C26, Raw!$H:$H, "B01")</f>
        <v>0</v>
      </c>
      <c r="IU26" s="52">
        <f>SUMIFS(Raw!$I:$I, Raw!$A:$A, 'Calls Answered in 60s'!IU$14, Raw!$F:$F, 'Calls Answered in 60s'!$C26, Raw!$H:$H, "B01")</f>
        <v>0</v>
      </c>
      <c r="IV26" s="52">
        <f>SUMIFS(Raw!$I:$I, Raw!$A:$A, 'Calls Answered in 60s'!IV$14, Raw!$F:$F, 'Calls Answered in 60s'!$C26, Raw!$H:$H, "B01")</f>
        <v>0</v>
      </c>
      <c r="IW26" s="52">
        <f>SUMIFS(Raw!$I:$I, Raw!$A:$A, 'Calls Answered in 60s'!IW$14, Raw!$F:$F, 'Calls Answered in 60s'!$C26, Raw!$H:$H, "B01")</f>
        <v>0</v>
      </c>
      <c r="IX26" s="52">
        <f>SUMIFS(Raw!$I:$I, Raw!$A:$A, 'Calls Answered in 60s'!IX$14, Raw!$F:$F, 'Calls Answered in 60s'!$C26, Raw!$H:$H, "B01")</f>
        <v>0</v>
      </c>
      <c r="IY26" s="52">
        <f>SUMIFS(Raw!$I:$I, Raw!$A:$A, 'Calls Answered in 60s'!IY$14, Raw!$F:$F, 'Calls Answered in 60s'!$C26, Raw!$H:$H, "B01")</f>
        <v>0</v>
      </c>
      <c r="IZ26" s="53">
        <f>SUMIFS(Raw!$I:$I, Raw!$A:$A, 'Calls Answered in 60s'!IZ$14, Raw!$F:$F, 'Calls Answered in 60s'!$C26, Raw!$H:$H, "B01")</f>
        <v>0</v>
      </c>
      <c r="JB26" s="51">
        <f>SUMIFS(Raw!$I:$I, Raw!$A:$A, 'Calls Answered in 60s'!JB$14, Raw!$F:$F, 'Calls Answered in 60s'!$C26, Raw!$H:$H, "A03")</f>
        <v>0</v>
      </c>
      <c r="JC26" s="52">
        <f>SUMIFS(Raw!$I:$I, Raw!$A:$A, 'Calls Answered in 60s'!JC$14, Raw!$F:$F, 'Calls Answered in 60s'!$C26, Raw!$H:$H, "A03")</f>
        <v>0</v>
      </c>
      <c r="JD26" s="52">
        <f>SUMIFS(Raw!$I:$I, Raw!$A:$A, 'Calls Answered in 60s'!JD$14, Raw!$F:$F, 'Calls Answered in 60s'!$C26, Raw!$H:$H, "A03")</f>
        <v>0</v>
      </c>
      <c r="JE26" s="52">
        <f>SUMIFS(Raw!$I:$I, Raw!$A:$A, 'Calls Answered in 60s'!JE$14, Raw!$F:$F, 'Calls Answered in 60s'!$C26, Raw!$H:$H, "A03")</f>
        <v>0</v>
      </c>
      <c r="JF26" s="52">
        <f>SUMIFS(Raw!$I:$I, Raw!$A:$A, 'Calls Answered in 60s'!JF$14, Raw!$F:$F, 'Calls Answered in 60s'!$C26, Raw!$H:$H, "A03")</f>
        <v>0</v>
      </c>
      <c r="JG26" s="52">
        <f>SUMIFS(Raw!$I:$I, Raw!$A:$A, 'Calls Answered in 60s'!JG$14, Raw!$F:$F, 'Calls Answered in 60s'!$C26, Raw!$H:$H, "A03")</f>
        <v>0</v>
      </c>
      <c r="JH26" s="53">
        <f>SUMIFS(Raw!$I:$I, Raw!$A:$A, 'Calls Answered in 60s'!JH$14, Raw!$F:$F, 'Calls Answered in 60s'!$C26, Raw!$H:$H, "A03")</f>
        <v>0</v>
      </c>
      <c r="JJ26" s="51">
        <f>SUMIFS(Raw!$I:$I, Raw!$A:$A, 'Calls Answered in 60s'!JJ$14, Raw!$F:$F, 'Calls Answered in 60s'!$C26, Raw!$H:$H, "B01")</f>
        <v>0</v>
      </c>
      <c r="JK26" s="52">
        <f>SUMIFS(Raw!$I:$I, Raw!$A:$A, 'Calls Answered in 60s'!JK$14, Raw!$F:$F, 'Calls Answered in 60s'!$C26, Raw!$H:$H, "B01")</f>
        <v>0</v>
      </c>
      <c r="JL26" s="52">
        <f>SUMIFS(Raw!$I:$I, Raw!$A:$A, 'Calls Answered in 60s'!JL$14, Raw!$F:$F, 'Calls Answered in 60s'!$C26, Raw!$H:$H, "B01")</f>
        <v>0</v>
      </c>
      <c r="JM26" s="52">
        <f>SUMIFS(Raw!$I:$I, Raw!$A:$A, 'Calls Answered in 60s'!JM$14, Raw!$F:$F, 'Calls Answered in 60s'!$C26, Raw!$H:$H, "B01")</f>
        <v>0</v>
      </c>
      <c r="JN26" s="52">
        <f>SUMIFS(Raw!$I:$I, Raw!$A:$A, 'Calls Answered in 60s'!JN$14, Raw!$F:$F, 'Calls Answered in 60s'!$C26, Raw!$H:$H, "B01")</f>
        <v>0</v>
      </c>
      <c r="JO26" s="52">
        <f>SUMIFS(Raw!$I:$I, Raw!$A:$A, 'Calls Answered in 60s'!JO$14, Raw!$F:$F, 'Calls Answered in 60s'!$C26, Raw!$H:$H, "B01")</f>
        <v>0</v>
      </c>
      <c r="JP26" s="53">
        <f>SUMIFS(Raw!$I:$I, Raw!$A:$A, 'Calls Answered in 60s'!JP$14, Raw!$F:$F, 'Calls Answered in 60s'!$C26, Raw!$H:$H, "B01")</f>
        <v>0</v>
      </c>
      <c r="JR26" s="51">
        <f>SUMIFS(Raw!$I:$I, Raw!$A:$A, 'Calls Answered in 60s'!JR$14, Raw!$F:$F, 'Calls Answered in 60s'!$C26, Raw!$H:$H, "A03")</f>
        <v>0</v>
      </c>
      <c r="JS26" s="52">
        <f>SUMIFS(Raw!$I:$I, Raw!$A:$A, 'Calls Answered in 60s'!JS$14, Raw!$F:$F, 'Calls Answered in 60s'!$C26, Raw!$H:$H, "A03")</f>
        <v>0</v>
      </c>
      <c r="JT26" s="52">
        <f>SUMIFS(Raw!$I:$I, Raw!$A:$A, 'Calls Answered in 60s'!JT$14, Raw!$F:$F, 'Calls Answered in 60s'!$C26, Raw!$H:$H, "A03")</f>
        <v>0</v>
      </c>
      <c r="JU26" s="52">
        <f>SUMIFS(Raw!$I:$I, Raw!$A:$A, 'Calls Answered in 60s'!JU$14, Raw!$F:$F, 'Calls Answered in 60s'!$C26, Raw!$H:$H, "A03")</f>
        <v>0</v>
      </c>
      <c r="JV26" s="52">
        <f>SUMIFS(Raw!$I:$I, Raw!$A:$A, 'Calls Answered in 60s'!JV$14, Raw!$F:$F, 'Calls Answered in 60s'!$C26, Raw!$H:$H, "A03")</f>
        <v>0</v>
      </c>
      <c r="JW26" s="52">
        <f>SUMIFS(Raw!$I:$I, Raw!$A:$A, 'Calls Answered in 60s'!JW$14, Raw!$F:$F, 'Calls Answered in 60s'!$C26, Raw!$H:$H, "A03")</f>
        <v>0</v>
      </c>
      <c r="JX26" s="53">
        <f>SUMIFS(Raw!$I:$I, Raw!$A:$A, 'Calls Answered in 60s'!JX$14, Raw!$F:$F, 'Calls Answered in 60s'!$C26, Raw!$H:$H, "A03")</f>
        <v>0</v>
      </c>
      <c r="JZ26" s="51">
        <f>SUMIFS(Raw!$I:$I, Raw!$A:$A, 'Calls Answered in 60s'!JZ$14, Raw!$F:$F, 'Calls Answered in 60s'!$C26, Raw!$H:$H, "B01")</f>
        <v>0</v>
      </c>
      <c r="KA26" s="52">
        <f>SUMIFS(Raw!$I:$I, Raw!$A:$A, 'Calls Answered in 60s'!KA$14, Raw!$F:$F, 'Calls Answered in 60s'!$C26, Raw!$H:$H, "B01")</f>
        <v>0</v>
      </c>
      <c r="KB26" s="52">
        <f>SUMIFS(Raw!$I:$I, Raw!$A:$A, 'Calls Answered in 60s'!KB$14, Raw!$F:$F, 'Calls Answered in 60s'!$C26, Raw!$H:$H, "B01")</f>
        <v>0</v>
      </c>
      <c r="KC26" s="52">
        <f>SUMIFS(Raw!$I:$I, Raw!$A:$A, 'Calls Answered in 60s'!KC$14, Raw!$F:$F, 'Calls Answered in 60s'!$C26, Raw!$H:$H, "B01")</f>
        <v>0</v>
      </c>
      <c r="KD26" s="52">
        <f>SUMIFS(Raw!$I:$I, Raw!$A:$A, 'Calls Answered in 60s'!KD$14, Raw!$F:$F, 'Calls Answered in 60s'!$C26, Raw!$H:$H, "B01")</f>
        <v>0</v>
      </c>
      <c r="KE26" s="52">
        <f>SUMIFS(Raw!$I:$I, Raw!$A:$A, 'Calls Answered in 60s'!KE$14, Raw!$F:$F, 'Calls Answered in 60s'!$C26, Raw!$H:$H, "B01")</f>
        <v>0</v>
      </c>
      <c r="KF26" s="53">
        <f>SUMIFS(Raw!$I:$I, Raw!$A:$A, 'Calls Answered in 60s'!KF$14, Raw!$F:$F, 'Calls Answered in 60s'!$C26, Raw!$H:$H, "B01")</f>
        <v>0</v>
      </c>
      <c r="KH26" s="51">
        <f>SUMIFS(Raw!$I:$I, Raw!$A:$A, 'Calls Answered in 60s'!KH$14, Raw!$F:$F, 'Calls Answered in 60s'!$C26, Raw!$H:$H, "A03")</f>
        <v>0</v>
      </c>
      <c r="KI26" s="52">
        <f>SUMIFS(Raw!$I:$I, Raw!$A:$A, 'Calls Answered in 60s'!KI$14, Raw!$F:$F, 'Calls Answered in 60s'!$C26, Raw!$H:$H, "A03")</f>
        <v>0</v>
      </c>
      <c r="KJ26" s="52">
        <f>SUMIFS(Raw!$I:$I, Raw!$A:$A, 'Calls Answered in 60s'!KJ$14, Raw!$F:$F, 'Calls Answered in 60s'!$C26, Raw!$H:$H, "A03")</f>
        <v>0</v>
      </c>
      <c r="KK26" s="52">
        <f>SUMIFS(Raw!$I:$I, Raw!$A:$A, 'Calls Answered in 60s'!KK$14, Raw!$F:$F, 'Calls Answered in 60s'!$C26, Raw!$H:$H, "A03")</f>
        <v>0</v>
      </c>
      <c r="KL26" s="52">
        <f>SUMIFS(Raw!$I:$I, Raw!$A:$A, 'Calls Answered in 60s'!KL$14, Raw!$F:$F, 'Calls Answered in 60s'!$C26, Raw!$H:$H, "A03")</f>
        <v>0</v>
      </c>
      <c r="KM26" s="52">
        <f>SUMIFS(Raw!$I:$I, Raw!$A:$A, 'Calls Answered in 60s'!KM$14, Raw!$F:$F, 'Calls Answered in 60s'!$C26, Raw!$H:$H, "A03")</f>
        <v>0</v>
      </c>
      <c r="KN26" s="53">
        <f>SUMIFS(Raw!$I:$I, Raw!$A:$A, 'Calls Answered in 60s'!KN$14, Raw!$F:$F, 'Calls Answered in 60s'!$C26, Raw!$H:$H, "A03")</f>
        <v>0</v>
      </c>
      <c r="KP26" s="51">
        <f>SUMIFS(Raw!$I:$I, Raw!$A:$A, 'Calls Answered in 60s'!KP$14, Raw!$F:$F, 'Calls Answered in 60s'!$C26, Raw!$H:$H, "B01")</f>
        <v>0</v>
      </c>
      <c r="KQ26" s="52">
        <f>SUMIFS(Raw!$I:$I, Raw!$A:$A, 'Calls Answered in 60s'!KQ$14, Raw!$F:$F, 'Calls Answered in 60s'!$C26, Raw!$H:$H, "B01")</f>
        <v>0</v>
      </c>
      <c r="KR26" s="52">
        <f>SUMIFS(Raw!$I:$I, Raw!$A:$A, 'Calls Answered in 60s'!KR$14, Raw!$F:$F, 'Calls Answered in 60s'!$C26, Raw!$H:$H, "B01")</f>
        <v>0</v>
      </c>
      <c r="KS26" s="52">
        <f>SUMIFS(Raw!$I:$I, Raw!$A:$A, 'Calls Answered in 60s'!KS$14, Raw!$F:$F, 'Calls Answered in 60s'!$C26, Raw!$H:$H, "B01")</f>
        <v>0</v>
      </c>
      <c r="KT26" s="52">
        <f>SUMIFS(Raw!$I:$I, Raw!$A:$A, 'Calls Answered in 60s'!KT$14, Raw!$F:$F, 'Calls Answered in 60s'!$C26, Raw!$H:$H, "B01")</f>
        <v>0</v>
      </c>
      <c r="KU26" s="52">
        <f>SUMIFS(Raw!$I:$I, Raw!$A:$A, 'Calls Answered in 60s'!KU$14, Raw!$F:$F, 'Calls Answered in 60s'!$C26, Raw!$H:$H, "B01")</f>
        <v>0</v>
      </c>
      <c r="KV26" s="53">
        <f>SUMIFS(Raw!$I:$I, Raw!$A:$A, 'Calls Answered in 60s'!KV$14, Raw!$F:$F, 'Calls Answered in 60s'!$C26, Raw!$H:$H,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f>SUMIFS(Raw!$I:$I, Raw!$A:$A, 'Calls Answered in 60s'!CH$14, Raw!$F:$F, 'Calls Answered in 60s'!$C27, Raw!$H:$H, "A03")</f>
        <v>1391</v>
      </c>
      <c r="CI27" s="35">
        <f>SUMIFS(Raw!$I:$I, Raw!$A:$A, 'Calls Answered in 60s'!CI$14, Raw!$F:$F, 'Calls Answered in 60s'!$C27, Raw!$H:$H, "A03")</f>
        <v>1157</v>
      </c>
      <c r="CJ27" s="35">
        <f>SUMIFS(Raw!$I:$I, Raw!$A:$A, 'Calls Answered in 60s'!CJ$14, Raw!$F:$F, 'Calls Answered in 60s'!$C27, Raw!$H:$H, "A03")</f>
        <v>1069</v>
      </c>
      <c r="CK27" s="35">
        <f>SUMIFS(Raw!$I:$I, Raw!$A:$A, 'Calls Answered in 60s'!CK$14, Raw!$F:$F, 'Calls Answered in 60s'!$C27, Raw!$H:$H, "A03")</f>
        <v>1506</v>
      </c>
      <c r="CL27" s="35">
        <f>SUMIFS(Raw!$I:$I, Raw!$A:$A, 'Calls Answered in 60s'!CL$14, Raw!$F:$F, 'Calls Answered in 60s'!$C27, Raw!$H:$H, "A03")</f>
        <v>1385</v>
      </c>
      <c r="CM27" s="35">
        <f>SUMIFS(Raw!$I:$I, Raw!$A:$A, 'Calls Answered in 60s'!CM$14, Raw!$F:$F, 'Calls Answered in 60s'!$C27, Raw!$H:$H, "A03")</f>
        <v>2129</v>
      </c>
      <c r="CN27" s="36">
        <f>SUMIFS(Raw!$I:$I, Raw!$A:$A, 'Calls Answered in 60s'!CN$14, Raw!$F:$F, 'Calls Answered in 60s'!$C27, Raw!$H:$H, "A03")</f>
        <v>1700</v>
      </c>
      <c r="CP27" s="34">
        <f>SUMIFS(Raw!$I:$I, Raw!$A:$A, 'Calls Answered in 60s'!CP$14, Raw!$F:$F, 'Calls Answered in 60s'!$C27, Raw!$H:$H, "B01")</f>
        <v>1372</v>
      </c>
      <c r="CQ27" s="35">
        <f>SUMIFS(Raw!$I:$I, Raw!$A:$A, 'Calls Answered in 60s'!CQ$14, Raw!$F:$F, 'Calls Answered in 60s'!$C27, Raw!$H:$H, "B01")</f>
        <v>1150</v>
      </c>
      <c r="CR27" s="35">
        <f>SUMIFS(Raw!$I:$I, Raw!$A:$A, 'Calls Answered in 60s'!CR$14, Raw!$F:$F, 'Calls Answered in 60s'!$C27, Raw!$H:$H, "B01")</f>
        <v>1019</v>
      </c>
      <c r="CS27" s="35">
        <f>SUMIFS(Raw!$I:$I, Raw!$A:$A, 'Calls Answered in 60s'!CS$14, Raw!$F:$F, 'Calls Answered in 60s'!$C27, Raw!$H:$H, "B01")</f>
        <v>1417</v>
      </c>
      <c r="CT27" s="35">
        <f>SUMIFS(Raw!$I:$I, Raw!$A:$A, 'Calls Answered in 60s'!CT$14, Raw!$F:$F, 'Calls Answered in 60s'!$C27, Raw!$H:$H, "B01")</f>
        <v>1078</v>
      </c>
      <c r="CU27" s="35">
        <f>SUMIFS(Raw!$I:$I, Raw!$A:$A, 'Calls Answered in 60s'!CU$14, Raw!$F:$F, 'Calls Answered in 60s'!$C27, Raw!$H:$H, "B01")</f>
        <v>1821</v>
      </c>
      <c r="CV27" s="36">
        <f>SUMIFS(Raw!$I:$I, Raw!$A:$A, 'Calls Answered in 60s'!CV$14, Raw!$F:$F, 'Calls Answered in 60s'!$C27, Raw!$H:$H, "B01")</f>
        <v>1415</v>
      </c>
      <c r="CX27" s="34">
        <f>SUMIFS(Raw!$I:$I, Raw!$A:$A, 'Calls Answered in 60s'!CX$14, Raw!$F:$F, 'Calls Answered in 60s'!$C27, Raw!$H:$H, "A03")</f>
        <v>0</v>
      </c>
      <c r="CY27" s="35">
        <f>SUMIFS(Raw!$I:$I, Raw!$A:$A, 'Calls Answered in 60s'!CY$14, Raw!$F:$F, 'Calls Answered in 60s'!$C27, Raw!$H:$H, "A03")</f>
        <v>0</v>
      </c>
      <c r="CZ27" s="35">
        <f>SUMIFS(Raw!$I:$I, Raw!$A:$A, 'Calls Answered in 60s'!CZ$14, Raw!$F:$F, 'Calls Answered in 60s'!$C27, Raw!$H:$H, "A03")</f>
        <v>0</v>
      </c>
      <c r="DA27" s="35">
        <f>SUMIFS(Raw!$I:$I, Raw!$A:$A, 'Calls Answered in 60s'!DA$14, Raw!$F:$F, 'Calls Answered in 60s'!$C27, Raw!$H:$H, "A03")</f>
        <v>0</v>
      </c>
      <c r="DB27" s="35">
        <f>SUMIFS(Raw!$I:$I, Raw!$A:$A, 'Calls Answered in 60s'!DB$14, Raw!$F:$F, 'Calls Answered in 60s'!$C27, Raw!$H:$H, "A03")</f>
        <v>0</v>
      </c>
      <c r="DC27" s="35">
        <f>SUMIFS(Raw!$I:$I, Raw!$A:$A, 'Calls Answered in 60s'!DC$14, Raw!$F:$F, 'Calls Answered in 60s'!$C27, Raw!$H:$H, "A03")</f>
        <v>0</v>
      </c>
      <c r="DD27" s="36">
        <f>SUMIFS(Raw!$I:$I, Raw!$A:$A, 'Calls Answered in 60s'!DD$14, Raw!$F:$F, 'Calls Answered in 60s'!$C27, Raw!$H:$H, "A03")</f>
        <v>0</v>
      </c>
      <c r="DF27" s="34">
        <f>SUMIFS(Raw!$I:$I, Raw!$A:$A, 'Calls Answered in 60s'!DF$14, Raw!$F:$F, 'Calls Answered in 60s'!$C27, Raw!$H:$H, "B01")</f>
        <v>0</v>
      </c>
      <c r="DG27" s="35">
        <f>SUMIFS(Raw!$I:$I, Raw!$A:$A, 'Calls Answered in 60s'!DG$14, Raw!$F:$F, 'Calls Answered in 60s'!$C27, Raw!$H:$H, "B01")</f>
        <v>0</v>
      </c>
      <c r="DH27" s="35">
        <f>SUMIFS(Raw!$I:$I, Raw!$A:$A, 'Calls Answered in 60s'!DH$14, Raw!$F:$F, 'Calls Answered in 60s'!$C27, Raw!$H:$H, "B01")</f>
        <v>0</v>
      </c>
      <c r="DI27" s="35">
        <f>SUMIFS(Raw!$I:$I, Raw!$A:$A, 'Calls Answered in 60s'!DI$14, Raw!$F:$F, 'Calls Answered in 60s'!$C27, Raw!$H:$H, "B01")</f>
        <v>0</v>
      </c>
      <c r="DJ27" s="35">
        <f>SUMIFS(Raw!$I:$I, Raw!$A:$A, 'Calls Answered in 60s'!DJ$14, Raw!$F:$F, 'Calls Answered in 60s'!$C27, Raw!$H:$H, "B01")</f>
        <v>0</v>
      </c>
      <c r="DK27" s="35">
        <f>SUMIFS(Raw!$I:$I, Raw!$A:$A, 'Calls Answered in 60s'!DK$14, Raw!$F:$F, 'Calls Answered in 60s'!$C27, Raw!$H:$H, "B01")</f>
        <v>0</v>
      </c>
      <c r="DL27" s="36">
        <f>SUMIFS(Raw!$I:$I, Raw!$A:$A, 'Calls Answered in 60s'!DL$14, Raw!$F:$F, 'Calls Answered in 60s'!$C27, Raw!$H:$H, "B01")</f>
        <v>0</v>
      </c>
      <c r="DN27" s="34">
        <f>SUMIFS(Raw!$I:$I, Raw!$A:$A, 'Calls Answered in 60s'!DN$14, Raw!$F:$F, 'Calls Answered in 60s'!$C27, Raw!$H:$H, "A03")</f>
        <v>0</v>
      </c>
      <c r="DO27" s="35">
        <f>SUMIFS(Raw!$I:$I, Raw!$A:$A, 'Calls Answered in 60s'!DO$14, Raw!$F:$F, 'Calls Answered in 60s'!$C27, Raw!$H:$H, "A03")</f>
        <v>0</v>
      </c>
      <c r="DP27" s="35">
        <f>SUMIFS(Raw!$I:$I, Raw!$A:$A, 'Calls Answered in 60s'!DP$14, Raw!$F:$F, 'Calls Answered in 60s'!$C27, Raw!$H:$H, "A03")</f>
        <v>0</v>
      </c>
      <c r="DQ27" s="35">
        <f>SUMIFS(Raw!$I:$I, Raw!$A:$A, 'Calls Answered in 60s'!DQ$14, Raw!$F:$F, 'Calls Answered in 60s'!$C27, Raw!$H:$H, "A03")</f>
        <v>0</v>
      </c>
      <c r="DR27" s="35">
        <f>SUMIFS(Raw!$I:$I, Raw!$A:$A, 'Calls Answered in 60s'!DR$14, Raw!$F:$F, 'Calls Answered in 60s'!$C27, Raw!$H:$H, "A03")</f>
        <v>0</v>
      </c>
      <c r="DS27" s="35">
        <f>SUMIFS(Raw!$I:$I, Raw!$A:$A, 'Calls Answered in 60s'!DS$14, Raw!$F:$F, 'Calls Answered in 60s'!$C27, Raw!$H:$H, "A03")</f>
        <v>0</v>
      </c>
      <c r="DT27" s="36">
        <f>SUMIFS(Raw!$I:$I, Raw!$A:$A, 'Calls Answered in 60s'!DT$14, Raw!$F:$F, 'Calls Answered in 60s'!$C27, Raw!$H:$H, "A03")</f>
        <v>0</v>
      </c>
      <c r="DV27" s="34">
        <f>SUMIFS(Raw!$I:$I, Raw!$A:$A, 'Calls Answered in 60s'!DV$14, Raw!$F:$F, 'Calls Answered in 60s'!$C27, Raw!$H:$H, "B01")</f>
        <v>0</v>
      </c>
      <c r="DW27" s="35">
        <f>SUMIFS(Raw!$I:$I, Raw!$A:$A, 'Calls Answered in 60s'!DW$14, Raw!$F:$F, 'Calls Answered in 60s'!$C27, Raw!$H:$H, "B01")</f>
        <v>0</v>
      </c>
      <c r="DX27" s="35">
        <f>SUMIFS(Raw!$I:$I, Raw!$A:$A, 'Calls Answered in 60s'!DX$14, Raw!$F:$F, 'Calls Answered in 60s'!$C27, Raw!$H:$H, "B01")</f>
        <v>0</v>
      </c>
      <c r="DY27" s="35">
        <f>SUMIFS(Raw!$I:$I, Raw!$A:$A, 'Calls Answered in 60s'!DY$14, Raw!$F:$F, 'Calls Answered in 60s'!$C27, Raw!$H:$H, "B01")</f>
        <v>0</v>
      </c>
      <c r="DZ27" s="35">
        <f>SUMIFS(Raw!$I:$I, Raw!$A:$A, 'Calls Answered in 60s'!DZ$14, Raw!$F:$F, 'Calls Answered in 60s'!$C27, Raw!$H:$H, "B01")</f>
        <v>0</v>
      </c>
      <c r="EA27" s="35">
        <f>SUMIFS(Raw!$I:$I, Raw!$A:$A, 'Calls Answered in 60s'!EA$14, Raw!$F:$F, 'Calls Answered in 60s'!$C27, Raw!$H:$H, "B01")</f>
        <v>0</v>
      </c>
      <c r="EB27" s="36">
        <f>SUMIFS(Raw!$I:$I, Raw!$A:$A, 'Calls Answered in 60s'!EB$14, Raw!$F:$F, 'Calls Answered in 60s'!$C27, Raw!$H:$H, "B01")</f>
        <v>0</v>
      </c>
      <c r="ED27" s="34">
        <f>SUMIFS(Raw!$I:$I, Raw!$A:$A, 'Calls Answered in 60s'!ED$14, Raw!$F:$F, 'Calls Answered in 60s'!$C27, Raw!$H:$H, "A03")</f>
        <v>0</v>
      </c>
      <c r="EE27" s="35">
        <f>SUMIFS(Raw!$I:$I, Raw!$A:$A, 'Calls Answered in 60s'!EE$14, Raw!$F:$F, 'Calls Answered in 60s'!$C27, Raw!$H:$H, "A03")</f>
        <v>0</v>
      </c>
      <c r="EF27" s="35">
        <f>SUMIFS(Raw!$I:$I, Raw!$A:$A, 'Calls Answered in 60s'!EF$14, Raw!$F:$F, 'Calls Answered in 60s'!$C27, Raw!$H:$H, "A03")</f>
        <v>0</v>
      </c>
      <c r="EG27" s="35">
        <f>SUMIFS(Raw!$I:$I, Raw!$A:$A, 'Calls Answered in 60s'!EG$14, Raw!$F:$F, 'Calls Answered in 60s'!$C27, Raw!$H:$H, "A03")</f>
        <v>0</v>
      </c>
      <c r="EH27" s="35">
        <f>SUMIFS(Raw!$I:$I, Raw!$A:$A, 'Calls Answered in 60s'!EH$14, Raw!$F:$F, 'Calls Answered in 60s'!$C27, Raw!$H:$H, "A03")</f>
        <v>0</v>
      </c>
      <c r="EI27" s="35">
        <f>SUMIFS(Raw!$I:$I, Raw!$A:$A, 'Calls Answered in 60s'!EI$14, Raw!$F:$F, 'Calls Answered in 60s'!$C27, Raw!$H:$H, "A03")</f>
        <v>0</v>
      </c>
      <c r="EJ27" s="36">
        <f>SUMIFS(Raw!$I:$I, Raw!$A:$A, 'Calls Answered in 60s'!EJ$14, Raw!$F:$F, 'Calls Answered in 60s'!$C27, Raw!$H:$H, "A03")</f>
        <v>0</v>
      </c>
      <c r="EL27" s="34">
        <f>SUMIFS(Raw!$I:$I, Raw!$A:$A, 'Calls Answered in 60s'!EL$14, Raw!$F:$F, 'Calls Answered in 60s'!$C27, Raw!$H:$H, "B01")</f>
        <v>0</v>
      </c>
      <c r="EM27" s="35">
        <f>SUMIFS(Raw!$I:$I, Raw!$A:$A, 'Calls Answered in 60s'!EM$14, Raw!$F:$F, 'Calls Answered in 60s'!$C27, Raw!$H:$H, "B01")</f>
        <v>0</v>
      </c>
      <c r="EN27" s="35">
        <f>SUMIFS(Raw!$I:$I, Raw!$A:$A, 'Calls Answered in 60s'!EN$14, Raw!$F:$F, 'Calls Answered in 60s'!$C27, Raw!$H:$H, "B01")</f>
        <v>0</v>
      </c>
      <c r="EO27" s="35">
        <f>SUMIFS(Raw!$I:$I, Raw!$A:$A, 'Calls Answered in 60s'!EO$14, Raw!$F:$F, 'Calls Answered in 60s'!$C27, Raw!$H:$H, "B01")</f>
        <v>0</v>
      </c>
      <c r="EP27" s="35">
        <f>SUMIFS(Raw!$I:$I, Raw!$A:$A, 'Calls Answered in 60s'!EP$14, Raw!$F:$F, 'Calls Answered in 60s'!$C27, Raw!$H:$H, "B01")</f>
        <v>0</v>
      </c>
      <c r="EQ27" s="35">
        <f>SUMIFS(Raw!$I:$I, Raw!$A:$A, 'Calls Answered in 60s'!EQ$14, Raw!$F:$F, 'Calls Answered in 60s'!$C27, Raw!$H:$H, "B01")</f>
        <v>0</v>
      </c>
      <c r="ER27" s="36">
        <f>SUMIFS(Raw!$I:$I, Raw!$A:$A, 'Calls Answered in 60s'!ER$14, Raw!$F:$F, 'Calls Answered in 60s'!$C27, Raw!$H:$H, "B01")</f>
        <v>0</v>
      </c>
      <c r="ET27" s="34">
        <f>SUMIFS(Raw!$I:$I, Raw!$A:$A, 'Calls Answered in 60s'!ET$14, Raw!$F:$F, 'Calls Answered in 60s'!$C27, Raw!$H:$H, "A03")</f>
        <v>0</v>
      </c>
      <c r="EU27" s="35">
        <f>SUMIFS(Raw!$I:$I, Raw!$A:$A, 'Calls Answered in 60s'!EU$14, Raw!$F:$F, 'Calls Answered in 60s'!$C27, Raw!$H:$H, "A03")</f>
        <v>0</v>
      </c>
      <c r="EV27" s="35">
        <f>SUMIFS(Raw!$I:$I, Raw!$A:$A, 'Calls Answered in 60s'!EV$14, Raw!$F:$F, 'Calls Answered in 60s'!$C27, Raw!$H:$H, "A03")</f>
        <v>0</v>
      </c>
      <c r="EW27" s="35">
        <f>SUMIFS(Raw!$I:$I, Raw!$A:$A, 'Calls Answered in 60s'!EW$14, Raw!$F:$F, 'Calls Answered in 60s'!$C27, Raw!$H:$H, "A03")</f>
        <v>0</v>
      </c>
      <c r="EX27" s="35">
        <f>SUMIFS(Raw!$I:$I, Raw!$A:$A, 'Calls Answered in 60s'!EX$14, Raw!$F:$F, 'Calls Answered in 60s'!$C27, Raw!$H:$H, "A03")</f>
        <v>0</v>
      </c>
      <c r="EY27" s="35">
        <f>SUMIFS(Raw!$I:$I, Raw!$A:$A, 'Calls Answered in 60s'!EY$14, Raw!$F:$F, 'Calls Answered in 60s'!$C27, Raw!$H:$H, "A03")</f>
        <v>0</v>
      </c>
      <c r="EZ27" s="36">
        <f>SUMIFS(Raw!$I:$I, Raw!$A:$A, 'Calls Answered in 60s'!EZ$14, Raw!$F:$F, 'Calls Answered in 60s'!$C27, Raw!$H:$H, "A03")</f>
        <v>0</v>
      </c>
      <c r="FB27" s="34">
        <f>SUMIFS(Raw!$I:$I, Raw!$A:$A, 'Calls Answered in 60s'!FB$14, Raw!$F:$F, 'Calls Answered in 60s'!$C27, Raw!$H:$H, "B01")</f>
        <v>0</v>
      </c>
      <c r="FC27" s="35">
        <f>SUMIFS(Raw!$I:$I, Raw!$A:$A, 'Calls Answered in 60s'!FC$14, Raw!$F:$F, 'Calls Answered in 60s'!$C27, Raw!$H:$H, "B01")</f>
        <v>0</v>
      </c>
      <c r="FD27" s="35">
        <f>SUMIFS(Raw!$I:$I, Raw!$A:$A, 'Calls Answered in 60s'!FD$14, Raw!$F:$F, 'Calls Answered in 60s'!$C27, Raw!$H:$H, "B01")</f>
        <v>0</v>
      </c>
      <c r="FE27" s="35">
        <f>SUMIFS(Raw!$I:$I, Raw!$A:$A, 'Calls Answered in 60s'!FE$14, Raw!$F:$F, 'Calls Answered in 60s'!$C27, Raw!$H:$H, "B01")</f>
        <v>0</v>
      </c>
      <c r="FF27" s="35">
        <f>SUMIFS(Raw!$I:$I, Raw!$A:$A, 'Calls Answered in 60s'!FF$14, Raw!$F:$F, 'Calls Answered in 60s'!$C27, Raw!$H:$H, "B01")</f>
        <v>0</v>
      </c>
      <c r="FG27" s="35">
        <f>SUMIFS(Raw!$I:$I, Raw!$A:$A, 'Calls Answered in 60s'!FG$14, Raw!$F:$F, 'Calls Answered in 60s'!$C27, Raw!$H:$H, "B01")</f>
        <v>0</v>
      </c>
      <c r="FH27" s="36">
        <f>SUMIFS(Raw!$I:$I, Raw!$A:$A, 'Calls Answered in 60s'!FH$14, Raw!$F:$F, 'Calls Answered in 60s'!$C27, Raw!$H:$H, "B01")</f>
        <v>0</v>
      </c>
      <c r="FJ27" s="34">
        <f>SUMIFS(Raw!$I:$I, Raw!$A:$A, 'Calls Answered in 60s'!FJ$14, Raw!$F:$F, 'Calls Answered in 60s'!$C27, Raw!$H:$H, "A03")</f>
        <v>0</v>
      </c>
      <c r="FK27" s="35">
        <f>SUMIFS(Raw!$I:$I, Raw!$A:$A, 'Calls Answered in 60s'!FK$14, Raw!$F:$F, 'Calls Answered in 60s'!$C27, Raw!$H:$H, "A03")</f>
        <v>0</v>
      </c>
      <c r="FL27" s="35">
        <f>SUMIFS(Raw!$I:$I, Raw!$A:$A, 'Calls Answered in 60s'!FL$14, Raw!$F:$F, 'Calls Answered in 60s'!$C27, Raw!$H:$H, "A03")</f>
        <v>0</v>
      </c>
      <c r="FM27" s="35">
        <f>SUMIFS(Raw!$I:$I, Raw!$A:$A, 'Calls Answered in 60s'!FM$14, Raw!$F:$F, 'Calls Answered in 60s'!$C27, Raw!$H:$H, "A03")</f>
        <v>0</v>
      </c>
      <c r="FN27" s="35">
        <f>SUMIFS(Raw!$I:$I, Raw!$A:$A, 'Calls Answered in 60s'!FN$14, Raw!$F:$F, 'Calls Answered in 60s'!$C27, Raw!$H:$H, "A03")</f>
        <v>0</v>
      </c>
      <c r="FO27" s="35">
        <f>SUMIFS(Raw!$I:$I, Raw!$A:$A, 'Calls Answered in 60s'!FO$14, Raw!$F:$F, 'Calls Answered in 60s'!$C27, Raw!$H:$H, "A03")</f>
        <v>0</v>
      </c>
      <c r="FP27" s="36">
        <f>SUMIFS(Raw!$I:$I, Raw!$A:$A, 'Calls Answered in 60s'!FP$14, Raw!$F:$F, 'Calls Answered in 60s'!$C27, Raw!$H:$H, "A03")</f>
        <v>0</v>
      </c>
      <c r="FR27" s="34">
        <f>SUMIFS(Raw!$I:$I, Raw!$A:$A, 'Calls Answered in 60s'!FR$14, Raw!$F:$F, 'Calls Answered in 60s'!$C27, Raw!$H:$H, "B01")</f>
        <v>0</v>
      </c>
      <c r="FS27" s="35">
        <f>SUMIFS(Raw!$I:$I, Raw!$A:$A, 'Calls Answered in 60s'!FS$14, Raw!$F:$F, 'Calls Answered in 60s'!$C27, Raw!$H:$H, "B01")</f>
        <v>0</v>
      </c>
      <c r="FT27" s="35">
        <f>SUMIFS(Raw!$I:$I, Raw!$A:$A, 'Calls Answered in 60s'!FT$14, Raw!$F:$F, 'Calls Answered in 60s'!$C27, Raw!$H:$H, "B01")</f>
        <v>0</v>
      </c>
      <c r="FU27" s="35">
        <f>SUMIFS(Raw!$I:$I, Raw!$A:$A, 'Calls Answered in 60s'!FU$14, Raw!$F:$F, 'Calls Answered in 60s'!$C27, Raw!$H:$H, "B01")</f>
        <v>0</v>
      </c>
      <c r="FV27" s="35">
        <f>SUMIFS(Raw!$I:$I, Raw!$A:$A, 'Calls Answered in 60s'!FV$14, Raw!$F:$F, 'Calls Answered in 60s'!$C27, Raw!$H:$H, "B01")</f>
        <v>0</v>
      </c>
      <c r="FW27" s="35">
        <f>SUMIFS(Raw!$I:$I, Raw!$A:$A, 'Calls Answered in 60s'!FW$14, Raw!$F:$F, 'Calls Answered in 60s'!$C27, Raw!$H:$H, "B01")</f>
        <v>0</v>
      </c>
      <c r="FX27" s="36">
        <f>SUMIFS(Raw!$I:$I, Raw!$A:$A, 'Calls Answered in 60s'!FX$14, Raw!$F:$F, 'Calls Answered in 60s'!$C27, Raw!$H:$H, "B01")</f>
        <v>0</v>
      </c>
      <c r="FZ27" s="34">
        <f>SUMIFS(Raw!$I:$I, Raw!$A:$A, 'Calls Answered in 60s'!FZ$14, Raw!$F:$F, 'Calls Answered in 60s'!$C27, Raw!$H:$H, "A03")</f>
        <v>0</v>
      </c>
      <c r="GA27" s="35">
        <f>SUMIFS(Raw!$I:$I, Raw!$A:$A, 'Calls Answered in 60s'!GA$14, Raw!$F:$F, 'Calls Answered in 60s'!$C27, Raw!$H:$H, "A03")</f>
        <v>0</v>
      </c>
      <c r="GB27" s="35">
        <f>SUMIFS(Raw!$I:$I, Raw!$A:$A, 'Calls Answered in 60s'!GB$14, Raw!$F:$F, 'Calls Answered in 60s'!$C27, Raw!$H:$H, "A03")</f>
        <v>0</v>
      </c>
      <c r="GC27" s="35">
        <f>SUMIFS(Raw!$I:$I, Raw!$A:$A, 'Calls Answered in 60s'!GC$14, Raw!$F:$F, 'Calls Answered in 60s'!$C27, Raw!$H:$H, "A03")</f>
        <v>0</v>
      </c>
      <c r="GD27" s="35">
        <f>SUMIFS(Raw!$I:$I, Raw!$A:$A, 'Calls Answered in 60s'!GD$14, Raw!$F:$F, 'Calls Answered in 60s'!$C27, Raw!$H:$H, "A03")</f>
        <v>0</v>
      </c>
      <c r="GE27" s="35">
        <f>SUMIFS(Raw!$I:$I, Raw!$A:$A, 'Calls Answered in 60s'!GE$14, Raw!$F:$F, 'Calls Answered in 60s'!$C27, Raw!$H:$H, "A03")</f>
        <v>0</v>
      </c>
      <c r="GF27" s="36">
        <f>SUMIFS(Raw!$I:$I, Raw!$A:$A, 'Calls Answered in 60s'!GF$14, Raw!$F:$F, 'Calls Answered in 60s'!$C27, Raw!$H:$H, "A03")</f>
        <v>0</v>
      </c>
      <c r="GH27" s="34">
        <f>SUMIFS(Raw!$I:$I, Raw!$A:$A, 'Calls Answered in 60s'!GH$14, Raw!$F:$F, 'Calls Answered in 60s'!$C27, Raw!$H:$H, "B01")</f>
        <v>0</v>
      </c>
      <c r="GI27" s="35">
        <f>SUMIFS(Raw!$I:$I, Raw!$A:$A, 'Calls Answered in 60s'!GI$14, Raw!$F:$F, 'Calls Answered in 60s'!$C27, Raw!$H:$H, "B01")</f>
        <v>0</v>
      </c>
      <c r="GJ27" s="35">
        <f>SUMIFS(Raw!$I:$I, Raw!$A:$A, 'Calls Answered in 60s'!GJ$14, Raw!$F:$F, 'Calls Answered in 60s'!$C27, Raw!$H:$H, "B01")</f>
        <v>0</v>
      </c>
      <c r="GK27" s="35">
        <f>SUMIFS(Raw!$I:$I, Raw!$A:$A, 'Calls Answered in 60s'!GK$14, Raw!$F:$F, 'Calls Answered in 60s'!$C27, Raw!$H:$H, "B01")</f>
        <v>0</v>
      </c>
      <c r="GL27" s="35">
        <f>SUMIFS(Raw!$I:$I, Raw!$A:$A, 'Calls Answered in 60s'!GL$14, Raw!$F:$F, 'Calls Answered in 60s'!$C27, Raw!$H:$H, "B01")</f>
        <v>0</v>
      </c>
      <c r="GM27" s="35">
        <f>SUMIFS(Raw!$I:$I, Raw!$A:$A, 'Calls Answered in 60s'!GM$14, Raw!$F:$F, 'Calls Answered in 60s'!$C27, Raw!$H:$H, "B01")</f>
        <v>0</v>
      </c>
      <c r="GN27" s="36">
        <f>SUMIFS(Raw!$I:$I, Raw!$A:$A, 'Calls Answered in 60s'!GN$14, Raw!$F:$F, 'Calls Answered in 60s'!$C27, Raw!$H:$H, "B01")</f>
        <v>0</v>
      </c>
      <c r="GP27" s="34">
        <f>SUMIFS(Raw!$I:$I, Raw!$A:$A, 'Calls Answered in 60s'!GP$14, Raw!$F:$F, 'Calls Answered in 60s'!$C27, Raw!$H:$H, "A03")</f>
        <v>0</v>
      </c>
      <c r="GQ27" s="35">
        <f>SUMIFS(Raw!$I:$I, Raw!$A:$A, 'Calls Answered in 60s'!GQ$14, Raw!$F:$F, 'Calls Answered in 60s'!$C27, Raw!$H:$H, "A03")</f>
        <v>0</v>
      </c>
      <c r="GR27" s="35">
        <f>SUMIFS(Raw!$I:$I, Raw!$A:$A, 'Calls Answered in 60s'!GR$14, Raw!$F:$F, 'Calls Answered in 60s'!$C27, Raw!$H:$H, "A03")</f>
        <v>0</v>
      </c>
      <c r="GS27" s="35">
        <f>SUMIFS(Raw!$I:$I, Raw!$A:$A, 'Calls Answered in 60s'!GS$14, Raw!$F:$F, 'Calls Answered in 60s'!$C27, Raw!$H:$H, "A03")</f>
        <v>0</v>
      </c>
      <c r="GT27" s="35">
        <f>SUMIFS(Raw!$I:$I, Raw!$A:$A, 'Calls Answered in 60s'!GT$14, Raw!$F:$F, 'Calls Answered in 60s'!$C27, Raw!$H:$H, "A03")</f>
        <v>0</v>
      </c>
      <c r="GU27" s="35">
        <f>SUMIFS(Raw!$I:$I, Raw!$A:$A, 'Calls Answered in 60s'!GU$14, Raw!$F:$F, 'Calls Answered in 60s'!$C27, Raw!$H:$H, "A03")</f>
        <v>0</v>
      </c>
      <c r="GV27" s="36">
        <f>SUMIFS(Raw!$I:$I, Raw!$A:$A, 'Calls Answered in 60s'!GV$14, Raw!$F:$F, 'Calls Answered in 60s'!$C27, Raw!$H:$H, "A03")</f>
        <v>0</v>
      </c>
      <c r="GX27" s="34">
        <f>SUMIFS(Raw!$I:$I, Raw!$A:$A, 'Calls Answered in 60s'!GX$14, Raw!$F:$F, 'Calls Answered in 60s'!$C27, Raw!$H:$H, "B01")</f>
        <v>0</v>
      </c>
      <c r="GY27" s="35">
        <f>SUMIFS(Raw!$I:$I, Raw!$A:$A, 'Calls Answered in 60s'!GY$14, Raw!$F:$F, 'Calls Answered in 60s'!$C27, Raw!$H:$H, "B01")</f>
        <v>0</v>
      </c>
      <c r="GZ27" s="35">
        <f>SUMIFS(Raw!$I:$I, Raw!$A:$A, 'Calls Answered in 60s'!GZ$14, Raw!$F:$F, 'Calls Answered in 60s'!$C27, Raw!$H:$H, "B01")</f>
        <v>0</v>
      </c>
      <c r="HA27" s="35">
        <f>SUMIFS(Raw!$I:$I, Raw!$A:$A, 'Calls Answered in 60s'!HA$14, Raw!$F:$F, 'Calls Answered in 60s'!$C27, Raw!$H:$H, "B01")</f>
        <v>0</v>
      </c>
      <c r="HB27" s="35">
        <f>SUMIFS(Raw!$I:$I, Raw!$A:$A, 'Calls Answered in 60s'!HB$14, Raw!$F:$F, 'Calls Answered in 60s'!$C27, Raw!$H:$H, "B01")</f>
        <v>0</v>
      </c>
      <c r="HC27" s="35">
        <f>SUMIFS(Raw!$I:$I, Raw!$A:$A, 'Calls Answered in 60s'!HC$14, Raw!$F:$F, 'Calls Answered in 60s'!$C27, Raw!$H:$H, "B01")</f>
        <v>0</v>
      </c>
      <c r="HD27" s="36">
        <f>SUMIFS(Raw!$I:$I, Raw!$A:$A, 'Calls Answered in 60s'!HD$14, Raw!$F:$F, 'Calls Answered in 60s'!$C27, Raw!$H:$H, "B01")</f>
        <v>0</v>
      </c>
      <c r="HF27" s="34">
        <f>SUMIFS(Raw!$I:$I, Raw!$A:$A, 'Calls Answered in 60s'!HF$14, Raw!$F:$F, 'Calls Answered in 60s'!$C27, Raw!$H:$H, "A03")</f>
        <v>0</v>
      </c>
      <c r="HG27" s="35">
        <f>SUMIFS(Raw!$I:$I, Raw!$A:$A, 'Calls Answered in 60s'!HG$14, Raw!$F:$F, 'Calls Answered in 60s'!$C27, Raw!$H:$H, "A03")</f>
        <v>0</v>
      </c>
      <c r="HH27" s="35">
        <f>SUMIFS(Raw!$I:$I, Raw!$A:$A, 'Calls Answered in 60s'!HH$14, Raw!$F:$F, 'Calls Answered in 60s'!$C27, Raw!$H:$H, "A03")</f>
        <v>0</v>
      </c>
      <c r="HI27" s="35">
        <f>SUMIFS(Raw!$I:$I, Raw!$A:$A, 'Calls Answered in 60s'!HI$14, Raw!$F:$F, 'Calls Answered in 60s'!$C27, Raw!$H:$H, "A03")</f>
        <v>0</v>
      </c>
      <c r="HJ27" s="35">
        <f>SUMIFS(Raw!$I:$I, Raw!$A:$A, 'Calls Answered in 60s'!HJ$14, Raw!$F:$F, 'Calls Answered in 60s'!$C27, Raw!$H:$H, "A03")</f>
        <v>0</v>
      </c>
      <c r="HK27" s="35">
        <f>SUMIFS(Raw!$I:$I, Raw!$A:$A, 'Calls Answered in 60s'!HK$14, Raw!$F:$F, 'Calls Answered in 60s'!$C27, Raw!$H:$H, "A03")</f>
        <v>0</v>
      </c>
      <c r="HL27" s="36">
        <f>SUMIFS(Raw!$I:$I, Raw!$A:$A, 'Calls Answered in 60s'!HL$14, Raw!$F:$F, 'Calls Answered in 60s'!$C27, Raw!$H:$H, "A03")</f>
        <v>0</v>
      </c>
      <c r="HN27" s="34">
        <f>SUMIFS(Raw!$I:$I, Raw!$A:$A, 'Calls Answered in 60s'!HN$14, Raw!$F:$F, 'Calls Answered in 60s'!$C27, Raw!$H:$H, "B01")</f>
        <v>0</v>
      </c>
      <c r="HO27" s="35">
        <f>SUMIFS(Raw!$I:$I, Raw!$A:$A, 'Calls Answered in 60s'!HO$14, Raw!$F:$F, 'Calls Answered in 60s'!$C27, Raw!$H:$H, "B01")</f>
        <v>0</v>
      </c>
      <c r="HP27" s="35">
        <f>SUMIFS(Raw!$I:$I, Raw!$A:$A, 'Calls Answered in 60s'!HP$14, Raw!$F:$F, 'Calls Answered in 60s'!$C27, Raw!$H:$H, "B01")</f>
        <v>0</v>
      </c>
      <c r="HQ27" s="35">
        <f>SUMIFS(Raw!$I:$I, Raw!$A:$A, 'Calls Answered in 60s'!HQ$14, Raw!$F:$F, 'Calls Answered in 60s'!$C27, Raw!$H:$H, "B01")</f>
        <v>0</v>
      </c>
      <c r="HR27" s="35">
        <f>SUMIFS(Raw!$I:$I, Raw!$A:$A, 'Calls Answered in 60s'!HR$14, Raw!$F:$F, 'Calls Answered in 60s'!$C27, Raw!$H:$H, "B01")</f>
        <v>0</v>
      </c>
      <c r="HS27" s="35">
        <f>SUMIFS(Raw!$I:$I, Raw!$A:$A, 'Calls Answered in 60s'!HS$14, Raw!$F:$F, 'Calls Answered in 60s'!$C27, Raw!$H:$H, "B01")</f>
        <v>0</v>
      </c>
      <c r="HT27" s="36">
        <f>SUMIFS(Raw!$I:$I, Raw!$A:$A, 'Calls Answered in 60s'!HT$14, Raw!$F:$F, 'Calls Answered in 60s'!$C27, Raw!$H:$H, "B01")</f>
        <v>0</v>
      </c>
      <c r="HV27" s="34">
        <f>SUMIFS(Raw!$I:$I, Raw!$A:$A, 'Calls Answered in 60s'!HV$14, Raw!$F:$F, 'Calls Answered in 60s'!$C27, Raw!$H:$H, "A03")</f>
        <v>0</v>
      </c>
      <c r="HW27" s="35">
        <f>SUMIFS(Raw!$I:$I, Raw!$A:$A, 'Calls Answered in 60s'!HW$14, Raw!$F:$F, 'Calls Answered in 60s'!$C27, Raw!$H:$H, "A03")</f>
        <v>0</v>
      </c>
      <c r="HX27" s="35">
        <f>SUMIFS(Raw!$I:$I, Raw!$A:$A, 'Calls Answered in 60s'!HX$14, Raw!$F:$F, 'Calls Answered in 60s'!$C27, Raw!$H:$H, "A03")</f>
        <v>0</v>
      </c>
      <c r="HY27" s="35">
        <f>SUMIFS(Raw!$I:$I, Raw!$A:$A, 'Calls Answered in 60s'!HY$14, Raw!$F:$F, 'Calls Answered in 60s'!$C27, Raw!$H:$H, "A03")</f>
        <v>0</v>
      </c>
      <c r="HZ27" s="35">
        <f>SUMIFS(Raw!$I:$I, Raw!$A:$A, 'Calls Answered in 60s'!HZ$14, Raw!$F:$F, 'Calls Answered in 60s'!$C27, Raw!$H:$H, "A03")</f>
        <v>0</v>
      </c>
      <c r="IA27" s="35">
        <f>SUMIFS(Raw!$I:$I, Raw!$A:$A, 'Calls Answered in 60s'!IA$14, Raw!$F:$F, 'Calls Answered in 60s'!$C27, Raw!$H:$H, "A03")</f>
        <v>0</v>
      </c>
      <c r="IB27" s="36">
        <f>SUMIFS(Raw!$I:$I, Raw!$A:$A, 'Calls Answered in 60s'!IB$14, Raw!$F:$F, 'Calls Answered in 60s'!$C27, Raw!$H:$H, "A03")</f>
        <v>0</v>
      </c>
      <c r="ID27" s="34">
        <f>SUMIFS(Raw!$I:$I, Raw!$A:$A, 'Calls Answered in 60s'!ID$14, Raw!$F:$F, 'Calls Answered in 60s'!$C27, Raw!$H:$H, "B01")</f>
        <v>0</v>
      </c>
      <c r="IE27" s="35">
        <f>SUMIFS(Raw!$I:$I, Raw!$A:$A, 'Calls Answered in 60s'!IE$14, Raw!$F:$F, 'Calls Answered in 60s'!$C27, Raw!$H:$H, "B01")</f>
        <v>0</v>
      </c>
      <c r="IF27" s="35">
        <f>SUMIFS(Raw!$I:$I, Raw!$A:$A, 'Calls Answered in 60s'!IF$14, Raw!$F:$F, 'Calls Answered in 60s'!$C27, Raw!$H:$H, "B01")</f>
        <v>0</v>
      </c>
      <c r="IG27" s="35">
        <f>SUMIFS(Raw!$I:$I, Raw!$A:$A, 'Calls Answered in 60s'!IG$14, Raw!$F:$F, 'Calls Answered in 60s'!$C27, Raw!$H:$H, "B01")</f>
        <v>0</v>
      </c>
      <c r="IH27" s="35">
        <f>SUMIFS(Raw!$I:$I, Raw!$A:$A, 'Calls Answered in 60s'!IH$14, Raw!$F:$F, 'Calls Answered in 60s'!$C27, Raw!$H:$H, "B01")</f>
        <v>0</v>
      </c>
      <c r="II27" s="35">
        <f>SUMIFS(Raw!$I:$I, Raw!$A:$A, 'Calls Answered in 60s'!II$14, Raw!$F:$F, 'Calls Answered in 60s'!$C27, Raw!$H:$H, "B01")</f>
        <v>0</v>
      </c>
      <c r="IJ27" s="36">
        <f>SUMIFS(Raw!$I:$I, Raw!$A:$A, 'Calls Answered in 60s'!IJ$14, Raw!$F:$F, 'Calls Answered in 60s'!$C27, Raw!$H:$H, "B01")</f>
        <v>0</v>
      </c>
      <c r="IL27" s="34">
        <f>SUMIFS(Raw!$I:$I, Raw!$A:$A, 'Calls Answered in 60s'!IL$14, Raw!$F:$F, 'Calls Answered in 60s'!$C27, Raw!$H:$H, "A03")</f>
        <v>0</v>
      </c>
      <c r="IM27" s="35">
        <f>SUMIFS(Raw!$I:$I, Raw!$A:$A, 'Calls Answered in 60s'!IM$14, Raw!$F:$F, 'Calls Answered in 60s'!$C27, Raw!$H:$H, "A03")</f>
        <v>0</v>
      </c>
      <c r="IN27" s="35">
        <f>SUMIFS(Raw!$I:$I, Raw!$A:$A, 'Calls Answered in 60s'!IN$14, Raw!$F:$F, 'Calls Answered in 60s'!$C27, Raw!$H:$H, "A03")</f>
        <v>0</v>
      </c>
      <c r="IO27" s="35">
        <f>SUMIFS(Raw!$I:$I, Raw!$A:$A, 'Calls Answered in 60s'!IO$14, Raw!$F:$F, 'Calls Answered in 60s'!$C27, Raw!$H:$H, "A03")</f>
        <v>0</v>
      </c>
      <c r="IP27" s="35">
        <f>SUMIFS(Raw!$I:$I, Raw!$A:$A, 'Calls Answered in 60s'!IP$14, Raw!$F:$F, 'Calls Answered in 60s'!$C27, Raw!$H:$H, "A03")</f>
        <v>0</v>
      </c>
      <c r="IQ27" s="35">
        <f>SUMIFS(Raw!$I:$I, Raw!$A:$A, 'Calls Answered in 60s'!IQ$14, Raw!$F:$F, 'Calls Answered in 60s'!$C27, Raw!$H:$H, "A03")</f>
        <v>0</v>
      </c>
      <c r="IR27" s="36">
        <f>SUMIFS(Raw!$I:$I, Raw!$A:$A, 'Calls Answered in 60s'!IR$14, Raw!$F:$F, 'Calls Answered in 60s'!$C27, Raw!$H:$H, "A03")</f>
        <v>0</v>
      </c>
      <c r="IT27" s="34">
        <f>SUMIFS(Raw!$I:$I, Raw!$A:$A, 'Calls Answered in 60s'!IT$14, Raw!$F:$F, 'Calls Answered in 60s'!$C27, Raw!$H:$H, "B01")</f>
        <v>0</v>
      </c>
      <c r="IU27" s="35">
        <f>SUMIFS(Raw!$I:$I, Raw!$A:$A, 'Calls Answered in 60s'!IU$14, Raw!$F:$F, 'Calls Answered in 60s'!$C27, Raw!$H:$H, "B01")</f>
        <v>0</v>
      </c>
      <c r="IV27" s="35">
        <f>SUMIFS(Raw!$I:$I, Raw!$A:$A, 'Calls Answered in 60s'!IV$14, Raw!$F:$F, 'Calls Answered in 60s'!$C27, Raw!$H:$H, "B01")</f>
        <v>0</v>
      </c>
      <c r="IW27" s="35">
        <f>SUMIFS(Raw!$I:$I, Raw!$A:$A, 'Calls Answered in 60s'!IW$14, Raw!$F:$F, 'Calls Answered in 60s'!$C27, Raw!$H:$H, "B01")</f>
        <v>0</v>
      </c>
      <c r="IX27" s="35">
        <f>SUMIFS(Raw!$I:$I, Raw!$A:$A, 'Calls Answered in 60s'!IX$14, Raw!$F:$F, 'Calls Answered in 60s'!$C27, Raw!$H:$H, "B01")</f>
        <v>0</v>
      </c>
      <c r="IY27" s="35">
        <f>SUMIFS(Raw!$I:$I, Raw!$A:$A, 'Calls Answered in 60s'!IY$14, Raw!$F:$F, 'Calls Answered in 60s'!$C27, Raw!$H:$H, "B01")</f>
        <v>0</v>
      </c>
      <c r="IZ27" s="36">
        <f>SUMIFS(Raw!$I:$I, Raw!$A:$A, 'Calls Answered in 60s'!IZ$14, Raw!$F:$F, 'Calls Answered in 60s'!$C27, Raw!$H:$H, "B01")</f>
        <v>0</v>
      </c>
      <c r="JB27" s="34">
        <f>SUMIFS(Raw!$I:$I, Raw!$A:$A, 'Calls Answered in 60s'!JB$14, Raw!$F:$F, 'Calls Answered in 60s'!$C27, Raw!$H:$H, "A03")</f>
        <v>0</v>
      </c>
      <c r="JC27" s="35">
        <f>SUMIFS(Raw!$I:$I, Raw!$A:$A, 'Calls Answered in 60s'!JC$14, Raw!$F:$F, 'Calls Answered in 60s'!$C27, Raw!$H:$H, "A03")</f>
        <v>0</v>
      </c>
      <c r="JD27" s="35">
        <f>SUMIFS(Raw!$I:$I, Raw!$A:$A, 'Calls Answered in 60s'!JD$14, Raw!$F:$F, 'Calls Answered in 60s'!$C27, Raw!$H:$H, "A03")</f>
        <v>0</v>
      </c>
      <c r="JE27" s="35">
        <f>SUMIFS(Raw!$I:$I, Raw!$A:$A, 'Calls Answered in 60s'!JE$14, Raw!$F:$F, 'Calls Answered in 60s'!$C27, Raw!$H:$H, "A03")</f>
        <v>0</v>
      </c>
      <c r="JF27" s="35">
        <f>SUMIFS(Raw!$I:$I, Raw!$A:$A, 'Calls Answered in 60s'!JF$14, Raw!$F:$F, 'Calls Answered in 60s'!$C27, Raw!$H:$H, "A03")</f>
        <v>0</v>
      </c>
      <c r="JG27" s="35">
        <f>SUMIFS(Raw!$I:$I, Raw!$A:$A, 'Calls Answered in 60s'!JG$14, Raw!$F:$F, 'Calls Answered in 60s'!$C27, Raw!$H:$H, "A03")</f>
        <v>0</v>
      </c>
      <c r="JH27" s="36">
        <f>SUMIFS(Raw!$I:$I, Raw!$A:$A, 'Calls Answered in 60s'!JH$14, Raw!$F:$F, 'Calls Answered in 60s'!$C27, Raw!$H:$H, "A03")</f>
        <v>0</v>
      </c>
      <c r="JJ27" s="34">
        <f>SUMIFS(Raw!$I:$I, Raw!$A:$A, 'Calls Answered in 60s'!JJ$14, Raw!$F:$F, 'Calls Answered in 60s'!$C27, Raw!$H:$H, "B01")</f>
        <v>0</v>
      </c>
      <c r="JK27" s="35">
        <f>SUMIFS(Raw!$I:$I, Raw!$A:$A, 'Calls Answered in 60s'!JK$14, Raw!$F:$F, 'Calls Answered in 60s'!$C27, Raw!$H:$H, "B01")</f>
        <v>0</v>
      </c>
      <c r="JL27" s="35">
        <f>SUMIFS(Raw!$I:$I, Raw!$A:$A, 'Calls Answered in 60s'!JL$14, Raw!$F:$F, 'Calls Answered in 60s'!$C27, Raw!$H:$H, "B01")</f>
        <v>0</v>
      </c>
      <c r="JM27" s="35">
        <f>SUMIFS(Raw!$I:$I, Raw!$A:$A, 'Calls Answered in 60s'!JM$14, Raw!$F:$F, 'Calls Answered in 60s'!$C27, Raw!$H:$H, "B01")</f>
        <v>0</v>
      </c>
      <c r="JN27" s="35">
        <f>SUMIFS(Raw!$I:$I, Raw!$A:$A, 'Calls Answered in 60s'!JN$14, Raw!$F:$F, 'Calls Answered in 60s'!$C27, Raw!$H:$H, "B01")</f>
        <v>0</v>
      </c>
      <c r="JO27" s="35">
        <f>SUMIFS(Raw!$I:$I, Raw!$A:$A, 'Calls Answered in 60s'!JO$14, Raw!$F:$F, 'Calls Answered in 60s'!$C27, Raw!$H:$H, "B01")</f>
        <v>0</v>
      </c>
      <c r="JP27" s="36">
        <f>SUMIFS(Raw!$I:$I, Raw!$A:$A, 'Calls Answered in 60s'!JP$14, Raw!$F:$F, 'Calls Answered in 60s'!$C27, Raw!$H:$H, "B01")</f>
        <v>0</v>
      </c>
      <c r="JR27" s="34">
        <f>SUMIFS(Raw!$I:$I, Raw!$A:$A, 'Calls Answered in 60s'!JR$14, Raw!$F:$F, 'Calls Answered in 60s'!$C27, Raw!$H:$H, "A03")</f>
        <v>0</v>
      </c>
      <c r="JS27" s="35">
        <f>SUMIFS(Raw!$I:$I, Raw!$A:$A, 'Calls Answered in 60s'!JS$14, Raw!$F:$F, 'Calls Answered in 60s'!$C27, Raw!$H:$H, "A03")</f>
        <v>0</v>
      </c>
      <c r="JT27" s="35">
        <f>SUMIFS(Raw!$I:$I, Raw!$A:$A, 'Calls Answered in 60s'!JT$14, Raw!$F:$F, 'Calls Answered in 60s'!$C27, Raw!$H:$H, "A03")</f>
        <v>0</v>
      </c>
      <c r="JU27" s="35">
        <f>SUMIFS(Raw!$I:$I, Raw!$A:$A, 'Calls Answered in 60s'!JU$14, Raw!$F:$F, 'Calls Answered in 60s'!$C27, Raw!$H:$H, "A03")</f>
        <v>0</v>
      </c>
      <c r="JV27" s="35">
        <f>SUMIFS(Raw!$I:$I, Raw!$A:$A, 'Calls Answered in 60s'!JV$14, Raw!$F:$F, 'Calls Answered in 60s'!$C27, Raw!$H:$H, "A03")</f>
        <v>0</v>
      </c>
      <c r="JW27" s="35">
        <f>SUMIFS(Raw!$I:$I, Raw!$A:$A, 'Calls Answered in 60s'!JW$14, Raw!$F:$F, 'Calls Answered in 60s'!$C27, Raw!$H:$H, "A03")</f>
        <v>0</v>
      </c>
      <c r="JX27" s="36">
        <f>SUMIFS(Raw!$I:$I, Raw!$A:$A, 'Calls Answered in 60s'!JX$14, Raw!$F:$F, 'Calls Answered in 60s'!$C27, Raw!$H:$H, "A03")</f>
        <v>0</v>
      </c>
      <c r="JZ27" s="34">
        <f>SUMIFS(Raw!$I:$I, Raw!$A:$A, 'Calls Answered in 60s'!JZ$14, Raw!$F:$F, 'Calls Answered in 60s'!$C27, Raw!$H:$H, "B01")</f>
        <v>0</v>
      </c>
      <c r="KA27" s="35">
        <f>SUMIFS(Raw!$I:$I, Raw!$A:$A, 'Calls Answered in 60s'!KA$14, Raw!$F:$F, 'Calls Answered in 60s'!$C27, Raw!$H:$H, "B01")</f>
        <v>0</v>
      </c>
      <c r="KB27" s="35">
        <f>SUMIFS(Raw!$I:$I, Raw!$A:$A, 'Calls Answered in 60s'!KB$14, Raw!$F:$F, 'Calls Answered in 60s'!$C27, Raw!$H:$H, "B01")</f>
        <v>0</v>
      </c>
      <c r="KC27" s="35">
        <f>SUMIFS(Raw!$I:$I, Raw!$A:$A, 'Calls Answered in 60s'!KC$14, Raw!$F:$F, 'Calls Answered in 60s'!$C27, Raw!$H:$H, "B01")</f>
        <v>0</v>
      </c>
      <c r="KD27" s="35">
        <f>SUMIFS(Raw!$I:$I, Raw!$A:$A, 'Calls Answered in 60s'!KD$14, Raw!$F:$F, 'Calls Answered in 60s'!$C27, Raw!$H:$H, "B01")</f>
        <v>0</v>
      </c>
      <c r="KE27" s="35">
        <f>SUMIFS(Raw!$I:$I, Raw!$A:$A, 'Calls Answered in 60s'!KE$14, Raw!$F:$F, 'Calls Answered in 60s'!$C27, Raw!$H:$H, "B01")</f>
        <v>0</v>
      </c>
      <c r="KF27" s="36">
        <f>SUMIFS(Raw!$I:$I, Raw!$A:$A, 'Calls Answered in 60s'!KF$14, Raw!$F:$F, 'Calls Answered in 60s'!$C27, Raw!$H:$H, "B01")</f>
        <v>0</v>
      </c>
      <c r="KH27" s="34">
        <f>SUMIFS(Raw!$I:$I, Raw!$A:$A, 'Calls Answered in 60s'!KH$14, Raw!$F:$F, 'Calls Answered in 60s'!$C27, Raw!$H:$H, "A03")</f>
        <v>0</v>
      </c>
      <c r="KI27" s="35">
        <f>SUMIFS(Raw!$I:$I, Raw!$A:$A, 'Calls Answered in 60s'!KI$14, Raw!$F:$F, 'Calls Answered in 60s'!$C27, Raw!$H:$H, "A03")</f>
        <v>0</v>
      </c>
      <c r="KJ27" s="35">
        <f>SUMIFS(Raw!$I:$I, Raw!$A:$A, 'Calls Answered in 60s'!KJ$14, Raw!$F:$F, 'Calls Answered in 60s'!$C27, Raw!$H:$H, "A03")</f>
        <v>0</v>
      </c>
      <c r="KK27" s="35">
        <f>SUMIFS(Raw!$I:$I, Raw!$A:$A, 'Calls Answered in 60s'!KK$14, Raw!$F:$F, 'Calls Answered in 60s'!$C27, Raw!$H:$H, "A03")</f>
        <v>0</v>
      </c>
      <c r="KL27" s="35">
        <f>SUMIFS(Raw!$I:$I, Raw!$A:$A, 'Calls Answered in 60s'!KL$14, Raw!$F:$F, 'Calls Answered in 60s'!$C27, Raw!$H:$H, "A03")</f>
        <v>0</v>
      </c>
      <c r="KM27" s="35">
        <f>SUMIFS(Raw!$I:$I, Raw!$A:$A, 'Calls Answered in 60s'!KM$14, Raw!$F:$F, 'Calls Answered in 60s'!$C27, Raw!$H:$H, "A03")</f>
        <v>0</v>
      </c>
      <c r="KN27" s="36">
        <f>SUMIFS(Raw!$I:$I, Raw!$A:$A, 'Calls Answered in 60s'!KN$14, Raw!$F:$F, 'Calls Answered in 60s'!$C27, Raw!$H:$H, "A03")</f>
        <v>0</v>
      </c>
      <c r="KP27" s="34">
        <f>SUMIFS(Raw!$I:$I, Raw!$A:$A, 'Calls Answered in 60s'!KP$14, Raw!$F:$F, 'Calls Answered in 60s'!$C27, Raw!$H:$H, "B01")</f>
        <v>0</v>
      </c>
      <c r="KQ27" s="35">
        <f>SUMIFS(Raw!$I:$I, Raw!$A:$A, 'Calls Answered in 60s'!KQ$14, Raw!$F:$F, 'Calls Answered in 60s'!$C27, Raw!$H:$H, "B01")</f>
        <v>0</v>
      </c>
      <c r="KR27" s="35">
        <f>SUMIFS(Raw!$I:$I, Raw!$A:$A, 'Calls Answered in 60s'!KR$14, Raw!$F:$F, 'Calls Answered in 60s'!$C27, Raw!$H:$H, "B01")</f>
        <v>0</v>
      </c>
      <c r="KS27" s="35">
        <f>SUMIFS(Raw!$I:$I, Raw!$A:$A, 'Calls Answered in 60s'!KS$14, Raw!$F:$F, 'Calls Answered in 60s'!$C27, Raw!$H:$H, "B01")</f>
        <v>0</v>
      </c>
      <c r="KT27" s="35">
        <f>SUMIFS(Raw!$I:$I, Raw!$A:$A, 'Calls Answered in 60s'!KT$14, Raw!$F:$F, 'Calls Answered in 60s'!$C27, Raw!$H:$H, "B01")</f>
        <v>0</v>
      </c>
      <c r="KU27" s="35">
        <f>SUMIFS(Raw!$I:$I, Raw!$A:$A, 'Calls Answered in 60s'!KU$14, Raw!$F:$F, 'Calls Answered in 60s'!$C27, Raw!$H:$H, "B01")</f>
        <v>0</v>
      </c>
      <c r="KV27" s="36">
        <f>SUMIFS(Raw!$I:$I, Raw!$A:$A, 'Calls Answered in 60s'!KV$14, Raw!$F:$F, 'Calls Answered in 60s'!$C27, Raw!$H:$H,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f>SUMIFS(Raw!$I:$I, Raw!$A:$A, 'Calls Answered in 60s'!CH$14, Raw!$F:$F, 'Calls Answered in 60s'!$C28, Raw!$H:$H, "A03")</f>
        <v>1151</v>
      </c>
      <c r="CI28" s="47">
        <f>SUMIFS(Raw!$I:$I, Raw!$A:$A, 'Calls Answered in 60s'!CI$14, Raw!$F:$F, 'Calls Answered in 60s'!$C28, Raw!$H:$H, "A03")</f>
        <v>1008</v>
      </c>
      <c r="CJ28" s="47">
        <f>SUMIFS(Raw!$I:$I, Raw!$A:$A, 'Calls Answered in 60s'!CJ$14, Raw!$F:$F, 'Calls Answered in 60s'!$C28, Raw!$H:$H, "A03")</f>
        <v>902</v>
      </c>
      <c r="CK28" s="47">
        <f>SUMIFS(Raw!$I:$I, Raw!$A:$A, 'Calls Answered in 60s'!CK$14, Raw!$F:$F, 'Calls Answered in 60s'!$C28, Raw!$H:$H, "A03")</f>
        <v>1165</v>
      </c>
      <c r="CL28" s="47">
        <f>SUMIFS(Raw!$I:$I, Raw!$A:$A, 'Calls Answered in 60s'!CL$14, Raw!$F:$F, 'Calls Answered in 60s'!$C28, Raw!$H:$H, "A03")</f>
        <v>1122</v>
      </c>
      <c r="CM28" s="47">
        <f>SUMIFS(Raw!$I:$I, Raw!$A:$A, 'Calls Answered in 60s'!CM$14, Raw!$F:$F, 'Calls Answered in 60s'!$C28, Raw!$H:$H, "A03")</f>
        <v>1505</v>
      </c>
      <c r="CN28" s="48">
        <f>SUMIFS(Raw!$I:$I, Raw!$A:$A, 'Calls Answered in 60s'!CN$14, Raw!$F:$F, 'Calls Answered in 60s'!$C28, Raw!$H:$H, "A03")</f>
        <v>1215</v>
      </c>
      <c r="CP28" s="46">
        <f>SUMIFS(Raw!$I:$I, Raw!$A:$A, 'Calls Answered in 60s'!CP$14, Raw!$F:$F, 'Calls Answered in 60s'!$C28, Raw!$H:$H, "B01")</f>
        <v>988</v>
      </c>
      <c r="CQ28" s="47">
        <f>SUMIFS(Raw!$I:$I, Raw!$A:$A, 'Calls Answered in 60s'!CQ$14, Raw!$F:$F, 'Calls Answered in 60s'!$C28, Raw!$H:$H, "B01")</f>
        <v>944</v>
      </c>
      <c r="CR28" s="47">
        <f>SUMIFS(Raw!$I:$I, Raw!$A:$A, 'Calls Answered in 60s'!CR$14, Raw!$F:$F, 'Calls Answered in 60s'!$C28, Raw!$H:$H, "B01")</f>
        <v>824</v>
      </c>
      <c r="CS28" s="47">
        <f>SUMIFS(Raw!$I:$I, Raw!$A:$A, 'Calls Answered in 60s'!CS$14, Raw!$F:$F, 'Calls Answered in 60s'!$C28, Raw!$H:$H, "B01")</f>
        <v>770</v>
      </c>
      <c r="CT28" s="47">
        <f>SUMIFS(Raw!$I:$I, Raw!$A:$A, 'Calls Answered in 60s'!CT$14, Raw!$F:$F, 'Calls Answered in 60s'!$C28, Raw!$H:$H, "B01")</f>
        <v>912</v>
      </c>
      <c r="CU28" s="47">
        <f>SUMIFS(Raw!$I:$I, Raw!$A:$A, 'Calls Answered in 60s'!CU$14, Raw!$F:$F, 'Calls Answered in 60s'!$C28, Raw!$H:$H, "B01")</f>
        <v>1364</v>
      </c>
      <c r="CV28" s="48">
        <f>SUMIFS(Raw!$I:$I, Raw!$A:$A, 'Calls Answered in 60s'!CV$14, Raw!$F:$F, 'Calls Answered in 60s'!$C28, Raw!$H:$H, "B01")</f>
        <v>1160</v>
      </c>
      <c r="CX28" s="46">
        <f>SUMIFS(Raw!$I:$I, Raw!$A:$A, 'Calls Answered in 60s'!CX$14, Raw!$F:$F, 'Calls Answered in 60s'!$C28, Raw!$H:$H, "A03")</f>
        <v>0</v>
      </c>
      <c r="CY28" s="47">
        <f>SUMIFS(Raw!$I:$I, Raw!$A:$A, 'Calls Answered in 60s'!CY$14, Raw!$F:$F, 'Calls Answered in 60s'!$C28, Raw!$H:$H, "A03")</f>
        <v>0</v>
      </c>
      <c r="CZ28" s="47">
        <f>SUMIFS(Raw!$I:$I, Raw!$A:$A, 'Calls Answered in 60s'!CZ$14, Raw!$F:$F, 'Calls Answered in 60s'!$C28, Raw!$H:$H, "A03")</f>
        <v>0</v>
      </c>
      <c r="DA28" s="47">
        <f>SUMIFS(Raw!$I:$I, Raw!$A:$A, 'Calls Answered in 60s'!DA$14, Raw!$F:$F, 'Calls Answered in 60s'!$C28, Raw!$H:$H, "A03")</f>
        <v>0</v>
      </c>
      <c r="DB28" s="47">
        <f>SUMIFS(Raw!$I:$I, Raw!$A:$A, 'Calls Answered in 60s'!DB$14, Raw!$F:$F, 'Calls Answered in 60s'!$C28, Raw!$H:$H, "A03")</f>
        <v>0</v>
      </c>
      <c r="DC28" s="47">
        <f>SUMIFS(Raw!$I:$I, Raw!$A:$A, 'Calls Answered in 60s'!DC$14, Raw!$F:$F, 'Calls Answered in 60s'!$C28, Raw!$H:$H, "A03")</f>
        <v>0</v>
      </c>
      <c r="DD28" s="48">
        <f>SUMIFS(Raw!$I:$I, Raw!$A:$A, 'Calls Answered in 60s'!DD$14, Raw!$F:$F, 'Calls Answered in 60s'!$C28, Raw!$H:$H, "A03")</f>
        <v>0</v>
      </c>
      <c r="DF28" s="46">
        <f>SUMIFS(Raw!$I:$I, Raw!$A:$A, 'Calls Answered in 60s'!DF$14, Raw!$F:$F, 'Calls Answered in 60s'!$C28, Raw!$H:$H, "B01")</f>
        <v>0</v>
      </c>
      <c r="DG28" s="47">
        <f>SUMIFS(Raw!$I:$I, Raw!$A:$A, 'Calls Answered in 60s'!DG$14, Raw!$F:$F, 'Calls Answered in 60s'!$C28, Raw!$H:$H, "B01")</f>
        <v>0</v>
      </c>
      <c r="DH28" s="47">
        <f>SUMIFS(Raw!$I:$I, Raw!$A:$A, 'Calls Answered in 60s'!DH$14, Raw!$F:$F, 'Calls Answered in 60s'!$C28, Raw!$H:$H, "B01")</f>
        <v>0</v>
      </c>
      <c r="DI28" s="47">
        <f>SUMIFS(Raw!$I:$I, Raw!$A:$A, 'Calls Answered in 60s'!DI$14, Raw!$F:$F, 'Calls Answered in 60s'!$C28, Raw!$H:$H, "B01")</f>
        <v>0</v>
      </c>
      <c r="DJ28" s="47">
        <f>SUMIFS(Raw!$I:$I, Raw!$A:$A, 'Calls Answered in 60s'!DJ$14, Raw!$F:$F, 'Calls Answered in 60s'!$C28, Raw!$H:$H, "B01")</f>
        <v>0</v>
      </c>
      <c r="DK28" s="47">
        <f>SUMIFS(Raw!$I:$I, Raw!$A:$A, 'Calls Answered in 60s'!DK$14, Raw!$F:$F, 'Calls Answered in 60s'!$C28, Raw!$H:$H, "B01")</f>
        <v>0</v>
      </c>
      <c r="DL28" s="48">
        <f>SUMIFS(Raw!$I:$I, Raw!$A:$A, 'Calls Answered in 60s'!DL$14, Raw!$F:$F, 'Calls Answered in 60s'!$C28, Raw!$H:$H, "B01")</f>
        <v>0</v>
      </c>
      <c r="DN28" s="46">
        <f>SUMIFS(Raw!$I:$I, Raw!$A:$A, 'Calls Answered in 60s'!DN$14, Raw!$F:$F, 'Calls Answered in 60s'!$C28, Raw!$H:$H, "A03")</f>
        <v>0</v>
      </c>
      <c r="DO28" s="47">
        <f>SUMIFS(Raw!$I:$I, Raw!$A:$A, 'Calls Answered in 60s'!DO$14, Raw!$F:$F, 'Calls Answered in 60s'!$C28, Raw!$H:$H, "A03")</f>
        <v>0</v>
      </c>
      <c r="DP28" s="47">
        <f>SUMIFS(Raw!$I:$I, Raw!$A:$A, 'Calls Answered in 60s'!DP$14, Raw!$F:$F, 'Calls Answered in 60s'!$C28, Raw!$H:$H, "A03")</f>
        <v>0</v>
      </c>
      <c r="DQ28" s="47">
        <f>SUMIFS(Raw!$I:$I, Raw!$A:$A, 'Calls Answered in 60s'!DQ$14, Raw!$F:$F, 'Calls Answered in 60s'!$C28, Raw!$H:$H, "A03")</f>
        <v>0</v>
      </c>
      <c r="DR28" s="47">
        <f>SUMIFS(Raw!$I:$I, Raw!$A:$A, 'Calls Answered in 60s'!DR$14, Raw!$F:$F, 'Calls Answered in 60s'!$C28, Raw!$H:$H, "A03")</f>
        <v>0</v>
      </c>
      <c r="DS28" s="47">
        <f>SUMIFS(Raw!$I:$I, Raw!$A:$A, 'Calls Answered in 60s'!DS$14, Raw!$F:$F, 'Calls Answered in 60s'!$C28, Raw!$H:$H, "A03")</f>
        <v>0</v>
      </c>
      <c r="DT28" s="48">
        <f>SUMIFS(Raw!$I:$I, Raw!$A:$A, 'Calls Answered in 60s'!DT$14, Raw!$F:$F, 'Calls Answered in 60s'!$C28, Raw!$H:$H, "A03")</f>
        <v>0</v>
      </c>
      <c r="DV28" s="46">
        <f>SUMIFS(Raw!$I:$I, Raw!$A:$A, 'Calls Answered in 60s'!DV$14, Raw!$F:$F, 'Calls Answered in 60s'!$C28, Raw!$H:$H, "B01")</f>
        <v>0</v>
      </c>
      <c r="DW28" s="47">
        <f>SUMIFS(Raw!$I:$I, Raw!$A:$A, 'Calls Answered in 60s'!DW$14, Raw!$F:$F, 'Calls Answered in 60s'!$C28, Raw!$H:$H, "B01")</f>
        <v>0</v>
      </c>
      <c r="DX28" s="47">
        <f>SUMIFS(Raw!$I:$I, Raw!$A:$A, 'Calls Answered in 60s'!DX$14, Raw!$F:$F, 'Calls Answered in 60s'!$C28, Raw!$H:$H, "B01")</f>
        <v>0</v>
      </c>
      <c r="DY28" s="47">
        <f>SUMIFS(Raw!$I:$I, Raw!$A:$A, 'Calls Answered in 60s'!DY$14, Raw!$F:$F, 'Calls Answered in 60s'!$C28, Raw!$H:$H, "B01")</f>
        <v>0</v>
      </c>
      <c r="DZ28" s="47">
        <f>SUMIFS(Raw!$I:$I, Raw!$A:$A, 'Calls Answered in 60s'!DZ$14, Raw!$F:$F, 'Calls Answered in 60s'!$C28, Raw!$H:$H, "B01")</f>
        <v>0</v>
      </c>
      <c r="EA28" s="47">
        <f>SUMIFS(Raw!$I:$I, Raw!$A:$A, 'Calls Answered in 60s'!EA$14, Raw!$F:$F, 'Calls Answered in 60s'!$C28, Raw!$H:$H, "B01")</f>
        <v>0</v>
      </c>
      <c r="EB28" s="48">
        <f>SUMIFS(Raw!$I:$I, Raw!$A:$A, 'Calls Answered in 60s'!EB$14, Raw!$F:$F, 'Calls Answered in 60s'!$C28, Raw!$H:$H, "B01")</f>
        <v>0</v>
      </c>
      <c r="ED28" s="46">
        <f>SUMIFS(Raw!$I:$I, Raw!$A:$A, 'Calls Answered in 60s'!ED$14, Raw!$F:$F, 'Calls Answered in 60s'!$C28, Raw!$H:$H, "A03")</f>
        <v>0</v>
      </c>
      <c r="EE28" s="47">
        <f>SUMIFS(Raw!$I:$I, Raw!$A:$A, 'Calls Answered in 60s'!EE$14, Raw!$F:$F, 'Calls Answered in 60s'!$C28, Raw!$H:$H, "A03")</f>
        <v>0</v>
      </c>
      <c r="EF28" s="47">
        <f>SUMIFS(Raw!$I:$I, Raw!$A:$A, 'Calls Answered in 60s'!EF$14, Raw!$F:$F, 'Calls Answered in 60s'!$C28, Raw!$H:$H, "A03")</f>
        <v>0</v>
      </c>
      <c r="EG28" s="47">
        <f>SUMIFS(Raw!$I:$I, Raw!$A:$A, 'Calls Answered in 60s'!EG$14, Raw!$F:$F, 'Calls Answered in 60s'!$C28, Raw!$H:$H, "A03")</f>
        <v>0</v>
      </c>
      <c r="EH28" s="47">
        <f>SUMIFS(Raw!$I:$I, Raw!$A:$A, 'Calls Answered in 60s'!EH$14, Raw!$F:$F, 'Calls Answered in 60s'!$C28, Raw!$H:$H, "A03")</f>
        <v>0</v>
      </c>
      <c r="EI28" s="47">
        <f>SUMIFS(Raw!$I:$I, Raw!$A:$A, 'Calls Answered in 60s'!EI$14, Raw!$F:$F, 'Calls Answered in 60s'!$C28, Raw!$H:$H, "A03")</f>
        <v>0</v>
      </c>
      <c r="EJ28" s="48">
        <f>SUMIFS(Raw!$I:$I, Raw!$A:$A, 'Calls Answered in 60s'!EJ$14, Raw!$F:$F, 'Calls Answered in 60s'!$C28, Raw!$H:$H, "A03")</f>
        <v>0</v>
      </c>
      <c r="EL28" s="46">
        <f>SUMIFS(Raw!$I:$I, Raw!$A:$A, 'Calls Answered in 60s'!EL$14, Raw!$F:$F, 'Calls Answered in 60s'!$C28, Raw!$H:$H, "B01")</f>
        <v>0</v>
      </c>
      <c r="EM28" s="47">
        <f>SUMIFS(Raw!$I:$I, Raw!$A:$A, 'Calls Answered in 60s'!EM$14, Raw!$F:$F, 'Calls Answered in 60s'!$C28, Raw!$H:$H, "B01")</f>
        <v>0</v>
      </c>
      <c r="EN28" s="47">
        <f>SUMIFS(Raw!$I:$I, Raw!$A:$A, 'Calls Answered in 60s'!EN$14, Raw!$F:$F, 'Calls Answered in 60s'!$C28, Raw!$H:$H, "B01")</f>
        <v>0</v>
      </c>
      <c r="EO28" s="47">
        <f>SUMIFS(Raw!$I:$I, Raw!$A:$A, 'Calls Answered in 60s'!EO$14, Raw!$F:$F, 'Calls Answered in 60s'!$C28, Raw!$H:$H, "B01")</f>
        <v>0</v>
      </c>
      <c r="EP28" s="47">
        <f>SUMIFS(Raw!$I:$I, Raw!$A:$A, 'Calls Answered in 60s'!EP$14, Raw!$F:$F, 'Calls Answered in 60s'!$C28, Raw!$H:$H, "B01")</f>
        <v>0</v>
      </c>
      <c r="EQ28" s="47">
        <f>SUMIFS(Raw!$I:$I, Raw!$A:$A, 'Calls Answered in 60s'!EQ$14, Raw!$F:$F, 'Calls Answered in 60s'!$C28, Raw!$H:$H, "B01")</f>
        <v>0</v>
      </c>
      <c r="ER28" s="48">
        <f>SUMIFS(Raw!$I:$I, Raw!$A:$A, 'Calls Answered in 60s'!ER$14, Raw!$F:$F, 'Calls Answered in 60s'!$C28, Raw!$H:$H, "B01")</f>
        <v>0</v>
      </c>
      <c r="ET28" s="46">
        <f>SUMIFS(Raw!$I:$I, Raw!$A:$A, 'Calls Answered in 60s'!ET$14, Raw!$F:$F, 'Calls Answered in 60s'!$C28, Raw!$H:$H, "A03")</f>
        <v>0</v>
      </c>
      <c r="EU28" s="47">
        <f>SUMIFS(Raw!$I:$I, Raw!$A:$A, 'Calls Answered in 60s'!EU$14, Raw!$F:$F, 'Calls Answered in 60s'!$C28, Raw!$H:$H, "A03")</f>
        <v>0</v>
      </c>
      <c r="EV28" s="47">
        <f>SUMIFS(Raw!$I:$I, Raw!$A:$A, 'Calls Answered in 60s'!EV$14, Raw!$F:$F, 'Calls Answered in 60s'!$C28, Raw!$H:$H, "A03")</f>
        <v>0</v>
      </c>
      <c r="EW28" s="47">
        <f>SUMIFS(Raw!$I:$I, Raw!$A:$A, 'Calls Answered in 60s'!EW$14, Raw!$F:$F, 'Calls Answered in 60s'!$C28, Raw!$H:$H, "A03")</f>
        <v>0</v>
      </c>
      <c r="EX28" s="47">
        <f>SUMIFS(Raw!$I:$I, Raw!$A:$A, 'Calls Answered in 60s'!EX$14, Raw!$F:$F, 'Calls Answered in 60s'!$C28, Raw!$H:$H, "A03")</f>
        <v>0</v>
      </c>
      <c r="EY28" s="47">
        <f>SUMIFS(Raw!$I:$I, Raw!$A:$A, 'Calls Answered in 60s'!EY$14, Raw!$F:$F, 'Calls Answered in 60s'!$C28, Raw!$H:$H, "A03")</f>
        <v>0</v>
      </c>
      <c r="EZ28" s="48">
        <f>SUMIFS(Raw!$I:$I, Raw!$A:$A, 'Calls Answered in 60s'!EZ$14, Raw!$F:$F, 'Calls Answered in 60s'!$C28, Raw!$H:$H, "A03")</f>
        <v>0</v>
      </c>
      <c r="FB28" s="46">
        <f>SUMIFS(Raw!$I:$I, Raw!$A:$A, 'Calls Answered in 60s'!FB$14, Raw!$F:$F, 'Calls Answered in 60s'!$C28, Raw!$H:$H, "B01")</f>
        <v>0</v>
      </c>
      <c r="FC28" s="47">
        <f>SUMIFS(Raw!$I:$I, Raw!$A:$A, 'Calls Answered in 60s'!FC$14, Raw!$F:$F, 'Calls Answered in 60s'!$C28, Raw!$H:$H, "B01")</f>
        <v>0</v>
      </c>
      <c r="FD28" s="47">
        <f>SUMIFS(Raw!$I:$I, Raw!$A:$A, 'Calls Answered in 60s'!FD$14, Raw!$F:$F, 'Calls Answered in 60s'!$C28, Raw!$H:$H, "B01")</f>
        <v>0</v>
      </c>
      <c r="FE28" s="47">
        <f>SUMIFS(Raw!$I:$I, Raw!$A:$A, 'Calls Answered in 60s'!FE$14, Raw!$F:$F, 'Calls Answered in 60s'!$C28, Raw!$H:$H, "B01")</f>
        <v>0</v>
      </c>
      <c r="FF28" s="47">
        <f>SUMIFS(Raw!$I:$I, Raw!$A:$A, 'Calls Answered in 60s'!FF$14, Raw!$F:$F, 'Calls Answered in 60s'!$C28, Raw!$H:$H, "B01")</f>
        <v>0</v>
      </c>
      <c r="FG28" s="47">
        <f>SUMIFS(Raw!$I:$I, Raw!$A:$A, 'Calls Answered in 60s'!FG$14, Raw!$F:$F, 'Calls Answered in 60s'!$C28, Raw!$H:$H, "B01")</f>
        <v>0</v>
      </c>
      <c r="FH28" s="48">
        <f>SUMIFS(Raw!$I:$I, Raw!$A:$A, 'Calls Answered in 60s'!FH$14, Raw!$F:$F, 'Calls Answered in 60s'!$C28, Raw!$H:$H, "B01")</f>
        <v>0</v>
      </c>
      <c r="FJ28" s="46">
        <f>SUMIFS(Raw!$I:$I, Raw!$A:$A, 'Calls Answered in 60s'!FJ$14, Raw!$F:$F, 'Calls Answered in 60s'!$C28, Raw!$H:$H, "A03")</f>
        <v>0</v>
      </c>
      <c r="FK28" s="47">
        <f>SUMIFS(Raw!$I:$I, Raw!$A:$A, 'Calls Answered in 60s'!FK$14, Raw!$F:$F, 'Calls Answered in 60s'!$C28, Raw!$H:$H, "A03")</f>
        <v>0</v>
      </c>
      <c r="FL28" s="47">
        <f>SUMIFS(Raw!$I:$I, Raw!$A:$A, 'Calls Answered in 60s'!FL$14, Raw!$F:$F, 'Calls Answered in 60s'!$C28, Raw!$H:$H, "A03")</f>
        <v>0</v>
      </c>
      <c r="FM28" s="47">
        <f>SUMIFS(Raw!$I:$I, Raw!$A:$A, 'Calls Answered in 60s'!FM$14, Raw!$F:$F, 'Calls Answered in 60s'!$C28, Raw!$H:$H, "A03")</f>
        <v>0</v>
      </c>
      <c r="FN28" s="47">
        <f>SUMIFS(Raw!$I:$I, Raw!$A:$A, 'Calls Answered in 60s'!FN$14, Raw!$F:$F, 'Calls Answered in 60s'!$C28, Raw!$H:$H, "A03")</f>
        <v>0</v>
      </c>
      <c r="FO28" s="47">
        <f>SUMIFS(Raw!$I:$I, Raw!$A:$A, 'Calls Answered in 60s'!FO$14, Raw!$F:$F, 'Calls Answered in 60s'!$C28, Raw!$H:$H, "A03")</f>
        <v>0</v>
      </c>
      <c r="FP28" s="48">
        <f>SUMIFS(Raw!$I:$I, Raw!$A:$A, 'Calls Answered in 60s'!FP$14, Raw!$F:$F, 'Calls Answered in 60s'!$C28, Raw!$H:$H, "A03")</f>
        <v>0</v>
      </c>
      <c r="FR28" s="46">
        <f>SUMIFS(Raw!$I:$I, Raw!$A:$A, 'Calls Answered in 60s'!FR$14, Raw!$F:$F, 'Calls Answered in 60s'!$C28, Raw!$H:$H, "B01")</f>
        <v>0</v>
      </c>
      <c r="FS28" s="47">
        <f>SUMIFS(Raw!$I:$I, Raw!$A:$A, 'Calls Answered in 60s'!FS$14, Raw!$F:$F, 'Calls Answered in 60s'!$C28, Raw!$H:$H, "B01")</f>
        <v>0</v>
      </c>
      <c r="FT28" s="47">
        <f>SUMIFS(Raw!$I:$I, Raw!$A:$A, 'Calls Answered in 60s'!FT$14, Raw!$F:$F, 'Calls Answered in 60s'!$C28, Raw!$H:$H, "B01")</f>
        <v>0</v>
      </c>
      <c r="FU28" s="47">
        <f>SUMIFS(Raw!$I:$I, Raw!$A:$A, 'Calls Answered in 60s'!FU$14, Raw!$F:$F, 'Calls Answered in 60s'!$C28, Raw!$H:$H, "B01")</f>
        <v>0</v>
      </c>
      <c r="FV28" s="47">
        <f>SUMIFS(Raw!$I:$I, Raw!$A:$A, 'Calls Answered in 60s'!FV$14, Raw!$F:$F, 'Calls Answered in 60s'!$C28, Raw!$H:$H, "B01")</f>
        <v>0</v>
      </c>
      <c r="FW28" s="47">
        <f>SUMIFS(Raw!$I:$I, Raw!$A:$A, 'Calls Answered in 60s'!FW$14, Raw!$F:$F, 'Calls Answered in 60s'!$C28, Raw!$H:$H, "B01")</f>
        <v>0</v>
      </c>
      <c r="FX28" s="48">
        <f>SUMIFS(Raw!$I:$I, Raw!$A:$A, 'Calls Answered in 60s'!FX$14, Raw!$F:$F, 'Calls Answered in 60s'!$C28, Raw!$H:$H, "B01")</f>
        <v>0</v>
      </c>
      <c r="FZ28" s="46">
        <f>SUMIFS(Raw!$I:$I, Raw!$A:$A, 'Calls Answered in 60s'!FZ$14, Raw!$F:$F, 'Calls Answered in 60s'!$C28, Raw!$H:$H, "A03")</f>
        <v>0</v>
      </c>
      <c r="GA28" s="47">
        <f>SUMIFS(Raw!$I:$I, Raw!$A:$A, 'Calls Answered in 60s'!GA$14, Raw!$F:$F, 'Calls Answered in 60s'!$C28, Raw!$H:$H, "A03")</f>
        <v>0</v>
      </c>
      <c r="GB28" s="47">
        <f>SUMIFS(Raw!$I:$I, Raw!$A:$A, 'Calls Answered in 60s'!GB$14, Raw!$F:$F, 'Calls Answered in 60s'!$C28, Raw!$H:$H, "A03")</f>
        <v>0</v>
      </c>
      <c r="GC28" s="47">
        <f>SUMIFS(Raw!$I:$I, Raw!$A:$A, 'Calls Answered in 60s'!GC$14, Raw!$F:$F, 'Calls Answered in 60s'!$C28, Raw!$H:$H, "A03")</f>
        <v>0</v>
      </c>
      <c r="GD28" s="47">
        <f>SUMIFS(Raw!$I:$I, Raw!$A:$A, 'Calls Answered in 60s'!GD$14, Raw!$F:$F, 'Calls Answered in 60s'!$C28, Raw!$H:$H, "A03")</f>
        <v>0</v>
      </c>
      <c r="GE28" s="47">
        <f>SUMIFS(Raw!$I:$I, Raw!$A:$A, 'Calls Answered in 60s'!GE$14, Raw!$F:$F, 'Calls Answered in 60s'!$C28, Raw!$H:$H, "A03")</f>
        <v>0</v>
      </c>
      <c r="GF28" s="48">
        <f>SUMIFS(Raw!$I:$I, Raw!$A:$A, 'Calls Answered in 60s'!GF$14, Raw!$F:$F, 'Calls Answered in 60s'!$C28, Raw!$H:$H, "A03")</f>
        <v>0</v>
      </c>
      <c r="GH28" s="46">
        <f>SUMIFS(Raw!$I:$I, Raw!$A:$A, 'Calls Answered in 60s'!GH$14, Raw!$F:$F, 'Calls Answered in 60s'!$C28, Raw!$H:$H, "B01")</f>
        <v>0</v>
      </c>
      <c r="GI28" s="47">
        <f>SUMIFS(Raw!$I:$I, Raw!$A:$A, 'Calls Answered in 60s'!GI$14, Raw!$F:$F, 'Calls Answered in 60s'!$C28, Raw!$H:$H, "B01")</f>
        <v>0</v>
      </c>
      <c r="GJ28" s="47">
        <f>SUMIFS(Raw!$I:$I, Raw!$A:$A, 'Calls Answered in 60s'!GJ$14, Raw!$F:$F, 'Calls Answered in 60s'!$C28, Raw!$H:$H, "B01")</f>
        <v>0</v>
      </c>
      <c r="GK28" s="47">
        <f>SUMIFS(Raw!$I:$I, Raw!$A:$A, 'Calls Answered in 60s'!GK$14, Raw!$F:$F, 'Calls Answered in 60s'!$C28, Raw!$H:$H, "B01")</f>
        <v>0</v>
      </c>
      <c r="GL28" s="47">
        <f>SUMIFS(Raw!$I:$I, Raw!$A:$A, 'Calls Answered in 60s'!GL$14, Raw!$F:$F, 'Calls Answered in 60s'!$C28, Raw!$H:$H, "B01")</f>
        <v>0</v>
      </c>
      <c r="GM28" s="47">
        <f>SUMIFS(Raw!$I:$I, Raw!$A:$A, 'Calls Answered in 60s'!GM$14, Raw!$F:$F, 'Calls Answered in 60s'!$C28, Raw!$H:$H, "B01")</f>
        <v>0</v>
      </c>
      <c r="GN28" s="48">
        <f>SUMIFS(Raw!$I:$I, Raw!$A:$A, 'Calls Answered in 60s'!GN$14, Raw!$F:$F, 'Calls Answered in 60s'!$C28, Raw!$H:$H, "B01")</f>
        <v>0</v>
      </c>
      <c r="GP28" s="46">
        <f>SUMIFS(Raw!$I:$I, Raw!$A:$A, 'Calls Answered in 60s'!GP$14, Raw!$F:$F, 'Calls Answered in 60s'!$C28, Raw!$H:$H, "A03")</f>
        <v>0</v>
      </c>
      <c r="GQ28" s="47">
        <f>SUMIFS(Raw!$I:$I, Raw!$A:$A, 'Calls Answered in 60s'!GQ$14, Raw!$F:$F, 'Calls Answered in 60s'!$C28, Raw!$H:$H, "A03")</f>
        <v>0</v>
      </c>
      <c r="GR28" s="47">
        <f>SUMIFS(Raw!$I:$I, Raw!$A:$A, 'Calls Answered in 60s'!GR$14, Raw!$F:$F, 'Calls Answered in 60s'!$C28, Raw!$H:$H, "A03")</f>
        <v>0</v>
      </c>
      <c r="GS28" s="47">
        <f>SUMIFS(Raw!$I:$I, Raw!$A:$A, 'Calls Answered in 60s'!GS$14, Raw!$F:$F, 'Calls Answered in 60s'!$C28, Raw!$H:$H, "A03")</f>
        <v>0</v>
      </c>
      <c r="GT28" s="47">
        <f>SUMIFS(Raw!$I:$I, Raw!$A:$A, 'Calls Answered in 60s'!GT$14, Raw!$F:$F, 'Calls Answered in 60s'!$C28, Raw!$H:$H, "A03")</f>
        <v>0</v>
      </c>
      <c r="GU28" s="47">
        <f>SUMIFS(Raw!$I:$I, Raw!$A:$A, 'Calls Answered in 60s'!GU$14, Raw!$F:$F, 'Calls Answered in 60s'!$C28, Raw!$H:$H, "A03")</f>
        <v>0</v>
      </c>
      <c r="GV28" s="48">
        <f>SUMIFS(Raw!$I:$I, Raw!$A:$A, 'Calls Answered in 60s'!GV$14, Raw!$F:$F, 'Calls Answered in 60s'!$C28, Raw!$H:$H, "A03")</f>
        <v>0</v>
      </c>
      <c r="GX28" s="46">
        <f>SUMIFS(Raw!$I:$I, Raw!$A:$A, 'Calls Answered in 60s'!GX$14, Raw!$F:$F, 'Calls Answered in 60s'!$C28, Raw!$H:$H, "B01")</f>
        <v>0</v>
      </c>
      <c r="GY28" s="47">
        <f>SUMIFS(Raw!$I:$I, Raw!$A:$A, 'Calls Answered in 60s'!GY$14, Raw!$F:$F, 'Calls Answered in 60s'!$C28, Raw!$H:$H, "B01")</f>
        <v>0</v>
      </c>
      <c r="GZ28" s="47">
        <f>SUMIFS(Raw!$I:$I, Raw!$A:$A, 'Calls Answered in 60s'!GZ$14, Raw!$F:$F, 'Calls Answered in 60s'!$C28, Raw!$H:$H, "B01")</f>
        <v>0</v>
      </c>
      <c r="HA28" s="47">
        <f>SUMIFS(Raw!$I:$I, Raw!$A:$A, 'Calls Answered in 60s'!HA$14, Raw!$F:$F, 'Calls Answered in 60s'!$C28, Raw!$H:$H, "B01")</f>
        <v>0</v>
      </c>
      <c r="HB28" s="47">
        <f>SUMIFS(Raw!$I:$I, Raw!$A:$A, 'Calls Answered in 60s'!HB$14, Raw!$F:$F, 'Calls Answered in 60s'!$C28, Raw!$H:$H, "B01")</f>
        <v>0</v>
      </c>
      <c r="HC28" s="47">
        <f>SUMIFS(Raw!$I:$I, Raw!$A:$A, 'Calls Answered in 60s'!HC$14, Raw!$F:$F, 'Calls Answered in 60s'!$C28, Raw!$H:$H, "B01")</f>
        <v>0</v>
      </c>
      <c r="HD28" s="48">
        <f>SUMIFS(Raw!$I:$I, Raw!$A:$A, 'Calls Answered in 60s'!HD$14, Raw!$F:$F, 'Calls Answered in 60s'!$C28, Raw!$H:$H, "B01")</f>
        <v>0</v>
      </c>
      <c r="HF28" s="46">
        <f>SUMIFS(Raw!$I:$I, Raw!$A:$A, 'Calls Answered in 60s'!HF$14, Raw!$F:$F, 'Calls Answered in 60s'!$C28, Raw!$H:$H, "A03")</f>
        <v>0</v>
      </c>
      <c r="HG28" s="47">
        <f>SUMIFS(Raw!$I:$I, Raw!$A:$A, 'Calls Answered in 60s'!HG$14, Raw!$F:$F, 'Calls Answered in 60s'!$C28, Raw!$H:$H, "A03")</f>
        <v>0</v>
      </c>
      <c r="HH28" s="47">
        <f>SUMIFS(Raw!$I:$I, Raw!$A:$A, 'Calls Answered in 60s'!HH$14, Raw!$F:$F, 'Calls Answered in 60s'!$C28, Raw!$H:$H, "A03")</f>
        <v>0</v>
      </c>
      <c r="HI28" s="47">
        <f>SUMIFS(Raw!$I:$I, Raw!$A:$A, 'Calls Answered in 60s'!HI$14, Raw!$F:$F, 'Calls Answered in 60s'!$C28, Raw!$H:$H, "A03")</f>
        <v>0</v>
      </c>
      <c r="HJ28" s="47">
        <f>SUMIFS(Raw!$I:$I, Raw!$A:$A, 'Calls Answered in 60s'!HJ$14, Raw!$F:$F, 'Calls Answered in 60s'!$C28, Raw!$H:$H, "A03")</f>
        <v>0</v>
      </c>
      <c r="HK28" s="47">
        <f>SUMIFS(Raw!$I:$I, Raw!$A:$A, 'Calls Answered in 60s'!HK$14, Raw!$F:$F, 'Calls Answered in 60s'!$C28, Raw!$H:$H, "A03")</f>
        <v>0</v>
      </c>
      <c r="HL28" s="48">
        <f>SUMIFS(Raw!$I:$I, Raw!$A:$A, 'Calls Answered in 60s'!HL$14, Raw!$F:$F, 'Calls Answered in 60s'!$C28, Raw!$H:$H, "A03")</f>
        <v>0</v>
      </c>
      <c r="HN28" s="46">
        <f>SUMIFS(Raw!$I:$I, Raw!$A:$A, 'Calls Answered in 60s'!HN$14, Raw!$F:$F, 'Calls Answered in 60s'!$C28, Raw!$H:$H, "B01")</f>
        <v>0</v>
      </c>
      <c r="HO28" s="47">
        <f>SUMIFS(Raw!$I:$I, Raw!$A:$A, 'Calls Answered in 60s'!HO$14, Raw!$F:$F, 'Calls Answered in 60s'!$C28, Raw!$H:$H, "B01")</f>
        <v>0</v>
      </c>
      <c r="HP28" s="47">
        <f>SUMIFS(Raw!$I:$I, Raw!$A:$A, 'Calls Answered in 60s'!HP$14, Raw!$F:$F, 'Calls Answered in 60s'!$C28, Raw!$H:$H, "B01")</f>
        <v>0</v>
      </c>
      <c r="HQ28" s="47">
        <f>SUMIFS(Raw!$I:$I, Raw!$A:$A, 'Calls Answered in 60s'!HQ$14, Raw!$F:$F, 'Calls Answered in 60s'!$C28, Raw!$H:$H, "B01")</f>
        <v>0</v>
      </c>
      <c r="HR28" s="47">
        <f>SUMIFS(Raw!$I:$I, Raw!$A:$A, 'Calls Answered in 60s'!HR$14, Raw!$F:$F, 'Calls Answered in 60s'!$C28, Raw!$H:$H, "B01")</f>
        <v>0</v>
      </c>
      <c r="HS28" s="47">
        <f>SUMIFS(Raw!$I:$I, Raw!$A:$A, 'Calls Answered in 60s'!HS$14, Raw!$F:$F, 'Calls Answered in 60s'!$C28, Raw!$H:$H, "B01")</f>
        <v>0</v>
      </c>
      <c r="HT28" s="48">
        <f>SUMIFS(Raw!$I:$I, Raw!$A:$A, 'Calls Answered in 60s'!HT$14, Raw!$F:$F, 'Calls Answered in 60s'!$C28, Raw!$H:$H, "B01")</f>
        <v>0</v>
      </c>
      <c r="HV28" s="46">
        <f>SUMIFS(Raw!$I:$I, Raw!$A:$A, 'Calls Answered in 60s'!HV$14, Raw!$F:$F, 'Calls Answered in 60s'!$C28, Raw!$H:$H, "A03")</f>
        <v>0</v>
      </c>
      <c r="HW28" s="47">
        <f>SUMIFS(Raw!$I:$I, Raw!$A:$A, 'Calls Answered in 60s'!HW$14, Raw!$F:$F, 'Calls Answered in 60s'!$C28, Raw!$H:$H, "A03")</f>
        <v>0</v>
      </c>
      <c r="HX28" s="47">
        <f>SUMIFS(Raw!$I:$I, Raw!$A:$A, 'Calls Answered in 60s'!HX$14, Raw!$F:$F, 'Calls Answered in 60s'!$C28, Raw!$H:$H, "A03")</f>
        <v>0</v>
      </c>
      <c r="HY28" s="47">
        <f>SUMIFS(Raw!$I:$I, Raw!$A:$A, 'Calls Answered in 60s'!HY$14, Raw!$F:$F, 'Calls Answered in 60s'!$C28, Raw!$H:$H, "A03")</f>
        <v>0</v>
      </c>
      <c r="HZ28" s="47">
        <f>SUMIFS(Raw!$I:$I, Raw!$A:$A, 'Calls Answered in 60s'!HZ$14, Raw!$F:$F, 'Calls Answered in 60s'!$C28, Raw!$H:$H, "A03")</f>
        <v>0</v>
      </c>
      <c r="IA28" s="47">
        <f>SUMIFS(Raw!$I:$I, Raw!$A:$A, 'Calls Answered in 60s'!IA$14, Raw!$F:$F, 'Calls Answered in 60s'!$C28, Raw!$H:$H, "A03")</f>
        <v>0</v>
      </c>
      <c r="IB28" s="48">
        <f>SUMIFS(Raw!$I:$I, Raw!$A:$A, 'Calls Answered in 60s'!IB$14, Raw!$F:$F, 'Calls Answered in 60s'!$C28, Raw!$H:$H, "A03")</f>
        <v>0</v>
      </c>
      <c r="ID28" s="46">
        <f>SUMIFS(Raw!$I:$I, Raw!$A:$A, 'Calls Answered in 60s'!ID$14, Raw!$F:$F, 'Calls Answered in 60s'!$C28, Raw!$H:$H, "B01")</f>
        <v>0</v>
      </c>
      <c r="IE28" s="47">
        <f>SUMIFS(Raw!$I:$I, Raw!$A:$A, 'Calls Answered in 60s'!IE$14, Raw!$F:$F, 'Calls Answered in 60s'!$C28, Raw!$H:$H, "B01")</f>
        <v>0</v>
      </c>
      <c r="IF28" s="47">
        <f>SUMIFS(Raw!$I:$I, Raw!$A:$A, 'Calls Answered in 60s'!IF$14, Raw!$F:$F, 'Calls Answered in 60s'!$C28, Raw!$H:$H, "B01")</f>
        <v>0</v>
      </c>
      <c r="IG28" s="47">
        <f>SUMIFS(Raw!$I:$I, Raw!$A:$A, 'Calls Answered in 60s'!IG$14, Raw!$F:$F, 'Calls Answered in 60s'!$C28, Raw!$H:$H, "B01")</f>
        <v>0</v>
      </c>
      <c r="IH28" s="47">
        <f>SUMIFS(Raw!$I:$I, Raw!$A:$A, 'Calls Answered in 60s'!IH$14, Raw!$F:$F, 'Calls Answered in 60s'!$C28, Raw!$H:$H, "B01")</f>
        <v>0</v>
      </c>
      <c r="II28" s="47">
        <f>SUMIFS(Raw!$I:$I, Raw!$A:$A, 'Calls Answered in 60s'!II$14, Raw!$F:$F, 'Calls Answered in 60s'!$C28, Raw!$H:$H, "B01")</f>
        <v>0</v>
      </c>
      <c r="IJ28" s="48">
        <f>SUMIFS(Raw!$I:$I, Raw!$A:$A, 'Calls Answered in 60s'!IJ$14, Raw!$F:$F, 'Calls Answered in 60s'!$C28, Raw!$H:$H, "B01")</f>
        <v>0</v>
      </c>
      <c r="IL28" s="46">
        <f>SUMIFS(Raw!$I:$I, Raw!$A:$A, 'Calls Answered in 60s'!IL$14, Raw!$F:$F, 'Calls Answered in 60s'!$C28, Raw!$H:$H, "A03")</f>
        <v>0</v>
      </c>
      <c r="IM28" s="47">
        <f>SUMIFS(Raw!$I:$I, Raw!$A:$A, 'Calls Answered in 60s'!IM$14, Raw!$F:$F, 'Calls Answered in 60s'!$C28, Raw!$H:$H, "A03")</f>
        <v>0</v>
      </c>
      <c r="IN28" s="47">
        <f>SUMIFS(Raw!$I:$I, Raw!$A:$A, 'Calls Answered in 60s'!IN$14, Raw!$F:$F, 'Calls Answered in 60s'!$C28, Raw!$H:$H, "A03")</f>
        <v>0</v>
      </c>
      <c r="IO28" s="47">
        <f>SUMIFS(Raw!$I:$I, Raw!$A:$A, 'Calls Answered in 60s'!IO$14, Raw!$F:$F, 'Calls Answered in 60s'!$C28, Raw!$H:$H, "A03")</f>
        <v>0</v>
      </c>
      <c r="IP28" s="47">
        <f>SUMIFS(Raw!$I:$I, Raw!$A:$A, 'Calls Answered in 60s'!IP$14, Raw!$F:$F, 'Calls Answered in 60s'!$C28, Raw!$H:$H, "A03")</f>
        <v>0</v>
      </c>
      <c r="IQ28" s="47">
        <f>SUMIFS(Raw!$I:$I, Raw!$A:$A, 'Calls Answered in 60s'!IQ$14, Raw!$F:$F, 'Calls Answered in 60s'!$C28, Raw!$H:$H, "A03")</f>
        <v>0</v>
      </c>
      <c r="IR28" s="48">
        <f>SUMIFS(Raw!$I:$I, Raw!$A:$A, 'Calls Answered in 60s'!IR$14, Raw!$F:$F, 'Calls Answered in 60s'!$C28, Raw!$H:$H, "A03")</f>
        <v>0</v>
      </c>
      <c r="IT28" s="46">
        <f>SUMIFS(Raw!$I:$I, Raw!$A:$A, 'Calls Answered in 60s'!IT$14, Raw!$F:$F, 'Calls Answered in 60s'!$C28, Raw!$H:$H, "B01")</f>
        <v>0</v>
      </c>
      <c r="IU28" s="47">
        <f>SUMIFS(Raw!$I:$I, Raw!$A:$A, 'Calls Answered in 60s'!IU$14, Raw!$F:$F, 'Calls Answered in 60s'!$C28, Raw!$H:$H, "B01")</f>
        <v>0</v>
      </c>
      <c r="IV28" s="47">
        <f>SUMIFS(Raw!$I:$I, Raw!$A:$A, 'Calls Answered in 60s'!IV$14, Raw!$F:$F, 'Calls Answered in 60s'!$C28, Raw!$H:$H, "B01")</f>
        <v>0</v>
      </c>
      <c r="IW28" s="47">
        <f>SUMIFS(Raw!$I:$I, Raw!$A:$A, 'Calls Answered in 60s'!IW$14, Raw!$F:$F, 'Calls Answered in 60s'!$C28, Raw!$H:$H, "B01")</f>
        <v>0</v>
      </c>
      <c r="IX28" s="47">
        <f>SUMIFS(Raw!$I:$I, Raw!$A:$A, 'Calls Answered in 60s'!IX$14, Raw!$F:$F, 'Calls Answered in 60s'!$C28, Raw!$H:$H, "B01")</f>
        <v>0</v>
      </c>
      <c r="IY28" s="47">
        <f>SUMIFS(Raw!$I:$I, Raw!$A:$A, 'Calls Answered in 60s'!IY$14, Raw!$F:$F, 'Calls Answered in 60s'!$C28, Raw!$H:$H, "B01")</f>
        <v>0</v>
      </c>
      <c r="IZ28" s="48">
        <f>SUMIFS(Raw!$I:$I, Raw!$A:$A, 'Calls Answered in 60s'!IZ$14, Raw!$F:$F, 'Calls Answered in 60s'!$C28, Raw!$H:$H, "B01")</f>
        <v>0</v>
      </c>
      <c r="JB28" s="46">
        <f>SUMIFS(Raw!$I:$I, Raw!$A:$A, 'Calls Answered in 60s'!JB$14, Raw!$F:$F, 'Calls Answered in 60s'!$C28, Raw!$H:$H, "A03")</f>
        <v>0</v>
      </c>
      <c r="JC28" s="47">
        <f>SUMIFS(Raw!$I:$I, Raw!$A:$A, 'Calls Answered in 60s'!JC$14, Raw!$F:$F, 'Calls Answered in 60s'!$C28, Raw!$H:$H, "A03")</f>
        <v>0</v>
      </c>
      <c r="JD28" s="47">
        <f>SUMIFS(Raw!$I:$I, Raw!$A:$A, 'Calls Answered in 60s'!JD$14, Raw!$F:$F, 'Calls Answered in 60s'!$C28, Raw!$H:$H, "A03")</f>
        <v>0</v>
      </c>
      <c r="JE28" s="47">
        <f>SUMIFS(Raw!$I:$I, Raw!$A:$A, 'Calls Answered in 60s'!JE$14, Raw!$F:$F, 'Calls Answered in 60s'!$C28, Raw!$H:$H, "A03")</f>
        <v>0</v>
      </c>
      <c r="JF28" s="47">
        <f>SUMIFS(Raw!$I:$I, Raw!$A:$A, 'Calls Answered in 60s'!JF$14, Raw!$F:$F, 'Calls Answered in 60s'!$C28, Raw!$H:$H, "A03")</f>
        <v>0</v>
      </c>
      <c r="JG28" s="47">
        <f>SUMIFS(Raw!$I:$I, Raw!$A:$A, 'Calls Answered in 60s'!JG$14, Raw!$F:$F, 'Calls Answered in 60s'!$C28, Raw!$H:$H, "A03")</f>
        <v>0</v>
      </c>
      <c r="JH28" s="48">
        <f>SUMIFS(Raw!$I:$I, Raw!$A:$A, 'Calls Answered in 60s'!JH$14, Raw!$F:$F, 'Calls Answered in 60s'!$C28, Raw!$H:$H, "A03")</f>
        <v>0</v>
      </c>
      <c r="JJ28" s="46">
        <f>SUMIFS(Raw!$I:$I, Raw!$A:$A, 'Calls Answered in 60s'!JJ$14, Raw!$F:$F, 'Calls Answered in 60s'!$C28, Raw!$H:$H, "B01")</f>
        <v>0</v>
      </c>
      <c r="JK28" s="47">
        <f>SUMIFS(Raw!$I:$I, Raw!$A:$A, 'Calls Answered in 60s'!JK$14, Raw!$F:$F, 'Calls Answered in 60s'!$C28, Raw!$H:$H, "B01")</f>
        <v>0</v>
      </c>
      <c r="JL28" s="47">
        <f>SUMIFS(Raw!$I:$I, Raw!$A:$A, 'Calls Answered in 60s'!JL$14, Raw!$F:$F, 'Calls Answered in 60s'!$C28, Raw!$H:$H, "B01")</f>
        <v>0</v>
      </c>
      <c r="JM28" s="47">
        <f>SUMIFS(Raw!$I:$I, Raw!$A:$A, 'Calls Answered in 60s'!JM$14, Raw!$F:$F, 'Calls Answered in 60s'!$C28, Raw!$H:$H, "B01")</f>
        <v>0</v>
      </c>
      <c r="JN28" s="47">
        <f>SUMIFS(Raw!$I:$I, Raw!$A:$A, 'Calls Answered in 60s'!JN$14, Raw!$F:$F, 'Calls Answered in 60s'!$C28, Raw!$H:$H, "B01")</f>
        <v>0</v>
      </c>
      <c r="JO28" s="47">
        <f>SUMIFS(Raw!$I:$I, Raw!$A:$A, 'Calls Answered in 60s'!JO$14, Raw!$F:$F, 'Calls Answered in 60s'!$C28, Raw!$H:$H, "B01")</f>
        <v>0</v>
      </c>
      <c r="JP28" s="48">
        <f>SUMIFS(Raw!$I:$I, Raw!$A:$A, 'Calls Answered in 60s'!JP$14, Raw!$F:$F, 'Calls Answered in 60s'!$C28, Raw!$H:$H, "B01")</f>
        <v>0</v>
      </c>
      <c r="JR28" s="46">
        <f>SUMIFS(Raw!$I:$I, Raw!$A:$A, 'Calls Answered in 60s'!JR$14, Raw!$F:$F, 'Calls Answered in 60s'!$C28, Raw!$H:$H, "A03")</f>
        <v>0</v>
      </c>
      <c r="JS28" s="47">
        <f>SUMIFS(Raw!$I:$I, Raw!$A:$A, 'Calls Answered in 60s'!JS$14, Raw!$F:$F, 'Calls Answered in 60s'!$C28, Raw!$H:$H, "A03")</f>
        <v>0</v>
      </c>
      <c r="JT28" s="47">
        <f>SUMIFS(Raw!$I:$I, Raw!$A:$A, 'Calls Answered in 60s'!JT$14, Raw!$F:$F, 'Calls Answered in 60s'!$C28, Raw!$H:$H, "A03")</f>
        <v>0</v>
      </c>
      <c r="JU28" s="47">
        <f>SUMIFS(Raw!$I:$I, Raw!$A:$A, 'Calls Answered in 60s'!JU$14, Raw!$F:$F, 'Calls Answered in 60s'!$C28, Raw!$H:$H, "A03")</f>
        <v>0</v>
      </c>
      <c r="JV28" s="47">
        <f>SUMIFS(Raw!$I:$I, Raw!$A:$A, 'Calls Answered in 60s'!JV$14, Raw!$F:$F, 'Calls Answered in 60s'!$C28, Raw!$H:$H, "A03")</f>
        <v>0</v>
      </c>
      <c r="JW28" s="47">
        <f>SUMIFS(Raw!$I:$I, Raw!$A:$A, 'Calls Answered in 60s'!JW$14, Raw!$F:$F, 'Calls Answered in 60s'!$C28, Raw!$H:$H, "A03")</f>
        <v>0</v>
      </c>
      <c r="JX28" s="48">
        <f>SUMIFS(Raw!$I:$I, Raw!$A:$A, 'Calls Answered in 60s'!JX$14, Raw!$F:$F, 'Calls Answered in 60s'!$C28, Raw!$H:$H, "A03")</f>
        <v>0</v>
      </c>
      <c r="JZ28" s="46">
        <f>SUMIFS(Raw!$I:$I, Raw!$A:$A, 'Calls Answered in 60s'!JZ$14, Raw!$F:$F, 'Calls Answered in 60s'!$C28, Raw!$H:$H, "B01")</f>
        <v>0</v>
      </c>
      <c r="KA28" s="47">
        <f>SUMIFS(Raw!$I:$I, Raw!$A:$A, 'Calls Answered in 60s'!KA$14, Raw!$F:$F, 'Calls Answered in 60s'!$C28, Raw!$H:$H, "B01")</f>
        <v>0</v>
      </c>
      <c r="KB28" s="47">
        <f>SUMIFS(Raw!$I:$I, Raw!$A:$A, 'Calls Answered in 60s'!KB$14, Raw!$F:$F, 'Calls Answered in 60s'!$C28, Raw!$H:$H, "B01")</f>
        <v>0</v>
      </c>
      <c r="KC28" s="47">
        <f>SUMIFS(Raw!$I:$I, Raw!$A:$A, 'Calls Answered in 60s'!KC$14, Raw!$F:$F, 'Calls Answered in 60s'!$C28, Raw!$H:$H, "B01")</f>
        <v>0</v>
      </c>
      <c r="KD28" s="47">
        <f>SUMIFS(Raw!$I:$I, Raw!$A:$A, 'Calls Answered in 60s'!KD$14, Raw!$F:$F, 'Calls Answered in 60s'!$C28, Raw!$H:$H, "B01")</f>
        <v>0</v>
      </c>
      <c r="KE28" s="47">
        <f>SUMIFS(Raw!$I:$I, Raw!$A:$A, 'Calls Answered in 60s'!KE$14, Raw!$F:$F, 'Calls Answered in 60s'!$C28, Raw!$H:$H, "B01")</f>
        <v>0</v>
      </c>
      <c r="KF28" s="48">
        <f>SUMIFS(Raw!$I:$I, Raw!$A:$A, 'Calls Answered in 60s'!KF$14, Raw!$F:$F, 'Calls Answered in 60s'!$C28, Raw!$H:$H, "B01")</f>
        <v>0</v>
      </c>
      <c r="KH28" s="46">
        <f>SUMIFS(Raw!$I:$I, Raw!$A:$A, 'Calls Answered in 60s'!KH$14, Raw!$F:$F, 'Calls Answered in 60s'!$C28, Raw!$H:$H, "A03")</f>
        <v>0</v>
      </c>
      <c r="KI28" s="47">
        <f>SUMIFS(Raw!$I:$I, Raw!$A:$A, 'Calls Answered in 60s'!KI$14, Raw!$F:$F, 'Calls Answered in 60s'!$C28, Raw!$H:$H, "A03")</f>
        <v>0</v>
      </c>
      <c r="KJ28" s="47">
        <f>SUMIFS(Raw!$I:$I, Raw!$A:$A, 'Calls Answered in 60s'!KJ$14, Raw!$F:$F, 'Calls Answered in 60s'!$C28, Raw!$H:$H, "A03")</f>
        <v>0</v>
      </c>
      <c r="KK28" s="47">
        <f>SUMIFS(Raw!$I:$I, Raw!$A:$A, 'Calls Answered in 60s'!KK$14, Raw!$F:$F, 'Calls Answered in 60s'!$C28, Raw!$H:$H, "A03")</f>
        <v>0</v>
      </c>
      <c r="KL28" s="47">
        <f>SUMIFS(Raw!$I:$I, Raw!$A:$A, 'Calls Answered in 60s'!KL$14, Raw!$F:$F, 'Calls Answered in 60s'!$C28, Raw!$H:$H, "A03")</f>
        <v>0</v>
      </c>
      <c r="KM28" s="47">
        <f>SUMIFS(Raw!$I:$I, Raw!$A:$A, 'Calls Answered in 60s'!KM$14, Raw!$F:$F, 'Calls Answered in 60s'!$C28, Raw!$H:$H, "A03")</f>
        <v>0</v>
      </c>
      <c r="KN28" s="48">
        <f>SUMIFS(Raw!$I:$I, Raw!$A:$A, 'Calls Answered in 60s'!KN$14, Raw!$F:$F, 'Calls Answered in 60s'!$C28, Raw!$H:$H, "A03")</f>
        <v>0</v>
      </c>
      <c r="KP28" s="46">
        <f>SUMIFS(Raw!$I:$I, Raw!$A:$A, 'Calls Answered in 60s'!KP$14, Raw!$F:$F, 'Calls Answered in 60s'!$C28, Raw!$H:$H, "B01")</f>
        <v>0</v>
      </c>
      <c r="KQ28" s="47">
        <f>SUMIFS(Raw!$I:$I, Raw!$A:$A, 'Calls Answered in 60s'!KQ$14, Raw!$F:$F, 'Calls Answered in 60s'!$C28, Raw!$H:$H, "B01")</f>
        <v>0</v>
      </c>
      <c r="KR28" s="47">
        <f>SUMIFS(Raw!$I:$I, Raw!$A:$A, 'Calls Answered in 60s'!KR$14, Raw!$F:$F, 'Calls Answered in 60s'!$C28, Raw!$H:$H, "B01")</f>
        <v>0</v>
      </c>
      <c r="KS28" s="47">
        <f>SUMIFS(Raw!$I:$I, Raw!$A:$A, 'Calls Answered in 60s'!KS$14, Raw!$F:$F, 'Calls Answered in 60s'!$C28, Raw!$H:$H, "B01")</f>
        <v>0</v>
      </c>
      <c r="KT28" s="47">
        <f>SUMIFS(Raw!$I:$I, Raw!$A:$A, 'Calls Answered in 60s'!KT$14, Raw!$F:$F, 'Calls Answered in 60s'!$C28, Raw!$H:$H, "B01")</f>
        <v>0</v>
      </c>
      <c r="KU28" s="47">
        <f>SUMIFS(Raw!$I:$I, Raw!$A:$A, 'Calls Answered in 60s'!KU$14, Raw!$F:$F, 'Calls Answered in 60s'!$C28, Raw!$H:$H, "B01")</f>
        <v>0</v>
      </c>
      <c r="KV28" s="48">
        <f>SUMIFS(Raw!$I:$I, Raw!$A:$A, 'Calls Answered in 60s'!KV$14, Raw!$F:$F, 'Calls Answered in 60s'!$C28, Raw!$H:$H,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f>SUMIFS(Raw!$I:$I, Raw!$A:$A, 'Calls Answered in 60s'!CH$14, Raw!$F:$F, 'Calls Answered in 60s'!$C29, Raw!$H:$H, "A03")</f>
        <v>1550</v>
      </c>
      <c r="CI29" s="52">
        <f>SUMIFS(Raw!$I:$I, Raw!$A:$A, 'Calls Answered in 60s'!CI$14, Raw!$F:$F, 'Calls Answered in 60s'!$C29, Raw!$H:$H, "A03")</f>
        <v>1319</v>
      </c>
      <c r="CJ29" s="52">
        <f>SUMIFS(Raw!$I:$I, Raw!$A:$A, 'Calls Answered in 60s'!CJ$14, Raw!$F:$F, 'Calls Answered in 60s'!$C29, Raw!$H:$H, "A03")</f>
        <v>1206</v>
      </c>
      <c r="CK29" s="52">
        <f>SUMIFS(Raw!$I:$I, Raw!$A:$A, 'Calls Answered in 60s'!CK$14, Raw!$F:$F, 'Calls Answered in 60s'!$C29, Raw!$H:$H, "A03")</f>
        <v>1617</v>
      </c>
      <c r="CL29" s="52">
        <f>SUMIFS(Raw!$I:$I, Raw!$A:$A, 'Calls Answered in 60s'!CL$14, Raw!$F:$F, 'Calls Answered in 60s'!$C29, Raw!$H:$H, "A03")</f>
        <v>1546</v>
      </c>
      <c r="CM29" s="52">
        <f>SUMIFS(Raw!$I:$I, Raw!$A:$A, 'Calls Answered in 60s'!CM$14, Raw!$F:$F, 'Calls Answered in 60s'!$C29, Raw!$H:$H, "A03")</f>
        <v>1978</v>
      </c>
      <c r="CN29" s="53">
        <f>SUMIFS(Raw!$I:$I, Raw!$A:$A, 'Calls Answered in 60s'!CN$14, Raw!$F:$F, 'Calls Answered in 60s'!$C29, Raw!$H:$H, "A03")</f>
        <v>1795</v>
      </c>
      <c r="CP29" s="51">
        <f>SUMIFS(Raw!$I:$I, Raw!$A:$A, 'Calls Answered in 60s'!CP$14, Raw!$F:$F, 'Calls Answered in 60s'!$C29, Raw!$H:$H, "B01")</f>
        <v>1292</v>
      </c>
      <c r="CQ29" s="52">
        <f>SUMIFS(Raw!$I:$I, Raw!$A:$A, 'Calls Answered in 60s'!CQ$14, Raw!$F:$F, 'Calls Answered in 60s'!$C29, Raw!$H:$H, "B01")</f>
        <v>1248</v>
      </c>
      <c r="CR29" s="52">
        <f>SUMIFS(Raw!$I:$I, Raw!$A:$A, 'Calls Answered in 60s'!CR$14, Raw!$F:$F, 'Calls Answered in 60s'!$C29, Raw!$H:$H, "B01")</f>
        <v>1128</v>
      </c>
      <c r="CS29" s="52">
        <f>SUMIFS(Raw!$I:$I, Raw!$A:$A, 'Calls Answered in 60s'!CS$14, Raw!$F:$F, 'Calls Answered in 60s'!$C29, Raw!$H:$H, "B01")</f>
        <v>1229</v>
      </c>
      <c r="CT29" s="52">
        <f>SUMIFS(Raw!$I:$I, Raw!$A:$A, 'Calls Answered in 60s'!CT$14, Raw!$F:$F, 'Calls Answered in 60s'!$C29, Raw!$H:$H, "B01")</f>
        <v>1376</v>
      </c>
      <c r="CU29" s="52">
        <f>SUMIFS(Raw!$I:$I, Raw!$A:$A, 'Calls Answered in 60s'!CU$14, Raw!$F:$F, 'Calls Answered in 60s'!$C29, Raw!$H:$H, "B01")</f>
        <v>1823</v>
      </c>
      <c r="CV29" s="53">
        <f>SUMIFS(Raw!$I:$I, Raw!$A:$A, 'Calls Answered in 60s'!CV$14, Raw!$F:$F, 'Calls Answered in 60s'!$C29, Raw!$H:$H, "B01")</f>
        <v>1621</v>
      </c>
      <c r="CX29" s="51">
        <f>SUMIFS(Raw!$I:$I, Raw!$A:$A, 'Calls Answered in 60s'!CX$14, Raw!$F:$F, 'Calls Answered in 60s'!$C29, Raw!$H:$H, "A03")</f>
        <v>0</v>
      </c>
      <c r="CY29" s="52">
        <f>SUMIFS(Raw!$I:$I, Raw!$A:$A, 'Calls Answered in 60s'!CY$14, Raw!$F:$F, 'Calls Answered in 60s'!$C29, Raw!$H:$H, "A03")</f>
        <v>0</v>
      </c>
      <c r="CZ29" s="52">
        <f>SUMIFS(Raw!$I:$I, Raw!$A:$A, 'Calls Answered in 60s'!CZ$14, Raw!$F:$F, 'Calls Answered in 60s'!$C29, Raw!$H:$H, "A03")</f>
        <v>0</v>
      </c>
      <c r="DA29" s="52">
        <f>SUMIFS(Raw!$I:$I, Raw!$A:$A, 'Calls Answered in 60s'!DA$14, Raw!$F:$F, 'Calls Answered in 60s'!$C29, Raw!$H:$H, "A03")</f>
        <v>0</v>
      </c>
      <c r="DB29" s="52">
        <f>SUMIFS(Raw!$I:$I, Raw!$A:$A, 'Calls Answered in 60s'!DB$14, Raw!$F:$F, 'Calls Answered in 60s'!$C29, Raw!$H:$H, "A03")</f>
        <v>0</v>
      </c>
      <c r="DC29" s="52">
        <f>SUMIFS(Raw!$I:$I, Raw!$A:$A, 'Calls Answered in 60s'!DC$14, Raw!$F:$F, 'Calls Answered in 60s'!$C29, Raw!$H:$H, "A03")</f>
        <v>0</v>
      </c>
      <c r="DD29" s="53">
        <f>SUMIFS(Raw!$I:$I, Raw!$A:$A, 'Calls Answered in 60s'!DD$14, Raw!$F:$F, 'Calls Answered in 60s'!$C29, Raw!$H:$H, "A03")</f>
        <v>0</v>
      </c>
      <c r="DF29" s="51">
        <f>SUMIFS(Raw!$I:$I, Raw!$A:$A, 'Calls Answered in 60s'!DF$14, Raw!$F:$F, 'Calls Answered in 60s'!$C29, Raw!$H:$H, "B01")</f>
        <v>0</v>
      </c>
      <c r="DG29" s="52">
        <f>SUMIFS(Raw!$I:$I, Raw!$A:$A, 'Calls Answered in 60s'!DG$14, Raw!$F:$F, 'Calls Answered in 60s'!$C29, Raw!$H:$H, "B01")</f>
        <v>0</v>
      </c>
      <c r="DH29" s="52">
        <f>SUMIFS(Raw!$I:$I, Raw!$A:$A, 'Calls Answered in 60s'!DH$14, Raw!$F:$F, 'Calls Answered in 60s'!$C29, Raw!$H:$H, "B01")</f>
        <v>0</v>
      </c>
      <c r="DI29" s="52">
        <f>SUMIFS(Raw!$I:$I, Raw!$A:$A, 'Calls Answered in 60s'!DI$14, Raw!$F:$F, 'Calls Answered in 60s'!$C29, Raw!$H:$H, "B01")</f>
        <v>0</v>
      </c>
      <c r="DJ29" s="52">
        <f>SUMIFS(Raw!$I:$I, Raw!$A:$A, 'Calls Answered in 60s'!DJ$14, Raw!$F:$F, 'Calls Answered in 60s'!$C29, Raw!$H:$H, "B01")</f>
        <v>0</v>
      </c>
      <c r="DK29" s="52">
        <f>SUMIFS(Raw!$I:$I, Raw!$A:$A, 'Calls Answered in 60s'!DK$14, Raw!$F:$F, 'Calls Answered in 60s'!$C29, Raw!$H:$H, "B01")</f>
        <v>0</v>
      </c>
      <c r="DL29" s="53">
        <f>SUMIFS(Raw!$I:$I, Raw!$A:$A, 'Calls Answered in 60s'!DL$14, Raw!$F:$F, 'Calls Answered in 60s'!$C29, Raw!$H:$H, "B01")</f>
        <v>0</v>
      </c>
      <c r="DN29" s="51">
        <f>SUMIFS(Raw!$I:$I, Raw!$A:$A, 'Calls Answered in 60s'!DN$14, Raw!$F:$F, 'Calls Answered in 60s'!$C29, Raw!$H:$H, "A03")</f>
        <v>0</v>
      </c>
      <c r="DO29" s="52">
        <f>SUMIFS(Raw!$I:$I, Raw!$A:$A, 'Calls Answered in 60s'!DO$14, Raw!$F:$F, 'Calls Answered in 60s'!$C29, Raw!$H:$H, "A03")</f>
        <v>0</v>
      </c>
      <c r="DP29" s="52">
        <f>SUMIFS(Raw!$I:$I, Raw!$A:$A, 'Calls Answered in 60s'!DP$14, Raw!$F:$F, 'Calls Answered in 60s'!$C29, Raw!$H:$H, "A03")</f>
        <v>0</v>
      </c>
      <c r="DQ29" s="52">
        <f>SUMIFS(Raw!$I:$I, Raw!$A:$A, 'Calls Answered in 60s'!DQ$14, Raw!$F:$F, 'Calls Answered in 60s'!$C29, Raw!$H:$H, "A03")</f>
        <v>0</v>
      </c>
      <c r="DR29" s="52">
        <f>SUMIFS(Raw!$I:$I, Raw!$A:$A, 'Calls Answered in 60s'!DR$14, Raw!$F:$F, 'Calls Answered in 60s'!$C29, Raw!$H:$H, "A03")</f>
        <v>0</v>
      </c>
      <c r="DS29" s="52">
        <f>SUMIFS(Raw!$I:$I, Raw!$A:$A, 'Calls Answered in 60s'!DS$14, Raw!$F:$F, 'Calls Answered in 60s'!$C29, Raw!$H:$H, "A03")</f>
        <v>0</v>
      </c>
      <c r="DT29" s="53">
        <f>SUMIFS(Raw!$I:$I, Raw!$A:$A, 'Calls Answered in 60s'!DT$14, Raw!$F:$F, 'Calls Answered in 60s'!$C29, Raw!$H:$H, "A03")</f>
        <v>0</v>
      </c>
      <c r="DV29" s="51">
        <f>SUMIFS(Raw!$I:$I, Raw!$A:$A, 'Calls Answered in 60s'!DV$14, Raw!$F:$F, 'Calls Answered in 60s'!$C29, Raw!$H:$H, "B01")</f>
        <v>0</v>
      </c>
      <c r="DW29" s="52">
        <f>SUMIFS(Raw!$I:$I, Raw!$A:$A, 'Calls Answered in 60s'!DW$14, Raw!$F:$F, 'Calls Answered in 60s'!$C29, Raw!$H:$H, "B01")</f>
        <v>0</v>
      </c>
      <c r="DX29" s="52">
        <f>SUMIFS(Raw!$I:$I, Raw!$A:$A, 'Calls Answered in 60s'!DX$14, Raw!$F:$F, 'Calls Answered in 60s'!$C29, Raw!$H:$H, "B01")</f>
        <v>0</v>
      </c>
      <c r="DY29" s="52">
        <f>SUMIFS(Raw!$I:$I, Raw!$A:$A, 'Calls Answered in 60s'!DY$14, Raw!$F:$F, 'Calls Answered in 60s'!$C29, Raw!$H:$H, "B01")</f>
        <v>0</v>
      </c>
      <c r="DZ29" s="52">
        <f>SUMIFS(Raw!$I:$I, Raw!$A:$A, 'Calls Answered in 60s'!DZ$14, Raw!$F:$F, 'Calls Answered in 60s'!$C29, Raw!$H:$H, "B01")</f>
        <v>0</v>
      </c>
      <c r="EA29" s="52">
        <f>SUMIFS(Raw!$I:$I, Raw!$A:$A, 'Calls Answered in 60s'!EA$14, Raw!$F:$F, 'Calls Answered in 60s'!$C29, Raw!$H:$H, "B01")</f>
        <v>0</v>
      </c>
      <c r="EB29" s="53">
        <f>SUMIFS(Raw!$I:$I, Raw!$A:$A, 'Calls Answered in 60s'!EB$14, Raw!$F:$F, 'Calls Answered in 60s'!$C29, Raw!$H:$H, "B01")</f>
        <v>0</v>
      </c>
      <c r="ED29" s="51">
        <f>SUMIFS(Raw!$I:$I, Raw!$A:$A, 'Calls Answered in 60s'!ED$14, Raw!$F:$F, 'Calls Answered in 60s'!$C29, Raw!$H:$H, "A03")</f>
        <v>0</v>
      </c>
      <c r="EE29" s="52">
        <f>SUMIFS(Raw!$I:$I, Raw!$A:$A, 'Calls Answered in 60s'!EE$14, Raw!$F:$F, 'Calls Answered in 60s'!$C29, Raw!$H:$H, "A03")</f>
        <v>0</v>
      </c>
      <c r="EF29" s="52">
        <f>SUMIFS(Raw!$I:$I, Raw!$A:$A, 'Calls Answered in 60s'!EF$14, Raw!$F:$F, 'Calls Answered in 60s'!$C29, Raw!$H:$H, "A03")</f>
        <v>0</v>
      </c>
      <c r="EG29" s="52">
        <f>SUMIFS(Raw!$I:$I, Raw!$A:$A, 'Calls Answered in 60s'!EG$14, Raw!$F:$F, 'Calls Answered in 60s'!$C29, Raw!$H:$H, "A03")</f>
        <v>0</v>
      </c>
      <c r="EH29" s="52">
        <f>SUMIFS(Raw!$I:$I, Raw!$A:$A, 'Calls Answered in 60s'!EH$14, Raw!$F:$F, 'Calls Answered in 60s'!$C29, Raw!$H:$H, "A03")</f>
        <v>0</v>
      </c>
      <c r="EI29" s="52">
        <f>SUMIFS(Raw!$I:$I, Raw!$A:$A, 'Calls Answered in 60s'!EI$14, Raw!$F:$F, 'Calls Answered in 60s'!$C29, Raw!$H:$H, "A03")</f>
        <v>0</v>
      </c>
      <c r="EJ29" s="53">
        <f>SUMIFS(Raw!$I:$I, Raw!$A:$A, 'Calls Answered in 60s'!EJ$14, Raw!$F:$F, 'Calls Answered in 60s'!$C29, Raw!$H:$H, "A03")</f>
        <v>0</v>
      </c>
      <c r="EL29" s="51">
        <f>SUMIFS(Raw!$I:$I, Raw!$A:$A, 'Calls Answered in 60s'!EL$14, Raw!$F:$F, 'Calls Answered in 60s'!$C29, Raw!$H:$H, "B01")</f>
        <v>0</v>
      </c>
      <c r="EM29" s="52">
        <f>SUMIFS(Raw!$I:$I, Raw!$A:$A, 'Calls Answered in 60s'!EM$14, Raw!$F:$F, 'Calls Answered in 60s'!$C29, Raw!$H:$H, "B01")</f>
        <v>0</v>
      </c>
      <c r="EN29" s="52">
        <f>SUMIFS(Raw!$I:$I, Raw!$A:$A, 'Calls Answered in 60s'!EN$14, Raw!$F:$F, 'Calls Answered in 60s'!$C29, Raw!$H:$H, "B01")</f>
        <v>0</v>
      </c>
      <c r="EO29" s="52">
        <f>SUMIFS(Raw!$I:$I, Raw!$A:$A, 'Calls Answered in 60s'!EO$14, Raw!$F:$F, 'Calls Answered in 60s'!$C29, Raw!$H:$H, "B01")</f>
        <v>0</v>
      </c>
      <c r="EP29" s="52">
        <f>SUMIFS(Raw!$I:$I, Raw!$A:$A, 'Calls Answered in 60s'!EP$14, Raw!$F:$F, 'Calls Answered in 60s'!$C29, Raw!$H:$H, "B01")</f>
        <v>0</v>
      </c>
      <c r="EQ29" s="52">
        <f>SUMIFS(Raw!$I:$I, Raw!$A:$A, 'Calls Answered in 60s'!EQ$14, Raw!$F:$F, 'Calls Answered in 60s'!$C29, Raw!$H:$H, "B01")</f>
        <v>0</v>
      </c>
      <c r="ER29" s="53">
        <f>SUMIFS(Raw!$I:$I, Raw!$A:$A, 'Calls Answered in 60s'!ER$14, Raw!$F:$F, 'Calls Answered in 60s'!$C29, Raw!$H:$H, "B01")</f>
        <v>0</v>
      </c>
      <c r="ET29" s="51">
        <f>SUMIFS(Raw!$I:$I, Raw!$A:$A, 'Calls Answered in 60s'!ET$14, Raw!$F:$F, 'Calls Answered in 60s'!$C29, Raw!$H:$H, "A03")</f>
        <v>0</v>
      </c>
      <c r="EU29" s="52">
        <f>SUMIFS(Raw!$I:$I, Raw!$A:$A, 'Calls Answered in 60s'!EU$14, Raw!$F:$F, 'Calls Answered in 60s'!$C29, Raw!$H:$H, "A03")</f>
        <v>0</v>
      </c>
      <c r="EV29" s="52">
        <f>SUMIFS(Raw!$I:$I, Raw!$A:$A, 'Calls Answered in 60s'!EV$14, Raw!$F:$F, 'Calls Answered in 60s'!$C29, Raw!$H:$H, "A03")</f>
        <v>0</v>
      </c>
      <c r="EW29" s="52">
        <f>SUMIFS(Raw!$I:$I, Raw!$A:$A, 'Calls Answered in 60s'!EW$14, Raw!$F:$F, 'Calls Answered in 60s'!$C29, Raw!$H:$H, "A03")</f>
        <v>0</v>
      </c>
      <c r="EX29" s="52">
        <f>SUMIFS(Raw!$I:$I, Raw!$A:$A, 'Calls Answered in 60s'!EX$14, Raw!$F:$F, 'Calls Answered in 60s'!$C29, Raw!$H:$H, "A03")</f>
        <v>0</v>
      </c>
      <c r="EY29" s="52">
        <f>SUMIFS(Raw!$I:$I, Raw!$A:$A, 'Calls Answered in 60s'!EY$14, Raw!$F:$F, 'Calls Answered in 60s'!$C29, Raw!$H:$H, "A03")</f>
        <v>0</v>
      </c>
      <c r="EZ29" s="53">
        <f>SUMIFS(Raw!$I:$I, Raw!$A:$A, 'Calls Answered in 60s'!EZ$14, Raw!$F:$F, 'Calls Answered in 60s'!$C29, Raw!$H:$H, "A03")</f>
        <v>0</v>
      </c>
      <c r="FB29" s="51">
        <f>SUMIFS(Raw!$I:$I, Raw!$A:$A, 'Calls Answered in 60s'!FB$14, Raw!$F:$F, 'Calls Answered in 60s'!$C29, Raw!$H:$H, "B01")</f>
        <v>0</v>
      </c>
      <c r="FC29" s="52">
        <f>SUMIFS(Raw!$I:$I, Raw!$A:$A, 'Calls Answered in 60s'!FC$14, Raw!$F:$F, 'Calls Answered in 60s'!$C29, Raw!$H:$H, "B01")</f>
        <v>0</v>
      </c>
      <c r="FD29" s="52">
        <f>SUMIFS(Raw!$I:$I, Raw!$A:$A, 'Calls Answered in 60s'!FD$14, Raw!$F:$F, 'Calls Answered in 60s'!$C29, Raw!$H:$H, "B01")</f>
        <v>0</v>
      </c>
      <c r="FE29" s="52">
        <f>SUMIFS(Raw!$I:$I, Raw!$A:$A, 'Calls Answered in 60s'!FE$14, Raw!$F:$F, 'Calls Answered in 60s'!$C29, Raw!$H:$H, "B01")</f>
        <v>0</v>
      </c>
      <c r="FF29" s="52">
        <f>SUMIFS(Raw!$I:$I, Raw!$A:$A, 'Calls Answered in 60s'!FF$14, Raw!$F:$F, 'Calls Answered in 60s'!$C29, Raw!$H:$H, "B01")</f>
        <v>0</v>
      </c>
      <c r="FG29" s="52">
        <f>SUMIFS(Raw!$I:$I, Raw!$A:$A, 'Calls Answered in 60s'!FG$14, Raw!$F:$F, 'Calls Answered in 60s'!$C29, Raw!$H:$H, "B01")</f>
        <v>0</v>
      </c>
      <c r="FH29" s="53">
        <f>SUMIFS(Raw!$I:$I, Raw!$A:$A, 'Calls Answered in 60s'!FH$14, Raw!$F:$F, 'Calls Answered in 60s'!$C29, Raw!$H:$H, "B01")</f>
        <v>0</v>
      </c>
      <c r="FJ29" s="51">
        <f>SUMIFS(Raw!$I:$I, Raw!$A:$A, 'Calls Answered in 60s'!FJ$14, Raw!$F:$F, 'Calls Answered in 60s'!$C29, Raw!$H:$H, "A03")</f>
        <v>0</v>
      </c>
      <c r="FK29" s="52">
        <f>SUMIFS(Raw!$I:$I, Raw!$A:$A, 'Calls Answered in 60s'!FK$14, Raw!$F:$F, 'Calls Answered in 60s'!$C29, Raw!$H:$H, "A03")</f>
        <v>0</v>
      </c>
      <c r="FL29" s="52">
        <f>SUMIFS(Raw!$I:$I, Raw!$A:$A, 'Calls Answered in 60s'!FL$14, Raw!$F:$F, 'Calls Answered in 60s'!$C29, Raw!$H:$H, "A03")</f>
        <v>0</v>
      </c>
      <c r="FM29" s="52">
        <f>SUMIFS(Raw!$I:$I, Raw!$A:$A, 'Calls Answered in 60s'!FM$14, Raw!$F:$F, 'Calls Answered in 60s'!$C29, Raw!$H:$H, "A03")</f>
        <v>0</v>
      </c>
      <c r="FN29" s="52">
        <f>SUMIFS(Raw!$I:$I, Raw!$A:$A, 'Calls Answered in 60s'!FN$14, Raw!$F:$F, 'Calls Answered in 60s'!$C29, Raw!$H:$H, "A03")</f>
        <v>0</v>
      </c>
      <c r="FO29" s="52">
        <f>SUMIFS(Raw!$I:$I, Raw!$A:$A, 'Calls Answered in 60s'!FO$14, Raw!$F:$F, 'Calls Answered in 60s'!$C29, Raw!$H:$H, "A03")</f>
        <v>0</v>
      </c>
      <c r="FP29" s="53">
        <f>SUMIFS(Raw!$I:$I, Raw!$A:$A, 'Calls Answered in 60s'!FP$14, Raw!$F:$F, 'Calls Answered in 60s'!$C29, Raw!$H:$H, "A03")</f>
        <v>0</v>
      </c>
      <c r="FR29" s="51">
        <f>SUMIFS(Raw!$I:$I, Raw!$A:$A, 'Calls Answered in 60s'!FR$14, Raw!$F:$F, 'Calls Answered in 60s'!$C29, Raw!$H:$H, "B01")</f>
        <v>0</v>
      </c>
      <c r="FS29" s="52">
        <f>SUMIFS(Raw!$I:$I, Raw!$A:$A, 'Calls Answered in 60s'!FS$14, Raw!$F:$F, 'Calls Answered in 60s'!$C29, Raw!$H:$H, "B01")</f>
        <v>0</v>
      </c>
      <c r="FT29" s="52">
        <f>SUMIFS(Raw!$I:$I, Raw!$A:$A, 'Calls Answered in 60s'!FT$14, Raw!$F:$F, 'Calls Answered in 60s'!$C29, Raw!$H:$H, "B01")</f>
        <v>0</v>
      </c>
      <c r="FU29" s="52">
        <f>SUMIFS(Raw!$I:$I, Raw!$A:$A, 'Calls Answered in 60s'!FU$14, Raw!$F:$F, 'Calls Answered in 60s'!$C29, Raw!$H:$H, "B01")</f>
        <v>0</v>
      </c>
      <c r="FV29" s="52">
        <f>SUMIFS(Raw!$I:$I, Raw!$A:$A, 'Calls Answered in 60s'!FV$14, Raw!$F:$F, 'Calls Answered in 60s'!$C29, Raw!$H:$H, "B01")</f>
        <v>0</v>
      </c>
      <c r="FW29" s="52">
        <f>SUMIFS(Raw!$I:$I, Raw!$A:$A, 'Calls Answered in 60s'!FW$14, Raw!$F:$F, 'Calls Answered in 60s'!$C29, Raw!$H:$H, "B01")</f>
        <v>0</v>
      </c>
      <c r="FX29" s="53">
        <f>SUMIFS(Raw!$I:$I, Raw!$A:$A, 'Calls Answered in 60s'!FX$14, Raw!$F:$F, 'Calls Answered in 60s'!$C29, Raw!$H:$H, "B01")</f>
        <v>0</v>
      </c>
      <c r="FZ29" s="51">
        <f>SUMIFS(Raw!$I:$I, Raw!$A:$A, 'Calls Answered in 60s'!FZ$14, Raw!$F:$F, 'Calls Answered in 60s'!$C29, Raw!$H:$H, "A03")</f>
        <v>0</v>
      </c>
      <c r="GA29" s="52">
        <f>SUMIFS(Raw!$I:$I, Raw!$A:$A, 'Calls Answered in 60s'!GA$14, Raw!$F:$F, 'Calls Answered in 60s'!$C29, Raw!$H:$H, "A03")</f>
        <v>0</v>
      </c>
      <c r="GB29" s="52">
        <f>SUMIFS(Raw!$I:$I, Raw!$A:$A, 'Calls Answered in 60s'!GB$14, Raw!$F:$F, 'Calls Answered in 60s'!$C29, Raw!$H:$H, "A03")</f>
        <v>0</v>
      </c>
      <c r="GC29" s="52">
        <f>SUMIFS(Raw!$I:$I, Raw!$A:$A, 'Calls Answered in 60s'!GC$14, Raw!$F:$F, 'Calls Answered in 60s'!$C29, Raw!$H:$H, "A03")</f>
        <v>0</v>
      </c>
      <c r="GD29" s="52">
        <f>SUMIFS(Raw!$I:$I, Raw!$A:$A, 'Calls Answered in 60s'!GD$14, Raw!$F:$F, 'Calls Answered in 60s'!$C29, Raw!$H:$H, "A03")</f>
        <v>0</v>
      </c>
      <c r="GE29" s="52">
        <f>SUMIFS(Raw!$I:$I, Raw!$A:$A, 'Calls Answered in 60s'!GE$14, Raw!$F:$F, 'Calls Answered in 60s'!$C29, Raw!$H:$H, "A03")</f>
        <v>0</v>
      </c>
      <c r="GF29" s="53">
        <f>SUMIFS(Raw!$I:$I, Raw!$A:$A, 'Calls Answered in 60s'!GF$14, Raw!$F:$F, 'Calls Answered in 60s'!$C29, Raw!$H:$H, "A03")</f>
        <v>0</v>
      </c>
      <c r="GH29" s="51">
        <f>SUMIFS(Raw!$I:$I, Raw!$A:$A, 'Calls Answered in 60s'!GH$14, Raw!$F:$F, 'Calls Answered in 60s'!$C29, Raw!$H:$H, "B01")</f>
        <v>0</v>
      </c>
      <c r="GI29" s="52">
        <f>SUMIFS(Raw!$I:$I, Raw!$A:$A, 'Calls Answered in 60s'!GI$14, Raw!$F:$F, 'Calls Answered in 60s'!$C29, Raw!$H:$H, "B01")</f>
        <v>0</v>
      </c>
      <c r="GJ29" s="52">
        <f>SUMIFS(Raw!$I:$I, Raw!$A:$A, 'Calls Answered in 60s'!GJ$14, Raw!$F:$F, 'Calls Answered in 60s'!$C29, Raw!$H:$H, "B01")</f>
        <v>0</v>
      </c>
      <c r="GK29" s="52">
        <f>SUMIFS(Raw!$I:$I, Raw!$A:$A, 'Calls Answered in 60s'!GK$14, Raw!$F:$F, 'Calls Answered in 60s'!$C29, Raw!$H:$H, "B01")</f>
        <v>0</v>
      </c>
      <c r="GL29" s="52">
        <f>SUMIFS(Raw!$I:$I, Raw!$A:$A, 'Calls Answered in 60s'!GL$14, Raw!$F:$F, 'Calls Answered in 60s'!$C29, Raw!$H:$H, "B01")</f>
        <v>0</v>
      </c>
      <c r="GM29" s="52">
        <f>SUMIFS(Raw!$I:$I, Raw!$A:$A, 'Calls Answered in 60s'!GM$14, Raw!$F:$F, 'Calls Answered in 60s'!$C29, Raw!$H:$H, "B01")</f>
        <v>0</v>
      </c>
      <c r="GN29" s="53">
        <f>SUMIFS(Raw!$I:$I, Raw!$A:$A, 'Calls Answered in 60s'!GN$14, Raw!$F:$F, 'Calls Answered in 60s'!$C29, Raw!$H:$H, "B01")</f>
        <v>0</v>
      </c>
      <c r="GP29" s="51">
        <f>SUMIFS(Raw!$I:$I, Raw!$A:$A, 'Calls Answered in 60s'!GP$14, Raw!$F:$F, 'Calls Answered in 60s'!$C29, Raw!$H:$H, "A03")</f>
        <v>0</v>
      </c>
      <c r="GQ29" s="52">
        <f>SUMIFS(Raw!$I:$I, Raw!$A:$A, 'Calls Answered in 60s'!GQ$14, Raw!$F:$F, 'Calls Answered in 60s'!$C29, Raw!$H:$H, "A03")</f>
        <v>0</v>
      </c>
      <c r="GR29" s="52">
        <f>SUMIFS(Raw!$I:$I, Raw!$A:$A, 'Calls Answered in 60s'!GR$14, Raw!$F:$F, 'Calls Answered in 60s'!$C29, Raw!$H:$H, "A03")</f>
        <v>0</v>
      </c>
      <c r="GS29" s="52">
        <f>SUMIFS(Raw!$I:$I, Raw!$A:$A, 'Calls Answered in 60s'!GS$14, Raw!$F:$F, 'Calls Answered in 60s'!$C29, Raw!$H:$H, "A03")</f>
        <v>0</v>
      </c>
      <c r="GT29" s="52">
        <f>SUMIFS(Raw!$I:$I, Raw!$A:$A, 'Calls Answered in 60s'!GT$14, Raw!$F:$F, 'Calls Answered in 60s'!$C29, Raw!$H:$H, "A03")</f>
        <v>0</v>
      </c>
      <c r="GU29" s="52">
        <f>SUMIFS(Raw!$I:$I, Raw!$A:$A, 'Calls Answered in 60s'!GU$14, Raw!$F:$F, 'Calls Answered in 60s'!$C29, Raw!$H:$H, "A03")</f>
        <v>0</v>
      </c>
      <c r="GV29" s="53">
        <f>SUMIFS(Raw!$I:$I, Raw!$A:$A, 'Calls Answered in 60s'!GV$14, Raw!$F:$F, 'Calls Answered in 60s'!$C29, Raw!$H:$H, "A03")</f>
        <v>0</v>
      </c>
      <c r="GX29" s="51">
        <f>SUMIFS(Raw!$I:$I, Raw!$A:$A, 'Calls Answered in 60s'!GX$14, Raw!$F:$F, 'Calls Answered in 60s'!$C29, Raw!$H:$H, "B01")</f>
        <v>0</v>
      </c>
      <c r="GY29" s="52">
        <f>SUMIFS(Raw!$I:$I, Raw!$A:$A, 'Calls Answered in 60s'!GY$14, Raw!$F:$F, 'Calls Answered in 60s'!$C29, Raw!$H:$H, "B01")</f>
        <v>0</v>
      </c>
      <c r="GZ29" s="52">
        <f>SUMIFS(Raw!$I:$I, Raw!$A:$A, 'Calls Answered in 60s'!GZ$14, Raw!$F:$F, 'Calls Answered in 60s'!$C29, Raw!$H:$H, "B01")</f>
        <v>0</v>
      </c>
      <c r="HA29" s="52">
        <f>SUMIFS(Raw!$I:$I, Raw!$A:$A, 'Calls Answered in 60s'!HA$14, Raw!$F:$F, 'Calls Answered in 60s'!$C29, Raw!$H:$H, "B01")</f>
        <v>0</v>
      </c>
      <c r="HB29" s="52">
        <f>SUMIFS(Raw!$I:$I, Raw!$A:$A, 'Calls Answered in 60s'!HB$14, Raw!$F:$F, 'Calls Answered in 60s'!$C29, Raw!$H:$H, "B01")</f>
        <v>0</v>
      </c>
      <c r="HC29" s="52">
        <f>SUMIFS(Raw!$I:$I, Raw!$A:$A, 'Calls Answered in 60s'!HC$14, Raw!$F:$F, 'Calls Answered in 60s'!$C29, Raw!$H:$H, "B01")</f>
        <v>0</v>
      </c>
      <c r="HD29" s="53">
        <f>SUMIFS(Raw!$I:$I, Raw!$A:$A, 'Calls Answered in 60s'!HD$14, Raw!$F:$F, 'Calls Answered in 60s'!$C29, Raw!$H:$H, "B01")</f>
        <v>0</v>
      </c>
      <c r="HF29" s="51">
        <f>SUMIFS(Raw!$I:$I, Raw!$A:$A, 'Calls Answered in 60s'!HF$14, Raw!$F:$F, 'Calls Answered in 60s'!$C29, Raw!$H:$H, "A03")</f>
        <v>0</v>
      </c>
      <c r="HG29" s="52">
        <f>SUMIFS(Raw!$I:$I, Raw!$A:$A, 'Calls Answered in 60s'!HG$14, Raw!$F:$F, 'Calls Answered in 60s'!$C29, Raw!$H:$H, "A03")</f>
        <v>0</v>
      </c>
      <c r="HH29" s="52">
        <f>SUMIFS(Raw!$I:$I, Raw!$A:$A, 'Calls Answered in 60s'!HH$14, Raw!$F:$F, 'Calls Answered in 60s'!$C29, Raw!$H:$H, "A03")</f>
        <v>0</v>
      </c>
      <c r="HI29" s="52">
        <f>SUMIFS(Raw!$I:$I, Raw!$A:$A, 'Calls Answered in 60s'!HI$14, Raw!$F:$F, 'Calls Answered in 60s'!$C29, Raw!$H:$H, "A03")</f>
        <v>0</v>
      </c>
      <c r="HJ29" s="52">
        <f>SUMIFS(Raw!$I:$I, Raw!$A:$A, 'Calls Answered in 60s'!HJ$14, Raw!$F:$F, 'Calls Answered in 60s'!$C29, Raw!$H:$H, "A03")</f>
        <v>0</v>
      </c>
      <c r="HK29" s="52">
        <f>SUMIFS(Raw!$I:$I, Raw!$A:$A, 'Calls Answered in 60s'!HK$14, Raw!$F:$F, 'Calls Answered in 60s'!$C29, Raw!$H:$H, "A03")</f>
        <v>0</v>
      </c>
      <c r="HL29" s="53">
        <f>SUMIFS(Raw!$I:$I, Raw!$A:$A, 'Calls Answered in 60s'!HL$14, Raw!$F:$F, 'Calls Answered in 60s'!$C29, Raw!$H:$H, "A03")</f>
        <v>0</v>
      </c>
      <c r="HN29" s="51">
        <f>SUMIFS(Raw!$I:$I, Raw!$A:$A, 'Calls Answered in 60s'!HN$14, Raw!$F:$F, 'Calls Answered in 60s'!$C29, Raw!$H:$H, "B01")</f>
        <v>0</v>
      </c>
      <c r="HO29" s="52">
        <f>SUMIFS(Raw!$I:$I, Raw!$A:$A, 'Calls Answered in 60s'!HO$14, Raw!$F:$F, 'Calls Answered in 60s'!$C29, Raw!$H:$H, "B01")</f>
        <v>0</v>
      </c>
      <c r="HP29" s="52">
        <f>SUMIFS(Raw!$I:$I, Raw!$A:$A, 'Calls Answered in 60s'!HP$14, Raw!$F:$F, 'Calls Answered in 60s'!$C29, Raw!$H:$H, "B01")</f>
        <v>0</v>
      </c>
      <c r="HQ29" s="52">
        <f>SUMIFS(Raw!$I:$I, Raw!$A:$A, 'Calls Answered in 60s'!HQ$14, Raw!$F:$F, 'Calls Answered in 60s'!$C29, Raw!$H:$H, "B01")</f>
        <v>0</v>
      </c>
      <c r="HR29" s="52">
        <f>SUMIFS(Raw!$I:$I, Raw!$A:$A, 'Calls Answered in 60s'!HR$14, Raw!$F:$F, 'Calls Answered in 60s'!$C29, Raw!$H:$H, "B01")</f>
        <v>0</v>
      </c>
      <c r="HS29" s="52">
        <f>SUMIFS(Raw!$I:$I, Raw!$A:$A, 'Calls Answered in 60s'!HS$14, Raw!$F:$F, 'Calls Answered in 60s'!$C29, Raw!$H:$H, "B01")</f>
        <v>0</v>
      </c>
      <c r="HT29" s="53">
        <f>SUMIFS(Raw!$I:$I, Raw!$A:$A, 'Calls Answered in 60s'!HT$14, Raw!$F:$F, 'Calls Answered in 60s'!$C29, Raw!$H:$H, "B01")</f>
        <v>0</v>
      </c>
      <c r="HV29" s="51">
        <f>SUMIFS(Raw!$I:$I, Raw!$A:$A, 'Calls Answered in 60s'!HV$14, Raw!$F:$F, 'Calls Answered in 60s'!$C29, Raw!$H:$H, "A03")</f>
        <v>0</v>
      </c>
      <c r="HW29" s="52">
        <f>SUMIFS(Raw!$I:$I, Raw!$A:$A, 'Calls Answered in 60s'!HW$14, Raw!$F:$F, 'Calls Answered in 60s'!$C29, Raw!$H:$H, "A03")</f>
        <v>0</v>
      </c>
      <c r="HX29" s="52">
        <f>SUMIFS(Raw!$I:$I, Raw!$A:$A, 'Calls Answered in 60s'!HX$14, Raw!$F:$F, 'Calls Answered in 60s'!$C29, Raw!$H:$H, "A03")</f>
        <v>0</v>
      </c>
      <c r="HY29" s="52">
        <f>SUMIFS(Raw!$I:$I, Raw!$A:$A, 'Calls Answered in 60s'!HY$14, Raw!$F:$F, 'Calls Answered in 60s'!$C29, Raw!$H:$H, "A03")</f>
        <v>0</v>
      </c>
      <c r="HZ29" s="52">
        <f>SUMIFS(Raw!$I:$I, Raw!$A:$A, 'Calls Answered in 60s'!HZ$14, Raw!$F:$F, 'Calls Answered in 60s'!$C29, Raw!$H:$H, "A03")</f>
        <v>0</v>
      </c>
      <c r="IA29" s="52">
        <f>SUMIFS(Raw!$I:$I, Raw!$A:$A, 'Calls Answered in 60s'!IA$14, Raw!$F:$F, 'Calls Answered in 60s'!$C29, Raw!$H:$H, "A03")</f>
        <v>0</v>
      </c>
      <c r="IB29" s="53">
        <f>SUMIFS(Raw!$I:$I, Raw!$A:$A, 'Calls Answered in 60s'!IB$14, Raw!$F:$F, 'Calls Answered in 60s'!$C29, Raw!$H:$H, "A03")</f>
        <v>0</v>
      </c>
      <c r="ID29" s="51">
        <f>SUMIFS(Raw!$I:$I, Raw!$A:$A, 'Calls Answered in 60s'!ID$14, Raw!$F:$F, 'Calls Answered in 60s'!$C29, Raw!$H:$H, "B01")</f>
        <v>0</v>
      </c>
      <c r="IE29" s="52">
        <f>SUMIFS(Raw!$I:$I, Raw!$A:$A, 'Calls Answered in 60s'!IE$14, Raw!$F:$F, 'Calls Answered in 60s'!$C29, Raw!$H:$H, "B01")</f>
        <v>0</v>
      </c>
      <c r="IF29" s="52">
        <f>SUMIFS(Raw!$I:$I, Raw!$A:$A, 'Calls Answered in 60s'!IF$14, Raw!$F:$F, 'Calls Answered in 60s'!$C29, Raw!$H:$H, "B01")</f>
        <v>0</v>
      </c>
      <c r="IG29" s="52">
        <f>SUMIFS(Raw!$I:$I, Raw!$A:$A, 'Calls Answered in 60s'!IG$14, Raw!$F:$F, 'Calls Answered in 60s'!$C29, Raw!$H:$H, "B01")</f>
        <v>0</v>
      </c>
      <c r="IH29" s="52">
        <f>SUMIFS(Raw!$I:$I, Raw!$A:$A, 'Calls Answered in 60s'!IH$14, Raw!$F:$F, 'Calls Answered in 60s'!$C29, Raw!$H:$H, "B01")</f>
        <v>0</v>
      </c>
      <c r="II29" s="52">
        <f>SUMIFS(Raw!$I:$I, Raw!$A:$A, 'Calls Answered in 60s'!II$14, Raw!$F:$F, 'Calls Answered in 60s'!$C29, Raw!$H:$H, "B01")</f>
        <v>0</v>
      </c>
      <c r="IJ29" s="53">
        <f>SUMIFS(Raw!$I:$I, Raw!$A:$A, 'Calls Answered in 60s'!IJ$14, Raw!$F:$F, 'Calls Answered in 60s'!$C29, Raw!$H:$H, "B01")</f>
        <v>0</v>
      </c>
      <c r="IL29" s="51">
        <f>SUMIFS(Raw!$I:$I, Raw!$A:$A, 'Calls Answered in 60s'!IL$14, Raw!$F:$F, 'Calls Answered in 60s'!$C29, Raw!$H:$H, "A03")</f>
        <v>0</v>
      </c>
      <c r="IM29" s="52">
        <f>SUMIFS(Raw!$I:$I, Raw!$A:$A, 'Calls Answered in 60s'!IM$14, Raw!$F:$F, 'Calls Answered in 60s'!$C29, Raw!$H:$H, "A03")</f>
        <v>0</v>
      </c>
      <c r="IN29" s="52">
        <f>SUMIFS(Raw!$I:$I, Raw!$A:$A, 'Calls Answered in 60s'!IN$14, Raw!$F:$F, 'Calls Answered in 60s'!$C29, Raw!$H:$H, "A03")</f>
        <v>0</v>
      </c>
      <c r="IO29" s="52">
        <f>SUMIFS(Raw!$I:$I, Raw!$A:$A, 'Calls Answered in 60s'!IO$14, Raw!$F:$F, 'Calls Answered in 60s'!$C29, Raw!$H:$H, "A03")</f>
        <v>0</v>
      </c>
      <c r="IP29" s="52">
        <f>SUMIFS(Raw!$I:$I, Raw!$A:$A, 'Calls Answered in 60s'!IP$14, Raw!$F:$F, 'Calls Answered in 60s'!$C29, Raw!$H:$H, "A03")</f>
        <v>0</v>
      </c>
      <c r="IQ29" s="52">
        <f>SUMIFS(Raw!$I:$I, Raw!$A:$A, 'Calls Answered in 60s'!IQ$14, Raw!$F:$F, 'Calls Answered in 60s'!$C29, Raw!$H:$H, "A03")</f>
        <v>0</v>
      </c>
      <c r="IR29" s="53">
        <f>SUMIFS(Raw!$I:$I, Raw!$A:$A, 'Calls Answered in 60s'!IR$14, Raw!$F:$F, 'Calls Answered in 60s'!$C29, Raw!$H:$H, "A03")</f>
        <v>0</v>
      </c>
      <c r="IT29" s="51">
        <f>SUMIFS(Raw!$I:$I, Raw!$A:$A, 'Calls Answered in 60s'!IT$14, Raw!$F:$F, 'Calls Answered in 60s'!$C29, Raw!$H:$H, "B01")</f>
        <v>0</v>
      </c>
      <c r="IU29" s="52">
        <f>SUMIFS(Raw!$I:$I, Raw!$A:$A, 'Calls Answered in 60s'!IU$14, Raw!$F:$F, 'Calls Answered in 60s'!$C29, Raw!$H:$H, "B01")</f>
        <v>0</v>
      </c>
      <c r="IV29" s="52">
        <f>SUMIFS(Raw!$I:$I, Raw!$A:$A, 'Calls Answered in 60s'!IV$14, Raw!$F:$F, 'Calls Answered in 60s'!$C29, Raw!$H:$H, "B01")</f>
        <v>0</v>
      </c>
      <c r="IW29" s="52">
        <f>SUMIFS(Raw!$I:$I, Raw!$A:$A, 'Calls Answered in 60s'!IW$14, Raw!$F:$F, 'Calls Answered in 60s'!$C29, Raw!$H:$H, "B01")</f>
        <v>0</v>
      </c>
      <c r="IX29" s="52">
        <f>SUMIFS(Raw!$I:$I, Raw!$A:$A, 'Calls Answered in 60s'!IX$14, Raw!$F:$F, 'Calls Answered in 60s'!$C29, Raw!$H:$H, "B01")</f>
        <v>0</v>
      </c>
      <c r="IY29" s="52">
        <f>SUMIFS(Raw!$I:$I, Raw!$A:$A, 'Calls Answered in 60s'!IY$14, Raw!$F:$F, 'Calls Answered in 60s'!$C29, Raw!$H:$H, "B01")</f>
        <v>0</v>
      </c>
      <c r="IZ29" s="53">
        <f>SUMIFS(Raw!$I:$I, Raw!$A:$A, 'Calls Answered in 60s'!IZ$14, Raw!$F:$F, 'Calls Answered in 60s'!$C29, Raw!$H:$H, "B01")</f>
        <v>0</v>
      </c>
      <c r="JB29" s="51">
        <f>SUMIFS(Raw!$I:$I, Raw!$A:$A, 'Calls Answered in 60s'!JB$14, Raw!$F:$F, 'Calls Answered in 60s'!$C29, Raw!$H:$H, "A03")</f>
        <v>0</v>
      </c>
      <c r="JC29" s="52">
        <f>SUMIFS(Raw!$I:$I, Raw!$A:$A, 'Calls Answered in 60s'!JC$14, Raw!$F:$F, 'Calls Answered in 60s'!$C29, Raw!$H:$H, "A03")</f>
        <v>0</v>
      </c>
      <c r="JD29" s="52">
        <f>SUMIFS(Raw!$I:$I, Raw!$A:$A, 'Calls Answered in 60s'!JD$14, Raw!$F:$F, 'Calls Answered in 60s'!$C29, Raw!$H:$H, "A03")</f>
        <v>0</v>
      </c>
      <c r="JE29" s="52">
        <f>SUMIFS(Raw!$I:$I, Raw!$A:$A, 'Calls Answered in 60s'!JE$14, Raw!$F:$F, 'Calls Answered in 60s'!$C29, Raw!$H:$H, "A03")</f>
        <v>0</v>
      </c>
      <c r="JF29" s="52">
        <f>SUMIFS(Raw!$I:$I, Raw!$A:$A, 'Calls Answered in 60s'!JF$14, Raw!$F:$F, 'Calls Answered in 60s'!$C29, Raw!$H:$H, "A03")</f>
        <v>0</v>
      </c>
      <c r="JG29" s="52">
        <f>SUMIFS(Raw!$I:$I, Raw!$A:$A, 'Calls Answered in 60s'!JG$14, Raw!$F:$F, 'Calls Answered in 60s'!$C29, Raw!$H:$H, "A03")</f>
        <v>0</v>
      </c>
      <c r="JH29" s="53">
        <f>SUMIFS(Raw!$I:$I, Raw!$A:$A, 'Calls Answered in 60s'!JH$14, Raw!$F:$F, 'Calls Answered in 60s'!$C29, Raw!$H:$H, "A03")</f>
        <v>0</v>
      </c>
      <c r="JJ29" s="51">
        <f>SUMIFS(Raw!$I:$I, Raw!$A:$A, 'Calls Answered in 60s'!JJ$14, Raw!$F:$F, 'Calls Answered in 60s'!$C29, Raw!$H:$H, "B01")</f>
        <v>0</v>
      </c>
      <c r="JK29" s="52">
        <f>SUMIFS(Raw!$I:$I, Raw!$A:$A, 'Calls Answered in 60s'!JK$14, Raw!$F:$F, 'Calls Answered in 60s'!$C29, Raw!$H:$H, "B01")</f>
        <v>0</v>
      </c>
      <c r="JL29" s="52">
        <f>SUMIFS(Raw!$I:$I, Raw!$A:$A, 'Calls Answered in 60s'!JL$14, Raw!$F:$F, 'Calls Answered in 60s'!$C29, Raw!$H:$H, "B01")</f>
        <v>0</v>
      </c>
      <c r="JM29" s="52">
        <f>SUMIFS(Raw!$I:$I, Raw!$A:$A, 'Calls Answered in 60s'!JM$14, Raw!$F:$F, 'Calls Answered in 60s'!$C29, Raw!$H:$H, "B01")</f>
        <v>0</v>
      </c>
      <c r="JN29" s="52">
        <f>SUMIFS(Raw!$I:$I, Raw!$A:$A, 'Calls Answered in 60s'!JN$14, Raw!$F:$F, 'Calls Answered in 60s'!$C29, Raw!$H:$H, "B01")</f>
        <v>0</v>
      </c>
      <c r="JO29" s="52">
        <f>SUMIFS(Raw!$I:$I, Raw!$A:$A, 'Calls Answered in 60s'!JO$14, Raw!$F:$F, 'Calls Answered in 60s'!$C29, Raw!$H:$H, "B01")</f>
        <v>0</v>
      </c>
      <c r="JP29" s="53">
        <f>SUMIFS(Raw!$I:$I, Raw!$A:$A, 'Calls Answered in 60s'!JP$14, Raw!$F:$F, 'Calls Answered in 60s'!$C29, Raw!$H:$H, "B01")</f>
        <v>0</v>
      </c>
      <c r="JR29" s="51">
        <f>SUMIFS(Raw!$I:$I, Raw!$A:$A, 'Calls Answered in 60s'!JR$14, Raw!$F:$F, 'Calls Answered in 60s'!$C29, Raw!$H:$H, "A03")</f>
        <v>0</v>
      </c>
      <c r="JS29" s="52">
        <f>SUMIFS(Raw!$I:$I, Raw!$A:$A, 'Calls Answered in 60s'!JS$14, Raw!$F:$F, 'Calls Answered in 60s'!$C29, Raw!$H:$H, "A03")</f>
        <v>0</v>
      </c>
      <c r="JT29" s="52">
        <f>SUMIFS(Raw!$I:$I, Raw!$A:$A, 'Calls Answered in 60s'!JT$14, Raw!$F:$F, 'Calls Answered in 60s'!$C29, Raw!$H:$H, "A03")</f>
        <v>0</v>
      </c>
      <c r="JU29" s="52">
        <f>SUMIFS(Raw!$I:$I, Raw!$A:$A, 'Calls Answered in 60s'!JU$14, Raw!$F:$F, 'Calls Answered in 60s'!$C29, Raw!$H:$H, "A03")</f>
        <v>0</v>
      </c>
      <c r="JV29" s="52">
        <f>SUMIFS(Raw!$I:$I, Raw!$A:$A, 'Calls Answered in 60s'!JV$14, Raw!$F:$F, 'Calls Answered in 60s'!$C29, Raw!$H:$H, "A03")</f>
        <v>0</v>
      </c>
      <c r="JW29" s="52">
        <f>SUMIFS(Raw!$I:$I, Raw!$A:$A, 'Calls Answered in 60s'!JW$14, Raw!$F:$F, 'Calls Answered in 60s'!$C29, Raw!$H:$H, "A03")</f>
        <v>0</v>
      </c>
      <c r="JX29" s="53">
        <f>SUMIFS(Raw!$I:$I, Raw!$A:$A, 'Calls Answered in 60s'!JX$14, Raw!$F:$F, 'Calls Answered in 60s'!$C29, Raw!$H:$H, "A03")</f>
        <v>0</v>
      </c>
      <c r="JZ29" s="51">
        <f>SUMIFS(Raw!$I:$I, Raw!$A:$A, 'Calls Answered in 60s'!JZ$14, Raw!$F:$F, 'Calls Answered in 60s'!$C29, Raw!$H:$H, "B01")</f>
        <v>0</v>
      </c>
      <c r="KA29" s="52">
        <f>SUMIFS(Raw!$I:$I, Raw!$A:$A, 'Calls Answered in 60s'!KA$14, Raw!$F:$F, 'Calls Answered in 60s'!$C29, Raw!$H:$H, "B01")</f>
        <v>0</v>
      </c>
      <c r="KB29" s="52">
        <f>SUMIFS(Raw!$I:$I, Raw!$A:$A, 'Calls Answered in 60s'!KB$14, Raw!$F:$F, 'Calls Answered in 60s'!$C29, Raw!$H:$H, "B01")</f>
        <v>0</v>
      </c>
      <c r="KC29" s="52">
        <f>SUMIFS(Raw!$I:$I, Raw!$A:$A, 'Calls Answered in 60s'!KC$14, Raw!$F:$F, 'Calls Answered in 60s'!$C29, Raw!$H:$H, "B01")</f>
        <v>0</v>
      </c>
      <c r="KD29" s="52">
        <f>SUMIFS(Raw!$I:$I, Raw!$A:$A, 'Calls Answered in 60s'!KD$14, Raw!$F:$F, 'Calls Answered in 60s'!$C29, Raw!$H:$H, "B01")</f>
        <v>0</v>
      </c>
      <c r="KE29" s="52">
        <f>SUMIFS(Raw!$I:$I, Raw!$A:$A, 'Calls Answered in 60s'!KE$14, Raw!$F:$F, 'Calls Answered in 60s'!$C29, Raw!$H:$H, "B01")</f>
        <v>0</v>
      </c>
      <c r="KF29" s="53">
        <f>SUMIFS(Raw!$I:$I, Raw!$A:$A, 'Calls Answered in 60s'!KF$14, Raw!$F:$F, 'Calls Answered in 60s'!$C29, Raw!$H:$H, "B01")</f>
        <v>0</v>
      </c>
      <c r="KH29" s="51">
        <f>SUMIFS(Raw!$I:$I, Raw!$A:$A, 'Calls Answered in 60s'!KH$14, Raw!$F:$F, 'Calls Answered in 60s'!$C29, Raw!$H:$H, "A03")</f>
        <v>0</v>
      </c>
      <c r="KI29" s="52">
        <f>SUMIFS(Raw!$I:$I, Raw!$A:$A, 'Calls Answered in 60s'!KI$14, Raw!$F:$F, 'Calls Answered in 60s'!$C29, Raw!$H:$H, "A03")</f>
        <v>0</v>
      </c>
      <c r="KJ29" s="52">
        <f>SUMIFS(Raw!$I:$I, Raw!$A:$A, 'Calls Answered in 60s'!KJ$14, Raw!$F:$F, 'Calls Answered in 60s'!$C29, Raw!$H:$H, "A03")</f>
        <v>0</v>
      </c>
      <c r="KK29" s="52">
        <f>SUMIFS(Raw!$I:$I, Raw!$A:$A, 'Calls Answered in 60s'!KK$14, Raw!$F:$F, 'Calls Answered in 60s'!$C29, Raw!$H:$H, "A03")</f>
        <v>0</v>
      </c>
      <c r="KL29" s="52">
        <f>SUMIFS(Raw!$I:$I, Raw!$A:$A, 'Calls Answered in 60s'!KL$14, Raw!$F:$F, 'Calls Answered in 60s'!$C29, Raw!$H:$H, "A03")</f>
        <v>0</v>
      </c>
      <c r="KM29" s="52">
        <f>SUMIFS(Raw!$I:$I, Raw!$A:$A, 'Calls Answered in 60s'!KM$14, Raw!$F:$F, 'Calls Answered in 60s'!$C29, Raw!$H:$H, "A03")</f>
        <v>0</v>
      </c>
      <c r="KN29" s="53">
        <f>SUMIFS(Raw!$I:$I, Raw!$A:$A, 'Calls Answered in 60s'!KN$14, Raw!$F:$F, 'Calls Answered in 60s'!$C29, Raw!$H:$H, "A03")</f>
        <v>0</v>
      </c>
      <c r="KP29" s="51">
        <f>SUMIFS(Raw!$I:$I, Raw!$A:$A, 'Calls Answered in 60s'!KP$14, Raw!$F:$F, 'Calls Answered in 60s'!$C29, Raw!$H:$H, "B01")</f>
        <v>0</v>
      </c>
      <c r="KQ29" s="52">
        <f>SUMIFS(Raw!$I:$I, Raw!$A:$A, 'Calls Answered in 60s'!KQ$14, Raw!$F:$F, 'Calls Answered in 60s'!$C29, Raw!$H:$H, "B01")</f>
        <v>0</v>
      </c>
      <c r="KR29" s="52">
        <f>SUMIFS(Raw!$I:$I, Raw!$A:$A, 'Calls Answered in 60s'!KR$14, Raw!$F:$F, 'Calls Answered in 60s'!$C29, Raw!$H:$H, "B01")</f>
        <v>0</v>
      </c>
      <c r="KS29" s="52">
        <f>SUMIFS(Raw!$I:$I, Raw!$A:$A, 'Calls Answered in 60s'!KS$14, Raw!$F:$F, 'Calls Answered in 60s'!$C29, Raw!$H:$H, "B01")</f>
        <v>0</v>
      </c>
      <c r="KT29" s="52">
        <f>SUMIFS(Raw!$I:$I, Raw!$A:$A, 'Calls Answered in 60s'!KT$14, Raw!$F:$F, 'Calls Answered in 60s'!$C29, Raw!$H:$H, "B01")</f>
        <v>0</v>
      </c>
      <c r="KU29" s="52">
        <f>SUMIFS(Raw!$I:$I, Raw!$A:$A, 'Calls Answered in 60s'!KU$14, Raw!$F:$F, 'Calls Answered in 60s'!$C29, Raw!$H:$H, "B01")</f>
        <v>0</v>
      </c>
      <c r="KV29" s="53">
        <f>SUMIFS(Raw!$I:$I, Raw!$A:$A, 'Calls Answered in 60s'!KV$14, Raw!$F:$F, 'Calls Answered in 60s'!$C29, Raw!$H:$H,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f>SUMIFS(Raw!$I:$I, Raw!$A:$A, 'Calls Answered in 60s'!CH$14, Raw!$F:$F, 'Calls Answered in 60s'!$C30, Raw!$H:$H, "A03")</f>
        <v>2087</v>
      </c>
      <c r="CI30" s="52">
        <f>SUMIFS(Raw!$I:$I, Raw!$A:$A, 'Calls Answered in 60s'!CI$14, Raw!$F:$F, 'Calls Answered in 60s'!$C30, Raw!$H:$H, "A03")</f>
        <v>1688</v>
      </c>
      <c r="CJ30" s="52">
        <f>SUMIFS(Raw!$I:$I, Raw!$A:$A, 'Calls Answered in 60s'!CJ$14, Raw!$F:$F, 'Calls Answered in 60s'!$C30, Raw!$H:$H, "A03")</f>
        <v>1620</v>
      </c>
      <c r="CK30" s="52">
        <f>SUMIFS(Raw!$I:$I, Raw!$A:$A, 'Calls Answered in 60s'!CK$14, Raw!$F:$F, 'Calls Answered in 60s'!$C30, Raw!$H:$H, "A03")</f>
        <v>2007</v>
      </c>
      <c r="CL30" s="52">
        <f>SUMIFS(Raw!$I:$I, Raw!$A:$A, 'Calls Answered in 60s'!CL$14, Raw!$F:$F, 'Calls Answered in 60s'!$C30, Raw!$H:$H, "A03")</f>
        <v>2095</v>
      </c>
      <c r="CM30" s="52">
        <f>SUMIFS(Raw!$I:$I, Raw!$A:$A, 'Calls Answered in 60s'!CM$14, Raw!$F:$F, 'Calls Answered in 60s'!$C30, Raw!$H:$H, "A03")</f>
        <v>2616</v>
      </c>
      <c r="CN30" s="53">
        <f>SUMIFS(Raw!$I:$I, Raw!$A:$A, 'Calls Answered in 60s'!CN$14, Raw!$F:$F, 'Calls Answered in 60s'!$C30, Raw!$H:$H, "A03")</f>
        <v>2156</v>
      </c>
      <c r="CP30" s="51">
        <f>SUMIFS(Raw!$I:$I, Raw!$A:$A, 'Calls Answered in 60s'!CP$14, Raw!$F:$F, 'Calls Answered in 60s'!$C30, Raw!$H:$H, "B01")</f>
        <v>1806</v>
      </c>
      <c r="CQ30" s="52">
        <f>SUMIFS(Raw!$I:$I, Raw!$A:$A, 'Calls Answered in 60s'!CQ$14, Raw!$F:$F, 'Calls Answered in 60s'!$C30, Raw!$H:$H, "B01")</f>
        <v>1611</v>
      </c>
      <c r="CR30" s="52">
        <f>SUMIFS(Raw!$I:$I, Raw!$A:$A, 'Calls Answered in 60s'!CR$14, Raw!$F:$F, 'Calls Answered in 60s'!$C30, Raw!$H:$H, "B01")</f>
        <v>1525</v>
      </c>
      <c r="CS30" s="52">
        <f>SUMIFS(Raw!$I:$I, Raw!$A:$A, 'Calls Answered in 60s'!CS$14, Raw!$F:$F, 'Calls Answered in 60s'!$C30, Raw!$H:$H, "B01")</f>
        <v>1516</v>
      </c>
      <c r="CT30" s="52">
        <f>SUMIFS(Raw!$I:$I, Raw!$A:$A, 'Calls Answered in 60s'!CT$14, Raw!$F:$F, 'Calls Answered in 60s'!$C30, Raw!$H:$H, "B01")</f>
        <v>1821</v>
      </c>
      <c r="CU30" s="52">
        <f>SUMIFS(Raw!$I:$I, Raw!$A:$A, 'Calls Answered in 60s'!CU$14, Raw!$F:$F, 'Calls Answered in 60s'!$C30, Raw!$H:$H, "B01")</f>
        <v>2438</v>
      </c>
      <c r="CV30" s="53">
        <f>SUMIFS(Raw!$I:$I, Raw!$A:$A, 'Calls Answered in 60s'!CV$14, Raw!$F:$F, 'Calls Answered in 60s'!$C30, Raw!$H:$H, "B01")</f>
        <v>1945</v>
      </c>
      <c r="CX30" s="51">
        <f>SUMIFS(Raw!$I:$I, Raw!$A:$A, 'Calls Answered in 60s'!CX$14, Raw!$F:$F, 'Calls Answered in 60s'!$C30, Raw!$H:$H, "A03")</f>
        <v>0</v>
      </c>
      <c r="CY30" s="52">
        <f>SUMIFS(Raw!$I:$I, Raw!$A:$A, 'Calls Answered in 60s'!CY$14, Raw!$F:$F, 'Calls Answered in 60s'!$C30, Raw!$H:$H, "A03")</f>
        <v>0</v>
      </c>
      <c r="CZ30" s="52">
        <f>SUMIFS(Raw!$I:$I, Raw!$A:$A, 'Calls Answered in 60s'!CZ$14, Raw!$F:$F, 'Calls Answered in 60s'!$C30, Raw!$H:$H, "A03")</f>
        <v>0</v>
      </c>
      <c r="DA30" s="52">
        <f>SUMIFS(Raw!$I:$I, Raw!$A:$A, 'Calls Answered in 60s'!DA$14, Raw!$F:$F, 'Calls Answered in 60s'!$C30, Raw!$H:$H, "A03")</f>
        <v>0</v>
      </c>
      <c r="DB30" s="52">
        <f>SUMIFS(Raw!$I:$I, Raw!$A:$A, 'Calls Answered in 60s'!DB$14, Raw!$F:$F, 'Calls Answered in 60s'!$C30, Raw!$H:$H, "A03")</f>
        <v>0</v>
      </c>
      <c r="DC30" s="52">
        <f>SUMIFS(Raw!$I:$I, Raw!$A:$A, 'Calls Answered in 60s'!DC$14, Raw!$F:$F, 'Calls Answered in 60s'!$C30, Raw!$H:$H, "A03")</f>
        <v>0</v>
      </c>
      <c r="DD30" s="53">
        <f>SUMIFS(Raw!$I:$I, Raw!$A:$A, 'Calls Answered in 60s'!DD$14, Raw!$F:$F, 'Calls Answered in 60s'!$C30, Raw!$H:$H, "A03")</f>
        <v>0</v>
      </c>
      <c r="DF30" s="51">
        <f>SUMIFS(Raw!$I:$I, Raw!$A:$A, 'Calls Answered in 60s'!DF$14, Raw!$F:$F, 'Calls Answered in 60s'!$C30, Raw!$H:$H, "B01")</f>
        <v>0</v>
      </c>
      <c r="DG30" s="52">
        <f>SUMIFS(Raw!$I:$I, Raw!$A:$A, 'Calls Answered in 60s'!DG$14, Raw!$F:$F, 'Calls Answered in 60s'!$C30, Raw!$H:$H, "B01")</f>
        <v>0</v>
      </c>
      <c r="DH30" s="52">
        <f>SUMIFS(Raw!$I:$I, Raw!$A:$A, 'Calls Answered in 60s'!DH$14, Raw!$F:$F, 'Calls Answered in 60s'!$C30, Raw!$H:$H, "B01")</f>
        <v>0</v>
      </c>
      <c r="DI30" s="52">
        <f>SUMIFS(Raw!$I:$I, Raw!$A:$A, 'Calls Answered in 60s'!DI$14, Raw!$F:$F, 'Calls Answered in 60s'!$C30, Raw!$H:$H, "B01")</f>
        <v>0</v>
      </c>
      <c r="DJ30" s="52">
        <f>SUMIFS(Raw!$I:$I, Raw!$A:$A, 'Calls Answered in 60s'!DJ$14, Raw!$F:$F, 'Calls Answered in 60s'!$C30, Raw!$H:$H, "B01")</f>
        <v>0</v>
      </c>
      <c r="DK30" s="52">
        <f>SUMIFS(Raw!$I:$I, Raw!$A:$A, 'Calls Answered in 60s'!DK$14, Raw!$F:$F, 'Calls Answered in 60s'!$C30, Raw!$H:$H, "B01")</f>
        <v>0</v>
      </c>
      <c r="DL30" s="53">
        <f>SUMIFS(Raw!$I:$I, Raw!$A:$A, 'Calls Answered in 60s'!DL$14, Raw!$F:$F, 'Calls Answered in 60s'!$C30, Raw!$H:$H, "B01")</f>
        <v>0</v>
      </c>
      <c r="DN30" s="51">
        <f>SUMIFS(Raw!$I:$I, Raw!$A:$A, 'Calls Answered in 60s'!DN$14, Raw!$F:$F, 'Calls Answered in 60s'!$C30, Raw!$H:$H, "A03")</f>
        <v>0</v>
      </c>
      <c r="DO30" s="52">
        <f>SUMIFS(Raw!$I:$I, Raw!$A:$A, 'Calls Answered in 60s'!DO$14, Raw!$F:$F, 'Calls Answered in 60s'!$C30, Raw!$H:$H, "A03")</f>
        <v>0</v>
      </c>
      <c r="DP30" s="52">
        <f>SUMIFS(Raw!$I:$I, Raw!$A:$A, 'Calls Answered in 60s'!DP$14, Raw!$F:$F, 'Calls Answered in 60s'!$C30, Raw!$H:$H, "A03")</f>
        <v>0</v>
      </c>
      <c r="DQ30" s="52">
        <f>SUMIFS(Raw!$I:$I, Raw!$A:$A, 'Calls Answered in 60s'!DQ$14, Raw!$F:$F, 'Calls Answered in 60s'!$C30, Raw!$H:$H, "A03")</f>
        <v>0</v>
      </c>
      <c r="DR30" s="52">
        <f>SUMIFS(Raw!$I:$I, Raw!$A:$A, 'Calls Answered in 60s'!DR$14, Raw!$F:$F, 'Calls Answered in 60s'!$C30, Raw!$H:$H, "A03")</f>
        <v>0</v>
      </c>
      <c r="DS30" s="52">
        <f>SUMIFS(Raw!$I:$I, Raw!$A:$A, 'Calls Answered in 60s'!DS$14, Raw!$F:$F, 'Calls Answered in 60s'!$C30, Raw!$H:$H, "A03")</f>
        <v>0</v>
      </c>
      <c r="DT30" s="53">
        <f>SUMIFS(Raw!$I:$I, Raw!$A:$A, 'Calls Answered in 60s'!DT$14, Raw!$F:$F, 'Calls Answered in 60s'!$C30, Raw!$H:$H, "A03")</f>
        <v>0</v>
      </c>
      <c r="DV30" s="51">
        <f>SUMIFS(Raw!$I:$I, Raw!$A:$A, 'Calls Answered in 60s'!DV$14, Raw!$F:$F, 'Calls Answered in 60s'!$C30, Raw!$H:$H, "B01")</f>
        <v>0</v>
      </c>
      <c r="DW30" s="52">
        <f>SUMIFS(Raw!$I:$I, Raw!$A:$A, 'Calls Answered in 60s'!DW$14, Raw!$F:$F, 'Calls Answered in 60s'!$C30, Raw!$H:$H, "B01")</f>
        <v>0</v>
      </c>
      <c r="DX30" s="52">
        <f>SUMIFS(Raw!$I:$I, Raw!$A:$A, 'Calls Answered in 60s'!DX$14, Raw!$F:$F, 'Calls Answered in 60s'!$C30, Raw!$H:$H, "B01")</f>
        <v>0</v>
      </c>
      <c r="DY30" s="52">
        <f>SUMIFS(Raw!$I:$I, Raw!$A:$A, 'Calls Answered in 60s'!DY$14, Raw!$F:$F, 'Calls Answered in 60s'!$C30, Raw!$H:$H, "B01")</f>
        <v>0</v>
      </c>
      <c r="DZ30" s="52">
        <f>SUMIFS(Raw!$I:$I, Raw!$A:$A, 'Calls Answered in 60s'!DZ$14, Raw!$F:$F, 'Calls Answered in 60s'!$C30, Raw!$H:$H, "B01")</f>
        <v>0</v>
      </c>
      <c r="EA30" s="52">
        <f>SUMIFS(Raw!$I:$I, Raw!$A:$A, 'Calls Answered in 60s'!EA$14, Raw!$F:$F, 'Calls Answered in 60s'!$C30, Raw!$H:$H, "B01")</f>
        <v>0</v>
      </c>
      <c r="EB30" s="53">
        <f>SUMIFS(Raw!$I:$I, Raw!$A:$A, 'Calls Answered in 60s'!EB$14, Raw!$F:$F, 'Calls Answered in 60s'!$C30, Raw!$H:$H, "B01")</f>
        <v>0</v>
      </c>
      <c r="ED30" s="51">
        <f>SUMIFS(Raw!$I:$I, Raw!$A:$A, 'Calls Answered in 60s'!ED$14, Raw!$F:$F, 'Calls Answered in 60s'!$C30, Raw!$H:$H, "A03")</f>
        <v>0</v>
      </c>
      <c r="EE30" s="52">
        <f>SUMIFS(Raw!$I:$I, Raw!$A:$A, 'Calls Answered in 60s'!EE$14, Raw!$F:$F, 'Calls Answered in 60s'!$C30, Raw!$H:$H, "A03")</f>
        <v>0</v>
      </c>
      <c r="EF30" s="52">
        <f>SUMIFS(Raw!$I:$I, Raw!$A:$A, 'Calls Answered in 60s'!EF$14, Raw!$F:$F, 'Calls Answered in 60s'!$C30, Raw!$H:$H, "A03")</f>
        <v>0</v>
      </c>
      <c r="EG30" s="52">
        <f>SUMIFS(Raw!$I:$I, Raw!$A:$A, 'Calls Answered in 60s'!EG$14, Raw!$F:$F, 'Calls Answered in 60s'!$C30, Raw!$H:$H, "A03")</f>
        <v>0</v>
      </c>
      <c r="EH30" s="52">
        <f>SUMIFS(Raw!$I:$I, Raw!$A:$A, 'Calls Answered in 60s'!EH$14, Raw!$F:$F, 'Calls Answered in 60s'!$C30, Raw!$H:$H, "A03")</f>
        <v>0</v>
      </c>
      <c r="EI30" s="52">
        <f>SUMIFS(Raw!$I:$I, Raw!$A:$A, 'Calls Answered in 60s'!EI$14, Raw!$F:$F, 'Calls Answered in 60s'!$C30, Raw!$H:$H, "A03")</f>
        <v>0</v>
      </c>
      <c r="EJ30" s="53">
        <f>SUMIFS(Raw!$I:$I, Raw!$A:$A, 'Calls Answered in 60s'!EJ$14, Raw!$F:$F, 'Calls Answered in 60s'!$C30, Raw!$H:$H, "A03")</f>
        <v>0</v>
      </c>
      <c r="EL30" s="51">
        <f>SUMIFS(Raw!$I:$I, Raw!$A:$A, 'Calls Answered in 60s'!EL$14, Raw!$F:$F, 'Calls Answered in 60s'!$C30, Raw!$H:$H, "B01")</f>
        <v>0</v>
      </c>
      <c r="EM30" s="52">
        <f>SUMIFS(Raw!$I:$I, Raw!$A:$A, 'Calls Answered in 60s'!EM$14, Raw!$F:$F, 'Calls Answered in 60s'!$C30, Raw!$H:$H, "B01")</f>
        <v>0</v>
      </c>
      <c r="EN30" s="52">
        <f>SUMIFS(Raw!$I:$I, Raw!$A:$A, 'Calls Answered in 60s'!EN$14, Raw!$F:$F, 'Calls Answered in 60s'!$C30, Raw!$H:$H, "B01")</f>
        <v>0</v>
      </c>
      <c r="EO30" s="52">
        <f>SUMIFS(Raw!$I:$I, Raw!$A:$A, 'Calls Answered in 60s'!EO$14, Raw!$F:$F, 'Calls Answered in 60s'!$C30, Raw!$H:$H, "B01")</f>
        <v>0</v>
      </c>
      <c r="EP30" s="52">
        <f>SUMIFS(Raw!$I:$I, Raw!$A:$A, 'Calls Answered in 60s'!EP$14, Raw!$F:$F, 'Calls Answered in 60s'!$C30, Raw!$H:$H, "B01")</f>
        <v>0</v>
      </c>
      <c r="EQ30" s="52">
        <f>SUMIFS(Raw!$I:$I, Raw!$A:$A, 'Calls Answered in 60s'!EQ$14, Raw!$F:$F, 'Calls Answered in 60s'!$C30, Raw!$H:$H, "B01")</f>
        <v>0</v>
      </c>
      <c r="ER30" s="53">
        <f>SUMIFS(Raw!$I:$I, Raw!$A:$A, 'Calls Answered in 60s'!ER$14, Raw!$F:$F, 'Calls Answered in 60s'!$C30, Raw!$H:$H, "B01")</f>
        <v>0</v>
      </c>
      <c r="ET30" s="51">
        <f>SUMIFS(Raw!$I:$I, Raw!$A:$A, 'Calls Answered in 60s'!ET$14, Raw!$F:$F, 'Calls Answered in 60s'!$C30, Raw!$H:$H, "A03")</f>
        <v>0</v>
      </c>
      <c r="EU30" s="52">
        <f>SUMIFS(Raw!$I:$I, Raw!$A:$A, 'Calls Answered in 60s'!EU$14, Raw!$F:$F, 'Calls Answered in 60s'!$C30, Raw!$H:$H, "A03")</f>
        <v>0</v>
      </c>
      <c r="EV30" s="52">
        <f>SUMIFS(Raw!$I:$I, Raw!$A:$A, 'Calls Answered in 60s'!EV$14, Raw!$F:$F, 'Calls Answered in 60s'!$C30, Raw!$H:$H, "A03")</f>
        <v>0</v>
      </c>
      <c r="EW30" s="52">
        <f>SUMIFS(Raw!$I:$I, Raw!$A:$A, 'Calls Answered in 60s'!EW$14, Raw!$F:$F, 'Calls Answered in 60s'!$C30, Raw!$H:$H, "A03")</f>
        <v>0</v>
      </c>
      <c r="EX30" s="52">
        <f>SUMIFS(Raw!$I:$I, Raw!$A:$A, 'Calls Answered in 60s'!EX$14, Raw!$F:$F, 'Calls Answered in 60s'!$C30, Raw!$H:$H, "A03")</f>
        <v>0</v>
      </c>
      <c r="EY30" s="52">
        <f>SUMIFS(Raw!$I:$I, Raw!$A:$A, 'Calls Answered in 60s'!EY$14, Raw!$F:$F, 'Calls Answered in 60s'!$C30, Raw!$H:$H, "A03")</f>
        <v>0</v>
      </c>
      <c r="EZ30" s="53">
        <f>SUMIFS(Raw!$I:$I, Raw!$A:$A, 'Calls Answered in 60s'!EZ$14, Raw!$F:$F, 'Calls Answered in 60s'!$C30, Raw!$H:$H, "A03")</f>
        <v>0</v>
      </c>
      <c r="FB30" s="51">
        <f>SUMIFS(Raw!$I:$I, Raw!$A:$A, 'Calls Answered in 60s'!FB$14, Raw!$F:$F, 'Calls Answered in 60s'!$C30, Raw!$H:$H, "B01")</f>
        <v>0</v>
      </c>
      <c r="FC30" s="52">
        <f>SUMIFS(Raw!$I:$I, Raw!$A:$A, 'Calls Answered in 60s'!FC$14, Raw!$F:$F, 'Calls Answered in 60s'!$C30, Raw!$H:$H, "B01")</f>
        <v>0</v>
      </c>
      <c r="FD30" s="52">
        <f>SUMIFS(Raw!$I:$I, Raw!$A:$A, 'Calls Answered in 60s'!FD$14, Raw!$F:$F, 'Calls Answered in 60s'!$C30, Raw!$H:$H, "B01")</f>
        <v>0</v>
      </c>
      <c r="FE30" s="52">
        <f>SUMIFS(Raw!$I:$I, Raw!$A:$A, 'Calls Answered in 60s'!FE$14, Raw!$F:$F, 'Calls Answered in 60s'!$C30, Raw!$H:$H, "B01")</f>
        <v>0</v>
      </c>
      <c r="FF30" s="52">
        <f>SUMIFS(Raw!$I:$I, Raw!$A:$A, 'Calls Answered in 60s'!FF$14, Raw!$F:$F, 'Calls Answered in 60s'!$C30, Raw!$H:$H, "B01")</f>
        <v>0</v>
      </c>
      <c r="FG30" s="52">
        <f>SUMIFS(Raw!$I:$I, Raw!$A:$A, 'Calls Answered in 60s'!FG$14, Raw!$F:$F, 'Calls Answered in 60s'!$C30, Raw!$H:$H, "B01")</f>
        <v>0</v>
      </c>
      <c r="FH30" s="53">
        <f>SUMIFS(Raw!$I:$I, Raw!$A:$A, 'Calls Answered in 60s'!FH$14, Raw!$F:$F, 'Calls Answered in 60s'!$C30, Raw!$H:$H, "B01")</f>
        <v>0</v>
      </c>
      <c r="FJ30" s="51">
        <f>SUMIFS(Raw!$I:$I, Raw!$A:$A, 'Calls Answered in 60s'!FJ$14, Raw!$F:$F, 'Calls Answered in 60s'!$C30, Raw!$H:$H, "A03")</f>
        <v>0</v>
      </c>
      <c r="FK30" s="52">
        <f>SUMIFS(Raw!$I:$I, Raw!$A:$A, 'Calls Answered in 60s'!FK$14, Raw!$F:$F, 'Calls Answered in 60s'!$C30, Raw!$H:$H, "A03")</f>
        <v>0</v>
      </c>
      <c r="FL30" s="52">
        <f>SUMIFS(Raw!$I:$I, Raw!$A:$A, 'Calls Answered in 60s'!FL$14, Raw!$F:$F, 'Calls Answered in 60s'!$C30, Raw!$H:$H, "A03")</f>
        <v>0</v>
      </c>
      <c r="FM30" s="52">
        <f>SUMIFS(Raw!$I:$I, Raw!$A:$A, 'Calls Answered in 60s'!FM$14, Raw!$F:$F, 'Calls Answered in 60s'!$C30, Raw!$H:$H, "A03")</f>
        <v>0</v>
      </c>
      <c r="FN30" s="52">
        <f>SUMIFS(Raw!$I:$I, Raw!$A:$A, 'Calls Answered in 60s'!FN$14, Raw!$F:$F, 'Calls Answered in 60s'!$C30, Raw!$H:$H, "A03")</f>
        <v>0</v>
      </c>
      <c r="FO30" s="52">
        <f>SUMIFS(Raw!$I:$I, Raw!$A:$A, 'Calls Answered in 60s'!FO$14, Raw!$F:$F, 'Calls Answered in 60s'!$C30, Raw!$H:$H, "A03")</f>
        <v>0</v>
      </c>
      <c r="FP30" s="53">
        <f>SUMIFS(Raw!$I:$I, Raw!$A:$A, 'Calls Answered in 60s'!FP$14, Raw!$F:$F, 'Calls Answered in 60s'!$C30, Raw!$H:$H, "A03")</f>
        <v>0</v>
      </c>
      <c r="FR30" s="51">
        <f>SUMIFS(Raw!$I:$I, Raw!$A:$A, 'Calls Answered in 60s'!FR$14, Raw!$F:$F, 'Calls Answered in 60s'!$C30, Raw!$H:$H, "B01")</f>
        <v>0</v>
      </c>
      <c r="FS30" s="52">
        <f>SUMIFS(Raw!$I:$I, Raw!$A:$A, 'Calls Answered in 60s'!FS$14, Raw!$F:$F, 'Calls Answered in 60s'!$C30, Raw!$H:$H, "B01")</f>
        <v>0</v>
      </c>
      <c r="FT30" s="52">
        <f>SUMIFS(Raw!$I:$I, Raw!$A:$A, 'Calls Answered in 60s'!FT$14, Raw!$F:$F, 'Calls Answered in 60s'!$C30, Raw!$H:$H, "B01")</f>
        <v>0</v>
      </c>
      <c r="FU30" s="52">
        <f>SUMIFS(Raw!$I:$I, Raw!$A:$A, 'Calls Answered in 60s'!FU$14, Raw!$F:$F, 'Calls Answered in 60s'!$C30, Raw!$H:$H, "B01")</f>
        <v>0</v>
      </c>
      <c r="FV30" s="52">
        <f>SUMIFS(Raw!$I:$I, Raw!$A:$A, 'Calls Answered in 60s'!FV$14, Raw!$F:$F, 'Calls Answered in 60s'!$C30, Raw!$H:$H, "B01")</f>
        <v>0</v>
      </c>
      <c r="FW30" s="52">
        <f>SUMIFS(Raw!$I:$I, Raw!$A:$A, 'Calls Answered in 60s'!FW$14, Raw!$F:$F, 'Calls Answered in 60s'!$C30, Raw!$H:$H, "B01")</f>
        <v>0</v>
      </c>
      <c r="FX30" s="53">
        <f>SUMIFS(Raw!$I:$I, Raw!$A:$A, 'Calls Answered in 60s'!FX$14, Raw!$F:$F, 'Calls Answered in 60s'!$C30, Raw!$H:$H, "B01")</f>
        <v>0</v>
      </c>
      <c r="FZ30" s="51">
        <f>SUMIFS(Raw!$I:$I, Raw!$A:$A, 'Calls Answered in 60s'!FZ$14, Raw!$F:$F, 'Calls Answered in 60s'!$C30, Raw!$H:$H, "A03")</f>
        <v>0</v>
      </c>
      <c r="GA30" s="52">
        <f>SUMIFS(Raw!$I:$I, Raw!$A:$A, 'Calls Answered in 60s'!GA$14, Raw!$F:$F, 'Calls Answered in 60s'!$C30, Raw!$H:$H, "A03")</f>
        <v>0</v>
      </c>
      <c r="GB30" s="52">
        <f>SUMIFS(Raw!$I:$I, Raw!$A:$A, 'Calls Answered in 60s'!GB$14, Raw!$F:$F, 'Calls Answered in 60s'!$C30, Raw!$H:$H, "A03")</f>
        <v>0</v>
      </c>
      <c r="GC30" s="52">
        <f>SUMIFS(Raw!$I:$I, Raw!$A:$A, 'Calls Answered in 60s'!GC$14, Raw!$F:$F, 'Calls Answered in 60s'!$C30, Raw!$H:$H, "A03")</f>
        <v>0</v>
      </c>
      <c r="GD30" s="52">
        <f>SUMIFS(Raw!$I:$I, Raw!$A:$A, 'Calls Answered in 60s'!GD$14, Raw!$F:$F, 'Calls Answered in 60s'!$C30, Raw!$H:$H, "A03")</f>
        <v>0</v>
      </c>
      <c r="GE30" s="52">
        <f>SUMIFS(Raw!$I:$I, Raw!$A:$A, 'Calls Answered in 60s'!GE$14, Raw!$F:$F, 'Calls Answered in 60s'!$C30, Raw!$H:$H, "A03")</f>
        <v>0</v>
      </c>
      <c r="GF30" s="53">
        <f>SUMIFS(Raw!$I:$I, Raw!$A:$A, 'Calls Answered in 60s'!GF$14, Raw!$F:$F, 'Calls Answered in 60s'!$C30, Raw!$H:$H, "A03")</f>
        <v>0</v>
      </c>
      <c r="GH30" s="51">
        <f>SUMIFS(Raw!$I:$I, Raw!$A:$A, 'Calls Answered in 60s'!GH$14, Raw!$F:$F, 'Calls Answered in 60s'!$C30, Raw!$H:$H, "B01")</f>
        <v>0</v>
      </c>
      <c r="GI30" s="52">
        <f>SUMIFS(Raw!$I:$I, Raw!$A:$A, 'Calls Answered in 60s'!GI$14, Raw!$F:$F, 'Calls Answered in 60s'!$C30, Raw!$H:$H, "B01")</f>
        <v>0</v>
      </c>
      <c r="GJ30" s="52">
        <f>SUMIFS(Raw!$I:$I, Raw!$A:$A, 'Calls Answered in 60s'!GJ$14, Raw!$F:$F, 'Calls Answered in 60s'!$C30, Raw!$H:$H, "B01")</f>
        <v>0</v>
      </c>
      <c r="GK30" s="52">
        <f>SUMIFS(Raw!$I:$I, Raw!$A:$A, 'Calls Answered in 60s'!GK$14, Raw!$F:$F, 'Calls Answered in 60s'!$C30, Raw!$H:$H, "B01")</f>
        <v>0</v>
      </c>
      <c r="GL30" s="52">
        <f>SUMIFS(Raw!$I:$I, Raw!$A:$A, 'Calls Answered in 60s'!GL$14, Raw!$F:$F, 'Calls Answered in 60s'!$C30, Raw!$H:$H, "B01")</f>
        <v>0</v>
      </c>
      <c r="GM30" s="52">
        <f>SUMIFS(Raw!$I:$I, Raw!$A:$A, 'Calls Answered in 60s'!GM$14, Raw!$F:$F, 'Calls Answered in 60s'!$C30, Raw!$H:$H, "B01")</f>
        <v>0</v>
      </c>
      <c r="GN30" s="53">
        <f>SUMIFS(Raw!$I:$I, Raw!$A:$A, 'Calls Answered in 60s'!GN$14, Raw!$F:$F, 'Calls Answered in 60s'!$C30, Raw!$H:$H, "B01")</f>
        <v>0</v>
      </c>
      <c r="GP30" s="51">
        <f>SUMIFS(Raw!$I:$I, Raw!$A:$A, 'Calls Answered in 60s'!GP$14, Raw!$F:$F, 'Calls Answered in 60s'!$C30, Raw!$H:$H, "A03")</f>
        <v>0</v>
      </c>
      <c r="GQ30" s="52">
        <f>SUMIFS(Raw!$I:$I, Raw!$A:$A, 'Calls Answered in 60s'!GQ$14, Raw!$F:$F, 'Calls Answered in 60s'!$C30, Raw!$H:$H, "A03")</f>
        <v>0</v>
      </c>
      <c r="GR30" s="52">
        <f>SUMIFS(Raw!$I:$I, Raw!$A:$A, 'Calls Answered in 60s'!GR$14, Raw!$F:$F, 'Calls Answered in 60s'!$C30, Raw!$H:$H, "A03")</f>
        <v>0</v>
      </c>
      <c r="GS30" s="52">
        <f>SUMIFS(Raw!$I:$I, Raw!$A:$A, 'Calls Answered in 60s'!GS$14, Raw!$F:$F, 'Calls Answered in 60s'!$C30, Raw!$H:$H, "A03")</f>
        <v>0</v>
      </c>
      <c r="GT30" s="52">
        <f>SUMIFS(Raw!$I:$I, Raw!$A:$A, 'Calls Answered in 60s'!GT$14, Raw!$F:$F, 'Calls Answered in 60s'!$C30, Raw!$H:$H, "A03")</f>
        <v>0</v>
      </c>
      <c r="GU30" s="52">
        <f>SUMIFS(Raw!$I:$I, Raw!$A:$A, 'Calls Answered in 60s'!GU$14, Raw!$F:$F, 'Calls Answered in 60s'!$C30, Raw!$H:$H, "A03")</f>
        <v>0</v>
      </c>
      <c r="GV30" s="53">
        <f>SUMIFS(Raw!$I:$I, Raw!$A:$A, 'Calls Answered in 60s'!GV$14, Raw!$F:$F, 'Calls Answered in 60s'!$C30, Raw!$H:$H, "A03")</f>
        <v>0</v>
      </c>
      <c r="GX30" s="51">
        <f>SUMIFS(Raw!$I:$I, Raw!$A:$A, 'Calls Answered in 60s'!GX$14, Raw!$F:$F, 'Calls Answered in 60s'!$C30, Raw!$H:$H, "B01")</f>
        <v>0</v>
      </c>
      <c r="GY30" s="52">
        <f>SUMIFS(Raw!$I:$I, Raw!$A:$A, 'Calls Answered in 60s'!GY$14, Raw!$F:$F, 'Calls Answered in 60s'!$C30, Raw!$H:$H, "B01")</f>
        <v>0</v>
      </c>
      <c r="GZ30" s="52">
        <f>SUMIFS(Raw!$I:$I, Raw!$A:$A, 'Calls Answered in 60s'!GZ$14, Raw!$F:$F, 'Calls Answered in 60s'!$C30, Raw!$H:$H, "B01")</f>
        <v>0</v>
      </c>
      <c r="HA30" s="52">
        <f>SUMIFS(Raw!$I:$I, Raw!$A:$A, 'Calls Answered in 60s'!HA$14, Raw!$F:$F, 'Calls Answered in 60s'!$C30, Raw!$H:$H, "B01")</f>
        <v>0</v>
      </c>
      <c r="HB30" s="52">
        <f>SUMIFS(Raw!$I:$I, Raw!$A:$A, 'Calls Answered in 60s'!HB$14, Raw!$F:$F, 'Calls Answered in 60s'!$C30, Raw!$H:$H, "B01")</f>
        <v>0</v>
      </c>
      <c r="HC30" s="52">
        <f>SUMIFS(Raw!$I:$I, Raw!$A:$A, 'Calls Answered in 60s'!HC$14, Raw!$F:$F, 'Calls Answered in 60s'!$C30, Raw!$H:$H, "B01")</f>
        <v>0</v>
      </c>
      <c r="HD30" s="53">
        <f>SUMIFS(Raw!$I:$I, Raw!$A:$A, 'Calls Answered in 60s'!HD$14, Raw!$F:$F, 'Calls Answered in 60s'!$C30, Raw!$H:$H, "B01")</f>
        <v>0</v>
      </c>
      <c r="HF30" s="51">
        <f>SUMIFS(Raw!$I:$I, Raw!$A:$A, 'Calls Answered in 60s'!HF$14, Raw!$F:$F, 'Calls Answered in 60s'!$C30, Raw!$H:$H, "A03")</f>
        <v>0</v>
      </c>
      <c r="HG30" s="52">
        <f>SUMIFS(Raw!$I:$I, Raw!$A:$A, 'Calls Answered in 60s'!HG$14, Raw!$F:$F, 'Calls Answered in 60s'!$C30, Raw!$H:$H, "A03")</f>
        <v>0</v>
      </c>
      <c r="HH30" s="52">
        <f>SUMIFS(Raw!$I:$I, Raw!$A:$A, 'Calls Answered in 60s'!HH$14, Raw!$F:$F, 'Calls Answered in 60s'!$C30, Raw!$H:$H, "A03")</f>
        <v>0</v>
      </c>
      <c r="HI30" s="52">
        <f>SUMIFS(Raw!$I:$I, Raw!$A:$A, 'Calls Answered in 60s'!HI$14, Raw!$F:$F, 'Calls Answered in 60s'!$C30, Raw!$H:$H, "A03")</f>
        <v>0</v>
      </c>
      <c r="HJ30" s="52">
        <f>SUMIFS(Raw!$I:$I, Raw!$A:$A, 'Calls Answered in 60s'!HJ$14, Raw!$F:$F, 'Calls Answered in 60s'!$C30, Raw!$H:$H, "A03")</f>
        <v>0</v>
      </c>
      <c r="HK30" s="52">
        <f>SUMIFS(Raw!$I:$I, Raw!$A:$A, 'Calls Answered in 60s'!HK$14, Raw!$F:$F, 'Calls Answered in 60s'!$C30, Raw!$H:$H, "A03")</f>
        <v>0</v>
      </c>
      <c r="HL30" s="53">
        <f>SUMIFS(Raw!$I:$I, Raw!$A:$A, 'Calls Answered in 60s'!HL$14, Raw!$F:$F, 'Calls Answered in 60s'!$C30, Raw!$H:$H, "A03")</f>
        <v>0</v>
      </c>
      <c r="HN30" s="51">
        <f>SUMIFS(Raw!$I:$I, Raw!$A:$A, 'Calls Answered in 60s'!HN$14, Raw!$F:$F, 'Calls Answered in 60s'!$C30, Raw!$H:$H, "B01")</f>
        <v>0</v>
      </c>
      <c r="HO30" s="52">
        <f>SUMIFS(Raw!$I:$I, Raw!$A:$A, 'Calls Answered in 60s'!HO$14, Raw!$F:$F, 'Calls Answered in 60s'!$C30, Raw!$H:$H, "B01")</f>
        <v>0</v>
      </c>
      <c r="HP30" s="52">
        <f>SUMIFS(Raw!$I:$I, Raw!$A:$A, 'Calls Answered in 60s'!HP$14, Raw!$F:$F, 'Calls Answered in 60s'!$C30, Raw!$H:$H, "B01")</f>
        <v>0</v>
      </c>
      <c r="HQ30" s="52">
        <f>SUMIFS(Raw!$I:$I, Raw!$A:$A, 'Calls Answered in 60s'!HQ$14, Raw!$F:$F, 'Calls Answered in 60s'!$C30, Raw!$H:$H, "B01")</f>
        <v>0</v>
      </c>
      <c r="HR30" s="52">
        <f>SUMIFS(Raw!$I:$I, Raw!$A:$A, 'Calls Answered in 60s'!HR$14, Raw!$F:$F, 'Calls Answered in 60s'!$C30, Raw!$H:$H, "B01")</f>
        <v>0</v>
      </c>
      <c r="HS30" s="52">
        <f>SUMIFS(Raw!$I:$I, Raw!$A:$A, 'Calls Answered in 60s'!HS$14, Raw!$F:$F, 'Calls Answered in 60s'!$C30, Raw!$H:$H, "B01")</f>
        <v>0</v>
      </c>
      <c r="HT30" s="53">
        <f>SUMIFS(Raw!$I:$I, Raw!$A:$A, 'Calls Answered in 60s'!HT$14, Raw!$F:$F, 'Calls Answered in 60s'!$C30, Raw!$H:$H, "B01")</f>
        <v>0</v>
      </c>
      <c r="HV30" s="51">
        <f>SUMIFS(Raw!$I:$I, Raw!$A:$A, 'Calls Answered in 60s'!HV$14, Raw!$F:$F, 'Calls Answered in 60s'!$C30, Raw!$H:$H, "A03")</f>
        <v>0</v>
      </c>
      <c r="HW30" s="52">
        <f>SUMIFS(Raw!$I:$I, Raw!$A:$A, 'Calls Answered in 60s'!HW$14, Raw!$F:$F, 'Calls Answered in 60s'!$C30, Raw!$H:$H, "A03")</f>
        <v>0</v>
      </c>
      <c r="HX30" s="52">
        <f>SUMIFS(Raw!$I:$I, Raw!$A:$A, 'Calls Answered in 60s'!HX$14, Raw!$F:$F, 'Calls Answered in 60s'!$C30, Raw!$H:$H, "A03")</f>
        <v>0</v>
      </c>
      <c r="HY30" s="52">
        <f>SUMIFS(Raw!$I:$I, Raw!$A:$A, 'Calls Answered in 60s'!HY$14, Raw!$F:$F, 'Calls Answered in 60s'!$C30, Raw!$H:$H, "A03")</f>
        <v>0</v>
      </c>
      <c r="HZ30" s="52">
        <f>SUMIFS(Raw!$I:$I, Raw!$A:$A, 'Calls Answered in 60s'!HZ$14, Raw!$F:$F, 'Calls Answered in 60s'!$C30, Raw!$H:$H, "A03")</f>
        <v>0</v>
      </c>
      <c r="IA30" s="52">
        <f>SUMIFS(Raw!$I:$I, Raw!$A:$A, 'Calls Answered in 60s'!IA$14, Raw!$F:$F, 'Calls Answered in 60s'!$C30, Raw!$H:$H, "A03")</f>
        <v>0</v>
      </c>
      <c r="IB30" s="53">
        <f>SUMIFS(Raw!$I:$I, Raw!$A:$A, 'Calls Answered in 60s'!IB$14, Raw!$F:$F, 'Calls Answered in 60s'!$C30, Raw!$H:$H, "A03")</f>
        <v>0</v>
      </c>
      <c r="ID30" s="51">
        <f>SUMIFS(Raw!$I:$I, Raw!$A:$A, 'Calls Answered in 60s'!ID$14, Raw!$F:$F, 'Calls Answered in 60s'!$C30, Raw!$H:$H, "B01")</f>
        <v>0</v>
      </c>
      <c r="IE30" s="52">
        <f>SUMIFS(Raw!$I:$I, Raw!$A:$A, 'Calls Answered in 60s'!IE$14, Raw!$F:$F, 'Calls Answered in 60s'!$C30, Raw!$H:$H, "B01")</f>
        <v>0</v>
      </c>
      <c r="IF30" s="52">
        <f>SUMIFS(Raw!$I:$I, Raw!$A:$A, 'Calls Answered in 60s'!IF$14, Raw!$F:$F, 'Calls Answered in 60s'!$C30, Raw!$H:$H, "B01")</f>
        <v>0</v>
      </c>
      <c r="IG30" s="52">
        <f>SUMIFS(Raw!$I:$I, Raw!$A:$A, 'Calls Answered in 60s'!IG$14, Raw!$F:$F, 'Calls Answered in 60s'!$C30, Raw!$H:$H, "B01")</f>
        <v>0</v>
      </c>
      <c r="IH30" s="52">
        <f>SUMIFS(Raw!$I:$I, Raw!$A:$A, 'Calls Answered in 60s'!IH$14, Raw!$F:$F, 'Calls Answered in 60s'!$C30, Raw!$H:$H, "B01")</f>
        <v>0</v>
      </c>
      <c r="II30" s="52">
        <f>SUMIFS(Raw!$I:$I, Raw!$A:$A, 'Calls Answered in 60s'!II$14, Raw!$F:$F, 'Calls Answered in 60s'!$C30, Raw!$H:$H, "B01")</f>
        <v>0</v>
      </c>
      <c r="IJ30" s="53">
        <f>SUMIFS(Raw!$I:$I, Raw!$A:$A, 'Calls Answered in 60s'!IJ$14, Raw!$F:$F, 'Calls Answered in 60s'!$C30, Raw!$H:$H, "B01")</f>
        <v>0</v>
      </c>
      <c r="IL30" s="51">
        <f>SUMIFS(Raw!$I:$I, Raw!$A:$A, 'Calls Answered in 60s'!IL$14, Raw!$F:$F, 'Calls Answered in 60s'!$C30, Raw!$H:$H, "A03")</f>
        <v>0</v>
      </c>
      <c r="IM30" s="52">
        <f>SUMIFS(Raw!$I:$I, Raw!$A:$A, 'Calls Answered in 60s'!IM$14, Raw!$F:$F, 'Calls Answered in 60s'!$C30, Raw!$H:$H, "A03")</f>
        <v>0</v>
      </c>
      <c r="IN30" s="52">
        <f>SUMIFS(Raw!$I:$I, Raw!$A:$A, 'Calls Answered in 60s'!IN$14, Raw!$F:$F, 'Calls Answered in 60s'!$C30, Raw!$H:$H, "A03")</f>
        <v>0</v>
      </c>
      <c r="IO30" s="52">
        <f>SUMIFS(Raw!$I:$I, Raw!$A:$A, 'Calls Answered in 60s'!IO$14, Raw!$F:$F, 'Calls Answered in 60s'!$C30, Raw!$H:$H, "A03")</f>
        <v>0</v>
      </c>
      <c r="IP30" s="52">
        <f>SUMIFS(Raw!$I:$I, Raw!$A:$A, 'Calls Answered in 60s'!IP$14, Raw!$F:$F, 'Calls Answered in 60s'!$C30, Raw!$H:$H, "A03")</f>
        <v>0</v>
      </c>
      <c r="IQ30" s="52">
        <f>SUMIFS(Raw!$I:$I, Raw!$A:$A, 'Calls Answered in 60s'!IQ$14, Raw!$F:$F, 'Calls Answered in 60s'!$C30, Raw!$H:$H, "A03")</f>
        <v>0</v>
      </c>
      <c r="IR30" s="53">
        <f>SUMIFS(Raw!$I:$I, Raw!$A:$A, 'Calls Answered in 60s'!IR$14, Raw!$F:$F, 'Calls Answered in 60s'!$C30, Raw!$H:$H, "A03")</f>
        <v>0</v>
      </c>
      <c r="IT30" s="51">
        <f>SUMIFS(Raw!$I:$I, Raw!$A:$A, 'Calls Answered in 60s'!IT$14, Raw!$F:$F, 'Calls Answered in 60s'!$C30, Raw!$H:$H, "B01")</f>
        <v>0</v>
      </c>
      <c r="IU30" s="52">
        <f>SUMIFS(Raw!$I:$I, Raw!$A:$A, 'Calls Answered in 60s'!IU$14, Raw!$F:$F, 'Calls Answered in 60s'!$C30, Raw!$H:$H, "B01")</f>
        <v>0</v>
      </c>
      <c r="IV30" s="52">
        <f>SUMIFS(Raw!$I:$I, Raw!$A:$A, 'Calls Answered in 60s'!IV$14, Raw!$F:$F, 'Calls Answered in 60s'!$C30, Raw!$H:$H, "B01")</f>
        <v>0</v>
      </c>
      <c r="IW30" s="52">
        <f>SUMIFS(Raw!$I:$I, Raw!$A:$A, 'Calls Answered in 60s'!IW$14, Raw!$F:$F, 'Calls Answered in 60s'!$C30, Raw!$H:$H, "B01")</f>
        <v>0</v>
      </c>
      <c r="IX30" s="52">
        <f>SUMIFS(Raw!$I:$I, Raw!$A:$A, 'Calls Answered in 60s'!IX$14, Raw!$F:$F, 'Calls Answered in 60s'!$C30, Raw!$H:$H, "B01")</f>
        <v>0</v>
      </c>
      <c r="IY30" s="52">
        <f>SUMIFS(Raw!$I:$I, Raw!$A:$A, 'Calls Answered in 60s'!IY$14, Raw!$F:$F, 'Calls Answered in 60s'!$C30, Raw!$H:$H, "B01")</f>
        <v>0</v>
      </c>
      <c r="IZ30" s="53">
        <f>SUMIFS(Raw!$I:$I, Raw!$A:$A, 'Calls Answered in 60s'!IZ$14, Raw!$F:$F, 'Calls Answered in 60s'!$C30, Raw!$H:$H, "B01")</f>
        <v>0</v>
      </c>
      <c r="JB30" s="51">
        <f>SUMIFS(Raw!$I:$I, Raw!$A:$A, 'Calls Answered in 60s'!JB$14, Raw!$F:$F, 'Calls Answered in 60s'!$C30, Raw!$H:$H, "A03")</f>
        <v>0</v>
      </c>
      <c r="JC30" s="52">
        <f>SUMIFS(Raw!$I:$I, Raw!$A:$A, 'Calls Answered in 60s'!JC$14, Raw!$F:$F, 'Calls Answered in 60s'!$C30, Raw!$H:$H, "A03")</f>
        <v>0</v>
      </c>
      <c r="JD30" s="52">
        <f>SUMIFS(Raw!$I:$I, Raw!$A:$A, 'Calls Answered in 60s'!JD$14, Raw!$F:$F, 'Calls Answered in 60s'!$C30, Raw!$H:$H, "A03")</f>
        <v>0</v>
      </c>
      <c r="JE30" s="52">
        <f>SUMIFS(Raw!$I:$I, Raw!$A:$A, 'Calls Answered in 60s'!JE$14, Raw!$F:$F, 'Calls Answered in 60s'!$C30, Raw!$H:$H, "A03")</f>
        <v>0</v>
      </c>
      <c r="JF30" s="52">
        <f>SUMIFS(Raw!$I:$I, Raw!$A:$A, 'Calls Answered in 60s'!JF$14, Raw!$F:$F, 'Calls Answered in 60s'!$C30, Raw!$H:$H, "A03")</f>
        <v>0</v>
      </c>
      <c r="JG30" s="52">
        <f>SUMIFS(Raw!$I:$I, Raw!$A:$A, 'Calls Answered in 60s'!JG$14, Raw!$F:$F, 'Calls Answered in 60s'!$C30, Raw!$H:$H, "A03")</f>
        <v>0</v>
      </c>
      <c r="JH30" s="53">
        <f>SUMIFS(Raw!$I:$I, Raw!$A:$A, 'Calls Answered in 60s'!JH$14, Raw!$F:$F, 'Calls Answered in 60s'!$C30, Raw!$H:$H, "A03")</f>
        <v>0</v>
      </c>
      <c r="JJ30" s="51">
        <f>SUMIFS(Raw!$I:$I, Raw!$A:$A, 'Calls Answered in 60s'!JJ$14, Raw!$F:$F, 'Calls Answered in 60s'!$C30, Raw!$H:$H, "B01")</f>
        <v>0</v>
      </c>
      <c r="JK30" s="52">
        <f>SUMIFS(Raw!$I:$I, Raw!$A:$A, 'Calls Answered in 60s'!JK$14, Raw!$F:$F, 'Calls Answered in 60s'!$C30, Raw!$H:$H, "B01")</f>
        <v>0</v>
      </c>
      <c r="JL30" s="52">
        <f>SUMIFS(Raw!$I:$I, Raw!$A:$A, 'Calls Answered in 60s'!JL$14, Raw!$F:$F, 'Calls Answered in 60s'!$C30, Raw!$H:$H, "B01")</f>
        <v>0</v>
      </c>
      <c r="JM30" s="52">
        <f>SUMIFS(Raw!$I:$I, Raw!$A:$A, 'Calls Answered in 60s'!JM$14, Raw!$F:$F, 'Calls Answered in 60s'!$C30, Raw!$H:$H, "B01")</f>
        <v>0</v>
      </c>
      <c r="JN30" s="52">
        <f>SUMIFS(Raw!$I:$I, Raw!$A:$A, 'Calls Answered in 60s'!JN$14, Raw!$F:$F, 'Calls Answered in 60s'!$C30, Raw!$H:$H, "B01")</f>
        <v>0</v>
      </c>
      <c r="JO30" s="52">
        <f>SUMIFS(Raw!$I:$I, Raw!$A:$A, 'Calls Answered in 60s'!JO$14, Raw!$F:$F, 'Calls Answered in 60s'!$C30, Raw!$H:$H, "B01")</f>
        <v>0</v>
      </c>
      <c r="JP30" s="53">
        <f>SUMIFS(Raw!$I:$I, Raw!$A:$A, 'Calls Answered in 60s'!JP$14, Raw!$F:$F, 'Calls Answered in 60s'!$C30, Raw!$H:$H, "B01")</f>
        <v>0</v>
      </c>
      <c r="JR30" s="51">
        <f>SUMIFS(Raw!$I:$I, Raw!$A:$A, 'Calls Answered in 60s'!JR$14, Raw!$F:$F, 'Calls Answered in 60s'!$C30, Raw!$H:$H, "A03")</f>
        <v>0</v>
      </c>
      <c r="JS30" s="52">
        <f>SUMIFS(Raw!$I:$I, Raw!$A:$A, 'Calls Answered in 60s'!JS$14, Raw!$F:$F, 'Calls Answered in 60s'!$C30, Raw!$H:$H, "A03")</f>
        <v>0</v>
      </c>
      <c r="JT30" s="52">
        <f>SUMIFS(Raw!$I:$I, Raw!$A:$A, 'Calls Answered in 60s'!JT$14, Raw!$F:$F, 'Calls Answered in 60s'!$C30, Raw!$H:$H, "A03")</f>
        <v>0</v>
      </c>
      <c r="JU30" s="52">
        <f>SUMIFS(Raw!$I:$I, Raw!$A:$A, 'Calls Answered in 60s'!JU$14, Raw!$F:$F, 'Calls Answered in 60s'!$C30, Raw!$H:$H, "A03")</f>
        <v>0</v>
      </c>
      <c r="JV30" s="52">
        <f>SUMIFS(Raw!$I:$I, Raw!$A:$A, 'Calls Answered in 60s'!JV$14, Raw!$F:$F, 'Calls Answered in 60s'!$C30, Raw!$H:$H, "A03")</f>
        <v>0</v>
      </c>
      <c r="JW30" s="52">
        <f>SUMIFS(Raw!$I:$I, Raw!$A:$A, 'Calls Answered in 60s'!JW$14, Raw!$F:$F, 'Calls Answered in 60s'!$C30, Raw!$H:$H, "A03")</f>
        <v>0</v>
      </c>
      <c r="JX30" s="53">
        <f>SUMIFS(Raw!$I:$I, Raw!$A:$A, 'Calls Answered in 60s'!JX$14, Raw!$F:$F, 'Calls Answered in 60s'!$C30, Raw!$H:$H, "A03")</f>
        <v>0</v>
      </c>
      <c r="JZ30" s="51">
        <f>SUMIFS(Raw!$I:$I, Raw!$A:$A, 'Calls Answered in 60s'!JZ$14, Raw!$F:$F, 'Calls Answered in 60s'!$C30, Raw!$H:$H, "B01")</f>
        <v>0</v>
      </c>
      <c r="KA30" s="52">
        <f>SUMIFS(Raw!$I:$I, Raw!$A:$A, 'Calls Answered in 60s'!KA$14, Raw!$F:$F, 'Calls Answered in 60s'!$C30, Raw!$H:$H, "B01")</f>
        <v>0</v>
      </c>
      <c r="KB30" s="52">
        <f>SUMIFS(Raw!$I:$I, Raw!$A:$A, 'Calls Answered in 60s'!KB$14, Raw!$F:$F, 'Calls Answered in 60s'!$C30, Raw!$H:$H, "B01")</f>
        <v>0</v>
      </c>
      <c r="KC30" s="52">
        <f>SUMIFS(Raw!$I:$I, Raw!$A:$A, 'Calls Answered in 60s'!KC$14, Raw!$F:$F, 'Calls Answered in 60s'!$C30, Raw!$H:$H, "B01")</f>
        <v>0</v>
      </c>
      <c r="KD30" s="52">
        <f>SUMIFS(Raw!$I:$I, Raw!$A:$A, 'Calls Answered in 60s'!KD$14, Raw!$F:$F, 'Calls Answered in 60s'!$C30, Raw!$H:$H, "B01")</f>
        <v>0</v>
      </c>
      <c r="KE30" s="52">
        <f>SUMIFS(Raw!$I:$I, Raw!$A:$A, 'Calls Answered in 60s'!KE$14, Raw!$F:$F, 'Calls Answered in 60s'!$C30, Raw!$H:$H, "B01")</f>
        <v>0</v>
      </c>
      <c r="KF30" s="53">
        <f>SUMIFS(Raw!$I:$I, Raw!$A:$A, 'Calls Answered in 60s'!KF$14, Raw!$F:$F, 'Calls Answered in 60s'!$C30, Raw!$H:$H, "B01")</f>
        <v>0</v>
      </c>
      <c r="KH30" s="51">
        <f>SUMIFS(Raw!$I:$I, Raw!$A:$A, 'Calls Answered in 60s'!KH$14, Raw!$F:$F, 'Calls Answered in 60s'!$C30, Raw!$H:$H, "A03")</f>
        <v>0</v>
      </c>
      <c r="KI30" s="52">
        <f>SUMIFS(Raw!$I:$I, Raw!$A:$A, 'Calls Answered in 60s'!KI$14, Raw!$F:$F, 'Calls Answered in 60s'!$C30, Raw!$H:$H, "A03")</f>
        <v>0</v>
      </c>
      <c r="KJ30" s="52">
        <f>SUMIFS(Raw!$I:$I, Raw!$A:$A, 'Calls Answered in 60s'!KJ$14, Raw!$F:$F, 'Calls Answered in 60s'!$C30, Raw!$H:$H, "A03")</f>
        <v>0</v>
      </c>
      <c r="KK30" s="52">
        <f>SUMIFS(Raw!$I:$I, Raw!$A:$A, 'Calls Answered in 60s'!KK$14, Raw!$F:$F, 'Calls Answered in 60s'!$C30, Raw!$H:$H, "A03")</f>
        <v>0</v>
      </c>
      <c r="KL30" s="52">
        <f>SUMIFS(Raw!$I:$I, Raw!$A:$A, 'Calls Answered in 60s'!KL$14, Raw!$F:$F, 'Calls Answered in 60s'!$C30, Raw!$H:$H, "A03")</f>
        <v>0</v>
      </c>
      <c r="KM30" s="52">
        <f>SUMIFS(Raw!$I:$I, Raw!$A:$A, 'Calls Answered in 60s'!KM$14, Raw!$F:$F, 'Calls Answered in 60s'!$C30, Raw!$H:$H, "A03")</f>
        <v>0</v>
      </c>
      <c r="KN30" s="53">
        <f>SUMIFS(Raw!$I:$I, Raw!$A:$A, 'Calls Answered in 60s'!KN$14, Raw!$F:$F, 'Calls Answered in 60s'!$C30, Raw!$H:$H, "A03")</f>
        <v>0</v>
      </c>
      <c r="KP30" s="51">
        <f>SUMIFS(Raw!$I:$I, Raw!$A:$A, 'Calls Answered in 60s'!KP$14, Raw!$F:$F, 'Calls Answered in 60s'!$C30, Raw!$H:$H, "B01")</f>
        <v>0</v>
      </c>
      <c r="KQ30" s="52">
        <f>SUMIFS(Raw!$I:$I, Raw!$A:$A, 'Calls Answered in 60s'!KQ$14, Raw!$F:$F, 'Calls Answered in 60s'!$C30, Raw!$H:$H, "B01")</f>
        <v>0</v>
      </c>
      <c r="KR30" s="52">
        <f>SUMIFS(Raw!$I:$I, Raw!$A:$A, 'Calls Answered in 60s'!KR$14, Raw!$F:$F, 'Calls Answered in 60s'!$C30, Raw!$H:$H, "B01")</f>
        <v>0</v>
      </c>
      <c r="KS30" s="52">
        <f>SUMIFS(Raw!$I:$I, Raw!$A:$A, 'Calls Answered in 60s'!KS$14, Raw!$F:$F, 'Calls Answered in 60s'!$C30, Raw!$H:$H, "B01")</f>
        <v>0</v>
      </c>
      <c r="KT30" s="52">
        <f>SUMIFS(Raw!$I:$I, Raw!$A:$A, 'Calls Answered in 60s'!KT$14, Raw!$F:$F, 'Calls Answered in 60s'!$C30, Raw!$H:$H, "B01")</f>
        <v>0</v>
      </c>
      <c r="KU30" s="52">
        <f>SUMIFS(Raw!$I:$I, Raw!$A:$A, 'Calls Answered in 60s'!KU$14, Raw!$F:$F, 'Calls Answered in 60s'!$C30, Raw!$H:$H, "B01")</f>
        <v>0</v>
      </c>
      <c r="KV30" s="53">
        <f>SUMIFS(Raw!$I:$I, Raw!$A:$A, 'Calls Answered in 60s'!KV$14, Raw!$F:$F, 'Calls Answered in 60s'!$C30, Raw!$H:$H,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f>SUMIFS(Raw!$I:$I, Raw!$A:$A, 'Calls Answered in 60s'!CH$14, Raw!$F:$F, 'Calls Answered in 60s'!$C31, Raw!$H:$H, "A03")</f>
        <v>1731</v>
      </c>
      <c r="CI31" s="52">
        <f>SUMIFS(Raw!$I:$I, Raw!$A:$A, 'Calls Answered in 60s'!CI$14, Raw!$F:$F, 'Calls Answered in 60s'!$C31, Raw!$H:$H, "A03")</f>
        <v>1489</v>
      </c>
      <c r="CJ31" s="52">
        <f>SUMIFS(Raw!$I:$I, Raw!$A:$A, 'Calls Answered in 60s'!CJ$14, Raw!$F:$F, 'Calls Answered in 60s'!$C31, Raw!$H:$H, "A03")</f>
        <v>1380</v>
      </c>
      <c r="CK31" s="52">
        <f>SUMIFS(Raw!$I:$I, Raw!$A:$A, 'Calls Answered in 60s'!CK$14, Raw!$F:$F, 'Calls Answered in 60s'!$C31, Raw!$H:$H, "A03")</f>
        <v>1766</v>
      </c>
      <c r="CL31" s="52">
        <f>SUMIFS(Raw!$I:$I, Raw!$A:$A, 'Calls Answered in 60s'!CL$14, Raw!$F:$F, 'Calls Answered in 60s'!$C31, Raw!$H:$H, "A03")</f>
        <v>1767</v>
      </c>
      <c r="CM31" s="52">
        <f>SUMIFS(Raw!$I:$I, Raw!$A:$A, 'Calls Answered in 60s'!CM$14, Raw!$F:$F, 'Calls Answered in 60s'!$C31, Raw!$H:$H, "A03")</f>
        <v>2273</v>
      </c>
      <c r="CN31" s="53">
        <f>SUMIFS(Raw!$I:$I, Raw!$A:$A, 'Calls Answered in 60s'!CN$14, Raw!$F:$F, 'Calls Answered in 60s'!$C31, Raw!$H:$H, "A03")</f>
        <v>1965</v>
      </c>
      <c r="CP31" s="51">
        <f>SUMIFS(Raw!$I:$I, Raw!$A:$A, 'Calls Answered in 60s'!CP$14, Raw!$F:$F, 'Calls Answered in 60s'!$C31, Raw!$H:$H, "B01")</f>
        <v>1434</v>
      </c>
      <c r="CQ31" s="52">
        <f>SUMIFS(Raw!$I:$I, Raw!$A:$A, 'Calls Answered in 60s'!CQ$14, Raw!$F:$F, 'Calls Answered in 60s'!$C31, Raw!$H:$H, "B01")</f>
        <v>1339</v>
      </c>
      <c r="CR31" s="52">
        <f>SUMIFS(Raw!$I:$I, Raw!$A:$A, 'Calls Answered in 60s'!CR$14, Raw!$F:$F, 'Calls Answered in 60s'!$C31, Raw!$H:$H, "B01")</f>
        <v>1326</v>
      </c>
      <c r="CS31" s="52">
        <f>SUMIFS(Raw!$I:$I, Raw!$A:$A, 'Calls Answered in 60s'!CS$14, Raw!$F:$F, 'Calls Answered in 60s'!$C31, Raw!$H:$H, "B01")</f>
        <v>1608</v>
      </c>
      <c r="CT31" s="52">
        <f>SUMIFS(Raw!$I:$I, Raw!$A:$A, 'Calls Answered in 60s'!CT$14, Raw!$F:$F, 'Calls Answered in 60s'!$C31, Raw!$H:$H, "B01")</f>
        <v>1481</v>
      </c>
      <c r="CU31" s="52">
        <f>SUMIFS(Raw!$I:$I, Raw!$A:$A, 'Calls Answered in 60s'!CU$14, Raw!$F:$F, 'Calls Answered in 60s'!$C31, Raw!$H:$H, "B01")</f>
        <v>2104</v>
      </c>
      <c r="CV31" s="53">
        <f>SUMIFS(Raw!$I:$I, Raw!$A:$A, 'Calls Answered in 60s'!CV$14, Raw!$F:$F, 'Calls Answered in 60s'!$C31, Raw!$H:$H, "B01")</f>
        <v>1637</v>
      </c>
      <c r="CX31" s="51">
        <f>SUMIFS(Raw!$I:$I, Raw!$A:$A, 'Calls Answered in 60s'!CX$14, Raw!$F:$F, 'Calls Answered in 60s'!$C31, Raw!$H:$H, "A03")</f>
        <v>0</v>
      </c>
      <c r="CY31" s="52">
        <f>SUMIFS(Raw!$I:$I, Raw!$A:$A, 'Calls Answered in 60s'!CY$14, Raw!$F:$F, 'Calls Answered in 60s'!$C31, Raw!$H:$H, "A03")</f>
        <v>0</v>
      </c>
      <c r="CZ31" s="52">
        <f>SUMIFS(Raw!$I:$I, Raw!$A:$A, 'Calls Answered in 60s'!CZ$14, Raw!$F:$F, 'Calls Answered in 60s'!$C31, Raw!$H:$H, "A03")</f>
        <v>0</v>
      </c>
      <c r="DA31" s="52">
        <f>SUMIFS(Raw!$I:$I, Raw!$A:$A, 'Calls Answered in 60s'!DA$14, Raw!$F:$F, 'Calls Answered in 60s'!$C31, Raw!$H:$H, "A03")</f>
        <v>0</v>
      </c>
      <c r="DB31" s="52">
        <f>SUMIFS(Raw!$I:$I, Raw!$A:$A, 'Calls Answered in 60s'!DB$14, Raw!$F:$F, 'Calls Answered in 60s'!$C31, Raw!$H:$H, "A03")</f>
        <v>0</v>
      </c>
      <c r="DC31" s="52">
        <f>SUMIFS(Raw!$I:$I, Raw!$A:$A, 'Calls Answered in 60s'!DC$14, Raw!$F:$F, 'Calls Answered in 60s'!$C31, Raw!$H:$H, "A03")</f>
        <v>0</v>
      </c>
      <c r="DD31" s="53">
        <f>SUMIFS(Raw!$I:$I, Raw!$A:$A, 'Calls Answered in 60s'!DD$14, Raw!$F:$F, 'Calls Answered in 60s'!$C31, Raw!$H:$H, "A03")</f>
        <v>0</v>
      </c>
      <c r="DF31" s="51">
        <f>SUMIFS(Raw!$I:$I, Raw!$A:$A, 'Calls Answered in 60s'!DF$14, Raw!$F:$F, 'Calls Answered in 60s'!$C31, Raw!$H:$H, "B01")</f>
        <v>0</v>
      </c>
      <c r="DG31" s="52">
        <f>SUMIFS(Raw!$I:$I, Raw!$A:$A, 'Calls Answered in 60s'!DG$14, Raw!$F:$F, 'Calls Answered in 60s'!$C31, Raw!$H:$H, "B01")</f>
        <v>0</v>
      </c>
      <c r="DH31" s="52">
        <f>SUMIFS(Raw!$I:$I, Raw!$A:$A, 'Calls Answered in 60s'!DH$14, Raw!$F:$F, 'Calls Answered in 60s'!$C31, Raw!$H:$H, "B01")</f>
        <v>0</v>
      </c>
      <c r="DI31" s="52">
        <f>SUMIFS(Raw!$I:$I, Raw!$A:$A, 'Calls Answered in 60s'!DI$14, Raw!$F:$F, 'Calls Answered in 60s'!$C31, Raw!$H:$H, "B01")</f>
        <v>0</v>
      </c>
      <c r="DJ31" s="52">
        <f>SUMIFS(Raw!$I:$I, Raw!$A:$A, 'Calls Answered in 60s'!DJ$14, Raw!$F:$F, 'Calls Answered in 60s'!$C31, Raw!$H:$H, "B01")</f>
        <v>0</v>
      </c>
      <c r="DK31" s="52">
        <f>SUMIFS(Raw!$I:$I, Raw!$A:$A, 'Calls Answered in 60s'!DK$14, Raw!$F:$F, 'Calls Answered in 60s'!$C31, Raw!$H:$H, "B01")</f>
        <v>0</v>
      </c>
      <c r="DL31" s="53">
        <f>SUMIFS(Raw!$I:$I, Raw!$A:$A, 'Calls Answered in 60s'!DL$14, Raw!$F:$F, 'Calls Answered in 60s'!$C31, Raw!$H:$H, "B01")</f>
        <v>0</v>
      </c>
      <c r="DN31" s="51">
        <f>SUMIFS(Raw!$I:$I, Raw!$A:$A, 'Calls Answered in 60s'!DN$14, Raw!$F:$F, 'Calls Answered in 60s'!$C31, Raw!$H:$H, "A03")</f>
        <v>0</v>
      </c>
      <c r="DO31" s="52">
        <f>SUMIFS(Raw!$I:$I, Raw!$A:$A, 'Calls Answered in 60s'!DO$14, Raw!$F:$F, 'Calls Answered in 60s'!$C31, Raw!$H:$H, "A03")</f>
        <v>0</v>
      </c>
      <c r="DP31" s="52">
        <f>SUMIFS(Raw!$I:$I, Raw!$A:$A, 'Calls Answered in 60s'!DP$14, Raw!$F:$F, 'Calls Answered in 60s'!$C31, Raw!$H:$H, "A03")</f>
        <v>0</v>
      </c>
      <c r="DQ31" s="52">
        <f>SUMIFS(Raw!$I:$I, Raw!$A:$A, 'Calls Answered in 60s'!DQ$14, Raw!$F:$F, 'Calls Answered in 60s'!$C31, Raw!$H:$H, "A03")</f>
        <v>0</v>
      </c>
      <c r="DR31" s="52">
        <f>SUMIFS(Raw!$I:$I, Raw!$A:$A, 'Calls Answered in 60s'!DR$14, Raw!$F:$F, 'Calls Answered in 60s'!$C31, Raw!$H:$H, "A03")</f>
        <v>0</v>
      </c>
      <c r="DS31" s="52">
        <f>SUMIFS(Raw!$I:$I, Raw!$A:$A, 'Calls Answered in 60s'!DS$14, Raw!$F:$F, 'Calls Answered in 60s'!$C31, Raw!$H:$H, "A03")</f>
        <v>0</v>
      </c>
      <c r="DT31" s="53">
        <f>SUMIFS(Raw!$I:$I, Raw!$A:$A, 'Calls Answered in 60s'!DT$14, Raw!$F:$F, 'Calls Answered in 60s'!$C31, Raw!$H:$H, "A03")</f>
        <v>0</v>
      </c>
      <c r="DV31" s="51">
        <f>SUMIFS(Raw!$I:$I, Raw!$A:$A, 'Calls Answered in 60s'!DV$14, Raw!$F:$F, 'Calls Answered in 60s'!$C31, Raw!$H:$H, "B01")</f>
        <v>0</v>
      </c>
      <c r="DW31" s="52">
        <f>SUMIFS(Raw!$I:$I, Raw!$A:$A, 'Calls Answered in 60s'!DW$14, Raw!$F:$F, 'Calls Answered in 60s'!$C31, Raw!$H:$H, "B01")</f>
        <v>0</v>
      </c>
      <c r="DX31" s="52">
        <f>SUMIFS(Raw!$I:$I, Raw!$A:$A, 'Calls Answered in 60s'!DX$14, Raw!$F:$F, 'Calls Answered in 60s'!$C31, Raw!$H:$H, "B01")</f>
        <v>0</v>
      </c>
      <c r="DY31" s="52">
        <f>SUMIFS(Raw!$I:$I, Raw!$A:$A, 'Calls Answered in 60s'!DY$14, Raw!$F:$F, 'Calls Answered in 60s'!$C31, Raw!$H:$H, "B01")</f>
        <v>0</v>
      </c>
      <c r="DZ31" s="52">
        <f>SUMIFS(Raw!$I:$I, Raw!$A:$A, 'Calls Answered in 60s'!DZ$14, Raw!$F:$F, 'Calls Answered in 60s'!$C31, Raw!$H:$H, "B01")</f>
        <v>0</v>
      </c>
      <c r="EA31" s="52">
        <f>SUMIFS(Raw!$I:$I, Raw!$A:$A, 'Calls Answered in 60s'!EA$14, Raw!$F:$F, 'Calls Answered in 60s'!$C31, Raw!$H:$H, "B01")</f>
        <v>0</v>
      </c>
      <c r="EB31" s="53">
        <f>SUMIFS(Raw!$I:$I, Raw!$A:$A, 'Calls Answered in 60s'!EB$14, Raw!$F:$F, 'Calls Answered in 60s'!$C31, Raw!$H:$H, "B01")</f>
        <v>0</v>
      </c>
      <c r="ED31" s="51">
        <f>SUMIFS(Raw!$I:$I, Raw!$A:$A, 'Calls Answered in 60s'!ED$14, Raw!$F:$F, 'Calls Answered in 60s'!$C31, Raw!$H:$H, "A03")</f>
        <v>0</v>
      </c>
      <c r="EE31" s="52">
        <f>SUMIFS(Raw!$I:$I, Raw!$A:$A, 'Calls Answered in 60s'!EE$14, Raw!$F:$F, 'Calls Answered in 60s'!$C31, Raw!$H:$H, "A03")</f>
        <v>0</v>
      </c>
      <c r="EF31" s="52">
        <f>SUMIFS(Raw!$I:$I, Raw!$A:$A, 'Calls Answered in 60s'!EF$14, Raw!$F:$F, 'Calls Answered in 60s'!$C31, Raw!$H:$H, "A03")</f>
        <v>0</v>
      </c>
      <c r="EG31" s="52">
        <f>SUMIFS(Raw!$I:$I, Raw!$A:$A, 'Calls Answered in 60s'!EG$14, Raw!$F:$F, 'Calls Answered in 60s'!$C31, Raw!$H:$H, "A03")</f>
        <v>0</v>
      </c>
      <c r="EH31" s="52">
        <f>SUMIFS(Raw!$I:$I, Raw!$A:$A, 'Calls Answered in 60s'!EH$14, Raw!$F:$F, 'Calls Answered in 60s'!$C31, Raw!$H:$H, "A03")</f>
        <v>0</v>
      </c>
      <c r="EI31" s="52">
        <f>SUMIFS(Raw!$I:$I, Raw!$A:$A, 'Calls Answered in 60s'!EI$14, Raw!$F:$F, 'Calls Answered in 60s'!$C31, Raw!$H:$H, "A03")</f>
        <v>0</v>
      </c>
      <c r="EJ31" s="53">
        <f>SUMIFS(Raw!$I:$I, Raw!$A:$A, 'Calls Answered in 60s'!EJ$14, Raw!$F:$F, 'Calls Answered in 60s'!$C31, Raw!$H:$H, "A03")</f>
        <v>0</v>
      </c>
      <c r="EL31" s="51">
        <f>SUMIFS(Raw!$I:$I, Raw!$A:$A, 'Calls Answered in 60s'!EL$14, Raw!$F:$F, 'Calls Answered in 60s'!$C31, Raw!$H:$H, "B01")</f>
        <v>0</v>
      </c>
      <c r="EM31" s="52">
        <f>SUMIFS(Raw!$I:$I, Raw!$A:$A, 'Calls Answered in 60s'!EM$14, Raw!$F:$F, 'Calls Answered in 60s'!$C31, Raw!$H:$H, "B01")</f>
        <v>0</v>
      </c>
      <c r="EN31" s="52">
        <f>SUMIFS(Raw!$I:$I, Raw!$A:$A, 'Calls Answered in 60s'!EN$14, Raw!$F:$F, 'Calls Answered in 60s'!$C31, Raw!$H:$H, "B01")</f>
        <v>0</v>
      </c>
      <c r="EO31" s="52">
        <f>SUMIFS(Raw!$I:$I, Raw!$A:$A, 'Calls Answered in 60s'!EO$14, Raw!$F:$F, 'Calls Answered in 60s'!$C31, Raw!$H:$H, "B01")</f>
        <v>0</v>
      </c>
      <c r="EP31" s="52">
        <f>SUMIFS(Raw!$I:$I, Raw!$A:$A, 'Calls Answered in 60s'!EP$14, Raw!$F:$F, 'Calls Answered in 60s'!$C31, Raw!$H:$H, "B01")</f>
        <v>0</v>
      </c>
      <c r="EQ31" s="52">
        <f>SUMIFS(Raw!$I:$I, Raw!$A:$A, 'Calls Answered in 60s'!EQ$14, Raw!$F:$F, 'Calls Answered in 60s'!$C31, Raw!$H:$H, "B01")</f>
        <v>0</v>
      </c>
      <c r="ER31" s="53">
        <f>SUMIFS(Raw!$I:$I, Raw!$A:$A, 'Calls Answered in 60s'!ER$14, Raw!$F:$F, 'Calls Answered in 60s'!$C31, Raw!$H:$H, "B01")</f>
        <v>0</v>
      </c>
      <c r="ET31" s="51">
        <f>SUMIFS(Raw!$I:$I, Raw!$A:$A, 'Calls Answered in 60s'!ET$14, Raw!$F:$F, 'Calls Answered in 60s'!$C31, Raw!$H:$H, "A03")</f>
        <v>0</v>
      </c>
      <c r="EU31" s="52">
        <f>SUMIFS(Raw!$I:$I, Raw!$A:$A, 'Calls Answered in 60s'!EU$14, Raw!$F:$F, 'Calls Answered in 60s'!$C31, Raw!$H:$H, "A03")</f>
        <v>0</v>
      </c>
      <c r="EV31" s="52">
        <f>SUMIFS(Raw!$I:$I, Raw!$A:$A, 'Calls Answered in 60s'!EV$14, Raw!$F:$F, 'Calls Answered in 60s'!$C31, Raw!$H:$H, "A03")</f>
        <v>0</v>
      </c>
      <c r="EW31" s="52">
        <f>SUMIFS(Raw!$I:$I, Raw!$A:$A, 'Calls Answered in 60s'!EW$14, Raw!$F:$F, 'Calls Answered in 60s'!$C31, Raw!$H:$H, "A03")</f>
        <v>0</v>
      </c>
      <c r="EX31" s="52">
        <f>SUMIFS(Raw!$I:$I, Raw!$A:$A, 'Calls Answered in 60s'!EX$14, Raw!$F:$F, 'Calls Answered in 60s'!$C31, Raw!$H:$H, "A03")</f>
        <v>0</v>
      </c>
      <c r="EY31" s="52">
        <f>SUMIFS(Raw!$I:$I, Raw!$A:$A, 'Calls Answered in 60s'!EY$14, Raw!$F:$F, 'Calls Answered in 60s'!$C31, Raw!$H:$H, "A03")</f>
        <v>0</v>
      </c>
      <c r="EZ31" s="53">
        <f>SUMIFS(Raw!$I:$I, Raw!$A:$A, 'Calls Answered in 60s'!EZ$14, Raw!$F:$F, 'Calls Answered in 60s'!$C31, Raw!$H:$H, "A03")</f>
        <v>0</v>
      </c>
      <c r="FB31" s="51">
        <f>SUMIFS(Raw!$I:$I, Raw!$A:$A, 'Calls Answered in 60s'!FB$14, Raw!$F:$F, 'Calls Answered in 60s'!$C31, Raw!$H:$H, "B01")</f>
        <v>0</v>
      </c>
      <c r="FC31" s="52">
        <f>SUMIFS(Raw!$I:$I, Raw!$A:$A, 'Calls Answered in 60s'!FC$14, Raw!$F:$F, 'Calls Answered in 60s'!$C31, Raw!$H:$H, "B01")</f>
        <v>0</v>
      </c>
      <c r="FD31" s="52">
        <f>SUMIFS(Raw!$I:$I, Raw!$A:$A, 'Calls Answered in 60s'!FD$14, Raw!$F:$F, 'Calls Answered in 60s'!$C31, Raw!$H:$H, "B01")</f>
        <v>0</v>
      </c>
      <c r="FE31" s="52">
        <f>SUMIFS(Raw!$I:$I, Raw!$A:$A, 'Calls Answered in 60s'!FE$14, Raw!$F:$F, 'Calls Answered in 60s'!$C31, Raw!$H:$H, "B01")</f>
        <v>0</v>
      </c>
      <c r="FF31" s="52">
        <f>SUMIFS(Raw!$I:$I, Raw!$A:$A, 'Calls Answered in 60s'!FF$14, Raw!$F:$F, 'Calls Answered in 60s'!$C31, Raw!$H:$H, "B01")</f>
        <v>0</v>
      </c>
      <c r="FG31" s="52">
        <f>SUMIFS(Raw!$I:$I, Raw!$A:$A, 'Calls Answered in 60s'!FG$14, Raw!$F:$F, 'Calls Answered in 60s'!$C31, Raw!$H:$H, "B01")</f>
        <v>0</v>
      </c>
      <c r="FH31" s="53">
        <f>SUMIFS(Raw!$I:$I, Raw!$A:$A, 'Calls Answered in 60s'!FH$14, Raw!$F:$F, 'Calls Answered in 60s'!$C31, Raw!$H:$H, "B01")</f>
        <v>0</v>
      </c>
      <c r="FJ31" s="51">
        <f>SUMIFS(Raw!$I:$I, Raw!$A:$A, 'Calls Answered in 60s'!FJ$14, Raw!$F:$F, 'Calls Answered in 60s'!$C31, Raw!$H:$H, "A03")</f>
        <v>0</v>
      </c>
      <c r="FK31" s="52">
        <f>SUMIFS(Raw!$I:$I, Raw!$A:$A, 'Calls Answered in 60s'!FK$14, Raw!$F:$F, 'Calls Answered in 60s'!$C31, Raw!$H:$H, "A03")</f>
        <v>0</v>
      </c>
      <c r="FL31" s="52">
        <f>SUMIFS(Raw!$I:$I, Raw!$A:$A, 'Calls Answered in 60s'!FL$14, Raw!$F:$F, 'Calls Answered in 60s'!$C31, Raw!$H:$H, "A03")</f>
        <v>0</v>
      </c>
      <c r="FM31" s="52">
        <f>SUMIFS(Raw!$I:$I, Raw!$A:$A, 'Calls Answered in 60s'!FM$14, Raw!$F:$F, 'Calls Answered in 60s'!$C31, Raw!$H:$H, "A03")</f>
        <v>0</v>
      </c>
      <c r="FN31" s="52">
        <f>SUMIFS(Raw!$I:$I, Raw!$A:$A, 'Calls Answered in 60s'!FN$14, Raw!$F:$F, 'Calls Answered in 60s'!$C31, Raw!$H:$H, "A03")</f>
        <v>0</v>
      </c>
      <c r="FO31" s="52">
        <f>SUMIFS(Raw!$I:$I, Raw!$A:$A, 'Calls Answered in 60s'!FO$14, Raw!$F:$F, 'Calls Answered in 60s'!$C31, Raw!$H:$H, "A03")</f>
        <v>0</v>
      </c>
      <c r="FP31" s="53">
        <f>SUMIFS(Raw!$I:$I, Raw!$A:$A, 'Calls Answered in 60s'!FP$14, Raw!$F:$F, 'Calls Answered in 60s'!$C31, Raw!$H:$H, "A03")</f>
        <v>0</v>
      </c>
      <c r="FR31" s="51">
        <f>SUMIFS(Raw!$I:$I, Raw!$A:$A, 'Calls Answered in 60s'!FR$14, Raw!$F:$F, 'Calls Answered in 60s'!$C31, Raw!$H:$H, "B01")</f>
        <v>0</v>
      </c>
      <c r="FS31" s="52">
        <f>SUMIFS(Raw!$I:$I, Raw!$A:$A, 'Calls Answered in 60s'!FS$14, Raw!$F:$F, 'Calls Answered in 60s'!$C31, Raw!$H:$H, "B01")</f>
        <v>0</v>
      </c>
      <c r="FT31" s="52">
        <f>SUMIFS(Raw!$I:$I, Raw!$A:$A, 'Calls Answered in 60s'!FT$14, Raw!$F:$F, 'Calls Answered in 60s'!$C31, Raw!$H:$H, "B01")</f>
        <v>0</v>
      </c>
      <c r="FU31" s="52">
        <f>SUMIFS(Raw!$I:$I, Raw!$A:$A, 'Calls Answered in 60s'!FU$14, Raw!$F:$F, 'Calls Answered in 60s'!$C31, Raw!$H:$H, "B01")</f>
        <v>0</v>
      </c>
      <c r="FV31" s="52">
        <f>SUMIFS(Raw!$I:$I, Raw!$A:$A, 'Calls Answered in 60s'!FV$14, Raw!$F:$F, 'Calls Answered in 60s'!$C31, Raw!$H:$H, "B01")</f>
        <v>0</v>
      </c>
      <c r="FW31" s="52">
        <f>SUMIFS(Raw!$I:$I, Raw!$A:$A, 'Calls Answered in 60s'!FW$14, Raw!$F:$F, 'Calls Answered in 60s'!$C31, Raw!$H:$H, "B01")</f>
        <v>0</v>
      </c>
      <c r="FX31" s="53">
        <f>SUMIFS(Raw!$I:$I, Raw!$A:$A, 'Calls Answered in 60s'!FX$14, Raw!$F:$F, 'Calls Answered in 60s'!$C31, Raw!$H:$H, "B01")</f>
        <v>0</v>
      </c>
      <c r="FZ31" s="51">
        <f>SUMIFS(Raw!$I:$I, Raw!$A:$A, 'Calls Answered in 60s'!FZ$14, Raw!$F:$F, 'Calls Answered in 60s'!$C31, Raw!$H:$H, "A03")</f>
        <v>0</v>
      </c>
      <c r="GA31" s="52">
        <f>SUMIFS(Raw!$I:$I, Raw!$A:$A, 'Calls Answered in 60s'!GA$14, Raw!$F:$F, 'Calls Answered in 60s'!$C31, Raw!$H:$H, "A03")</f>
        <v>0</v>
      </c>
      <c r="GB31" s="52">
        <f>SUMIFS(Raw!$I:$I, Raw!$A:$A, 'Calls Answered in 60s'!GB$14, Raw!$F:$F, 'Calls Answered in 60s'!$C31, Raw!$H:$H, "A03")</f>
        <v>0</v>
      </c>
      <c r="GC31" s="52">
        <f>SUMIFS(Raw!$I:$I, Raw!$A:$A, 'Calls Answered in 60s'!GC$14, Raw!$F:$F, 'Calls Answered in 60s'!$C31, Raw!$H:$H, "A03")</f>
        <v>0</v>
      </c>
      <c r="GD31" s="52">
        <f>SUMIFS(Raw!$I:$I, Raw!$A:$A, 'Calls Answered in 60s'!GD$14, Raw!$F:$F, 'Calls Answered in 60s'!$C31, Raw!$H:$H, "A03")</f>
        <v>0</v>
      </c>
      <c r="GE31" s="52">
        <f>SUMIFS(Raw!$I:$I, Raw!$A:$A, 'Calls Answered in 60s'!GE$14, Raw!$F:$F, 'Calls Answered in 60s'!$C31, Raw!$H:$H, "A03")</f>
        <v>0</v>
      </c>
      <c r="GF31" s="53">
        <f>SUMIFS(Raw!$I:$I, Raw!$A:$A, 'Calls Answered in 60s'!GF$14, Raw!$F:$F, 'Calls Answered in 60s'!$C31, Raw!$H:$H, "A03")</f>
        <v>0</v>
      </c>
      <c r="GH31" s="51">
        <f>SUMIFS(Raw!$I:$I, Raw!$A:$A, 'Calls Answered in 60s'!GH$14, Raw!$F:$F, 'Calls Answered in 60s'!$C31, Raw!$H:$H, "B01")</f>
        <v>0</v>
      </c>
      <c r="GI31" s="52">
        <f>SUMIFS(Raw!$I:$I, Raw!$A:$A, 'Calls Answered in 60s'!GI$14, Raw!$F:$F, 'Calls Answered in 60s'!$C31, Raw!$H:$H, "B01")</f>
        <v>0</v>
      </c>
      <c r="GJ31" s="52">
        <f>SUMIFS(Raw!$I:$I, Raw!$A:$A, 'Calls Answered in 60s'!GJ$14, Raw!$F:$F, 'Calls Answered in 60s'!$C31, Raw!$H:$H, "B01")</f>
        <v>0</v>
      </c>
      <c r="GK31" s="52">
        <f>SUMIFS(Raw!$I:$I, Raw!$A:$A, 'Calls Answered in 60s'!GK$14, Raw!$F:$F, 'Calls Answered in 60s'!$C31, Raw!$H:$H, "B01")</f>
        <v>0</v>
      </c>
      <c r="GL31" s="52">
        <f>SUMIFS(Raw!$I:$I, Raw!$A:$A, 'Calls Answered in 60s'!GL$14, Raw!$F:$F, 'Calls Answered in 60s'!$C31, Raw!$H:$H, "B01")</f>
        <v>0</v>
      </c>
      <c r="GM31" s="52">
        <f>SUMIFS(Raw!$I:$I, Raw!$A:$A, 'Calls Answered in 60s'!GM$14, Raw!$F:$F, 'Calls Answered in 60s'!$C31, Raw!$H:$H, "B01")</f>
        <v>0</v>
      </c>
      <c r="GN31" s="53">
        <f>SUMIFS(Raw!$I:$I, Raw!$A:$A, 'Calls Answered in 60s'!GN$14, Raw!$F:$F, 'Calls Answered in 60s'!$C31, Raw!$H:$H, "B01")</f>
        <v>0</v>
      </c>
      <c r="GP31" s="51">
        <f>SUMIFS(Raw!$I:$I, Raw!$A:$A, 'Calls Answered in 60s'!GP$14, Raw!$F:$F, 'Calls Answered in 60s'!$C31, Raw!$H:$H, "A03")</f>
        <v>0</v>
      </c>
      <c r="GQ31" s="52">
        <f>SUMIFS(Raw!$I:$I, Raw!$A:$A, 'Calls Answered in 60s'!GQ$14, Raw!$F:$F, 'Calls Answered in 60s'!$C31, Raw!$H:$H, "A03")</f>
        <v>0</v>
      </c>
      <c r="GR31" s="52">
        <f>SUMIFS(Raw!$I:$I, Raw!$A:$A, 'Calls Answered in 60s'!GR$14, Raw!$F:$F, 'Calls Answered in 60s'!$C31, Raw!$H:$H, "A03")</f>
        <v>0</v>
      </c>
      <c r="GS31" s="52">
        <f>SUMIFS(Raw!$I:$I, Raw!$A:$A, 'Calls Answered in 60s'!GS$14, Raw!$F:$F, 'Calls Answered in 60s'!$C31, Raw!$H:$H, "A03")</f>
        <v>0</v>
      </c>
      <c r="GT31" s="52">
        <f>SUMIFS(Raw!$I:$I, Raw!$A:$A, 'Calls Answered in 60s'!GT$14, Raw!$F:$F, 'Calls Answered in 60s'!$C31, Raw!$H:$H, "A03")</f>
        <v>0</v>
      </c>
      <c r="GU31" s="52">
        <f>SUMIFS(Raw!$I:$I, Raw!$A:$A, 'Calls Answered in 60s'!GU$14, Raw!$F:$F, 'Calls Answered in 60s'!$C31, Raw!$H:$H, "A03")</f>
        <v>0</v>
      </c>
      <c r="GV31" s="53">
        <f>SUMIFS(Raw!$I:$I, Raw!$A:$A, 'Calls Answered in 60s'!GV$14, Raw!$F:$F, 'Calls Answered in 60s'!$C31, Raw!$H:$H, "A03")</f>
        <v>0</v>
      </c>
      <c r="GX31" s="51">
        <f>SUMIFS(Raw!$I:$I, Raw!$A:$A, 'Calls Answered in 60s'!GX$14, Raw!$F:$F, 'Calls Answered in 60s'!$C31, Raw!$H:$H, "B01")</f>
        <v>0</v>
      </c>
      <c r="GY31" s="52">
        <f>SUMIFS(Raw!$I:$I, Raw!$A:$A, 'Calls Answered in 60s'!GY$14, Raw!$F:$F, 'Calls Answered in 60s'!$C31, Raw!$H:$H, "B01")</f>
        <v>0</v>
      </c>
      <c r="GZ31" s="52">
        <f>SUMIFS(Raw!$I:$I, Raw!$A:$A, 'Calls Answered in 60s'!GZ$14, Raw!$F:$F, 'Calls Answered in 60s'!$C31, Raw!$H:$H, "B01")</f>
        <v>0</v>
      </c>
      <c r="HA31" s="52">
        <f>SUMIFS(Raw!$I:$I, Raw!$A:$A, 'Calls Answered in 60s'!HA$14, Raw!$F:$F, 'Calls Answered in 60s'!$C31, Raw!$H:$H, "B01")</f>
        <v>0</v>
      </c>
      <c r="HB31" s="52">
        <f>SUMIFS(Raw!$I:$I, Raw!$A:$A, 'Calls Answered in 60s'!HB$14, Raw!$F:$F, 'Calls Answered in 60s'!$C31, Raw!$H:$H, "B01")</f>
        <v>0</v>
      </c>
      <c r="HC31" s="52">
        <f>SUMIFS(Raw!$I:$I, Raw!$A:$A, 'Calls Answered in 60s'!HC$14, Raw!$F:$F, 'Calls Answered in 60s'!$C31, Raw!$H:$H, "B01")</f>
        <v>0</v>
      </c>
      <c r="HD31" s="53">
        <f>SUMIFS(Raw!$I:$I, Raw!$A:$A, 'Calls Answered in 60s'!HD$14, Raw!$F:$F, 'Calls Answered in 60s'!$C31, Raw!$H:$H, "B01")</f>
        <v>0</v>
      </c>
      <c r="HF31" s="51">
        <f>SUMIFS(Raw!$I:$I, Raw!$A:$A, 'Calls Answered in 60s'!HF$14, Raw!$F:$F, 'Calls Answered in 60s'!$C31, Raw!$H:$H, "A03")</f>
        <v>0</v>
      </c>
      <c r="HG31" s="52">
        <f>SUMIFS(Raw!$I:$I, Raw!$A:$A, 'Calls Answered in 60s'!HG$14, Raw!$F:$F, 'Calls Answered in 60s'!$C31, Raw!$H:$H, "A03")</f>
        <v>0</v>
      </c>
      <c r="HH31" s="52">
        <f>SUMIFS(Raw!$I:$I, Raw!$A:$A, 'Calls Answered in 60s'!HH$14, Raw!$F:$F, 'Calls Answered in 60s'!$C31, Raw!$H:$H, "A03")</f>
        <v>0</v>
      </c>
      <c r="HI31" s="52">
        <f>SUMIFS(Raw!$I:$I, Raw!$A:$A, 'Calls Answered in 60s'!HI$14, Raw!$F:$F, 'Calls Answered in 60s'!$C31, Raw!$H:$H, "A03")</f>
        <v>0</v>
      </c>
      <c r="HJ31" s="52">
        <f>SUMIFS(Raw!$I:$I, Raw!$A:$A, 'Calls Answered in 60s'!HJ$14, Raw!$F:$F, 'Calls Answered in 60s'!$C31, Raw!$H:$H, "A03")</f>
        <v>0</v>
      </c>
      <c r="HK31" s="52">
        <f>SUMIFS(Raw!$I:$I, Raw!$A:$A, 'Calls Answered in 60s'!HK$14, Raw!$F:$F, 'Calls Answered in 60s'!$C31, Raw!$H:$H, "A03")</f>
        <v>0</v>
      </c>
      <c r="HL31" s="53">
        <f>SUMIFS(Raw!$I:$I, Raw!$A:$A, 'Calls Answered in 60s'!HL$14, Raw!$F:$F, 'Calls Answered in 60s'!$C31, Raw!$H:$H, "A03")</f>
        <v>0</v>
      </c>
      <c r="HN31" s="51">
        <f>SUMIFS(Raw!$I:$I, Raw!$A:$A, 'Calls Answered in 60s'!HN$14, Raw!$F:$F, 'Calls Answered in 60s'!$C31, Raw!$H:$H, "B01")</f>
        <v>0</v>
      </c>
      <c r="HO31" s="52">
        <f>SUMIFS(Raw!$I:$I, Raw!$A:$A, 'Calls Answered in 60s'!HO$14, Raw!$F:$F, 'Calls Answered in 60s'!$C31, Raw!$H:$H, "B01")</f>
        <v>0</v>
      </c>
      <c r="HP31" s="52">
        <f>SUMIFS(Raw!$I:$I, Raw!$A:$A, 'Calls Answered in 60s'!HP$14, Raw!$F:$F, 'Calls Answered in 60s'!$C31, Raw!$H:$H, "B01")</f>
        <v>0</v>
      </c>
      <c r="HQ31" s="52">
        <f>SUMIFS(Raw!$I:$I, Raw!$A:$A, 'Calls Answered in 60s'!HQ$14, Raw!$F:$F, 'Calls Answered in 60s'!$C31, Raw!$H:$H, "B01")</f>
        <v>0</v>
      </c>
      <c r="HR31" s="52">
        <f>SUMIFS(Raw!$I:$I, Raw!$A:$A, 'Calls Answered in 60s'!HR$14, Raw!$F:$F, 'Calls Answered in 60s'!$C31, Raw!$H:$H, "B01")</f>
        <v>0</v>
      </c>
      <c r="HS31" s="52">
        <f>SUMIFS(Raw!$I:$I, Raw!$A:$A, 'Calls Answered in 60s'!HS$14, Raw!$F:$F, 'Calls Answered in 60s'!$C31, Raw!$H:$H, "B01")</f>
        <v>0</v>
      </c>
      <c r="HT31" s="53">
        <f>SUMIFS(Raw!$I:$I, Raw!$A:$A, 'Calls Answered in 60s'!HT$14, Raw!$F:$F, 'Calls Answered in 60s'!$C31, Raw!$H:$H, "B01")</f>
        <v>0</v>
      </c>
      <c r="HV31" s="51">
        <f>SUMIFS(Raw!$I:$I, Raw!$A:$A, 'Calls Answered in 60s'!HV$14, Raw!$F:$F, 'Calls Answered in 60s'!$C31, Raw!$H:$H, "A03")</f>
        <v>0</v>
      </c>
      <c r="HW31" s="52">
        <f>SUMIFS(Raw!$I:$I, Raw!$A:$A, 'Calls Answered in 60s'!HW$14, Raw!$F:$F, 'Calls Answered in 60s'!$C31, Raw!$H:$H, "A03")</f>
        <v>0</v>
      </c>
      <c r="HX31" s="52">
        <f>SUMIFS(Raw!$I:$I, Raw!$A:$A, 'Calls Answered in 60s'!HX$14, Raw!$F:$F, 'Calls Answered in 60s'!$C31, Raw!$H:$H, "A03")</f>
        <v>0</v>
      </c>
      <c r="HY31" s="52">
        <f>SUMIFS(Raw!$I:$I, Raw!$A:$A, 'Calls Answered in 60s'!HY$14, Raw!$F:$F, 'Calls Answered in 60s'!$C31, Raw!$H:$H, "A03")</f>
        <v>0</v>
      </c>
      <c r="HZ31" s="52">
        <f>SUMIFS(Raw!$I:$I, Raw!$A:$A, 'Calls Answered in 60s'!HZ$14, Raw!$F:$F, 'Calls Answered in 60s'!$C31, Raw!$H:$H, "A03")</f>
        <v>0</v>
      </c>
      <c r="IA31" s="52">
        <f>SUMIFS(Raw!$I:$I, Raw!$A:$A, 'Calls Answered in 60s'!IA$14, Raw!$F:$F, 'Calls Answered in 60s'!$C31, Raw!$H:$H, "A03")</f>
        <v>0</v>
      </c>
      <c r="IB31" s="53">
        <f>SUMIFS(Raw!$I:$I, Raw!$A:$A, 'Calls Answered in 60s'!IB$14, Raw!$F:$F, 'Calls Answered in 60s'!$C31, Raw!$H:$H, "A03")</f>
        <v>0</v>
      </c>
      <c r="ID31" s="51">
        <f>SUMIFS(Raw!$I:$I, Raw!$A:$A, 'Calls Answered in 60s'!ID$14, Raw!$F:$F, 'Calls Answered in 60s'!$C31, Raw!$H:$H, "B01")</f>
        <v>0</v>
      </c>
      <c r="IE31" s="52">
        <f>SUMIFS(Raw!$I:$I, Raw!$A:$A, 'Calls Answered in 60s'!IE$14, Raw!$F:$F, 'Calls Answered in 60s'!$C31, Raw!$H:$H, "B01")</f>
        <v>0</v>
      </c>
      <c r="IF31" s="52">
        <f>SUMIFS(Raw!$I:$I, Raw!$A:$A, 'Calls Answered in 60s'!IF$14, Raw!$F:$F, 'Calls Answered in 60s'!$C31, Raw!$H:$H, "B01")</f>
        <v>0</v>
      </c>
      <c r="IG31" s="52">
        <f>SUMIFS(Raw!$I:$I, Raw!$A:$A, 'Calls Answered in 60s'!IG$14, Raw!$F:$F, 'Calls Answered in 60s'!$C31, Raw!$H:$H, "B01")</f>
        <v>0</v>
      </c>
      <c r="IH31" s="52">
        <f>SUMIFS(Raw!$I:$I, Raw!$A:$A, 'Calls Answered in 60s'!IH$14, Raw!$F:$F, 'Calls Answered in 60s'!$C31, Raw!$H:$H, "B01")</f>
        <v>0</v>
      </c>
      <c r="II31" s="52">
        <f>SUMIFS(Raw!$I:$I, Raw!$A:$A, 'Calls Answered in 60s'!II$14, Raw!$F:$F, 'Calls Answered in 60s'!$C31, Raw!$H:$H, "B01")</f>
        <v>0</v>
      </c>
      <c r="IJ31" s="53">
        <f>SUMIFS(Raw!$I:$I, Raw!$A:$A, 'Calls Answered in 60s'!IJ$14, Raw!$F:$F, 'Calls Answered in 60s'!$C31, Raw!$H:$H, "B01")</f>
        <v>0</v>
      </c>
      <c r="IL31" s="51">
        <f>SUMIFS(Raw!$I:$I, Raw!$A:$A, 'Calls Answered in 60s'!IL$14, Raw!$F:$F, 'Calls Answered in 60s'!$C31, Raw!$H:$H, "A03")</f>
        <v>0</v>
      </c>
      <c r="IM31" s="52">
        <f>SUMIFS(Raw!$I:$I, Raw!$A:$A, 'Calls Answered in 60s'!IM$14, Raw!$F:$F, 'Calls Answered in 60s'!$C31, Raw!$H:$H, "A03")</f>
        <v>0</v>
      </c>
      <c r="IN31" s="52">
        <f>SUMIFS(Raw!$I:$I, Raw!$A:$A, 'Calls Answered in 60s'!IN$14, Raw!$F:$F, 'Calls Answered in 60s'!$C31, Raw!$H:$H, "A03")</f>
        <v>0</v>
      </c>
      <c r="IO31" s="52">
        <f>SUMIFS(Raw!$I:$I, Raw!$A:$A, 'Calls Answered in 60s'!IO$14, Raw!$F:$F, 'Calls Answered in 60s'!$C31, Raw!$H:$H, "A03")</f>
        <v>0</v>
      </c>
      <c r="IP31" s="52">
        <f>SUMIFS(Raw!$I:$I, Raw!$A:$A, 'Calls Answered in 60s'!IP$14, Raw!$F:$F, 'Calls Answered in 60s'!$C31, Raw!$H:$H, "A03")</f>
        <v>0</v>
      </c>
      <c r="IQ31" s="52">
        <f>SUMIFS(Raw!$I:$I, Raw!$A:$A, 'Calls Answered in 60s'!IQ$14, Raw!$F:$F, 'Calls Answered in 60s'!$C31, Raw!$H:$H, "A03")</f>
        <v>0</v>
      </c>
      <c r="IR31" s="53">
        <f>SUMIFS(Raw!$I:$I, Raw!$A:$A, 'Calls Answered in 60s'!IR$14, Raw!$F:$F, 'Calls Answered in 60s'!$C31, Raw!$H:$H, "A03")</f>
        <v>0</v>
      </c>
      <c r="IT31" s="51">
        <f>SUMIFS(Raw!$I:$I, Raw!$A:$A, 'Calls Answered in 60s'!IT$14, Raw!$F:$F, 'Calls Answered in 60s'!$C31, Raw!$H:$H, "B01")</f>
        <v>0</v>
      </c>
      <c r="IU31" s="52">
        <f>SUMIFS(Raw!$I:$I, Raw!$A:$A, 'Calls Answered in 60s'!IU$14, Raw!$F:$F, 'Calls Answered in 60s'!$C31, Raw!$H:$H, "B01")</f>
        <v>0</v>
      </c>
      <c r="IV31" s="52">
        <f>SUMIFS(Raw!$I:$I, Raw!$A:$A, 'Calls Answered in 60s'!IV$14, Raw!$F:$F, 'Calls Answered in 60s'!$C31, Raw!$H:$H, "B01")</f>
        <v>0</v>
      </c>
      <c r="IW31" s="52">
        <f>SUMIFS(Raw!$I:$I, Raw!$A:$A, 'Calls Answered in 60s'!IW$14, Raw!$F:$F, 'Calls Answered in 60s'!$C31, Raw!$H:$H, "B01")</f>
        <v>0</v>
      </c>
      <c r="IX31" s="52">
        <f>SUMIFS(Raw!$I:$I, Raw!$A:$A, 'Calls Answered in 60s'!IX$14, Raw!$F:$F, 'Calls Answered in 60s'!$C31, Raw!$H:$H, "B01")</f>
        <v>0</v>
      </c>
      <c r="IY31" s="52">
        <f>SUMIFS(Raw!$I:$I, Raw!$A:$A, 'Calls Answered in 60s'!IY$14, Raw!$F:$F, 'Calls Answered in 60s'!$C31, Raw!$H:$H, "B01")</f>
        <v>0</v>
      </c>
      <c r="IZ31" s="53">
        <f>SUMIFS(Raw!$I:$I, Raw!$A:$A, 'Calls Answered in 60s'!IZ$14, Raw!$F:$F, 'Calls Answered in 60s'!$C31, Raw!$H:$H, "B01")</f>
        <v>0</v>
      </c>
      <c r="JB31" s="51">
        <f>SUMIFS(Raw!$I:$I, Raw!$A:$A, 'Calls Answered in 60s'!JB$14, Raw!$F:$F, 'Calls Answered in 60s'!$C31, Raw!$H:$H, "A03")</f>
        <v>0</v>
      </c>
      <c r="JC31" s="52">
        <f>SUMIFS(Raw!$I:$I, Raw!$A:$A, 'Calls Answered in 60s'!JC$14, Raw!$F:$F, 'Calls Answered in 60s'!$C31, Raw!$H:$H, "A03")</f>
        <v>0</v>
      </c>
      <c r="JD31" s="52">
        <f>SUMIFS(Raw!$I:$I, Raw!$A:$A, 'Calls Answered in 60s'!JD$14, Raw!$F:$F, 'Calls Answered in 60s'!$C31, Raw!$H:$H, "A03")</f>
        <v>0</v>
      </c>
      <c r="JE31" s="52">
        <f>SUMIFS(Raw!$I:$I, Raw!$A:$A, 'Calls Answered in 60s'!JE$14, Raw!$F:$F, 'Calls Answered in 60s'!$C31, Raw!$H:$H, "A03")</f>
        <v>0</v>
      </c>
      <c r="JF31" s="52">
        <f>SUMIFS(Raw!$I:$I, Raw!$A:$A, 'Calls Answered in 60s'!JF$14, Raw!$F:$F, 'Calls Answered in 60s'!$C31, Raw!$H:$H, "A03")</f>
        <v>0</v>
      </c>
      <c r="JG31" s="52">
        <f>SUMIFS(Raw!$I:$I, Raw!$A:$A, 'Calls Answered in 60s'!JG$14, Raw!$F:$F, 'Calls Answered in 60s'!$C31, Raw!$H:$H, "A03")</f>
        <v>0</v>
      </c>
      <c r="JH31" s="53">
        <f>SUMIFS(Raw!$I:$I, Raw!$A:$A, 'Calls Answered in 60s'!JH$14, Raw!$F:$F, 'Calls Answered in 60s'!$C31, Raw!$H:$H, "A03")</f>
        <v>0</v>
      </c>
      <c r="JJ31" s="51">
        <f>SUMIFS(Raw!$I:$I, Raw!$A:$A, 'Calls Answered in 60s'!JJ$14, Raw!$F:$F, 'Calls Answered in 60s'!$C31, Raw!$H:$H, "B01")</f>
        <v>0</v>
      </c>
      <c r="JK31" s="52">
        <f>SUMIFS(Raw!$I:$I, Raw!$A:$A, 'Calls Answered in 60s'!JK$14, Raw!$F:$F, 'Calls Answered in 60s'!$C31, Raw!$H:$H, "B01")</f>
        <v>0</v>
      </c>
      <c r="JL31" s="52">
        <f>SUMIFS(Raw!$I:$I, Raw!$A:$A, 'Calls Answered in 60s'!JL$14, Raw!$F:$F, 'Calls Answered in 60s'!$C31, Raw!$H:$H, "B01")</f>
        <v>0</v>
      </c>
      <c r="JM31" s="52">
        <f>SUMIFS(Raw!$I:$I, Raw!$A:$A, 'Calls Answered in 60s'!JM$14, Raw!$F:$F, 'Calls Answered in 60s'!$C31, Raw!$H:$H, "B01")</f>
        <v>0</v>
      </c>
      <c r="JN31" s="52">
        <f>SUMIFS(Raw!$I:$I, Raw!$A:$A, 'Calls Answered in 60s'!JN$14, Raw!$F:$F, 'Calls Answered in 60s'!$C31, Raw!$H:$H, "B01")</f>
        <v>0</v>
      </c>
      <c r="JO31" s="52">
        <f>SUMIFS(Raw!$I:$I, Raw!$A:$A, 'Calls Answered in 60s'!JO$14, Raw!$F:$F, 'Calls Answered in 60s'!$C31, Raw!$H:$H, "B01")</f>
        <v>0</v>
      </c>
      <c r="JP31" s="53">
        <f>SUMIFS(Raw!$I:$I, Raw!$A:$A, 'Calls Answered in 60s'!JP$14, Raw!$F:$F, 'Calls Answered in 60s'!$C31, Raw!$H:$H, "B01")</f>
        <v>0</v>
      </c>
      <c r="JR31" s="51">
        <f>SUMIFS(Raw!$I:$I, Raw!$A:$A, 'Calls Answered in 60s'!JR$14, Raw!$F:$F, 'Calls Answered in 60s'!$C31, Raw!$H:$H, "A03")</f>
        <v>0</v>
      </c>
      <c r="JS31" s="52">
        <f>SUMIFS(Raw!$I:$I, Raw!$A:$A, 'Calls Answered in 60s'!JS$14, Raw!$F:$F, 'Calls Answered in 60s'!$C31, Raw!$H:$H, "A03")</f>
        <v>0</v>
      </c>
      <c r="JT31" s="52">
        <f>SUMIFS(Raw!$I:$I, Raw!$A:$A, 'Calls Answered in 60s'!JT$14, Raw!$F:$F, 'Calls Answered in 60s'!$C31, Raw!$H:$H, "A03")</f>
        <v>0</v>
      </c>
      <c r="JU31" s="52">
        <f>SUMIFS(Raw!$I:$I, Raw!$A:$A, 'Calls Answered in 60s'!JU$14, Raw!$F:$F, 'Calls Answered in 60s'!$C31, Raw!$H:$H, "A03")</f>
        <v>0</v>
      </c>
      <c r="JV31" s="52">
        <f>SUMIFS(Raw!$I:$I, Raw!$A:$A, 'Calls Answered in 60s'!JV$14, Raw!$F:$F, 'Calls Answered in 60s'!$C31, Raw!$H:$H, "A03")</f>
        <v>0</v>
      </c>
      <c r="JW31" s="52">
        <f>SUMIFS(Raw!$I:$I, Raw!$A:$A, 'Calls Answered in 60s'!JW$14, Raw!$F:$F, 'Calls Answered in 60s'!$C31, Raw!$H:$H, "A03")</f>
        <v>0</v>
      </c>
      <c r="JX31" s="53">
        <f>SUMIFS(Raw!$I:$I, Raw!$A:$A, 'Calls Answered in 60s'!JX$14, Raw!$F:$F, 'Calls Answered in 60s'!$C31, Raw!$H:$H, "A03")</f>
        <v>0</v>
      </c>
      <c r="JZ31" s="51">
        <f>SUMIFS(Raw!$I:$I, Raw!$A:$A, 'Calls Answered in 60s'!JZ$14, Raw!$F:$F, 'Calls Answered in 60s'!$C31, Raw!$H:$H, "B01")</f>
        <v>0</v>
      </c>
      <c r="KA31" s="52">
        <f>SUMIFS(Raw!$I:$I, Raw!$A:$A, 'Calls Answered in 60s'!KA$14, Raw!$F:$F, 'Calls Answered in 60s'!$C31, Raw!$H:$H, "B01")</f>
        <v>0</v>
      </c>
      <c r="KB31" s="52">
        <f>SUMIFS(Raw!$I:$I, Raw!$A:$A, 'Calls Answered in 60s'!KB$14, Raw!$F:$F, 'Calls Answered in 60s'!$C31, Raw!$H:$H, "B01")</f>
        <v>0</v>
      </c>
      <c r="KC31" s="52">
        <f>SUMIFS(Raw!$I:$I, Raw!$A:$A, 'Calls Answered in 60s'!KC$14, Raw!$F:$F, 'Calls Answered in 60s'!$C31, Raw!$H:$H, "B01")</f>
        <v>0</v>
      </c>
      <c r="KD31" s="52">
        <f>SUMIFS(Raw!$I:$I, Raw!$A:$A, 'Calls Answered in 60s'!KD$14, Raw!$F:$F, 'Calls Answered in 60s'!$C31, Raw!$H:$H, "B01")</f>
        <v>0</v>
      </c>
      <c r="KE31" s="52">
        <f>SUMIFS(Raw!$I:$I, Raw!$A:$A, 'Calls Answered in 60s'!KE$14, Raw!$F:$F, 'Calls Answered in 60s'!$C31, Raw!$H:$H, "B01")</f>
        <v>0</v>
      </c>
      <c r="KF31" s="53">
        <f>SUMIFS(Raw!$I:$I, Raw!$A:$A, 'Calls Answered in 60s'!KF$14, Raw!$F:$F, 'Calls Answered in 60s'!$C31, Raw!$H:$H, "B01")</f>
        <v>0</v>
      </c>
      <c r="KH31" s="51">
        <f>SUMIFS(Raw!$I:$I, Raw!$A:$A, 'Calls Answered in 60s'!KH$14, Raw!$F:$F, 'Calls Answered in 60s'!$C31, Raw!$H:$H, "A03")</f>
        <v>0</v>
      </c>
      <c r="KI31" s="52">
        <f>SUMIFS(Raw!$I:$I, Raw!$A:$A, 'Calls Answered in 60s'!KI$14, Raw!$F:$F, 'Calls Answered in 60s'!$C31, Raw!$H:$H, "A03")</f>
        <v>0</v>
      </c>
      <c r="KJ31" s="52">
        <f>SUMIFS(Raw!$I:$I, Raw!$A:$A, 'Calls Answered in 60s'!KJ$14, Raw!$F:$F, 'Calls Answered in 60s'!$C31, Raw!$H:$H, "A03")</f>
        <v>0</v>
      </c>
      <c r="KK31" s="52">
        <f>SUMIFS(Raw!$I:$I, Raw!$A:$A, 'Calls Answered in 60s'!KK$14, Raw!$F:$F, 'Calls Answered in 60s'!$C31, Raw!$H:$H, "A03")</f>
        <v>0</v>
      </c>
      <c r="KL31" s="52">
        <f>SUMIFS(Raw!$I:$I, Raw!$A:$A, 'Calls Answered in 60s'!KL$14, Raw!$F:$F, 'Calls Answered in 60s'!$C31, Raw!$H:$H, "A03")</f>
        <v>0</v>
      </c>
      <c r="KM31" s="52">
        <f>SUMIFS(Raw!$I:$I, Raw!$A:$A, 'Calls Answered in 60s'!KM$14, Raw!$F:$F, 'Calls Answered in 60s'!$C31, Raw!$H:$H, "A03")</f>
        <v>0</v>
      </c>
      <c r="KN31" s="53">
        <f>SUMIFS(Raw!$I:$I, Raw!$A:$A, 'Calls Answered in 60s'!KN$14, Raw!$F:$F, 'Calls Answered in 60s'!$C31, Raw!$H:$H, "A03")</f>
        <v>0</v>
      </c>
      <c r="KP31" s="51">
        <f>SUMIFS(Raw!$I:$I, Raw!$A:$A, 'Calls Answered in 60s'!KP$14, Raw!$F:$F, 'Calls Answered in 60s'!$C31, Raw!$H:$H, "B01")</f>
        <v>0</v>
      </c>
      <c r="KQ31" s="52">
        <f>SUMIFS(Raw!$I:$I, Raw!$A:$A, 'Calls Answered in 60s'!KQ$14, Raw!$F:$F, 'Calls Answered in 60s'!$C31, Raw!$H:$H, "B01")</f>
        <v>0</v>
      </c>
      <c r="KR31" s="52">
        <f>SUMIFS(Raw!$I:$I, Raw!$A:$A, 'Calls Answered in 60s'!KR$14, Raw!$F:$F, 'Calls Answered in 60s'!$C31, Raw!$H:$H, "B01")</f>
        <v>0</v>
      </c>
      <c r="KS31" s="52">
        <f>SUMIFS(Raw!$I:$I, Raw!$A:$A, 'Calls Answered in 60s'!KS$14, Raw!$F:$F, 'Calls Answered in 60s'!$C31, Raw!$H:$H, "B01")</f>
        <v>0</v>
      </c>
      <c r="KT31" s="52">
        <f>SUMIFS(Raw!$I:$I, Raw!$A:$A, 'Calls Answered in 60s'!KT$14, Raw!$F:$F, 'Calls Answered in 60s'!$C31, Raw!$H:$H, "B01")</f>
        <v>0</v>
      </c>
      <c r="KU31" s="52">
        <f>SUMIFS(Raw!$I:$I, Raw!$A:$A, 'Calls Answered in 60s'!KU$14, Raw!$F:$F, 'Calls Answered in 60s'!$C31, Raw!$H:$H, "B01")</f>
        <v>0</v>
      </c>
      <c r="KV31" s="53">
        <f>SUMIFS(Raw!$I:$I, Raw!$A:$A, 'Calls Answered in 60s'!KV$14, Raw!$F:$F, 'Calls Answered in 60s'!$C31, Raw!$H:$H,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f>SUMIFS(Raw!$I:$I, Raw!$A:$A, 'Calls Answered in 60s'!CH$14, Raw!$F:$F, 'Calls Answered in 60s'!$C32, Raw!$H:$H, "A03")</f>
        <v>1264</v>
      </c>
      <c r="CI32" s="35">
        <f>SUMIFS(Raw!$I:$I, Raw!$A:$A, 'Calls Answered in 60s'!CI$14, Raw!$F:$F, 'Calls Answered in 60s'!$C32, Raw!$H:$H, "A03")</f>
        <v>1133</v>
      </c>
      <c r="CJ32" s="35">
        <f>SUMIFS(Raw!$I:$I, Raw!$A:$A, 'Calls Answered in 60s'!CJ$14, Raw!$F:$F, 'Calls Answered in 60s'!$C32, Raw!$H:$H, "A03")</f>
        <v>939</v>
      </c>
      <c r="CK32" s="35">
        <f>SUMIFS(Raw!$I:$I, Raw!$A:$A, 'Calls Answered in 60s'!CK$14, Raw!$F:$F, 'Calls Answered in 60s'!$C32, Raw!$H:$H, "A03")</f>
        <v>1312</v>
      </c>
      <c r="CL32" s="35">
        <f>SUMIFS(Raw!$I:$I, Raw!$A:$A, 'Calls Answered in 60s'!CL$14, Raw!$F:$F, 'Calls Answered in 60s'!$C32, Raw!$H:$H, "A03")</f>
        <v>1201</v>
      </c>
      <c r="CM32" s="35">
        <f>SUMIFS(Raw!$I:$I, Raw!$A:$A, 'Calls Answered in 60s'!CM$14, Raw!$F:$F, 'Calls Answered in 60s'!$C32, Raw!$H:$H, "A03")</f>
        <v>1664</v>
      </c>
      <c r="CN32" s="36">
        <f>SUMIFS(Raw!$I:$I, Raw!$A:$A, 'Calls Answered in 60s'!CN$14, Raw!$F:$F, 'Calls Answered in 60s'!$C32, Raw!$H:$H, "A03")</f>
        <v>1429</v>
      </c>
      <c r="CP32" s="34">
        <f>SUMIFS(Raw!$I:$I, Raw!$A:$A, 'Calls Answered in 60s'!CP$14, Raw!$F:$F, 'Calls Answered in 60s'!$C32, Raw!$H:$H, "B01")</f>
        <v>1039</v>
      </c>
      <c r="CQ32" s="35">
        <f>SUMIFS(Raw!$I:$I, Raw!$A:$A, 'Calls Answered in 60s'!CQ$14, Raw!$F:$F, 'Calls Answered in 60s'!$C32, Raw!$H:$H, "B01")</f>
        <v>1019</v>
      </c>
      <c r="CR32" s="35">
        <f>SUMIFS(Raw!$I:$I, Raw!$A:$A, 'Calls Answered in 60s'!CR$14, Raw!$F:$F, 'Calls Answered in 60s'!$C32, Raw!$H:$H, "B01")</f>
        <v>929</v>
      </c>
      <c r="CS32" s="35">
        <f>SUMIFS(Raw!$I:$I, Raw!$A:$A, 'Calls Answered in 60s'!CS$14, Raw!$F:$F, 'Calls Answered in 60s'!$C32, Raw!$H:$H, "B01")</f>
        <v>1237</v>
      </c>
      <c r="CT32" s="35">
        <f>SUMIFS(Raw!$I:$I, Raw!$A:$A, 'Calls Answered in 60s'!CT$14, Raw!$F:$F, 'Calls Answered in 60s'!$C32, Raw!$H:$H, "B01")</f>
        <v>958</v>
      </c>
      <c r="CU32" s="35">
        <f>SUMIFS(Raw!$I:$I, Raw!$A:$A, 'Calls Answered in 60s'!CU$14, Raw!$F:$F, 'Calls Answered in 60s'!$C32, Raw!$H:$H, "B01")</f>
        <v>1520</v>
      </c>
      <c r="CV32" s="36">
        <f>SUMIFS(Raw!$I:$I, Raw!$A:$A, 'Calls Answered in 60s'!CV$14, Raw!$F:$F, 'Calls Answered in 60s'!$C32, Raw!$H:$H, "B01")</f>
        <v>1101</v>
      </c>
      <c r="CX32" s="34">
        <f>SUMIFS(Raw!$I:$I, Raw!$A:$A, 'Calls Answered in 60s'!CX$14, Raw!$F:$F, 'Calls Answered in 60s'!$C32, Raw!$H:$H, "A03")</f>
        <v>0</v>
      </c>
      <c r="CY32" s="35">
        <f>SUMIFS(Raw!$I:$I, Raw!$A:$A, 'Calls Answered in 60s'!CY$14, Raw!$F:$F, 'Calls Answered in 60s'!$C32, Raw!$H:$H, "A03")</f>
        <v>0</v>
      </c>
      <c r="CZ32" s="35">
        <f>SUMIFS(Raw!$I:$I, Raw!$A:$A, 'Calls Answered in 60s'!CZ$14, Raw!$F:$F, 'Calls Answered in 60s'!$C32, Raw!$H:$H, "A03")</f>
        <v>0</v>
      </c>
      <c r="DA32" s="35">
        <f>SUMIFS(Raw!$I:$I, Raw!$A:$A, 'Calls Answered in 60s'!DA$14, Raw!$F:$F, 'Calls Answered in 60s'!$C32, Raw!$H:$H, "A03")</f>
        <v>0</v>
      </c>
      <c r="DB32" s="35">
        <f>SUMIFS(Raw!$I:$I, Raw!$A:$A, 'Calls Answered in 60s'!DB$14, Raw!$F:$F, 'Calls Answered in 60s'!$C32, Raw!$H:$H, "A03")</f>
        <v>0</v>
      </c>
      <c r="DC32" s="35">
        <f>SUMIFS(Raw!$I:$I, Raw!$A:$A, 'Calls Answered in 60s'!DC$14, Raw!$F:$F, 'Calls Answered in 60s'!$C32, Raw!$H:$H, "A03")</f>
        <v>0</v>
      </c>
      <c r="DD32" s="36">
        <f>SUMIFS(Raw!$I:$I, Raw!$A:$A, 'Calls Answered in 60s'!DD$14, Raw!$F:$F, 'Calls Answered in 60s'!$C32, Raw!$H:$H, "A03")</f>
        <v>0</v>
      </c>
      <c r="DF32" s="34">
        <f>SUMIFS(Raw!$I:$I, Raw!$A:$A, 'Calls Answered in 60s'!DF$14, Raw!$F:$F, 'Calls Answered in 60s'!$C32, Raw!$H:$H, "B01")</f>
        <v>0</v>
      </c>
      <c r="DG32" s="35">
        <f>SUMIFS(Raw!$I:$I, Raw!$A:$A, 'Calls Answered in 60s'!DG$14, Raw!$F:$F, 'Calls Answered in 60s'!$C32, Raw!$H:$H, "B01")</f>
        <v>0</v>
      </c>
      <c r="DH32" s="35">
        <f>SUMIFS(Raw!$I:$I, Raw!$A:$A, 'Calls Answered in 60s'!DH$14, Raw!$F:$F, 'Calls Answered in 60s'!$C32, Raw!$H:$H, "B01")</f>
        <v>0</v>
      </c>
      <c r="DI32" s="35">
        <f>SUMIFS(Raw!$I:$I, Raw!$A:$A, 'Calls Answered in 60s'!DI$14, Raw!$F:$F, 'Calls Answered in 60s'!$C32, Raw!$H:$H, "B01")</f>
        <v>0</v>
      </c>
      <c r="DJ32" s="35">
        <f>SUMIFS(Raw!$I:$I, Raw!$A:$A, 'Calls Answered in 60s'!DJ$14, Raw!$F:$F, 'Calls Answered in 60s'!$C32, Raw!$H:$H, "B01")</f>
        <v>0</v>
      </c>
      <c r="DK32" s="35">
        <f>SUMIFS(Raw!$I:$I, Raw!$A:$A, 'Calls Answered in 60s'!DK$14, Raw!$F:$F, 'Calls Answered in 60s'!$C32, Raw!$H:$H, "B01")</f>
        <v>0</v>
      </c>
      <c r="DL32" s="36">
        <f>SUMIFS(Raw!$I:$I, Raw!$A:$A, 'Calls Answered in 60s'!DL$14, Raw!$F:$F, 'Calls Answered in 60s'!$C32, Raw!$H:$H, "B01")</f>
        <v>0</v>
      </c>
      <c r="DN32" s="34">
        <f>SUMIFS(Raw!$I:$I, Raw!$A:$A, 'Calls Answered in 60s'!DN$14, Raw!$F:$F, 'Calls Answered in 60s'!$C32, Raw!$H:$H, "A03")</f>
        <v>0</v>
      </c>
      <c r="DO32" s="35">
        <f>SUMIFS(Raw!$I:$I, Raw!$A:$A, 'Calls Answered in 60s'!DO$14, Raw!$F:$F, 'Calls Answered in 60s'!$C32, Raw!$H:$H, "A03")</f>
        <v>0</v>
      </c>
      <c r="DP32" s="35">
        <f>SUMIFS(Raw!$I:$I, Raw!$A:$A, 'Calls Answered in 60s'!DP$14, Raw!$F:$F, 'Calls Answered in 60s'!$C32, Raw!$H:$H, "A03")</f>
        <v>0</v>
      </c>
      <c r="DQ32" s="35">
        <f>SUMIFS(Raw!$I:$I, Raw!$A:$A, 'Calls Answered in 60s'!DQ$14, Raw!$F:$F, 'Calls Answered in 60s'!$C32, Raw!$H:$H, "A03")</f>
        <v>0</v>
      </c>
      <c r="DR32" s="35">
        <f>SUMIFS(Raw!$I:$I, Raw!$A:$A, 'Calls Answered in 60s'!DR$14, Raw!$F:$F, 'Calls Answered in 60s'!$C32, Raw!$H:$H, "A03")</f>
        <v>0</v>
      </c>
      <c r="DS32" s="35">
        <f>SUMIFS(Raw!$I:$I, Raw!$A:$A, 'Calls Answered in 60s'!DS$14, Raw!$F:$F, 'Calls Answered in 60s'!$C32, Raw!$H:$H, "A03")</f>
        <v>0</v>
      </c>
      <c r="DT32" s="36">
        <f>SUMIFS(Raw!$I:$I, Raw!$A:$A, 'Calls Answered in 60s'!DT$14, Raw!$F:$F, 'Calls Answered in 60s'!$C32, Raw!$H:$H, "A03")</f>
        <v>0</v>
      </c>
      <c r="DV32" s="34">
        <f>SUMIFS(Raw!$I:$I, Raw!$A:$A, 'Calls Answered in 60s'!DV$14, Raw!$F:$F, 'Calls Answered in 60s'!$C32, Raw!$H:$H, "B01")</f>
        <v>0</v>
      </c>
      <c r="DW32" s="35">
        <f>SUMIFS(Raw!$I:$I, Raw!$A:$A, 'Calls Answered in 60s'!DW$14, Raw!$F:$F, 'Calls Answered in 60s'!$C32, Raw!$H:$H, "B01")</f>
        <v>0</v>
      </c>
      <c r="DX32" s="35">
        <f>SUMIFS(Raw!$I:$I, Raw!$A:$A, 'Calls Answered in 60s'!DX$14, Raw!$F:$F, 'Calls Answered in 60s'!$C32, Raw!$H:$H, "B01")</f>
        <v>0</v>
      </c>
      <c r="DY32" s="35">
        <f>SUMIFS(Raw!$I:$I, Raw!$A:$A, 'Calls Answered in 60s'!DY$14, Raw!$F:$F, 'Calls Answered in 60s'!$C32, Raw!$H:$H, "B01")</f>
        <v>0</v>
      </c>
      <c r="DZ32" s="35">
        <f>SUMIFS(Raw!$I:$I, Raw!$A:$A, 'Calls Answered in 60s'!DZ$14, Raw!$F:$F, 'Calls Answered in 60s'!$C32, Raw!$H:$H, "B01")</f>
        <v>0</v>
      </c>
      <c r="EA32" s="35">
        <f>SUMIFS(Raw!$I:$I, Raw!$A:$A, 'Calls Answered in 60s'!EA$14, Raw!$F:$F, 'Calls Answered in 60s'!$C32, Raw!$H:$H, "B01")</f>
        <v>0</v>
      </c>
      <c r="EB32" s="36">
        <f>SUMIFS(Raw!$I:$I, Raw!$A:$A, 'Calls Answered in 60s'!EB$14, Raw!$F:$F, 'Calls Answered in 60s'!$C32, Raw!$H:$H, "B01")</f>
        <v>0</v>
      </c>
      <c r="ED32" s="34">
        <f>SUMIFS(Raw!$I:$I, Raw!$A:$A, 'Calls Answered in 60s'!ED$14, Raw!$F:$F, 'Calls Answered in 60s'!$C32, Raw!$H:$H, "A03")</f>
        <v>0</v>
      </c>
      <c r="EE32" s="35">
        <f>SUMIFS(Raw!$I:$I, Raw!$A:$A, 'Calls Answered in 60s'!EE$14, Raw!$F:$F, 'Calls Answered in 60s'!$C32, Raw!$H:$H, "A03")</f>
        <v>0</v>
      </c>
      <c r="EF32" s="35">
        <f>SUMIFS(Raw!$I:$I, Raw!$A:$A, 'Calls Answered in 60s'!EF$14, Raw!$F:$F, 'Calls Answered in 60s'!$C32, Raw!$H:$H, "A03")</f>
        <v>0</v>
      </c>
      <c r="EG32" s="35">
        <f>SUMIFS(Raw!$I:$I, Raw!$A:$A, 'Calls Answered in 60s'!EG$14, Raw!$F:$F, 'Calls Answered in 60s'!$C32, Raw!$H:$H, "A03")</f>
        <v>0</v>
      </c>
      <c r="EH32" s="35">
        <f>SUMIFS(Raw!$I:$I, Raw!$A:$A, 'Calls Answered in 60s'!EH$14, Raw!$F:$F, 'Calls Answered in 60s'!$C32, Raw!$H:$H, "A03")</f>
        <v>0</v>
      </c>
      <c r="EI32" s="35">
        <f>SUMIFS(Raw!$I:$I, Raw!$A:$A, 'Calls Answered in 60s'!EI$14, Raw!$F:$F, 'Calls Answered in 60s'!$C32, Raw!$H:$H, "A03")</f>
        <v>0</v>
      </c>
      <c r="EJ32" s="36">
        <f>SUMIFS(Raw!$I:$I, Raw!$A:$A, 'Calls Answered in 60s'!EJ$14, Raw!$F:$F, 'Calls Answered in 60s'!$C32, Raw!$H:$H, "A03")</f>
        <v>0</v>
      </c>
      <c r="EL32" s="34">
        <f>SUMIFS(Raw!$I:$I, Raw!$A:$A, 'Calls Answered in 60s'!EL$14, Raw!$F:$F, 'Calls Answered in 60s'!$C32, Raw!$H:$H, "B01")</f>
        <v>0</v>
      </c>
      <c r="EM32" s="35">
        <f>SUMIFS(Raw!$I:$I, Raw!$A:$A, 'Calls Answered in 60s'!EM$14, Raw!$F:$F, 'Calls Answered in 60s'!$C32, Raw!$H:$H, "B01")</f>
        <v>0</v>
      </c>
      <c r="EN32" s="35">
        <f>SUMIFS(Raw!$I:$I, Raw!$A:$A, 'Calls Answered in 60s'!EN$14, Raw!$F:$F, 'Calls Answered in 60s'!$C32, Raw!$H:$H, "B01")</f>
        <v>0</v>
      </c>
      <c r="EO32" s="35">
        <f>SUMIFS(Raw!$I:$I, Raw!$A:$A, 'Calls Answered in 60s'!EO$14, Raw!$F:$F, 'Calls Answered in 60s'!$C32, Raw!$H:$H, "B01")</f>
        <v>0</v>
      </c>
      <c r="EP32" s="35">
        <f>SUMIFS(Raw!$I:$I, Raw!$A:$A, 'Calls Answered in 60s'!EP$14, Raw!$F:$F, 'Calls Answered in 60s'!$C32, Raw!$H:$H, "B01")</f>
        <v>0</v>
      </c>
      <c r="EQ32" s="35">
        <f>SUMIFS(Raw!$I:$I, Raw!$A:$A, 'Calls Answered in 60s'!EQ$14, Raw!$F:$F, 'Calls Answered in 60s'!$C32, Raw!$H:$H, "B01")</f>
        <v>0</v>
      </c>
      <c r="ER32" s="36">
        <f>SUMIFS(Raw!$I:$I, Raw!$A:$A, 'Calls Answered in 60s'!ER$14, Raw!$F:$F, 'Calls Answered in 60s'!$C32, Raw!$H:$H, "B01")</f>
        <v>0</v>
      </c>
      <c r="ET32" s="34">
        <f>SUMIFS(Raw!$I:$I, Raw!$A:$A, 'Calls Answered in 60s'!ET$14, Raw!$F:$F, 'Calls Answered in 60s'!$C32, Raw!$H:$H, "A03")</f>
        <v>0</v>
      </c>
      <c r="EU32" s="35">
        <f>SUMIFS(Raw!$I:$I, Raw!$A:$A, 'Calls Answered in 60s'!EU$14, Raw!$F:$F, 'Calls Answered in 60s'!$C32, Raw!$H:$H, "A03")</f>
        <v>0</v>
      </c>
      <c r="EV32" s="35">
        <f>SUMIFS(Raw!$I:$I, Raw!$A:$A, 'Calls Answered in 60s'!EV$14, Raw!$F:$F, 'Calls Answered in 60s'!$C32, Raw!$H:$H, "A03")</f>
        <v>0</v>
      </c>
      <c r="EW32" s="35">
        <f>SUMIFS(Raw!$I:$I, Raw!$A:$A, 'Calls Answered in 60s'!EW$14, Raw!$F:$F, 'Calls Answered in 60s'!$C32, Raw!$H:$H, "A03")</f>
        <v>0</v>
      </c>
      <c r="EX32" s="35">
        <f>SUMIFS(Raw!$I:$I, Raw!$A:$A, 'Calls Answered in 60s'!EX$14, Raw!$F:$F, 'Calls Answered in 60s'!$C32, Raw!$H:$H, "A03")</f>
        <v>0</v>
      </c>
      <c r="EY32" s="35">
        <f>SUMIFS(Raw!$I:$I, Raw!$A:$A, 'Calls Answered in 60s'!EY$14, Raw!$F:$F, 'Calls Answered in 60s'!$C32, Raw!$H:$H, "A03")</f>
        <v>0</v>
      </c>
      <c r="EZ32" s="36">
        <f>SUMIFS(Raw!$I:$I, Raw!$A:$A, 'Calls Answered in 60s'!EZ$14, Raw!$F:$F, 'Calls Answered in 60s'!$C32, Raw!$H:$H, "A03")</f>
        <v>0</v>
      </c>
      <c r="FB32" s="34">
        <f>SUMIFS(Raw!$I:$I, Raw!$A:$A, 'Calls Answered in 60s'!FB$14, Raw!$F:$F, 'Calls Answered in 60s'!$C32, Raw!$H:$H, "B01")</f>
        <v>0</v>
      </c>
      <c r="FC32" s="35">
        <f>SUMIFS(Raw!$I:$I, Raw!$A:$A, 'Calls Answered in 60s'!FC$14, Raw!$F:$F, 'Calls Answered in 60s'!$C32, Raw!$H:$H, "B01")</f>
        <v>0</v>
      </c>
      <c r="FD32" s="35">
        <f>SUMIFS(Raw!$I:$I, Raw!$A:$A, 'Calls Answered in 60s'!FD$14, Raw!$F:$F, 'Calls Answered in 60s'!$C32, Raw!$H:$H, "B01")</f>
        <v>0</v>
      </c>
      <c r="FE32" s="35">
        <f>SUMIFS(Raw!$I:$I, Raw!$A:$A, 'Calls Answered in 60s'!FE$14, Raw!$F:$F, 'Calls Answered in 60s'!$C32, Raw!$H:$H, "B01")</f>
        <v>0</v>
      </c>
      <c r="FF32" s="35">
        <f>SUMIFS(Raw!$I:$I, Raw!$A:$A, 'Calls Answered in 60s'!FF$14, Raw!$F:$F, 'Calls Answered in 60s'!$C32, Raw!$H:$H, "B01")</f>
        <v>0</v>
      </c>
      <c r="FG32" s="35">
        <f>SUMIFS(Raw!$I:$I, Raw!$A:$A, 'Calls Answered in 60s'!FG$14, Raw!$F:$F, 'Calls Answered in 60s'!$C32, Raw!$H:$H, "B01")</f>
        <v>0</v>
      </c>
      <c r="FH32" s="36">
        <f>SUMIFS(Raw!$I:$I, Raw!$A:$A, 'Calls Answered in 60s'!FH$14, Raw!$F:$F, 'Calls Answered in 60s'!$C32, Raw!$H:$H, "B01")</f>
        <v>0</v>
      </c>
      <c r="FJ32" s="34">
        <f>SUMIFS(Raw!$I:$I, Raw!$A:$A, 'Calls Answered in 60s'!FJ$14, Raw!$F:$F, 'Calls Answered in 60s'!$C32, Raw!$H:$H, "A03")</f>
        <v>0</v>
      </c>
      <c r="FK32" s="35">
        <f>SUMIFS(Raw!$I:$I, Raw!$A:$A, 'Calls Answered in 60s'!FK$14, Raw!$F:$F, 'Calls Answered in 60s'!$C32, Raw!$H:$H, "A03")</f>
        <v>0</v>
      </c>
      <c r="FL32" s="35">
        <f>SUMIFS(Raw!$I:$I, Raw!$A:$A, 'Calls Answered in 60s'!FL$14, Raw!$F:$F, 'Calls Answered in 60s'!$C32, Raw!$H:$H, "A03")</f>
        <v>0</v>
      </c>
      <c r="FM32" s="35">
        <f>SUMIFS(Raw!$I:$I, Raw!$A:$A, 'Calls Answered in 60s'!FM$14, Raw!$F:$F, 'Calls Answered in 60s'!$C32, Raw!$H:$H, "A03")</f>
        <v>0</v>
      </c>
      <c r="FN32" s="35">
        <f>SUMIFS(Raw!$I:$I, Raw!$A:$A, 'Calls Answered in 60s'!FN$14, Raw!$F:$F, 'Calls Answered in 60s'!$C32, Raw!$H:$H, "A03")</f>
        <v>0</v>
      </c>
      <c r="FO32" s="35">
        <f>SUMIFS(Raw!$I:$I, Raw!$A:$A, 'Calls Answered in 60s'!FO$14, Raw!$F:$F, 'Calls Answered in 60s'!$C32, Raw!$H:$H, "A03")</f>
        <v>0</v>
      </c>
      <c r="FP32" s="36">
        <f>SUMIFS(Raw!$I:$I, Raw!$A:$A, 'Calls Answered in 60s'!FP$14, Raw!$F:$F, 'Calls Answered in 60s'!$C32, Raw!$H:$H, "A03")</f>
        <v>0</v>
      </c>
      <c r="FR32" s="34">
        <f>SUMIFS(Raw!$I:$I, Raw!$A:$A, 'Calls Answered in 60s'!FR$14, Raw!$F:$F, 'Calls Answered in 60s'!$C32, Raw!$H:$H, "B01")</f>
        <v>0</v>
      </c>
      <c r="FS32" s="35">
        <f>SUMIFS(Raw!$I:$I, Raw!$A:$A, 'Calls Answered in 60s'!FS$14, Raw!$F:$F, 'Calls Answered in 60s'!$C32, Raw!$H:$H, "B01")</f>
        <v>0</v>
      </c>
      <c r="FT32" s="35">
        <f>SUMIFS(Raw!$I:$I, Raw!$A:$A, 'Calls Answered in 60s'!FT$14, Raw!$F:$F, 'Calls Answered in 60s'!$C32, Raw!$H:$H, "B01")</f>
        <v>0</v>
      </c>
      <c r="FU32" s="35">
        <f>SUMIFS(Raw!$I:$I, Raw!$A:$A, 'Calls Answered in 60s'!FU$14, Raw!$F:$F, 'Calls Answered in 60s'!$C32, Raw!$H:$H, "B01")</f>
        <v>0</v>
      </c>
      <c r="FV32" s="35">
        <f>SUMIFS(Raw!$I:$I, Raw!$A:$A, 'Calls Answered in 60s'!FV$14, Raw!$F:$F, 'Calls Answered in 60s'!$C32, Raw!$H:$H, "B01")</f>
        <v>0</v>
      </c>
      <c r="FW32" s="35">
        <f>SUMIFS(Raw!$I:$I, Raw!$A:$A, 'Calls Answered in 60s'!FW$14, Raw!$F:$F, 'Calls Answered in 60s'!$C32, Raw!$H:$H, "B01")</f>
        <v>0</v>
      </c>
      <c r="FX32" s="36">
        <f>SUMIFS(Raw!$I:$I, Raw!$A:$A, 'Calls Answered in 60s'!FX$14, Raw!$F:$F, 'Calls Answered in 60s'!$C32, Raw!$H:$H, "B01")</f>
        <v>0</v>
      </c>
      <c r="FZ32" s="34">
        <f>SUMIFS(Raw!$I:$I, Raw!$A:$A, 'Calls Answered in 60s'!FZ$14, Raw!$F:$F, 'Calls Answered in 60s'!$C32, Raw!$H:$H, "A03")</f>
        <v>0</v>
      </c>
      <c r="GA32" s="35">
        <f>SUMIFS(Raw!$I:$I, Raw!$A:$A, 'Calls Answered in 60s'!GA$14, Raw!$F:$F, 'Calls Answered in 60s'!$C32, Raw!$H:$H, "A03")</f>
        <v>0</v>
      </c>
      <c r="GB32" s="35">
        <f>SUMIFS(Raw!$I:$I, Raw!$A:$A, 'Calls Answered in 60s'!GB$14, Raw!$F:$F, 'Calls Answered in 60s'!$C32, Raw!$H:$H, "A03")</f>
        <v>0</v>
      </c>
      <c r="GC32" s="35">
        <f>SUMIFS(Raw!$I:$I, Raw!$A:$A, 'Calls Answered in 60s'!GC$14, Raw!$F:$F, 'Calls Answered in 60s'!$C32, Raw!$H:$H, "A03")</f>
        <v>0</v>
      </c>
      <c r="GD32" s="35">
        <f>SUMIFS(Raw!$I:$I, Raw!$A:$A, 'Calls Answered in 60s'!GD$14, Raw!$F:$F, 'Calls Answered in 60s'!$C32, Raw!$H:$H, "A03")</f>
        <v>0</v>
      </c>
      <c r="GE32" s="35">
        <f>SUMIFS(Raw!$I:$I, Raw!$A:$A, 'Calls Answered in 60s'!GE$14, Raw!$F:$F, 'Calls Answered in 60s'!$C32, Raw!$H:$H, "A03")</f>
        <v>0</v>
      </c>
      <c r="GF32" s="36">
        <f>SUMIFS(Raw!$I:$I, Raw!$A:$A, 'Calls Answered in 60s'!GF$14, Raw!$F:$F, 'Calls Answered in 60s'!$C32, Raw!$H:$H, "A03")</f>
        <v>0</v>
      </c>
      <c r="GH32" s="34">
        <f>SUMIFS(Raw!$I:$I, Raw!$A:$A, 'Calls Answered in 60s'!GH$14, Raw!$F:$F, 'Calls Answered in 60s'!$C32, Raw!$H:$H, "B01")</f>
        <v>0</v>
      </c>
      <c r="GI32" s="35">
        <f>SUMIFS(Raw!$I:$I, Raw!$A:$A, 'Calls Answered in 60s'!GI$14, Raw!$F:$F, 'Calls Answered in 60s'!$C32, Raw!$H:$H, "B01")</f>
        <v>0</v>
      </c>
      <c r="GJ32" s="35">
        <f>SUMIFS(Raw!$I:$I, Raw!$A:$A, 'Calls Answered in 60s'!GJ$14, Raw!$F:$F, 'Calls Answered in 60s'!$C32, Raw!$H:$H, "B01")</f>
        <v>0</v>
      </c>
      <c r="GK32" s="35">
        <f>SUMIFS(Raw!$I:$I, Raw!$A:$A, 'Calls Answered in 60s'!GK$14, Raw!$F:$F, 'Calls Answered in 60s'!$C32, Raw!$H:$H, "B01")</f>
        <v>0</v>
      </c>
      <c r="GL32" s="35">
        <f>SUMIFS(Raw!$I:$I, Raw!$A:$A, 'Calls Answered in 60s'!GL$14, Raw!$F:$F, 'Calls Answered in 60s'!$C32, Raw!$H:$H, "B01")</f>
        <v>0</v>
      </c>
      <c r="GM32" s="35">
        <f>SUMIFS(Raw!$I:$I, Raw!$A:$A, 'Calls Answered in 60s'!GM$14, Raw!$F:$F, 'Calls Answered in 60s'!$C32, Raw!$H:$H, "B01")</f>
        <v>0</v>
      </c>
      <c r="GN32" s="36">
        <f>SUMIFS(Raw!$I:$I, Raw!$A:$A, 'Calls Answered in 60s'!GN$14, Raw!$F:$F, 'Calls Answered in 60s'!$C32, Raw!$H:$H, "B01")</f>
        <v>0</v>
      </c>
      <c r="GP32" s="34">
        <f>SUMIFS(Raw!$I:$I, Raw!$A:$A, 'Calls Answered in 60s'!GP$14, Raw!$F:$F, 'Calls Answered in 60s'!$C32, Raw!$H:$H, "A03")</f>
        <v>0</v>
      </c>
      <c r="GQ32" s="35">
        <f>SUMIFS(Raw!$I:$I, Raw!$A:$A, 'Calls Answered in 60s'!GQ$14, Raw!$F:$F, 'Calls Answered in 60s'!$C32, Raw!$H:$H, "A03")</f>
        <v>0</v>
      </c>
      <c r="GR32" s="35">
        <f>SUMIFS(Raw!$I:$I, Raw!$A:$A, 'Calls Answered in 60s'!GR$14, Raw!$F:$F, 'Calls Answered in 60s'!$C32, Raw!$H:$H, "A03")</f>
        <v>0</v>
      </c>
      <c r="GS32" s="35">
        <f>SUMIFS(Raw!$I:$I, Raw!$A:$A, 'Calls Answered in 60s'!GS$14, Raw!$F:$F, 'Calls Answered in 60s'!$C32, Raw!$H:$H, "A03")</f>
        <v>0</v>
      </c>
      <c r="GT32" s="35">
        <f>SUMIFS(Raw!$I:$I, Raw!$A:$A, 'Calls Answered in 60s'!GT$14, Raw!$F:$F, 'Calls Answered in 60s'!$C32, Raw!$H:$H, "A03")</f>
        <v>0</v>
      </c>
      <c r="GU32" s="35">
        <f>SUMIFS(Raw!$I:$I, Raw!$A:$A, 'Calls Answered in 60s'!GU$14, Raw!$F:$F, 'Calls Answered in 60s'!$C32, Raw!$H:$H, "A03")</f>
        <v>0</v>
      </c>
      <c r="GV32" s="36">
        <f>SUMIFS(Raw!$I:$I, Raw!$A:$A, 'Calls Answered in 60s'!GV$14, Raw!$F:$F, 'Calls Answered in 60s'!$C32, Raw!$H:$H, "A03")</f>
        <v>0</v>
      </c>
      <c r="GX32" s="34">
        <f>SUMIFS(Raw!$I:$I, Raw!$A:$A, 'Calls Answered in 60s'!GX$14, Raw!$F:$F, 'Calls Answered in 60s'!$C32, Raw!$H:$H, "B01")</f>
        <v>0</v>
      </c>
      <c r="GY32" s="35">
        <f>SUMIFS(Raw!$I:$I, Raw!$A:$A, 'Calls Answered in 60s'!GY$14, Raw!$F:$F, 'Calls Answered in 60s'!$C32, Raw!$H:$H, "B01")</f>
        <v>0</v>
      </c>
      <c r="GZ32" s="35">
        <f>SUMIFS(Raw!$I:$I, Raw!$A:$A, 'Calls Answered in 60s'!GZ$14, Raw!$F:$F, 'Calls Answered in 60s'!$C32, Raw!$H:$H, "B01")</f>
        <v>0</v>
      </c>
      <c r="HA32" s="35">
        <f>SUMIFS(Raw!$I:$I, Raw!$A:$A, 'Calls Answered in 60s'!HA$14, Raw!$F:$F, 'Calls Answered in 60s'!$C32, Raw!$H:$H, "B01")</f>
        <v>0</v>
      </c>
      <c r="HB32" s="35">
        <f>SUMIFS(Raw!$I:$I, Raw!$A:$A, 'Calls Answered in 60s'!HB$14, Raw!$F:$F, 'Calls Answered in 60s'!$C32, Raw!$H:$H, "B01")</f>
        <v>0</v>
      </c>
      <c r="HC32" s="35">
        <f>SUMIFS(Raw!$I:$I, Raw!$A:$A, 'Calls Answered in 60s'!HC$14, Raw!$F:$F, 'Calls Answered in 60s'!$C32, Raw!$H:$H, "B01")</f>
        <v>0</v>
      </c>
      <c r="HD32" s="36">
        <f>SUMIFS(Raw!$I:$I, Raw!$A:$A, 'Calls Answered in 60s'!HD$14, Raw!$F:$F, 'Calls Answered in 60s'!$C32, Raw!$H:$H, "B01")</f>
        <v>0</v>
      </c>
      <c r="HF32" s="34">
        <f>SUMIFS(Raw!$I:$I, Raw!$A:$A, 'Calls Answered in 60s'!HF$14, Raw!$F:$F, 'Calls Answered in 60s'!$C32, Raw!$H:$H, "A03")</f>
        <v>0</v>
      </c>
      <c r="HG32" s="35">
        <f>SUMIFS(Raw!$I:$I, Raw!$A:$A, 'Calls Answered in 60s'!HG$14, Raw!$F:$F, 'Calls Answered in 60s'!$C32, Raw!$H:$H, "A03")</f>
        <v>0</v>
      </c>
      <c r="HH32" s="35">
        <f>SUMIFS(Raw!$I:$I, Raw!$A:$A, 'Calls Answered in 60s'!HH$14, Raw!$F:$F, 'Calls Answered in 60s'!$C32, Raw!$H:$H, "A03")</f>
        <v>0</v>
      </c>
      <c r="HI32" s="35">
        <f>SUMIFS(Raw!$I:$I, Raw!$A:$A, 'Calls Answered in 60s'!HI$14, Raw!$F:$F, 'Calls Answered in 60s'!$C32, Raw!$H:$H, "A03")</f>
        <v>0</v>
      </c>
      <c r="HJ32" s="35">
        <f>SUMIFS(Raw!$I:$I, Raw!$A:$A, 'Calls Answered in 60s'!HJ$14, Raw!$F:$F, 'Calls Answered in 60s'!$C32, Raw!$H:$H, "A03")</f>
        <v>0</v>
      </c>
      <c r="HK32" s="35">
        <f>SUMIFS(Raw!$I:$I, Raw!$A:$A, 'Calls Answered in 60s'!HK$14, Raw!$F:$F, 'Calls Answered in 60s'!$C32, Raw!$H:$H, "A03")</f>
        <v>0</v>
      </c>
      <c r="HL32" s="36">
        <f>SUMIFS(Raw!$I:$I, Raw!$A:$A, 'Calls Answered in 60s'!HL$14, Raw!$F:$F, 'Calls Answered in 60s'!$C32, Raw!$H:$H, "A03")</f>
        <v>0</v>
      </c>
      <c r="HN32" s="34">
        <f>SUMIFS(Raw!$I:$I, Raw!$A:$A, 'Calls Answered in 60s'!HN$14, Raw!$F:$F, 'Calls Answered in 60s'!$C32, Raw!$H:$H, "B01")</f>
        <v>0</v>
      </c>
      <c r="HO32" s="35">
        <f>SUMIFS(Raw!$I:$I, Raw!$A:$A, 'Calls Answered in 60s'!HO$14, Raw!$F:$F, 'Calls Answered in 60s'!$C32, Raw!$H:$H, "B01")</f>
        <v>0</v>
      </c>
      <c r="HP32" s="35">
        <f>SUMIFS(Raw!$I:$I, Raw!$A:$A, 'Calls Answered in 60s'!HP$14, Raw!$F:$F, 'Calls Answered in 60s'!$C32, Raw!$H:$H, "B01")</f>
        <v>0</v>
      </c>
      <c r="HQ32" s="35">
        <f>SUMIFS(Raw!$I:$I, Raw!$A:$A, 'Calls Answered in 60s'!HQ$14, Raw!$F:$F, 'Calls Answered in 60s'!$C32, Raw!$H:$H, "B01")</f>
        <v>0</v>
      </c>
      <c r="HR32" s="35">
        <f>SUMIFS(Raw!$I:$I, Raw!$A:$A, 'Calls Answered in 60s'!HR$14, Raw!$F:$F, 'Calls Answered in 60s'!$C32, Raw!$H:$H, "B01")</f>
        <v>0</v>
      </c>
      <c r="HS32" s="35">
        <f>SUMIFS(Raw!$I:$I, Raw!$A:$A, 'Calls Answered in 60s'!HS$14, Raw!$F:$F, 'Calls Answered in 60s'!$C32, Raw!$H:$H, "B01")</f>
        <v>0</v>
      </c>
      <c r="HT32" s="36">
        <f>SUMIFS(Raw!$I:$I, Raw!$A:$A, 'Calls Answered in 60s'!HT$14, Raw!$F:$F, 'Calls Answered in 60s'!$C32, Raw!$H:$H, "B01")</f>
        <v>0</v>
      </c>
      <c r="HV32" s="34">
        <f>SUMIFS(Raw!$I:$I, Raw!$A:$A, 'Calls Answered in 60s'!HV$14, Raw!$F:$F, 'Calls Answered in 60s'!$C32, Raw!$H:$H, "A03")</f>
        <v>0</v>
      </c>
      <c r="HW32" s="35">
        <f>SUMIFS(Raw!$I:$I, Raw!$A:$A, 'Calls Answered in 60s'!HW$14, Raw!$F:$F, 'Calls Answered in 60s'!$C32, Raw!$H:$H, "A03")</f>
        <v>0</v>
      </c>
      <c r="HX32" s="35">
        <f>SUMIFS(Raw!$I:$I, Raw!$A:$A, 'Calls Answered in 60s'!HX$14, Raw!$F:$F, 'Calls Answered in 60s'!$C32, Raw!$H:$H, "A03")</f>
        <v>0</v>
      </c>
      <c r="HY32" s="35">
        <f>SUMIFS(Raw!$I:$I, Raw!$A:$A, 'Calls Answered in 60s'!HY$14, Raw!$F:$F, 'Calls Answered in 60s'!$C32, Raw!$H:$H, "A03")</f>
        <v>0</v>
      </c>
      <c r="HZ32" s="35">
        <f>SUMIFS(Raw!$I:$I, Raw!$A:$A, 'Calls Answered in 60s'!HZ$14, Raw!$F:$F, 'Calls Answered in 60s'!$C32, Raw!$H:$H, "A03")</f>
        <v>0</v>
      </c>
      <c r="IA32" s="35">
        <f>SUMIFS(Raw!$I:$I, Raw!$A:$A, 'Calls Answered in 60s'!IA$14, Raw!$F:$F, 'Calls Answered in 60s'!$C32, Raw!$H:$H, "A03")</f>
        <v>0</v>
      </c>
      <c r="IB32" s="36">
        <f>SUMIFS(Raw!$I:$I, Raw!$A:$A, 'Calls Answered in 60s'!IB$14, Raw!$F:$F, 'Calls Answered in 60s'!$C32, Raw!$H:$H, "A03")</f>
        <v>0</v>
      </c>
      <c r="ID32" s="34">
        <f>SUMIFS(Raw!$I:$I, Raw!$A:$A, 'Calls Answered in 60s'!ID$14, Raw!$F:$F, 'Calls Answered in 60s'!$C32, Raw!$H:$H, "B01")</f>
        <v>0</v>
      </c>
      <c r="IE32" s="35">
        <f>SUMIFS(Raw!$I:$I, Raw!$A:$A, 'Calls Answered in 60s'!IE$14, Raw!$F:$F, 'Calls Answered in 60s'!$C32, Raw!$H:$H, "B01")</f>
        <v>0</v>
      </c>
      <c r="IF32" s="35">
        <f>SUMIFS(Raw!$I:$I, Raw!$A:$A, 'Calls Answered in 60s'!IF$14, Raw!$F:$F, 'Calls Answered in 60s'!$C32, Raw!$H:$H, "B01")</f>
        <v>0</v>
      </c>
      <c r="IG32" s="35">
        <f>SUMIFS(Raw!$I:$I, Raw!$A:$A, 'Calls Answered in 60s'!IG$14, Raw!$F:$F, 'Calls Answered in 60s'!$C32, Raw!$H:$H, "B01")</f>
        <v>0</v>
      </c>
      <c r="IH32" s="35">
        <f>SUMIFS(Raw!$I:$I, Raw!$A:$A, 'Calls Answered in 60s'!IH$14, Raw!$F:$F, 'Calls Answered in 60s'!$C32, Raw!$H:$H, "B01")</f>
        <v>0</v>
      </c>
      <c r="II32" s="35">
        <f>SUMIFS(Raw!$I:$I, Raw!$A:$A, 'Calls Answered in 60s'!II$14, Raw!$F:$F, 'Calls Answered in 60s'!$C32, Raw!$H:$H, "B01")</f>
        <v>0</v>
      </c>
      <c r="IJ32" s="36">
        <f>SUMIFS(Raw!$I:$I, Raw!$A:$A, 'Calls Answered in 60s'!IJ$14, Raw!$F:$F, 'Calls Answered in 60s'!$C32, Raw!$H:$H, "B01")</f>
        <v>0</v>
      </c>
      <c r="IL32" s="34">
        <f>SUMIFS(Raw!$I:$I, Raw!$A:$A, 'Calls Answered in 60s'!IL$14, Raw!$F:$F, 'Calls Answered in 60s'!$C32, Raw!$H:$H, "A03")</f>
        <v>0</v>
      </c>
      <c r="IM32" s="35">
        <f>SUMIFS(Raw!$I:$I, Raw!$A:$A, 'Calls Answered in 60s'!IM$14, Raw!$F:$F, 'Calls Answered in 60s'!$C32, Raw!$H:$H, "A03")</f>
        <v>0</v>
      </c>
      <c r="IN32" s="35">
        <f>SUMIFS(Raw!$I:$I, Raw!$A:$A, 'Calls Answered in 60s'!IN$14, Raw!$F:$F, 'Calls Answered in 60s'!$C32, Raw!$H:$H, "A03")</f>
        <v>0</v>
      </c>
      <c r="IO32" s="35">
        <f>SUMIFS(Raw!$I:$I, Raw!$A:$A, 'Calls Answered in 60s'!IO$14, Raw!$F:$F, 'Calls Answered in 60s'!$C32, Raw!$H:$H, "A03")</f>
        <v>0</v>
      </c>
      <c r="IP32" s="35">
        <f>SUMIFS(Raw!$I:$I, Raw!$A:$A, 'Calls Answered in 60s'!IP$14, Raw!$F:$F, 'Calls Answered in 60s'!$C32, Raw!$H:$H, "A03")</f>
        <v>0</v>
      </c>
      <c r="IQ32" s="35">
        <f>SUMIFS(Raw!$I:$I, Raw!$A:$A, 'Calls Answered in 60s'!IQ$14, Raw!$F:$F, 'Calls Answered in 60s'!$C32, Raw!$H:$H, "A03")</f>
        <v>0</v>
      </c>
      <c r="IR32" s="36">
        <f>SUMIFS(Raw!$I:$I, Raw!$A:$A, 'Calls Answered in 60s'!IR$14, Raw!$F:$F, 'Calls Answered in 60s'!$C32, Raw!$H:$H, "A03")</f>
        <v>0</v>
      </c>
      <c r="IT32" s="34">
        <f>SUMIFS(Raw!$I:$I, Raw!$A:$A, 'Calls Answered in 60s'!IT$14, Raw!$F:$F, 'Calls Answered in 60s'!$C32, Raw!$H:$H, "B01")</f>
        <v>0</v>
      </c>
      <c r="IU32" s="35">
        <f>SUMIFS(Raw!$I:$I, Raw!$A:$A, 'Calls Answered in 60s'!IU$14, Raw!$F:$F, 'Calls Answered in 60s'!$C32, Raw!$H:$H, "B01")</f>
        <v>0</v>
      </c>
      <c r="IV32" s="35">
        <f>SUMIFS(Raw!$I:$I, Raw!$A:$A, 'Calls Answered in 60s'!IV$14, Raw!$F:$F, 'Calls Answered in 60s'!$C32, Raw!$H:$H, "B01")</f>
        <v>0</v>
      </c>
      <c r="IW32" s="35">
        <f>SUMIFS(Raw!$I:$I, Raw!$A:$A, 'Calls Answered in 60s'!IW$14, Raw!$F:$F, 'Calls Answered in 60s'!$C32, Raw!$H:$H, "B01")</f>
        <v>0</v>
      </c>
      <c r="IX32" s="35">
        <f>SUMIFS(Raw!$I:$I, Raw!$A:$A, 'Calls Answered in 60s'!IX$14, Raw!$F:$F, 'Calls Answered in 60s'!$C32, Raw!$H:$H, "B01")</f>
        <v>0</v>
      </c>
      <c r="IY32" s="35">
        <f>SUMIFS(Raw!$I:$I, Raw!$A:$A, 'Calls Answered in 60s'!IY$14, Raw!$F:$F, 'Calls Answered in 60s'!$C32, Raw!$H:$H, "B01")</f>
        <v>0</v>
      </c>
      <c r="IZ32" s="36">
        <f>SUMIFS(Raw!$I:$I, Raw!$A:$A, 'Calls Answered in 60s'!IZ$14, Raw!$F:$F, 'Calls Answered in 60s'!$C32, Raw!$H:$H, "B01")</f>
        <v>0</v>
      </c>
      <c r="JB32" s="34">
        <f>SUMIFS(Raw!$I:$I, Raw!$A:$A, 'Calls Answered in 60s'!JB$14, Raw!$F:$F, 'Calls Answered in 60s'!$C32, Raw!$H:$H, "A03")</f>
        <v>0</v>
      </c>
      <c r="JC32" s="35">
        <f>SUMIFS(Raw!$I:$I, Raw!$A:$A, 'Calls Answered in 60s'!JC$14, Raw!$F:$F, 'Calls Answered in 60s'!$C32, Raw!$H:$H, "A03")</f>
        <v>0</v>
      </c>
      <c r="JD32" s="35">
        <f>SUMIFS(Raw!$I:$I, Raw!$A:$A, 'Calls Answered in 60s'!JD$14, Raw!$F:$F, 'Calls Answered in 60s'!$C32, Raw!$H:$H, "A03")</f>
        <v>0</v>
      </c>
      <c r="JE32" s="35">
        <f>SUMIFS(Raw!$I:$I, Raw!$A:$A, 'Calls Answered in 60s'!JE$14, Raw!$F:$F, 'Calls Answered in 60s'!$C32, Raw!$H:$H, "A03")</f>
        <v>0</v>
      </c>
      <c r="JF32" s="35">
        <f>SUMIFS(Raw!$I:$I, Raw!$A:$A, 'Calls Answered in 60s'!JF$14, Raw!$F:$F, 'Calls Answered in 60s'!$C32, Raw!$H:$H, "A03")</f>
        <v>0</v>
      </c>
      <c r="JG32" s="35">
        <f>SUMIFS(Raw!$I:$I, Raw!$A:$A, 'Calls Answered in 60s'!JG$14, Raw!$F:$F, 'Calls Answered in 60s'!$C32, Raw!$H:$H, "A03")</f>
        <v>0</v>
      </c>
      <c r="JH32" s="36">
        <f>SUMIFS(Raw!$I:$I, Raw!$A:$A, 'Calls Answered in 60s'!JH$14, Raw!$F:$F, 'Calls Answered in 60s'!$C32, Raw!$H:$H, "A03")</f>
        <v>0</v>
      </c>
      <c r="JJ32" s="34">
        <f>SUMIFS(Raw!$I:$I, Raw!$A:$A, 'Calls Answered in 60s'!JJ$14, Raw!$F:$F, 'Calls Answered in 60s'!$C32, Raw!$H:$H, "B01")</f>
        <v>0</v>
      </c>
      <c r="JK32" s="35">
        <f>SUMIFS(Raw!$I:$I, Raw!$A:$A, 'Calls Answered in 60s'!JK$14, Raw!$F:$F, 'Calls Answered in 60s'!$C32, Raw!$H:$H, "B01")</f>
        <v>0</v>
      </c>
      <c r="JL32" s="35">
        <f>SUMIFS(Raw!$I:$I, Raw!$A:$A, 'Calls Answered in 60s'!JL$14, Raw!$F:$F, 'Calls Answered in 60s'!$C32, Raw!$H:$H, "B01")</f>
        <v>0</v>
      </c>
      <c r="JM32" s="35">
        <f>SUMIFS(Raw!$I:$I, Raw!$A:$A, 'Calls Answered in 60s'!JM$14, Raw!$F:$F, 'Calls Answered in 60s'!$C32, Raw!$H:$H, "B01")</f>
        <v>0</v>
      </c>
      <c r="JN32" s="35">
        <f>SUMIFS(Raw!$I:$I, Raw!$A:$A, 'Calls Answered in 60s'!JN$14, Raw!$F:$F, 'Calls Answered in 60s'!$C32, Raw!$H:$H, "B01")</f>
        <v>0</v>
      </c>
      <c r="JO32" s="35">
        <f>SUMIFS(Raw!$I:$I, Raw!$A:$A, 'Calls Answered in 60s'!JO$14, Raw!$F:$F, 'Calls Answered in 60s'!$C32, Raw!$H:$H, "B01")</f>
        <v>0</v>
      </c>
      <c r="JP32" s="36">
        <f>SUMIFS(Raw!$I:$I, Raw!$A:$A, 'Calls Answered in 60s'!JP$14, Raw!$F:$F, 'Calls Answered in 60s'!$C32, Raw!$H:$H, "B01")</f>
        <v>0</v>
      </c>
      <c r="JR32" s="34">
        <f>SUMIFS(Raw!$I:$I, Raw!$A:$A, 'Calls Answered in 60s'!JR$14, Raw!$F:$F, 'Calls Answered in 60s'!$C32, Raw!$H:$H, "A03")</f>
        <v>0</v>
      </c>
      <c r="JS32" s="35">
        <f>SUMIFS(Raw!$I:$I, Raw!$A:$A, 'Calls Answered in 60s'!JS$14, Raw!$F:$F, 'Calls Answered in 60s'!$C32, Raw!$H:$H, "A03")</f>
        <v>0</v>
      </c>
      <c r="JT32" s="35">
        <f>SUMIFS(Raw!$I:$I, Raw!$A:$A, 'Calls Answered in 60s'!JT$14, Raw!$F:$F, 'Calls Answered in 60s'!$C32, Raw!$H:$H, "A03")</f>
        <v>0</v>
      </c>
      <c r="JU32" s="35">
        <f>SUMIFS(Raw!$I:$I, Raw!$A:$A, 'Calls Answered in 60s'!JU$14, Raw!$F:$F, 'Calls Answered in 60s'!$C32, Raw!$H:$H, "A03")</f>
        <v>0</v>
      </c>
      <c r="JV32" s="35">
        <f>SUMIFS(Raw!$I:$I, Raw!$A:$A, 'Calls Answered in 60s'!JV$14, Raw!$F:$F, 'Calls Answered in 60s'!$C32, Raw!$H:$H, "A03")</f>
        <v>0</v>
      </c>
      <c r="JW32" s="35">
        <f>SUMIFS(Raw!$I:$I, Raw!$A:$A, 'Calls Answered in 60s'!JW$14, Raw!$F:$F, 'Calls Answered in 60s'!$C32, Raw!$H:$H, "A03")</f>
        <v>0</v>
      </c>
      <c r="JX32" s="36">
        <f>SUMIFS(Raw!$I:$I, Raw!$A:$A, 'Calls Answered in 60s'!JX$14, Raw!$F:$F, 'Calls Answered in 60s'!$C32, Raw!$H:$H, "A03")</f>
        <v>0</v>
      </c>
      <c r="JZ32" s="34">
        <f>SUMIFS(Raw!$I:$I, Raw!$A:$A, 'Calls Answered in 60s'!JZ$14, Raw!$F:$F, 'Calls Answered in 60s'!$C32, Raw!$H:$H, "B01")</f>
        <v>0</v>
      </c>
      <c r="KA32" s="35">
        <f>SUMIFS(Raw!$I:$I, Raw!$A:$A, 'Calls Answered in 60s'!KA$14, Raw!$F:$F, 'Calls Answered in 60s'!$C32, Raw!$H:$H, "B01")</f>
        <v>0</v>
      </c>
      <c r="KB32" s="35">
        <f>SUMIFS(Raw!$I:$I, Raw!$A:$A, 'Calls Answered in 60s'!KB$14, Raw!$F:$F, 'Calls Answered in 60s'!$C32, Raw!$H:$H, "B01")</f>
        <v>0</v>
      </c>
      <c r="KC32" s="35">
        <f>SUMIFS(Raw!$I:$I, Raw!$A:$A, 'Calls Answered in 60s'!KC$14, Raw!$F:$F, 'Calls Answered in 60s'!$C32, Raw!$H:$H, "B01")</f>
        <v>0</v>
      </c>
      <c r="KD32" s="35">
        <f>SUMIFS(Raw!$I:$I, Raw!$A:$A, 'Calls Answered in 60s'!KD$14, Raw!$F:$F, 'Calls Answered in 60s'!$C32, Raw!$H:$H, "B01")</f>
        <v>0</v>
      </c>
      <c r="KE32" s="35">
        <f>SUMIFS(Raw!$I:$I, Raw!$A:$A, 'Calls Answered in 60s'!KE$14, Raw!$F:$F, 'Calls Answered in 60s'!$C32, Raw!$H:$H, "B01")</f>
        <v>0</v>
      </c>
      <c r="KF32" s="36">
        <f>SUMIFS(Raw!$I:$I, Raw!$A:$A, 'Calls Answered in 60s'!KF$14, Raw!$F:$F, 'Calls Answered in 60s'!$C32, Raw!$H:$H, "B01")</f>
        <v>0</v>
      </c>
      <c r="KH32" s="34">
        <f>SUMIFS(Raw!$I:$I, Raw!$A:$A, 'Calls Answered in 60s'!KH$14, Raw!$F:$F, 'Calls Answered in 60s'!$C32, Raw!$H:$H, "A03")</f>
        <v>0</v>
      </c>
      <c r="KI32" s="35">
        <f>SUMIFS(Raw!$I:$I, Raw!$A:$A, 'Calls Answered in 60s'!KI$14, Raw!$F:$F, 'Calls Answered in 60s'!$C32, Raw!$H:$H, "A03")</f>
        <v>0</v>
      </c>
      <c r="KJ32" s="35">
        <f>SUMIFS(Raw!$I:$I, Raw!$A:$A, 'Calls Answered in 60s'!KJ$14, Raw!$F:$F, 'Calls Answered in 60s'!$C32, Raw!$H:$H, "A03")</f>
        <v>0</v>
      </c>
      <c r="KK32" s="35">
        <f>SUMIFS(Raw!$I:$I, Raw!$A:$A, 'Calls Answered in 60s'!KK$14, Raw!$F:$F, 'Calls Answered in 60s'!$C32, Raw!$H:$H, "A03")</f>
        <v>0</v>
      </c>
      <c r="KL32" s="35">
        <f>SUMIFS(Raw!$I:$I, Raw!$A:$A, 'Calls Answered in 60s'!KL$14, Raw!$F:$F, 'Calls Answered in 60s'!$C32, Raw!$H:$H, "A03")</f>
        <v>0</v>
      </c>
      <c r="KM32" s="35">
        <f>SUMIFS(Raw!$I:$I, Raw!$A:$A, 'Calls Answered in 60s'!KM$14, Raw!$F:$F, 'Calls Answered in 60s'!$C32, Raw!$H:$H, "A03")</f>
        <v>0</v>
      </c>
      <c r="KN32" s="36">
        <f>SUMIFS(Raw!$I:$I, Raw!$A:$A, 'Calls Answered in 60s'!KN$14, Raw!$F:$F, 'Calls Answered in 60s'!$C32, Raw!$H:$H, "A03")</f>
        <v>0</v>
      </c>
      <c r="KP32" s="34">
        <f>SUMIFS(Raw!$I:$I, Raw!$A:$A, 'Calls Answered in 60s'!KP$14, Raw!$F:$F, 'Calls Answered in 60s'!$C32, Raw!$H:$H, "B01")</f>
        <v>0</v>
      </c>
      <c r="KQ32" s="35">
        <f>SUMIFS(Raw!$I:$I, Raw!$A:$A, 'Calls Answered in 60s'!KQ$14, Raw!$F:$F, 'Calls Answered in 60s'!$C32, Raw!$H:$H, "B01")</f>
        <v>0</v>
      </c>
      <c r="KR32" s="35">
        <f>SUMIFS(Raw!$I:$I, Raw!$A:$A, 'Calls Answered in 60s'!KR$14, Raw!$F:$F, 'Calls Answered in 60s'!$C32, Raw!$H:$H, "B01")</f>
        <v>0</v>
      </c>
      <c r="KS32" s="35">
        <f>SUMIFS(Raw!$I:$I, Raw!$A:$A, 'Calls Answered in 60s'!KS$14, Raw!$F:$F, 'Calls Answered in 60s'!$C32, Raw!$H:$H, "B01")</f>
        <v>0</v>
      </c>
      <c r="KT32" s="35">
        <f>SUMIFS(Raw!$I:$I, Raw!$A:$A, 'Calls Answered in 60s'!KT$14, Raw!$F:$F, 'Calls Answered in 60s'!$C32, Raw!$H:$H, "B01")</f>
        <v>0</v>
      </c>
      <c r="KU32" s="35">
        <f>SUMIFS(Raw!$I:$I, Raw!$A:$A, 'Calls Answered in 60s'!KU$14, Raw!$F:$F, 'Calls Answered in 60s'!$C32, Raw!$H:$H, "B01")</f>
        <v>0</v>
      </c>
      <c r="KV32" s="36">
        <f>SUMIFS(Raw!$I:$I, Raw!$A:$A, 'Calls Answered in 60s'!KV$14, Raw!$F:$F, 'Calls Answered in 60s'!$C32, Raw!$H:$H,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f>SUMIFS(Raw!$I:$I, Raw!$A:$A, 'Calls Answered in 60s'!CH$14, Raw!$F:$F, 'Calls Answered in 60s'!$C33, Raw!$H:$H, "A03")</f>
        <v>249</v>
      </c>
      <c r="CI33" s="52">
        <f>SUMIFS(Raw!$I:$I, Raw!$A:$A, 'Calls Answered in 60s'!CI$14, Raw!$F:$F, 'Calls Answered in 60s'!$C33, Raw!$H:$H, "A03")</f>
        <v>215</v>
      </c>
      <c r="CJ33" s="52">
        <f>SUMIFS(Raw!$I:$I, Raw!$A:$A, 'Calls Answered in 60s'!CJ$14, Raw!$F:$F, 'Calls Answered in 60s'!$C33, Raw!$H:$H, "A03")</f>
        <v>204</v>
      </c>
      <c r="CK33" s="52">
        <f>SUMIFS(Raw!$I:$I, Raw!$A:$A, 'Calls Answered in 60s'!CK$14, Raw!$F:$F, 'Calls Answered in 60s'!$C33, Raw!$H:$H, "A03")</f>
        <v>247</v>
      </c>
      <c r="CL33" s="52">
        <f>SUMIFS(Raw!$I:$I, Raw!$A:$A, 'Calls Answered in 60s'!CL$14, Raw!$F:$F, 'Calls Answered in 60s'!$C33, Raw!$H:$H, "A03")</f>
        <v>254</v>
      </c>
      <c r="CM33" s="52">
        <f>SUMIFS(Raw!$I:$I, Raw!$A:$A, 'Calls Answered in 60s'!CM$14, Raw!$F:$F, 'Calls Answered in 60s'!$C33, Raw!$H:$H, "A03")</f>
        <v>319</v>
      </c>
      <c r="CN33" s="53">
        <f>SUMIFS(Raw!$I:$I, Raw!$A:$A, 'Calls Answered in 60s'!CN$14, Raw!$F:$F, 'Calls Answered in 60s'!$C33, Raw!$H:$H, "A03")</f>
        <v>298</v>
      </c>
      <c r="CP33" s="51">
        <f>SUMIFS(Raw!$I:$I, Raw!$A:$A, 'Calls Answered in 60s'!CP$14, Raw!$F:$F, 'Calls Answered in 60s'!$C33, Raw!$H:$H, "B01")</f>
        <v>95</v>
      </c>
      <c r="CQ33" s="52">
        <f>SUMIFS(Raw!$I:$I, Raw!$A:$A, 'Calls Answered in 60s'!CQ$14, Raw!$F:$F, 'Calls Answered in 60s'!$C33, Raw!$H:$H, "B01")</f>
        <v>177</v>
      </c>
      <c r="CR33" s="52">
        <f>SUMIFS(Raw!$I:$I, Raw!$A:$A, 'Calls Answered in 60s'!CR$14, Raw!$F:$F, 'Calls Answered in 60s'!$C33, Raw!$H:$H, "B01")</f>
        <v>161</v>
      </c>
      <c r="CS33" s="52">
        <f>SUMIFS(Raw!$I:$I, Raw!$A:$A, 'Calls Answered in 60s'!CS$14, Raw!$F:$F, 'Calls Answered in 60s'!$C33, Raw!$H:$H, "B01")</f>
        <v>116</v>
      </c>
      <c r="CT33" s="52">
        <f>SUMIFS(Raw!$I:$I, Raw!$A:$A, 'Calls Answered in 60s'!CT$14, Raw!$F:$F, 'Calls Answered in 60s'!$C33, Raw!$H:$H, "B01")</f>
        <v>208</v>
      </c>
      <c r="CU33" s="52">
        <f>SUMIFS(Raw!$I:$I, Raw!$A:$A, 'Calls Answered in 60s'!CU$14, Raw!$F:$F, 'Calls Answered in 60s'!$C33, Raw!$H:$H, "B01")</f>
        <v>175</v>
      </c>
      <c r="CV33" s="53">
        <f>SUMIFS(Raw!$I:$I, Raw!$A:$A, 'Calls Answered in 60s'!CV$14, Raw!$F:$F, 'Calls Answered in 60s'!$C33, Raw!$H:$H, "B01")</f>
        <v>180</v>
      </c>
      <c r="CX33" s="51">
        <f>SUMIFS(Raw!$I:$I, Raw!$A:$A, 'Calls Answered in 60s'!CX$14, Raw!$F:$F, 'Calls Answered in 60s'!$C33, Raw!$H:$H, "A03")</f>
        <v>0</v>
      </c>
      <c r="CY33" s="52">
        <f>SUMIFS(Raw!$I:$I, Raw!$A:$A, 'Calls Answered in 60s'!CY$14, Raw!$F:$F, 'Calls Answered in 60s'!$C33, Raw!$H:$H, "A03")</f>
        <v>0</v>
      </c>
      <c r="CZ33" s="52">
        <f>SUMIFS(Raw!$I:$I, Raw!$A:$A, 'Calls Answered in 60s'!CZ$14, Raw!$F:$F, 'Calls Answered in 60s'!$C33, Raw!$H:$H, "A03")</f>
        <v>0</v>
      </c>
      <c r="DA33" s="52">
        <f>SUMIFS(Raw!$I:$I, Raw!$A:$A, 'Calls Answered in 60s'!DA$14, Raw!$F:$F, 'Calls Answered in 60s'!$C33, Raw!$H:$H, "A03")</f>
        <v>0</v>
      </c>
      <c r="DB33" s="52">
        <f>SUMIFS(Raw!$I:$I, Raw!$A:$A, 'Calls Answered in 60s'!DB$14, Raw!$F:$F, 'Calls Answered in 60s'!$C33, Raw!$H:$H, "A03")</f>
        <v>0</v>
      </c>
      <c r="DC33" s="52">
        <f>SUMIFS(Raw!$I:$I, Raw!$A:$A, 'Calls Answered in 60s'!DC$14, Raw!$F:$F, 'Calls Answered in 60s'!$C33, Raw!$H:$H, "A03")</f>
        <v>0</v>
      </c>
      <c r="DD33" s="53">
        <f>SUMIFS(Raw!$I:$I, Raw!$A:$A, 'Calls Answered in 60s'!DD$14, Raw!$F:$F, 'Calls Answered in 60s'!$C33, Raw!$H:$H, "A03")</f>
        <v>0</v>
      </c>
      <c r="DF33" s="51">
        <f>SUMIFS(Raw!$I:$I, Raw!$A:$A, 'Calls Answered in 60s'!DF$14, Raw!$F:$F, 'Calls Answered in 60s'!$C33, Raw!$H:$H, "B01")</f>
        <v>0</v>
      </c>
      <c r="DG33" s="52">
        <f>SUMIFS(Raw!$I:$I, Raw!$A:$A, 'Calls Answered in 60s'!DG$14, Raw!$F:$F, 'Calls Answered in 60s'!$C33, Raw!$H:$H, "B01")</f>
        <v>0</v>
      </c>
      <c r="DH33" s="52">
        <f>SUMIFS(Raw!$I:$I, Raw!$A:$A, 'Calls Answered in 60s'!DH$14, Raw!$F:$F, 'Calls Answered in 60s'!$C33, Raw!$H:$H, "B01")</f>
        <v>0</v>
      </c>
      <c r="DI33" s="52">
        <f>SUMIFS(Raw!$I:$I, Raw!$A:$A, 'Calls Answered in 60s'!DI$14, Raw!$F:$F, 'Calls Answered in 60s'!$C33, Raw!$H:$H, "B01")</f>
        <v>0</v>
      </c>
      <c r="DJ33" s="52">
        <f>SUMIFS(Raw!$I:$I, Raw!$A:$A, 'Calls Answered in 60s'!DJ$14, Raw!$F:$F, 'Calls Answered in 60s'!$C33, Raw!$H:$H, "B01")</f>
        <v>0</v>
      </c>
      <c r="DK33" s="52">
        <f>SUMIFS(Raw!$I:$I, Raw!$A:$A, 'Calls Answered in 60s'!DK$14, Raw!$F:$F, 'Calls Answered in 60s'!$C33, Raw!$H:$H, "B01")</f>
        <v>0</v>
      </c>
      <c r="DL33" s="53">
        <f>SUMIFS(Raw!$I:$I, Raw!$A:$A, 'Calls Answered in 60s'!DL$14, Raw!$F:$F, 'Calls Answered in 60s'!$C33, Raw!$H:$H, "B01")</f>
        <v>0</v>
      </c>
      <c r="DN33" s="51">
        <f>SUMIFS(Raw!$I:$I, Raw!$A:$A, 'Calls Answered in 60s'!DN$14, Raw!$F:$F, 'Calls Answered in 60s'!$C33, Raw!$H:$H, "A03")</f>
        <v>0</v>
      </c>
      <c r="DO33" s="52">
        <f>SUMIFS(Raw!$I:$I, Raw!$A:$A, 'Calls Answered in 60s'!DO$14, Raw!$F:$F, 'Calls Answered in 60s'!$C33, Raw!$H:$H, "A03")</f>
        <v>0</v>
      </c>
      <c r="DP33" s="52">
        <f>SUMIFS(Raw!$I:$I, Raw!$A:$A, 'Calls Answered in 60s'!DP$14, Raw!$F:$F, 'Calls Answered in 60s'!$C33, Raw!$H:$H, "A03")</f>
        <v>0</v>
      </c>
      <c r="DQ33" s="52">
        <f>SUMIFS(Raw!$I:$I, Raw!$A:$A, 'Calls Answered in 60s'!DQ$14, Raw!$F:$F, 'Calls Answered in 60s'!$C33, Raw!$H:$H, "A03")</f>
        <v>0</v>
      </c>
      <c r="DR33" s="52">
        <f>SUMIFS(Raw!$I:$I, Raw!$A:$A, 'Calls Answered in 60s'!DR$14, Raw!$F:$F, 'Calls Answered in 60s'!$C33, Raw!$H:$H, "A03")</f>
        <v>0</v>
      </c>
      <c r="DS33" s="52">
        <f>SUMIFS(Raw!$I:$I, Raw!$A:$A, 'Calls Answered in 60s'!DS$14, Raw!$F:$F, 'Calls Answered in 60s'!$C33, Raw!$H:$H, "A03")</f>
        <v>0</v>
      </c>
      <c r="DT33" s="53">
        <f>SUMIFS(Raw!$I:$I, Raw!$A:$A, 'Calls Answered in 60s'!DT$14, Raw!$F:$F, 'Calls Answered in 60s'!$C33, Raw!$H:$H, "A03")</f>
        <v>0</v>
      </c>
      <c r="DV33" s="51">
        <f>SUMIFS(Raw!$I:$I, Raw!$A:$A, 'Calls Answered in 60s'!DV$14, Raw!$F:$F, 'Calls Answered in 60s'!$C33, Raw!$H:$H, "B01")</f>
        <v>0</v>
      </c>
      <c r="DW33" s="52">
        <f>SUMIFS(Raw!$I:$I, Raw!$A:$A, 'Calls Answered in 60s'!DW$14, Raw!$F:$F, 'Calls Answered in 60s'!$C33, Raw!$H:$H, "B01")</f>
        <v>0</v>
      </c>
      <c r="DX33" s="52">
        <f>SUMIFS(Raw!$I:$I, Raw!$A:$A, 'Calls Answered in 60s'!DX$14, Raw!$F:$F, 'Calls Answered in 60s'!$C33, Raw!$H:$H, "B01")</f>
        <v>0</v>
      </c>
      <c r="DY33" s="52">
        <f>SUMIFS(Raw!$I:$I, Raw!$A:$A, 'Calls Answered in 60s'!DY$14, Raw!$F:$F, 'Calls Answered in 60s'!$C33, Raw!$H:$H, "B01")</f>
        <v>0</v>
      </c>
      <c r="DZ33" s="52">
        <f>SUMIFS(Raw!$I:$I, Raw!$A:$A, 'Calls Answered in 60s'!DZ$14, Raw!$F:$F, 'Calls Answered in 60s'!$C33, Raw!$H:$H, "B01")</f>
        <v>0</v>
      </c>
      <c r="EA33" s="52">
        <f>SUMIFS(Raw!$I:$I, Raw!$A:$A, 'Calls Answered in 60s'!EA$14, Raw!$F:$F, 'Calls Answered in 60s'!$C33, Raw!$H:$H, "B01")</f>
        <v>0</v>
      </c>
      <c r="EB33" s="53">
        <f>SUMIFS(Raw!$I:$I, Raw!$A:$A, 'Calls Answered in 60s'!EB$14, Raw!$F:$F, 'Calls Answered in 60s'!$C33, Raw!$H:$H, "B01")</f>
        <v>0</v>
      </c>
      <c r="ED33" s="51">
        <f>SUMIFS(Raw!$I:$I, Raw!$A:$A, 'Calls Answered in 60s'!ED$14, Raw!$F:$F, 'Calls Answered in 60s'!$C33, Raw!$H:$H, "A03")</f>
        <v>0</v>
      </c>
      <c r="EE33" s="52">
        <f>SUMIFS(Raw!$I:$I, Raw!$A:$A, 'Calls Answered in 60s'!EE$14, Raw!$F:$F, 'Calls Answered in 60s'!$C33, Raw!$H:$H, "A03")</f>
        <v>0</v>
      </c>
      <c r="EF33" s="52">
        <f>SUMIFS(Raw!$I:$I, Raw!$A:$A, 'Calls Answered in 60s'!EF$14, Raw!$F:$F, 'Calls Answered in 60s'!$C33, Raw!$H:$H, "A03")</f>
        <v>0</v>
      </c>
      <c r="EG33" s="52">
        <f>SUMIFS(Raw!$I:$I, Raw!$A:$A, 'Calls Answered in 60s'!EG$14, Raw!$F:$F, 'Calls Answered in 60s'!$C33, Raw!$H:$H, "A03")</f>
        <v>0</v>
      </c>
      <c r="EH33" s="52">
        <f>SUMIFS(Raw!$I:$I, Raw!$A:$A, 'Calls Answered in 60s'!EH$14, Raw!$F:$F, 'Calls Answered in 60s'!$C33, Raw!$H:$H, "A03")</f>
        <v>0</v>
      </c>
      <c r="EI33" s="52">
        <f>SUMIFS(Raw!$I:$I, Raw!$A:$A, 'Calls Answered in 60s'!EI$14, Raw!$F:$F, 'Calls Answered in 60s'!$C33, Raw!$H:$H, "A03")</f>
        <v>0</v>
      </c>
      <c r="EJ33" s="53">
        <f>SUMIFS(Raw!$I:$I, Raw!$A:$A, 'Calls Answered in 60s'!EJ$14, Raw!$F:$F, 'Calls Answered in 60s'!$C33, Raw!$H:$H, "A03")</f>
        <v>0</v>
      </c>
      <c r="EL33" s="51">
        <f>SUMIFS(Raw!$I:$I, Raw!$A:$A, 'Calls Answered in 60s'!EL$14, Raw!$F:$F, 'Calls Answered in 60s'!$C33, Raw!$H:$H, "B01")</f>
        <v>0</v>
      </c>
      <c r="EM33" s="52">
        <f>SUMIFS(Raw!$I:$I, Raw!$A:$A, 'Calls Answered in 60s'!EM$14, Raw!$F:$F, 'Calls Answered in 60s'!$C33, Raw!$H:$H, "B01")</f>
        <v>0</v>
      </c>
      <c r="EN33" s="52">
        <f>SUMIFS(Raw!$I:$I, Raw!$A:$A, 'Calls Answered in 60s'!EN$14, Raw!$F:$F, 'Calls Answered in 60s'!$C33, Raw!$H:$H, "B01")</f>
        <v>0</v>
      </c>
      <c r="EO33" s="52">
        <f>SUMIFS(Raw!$I:$I, Raw!$A:$A, 'Calls Answered in 60s'!EO$14, Raw!$F:$F, 'Calls Answered in 60s'!$C33, Raw!$H:$H, "B01")</f>
        <v>0</v>
      </c>
      <c r="EP33" s="52">
        <f>SUMIFS(Raw!$I:$I, Raw!$A:$A, 'Calls Answered in 60s'!EP$14, Raw!$F:$F, 'Calls Answered in 60s'!$C33, Raw!$H:$H, "B01")</f>
        <v>0</v>
      </c>
      <c r="EQ33" s="52">
        <f>SUMIFS(Raw!$I:$I, Raw!$A:$A, 'Calls Answered in 60s'!EQ$14, Raw!$F:$F, 'Calls Answered in 60s'!$C33, Raw!$H:$H, "B01")</f>
        <v>0</v>
      </c>
      <c r="ER33" s="53">
        <f>SUMIFS(Raw!$I:$I, Raw!$A:$A, 'Calls Answered in 60s'!ER$14, Raw!$F:$F, 'Calls Answered in 60s'!$C33, Raw!$H:$H, "B01")</f>
        <v>0</v>
      </c>
      <c r="ET33" s="51">
        <f>SUMIFS(Raw!$I:$I, Raw!$A:$A, 'Calls Answered in 60s'!ET$14, Raw!$F:$F, 'Calls Answered in 60s'!$C33, Raw!$H:$H, "A03")</f>
        <v>0</v>
      </c>
      <c r="EU33" s="52">
        <f>SUMIFS(Raw!$I:$I, Raw!$A:$A, 'Calls Answered in 60s'!EU$14, Raw!$F:$F, 'Calls Answered in 60s'!$C33, Raw!$H:$H, "A03")</f>
        <v>0</v>
      </c>
      <c r="EV33" s="52">
        <f>SUMIFS(Raw!$I:$I, Raw!$A:$A, 'Calls Answered in 60s'!EV$14, Raw!$F:$F, 'Calls Answered in 60s'!$C33, Raw!$H:$H, "A03")</f>
        <v>0</v>
      </c>
      <c r="EW33" s="52">
        <f>SUMIFS(Raw!$I:$I, Raw!$A:$A, 'Calls Answered in 60s'!EW$14, Raw!$F:$F, 'Calls Answered in 60s'!$C33, Raw!$H:$H, "A03")</f>
        <v>0</v>
      </c>
      <c r="EX33" s="52">
        <f>SUMIFS(Raw!$I:$I, Raw!$A:$A, 'Calls Answered in 60s'!EX$14, Raw!$F:$F, 'Calls Answered in 60s'!$C33, Raw!$H:$H, "A03")</f>
        <v>0</v>
      </c>
      <c r="EY33" s="52">
        <f>SUMIFS(Raw!$I:$I, Raw!$A:$A, 'Calls Answered in 60s'!EY$14, Raw!$F:$F, 'Calls Answered in 60s'!$C33, Raw!$H:$H, "A03")</f>
        <v>0</v>
      </c>
      <c r="EZ33" s="53">
        <f>SUMIFS(Raw!$I:$I, Raw!$A:$A, 'Calls Answered in 60s'!EZ$14, Raw!$F:$F, 'Calls Answered in 60s'!$C33, Raw!$H:$H, "A03")</f>
        <v>0</v>
      </c>
      <c r="FB33" s="51">
        <f>SUMIFS(Raw!$I:$I, Raw!$A:$A, 'Calls Answered in 60s'!FB$14, Raw!$F:$F, 'Calls Answered in 60s'!$C33, Raw!$H:$H, "B01")</f>
        <v>0</v>
      </c>
      <c r="FC33" s="52">
        <f>SUMIFS(Raw!$I:$I, Raw!$A:$A, 'Calls Answered in 60s'!FC$14, Raw!$F:$F, 'Calls Answered in 60s'!$C33, Raw!$H:$H, "B01")</f>
        <v>0</v>
      </c>
      <c r="FD33" s="52">
        <f>SUMIFS(Raw!$I:$I, Raw!$A:$A, 'Calls Answered in 60s'!FD$14, Raw!$F:$F, 'Calls Answered in 60s'!$C33, Raw!$H:$H, "B01")</f>
        <v>0</v>
      </c>
      <c r="FE33" s="52">
        <f>SUMIFS(Raw!$I:$I, Raw!$A:$A, 'Calls Answered in 60s'!FE$14, Raw!$F:$F, 'Calls Answered in 60s'!$C33, Raw!$H:$H, "B01")</f>
        <v>0</v>
      </c>
      <c r="FF33" s="52">
        <f>SUMIFS(Raw!$I:$I, Raw!$A:$A, 'Calls Answered in 60s'!FF$14, Raw!$F:$F, 'Calls Answered in 60s'!$C33, Raw!$H:$H, "B01")</f>
        <v>0</v>
      </c>
      <c r="FG33" s="52">
        <f>SUMIFS(Raw!$I:$I, Raw!$A:$A, 'Calls Answered in 60s'!FG$14, Raw!$F:$F, 'Calls Answered in 60s'!$C33, Raw!$H:$H, "B01")</f>
        <v>0</v>
      </c>
      <c r="FH33" s="53">
        <f>SUMIFS(Raw!$I:$I, Raw!$A:$A, 'Calls Answered in 60s'!FH$14, Raw!$F:$F, 'Calls Answered in 60s'!$C33, Raw!$H:$H, "B01")</f>
        <v>0</v>
      </c>
      <c r="FJ33" s="51">
        <f>SUMIFS(Raw!$I:$I, Raw!$A:$A, 'Calls Answered in 60s'!FJ$14, Raw!$F:$F, 'Calls Answered in 60s'!$C33, Raw!$H:$H, "A03")</f>
        <v>0</v>
      </c>
      <c r="FK33" s="52">
        <f>SUMIFS(Raw!$I:$I, Raw!$A:$A, 'Calls Answered in 60s'!FK$14, Raw!$F:$F, 'Calls Answered in 60s'!$C33, Raw!$H:$H, "A03")</f>
        <v>0</v>
      </c>
      <c r="FL33" s="52">
        <f>SUMIFS(Raw!$I:$I, Raw!$A:$A, 'Calls Answered in 60s'!FL$14, Raw!$F:$F, 'Calls Answered in 60s'!$C33, Raw!$H:$H, "A03")</f>
        <v>0</v>
      </c>
      <c r="FM33" s="52">
        <f>SUMIFS(Raw!$I:$I, Raw!$A:$A, 'Calls Answered in 60s'!FM$14, Raw!$F:$F, 'Calls Answered in 60s'!$C33, Raw!$H:$H, "A03")</f>
        <v>0</v>
      </c>
      <c r="FN33" s="52">
        <f>SUMIFS(Raw!$I:$I, Raw!$A:$A, 'Calls Answered in 60s'!FN$14, Raw!$F:$F, 'Calls Answered in 60s'!$C33, Raw!$H:$H, "A03")</f>
        <v>0</v>
      </c>
      <c r="FO33" s="52">
        <f>SUMIFS(Raw!$I:$I, Raw!$A:$A, 'Calls Answered in 60s'!FO$14, Raw!$F:$F, 'Calls Answered in 60s'!$C33, Raw!$H:$H, "A03")</f>
        <v>0</v>
      </c>
      <c r="FP33" s="53">
        <f>SUMIFS(Raw!$I:$I, Raw!$A:$A, 'Calls Answered in 60s'!FP$14, Raw!$F:$F, 'Calls Answered in 60s'!$C33, Raw!$H:$H, "A03")</f>
        <v>0</v>
      </c>
      <c r="FR33" s="51">
        <f>SUMIFS(Raw!$I:$I, Raw!$A:$A, 'Calls Answered in 60s'!FR$14, Raw!$F:$F, 'Calls Answered in 60s'!$C33, Raw!$H:$H, "B01")</f>
        <v>0</v>
      </c>
      <c r="FS33" s="52">
        <f>SUMIFS(Raw!$I:$I, Raw!$A:$A, 'Calls Answered in 60s'!FS$14, Raw!$F:$F, 'Calls Answered in 60s'!$C33, Raw!$H:$H, "B01")</f>
        <v>0</v>
      </c>
      <c r="FT33" s="52">
        <f>SUMIFS(Raw!$I:$I, Raw!$A:$A, 'Calls Answered in 60s'!FT$14, Raw!$F:$F, 'Calls Answered in 60s'!$C33, Raw!$H:$H, "B01")</f>
        <v>0</v>
      </c>
      <c r="FU33" s="52">
        <f>SUMIFS(Raw!$I:$I, Raw!$A:$A, 'Calls Answered in 60s'!FU$14, Raw!$F:$F, 'Calls Answered in 60s'!$C33, Raw!$H:$H, "B01")</f>
        <v>0</v>
      </c>
      <c r="FV33" s="52">
        <f>SUMIFS(Raw!$I:$I, Raw!$A:$A, 'Calls Answered in 60s'!FV$14, Raw!$F:$F, 'Calls Answered in 60s'!$C33, Raw!$H:$H, "B01")</f>
        <v>0</v>
      </c>
      <c r="FW33" s="52">
        <f>SUMIFS(Raw!$I:$I, Raw!$A:$A, 'Calls Answered in 60s'!FW$14, Raw!$F:$F, 'Calls Answered in 60s'!$C33, Raw!$H:$H, "B01")</f>
        <v>0</v>
      </c>
      <c r="FX33" s="53">
        <f>SUMIFS(Raw!$I:$I, Raw!$A:$A, 'Calls Answered in 60s'!FX$14, Raw!$F:$F, 'Calls Answered in 60s'!$C33, Raw!$H:$H, "B01")</f>
        <v>0</v>
      </c>
      <c r="FZ33" s="51">
        <f>SUMIFS(Raw!$I:$I, Raw!$A:$A, 'Calls Answered in 60s'!FZ$14, Raw!$F:$F, 'Calls Answered in 60s'!$C33, Raw!$H:$H, "A03")</f>
        <v>0</v>
      </c>
      <c r="GA33" s="52">
        <f>SUMIFS(Raw!$I:$I, Raw!$A:$A, 'Calls Answered in 60s'!GA$14, Raw!$F:$F, 'Calls Answered in 60s'!$C33, Raw!$H:$H, "A03")</f>
        <v>0</v>
      </c>
      <c r="GB33" s="52">
        <f>SUMIFS(Raw!$I:$I, Raw!$A:$A, 'Calls Answered in 60s'!GB$14, Raw!$F:$F, 'Calls Answered in 60s'!$C33, Raw!$H:$H, "A03")</f>
        <v>0</v>
      </c>
      <c r="GC33" s="52">
        <f>SUMIFS(Raw!$I:$I, Raw!$A:$A, 'Calls Answered in 60s'!GC$14, Raw!$F:$F, 'Calls Answered in 60s'!$C33, Raw!$H:$H, "A03")</f>
        <v>0</v>
      </c>
      <c r="GD33" s="52">
        <f>SUMIFS(Raw!$I:$I, Raw!$A:$A, 'Calls Answered in 60s'!GD$14, Raw!$F:$F, 'Calls Answered in 60s'!$C33, Raw!$H:$H, "A03")</f>
        <v>0</v>
      </c>
      <c r="GE33" s="52">
        <f>SUMIFS(Raw!$I:$I, Raw!$A:$A, 'Calls Answered in 60s'!GE$14, Raw!$F:$F, 'Calls Answered in 60s'!$C33, Raw!$H:$H, "A03")</f>
        <v>0</v>
      </c>
      <c r="GF33" s="53">
        <f>SUMIFS(Raw!$I:$I, Raw!$A:$A, 'Calls Answered in 60s'!GF$14, Raw!$F:$F, 'Calls Answered in 60s'!$C33, Raw!$H:$H, "A03")</f>
        <v>0</v>
      </c>
      <c r="GH33" s="51">
        <f>SUMIFS(Raw!$I:$I, Raw!$A:$A, 'Calls Answered in 60s'!GH$14, Raw!$F:$F, 'Calls Answered in 60s'!$C33, Raw!$H:$H, "B01")</f>
        <v>0</v>
      </c>
      <c r="GI33" s="52">
        <f>SUMIFS(Raw!$I:$I, Raw!$A:$A, 'Calls Answered in 60s'!GI$14, Raw!$F:$F, 'Calls Answered in 60s'!$C33, Raw!$H:$H, "B01")</f>
        <v>0</v>
      </c>
      <c r="GJ33" s="52">
        <f>SUMIFS(Raw!$I:$I, Raw!$A:$A, 'Calls Answered in 60s'!GJ$14, Raw!$F:$F, 'Calls Answered in 60s'!$C33, Raw!$H:$H, "B01")</f>
        <v>0</v>
      </c>
      <c r="GK33" s="52">
        <f>SUMIFS(Raw!$I:$I, Raw!$A:$A, 'Calls Answered in 60s'!GK$14, Raw!$F:$F, 'Calls Answered in 60s'!$C33, Raw!$H:$H, "B01")</f>
        <v>0</v>
      </c>
      <c r="GL33" s="52">
        <f>SUMIFS(Raw!$I:$I, Raw!$A:$A, 'Calls Answered in 60s'!GL$14, Raw!$F:$F, 'Calls Answered in 60s'!$C33, Raw!$H:$H, "B01")</f>
        <v>0</v>
      </c>
      <c r="GM33" s="52">
        <f>SUMIFS(Raw!$I:$I, Raw!$A:$A, 'Calls Answered in 60s'!GM$14, Raw!$F:$F, 'Calls Answered in 60s'!$C33, Raw!$H:$H, "B01")</f>
        <v>0</v>
      </c>
      <c r="GN33" s="53">
        <f>SUMIFS(Raw!$I:$I, Raw!$A:$A, 'Calls Answered in 60s'!GN$14, Raw!$F:$F, 'Calls Answered in 60s'!$C33, Raw!$H:$H, "B01")</f>
        <v>0</v>
      </c>
      <c r="GP33" s="51">
        <f>SUMIFS(Raw!$I:$I, Raw!$A:$A, 'Calls Answered in 60s'!GP$14, Raw!$F:$F, 'Calls Answered in 60s'!$C33, Raw!$H:$H, "A03")</f>
        <v>0</v>
      </c>
      <c r="GQ33" s="52">
        <f>SUMIFS(Raw!$I:$I, Raw!$A:$A, 'Calls Answered in 60s'!GQ$14, Raw!$F:$F, 'Calls Answered in 60s'!$C33, Raw!$H:$H, "A03")</f>
        <v>0</v>
      </c>
      <c r="GR33" s="52">
        <f>SUMIFS(Raw!$I:$I, Raw!$A:$A, 'Calls Answered in 60s'!GR$14, Raw!$F:$F, 'Calls Answered in 60s'!$C33, Raw!$H:$H, "A03")</f>
        <v>0</v>
      </c>
      <c r="GS33" s="52">
        <f>SUMIFS(Raw!$I:$I, Raw!$A:$A, 'Calls Answered in 60s'!GS$14, Raw!$F:$F, 'Calls Answered in 60s'!$C33, Raw!$H:$H, "A03")</f>
        <v>0</v>
      </c>
      <c r="GT33" s="52">
        <f>SUMIFS(Raw!$I:$I, Raw!$A:$A, 'Calls Answered in 60s'!GT$14, Raw!$F:$F, 'Calls Answered in 60s'!$C33, Raw!$H:$H, "A03")</f>
        <v>0</v>
      </c>
      <c r="GU33" s="52">
        <f>SUMIFS(Raw!$I:$I, Raw!$A:$A, 'Calls Answered in 60s'!GU$14, Raw!$F:$F, 'Calls Answered in 60s'!$C33, Raw!$H:$H, "A03")</f>
        <v>0</v>
      </c>
      <c r="GV33" s="53">
        <f>SUMIFS(Raw!$I:$I, Raw!$A:$A, 'Calls Answered in 60s'!GV$14, Raw!$F:$F, 'Calls Answered in 60s'!$C33, Raw!$H:$H, "A03")</f>
        <v>0</v>
      </c>
      <c r="GX33" s="51">
        <f>SUMIFS(Raw!$I:$I, Raw!$A:$A, 'Calls Answered in 60s'!GX$14, Raw!$F:$F, 'Calls Answered in 60s'!$C33, Raw!$H:$H, "B01")</f>
        <v>0</v>
      </c>
      <c r="GY33" s="52">
        <f>SUMIFS(Raw!$I:$I, Raw!$A:$A, 'Calls Answered in 60s'!GY$14, Raw!$F:$F, 'Calls Answered in 60s'!$C33, Raw!$H:$H, "B01")</f>
        <v>0</v>
      </c>
      <c r="GZ33" s="52">
        <f>SUMIFS(Raw!$I:$I, Raw!$A:$A, 'Calls Answered in 60s'!GZ$14, Raw!$F:$F, 'Calls Answered in 60s'!$C33, Raw!$H:$H, "B01")</f>
        <v>0</v>
      </c>
      <c r="HA33" s="52">
        <f>SUMIFS(Raw!$I:$I, Raw!$A:$A, 'Calls Answered in 60s'!HA$14, Raw!$F:$F, 'Calls Answered in 60s'!$C33, Raw!$H:$H, "B01")</f>
        <v>0</v>
      </c>
      <c r="HB33" s="52">
        <f>SUMIFS(Raw!$I:$I, Raw!$A:$A, 'Calls Answered in 60s'!HB$14, Raw!$F:$F, 'Calls Answered in 60s'!$C33, Raw!$H:$H, "B01")</f>
        <v>0</v>
      </c>
      <c r="HC33" s="52">
        <f>SUMIFS(Raw!$I:$I, Raw!$A:$A, 'Calls Answered in 60s'!HC$14, Raw!$F:$F, 'Calls Answered in 60s'!$C33, Raw!$H:$H, "B01")</f>
        <v>0</v>
      </c>
      <c r="HD33" s="53">
        <f>SUMIFS(Raw!$I:$I, Raw!$A:$A, 'Calls Answered in 60s'!HD$14, Raw!$F:$F, 'Calls Answered in 60s'!$C33, Raw!$H:$H, "B01")</f>
        <v>0</v>
      </c>
      <c r="HF33" s="51">
        <f>SUMIFS(Raw!$I:$I, Raw!$A:$A, 'Calls Answered in 60s'!HF$14, Raw!$F:$F, 'Calls Answered in 60s'!$C33, Raw!$H:$H, "A03")</f>
        <v>0</v>
      </c>
      <c r="HG33" s="52">
        <f>SUMIFS(Raw!$I:$I, Raw!$A:$A, 'Calls Answered in 60s'!HG$14, Raw!$F:$F, 'Calls Answered in 60s'!$C33, Raw!$H:$H, "A03")</f>
        <v>0</v>
      </c>
      <c r="HH33" s="52">
        <f>SUMIFS(Raw!$I:$I, Raw!$A:$A, 'Calls Answered in 60s'!HH$14, Raw!$F:$F, 'Calls Answered in 60s'!$C33, Raw!$H:$H, "A03")</f>
        <v>0</v>
      </c>
      <c r="HI33" s="52">
        <f>SUMIFS(Raw!$I:$I, Raw!$A:$A, 'Calls Answered in 60s'!HI$14, Raw!$F:$F, 'Calls Answered in 60s'!$C33, Raw!$H:$H, "A03")</f>
        <v>0</v>
      </c>
      <c r="HJ33" s="52">
        <f>SUMIFS(Raw!$I:$I, Raw!$A:$A, 'Calls Answered in 60s'!HJ$14, Raw!$F:$F, 'Calls Answered in 60s'!$C33, Raw!$H:$H, "A03")</f>
        <v>0</v>
      </c>
      <c r="HK33" s="52">
        <f>SUMIFS(Raw!$I:$I, Raw!$A:$A, 'Calls Answered in 60s'!HK$14, Raw!$F:$F, 'Calls Answered in 60s'!$C33, Raw!$H:$H, "A03")</f>
        <v>0</v>
      </c>
      <c r="HL33" s="53">
        <f>SUMIFS(Raw!$I:$I, Raw!$A:$A, 'Calls Answered in 60s'!HL$14, Raw!$F:$F, 'Calls Answered in 60s'!$C33, Raw!$H:$H, "A03")</f>
        <v>0</v>
      </c>
      <c r="HN33" s="51">
        <f>SUMIFS(Raw!$I:$I, Raw!$A:$A, 'Calls Answered in 60s'!HN$14, Raw!$F:$F, 'Calls Answered in 60s'!$C33, Raw!$H:$H, "B01")</f>
        <v>0</v>
      </c>
      <c r="HO33" s="52">
        <f>SUMIFS(Raw!$I:$I, Raw!$A:$A, 'Calls Answered in 60s'!HO$14, Raw!$F:$F, 'Calls Answered in 60s'!$C33, Raw!$H:$H, "B01")</f>
        <v>0</v>
      </c>
      <c r="HP33" s="52">
        <f>SUMIFS(Raw!$I:$I, Raw!$A:$A, 'Calls Answered in 60s'!HP$14, Raw!$F:$F, 'Calls Answered in 60s'!$C33, Raw!$H:$H, "B01")</f>
        <v>0</v>
      </c>
      <c r="HQ33" s="52">
        <f>SUMIFS(Raw!$I:$I, Raw!$A:$A, 'Calls Answered in 60s'!HQ$14, Raw!$F:$F, 'Calls Answered in 60s'!$C33, Raw!$H:$H, "B01")</f>
        <v>0</v>
      </c>
      <c r="HR33" s="52">
        <f>SUMIFS(Raw!$I:$I, Raw!$A:$A, 'Calls Answered in 60s'!HR$14, Raw!$F:$F, 'Calls Answered in 60s'!$C33, Raw!$H:$H, "B01")</f>
        <v>0</v>
      </c>
      <c r="HS33" s="52">
        <f>SUMIFS(Raw!$I:$I, Raw!$A:$A, 'Calls Answered in 60s'!HS$14, Raw!$F:$F, 'Calls Answered in 60s'!$C33, Raw!$H:$H, "B01")</f>
        <v>0</v>
      </c>
      <c r="HT33" s="53">
        <f>SUMIFS(Raw!$I:$I, Raw!$A:$A, 'Calls Answered in 60s'!HT$14, Raw!$F:$F, 'Calls Answered in 60s'!$C33, Raw!$H:$H, "B01")</f>
        <v>0</v>
      </c>
      <c r="HV33" s="51">
        <f>SUMIFS(Raw!$I:$I, Raw!$A:$A, 'Calls Answered in 60s'!HV$14, Raw!$F:$F, 'Calls Answered in 60s'!$C33, Raw!$H:$H, "A03")</f>
        <v>0</v>
      </c>
      <c r="HW33" s="52">
        <f>SUMIFS(Raw!$I:$I, Raw!$A:$A, 'Calls Answered in 60s'!HW$14, Raw!$F:$F, 'Calls Answered in 60s'!$C33, Raw!$H:$H, "A03")</f>
        <v>0</v>
      </c>
      <c r="HX33" s="52">
        <f>SUMIFS(Raw!$I:$I, Raw!$A:$A, 'Calls Answered in 60s'!HX$14, Raw!$F:$F, 'Calls Answered in 60s'!$C33, Raw!$H:$H, "A03")</f>
        <v>0</v>
      </c>
      <c r="HY33" s="52">
        <f>SUMIFS(Raw!$I:$I, Raw!$A:$A, 'Calls Answered in 60s'!HY$14, Raw!$F:$F, 'Calls Answered in 60s'!$C33, Raw!$H:$H, "A03")</f>
        <v>0</v>
      </c>
      <c r="HZ33" s="52">
        <f>SUMIFS(Raw!$I:$I, Raw!$A:$A, 'Calls Answered in 60s'!HZ$14, Raw!$F:$F, 'Calls Answered in 60s'!$C33, Raw!$H:$H, "A03")</f>
        <v>0</v>
      </c>
      <c r="IA33" s="52">
        <f>SUMIFS(Raw!$I:$I, Raw!$A:$A, 'Calls Answered in 60s'!IA$14, Raw!$F:$F, 'Calls Answered in 60s'!$C33, Raw!$H:$H, "A03")</f>
        <v>0</v>
      </c>
      <c r="IB33" s="53">
        <f>SUMIFS(Raw!$I:$I, Raw!$A:$A, 'Calls Answered in 60s'!IB$14, Raw!$F:$F, 'Calls Answered in 60s'!$C33, Raw!$H:$H, "A03")</f>
        <v>0</v>
      </c>
      <c r="ID33" s="51">
        <f>SUMIFS(Raw!$I:$I, Raw!$A:$A, 'Calls Answered in 60s'!ID$14, Raw!$F:$F, 'Calls Answered in 60s'!$C33, Raw!$H:$H, "B01")</f>
        <v>0</v>
      </c>
      <c r="IE33" s="52">
        <f>SUMIFS(Raw!$I:$I, Raw!$A:$A, 'Calls Answered in 60s'!IE$14, Raw!$F:$F, 'Calls Answered in 60s'!$C33, Raw!$H:$H, "B01")</f>
        <v>0</v>
      </c>
      <c r="IF33" s="52">
        <f>SUMIFS(Raw!$I:$I, Raw!$A:$A, 'Calls Answered in 60s'!IF$14, Raw!$F:$F, 'Calls Answered in 60s'!$C33, Raw!$H:$H, "B01")</f>
        <v>0</v>
      </c>
      <c r="IG33" s="52">
        <f>SUMIFS(Raw!$I:$I, Raw!$A:$A, 'Calls Answered in 60s'!IG$14, Raw!$F:$F, 'Calls Answered in 60s'!$C33, Raw!$H:$H, "B01")</f>
        <v>0</v>
      </c>
      <c r="IH33" s="52">
        <f>SUMIFS(Raw!$I:$I, Raw!$A:$A, 'Calls Answered in 60s'!IH$14, Raw!$F:$F, 'Calls Answered in 60s'!$C33, Raw!$H:$H, "B01")</f>
        <v>0</v>
      </c>
      <c r="II33" s="52">
        <f>SUMIFS(Raw!$I:$I, Raw!$A:$A, 'Calls Answered in 60s'!II$14, Raw!$F:$F, 'Calls Answered in 60s'!$C33, Raw!$H:$H, "B01")</f>
        <v>0</v>
      </c>
      <c r="IJ33" s="53">
        <f>SUMIFS(Raw!$I:$I, Raw!$A:$A, 'Calls Answered in 60s'!IJ$14, Raw!$F:$F, 'Calls Answered in 60s'!$C33, Raw!$H:$H, "B01")</f>
        <v>0</v>
      </c>
      <c r="IL33" s="51">
        <f>SUMIFS(Raw!$I:$I, Raw!$A:$A, 'Calls Answered in 60s'!IL$14, Raw!$F:$F, 'Calls Answered in 60s'!$C33, Raw!$H:$H, "A03")</f>
        <v>0</v>
      </c>
      <c r="IM33" s="52">
        <f>SUMIFS(Raw!$I:$I, Raw!$A:$A, 'Calls Answered in 60s'!IM$14, Raw!$F:$F, 'Calls Answered in 60s'!$C33, Raw!$H:$H, "A03")</f>
        <v>0</v>
      </c>
      <c r="IN33" s="52">
        <f>SUMIFS(Raw!$I:$I, Raw!$A:$A, 'Calls Answered in 60s'!IN$14, Raw!$F:$F, 'Calls Answered in 60s'!$C33, Raw!$H:$H, "A03")</f>
        <v>0</v>
      </c>
      <c r="IO33" s="52">
        <f>SUMIFS(Raw!$I:$I, Raw!$A:$A, 'Calls Answered in 60s'!IO$14, Raw!$F:$F, 'Calls Answered in 60s'!$C33, Raw!$H:$H, "A03")</f>
        <v>0</v>
      </c>
      <c r="IP33" s="52">
        <f>SUMIFS(Raw!$I:$I, Raw!$A:$A, 'Calls Answered in 60s'!IP$14, Raw!$F:$F, 'Calls Answered in 60s'!$C33, Raw!$H:$H, "A03")</f>
        <v>0</v>
      </c>
      <c r="IQ33" s="52">
        <f>SUMIFS(Raw!$I:$I, Raw!$A:$A, 'Calls Answered in 60s'!IQ$14, Raw!$F:$F, 'Calls Answered in 60s'!$C33, Raw!$H:$H, "A03")</f>
        <v>0</v>
      </c>
      <c r="IR33" s="53">
        <f>SUMIFS(Raw!$I:$I, Raw!$A:$A, 'Calls Answered in 60s'!IR$14, Raw!$F:$F, 'Calls Answered in 60s'!$C33, Raw!$H:$H, "A03")</f>
        <v>0</v>
      </c>
      <c r="IT33" s="51">
        <f>SUMIFS(Raw!$I:$I, Raw!$A:$A, 'Calls Answered in 60s'!IT$14, Raw!$F:$F, 'Calls Answered in 60s'!$C33, Raw!$H:$H, "B01")</f>
        <v>0</v>
      </c>
      <c r="IU33" s="52">
        <f>SUMIFS(Raw!$I:$I, Raw!$A:$A, 'Calls Answered in 60s'!IU$14, Raw!$F:$F, 'Calls Answered in 60s'!$C33, Raw!$H:$H, "B01")</f>
        <v>0</v>
      </c>
      <c r="IV33" s="52">
        <f>SUMIFS(Raw!$I:$I, Raw!$A:$A, 'Calls Answered in 60s'!IV$14, Raw!$F:$F, 'Calls Answered in 60s'!$C33, Raw!$H:$H, "B01")</f>
        <v>0</v>
      </c>
      <c r="IW33" s="52">
        <f>SUMIFS(Raw!$I:$I, Raw!$A:$A, 'Calls Answered in 60s'!IW$14, Raw!$F:$F, 'Calls Answered in 60s'!$C33, Raw!$H:$H, "B01")</f>
        <v>0</v>
      </c>
      <c r="IX33" s="52">
        <f>SUMIFS(Raw!$I:$I, Raw!$A:$A, 'Calls Answered in 60s'!IX$14, Raw!$F:$F, 'Calls Answered in 60s'!$C33, Raw!$H:$H, "B01")</f>
        <v>0</v>
      </c>
      <c r="IY33" s="52">
        <f>SUMIFS(Raw!$I:$I, Raw!$A:$A, 'Calls Answered in 60s'!IY$14, Raw!$F:$F, 'Calls Answered in 60s'!$C33, Raw!$H:$H, "B01")</f>
        <v>0</v>
      </c>
      <c r="IZ33" s="53">
        <f>SUMIFS(Raw!$I:$I, Raw!$A:$A, 'Calls Answered in 60s'!IZ$14, Raw!$F:$F, 'Calls Answered in 60s'!$C33, Raw!$H:$H, "B01")</f>
        <v>0</v>
      </c>
      <c r="JB33" s="51">
        <f>SUMIFS(Raw!$I:$I, Raw!$A:$A, 'Calls Answered in 60s'!JB$14, Raw!$F:$F, 'Calls Answered in 60s'!$C33, Raw!$H:$H, "A03")</f>
        <v>0</v>
      </c>
      <c r="JC33" s="52">
        <f>SUMIFS(Raw!$I:$I, Raw!$A:$A, 'Calls Answered in 60s'!JC$14, Raw!$F:$F, 'Calls Answered in 60s'!$C33, Raw!$H:$H, "A03")</f>
        <v>0</v>
      </c>
      <c r="JD33" s="52">
        <f>SUMIFS(Raw!$I:$I, Raw!$A:$A, 'Calls Answered in 60s'!JD$14, Raw!$F:$F, 'Calls Answered in 60s'!$C33, Raw!$H:$H, "A03")</f>
        <v>0</v>
      </c>
      <c r="JE33" s="52">
        <f>SUMIFS(Raw!$I:$I, Raw!$A:$A, 'Calls Answered in 60s'!JE$14, Raw!$F:$F, 'Calls Answered in 60s'!$C33, Raw!$H:$H, "A03")</f>
        <v>0</v>
      </c>
      <c r="JF33" s="52">
        <f>SUMIFS(Raw!$I:$I, Raw!$A:$A, 'Calls Answered in 60s'!JF$14, Raw!$F:$F, 'Calls Answered in 60s'!$C33, Raw!$H:$H, "A03")</f>
        <v>0</v>
      </c>
      <c r="JG33" s="52">
        <f>SUMIFS(Raw!$I:$I, Raw!$A:$A, 'Calls Answered in 60s'!JG$14, Raw!$F:$F, 'Calls Answered in 60s'!$C33, Raw!$H:$H, "A03")</f>
        <v>0</v>
      </c>
      <c r="JH33" s="53">
        <f>SUMIFS(Raw!$I:$I, Raw!$A:$A, 'Calls Answered in 60s'!JH$14, Raw!$F:$F, 'Calls Answered in 60s'!$C33, Raw!$H:$H, "A03")</f>
        <v>0</v>
      </c>
      <c r="JJ33" s="51">
        <f>SUMIFS(Raw!$I:$I, Raw!$A:$A, 'Calls Answered in 60s'!JJ$14, Raw!$F:$F, 'Calls Answered in 60s'!$C33, Raw!$H:$H, "B01")</f>
        <v>0</v>
      </c>
      <c r="JK33" s="52">
        <f>SUMIFS(Raw!$I:$I, Raw!$A:$A, 'Calls Answered in 60s'!JK$14, Raw!$F:$F, 'Calls Answered in 60s'!$C33, Raw!$H:$H, "B01")</f>
        <v>0</v>
      </c>
      <c r="JL33" s="52">
        <f>SUMIFS(Raw!$I:$I, Raw!$A:$A, 'Calls Answered in 60s'!JL$14, Raw!$F:$F, 'Calls Answered in 60s'!$C33, Raw!$H:$H, "B01")</f>
        <v>0</v>
      </c>
      <c r="JM33" s="52">
        <f>SUMIFS(Raw!$I:$I, Raw!$A:$A, 'Calls Answered in 60s'!JM$14, Raw!$F:$F, 'Calls Answered in 60s'!$C33, Raw!$H:$H, "B01")</f>
        <v>0</v>
      </c>
      <c r="JN33" s="52">
        <f>SUMIFS(Raw!$I:$I, Raw!$A:$A, 'Calls Answered in 60s'!JN$14, Raw!$F:$F, 'Calls Answered in 60s'!$C33, Raw!$H:$H, "B01")</f>
        <v>0</v>
      </c>
      <c r="JO33" s="52">
        <f>SUMIFS(Raw!$I:$I, Raw!$A:$A, 'Calls Answered in 60s'!JO$14, Raw!$F:$F, 'Calls Answered in 60s'!$C33, Raw!$H:$H, "B01")</f>
        <v>0</v>
      </c>
      <c r="JP33" s="53">
        <f>SUMIFS(Raw!$I:$I, Raw!$A:$A, 'Calls Answered in 60s'!JP$14, Raw!$F:$F, 'Calls Answered in 60s'!$C33, Raw!$H:$H, "B01")</f>
        <v>0</v>
      </c>
      <c r="JR33" s="51">
        <f>SUMIFS(Raw!$I:$I, Raw!$A:$A, 'Calls Answered in 60s'!JR$14, Raw!$F:$F, 'Calls Answered in 60s'!$C33, Raw!$H:$H, "A03")</f>
        <v>0</v>
      </c>
      <c r="JS33" s="52">
        <f>SUMIFS(Raw!$I:$I, Raw!$A:$A, 'Calls Answered in 60s'!JS$14, Raw!$F:$F, 'Calls Answered in 60s'!$C33, Raw!$H:$H, "A03")</f>
        <v>0</v>
      </c>
      <c r="JT33" s="52">
        <f>SUMIFS(Raw!$I:$I, Raw!$A:$A, 'Calls Answered in 60s'!JT$14, Raw!$F:$F, 'Calls Answered in 60s'!$C33, Raw!$H:$H, "A03")</f>
        <v>0</v>
      </c>
      <c r="JU33" s="52">
        <f>SUMIFS(Raw!$I:$I, Raw!$A:$A, 'Calls Answered in 60s'!JU$14, Raw!$F:$F, 'Calls Answered in 60s'!$C33, Raw!$H:$H, "A03")</f>
        <v>0</v>
      </c>
      <c r="JV33" s="52">
        <f>SUMIFS(Raw!$I:$I, Raw!$A:$A, 'Calls Answered in 60s'!JV$14, Raw!$F:$F, 'Calls Answered in 60s'!$C33, Raw!$H:$H, "A03")</f>
        <v>0</v>
      </c>
      <c r="JW33" s="52">
        <f>SUMIFS(Raw!$I:$I, Raw!$A:$A, 'Calls Answered in 60s'!JW$14, Raw!$F:$F, 'Calls Answered in 60s'!$C33, Raw!$H:$H, "A03")</f>
        <v>0</v>
      </c>
      <c r="JX33" s="53">
        <f>SUMIFS(Raw!$I:$I, Raw!$A:$A, 'Calls Answered in 60s'!JX$14, Raw!$F:$F, 'Calls Answered in 60s'!$C33, Raw!$H:$H, "A03")</f>
        <v>0</v>
      </c>
      <c r="JZ33" s="51">
        <f>SUMIFS(Raw!$I:$I, Raw!$A:$A, 'Calls Answered in 60s'!JZ$14, Raw!$F:$F, 'Calls Answered in 60s'!$C33, Raw!$H:$H, "B01")</f>
        <v>0</v>
      </c>
      <c r="KA33" s="52">
        <f>SUMIFS(Raw!$I:$I, Raw!$A:$A, 'Calls Answered in 60s'!KA$14, Raw!$F:$F, 'Calls Answered in 60s'!$C33, Raw!$H:$H, "B01")</f>
        <v>0</v>
      </c>
      <c r="KB33" s="52">
        <f>SUMIFS(Raw!$I:$I, Raw!$A:$A, 'Calls Answered in 60s'!KB$14, Raw!$F:$F, 'Calls Answered in 60s'!$C33, Raw!$H:$H, "B01")</f>
        <v>0</v>
      </c>
      <c r="KC33" s="52">
        <f>SUMIFS(Raw!$I:$I, Raw!$A:$A, 'Calls Answered in 60s'!KC$14, Raw!$F:$F, 'Calls Answered in 60s'!$C33, Raw!$H:$H, "B01")</f>
        <v>0</v>
      </c>
      <c r="KD33" s="52">
        <f>SUMIFS(Raw!$I:$I, Raw!$A:$A, 'Calls Answered in 60s'!KD$14, Raw!$F:$F, 'Calls Answered in 60s'!$C33, Raw!$H:$H, "B01")</f>
        <v>0</v>
      </c>
      <c r="KE33" s="52">
        <f>SUMIFS(Raw!$I:$I, Raw!$A:$A, 'Calls Answered in 60s'!KE$14, Raw!$F:$F, 'Calls Answered in 60s'!$C33, Raw!$H:$H, "B01")</f>
        <v>0</v>
      </c>
      <c r="KF33" s="53">
        <f>SUMIFS(Raw!$I:$I, Raw!$A:$A, 'Calls Answered in 60s'!KF$14, Raw!$F:$F, 'Calls Answered in 60s'!$C33, Raw!$H:$H, "B01")</f>
        <v>0</v>
      </c>
      <c r="KH33" s="51">
        <f>SUMIFS(Raw!$I:$I, Raw!$A:$A, 'Calls Answered in 60s'!KH$14, Raw!$F:$F, 'Calls Answered in 60s'!$C33, Raw!$H:$H, "A03")</f>
        <v>0</v>
      </c>
      <c r="KI33" s="52">
        <f>SUMIFS(Raw!$I:$I, Raw!$A:$A, 'Calls Answered in 60s'!KI$14, Raw!$F:$F, 'Calls Answered in 60s'!$C33, Raw!$H:$H, "A03")</f>
        <v>0</v>
      </c>
      <c r="KJ33" s="52">
        <f>SUMIFS(Raw!$I:$I, Raw!$A:$A, 'Calls Answered in 60s'!KJ$14, Raw!$F:$F, 'Calls Answered in 60s'!$C33, Raw!$H:$H, "A03")</f>
        <v>0</v>
      </c>
      <c r="KK33" s="52">
        <f>SUMIFS(Raw!$I:$I, Raw!$A:$A, 'Calls Answered in 60s'!KK$14, Raw!$F:$F, 'Calls Answered in 60s'!$C33, Raw!$H:$H, "A03")</f>
        <v>0</v>
      </c>
      <c r="KL33" s="52">
        <f>SUMIFS(Raw!$I:$I, Raw!$A:$A, 'Calls Answered in 60s'!KL$14, Raw!$F:$F, 'Calls Answered in 60s'!$C33, Raw!$H:$H, "A03")</f>
        <v>0</v>
      </c>
      <c r="KM33" s="52">
        <f>SUMIFS(Raw!$I:$I, Raw!$A:$A, 'Calls Answered in 60s'!KM$14, Raw!$F:$F, 'Calls Answered in 60s'!$C33, Raw!$H:$H, "A03")</f>
        <v>0</v>
      </c>
      <c r="KN33" s="53">
        <f>SUMIFS(Raw!$I:$I, Raw!$A:$A, 'Calls Answered in 60s'!KN$14, Raw!$F:$F, 'Calls Answered in 60s'!$C33, Raw!$H:$H, "A03")</f>
        <v>0</v>
      </c>
      <c r="KP33" s="51">
        <f>SUMIFS(Raw!$I:$I, Raw!$A:$A, 'Calls Answered in 60s'!KP$14, Raw!$F:$F, 'Calls Answered in 60s'!$C33, Raw!$H:$H, "B01")</f>
        <v>0</v>
      </c>
      <c r="KQ33" s="52">
        <f>SUMIFS(Raw!$I:$I, Raw!$A:$A, 'Calls Answered in 60s'!KQ$14, Raw!$F:$F, 'Calls Answered in 60s'!$C33, Raw!$H:$H, "B01")</f>
        <v>0</v>
      </c>
      <c r="KR33" s="52">
        <f>SUMIFS(Raw!$I:$I, Raw!$A:$A, 'Calls Answered in 60s'!KR$14, Raw!$F:$F, 'Calls Answered in 60s'!$C33, Raw!$H:$H, "B01")</f>
        <v>0</v>
      </c>
      <c r="KS33" s="52">
        <f>SUMIFS(Raw!$I:$I, Raw!$A:$A, 'Calls Answered in 60s'!KS$14, Raw!$F:$F, 'Calls Answered in 60s'!$C33, Raw!$H:$H, "B01")</f>
        <v>0</v>
      </c>
      <c r="KT33" s="52">
        <f>SUMIFS(Raw!$I:$I, Raw!$A:$A, 'Calls Answered in 60s'!KT$14, Raw!$F:$F, 'Calls Answered in 60s'!$C33, Raw!$H:$H, "B01")</f>
        <v>0</v>
      </c>
      <c r="KU33" s="52">
        <f>SUMIFS(Raw!$I:$I, Raw!$A:$A, 'Calls Answered in 60s'!KU$14, Raw!$F:$F, 'Calls Answered in 60s'!$C33, Raw!$H:$H, "B01")</f>
        <v>0</v>
      </c>
      <c r="KV33" s="53">
        <f>SUMIFS(Raw!$I:$I, Raw!$A:$A, 'Calls Answered in 60s'!KV$14, Raw!$F:$F, 'Calls Answered in 60s'!$C33, Raw!$H:$H,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f>SUMIFS(Raw!$I:$I, Raw!$A:$A, 'Calls Answered in 60s'!CH$14, Raw!$F:$F, 'Calls Answered in 60s'!$C34, Raw!$H:$H, "A03")</f>
        <v>2427</v>
      </c>
      <c r="CI34" s="52">
        <f>SUMIFS(Raw!$I:$I, Raw!$A:$A, 'Calls Answered in 60s'!CI$14, Raw!$F:$F, 'Calls Answered in 60s'!$C34, Raw!$H:$H, "A03")</f>
        <v>2213</v>
      </c>
      <c r="CJ34" s="52">
        <f>SUMIFS(Raw!$I:$I, Raw!$A:$A, 'Calls Answered in 60s'!CJ$14, Raw!$F:$F, 'Calls Answered in 60s'!$C34, Raw!$H:$H, "A03")</f>
        <v>1826</v>
      </c>
      <c r="CK34" s="52">
        <f>SUMIFS(Raw!$I:$I, Raw!$A:$A, 'Calls Answered in 60s'!CK$14, Raw!$F:$F, 'Calls Answered in 60s'!$C34, Raw!$H:$H, "A03")</f>
        <v>2658</v>
      </c>
      <c r="CL34" s="52">
        <f>SUMIFS(Raw!$I:$I, Raw!$A:$A, 'Calls Answered in 60s'!CL$14, Raw!$F:$F, 'Calls Answered in 60s'!$C34, Raw!$H:$H, "A03")</f>
        <v>2227</v>
      </c>
      <c r="CM34" s="52">
        <f>SUMIFS(Raw!$I:$I, Raw!$A:$A, 'Calls Answered in 60s'!CM$14, Raw!$F:$F, 'Calls Answered in 60s'!$C34, Raw!$H:$H, "A03")</f>
        <v>3252</v>
      </c>
      <c r="CN34" s="53">
        <f>SUMIFS(Raw!$I:$I, Raw!$A:$A, 'Calls Answered in 60s'!CN$14, Raw!$F:$F, 'Calls Answered in 60s'!$C34, Raw!$H:$H, "A03")</f>
        <v>2837</v>
      </c>
      <c r="CP34" s="51">
        <f>SUMIFS(Raw!$I:$I, Raw!$A:$A, 'Calls Answered in 60s'!CP$14, Raw!$F:$F, 'Calls Answered in 60s'!$C34, Raw!$H:$H, "B01")</f>
        <v>1445</v>
      </c>
      <c r="CQ34" s="52">
        <f>SUMIFS(Raw!$I:$I, Raw!$A:$A, 'Calls Answered in 60s'!CQ$14, Raw!$F:$F, 'Calls Answered in 60s'!$C34, Raw!$H:$H, "B01")</f>
        <v>2098</v>
      </c>
      <c r="CR34" s="52">
        <f>SUMIFS(Raw!$I:$I, Raw!$A:$A, 'Calls Answered in 60s'!CR$14, Raw!$F:$F, 'Calls Answered in 60s'!$C34, Raw!$H:$H, "B01")</f>
        <v>1769</v>
      </c>
      <c r="CS34" s="52">
        <f>SUMIFS(Raw!$I:$I, Raw!$A:$A, 'Calls Answered in 60s'!CS$14, Raw!$F:$F, 'Calls Answered in 60s'!$C34, Raw!$H:$H, "B01")</f>
        <v>2608</v>
      </c>
      <c r="CT34" s="52">
        <f>SUMIFS(Raw!$I:$I, Raw!$A:$A, 'Calls Answered in 60s'!CT$14, Raw!$F:$F, 'Calls Answered in 60s'!$C34, Raw!$H:$H, "B01")</f>
        <v>653</v>
      </c>
      <c r="CU34" s="52">
        <f>SUMIFS(Raw!$I:$I, Raw!$A:$A, 'Calls Answered in 60s'!CU$14, Raw!$F:$F, 'Calls Answered in 60s'!$C34, Raw!$H:$H, "B01")</f>
        <v>949</v>
      </c>
      <c r="CV34" s="53">
        <f>SUMIFS(Raw!$I:$I, Raw!$A:$A, 'Calls Answered in 60s'!CV$14, Raw!$F:$F, 'Calls Answered in 60s'!$C34, Raw!$H:$H, "B01")</f>
        <v>2011</v>
      </c>
      <c r="CX34" s="51">
        <f>SUMIFS(Raw!$I:$I, Raw!$A:$A, 'Calls Answered in 60s'!CX$14, Raw!$F:$F, 'Calls Answered in 60s'!$C34, Raw!$H:$H, "A03")</f>
        <v>0</v>
      </c>
      <c r="CY34" s="52">
        <f>SUMIFS(Raw!$I:$I, Raw!$A:$A, 'Calls Answered in 60s'!CY$14, Raw!$F:$F, 'Calls Answered in 60s'!$C34, Raw!$H:$H, "A03")</f>
        <v>0</v>
      </c>
      <c r="CZ34" s="52">
        <f>SUMIFS(Raw!$I:$I, Raw!$A:$A, 'Calls Answered in 60s'!CZ$14, Raw!$F:$F, 'Calls Answered in 60s'!$C34, Raw!$H:$H, "A03")</f>
        <v>0</v>
      </c>
      <c r="DA34" s="52">
        <f>SUMIFS(Raw!$I:$I, Raw!$A:$A, 'Calls Answered in 60s'!DA$14, Raw!$F:$F, 'Calls Answered in 60s'!$C34, Raw!$H:$H, "A03")</f>
        <v>0</v>
      </c>
      <c r="DB34" s="52">
        <f>SUMIFS(Raw!$I:$I, Raw!$A:$A, 'Calls Answered in 60s'!DB$14, Raw!$F:$F, 'Calls Answered in 60s'!$C34, Raw!$H:$H, "A03")</f>
        <v>0</v>
      </c>
      <c r="DC34" s="52">
        <f>SUMIFS(Raw!$I:$I, Raw!$A:$A, 'Calls Answered in 60s'!DC$14, Raw!$F:$F, 'Calls Answered in 60s'!$C34, Raw!$H:$H, "A03")</f>
        <v>0</v>
      </c>
      <c r="DD34" s="53">
        <f>SUMIFS(Raw!$I:$I, Raw!$A:$A, 'Calls Answered in 60s'!DD$14, Raw!$F:$F, 'Calls Answered in 60s'!$C34, Raw!$H:$H, "A03")</f>
        <v>0</v>
      </c>
      <c r="DF34" s="51">
        <f>SUMIFS(Raw!$I:$I, Raw!$A:$A, 'Calls Answered in 60s'!DF$14, Raw!$F:$F, 'Calls Answered in 60s'!$C34, Raw!$H:$H, "B01")</f>
        <v>0</v>
      </c>
      <c r="DG34" s="52">
        <f>SUMIFS(Raw!$I:$I, Raw!$A:$A, 'Calls Answered in 60s'!DG$14, Raw!$F:$F, 'Calls Answered in 60s'!$C34, Raw!$H:$H, "B01")</f>
        <v>0</v>
      </c>
      <c r="DH34" s="52">
        <f>SUMIFS(Raw!$I:$I, Raw!$A:$A, 'Calls Answered in 60s'!DH$14, Raw!$F:$F, 'Calls Answered in 60s'!$C34, Raw!$H:$H, "B01")</f>
        <v>0</v>
      </c>
      <c r="DI34" s="52">
        <f>SUMIFS(Raw!$I:$I, Raw!$A:$A, 'Calls Answered in 60s'!DI$14, Raw!$F:$F, 'Calls Answered in 60s'!$C34, Raw!$H:$H, "B01")</f>
        <v>0</v>
      </c>
      <c r="DJ34" s="52">
        <f>SUMIFS(Raw!$I:$I, Raw!$A:$A, 'Calls Answered in 60s'!DJ$14, Raw!$F:$F, 'Calls Answered in 60s'!$C34, Raw!$H:$H, "B01")</f>
        <v>0</v>
      </c>
      <c r="DK34" s="52">
        <f>SUMIFS(Raw!$I:$I, Raw!$A:$A, 'Calls Answered in 60s'!DK$14, Raw!$F:$F, 'Calls Answered in 60s'!$C34, Raw!$H:$H, "B01")</f>
        <v>0</v>
      </c>
      <c r="DL34" s="53">
        <f>SUMIFS(Raw!$I:$I, Raw!$A:$A, 'Calls Answered in 60s'!DL$14, Raw!$F:$F, 'Calls Answered in 60s'!$C34, Raw!$H:$H, "B01")</f>
        <v>0</v>
      </c>
      <c r="DN34" s="51">
        <f>SUMIFS(Raw!$I:$I, Raw!$A:$A, 'Calls Answered in 60s'!DN$14, Raw!$F:$F, 'Calls Answered in 60s'!$C34, Raw!$H:$H, "A03")</f>
        <v>0</v>
      </c>
      <c r="DO34" s="52">
        <f>SUMIFS(Raw!$I:$I, Raw!$A:$A, 'Calls Answered in 60s'!DO$14, Raw!$F:$F, 'Calls Answered in 60s'!$C34, Raw!$H:$H, "A03")</f>
        <v>0</v>
      </c>
      <c r="DP34" s="52">
        <f>SUMIFS(Raw!$I:$I, Raw!$A:$A, 'Calls Answered in 60s'!DP$14, Raw!$F:$F, 'Calls Answered in 60s'!$C34, Raw!$H:$H, "A03")</f>
        <v>0</v>
      </c>
      <c r="DQ34" s="52">
        <f>SUMIFS(Raw!$I:$I, Raw!$A:$A, 'Calls Answered in 60s'!DQ$14, Raw!$F:$F, 'Calls Answered in 60s'!$C34, Raw!$H:$H, "A03")</f>
        <v>0</v>
      </c>
      <c r="DR34" s="52">
        <f>SUMIFS(Raw!$I:$I, Raw!$A:$A, 'Calls Answered in 60s'!DR$14, Raw!$F:$F, 'Calls Answered in 60s'!$C34, Raw!$H:$H, "A03")</f>
        <v>0</v>
      </c>
      <c r="DS34" s="52">
        <f>SUMIFS(Raw!$I:$I, Raw!$A:$A, 'Calls Answered in 60s'!DS$14, Raw!$F:$F, 'Calls Answered in 60s'!$C34, Raw!$H:$H, "A03")</f>
        <v>0</v>
      </c>
      <c r="DT34" s="53">
        <f>SUMIFS(Raw!$I:$I, Raw!$A:$A, 'Calls Answered in 60s'!DT$14, Raw!$F:$F, 'Calls Answered in 60s'!$C34, Raw!$H:$H, "A03")</f>
        <v>0</v>
      </c>
      <c r="DV34" s="51">
        <f>SUMIFS(Raw!$I:$I, Raw!$A:$A, 'Calls Answered in 60s'!DV$14, Raw!$F:$F, 'Calls Answered in 60s'!$C34, Raw!$H:$H, "B01")</f>
        <v>0</v>
      </c>
      <c r="DW34" s="52">
        <f>SUMIFS(Raw!$I:$I, Raw!$A:$A, 'Calls Answered in 60s'!DW$14, Raw!$F:$F, 'Calls Answered in 60s'!$C34, Raw!$H:$H, "B01")</f>
        <v>0</v>
      </c>
      <c r="DX34" s="52">
        <f>SUMIFS(Raw!$I:$I, Raw!$A:$A, 'Calls Answered in 60s'!DX$14, Raw!$F:$F, 'Calls Answered in 60s'!$C34, Raw!$H:$H, "B01")</f>
        <v>0</v>
      </c>
      <c r="DY34" s="52">
        <f>SUMIFS(Raw!$I:$I, Raw!$A:$A, 'Calls Answered in 60s'!DY$14, Raw!$F:$F, 'Calls Answered in 60s'!$C34, Raw!$H:$H, "B01")</f>
        <v>0</v>
      </c>
      <c r="DZ34" s="52">
        <f>SUMIFS(Raw!$I:$I, Raw!$A:$A, 'Calls Answered in 60s'!DZ$14, Raw!$F:$F, 'Calls Answered in 60s'!$C34, Raw!$H:$H, "B01")</f>
        <v>0</v>
      </c>
      <c r="EA34" s="52">
        <f>SUMIFS(Raw!$I:$I, Raw!$A:$A, 'Calls Answered in 60s'!EA$14, Raw!$F:$F, 'Calls Answered in 60s'!$C34, Raw!$H:$H, "B01")</f>
        <v>0</v>
      </c>
      <c r="EB34" s="53">
        <f>SUMIFS(Raw!$I:$I, Raw!$A:$A, 'Calls Answered in 60s'!EB$14, Raw!$F:$F, 'Calls Answered in 60s'!$C34, Raw!$H:$H, "B01")</f>
        <v>0</v>
      </c>
      <c r="ED34" s="51">
        <f>SUMIFS(Raw!$I:$I, Raw!$A:$A, 'Calls Answered in 60s'!ED$14, Raw!$F:$F, 'Calls Answered in 60s'!$C34, Raw!$H:$H, "A03")</f>
        <v>0</v>
      </c>
      <c r="EE34" s="52">
        <f>SUMIFS(Raw!$I:$I, Raw!$A:$A, 'Calls Answered in 60s'!EE$14, Raw!$F:$F, 'Calls Answered in 60s'!$C34, Raw!$H:$H, "A03")</f>
        <v>0</v>
      </c>
      <c r="EF34" s="52">
        <f>SUMIFS(Raw!$I:$I, Raw!$A:$A, 'Calls Answered in 60s'!EF$14, Raw!$F:$F, 'Calls Answered in 60s'!$C34, Raw!$H:$H, "A03")</f>
        <v>0</v>
      </c>
      <c r="EG34" s="52">
        <f>SUMIFS(Raw!$I:$I, Raw!$A:$A, 'Calls Answered in 60s'!EG$14, Raw!$F:$F, 'Calls Answered in 60s'!$C34, Raw!$H:$H, "A03")</f>
        <v>0</v>
      </c>
      <c r="EH34" s="52">
        <f>SUMIFS(Raw!$I:$I, Raw!$A:$A, 'Calls Answered in 60s'!EH$14, Raw!$F:$F, 'Calls Answered in 60s'!$C34, Raw!$H:$H, "A03")</f>
        <v>0</v>
      </c>
      <c r="EI34" s="52">
        <f>SUMIFS(Raw!$I:$I, Raw!$A:$A, 'Calls Answered in 60s'!EI$14, Raw!$F:$F, 'Calls Answered in 60s'!$C34, Raw!$H:$H, "A03")</f>
        <v>0</v>
      </c>
      <c r="EJ34" s="53">
        <f>SUMIFS(Raw!$I:$I, Raw!$A:$A, 'Calls Answered in 60s'!EJ$14, Raw!$F:$F, 'Calls Answered in 60s'!$C34, Raw!$H:$H, "A03")</f>
        <v>0</v>
      </c>
      <c r="EL34" s="51">
        <f>SUMIFS(Raw!$I:$I, Raw!$A:$A, 'Calls Answered in 60s'!EL$14, Raw!$F:$F, 'Calls Answered in 60s'!$C34, Raw!$H:$H, "B01")</f>
        <v>0</v>
      </c>
      <c r="EM34" s="52">
        <f>SUMIFS(Raw!$I:$I, Raw!$A:$A, 'Calls Answered in 60s'!EM$14, Raw!$F:$F, 'Calls Answered in 60s'!$C34, Raw!$H:$H, "B01")</f>
        <v>0</v>
      </c>
      <c r="EN34" s="52">
        <f>SUMIFS(Raw!$I:$I, Raw!$A:$A, 'Calls Answered in 60s'!EN$14, Raw!$F:$F, 'Calls Answered in 60s'!$C34, Raw!$H:$H, "B01")</f>
        <v>0</v>
      </c>
      <c r="EO34" s="52">
        <f>SUMIFS(Raw!$I:$I, Raw!$A:$A, 'Calls Answered in 60s'!EO$14, Raw!$F:$F, 'Calls Answered in 60s'!$C34, Raw!$H:$H, "B01")</f>
        <v>0</v>
      </c>
      <c r="EP34" s="52">
        <f>SUMIFS(Raw!$I:$I, Raw!$A:$A, 'Calls Answered in 60s'!EP$14, Raw!$F:$F, 'Calls Answered in 60s'!$C34, Raw!$H:$H, "B01")</f>
        <v>0</v>
      </c>
      <c r="EQ34" s="52">
        <f>SUMIFS(Raw!$I:$I, Raw!$A:$A, 'Calls Answered in 60s'!EQ$14, Raw!$F:$F, 'Calls Answered in 60s'!$C34, Raw!$H:$H, "B01")</f>
        <v>0</v>
      </c>
      <c r="ER34" s="53">
        <f>SUMIFS(Raw!$I:$I, Raw!$A:$A, 'Calls Answered in 60s'!ER$14, Raw!$F:$F, 'Calls Answered in 60s'!$C34, Raw!$H:$H, "B01")</f>
        <v>0</v>
      </c>
      <c r="ET34" s="51">
        <f>SUMIFS(Raw!$I:$I, Raw!$A:$A, 'Calls Answered in 60s'!ET$14, Raw!$F:$F, 'Calls Answered in 60s'!$C34, Raw!$H:$H, "A03")</f>
        <v>0</v>
      </c>
      <c r="EU34" s="52">
        <f>SUMIFS(Raw!$I:$I, Raw!$A:$A, 'Calls Answered in 60s'!EU$14, Raw!$F:$F, 'Calls Answered in 60s'!$C34, Raw!$H:$H, "A03")</f>
        <v>0</v>
      </c>
      <c r="EV34" s="52">
        <f>SUMIFS(Raw!$I:$I, Raw!$A:$A, 'Calls Answered in 60s'!EV$14, Raw!$F:$F, 'Calls Answered in 60s'!$C34, Raw!$H:$H, "A03")</f>
        <v>0</v>
      </c>
      <c r="EW34" s="52">
        <f>SUMIFS(Raw!$I:$I, Raw!$A:$A, 'Calls Answered in 60s'!EW$14, Raw!$F:$F, 'Calls Answered in 60s'!$C34, Raw!$H:$H, "A03")</f>
        <v>0</v>
      </c>
      <c r="EX34" s="52">
        <f>SUMIFS(Raw!$I:$I, Raw!$A:$A, 'Calls Answered in 60s'!EX$14, Raw!$F:$F, 'Calls Answered in 60s'!$C34, Raw!$H:$H, "A03")</f>
        <v>0</v>
      </c>
      <c r="EY34" s="52">
        <f>SUMIFS(Raw!$I:$I, Raw!$A:$A, 'Calls Answered in 60s'!EY$14, Raw!$F:$F, 'Calls Answered in 60s'!$C34, Raw!$H:$H, "A03")</f>
        <v>0</v>
      </c>
      <c r="EZ34" s="53">
        <f>SUMIFS(Raw!$I:$I, Raw!$A:$A, 'Calls Answered in 60s'!EZ$14, Raw!$F:$F, 'Calls Answered in 60s'!$C34, Raw!$H:$H, "A03")</f>
        <v>0</v>
      </c>
      <c r="FB34" s="51">
        <f>SUMIFS(Raw!$I:$I, Raw!$A:$A, 'Calls Answered in 60s'!FB$14, Raw!$F:$F, 'Calls Answered in 60s'!$C34, Raw!$H:$H, "B01")</f>
        <v>0</v>
      </c>
      <c r="FC34" s="52">
        <f>SUMIFS(Raw!$I:$I, Raw!$A:$A, 'Calls Answered in 60s'!FC$14, Raw!$F:$F, 'Calls Answered in 60s'!$C34, Raw!$H:$H, "B01")</f>
        <v>0</v>
      </c>
      <c r="FD34" s="52">
        <f>SUMIFS(Raw!$I:$I, Raw!$A:$A, 'Calls Answered in 60s'!FD$14, Raw!$F:$F, 'Calls Answered in 60s'!$C34, Raw!$H:$H, "B01")</f>
        <v>0</v>
      </c>
      <c r="FE34" s="52">
        <f>SUMIFS(Raw!$I:$I, Raw!$A:$A, 'Calls Answered in 60s'!FE$14, Raw!$F:$F, 'Calls Answered in 60s'!$C34, Raw!$H:$H, "B01")</f>
        <v>0</v>
      </c>
      <c r="FF34" s="52">
        <f>SUMIFS(Raw!$I:$I, Raw!$A:$A, 'Calls Answered in 60s'!FF$14, Raw!$F:$F, 'Calls Answered in 60s'!$C34, Raw!$H:$H, "B01")</f>
        <v>0</v>
      </c>
      <c r="FG34" s="52">
        <f>SUMIFS(Raw!$I:$I, Raw!$A:$A, 'Calls Answered in 60s'!FG$14, Raw!$F:$F, 'Calls Answered in 60s'!$C34, Raw!$H:$H, "B01")</f>
        <v>0</v>
      </c>
      <c r="FH34" s="53">
        <f>SUMIFS(Raw!$I:$I, Raw!$A:$A, 'Calls Answered in 60s'!FH$14, Raw!$F:$F, 'Calls Answered in 60s'!$C34, Raw!$H:$H, "B01")</f>
        <v>0</v>
      </c>
      <c r="FJ34" s="51">
        <f>SUMIFS(Raw!$I:$I, Raw!$A:$A, 'Calls Answered in 60s'!FJ$14, Raw!$F:$F, 'Calls Answered in 60s'!$C34, Raw!$H:$H, "A03")</f>
        <v>0</v>
      </c>
      <c r="FK34" s="52">
        <f>SUMIFS(Raw!$I:$I, Raw!$A:$A, 'Calls Answered in 60s'!FK$14, Raw!$F:$F, 'Calls Answered in 60s'!$C34, Raw!$H:$H, "A03")</f>
        <v>0</v>
      </c>
      <c r="FL34" s="52">
        <f>SUMIFS(Raw!$I:$I, Raw!$A:$A, 'Calls Answered in 60s'!FL$14, Raw!$F:$F, 'Calls Answered in 60s'!$C34, Raw!$H:$H, "A03")</f>
        <v>0</v>
      </c>
      <c r="FM34" s="52">
        <f>SUMIFS(Raw!$I:$I, Raw!$A:$A, 'Calls Answered in 60s'!FM$14, Raw!$F:$F, 'Calls Answered in 60s'!$C34, Raw!$H:$H, "A03")</f>
        <v>0</v>
      </c>
      <c r="FN34" s="52">
        <f>SUMIFS(Raw!$I:$I, Raw!$A:$A, 'Calls Answered in 60s'!FN$14, Raw!$F:$F, 'Calls Answered in 60s'!$C34, Raw!$H:$H, "A03")</f>
        <v>0</v>
      </c>
      <c r="FO34" s="52">
        <f>SUMIFS(Raw!$I:$I, Raw!$A:$A, 'Calls Answered in 60s'!FO$14, Raw!$F:$F, 'Calls Answered in 60s'!$C34, Raw!$H:$H, "A03")</f>
        <v>0</v>
      </c>
      <c r="FP34" s="53">
        <f>SUMIFS(Raw!$I:$I, Raw!$A:$A, 'Calls Answered in 60s'!FP$14, Raw!$F:$F, 'Calls Answered in 60s'!$C34, Raw!$H:$H, "A03")</f>
        <v>0</v>
      </c>
      <c r="FR34" s="51">
        <f>SUMIFS(Raw!$I:$I, Raw!$A:$A, 'Calls Answered in 60s'!FR$14, Raw!$F:$F, 'Calls Answered in 60s'!$C34, Raw!$H:$H, "B01")</f>
        <v>0</v>
      </c>
      <c r="FS34" s="52">
        <f>SUMIFS(Raw!$I:$I, Raw!$A:$A, 'Calls Answered in 60s'!FS$14, Raw!$F:$F, 'Calls Answered in 60s'!$C34, Raw!$H:$H, "B01")</f>
        <v>0</v>
      </c>
      <c r="FT34" s="52">
        <f>SUMIFS(Raw!$I:$I, Raw!$A:$A, 'Calls Answered in 60s'!FT$14, Raw!$F:$F, 'Calls Answered in 60s'!$C34, Raw!$H:$H, "B01")</f>
        <v>0</v>
      </c>
      <c r="FU34" s="52">
        <f>SUMIFS(Raw!$I:$I, Raw!$A:$A, 'Calls Answered in 60s'!FU$14, Raw!$F:$F, 'Calls Answered in 60s'!$C34, Raw!$H:$H, "B01")</f>
        <v>0</v>
      </c>
      <c r="FV34" s="52">
        <f>SUMIFS(Raw!$I:$I, Raw!$A:$A, 'Calls Answered in 60s'!FV$14, Raw!$F:$F, 'Calls Answered in 60s'!$C34, Raw!$H:$H, "B01")</f>
        <v>0</v>
      </c>
      <c r="FW34" s="52">
        <f>SUMIFS(Raw!$I:$I, Raw!$A:$A, 'Calls Answered in 60s'!FW$14, Raw!$F:$F, 'Calls Answered in 60s'!$C34, Raw!$H:$H, "B01")</f>
        <v>0</v>
      </c>
      <c r="FX34" s="53">
        <f>SUMIFS(Raw!$I:$I, Raw!$A:$A, 'Calls Answered in 60s'!FX$14, Raw!$F:$F, 'Calls Answered in 60s'!$C34, Raw!$H:$H, "B01")</f>
        <v>0</v>
      </c>
      <c r="FZ34" s="51">
        <f>SUMIFS(Raw!$I:$I, Raw!$A:$A, 'Calls Answered in 60s'!FZ$14, Raw!$F:$F, 'Calls Answered in 60s'!$C34, Raw!$H:$H, "A03")</f>
        <v>0</v>
      </c>
      <c r="GA34" s="52">
        <f>SUMIFS(Raw!$I:$I, Raw!$A:$A, 'Calls Answered in 60s'!GA$14, Raw!$F:$F, 'Calls Answered in 60s'!$C34, Raw!$H:$H, "A03")</f>
        <v>0</v>
      </c>
      <c r="GB34" s="52">
        <f>SUMIFS(Raw!$I:$I, Raw!$A:$A, 'Calls Answered in 60s'!GB$14, Raw!$F:$F, 'Calls Answered in 60s'!$C34, Raw!$H:$H, "A03")</f>
        <v>0</v>
      </c>
      <c r="GC34" s="52">
        <f>SUMIFS(Raw!$I:$I, Raw!$A:$A, 'Calls Answered in 60s'!GC$14, Raw!$F:$F, 'Calls Answered in 60s'!$C34, Raw!$H:$H, "A03")</f>
        <v>0</v>
      </c>
      <c r="GD34" s="52">
        <f>SUMIFS(Raw!$I:$I, Raw!$A:$A, 'Calls Answered in 60s'!GD$14, Raw!$F:$F, 'Calls Answered in 60s'!$C34, Raw!$H:$H, "A03")</f>
        <v>0</v>
      </c>
      <c r="GE34" s="52">
        <f>SUMIFS(Raw!$I:$I, Raw!$A:$A, 'Calls Answered in 60s'!GE$14, Raw!$F:$F, 'Calls Answered in 60s'!$C34, Raw!$H:$H, "A03")</f>
        <v>0</v>
      </c>
      <c r="GF34" s="53">
        <f>SUMIFS(Raw!$I:$I, Raw!$A:$A, 'Calls Answered in 60s'!GF$14, Raw!$F:$F, 'Calls Answered in 60s'!$C34, Raw!$H:$H, "A03")</f>
        <v>0</v>
      </c>
      <c r="GH34" s="51">
        <f>SUMIFS(Raw!$I:$I, Raw!$A:$A, 'Calls Answered in 60s'!GH$14, Raw!$F:$F, 'Calls Answered in 60s'!$C34, Raw!$H:$H, "B01")</f>
        <v>0</v>
      </c>
      <c r="GI34" s="52">
        <f>SUMIFS(Raw!$I:$I, Raw!$A:$A, 'Calls Answered in 60s'!GI$14, Raw!$F:$F, 'Calls Answered in 60s'!$C34, Raw!$H:$H, "B01")</f>
        <v>0</v>
      </c>
      <c r="GJ34" s="52">
        <f>SUMIFS(Raw!$I:$I, Raw!$A:$A, 'Calls Answered in 60s'!GJ$14, Raw!$F:$F, 'Calls Answered in 60s'!$C34, Raw!$H:$H, "B01")</f>
        <v>0</v>
      </c>
      <c r="GK34" s="52">
        <f>SUMIFS(Raw!$I:$I, Raw!$A:$A, 'Calls Answered in 60s'!GK$14, Raw!$F:$F, 'Calls Answered in 60s'!$C34, Raw!$H:$H, "B01")</f>
        <v>0</v>
      </c>
      <c r="GL34" s="52">
        <f>SUMIFS(Raw!$I:$I, Raw!$A:$A, 'Calls Answered in 60s'!GL$14, Raw!$F:$F, 'Calls Answered in 60s'!$C34, Raw!$H:$H, "B01")</f>
        <v>0</v>
      </c>
      <c r="GM34" s="52">
        <f>SUMIFS(Raw!$I:$I, Raw!$A:$A, 'Calls Answered in 60s'!GM$14, Raw!$F:$F, 'Calls Answered in 60s'!$C34, Raw!$H:$H, "B01")</f>
        <v>0</v>
      </c>
      <c r="GN34" s="53">
        <f>SUMIFS(Raw!$I:$I, Raw!$A:$A, 'Calls Answered in 60s'!GN$14, Raw!$F:$F, 'Calls Answered in 60s'!$C34, Raw!$H:$H, "B01")</f>
        <v>0</v>
      </c>
      <c r="GP34" s="51">
        <f>SUMIFS(Raw!$I:$I, Raw!$A:$A, 'Calls Answered in 60s'!GP$14, Raw!$F:$F, 'Calls Answered in 60s'!$C34, Raw!$H:$H, "A03")</f>
        <v>0</v>
      </c>
      <c r="GQ34" s="52">
        <f>SUMIFS(Raw!$I:$I, Raw!$A:$A, 'Calls Answered in 60s'!GQ$14, Raw!$F:$F, 'Calls Answered in 60s'!$C34, Raw!$H:$H, "A03")</f>
        <v>0</v>
      </c>
      <c r="GR34" s="52">
        <f>SUMIFS(Raw!$I:$I, Raw!$A:$A, 'Calls Answered in 60s'!GR$14, Raw!$F:$F, 'Calls Answered in 60s'!$C34, Raw!$H:$H, "A03")</f>
        <v>0</v>
      </c>
      <c r="GS34" s="52">
        <f>SUMIFS(Raw!$I:$I, Raw!$A:$A, 'Calls Answered in 60s'!GS$14, Raw!$F:$F, 'Calls Answered in 60s'!$C34, Raw!$H:$H, "A03")</f>
        <v>0</v>
      </c>
      <c r="GT34" s="52">
        <f>SUMIFS(Raw!$I:$I, Raw!$A:$A, 'Calls Answered in 60s'!GT$14, Raw!$F:$F, 'Calls Answered in 60s'!$C34, Raw!$H:$H, "A03")</f>
        <v>0</v>
      </c>
      <c r="GU34" s="52">
        <f>SUMIFS(Raw!$I:$I, Raw!$A:$A, 'Calls Answered in 60s'!GU$14, Raw!$F:$F, 'Calls Answered in 60s'!$C34, Raw!$H:$H, "A03")</f>
        <v>0</v>
      </c>
      <c r="GV34" s="53">
        <f>SUMIFS(Raw!$I:$I, Raw!$A:$A, 'Calls Answered in 60s'!GV$14, Raw!$F:$F, 'Calls Answered in 60s'!$C34, Raw!$H:$H, "A03")</f>
        <v>0</v>
      </c>
      <c r="GX34" s="51">
        <f>SUMIFS(Raw!$I:$I, Raw!$A:$A, 'Calls Answered in 60s'!GX$14, Raw!$F:$F, 'Calls Answered in 60s'!$C34, Raw!$H:$H, "B01")</f>
        <v>0</v>
      </c>
      <c r="GY34" s="52">
        <f>SUMIFS(Raw!$I:$I, Raw!$A:$A, 'Calls Answered in 60s'!GY$14, Raw!$F:$F, 'Calls Answered in 60s'!$C34, Raw!$H:$H, "B01")</f>
        <v>0</v>
      </c>
      <c r="GZ34" s="52">
        <f>SUMIFS(Raw!$I:$I, Raw!$A:$A, 'Calls Answered in 60s'!GZ$14, Raw!$F:$F, 'Calls Answered in 60s'!$C34, Raw!$H:$H, "B01")</f>
        <v>0</v>
      </c>
      <c r="HA34" s="52">
        <f>SUMIFS(Raw!$I:$I, Raw!$A:$A, 'Calls Answered in 60s'!HA$14, Raw!$F:$F, 'Calls Answered in 60s'!$C34, Raw!$H:$H, "B01")</f>
        <v>0</v>
      </c>
      <c r="HB34" s="52">
        <f>SUMIFS(Raw!$I:$I, Raw!$A:$A, 'Calls Answered in 60s'!HB$14, Raw!$F:$F, 'Calls Answered in 60s'!$C34, Raw!$H:$H, "B01")</f>
        <v>0</v>
      </c>
      <c r="HC34" s="52">
        <f>SUMIFS(Raw!$I:$I, Raw!$A:$A, 'Calls Answered in 60s'!HC$14, Raw!$F:$F, 'Calls Answered in 60s'!$C34, Raw!$H:$H, "B01")</f>
        <v>0</v>
      </c>
      <c r="HD34" s="53">
        <f>SUMIFS(Raw!$I:$I, Raw!$A:$A, 'Calls Answered in 60s'!HD$14, Raw!$F:$F, 'Calls Answered in 60s'!$C34, Raw!$H:$H, "B01")</f>
        <v>0</v>
      </c>
      <c r="HF34" s="51">
        <f>SUMIFS(Raw!$I:$I, Raw!$A:$A, 'Calls Answered in 60s'!HF$14, Raw!$F:$F, 'Calls Answered in 60s'!$C34, Raw!$H:$H, "A03")</f>
        <v>0</v>
      </c>
      <c r="HG34" s="52">
        <f>SUMIFS(Raw!$I:$I, Raw!$A:$A, 'Calls Answered in 60s'!HG$14, Raw!$F:$F, 'Calls Answered in 60s'!$C34, Raw!$H:$H, "A03")</f>
        <v>0</v>
      </c>
      <c r="HH34" s="52">
        <f>SUMIFS(Raw!$I:$I, Raw!$A:$A, 'Calls Answered in 60s'!HH$14, Raw!$F:$F, 'Calls Answered in 60s'!$C34, Raw!$H:$H, "A03")</f>
        <v>0</v>
      </c>
      <c r="HI34" s="52">
        <f>SUMIFS(Raw!$I:$I, Raw!$A:$A, 'Calls Answered in 60s'!HI$14, Raw!$F:$F, 'Calls Answered in 60s'!$C34, Raw!$H:$H, "A03")</f>
        <v>0</v>
      </c>
      <c r="HJ34" s="52">
        <f>SUMIFS(Raw!$I:$I, Raw!$A:$A, 'Calls Answered in 60s'!HJ$14, Raw!$F:$F, 'Calls Answered in 60s'!$C34, Raw!$H:$H, "A03")</f>
        <v>0</v>
      </c>
      <c r="HK34" s="52">
        <f>SUMIFS(Raw!$I:$I, Raw!$A:$A, 'Calls Answered in 60s'!HK$14, Raw!$F:$F, 'Calls Answered in 60s'!$C34, Raw!$H:$H, "A03")</f>
        <v>0</v>
      </c>
      <c r="HL34" s="53">
        <f>SUMIFS(Raw!$I:$I, Raw!$A:$A, 'Calls Answered in 60s'!HL$14, Raw!$F:$F, 'Calls Answered in 60s'!$C34, Raw!$H:$H, "A03")</f>
        <v>0</v>
      </c>
      <c r="HN34" s="51">
        <f>SUMIFS(Raw!$I:$I, Raw!$A:$A, 'Calls Answered in 60s'!HN$14, Raw!$F:$F, 'Calls Answered in 60s'!$C34, Raw!$H:$H, "B01")</f>
        <v>0</v>
      </c>
      <c r="HO34" s="52">
        <f>SUMIFS(Raw!$I:$I, Raw!$A:$A, 'Calls Answered in 60s'!HO$14, Raw!$F:$F, 'Calls Answered in 60s'!$C34, Raw!$H:$H, "B01")</f>
        <v>0</v>
      </c>
      <c r="HP34" s="52">
        <f>SUMIFS(Raw!$I:$I, Raw!$A:$A, 'Calls Answered in 60s'!HP$14, Raw!$F:$F, 'Calls Answered in 60s'!$C34, Raw!$H:$H, "B01")</f>
        <v>0</v>
      </c>
      <c r="HQ34" s="52">
        <f>SUMIFS(Raw!$I:$I, Raw!$A:$A, 'Calls Answered in 60s'!HQ$14, Raw!$F:$F, 'Calls Answered in 60s'!$C34, Raw!$H:$H, "B01")</f>
        <v>0</v>
      </c>
      <c r="HR34" s="52">
        <f>SUMIFS(Raw!$I:$I, Raw!$A:$A, 'Calls Answered in 60s'!HR$14, Raw!$F:$F, 'Calls Answered in 60s'!$C34, Raw!$H:$H, "B01")</f>
        <v>0</v>
      </c>
      <c r="HS34" s="52">
        <f>SUMIFS(Raw!$I:$I, Raw!$A:$A, 'Calls Answered in 60s'!HS$14, Raw!$F:$F, 'Calls Answered in 60s'!$C34, Raw!$H:$H, "B01")</f>
        <v>0</v>
      </c>
      <c r="HT34" s="53">
        <f>SUMIFS(Raw!$I:$I, Raw!$A:$A, 'Calls Answered in 60s'!HT$14, Raw!$F:$F, 'Calls Answered in 60s'!$C34, Raw!$H:$H, "B01")</f>
        <v>0</v>
      </c>
      <c r="HV34" s="51">
        <f>SUMIFS(Raw!$I:$I, Raw!$A:$A, 'Calls Answered in 60s'!HV$14, Raw!$F:$F, 'Calls Answered in 60s'!$C34, Raw!$H:$H, "A03")</f>
        <v>0</v>
      </c>
      <c r="HW34" s="52">
        <f>SUMIFS(Raw!$I:$I, Raw!$A:$A, 'Calls Answered in 60s'!HW$14, Raw!$F:$F, 'Calls Answered in 60s'!$C34, Raw!$H:$H, "A03")</f>
        <v>0</v>
      </c>
      <c r="HX34" s="52">
        <f>SUMIFS(Raw!$I:$I, Raw!$A:$A, 'Calls Answered in 60s'!HX$14, Raw!$F:$F, 'Calls Answered in 60s'!$C34, Raw!$H:$H, "A03")</f>
        <v>0</v>
      </c>
      <c r="HY34" s="52">
        <f>SUMIFS(Raw!$I:$I, Raw!$A:$A, 'Calls Answered in 60s'!HY$14, Raw!$F:$F, 'Calls Answered in 60s'!$C34, Raw!$H:$H, "A03")</f>
        <v>0</v>
      </c>
      <c r="HZ34" s="52">
        <f>SUMIFS(Raw!$I:$I, Raw!$A:$A, 'Calls Answered in 60s'!HZ$14, Raw!$F:$F, 'Calls Answered in 60s'!$C34, Raw!$H:$H, "A03")</f>
        <v>0</v>
      </c>
      <c r="IA34" s="52">
        <f>SUMIFS(Raw!$I:$I, Raw!$A:$A, 'Calls Answered in 60s'!IA$14, Raw!$F:$F, 'Calls Answered in 60s'!$C34, Raw!$H:$H, "A03")</f>
        <v>0</v>
      </c>
      <c r="IB34" s="53">
        <f>SUMIFS(Raw!$I:$I, Raw!$A:$A, 'Calls Answered in 60s'!IB$14, Raw!$F:$F, 'Calls Answered in 60s'!$C34, Raw!$H:$H, "A03")</f>
        <v>0</v>
      </c>
      <c r="ID34" s="51">
        <f>SUMIFS(Raw!$I:$I, Raw!$A:$A, 'Calls Answered in 60s'!ID$14, Raw!$F:$F, 'Calls Answered in 60s'!$C34, Raw!$H:$H, "B01")</f>
        <v>0</v>
      </c>
      <c r="IE34" s="52">
        <f>SUMIFS(Raw!$I:$I, Raw!$A:$A, 'Calls Answered in 60s'!IE$14, Raw!$F:$F, 'Calls Answered in 60s'!$C34, Raw!$H:$H, "B01")</f>
        <v>0</v>
      </c>
      <c r="IF34" s="52">
        <f>SUMIFS(Raw!$I:$I, Raw!$A:$A, 'Calls Answered in 60s'!IF$14, Raw!$F:$F, 'Calls Answered in 60s'!$C34, Raw!$H:$H, "B01")</f>
        <v>0</v>
      </c>
      <c r="IG34" s="52">
        <f>SUMIFS(Raw!$I:$I, Raw!$A:$A, 'Calls Answered in 60s'!IG$14, Raw!$F:$F, 'Calls Answered in 60s'!$C34, Raw!$H:$H, "B01")</f>
        <v>0</v>
      </c>
      <c r="IH34" s="52">
        <f>SUMIFS(Raw!$I:$I, Raw!$A:$A, 'Calls Answered in 60s'!IH$14, Raw!$F:$F, 'Calls Answered in 60s'!$C34, Raw!$H:$H, "B01")</f>
        <v>0</v>
      </c>
      <c r="II34" s="52">
        <f>SUMIFS(Raw!$I:$I, Raw!$A:$A, 'Calls Answered in 60s'!II$14, Raw!$F:$F, 'Calls Answered in 60s'!$C34, Raw!$H:$H, "B01")</f>
        <v>0</v>
      </c>
      <c r="IJ34" s="53">
        <f>SUMIFS(Raw!$I:$I, Raw!$A:$A, 'Calls Answered in 60s'!IJ$14, Raw!$F:$F, 'Calls Answered in 60s'!$C34, Raw!$H:$H, "B01")</f>
        <v>0</v>
      </c>
      <c r="IL34" s="51">
        <f>SUMIFS(Raw!$I:$I, Raw!$A:$A, 'Calls Answered in 60s'!IL$14, Raw!$F:$F, 'Calls Answered in 60s'!$C34, Raw!$H:$H, "A03")</f>
        <v>0</v>
      </c>
      <c r="IM34" s="52">
        <f>SUMIFS(Raw!$I:$I, Raw!$A:$A, 'Calls Answered in 60s'!IM$14, Raw!$F:$F, 'Calls Answered in 60s'!$C34, Raw!$H:$H, "A03")</f>
        <v>0</v>
      </c>
      <c r="IN34" s="52">
        <f>SUMIFS(Raw!$I:$I, Raw!$A:$A, 'Calls Answered in 60s'!IN$14, Raw!$F:$F, 'Calls Answered in 60s'!$C34, Raw!$H:$H, "A03")</f>
        <v>0</v>
      </c>
      <c r="IO34" s="52">
        <f>SUMIFS(Raw!$I:$I, Raw!$A:$A, 'Calls Answered in 60s'!IO$14, Raw!$F:$F, 'Calls Answered in 60s'!$C34, Raw!$H:$H, "A03")</f>
        <v>0</v>
      </c>
      <c r="IP34" s="52">
        <f>SUMIFS(Raw!$I:$I, Raw!$A:$A, 'Calls Answered in 60s'!IP$14, Raw!$F:$F, 'Calls Answered in 60s'!$C34, Raw!$H:$H, "A03")</f>
        <v>0</v>
      </c>
      <c r="IQ34" s="52">
        <f>SUMIFS(Raw!$I:$I, Raw!$A:$A, 'Calls Answered in 60s'!IQ$14, Raw!$F:$F, 'Calls Answered in 60s'!$C34, Raw!$H:$H, "A03")</f>
        <v>0</v>
      </c>
      <c r="IR34" s="53">
        <f>SUMIFS(Raw!$I:$I, Raw!$A:$A, 'Calls Answered in 60s'!IR$14, Raw!$F:$F, 'Calls Answered in 60s'!$C34, Raw!$H:$H, "A03")</f>
        <v>0</v>
      </c>
      <c r="IT34" s="51">
        <f>SUMIFS(Raw!$I:$I, Raw!$A:$A, 'Calls Answered in 60s'!IT$14, Raw!$F:$F, 'Calls Answered in 60s'!$C34, Raw!$H:$H, "B01")</f>
        <v>0</v>
      </c>
      <c r="IU34" s="52">
        <f>SUMIFS(Raw!$I:$I, Raw!$A:$A, 'Calls Answered in 60s'!IU$14, Raw!$F:$F, 'Calls Answered in 60s'!$C34, Raw!$H:$H, "B01")</f>
        <v>0</v>
      </c>
      <c r="IV34" s="52">
        <f>SUMIFS(Raw!$I:$I, Raw!$A:$A, 'Calls Answered in 60s'!IV$14, Raw!$F:$F, 'Calls Answered in 60s'!$C34, Raw!$H:$H, "B01")</f>
        <v>0</v>
      </c>
      <c r="IW34" s="52">
        <f>SUMIFS(Raw!$I:$I, Raw!$A:$A, 'Calls Answered in 60s'!IW$14, Raw!$F:$F, 'Calls Answered in 60s'!$C34, Raw!$H:$H, "B01")</f>
        <v>0</v>
      </c>
      <c r="IX34" s="52">
        <f>SUMIFS(Raw!$I:$I, Raw!$A:$A, 'Calls Answered in 60s'!IX$14, Raw!$F:$F, 'Calls Answered in 60s'!$C34, Raw!$H:$H, "B01")</f>
        <v>0</v>
      </c>
      <c r="IY34" s="52">
        <f>SUMIFS(Raw!$I:$I, Raw!$A:$A, 'Calls Answered in 60s'!IY$14, Raw!$F:$F, 'Calls Answered in 60s'!$C34, Raw!$H:$H, "B01")</f>
        <v>0</v>
      </c>
      <c r="IZ34" s="53">
        <f>SUMIFS(Raw!$I:$I, Raw!$A:$A, 'Calls Answered in 60s'!IZ$14, Raw!$F:$F, 'Calls Answered in 60s'!$C34, Raw!$H:$H, "B01")</f>
        <v>0</v>
      </c>
      <c r="JB34" s="51">
        <f>SUMIFS(Raw!$I:$I, Raw!$A:$A, 'Calls Answered in 60s'!JB$14, Raw!$F:$F, 'Calls Answered in 60s'!$C34, Raw!$H:$H, "A03")</f>
        <v>0</v>
      </c>
      <c r="JC34" s="52">
        <f>SUMIFS(Raw!$I:$I, Raw!$A:$A, 'Calls Answered in 60s'!JC$14, Raw!$F:$F, 'Calls Answered in 60s'!$C34, Raw!$H:$H, "A03")</f>
        <v>0</v>
      </c>
      <c r="JD34" s="52">
        <f>SUMIFS(Raw!$I:$I, Raw!$A:$A, 'Calls Answered in 60s'!JD$14, Raw!$F:$F, 'Calls Answered in 60s'!$C34, Raw!$H:$H, "A03")</f>
        <v>0</v>
      </c>
      <c r="JE34" s="52">
        <f>SUMIFS(Raw!$I:$I, Raw!$A:$A, 'Calls Answered in 60s'!JE$14, Raw!$F:$F, 'Calls Answered in 60s'!$C34, Raw!$H:$H, "A03")</f>
        <v>0</v>
      </c>
      <c r="JF34" s="52">
        <f>SUMIFS(Raw!$I:$I, Raw!$A:$A, 'Calls Answered in 60s'!JF$14, Raw!$F:$F, 'Calls Answered in 60s'!$C34, Raw!$H:$H, "A03")</f>
        <v>0</v>
      </c>
      <c r="JG34" s="52">
        <f>SUMIFS(Raw!$I:$I, Raw!$A:$A, 'Calls Answered in 60s'!JG$14, Raw!$F:$F, 'Calls Answered in 60s'!$C34, Raw!$H:$H, "A03")</f>
        <v>0</v>
      </c>
      <c r="JH34" s="53">
        <f>SUMIFS(Raw!$I:$I, Raw!$A:$A, 'Calls Answered in 60s'!JH$14, Raw!$F:$F, 'Calls Answered in 60s'!$C34, Raw!$H:$H, "A03")</f>
        <v>0</v>
      </c>
      <c r="JJ34" s="51">
        <f>SUMIFS(Raw!$I:$I, Raw!$A:$A, 'Calls Answered in 60s'!JJ$14, Raw!$F:$F, 'Calls Answered in 60s'!$C34, Raw!$H:$H, "B01")</f>
        <v>0</v>
      </c>
      <c r="JK34" s="52">
        <f>SUMIFS(Raw!$I:$I, Raw!$A:$A, 'Calls Answered in 60s'!JK$14, Raw!$F:$F, 'Calls Answered in 60s'!$C34, Raw!$H:$H, "B01")</f>
        <v>0</v>
      </c>
      <c r="JL34" s="52">
        <f>SUMIFS(Raw!$I:$I, Raw!$A:$A, 'Calls Answered in 60s'!JL$14, Raw!$F:$F, 'Calls Answered in 60s'!$C34, Raw!$H:$H, "B01")</f>
        <v>0</v>
      </c>
      <c r="JM34" s="52">
        <f>SUMIFS(Raw!$I:$I, Raw!$A:$A, 'Calls Answered in 60s'!JM$14, Raw!$F:$F, 'Calls Answered in 60s'!$C34, Raw!$H:$H, "B01")</f>
        <v>0</v>
      </c>
      <c r="JN34" s="52">
        <f>SUMIFS(Raw!$I:$I, Raw!$A:$A, 'Calls Answered in 60s'!JN$14, Raw!$F:$F, 'Calls Answered in 60s'!$C34, Raw!$H:$H, "B01")</f>
        <v>0</v>
      </c>
      <c r="JO34" s="52">
        <f>SUMIFS(Raw!$I:$I, Raw!$A:$A, 'Calls Answered in 60s'!JO$14, Raw!$F:$F, 'Calls Answered in 60s'!$C34, Raw!$H:$H, "B01")</f>
        <v>0</v>
      </c>
      <c r="JP34" s="53">
        <f>SUMIFS(Raw!$I:$I, Raw!$A:$A, 'Calls Answered in 60s'!JP$14, Raw!$F:$F, 'Calls Answered in 60s'!$C34, Raw!$H:$H, "B01")</f>
        <v>0</v>
      </c>
      <c r="JR34" s="51">
        <f>SUMIFS(Raw!$I:$I, Raw!$A:$A, 'Calls Answered in 60s'!JR$14, Raw!$F:$F, 'Calls Answered in 60s'!$C34, Raw!$H:$H, "A03")</f>
        <v>0</v>
      </c>
      <c r="JS34" s="52">
        <f>SUMIFS(Raw!$I:$I, Raw!$A:$A, 'Calls Answered in 60s'!JS$14, Raw!$F:$F, 'Calls Answered in 60s'!$C34, Raw!$H:$H, "A03")</f>
        <v>0</v>
      </c>
      <c r="JT34" s="52">
        <f>SUMIFS(Raw!$I:$I, Raw!$A:$A, 'Calls Answered in 60s'!JT$14, Raw!$F:$F, 'Calls Answered in 60s'!$C34, Raw!$H:$H, "A03")</f>
        <v>0</v>
      </c>
      <c r="JU34" s="52">
        <f>SUMIFS(Raw!$I:$I, Raw!$A:$A, 'Calls Answered in 60s'!JU$14, Raw!$F:$F, 'Calls Answered in 60s'!$C34, Raw!$H:$H, "A03")</f>
        <v>0</v>
      </c>
      <c r="JV34" s="52">
        <f>SUMIFS(Raw!$I:$I, Raw!$A:$A, 'Calls Answered in 60s'!JV$14, Raw!$F:$F, 'Calls Answered in 60s'!$C34, Raw!$H:$H, "A03")</f>
        <v>0</v>
      </c>
      <c r="JW34" s="52">
        <f>SUMIFS(Raw!$I:$I, Raw!$A:$A, 'Calls Answered in 60s'!JW$14, Raw!$F:$F, 'Calls Answered in 60s'!$C34, Raw!$H:$H, "A03")</f>
        <v>0</v>
      </c>
      <c r="JX34" s="53">
        <f>SUMIFS(Raw!$I:$I, Raw!$A:$A, 'Calls Answered in 60s'!JX$14, Raw!$F:$F, 'Calls Answered in 60s'!$C34, Raw!$H:$H, "A03")</f>
        <v>0</v>
      </c>
      <c r="JZ34" s="51">
        <f>SUMIFS(Raw!$I:$I, Raw!$A:$A, 'Calls Answered in 60s'!JZ$14, Raw!$F:$F, 'Calls Answered in 60s'!$C34, Raw!$H:$H, "B01")</f>
        <v>0</v>
      </c>
      <c r="KA34" s="52">
        <f>SUMIFS(Raw!$I:$I, Raw!$A:$A, 'Calls Answered in 60s'!KA$14, Raw!$F:$F, 'Calls Answered in 60s'!$C34, Raw!$H:$H, "B01")</f>
        <v>0</v>
      </c>
      <c r="KB34" s="52">
        <f>SUMIFS(Raw!$I:$I, Raw!$A:$A, 'Calls Answered in 60s'!KB$14, Raw!$F:$F, 'Calls Answered in 60s'!$C34, Raw!$H:$H, "B01")</f>
        <v>0</v>
      </c>
      <c r="KC34" s="52">
        <f>SUMIFS(Raw!$I:$I, Raw!$A:$A, 'Calls Answered in 60s'!KC$14, Raw!$F:$F, 'Calls Answered in 60s'!$C34, Raw!$H:$H, "B01")</f>
        <v>0</v>
      </c>
      <c r="KD34" s="52">
        <f>SUMIFS(Raw!$I:$I, Raw!$A:$A, 'Calls Answered in 60s'!KD$14, Raw!$F:$F, 'Calls Answered in 60s'!$C34, Raw!$H:$H, "B01")</f>
        <v>0</v>
      </c>
      <c r="KE34" s="52">
        <f>SUMIFS(Raw!$I:$I, Raw!$A:$A, 'Calls Answered in 60s'!KE$14, Raw!$F:$F, 'Calls Answered in 60s'!$C34, Raw!$H:$H, "B01")</f>
        <v>0</v>
      </c>
      <c r="KF34" s="53">
        <f>SUMIFS(Raw!$I:$I, Raw!$A:$A, 'Calls Answered in 60s'!KF$14, Raw!$F:$F, 'Calls Answered in 60s'!$C34, Raw!$H:$H, "B01")</f>
        <v>0</v>
      </c>
      <c r="KH34" s="51">
        <f>SUMIFS(Raw!$I:$I, Raw!$A:$A, 'Calls Answered in 60s'!KH$14, Raw!$F:$F, 'Calls Answered in 60s'!$C34, Raw!$H:$H, "A03")</f>
        <v>0</v>
      </c>
      <c r="KI34" s="52">
        <f>SUMIFS(Raw!$I:$I, Raw!$A:$A, 'Calls Answered in 60s'!KI$14, Raw!$F:$F, 'Calls Answered in 60s'!$C34, Raw!$H:$H, "A03")</f>
        <v>0</v>
      </c>
      <c r="KJ34" s="52">
        <f>SUMIFS(Raw!$I:$I, Raw!$A:$A, 'Calls Answered in 60s'!KJ$14, Raw!$F:$F, 'Calls Answered in 60s'!$C34, Raw!$H:$H, "A03")</f>
        <v>0</v>
      </c>
      <c r="KK34" s="52">
        <f>SUMIFS(Raw!$I:$I, Raw!$A:$A, 'Calls Answered in 60s'!KK$14, Raw!$F:$F, 'Calls Answered in 60s'!$C34, Raw!$H:$H, "A03")</f>
        <v>0</v>
      </c>
      <c r="KL34" s="52">
        <f>SUMIFS(Raw!$I:$I, Raw!$A:$A, 'Calls Answered in 60s'!KL$14, Raw!$F:$F, 'Calls Answered in 60s'!$C34, Raw!$H:$H, "A03")</f>
        <v>0</v>
      </c>
      <c r="KM34" s="52">
        <f>SUMIFS(Raw!$I:$I, Raw!$A:$A, 'Calls Answered in 60s'!KM$14, Raw!$F:$F, 'Calls Answered in 60s'!$C34, Raw!$H:$H, "A03")</f>
        <v>0</v>
      </c>
      <c r="KN34" s="53">
        <f>SUMIFS(Raw!$I:$I, Raw!$A:$A, 'Calls Answered in 60s'!KN$14, Raw!$F:$F, 'Calls Answered in 60s'!$C34, Raw!$H:$H, "A03")</f>
        <v>0</v>
      </c>
      <c r="KP34" s="51">
        <f>SUMIFS(Raw!$I:$I, Raw!$A:$A, 'Calls Answered in 60s'!KP$14, Raw!$F:$F, 'Calls Answered in 60s'!$C34, Raw!$H:$H, "B01")</f>
        <v>0</v>
      </c>
      <c r="KQ34" s="52">
        <f>SUMIFS(Raw!$I:$I, Raw!$A:$A, 'Calls Answered in 60s'!KQ$14, Raw!$F:$F, 'Calls Answered in 60s'!$C34, Raw!$H:$H, "B01")</f>
        <v>0</v>
      </c>
      <c r="KR34" s="52">
        <f>SUMIFS(Raw!$I:$I, Raw!$A:$A, 'Calls Answered in 60s'!KR$14, Raw!$F:$F, 'Calls Answered in 60s'!$C34, Raw!$H:$H, "B01")</f>
        <v>0</v>
      </c>
      <c r="KS34" s="52">
        <f>SUMIFS(Raw!$I:$I, Raw!$A:$A, 'Calls Answered in 60s'!KS$14, Raw!$F:$F, 'Calls Answered in 60s'!$C34, Raw!$H:$H, "B01")</f>
        <v>0</v>
      </c>
      <c r="KT34" s="52">
        <f>SUMIFS(Raw!$I:$I, Raw!$A:$A, 'Calls Answered in 60s'!KT$14, Raw!$F:$F, 'Calls Answered in 60s'!$C34, Raw!$H:$H, "B01")</f>
        <v>0</v>
      </c>
      <c r="KU34" s="52">
        <f>SUMIFS(Raw!$I:$I, Raw!$A:$A, 'Calls Answered in 60s'!KU$14, Raw!$F:$F, 'Calls Answered in 60s'!$C34, Raw!$H:$H, "B01")</f>
        <v>0</v>
      </c>
      <c r="KV34" s="53">
        <f>SUMIFS(Raw!$I:$I, Raw!$A:$A, 'Calls Answered in 60s'!KV$14, Raw!$F:$F, 'Calls Answered in 60s'!$C34, Raw!$H:$H,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f>SUMIFS(Raw!$I:$I, Raw!$A:$A, 'Calls Answered in 60s'!CH$14, Raw!$F:$F, 'Calls Answered in 60s'!$C35, Raw!$H:$H, "A03")</f>
        <v>2054</v>
      </c>
      <c r="CI35" s="47">
        <f>SUMIFS(Raw!$I:$I, Raw!$A:$A, 'Calls Answered in 60s'!CI$14, Raw!$F:$F, 'Calls Answered in 60s'!$C35, Raw!$H:$H, "A03")</f>
        <v>1838</v>
      </c>
      <c r="CJ35" s="47">
        <f>SUMIFS(Raw!$I:$I, Raw!$A:$A, 'Calls Answered in 60s'!CJ$14, Raw!$F:$F, 'Calls Answered in 60s'!$C35, Raw!$H:$H, "A03")</f>
        <v>1682</v>
      </c>
      <c r="CK35" s="47">
        <f>SUMIFS(Raw!$I:$I, Raw!$A:$A, 'Calls Answered in 60s'!CK$14, Raw!$F:$F, 'Calls Answered in 60s'!$C35, Raw!$H:$H, "A03")</f>
        <v>2495</v>
      </c>
      <c r="CL35" s="47">
        <f>SUMIFS(Raw!$I:$I, Raw!$A:$A, 'Calls Answered in 60s'!CL$14, Raw!$F:$F, 'Calls Answered in 60s'!$C35, Raw!$H:$H, "A03")</f>
        <v>1946</v>
      </c>
      <c r="CM35" s="47">
        <f>SUMIFS(Raw!$I:$I, Raw!$A:$A, 'Calls Answered in 60s'!CM$14, Raw!$F:$F, 'Calls Answered in 60s'!$C35, Raw!$H:$H, "A03")</f>
        <v>3097</v>
      </c>
      <c r="CN35" s="48">
        <f>SUMIFS(Raw!$I:$I, Raw!$A:$A, 'Calls Answered in 60s'!CN$14, Raw!$F:$F, 'Calls Answered in 60s'!$C35, Raw!$H:$H, "A03")</f>
        <v>2635</v>
      </c>
      <c r="CP35" s="46">
        <f>SUMIFS(Raw!$I:$I, Raw!$A:$A, 'Calls Answered in 60s'!CP$14, Raw!$F:$F, 'Calls Answered in 60s'!$C35, Raw!$H:$H, "B01")</f>
        <v>1164</v>
      </c>
      <c r="CQ35" s="47">
        <f>SUMIFS(Raw!$I:$I, Raw!$A:$A, 'Calls Answered in 60s'!CQ$14, Raw!$F:$F, 'Calls Answered in 60s'!$C35, Raw!$H:$H, "B01")</f>
        <v>1744</v>
      </c>
      <c r="CR35" s="47">
        <f>SUMIFS(Raw!$I:$I, Raw!$A:$A, 'Calls Answered in 60s'!CR$14, Raw!$F:$F, 'Calls Answered in 60s'!$C35, Raw!$H:$H, "B01")</f>
        <v>1641</v>
      </c>
      <c r="CS35" s="47">
        <f>SUMIFS(Raw!$I:$I, Raw!$A:$A, 'Calls Answered in 60s'!CS$14, Raw!$F:$F, 'Calls Answered in 60s'!$C35, Raw!$H:$H, "B01")</f>
        <v>2445</v>
      </c>
      <c r="CT35" s="47">
        <f>SUMIFS(Raw!$I:$I, Raw!$A:$A, 'Calls Answered in 60s'!CT$14, Raw!$F:$F, 'Calls Answered in 60s'!$C35, Raw!$H:$H, "B01")</f>
        <v>632</v>
      </c>
      <c r="CU35" s="47">
        <f>SUMIFS(Raw!$I:$I, Raw!$A:$A, 'Calls Answered in 60s'!CU$14, Raw!$F:$F, 'Calls Answered in 60s'!$C35, Raw!$H:$H, "B01")</f>
        <v>1031</v>
      </c>
      <c r="CV35" s="48">
        <f>SUMIFS(Raw!$I:$I, Raw!$A:$A, 'Calls Answered in 60s'!CV$14, Raw!$F:$F, 'Calls Answered in 60s'!$C35, Raw!$H:$H, "B01")</f>
        <v>1914</v>
      </c>
      <c r="CX35" s="46">
        <f>SUMIFS(Raw!$I:$I, Raw!$A:$A, 'Calls Answered in 60s'!CX$14, Raw!$F:$F, 'Calls Answered in 60s'!$C35, Raw!$H:$H, "A03")</f>
        <v>0</v>
      </c>
      <c r="CY35" s="47">
        <f>SUMIFS(Raw!$I:$I, Raw!$A:$A, 'Calls Answered in 60s'!CY$14, Raw!$F:$F, 'Calls Answered in 60s'!$C35, Raw!$H:$H, "A03")</f>
        <v>0</v>
      </c>
      <c r="CZ35" s="47">
        <f>SUMIFS(Raw!$I:$I, Raw!$A:$A, 'Calls Answered in 60s'!CZ$14, Raw!$F:$F, 'Calls Answered in 60s'!$C35, Raw!$H:$H, "A03")</f>
        <v>0</v>
      </c>
      <c r="DA35" s="47">
        <f>SUMIFS(Raw!$I:$I, Raw!$A:$A, 'Calls Answered in 60s'!DA$14, Raw!$F:$F, 'Calls Answered in 60s'!$C35, Raw!$H:$H, "A03")</f>
        <v>0</v>
      </c>
      <c r="DB35" s="47">
        <f>SUMIFS(Raw!$I:$I, Raw!$A:$A, 'Calls Answered in 60s'!DB$14, Raw!$F:$F, 'Calls Answered in 60s'!$C35, Raw!$H:$H, "A03")</f>
        <v>0</v>
      </c>
      <c r="DC35" s="47">
        <f>SUMIFS(Raw!$I:$I, Raw!$A:$A, 'Calls Answered in 60s'!DC$14, Raw!$F:$F, 'Calls Answered in 60s'!$C35, Raw!$H:$H, "A03")</f>
        <v>0</v>
      </c>
      <c r="DD35" s="48">
        <f>SUMIFS(Raw!$I:$I, Raw!$A:$A, 'Calls Answered in 60s'!DD$14, Raw!$F:$F, 'Calls Answered in 60s'!$C35, Raw!$H:$H, "A03")</f>
        <v>0</v>
      </c>
      <c r="DF35" s="46">
        <f>SUMIFS(Raw!$I:$I, Raw!$A:$A, 'Calls Answered in 60s'!DF$14, Raw!$F:$F, 'Calls Answered in 60s'!$C35, Raw!$H:$H, "B01")</f>
        <v>0</v>
      </c>
      <c r="DG35" s="47">
        <f>SUMIFS(Raw!$I:$I, Raw!$A:$A, 'Calls Answered in 60s'!DG$14, Raw!$F:$F, 'Calls Answered in 60s'!$C35, Raw!$H:$H, "B01")</f>
        <v>0</v>
      </c>
      <c r="DH35" s="47">
        <f>SUMIFS(Raw!$I:$I, Raw!$A:$A, 'Calls Answered in 60s'!DH$14, Raw!$F:$F, 'Calls Answered in 60s'!$C35, Raw!$H:$H, "B01")</f>
        <v>0</v>
      </c>
      <c r="DI35" s="47">
        <f>SUMIFS(Raw!$I:$I, Raw!$A:$A, 'Calls Answered in 60s'!DI$14, Raw!$F:$F, 'Calls Answered in 60s'!$C35, Raw!$H:$H, "B01")</f>
        <v>0</v>
      </c>
      <c r="DJ35" s="47">
        <f>SUMIFS(Raw!$I:$I, Raw!$A:$A, 'Calls Answered in 60s'!DJ$14, Raw!$F:$F, 'Calls Answered in 60s'!$C35, Raw!$H:$H, "B01")</f>
        <v>0</v>
      </c>
      <c r="DK35" s="47">
        <f>SUMIFS(Raw!$I:$I, Raw!$A:$A, 'Calls Answered in 60s'!DK$14, Raw!$F:$F, 'Calls Answered in 60s'!$C35, Raw!$H:$H, "B01")</f>
        <v>0</v>
      </c>
      <c r="DL35" s="48">
        <f>SUMIFS(Raw!$I:$I, Raw!$A:$A, 'Calls Answered in 60s'!DL$14, Raw!$F:$F, 'Calls Answered in 60s'!$C35, Raw!$H:$H, "B01")</f>
        <v>0</v>
      </c>
      <c r="DN35" s="46">
        <f>SUMIFS(Raw!$I:$I, Raw!$A:$A, 'Calls Answered in 60s'!DN$14, Raw!$F:$F, 'Calls Answered in 60s'!$C35, Raw!$H:$H, "A03")</f>
        <v>0</v>
      </c>
      <c r="DO35" s="47">
        <f>SUMIFS(Raw!$I:$I, Raw!$A:$A, 'Calls Answered in 60s'!DO$14, Raw!$F:$F, 'Calls Answered in 60s'!$C35, Raw!$H:$H, "A03")</f>
        <v>0</v>
      </c>
      <c r="DP35" s="47">
        <f>SUMIFS(Raw!$I:$I, Raw!$A:$A, 'Calls Answered in 60s'!DP$14, Raw!$F:$F, 'Calls Answered in 60s'!$C35, Raw!$H:$H, "A03")</f>
        <v>0</v>
      </c>
      <c r="DQ35" s="47">
        <f>SUMIFS(Raw!$I:$I, Raw!$A:$A, 'Calls Answered in 60s'!DQ$14, Raw!$F:$F, 'Calls Answered in 60s'!$C35, Raw!$H:$H, "A03")</f>
        <v>0</v>
      </c>
      <c r="DR35" s="47">
        <f>SUMIFS(Raw!$I:$I, Raw!$A:$A, 'Calls Answered in 60s'!DR$14, Raw!$F:$F, 'Calls Answered in 60s'!$C35, Raw!$H:$H, "A03")</f>
        <v>0</v>
      </c>
      <c r="DS35" s="47">
        <f>SUMIFS(Raw!$I:$I, Raw!$A:$A, 'Calls Answered in 60s'!DS$14, Raw!$F:$F, 'Calls Answered in 60s'!$C35, Raw!$H:$H, "A03")</f>
        <v>0</v>
      </c>
      <c r="DT35" s="48">
        <f>SUMIFS(Raw!$I:$I, Raw!$A:$A, 'Calls Answered in 60s'!DT$14, Raw!$F:$F, 'Calls Answered in 60s'!$C35, Raw!$H:$H, "A03")</f>
        <v>0</v>
      </c>
      <c r="DV35" s="46">
        <f>SUMIFS(Raw!$I:$I, Raw!$A:$A, 'Calls Answered in 60s'!DV$14, Raw!$F:$F, 'Calls Answered in 60s'!$C35, Raw!$H:$H, "B01")</f>
        <v>0</v>
      </c>
      <c r="DW35" s="47">
        <f>SUMIFS(Raw!$I:$I, Raw!$A:$A, 'Calls Answered in 60s'!DW$14, Raw!$F:$F, 'Calls Answered in 60s'!$C35, Raw!$H:$H, "B01")</f>
        <v>0</v>
      </c>
      <c r="DX35" s="47">
        <f>SUMIFS(Raw!$I:$I, Raw!$A:$A, 'Calls Answered in 60s'!DX$14, Raw!$F:$F, 'Calls Answered in 60s'!$C35, Raw!$H:$H, "B01")</f>
        <v>0</v>
      </c>
      <c r="DY35" s="47">
        <f>SUMIFS(Raw!$I:$I, Raw!$A:$A, 'Calls Answered in 60s'!DY$14, Raw!$F:$F, 'Calls Answered in 60s'!$C35, Raw!$H:$H, "B01")</f>
        <v>0</v>
      </c>
      <c r="DZ35" s="47">
        <f>SUMIFS(Raw!$I:$I, Raw!$A:$A, 'Calls Answered in 60s'!DZ$14, Raw!$F:$F, 'Calls Answered in 60s'!$C35, Raw!$H:$H, "B01")</f>
        <v>0</v>
      </c>
      <c r="EA35" s="47">
        <f>SUMIFS(Raw!$I:$I, Raw!$A:$A, 'Calls Answered in 60s'!EA$14, Raw!$F:$F, 'Calls Answered in 60s'!$C35, Raw!$H:$H, "B01")</f>
        <v>0</v>
      </c>
      <c r="EB35" s="48">
        <f>SUMIFS(Raw!$I:$I, Raw!$A:$A, 'Calls Answered in 60s'!EB$14, Raw!$F:$F, 'Calls Answered in 60s'!$C35, Raw!$H:$H, "B01")</f>
        <v>0</v>
      </c>
      <c r="ED35" s="46">
        <f>SUMIFS(Raw!$I:$I, Raw!$A:$A, 'Calls Answered in 60s'!ED$14, Raw!$F:$F, 'Calls Answered in 60s'!$C35, Raw!$H:$H, "A03")</f>
        <v>0</v>
      </c>
      <c r="EE35" s="47">
        <f>SUMIFS(Raw!$I:$I, Raw!$A:$A, 'Calls Answered in 60s'!EE$14, Raw!$F:$F, 'Calls Answered in 60s'!$C35, Raw!$H:$H, "A03")</f>
        <v>0</v>
      </c>
      <c r="EF35" s="47">
        <f>SUMIFS(Raw!$I:$I, Raw!$A:$A, 'Calls Answered in 60s'!EF$14, Raw!$F:$F, 'Calls Answered in 60s'!$C35, Raw!$H:$H, "A03")</f>
        <v>0</v>
      </c>
      <c r="EG35" s="47">
        <f>SUMIFS(Raw!$I:$I, Raw!$A:$A, 'Calls Answered in 60s'!EG$14, Raw!$F:$F, 'Calls Answered in 60s'!$C35, Raw!$H:$H, "A03")</f>
        <v>0</v>
      </c>
      <c r="EH35" s="47">
        <f>SUMIFS(Raw!$I:$I, Raw!$A:$A, 'Calls Answered in 60s'!EH$14, Raw!$F:$F, 'Calls Answered in 60s'!$C35, Raw!$H:$H, "A03")</f>
        <v>0</v>
      </c>
      <c r="EI35" s="47">
        <f>SUMIFS(Raw!$I:$I, Raw!$A:$A, 'Calls Answered in 60s'!EI$14, Raw!$F:$F, 'Calls Answered in 60s'!$C35, Raw!$H:$H, "A03")</f>
        <v>0</v>
      </c>
      <c r="EJ35" s="48">
        <f>SUMIFS(Raw!$I:$I, Raw!$A:$A, 'Calls Answered in 60s'!EJ$14, Raw!$F:$F, 'Calls Answered in 60s'!$C35, Raw!$H:$H, "A03")</f>
        <v>0</v>
      </c>
      <c r="EL35" s="46">
        <f>SUMIFS(Raw!$I:$I, Raw!$A:$A, 'Calls Answered in 60s'!EL$14, Raw!$F:$F, 'Calls Answered in 60s'!$C35, Raw!$H:$H, "B01")</f>
        <v>0</v>
      </c>
      <c r="EM35" s="47">
        <f>SUMIFS(Raw!$I:$I, Raw!$A:$A, 'Calls Answered in 60s'!EM$14, Raw!$F:$F, 'Calls Answered in 60s'!$C35, Raw!$H:$H, "B01")</f>
        <v>0</v>
      </c>
      <c r="EN35" s="47">
        <f>SUMIFS(Raw!$I:$I, Raw!$A:$A, 'Calls Answered in 60s'!EN$14, Raw!$F:$F, 'Calls Answered in 60s'!$C35, Raw!$H:$H, "B01")</f>
        <v>0</v>
      </c>
      <c r="EO35" s="47">
        <f>SUMIFS(Raw!$I:$I, Raw!$A:$A, 'Calls Answered in 60s'!EO$14, Raw!$F:$F, 'Calls Answered in 60s'!$C35, Raw!$H:$H, "B01")</f>
        <v>0</v>
      </c>
      <c r="EP35" s="47">
        <f>SUMIFS(Raw!$I:$I, Raw!$A:$A, 'Calls Answered in 60s'!EP$14, Raw!$F:$F, 'Calls Answered in 60s'!$C35, Raw!$H:$H, "B01")</f>
        <v>0</v>
      </c>
      <c r="EQ35" s="47">
        <f>SUMIFS(Raw!$I:$I, Raw!$A:$A, 'Calls Answered in 60s'!EQ$14, Raw!$F:$F, 'Calls Answered in 60s'!$C35, Raw!$H:$H, "B01")</f>
        <v>0</v>
      </c>
      <c r="ER35" s="48">
        <f>SUMIFS(Raw!$I:$I, Raw!$A:$A, 'Calls Answered in 60s'!ER$14, Raw!$F:$F, 'Calls Answered in 60s'!$C35, Raw!$H:$H, "B01")</f>
        <v>0</v>
      </c>
      <c r="ET35" s="46">
        <f>SUMIFS(Raw!$I:$I, Raw!$A:$A, 'Calls Answered in 60s'!ET$14, Raw!$F:$F, 'Calls Answered in 60s'!$C35, Raw!$H:$H, "A03")</f>
        <v>0</v>
      </c>
      <c r="EU35" s="47">
        <f>SUMIFS(Raw!$I:$I, Raw!$A:$A, 'Calls Answered in 60s'!EU$14, Raw!$F:$F, 'Calls Answered in 60s'!$C35, Raw!$H:$H, "A03")</f>
        <v>0</v>
      </c>
      <c r="EV35" s="47">
        <f>SUMIFS(Raw!$I:$I, Raw!$A:$A, 'Calls Answered in 60s'!EV$14, Raw!$F:$F, 'Calls Answered in 60s'!$C35, Raw!$H:$H, "A03")</f>
        <v>0</v>
      </c>
      <c r="EW35" s="47">
        <f>SUMIFS(Raw!$I:$I, Raw!$A:$A, 'Calls Answered in 60s'!EW$14, Raw!$F:$F, 'Calls Answered in 60s'!$C35, Raw!$H:$H, "A03")</f>
        <v>0</v>
      </c>
      <c r="EX35" s="47">
        <f>SUMIFS(Raw!$I:$I, Raw!$A:$A, 'Calls Answered in 60s'!EX$14, Raw!$F:$F, 'Calls Answered in 60s'!$C35, Raw!$H:$H, "A03")</f>
        <v>0</v>
      </c>
      <c r="EY35" s="47">
        <f>SUMIFS(Raw!$I:$I, Raw!$A:$A, 'Calls Answered in 60s'!EY$14, Raw!$F:$F, 'Calls Answered in 60s'!$C35, Raw!$H:$H, "A03")</f>
        <v>0</v>
      </c>
      <c r="EZ35" s="48">
        <f>SUMIFS(Raw!$I:$I, Raw!$A:$A, 'Calls Answered in 60s'!EZ$14, Raw!$F:$F, 'Calls Answered in 60s'!$C35, Raw!$H:$H, "A03")</f>
        <v>0</v>
      </c>
      <c r="FB35" s="46">
        <f>SUMIFS(Raw!$I:$I, Raw!$A:$A, 'Calls Answered in 60s'!FB$14, Raw!$F:$F, 'Calls Answered in 60s'!$C35, Raw!$H:$H, "B01")</f>
        <v>0</v>
      </c>
      <c r="FC35" s="47">
        <f>SUMIFS(Raw!$I:$I, Raw!$A:$A, 'Calls Answered in 60s'!FC$14, Raw!$F:$F, 'Calls Answered in 60s'!$C35, Raw!$H:$H, "B01")</f>
        <v>0</v>
      </c>
      <c r="FD35" s="47">
        <f>SUMIFS(Raw!$I:$I, Raw!$A:$A, 'Calls Answered in 60s'!FD$14, Raw!$F:$F, 'Calls Answered in 60s'!$C35, Raw!$H:$H, "B01")</f>
        <v>0</v>
      </c>
      <c r="FE35" s="47">
        <f>SUMIFS(Raw!$I:$I, Raw!$A:$A, 'Calls Answered in 60s'!FE$14, Raw!$F:$F, 'Calls Answered in 60s'!$C35, Raw!$H:$H, "B01")</f>
        <v>0</v>
      </c>
      <c r="FF35" s="47">
        <f>SUMIFS(Raw!$I:$I, Raw!$A:$A, 'Calls Answered in 60s'!FF$14, Raw!$F:$F, 'Calls Answered in 60s'!$C35, Raw!$H:$H, "B01")</f>
        <v>0</v>
      </c>
      <c r="FG35" s="47">
        <f>SUMIFS(Raw!$I:$I, Raw!$A:$A, 'Calls Answered in 60s'!FG$14, Raw!$F:$F, 'Calls Answered in 60s'!$C35, Raw!$H:$H, "B01")</f>
        <v>0</v>
      </c>
      <c r="FH35" s="48">
        <f>SUMIFS(Raw!$I:$I, Raw!$A:$A, 'Calls Answered in 60s'!FH$14, Raw!$F:$F, 'Calls Answered in 60s'!$C35, Raw!$H:$H, "B01")</f>
        <v>0</v>
      </c>
      <c r="FJ35" s="46">
        <f>SUMIFS(Raw!$I:$I, Raw!$A:$A, 'Calls Answered in 60s'!FJ$14, Raw!$F:$F, 'Calls Answered in 60s'!$C35, Raw!$H:$H, "A03")</f>
        <v>0</v>
      </c>
      <c r="FK35" s="47">
        <f>SUMIFS(Raw!$I:$I, Raw!$A:$A, 'Calls Answered in 60s'!FK$14, Raw!$F:$F, 'Calls Answered in 60s'!$C35, Raw!$H:$H, "A03")</f>
        <v>0</v>
      </c>
      <c r="FL35" s="47">
        <f>SUMIFS(Raw!$I:$I, Raw!$A:$A, 'Calls Answered in 60s'!FL$14, Raw!$F:$F, 'Calls Answered in 60s'!$C35, Raw!$H:$H, "A03")</f>
        <v>0</v>
      </c>
      <c r="FM35" s="47">
        <f>SUMIFS(Raw!$I:$I, Raw!$A:$A, 'Calls Answered in 60s'!FM$14, Raw!$F:$F, 'Calls Answered in 60s'!$C35, Raw!$H:$H, "A03")</f>
        <v>0</v>
      </c>
      <c r="FN35" s="47">
        <f>SUMIFS(Raw!$I:$I, Raw!$A:$A, 'Calls Answered in 60s'!FN$14, Raw!$F:$F, 'Calls Answered in 60s'!$C35, Raw!$H:$H, "A03")</f>
        <v>0</v>
      </c>
      <c r="FO35" s="47">
        <f>SUMIFS(Raw!$I:$I, Raw!$A:$A, 'Calls Answered in 60s'!FO$14, Raw!$F:$F, 'Calls Answered in 60s'!$C35, Raw!$H:$H, "A03")</f>
        <v>0</v>
      </c>
      <c r="FP35" s="48">
        <f>SUMIFS(Raw!$I:$I, Raw!$A:$A, 'Calls Answered in 60s'!FP$14, Raw!$F:$F, 'Calls Answered in 60s'!$C35, Raw!$H:$H, "A03")</f>
        <v>0</v>
      </c>
      <c r="FR35" s="46">
        <f>SUMIFS(Raw!$I:$I, Raw!$A:$A, 'Calls Answered in 60s'!FR$14, Raw!$F:$F, 'Calls Answered in 60s'!$C35, Raw!$H:$H, "B01")</f>
        <v>0</v>
      </c>
      <c r="FS35" s="47">
        <f>SUMIFS(Raw!$I:$I, Raw!$A:$A, 'Calls Answered in 60s'!FS$14, Raw!$F:$F, 'Calls Answered in 60s'!$C35, Raw!$H:$H, "B01")</f>
        <v>0</v>
      </c>
      <c r="FT35" s="47">
        <f>SUMIFS(Raw!$I:$I, Raw!$A:$A, 'Calls Answered in 60s'!FT$14, Raw!$F:$F, 'Calls Answered in 60s'!$C35, Raw!$H:$H, "B01")</f>
        <v>0</v>
      </c>
      <c r="FU35" s="47">
        <f>SUMIFS(Raw!$I:$I, Raw!$A:$A, 'Calls Answered in 60s'!FU$14, Raw!$F:$F, 'Calls Answered in 60s'!$C35, Raw!$H:$H, "B01")</f>
        <v>0</v>
      </c>
      <c r="FV35" s="47">
        <f>SUMIFS(Raw!$I:$I, Raw!$A:$A, 'Calls Answered in 60s'!FV$14, Raw!$F:$F, 'Calls Answered in 60s'!$C35, Raw!$H:$H, "B01")</f>
        <v>0</v>
      </c>
      <c r="FW35" s="47">
        <f>SUMIFS(Raw!$I:$I, Raw!$A:$A, 'Calls Answered in 60s'!FW$14, Raw!$F:$F, 'Calls Answered in 60s'!$C35, Raw!$H:$H, "B01")</f>
        <v>0</v>
      </c>
      <c r="FX35" s="48">
        <f>SUMIFS(Raw!$I:$I, Raw!$A:$A, 'Calls Answered in 60s'!FX$14, Raw!$F:$F, 'Calls Answered in 60s'!$C35, Raw!$H:$H, "B01")</f>
        <v>0</v>
      </c>
      <c r="FZ35" s="46">
        <f>SUMIFS(Raw!$I:$I, Raw!$A:$A, 'Calls Answered in 60s'!FZ$14, Raw!$F:$F, 'Calls Answered in 60s'!$C35, Raw!$H:$H, "A03")</f>
        <v>0</v>
      </c>
      <c r="GA35" s="47">
        <f>SUMIFS(Raw!$I:$I, Raw!$A:$A, 'Calls Answered in 60s'!GA$14, Raw!$F:$F, 'Calls Answered in 60s'!$C35, Raw!$H:$H, "A03")</f>
        <v>0</v>
      </c>
      <c r="GB35" s="47">
        <f>SUMIFS(Raw!$I:$I, Raw!$A:$A, 'Calls Answered in 60s'!GB$14, Raw!$F:$F, 'Calls Answered in 60s'!$C35, Raw!$H:$H, "A03")</f>
        <v>0</v>
      </c>
      <c r="GC35" s="47">
        <f>SUMIFS(Raw!$I:$I, Raw!$A:$A, 'Calls Answered in 60s'!GC$14, Raw!$F:$F, 'Calls Answered in 60s'!$C35, Raw!$H:$H, "A03")</f>
        <v>0</v>
      </c>
      <c r="GD35" s="47">
        <f>SUMIFS(Raw!$I:$I, Raw!$A:$A, 'Calls Answered in 60s'!GD$14, Raw!$F:$F, 'Calls Answered in 60s'!$C35, Raw!$H:$H, "A03")</f>
        <v>0</v>
      </c>
      <c r="GE35" s="47">
        <f>SUMIFS(Raw!$I:$I, Raw!$A:$A, 'Calls Answered in 60s'!GE$14, Raw!$F:$F, 'Calls Answered in 60s'!$C35, Raw!$H:$H, "A03")</f>
        <v>0</v>
      </c>
      <c r="GF35" s="48">
        <f>SUMIFS(Raw!$I:$I, Raw!$A:$A, 'Calls Answered in 60s'!GF$14, Raw!$F:$F, 'Calls Answered in 60s'!$C35, Raw!$H:$H, "A03")</f>
        <v>0</v>
      </c>
      <c r="GH35" s="46">
        <f>SUMIFS(Raw!$I:$I, Raw!$A:$A, 'Calls Answered in 60s'!GH$14, Raw!$F:$F, 'Calls Answered in 60s'!$C35, Raw!$H:$H, "B01")</f>
        <v>0</v>
      </c>
      <c r="GI35" s="47">
        <f>SUMIFS(Raw!$I:$I, Raw!$A:$A, 'Calls Answered in 60s'!GI$14, Raw!$F:$F, 'Calls Answered in 60s'!$C35, Raw!$H:$H, "B01")</f>
        <v>0</v>
      </c>
      <c r="GJ35" s="47">
        <f>SUMIFS(Raw!$I:$I, Raw!$A:$A, 'Calls Answered in 60s'!GJ$14, Raw!$F:$F, 'Calls Answered in 60s'!$C35, Raw!$H:$H, "B01")</f>
        <v>0</v>
      </c>
      <c r="GK35" s="47">
        <f>SUMIFS(Raw!$I:$I, Raw!$A:$A, 'Calls Answered in 60s'!GK$14, Raw!$F:$F, 'Calls Answered in 60s'!$C35, Raw!$H:$H, "B01")</f>
        <v>0</v>
      </c>
      <c r="GL35" s="47">
        <f>SUMIFS(Raw!$I:$I, Raw!$A:$A, 'Calls Answered in 60s'!GL$14, Raw!$F:$F, 'Calls Answered in 60s'!$C35, Raw!$H:$H, "B01")</f>
        <v>0</v>
      </c>
      <c r="GM35" s="47">
        <f>SUMIFS(Raw!$I:$I, Raw!$A:$A, 'Calls Answered in 60s'!GM$14, Raw!$F:$F, 'Calls Answered in 60s'!$C35, Raw!$H:$H, "B01")</f>
        <v>0</v>
      </c>
      <c r="GN35" s="48">
        <f>SUMIFS(Raw!$I:$I, Raw!$A:$A, 'Calls Answered in 60s'!GN$14, Raw!$F:$F, 'Calls Answered in 60s'!$C35, Raw!$H:$H, "B01")</f>
        <v>0</v>
      </c>
      <c r="GP35" s="46">
        <f>SUMIFS(Raw!$I:$I, Raw!$A:$A, 'Calls Answered in 60s'!GP$14, Raw!$F:$F, 'Calls Answered in 60s'!$C35, Raw!$H:$H, "A03")</f>
        <v>0</v>
      </c>
      <c r="GQ35" s="47">
        <f>SUMIFS(Raw!$I:$I, Raw!$A:$A, 'Calls Answered in 60s'!GQ$14, Raw!$F:$F, 'Calls Answered in 60s'!$C35, Raw!$H:$H, "A03")</f>
        <v>0</v>
      </c>
      <c r="GR35" s="47">
        <f>SUMIFS(Raw!$I:$I, Raw!$A:$A, 'Calls Answered in 60s'!GR$14, Raw!$F:$F, 'Calls Answered in 60s'!$C35, Raw!$H:$H, "A03")</f>
        <v>0</v>
      </c>
      <c r="GS35" s="47">
        <f>SUMIFS(Raw!$I:$I, Raw!$A:$A, 'Calls Answered in 60s'!GS$14, Raw!$F:$F, 'Calls Answered in 60s'!$C35, Raw!$H:$H, "A03")</f>
        <v>0</v>
      </c>
      <c r="GT35" s="47">
        <f>SUMIFS(Raw!$I:$I, Raw!$A:$A, 'Calls Answered in 60s'!GT$14, Raw!$F:$F, 'Calls Answered in 60s'!$C35, Raw!$H:$H, "A03")</f>
        <v>0</v>
      </c>
      <c r="GU35" s="47">
        <f>SUMIFS(Raw!$I:$I, Raw!$A:$A, 'Calls Answered in 60s'!GU$14, Raw!$F:$F, 'Calls Answered in 60s'!$C35, Raw!$H:$H, "A03")</f>
        <v>0</v>
      </c>
      <c r="GV35" s="48">
        <f>SUMIFS(Raw!$I:$I, Raw!$A:$A, 'Calls Answered in 60s'!GV$14, Raw!$F:$F, 'Calls Answered in 60s'!$C35, Raw!$H:$H, "A03")</f>
        <v>0</v>
      </c>
      <c r="GX35" s="46">
        <f>SUMIFS(Raw!$I:$I, Raw!$A:$A, 'Calls Answered in 60s'!GX$14, Raw!$F:$F, 'Calls Answered in 60s'!$C35, Raw!$H:$H, "B01")</f>
        <v>0</v>
      </c>
      <c r="GY35" s="47">
        <f>SUMIFS(Raw!$I:$I, Raw!$A:$A, 'Calls Answered in 60s'!GY$14, Raw!$F:$F, 'Calls Answered in 60s'!$C35, Raw!$H:$H, "B01")</f>
        <v>0</v>
      </c>
      <c r="GZ35" s="47">
        <f>SUMIFS(Raw!$I:$I, Raw!$A:$A, 'Calls Answered in 60s'!GZ$14, Raw!$F:$F, 'Calls Answered in 60s'!$C35, Raw!$H:$H, "B01")</f>
        <v>0</v>
      </c>
      <c r="HA35" s="47">
        <f>SUMIFS(Raw!$I:$I, Raw!$A:$A, 'Calls Answered in 60s'!HA$14, Raw!$F:$F, 'Calls Answered in 60s'!$C35, Raw!$H:$H, "B01")</f>
        <v>0</v>
      </c>
      <c r="HB35" s="47">
        <f>SUMIFS(Raw!$I:$I, Raw!$A:$A, 'Calls Answered in 60s'!HB$14, Raw!$F:$F, 'Calls Answered in 60s'!$C35, Raw!$H:$H, "B01")</f>
        <v>0</v>
      </c>
      <c r="HC35" s="47">
        <f>SUMIFS(Raw!$I:$I, Raw!$A:$A, 'Calls Answered in 60s'!HC$14, Raw!$F:$F, 'Calls Answered in 60s'!$C35, Raw!$H:$H, "B01")</f>
        <v>0</v>
      </c>
      <c r="HD35" s="48">
        <f>SUMIFS(Raw!$I:$I, Raw!$A:$A, 'Calls Answered in 60s'!HD$14, Raw!$F:$F, 'Calls Answered in 60s'!$C35, Raw!$H:$H, "B01")</f>
        <v>0</v>
      </c>
      <c r="HF35" s="46">
        <f>SUMIFS(Raw!$I:$I, Raw!$A:$A, 'Calls Answered in 60s'!HF$14, Raw!$F:$F, 'Calls Answered in 60s'!$C35, Raw!$H:$H, "A03")</f>
        <v>0</v>
      </c>
      <c r="HG35" s="47">
        <f>SUMIFS(Raw!$I:$I, Raw!$A:$A, 'Calls Answered in 60s'!HG$14, Raw!$F:$F, 'Calls Answered in 60s'!$C35, Raw!$H:$H, "A03")</f>
        <v>0</v>
      </c>
      <c r="HH35" s="47">
        <f>SUMIFS(Raw!$I:$I, Raw!$A:$A, 'Calls Answered in 60s'!HH$14, Raw!$F:$F, 'Calls Answered in 60s'!$C35, Raw!$H:$H, "A03")</f>
        <v>0</v>
      </c>
      <c r="HI35" s="47">
        <f>SUMIFS(Raw!$I:$I, Raw!$A:$A, 'Calls Answered in 60s'!HI$14, Raw!$F:$F, 'Calls Answered in 60s'!$C35, Raw!$H:$H, "A03")</f>
        <v>0</v>
      </c>
      <c r="HJ35" s="47">
        <f>SUMIFS(Raw!$I:$I, Raw!$A:$A, 'Calls Answered in 60s'!HJ$14, Raw!$F:$F, 'Calls Answered in 60s'!$C35, Raw!$H:$H, "A03")</f>
        <v>0</v>
      </c>
      <c r="HK35" s="47">
        <f>SUMIFS(Raw!$I:$I, Raw!$A:$A, 'Calls Answered in 60s'!HK$14, Raw!$F:$F, 'Calls Answered in 60s'!$C35, Raw!$H:$H, "A03")</f>
        <v>0</v>
      </c>
      <c r="HL35" s="48">
        <f>SUMIFS(Raw!$I:$I, Raw!$A:$A, 'Calls Answered in 60s'!HL$14, Raw!$F:$F, 'Calls Answered in 60s'!$C35, Raw!$H:$H, "A03")</f>
        <v>0</v>
      </c>
      <c r="HN35" s="46">
        <f>SUMIFS(Raw!$I:$I, Raw!$A:$A, 'Calls Answered in 60s'!HN$14, Raw!$F:$F, 'Calls Answered in 60s'!$C35, Raw!$H:$H, "B01")</f>
        <v>0</v>
      </c>
      <c r="HO35" s="47">
        <f>SUMIFS(Raw!$I:$I, Raw!$A:$A, 'Calls Answered in 60s'!HO$14, Raw!$F:$F, 'Calls Answered in 60s'!$C35, Raw!$H:$H, "B01")</f>
        <v>0</v>
      </c>
      <c r="HP35" s="47">
        <f>SUMIFS(Raw!$I:$I, Raw!$A:$A, 'Calls Answered in 60s'!HP$14, Raw!$F:$F, 'Calls Answered in 60s'!$C35, Raw!$H:$H, "B01")</f>
        <v>0</v>
      </c>
      <c r="HQ35" s="47">
        <f>SUMIFS(Raw!$I:$I, Raw!$A:$A, 'Calls Answered in 60s'!HQ$14, Raw!$F:$F, 'Calls Answered in 60s'!$C35, Raw!$H:$H, "B01")</f>
        <v>0</v>
      </c>
      <c r="HR35" s="47">
        <f>SUMIFS(Raw!$I:$I, Raw!$A:$A, 'Calls Answered in 60s'!HR$14, Raw!$F:$F, 'Calls Answered in 60s'!$C35, Raw!$H:$H, "B01")</f>
        <v>0</v>
      </c>
      <c r="HS35" s="47">
        <f>SUMIFS(Raw!$I:$I, Raw!$A:$A, 'Calls Answered in 60s'!HS$14, Raw!$F:$F, 'Calls Answered in 60s'!$C35, Raw!$H:$H, "B01")</f>
        <v>0</v>
      </c>
      <c r="HT35" s="48">
        <f>SUMIFS(Raw!$I:$I, Raw!$A:$A, 'Calls Answered in 60s'!HT$14, Raw!$F:$F, 'Calls Answered in 60s'!$C35, Raw!$H:$H, "B01")</f>
        <v>0</v>
      </c>
      <c r="HV35" s="46">
        <f>SUMIFS(Raw!$I:$I, Raw!$A:$A, 'Calls Answered in 60s'!HV$14, Raw!$F:$F, 'Calls Answered in 60s'!$C35, Raw!$H:$H, "A03")</f>
        <v>0</v>
      </c>
      <c r="HW35" s="47">
        <f>SUMIFS(Raw!$I:$I, Raw!$A:$A, 'Calls Answered in 60s'!HW$14, Raw!$F:$F, 'Calls Answered in 60s'!$C35, Raw!$H:$H, "A03")</f>
        <v>0</v>
      </c>
      <c r="HX35" s="47">
        <f>SUMIFS(Raw!$I:$I, Raw!$A:$A, 'Calls Answered in 60s'!HX$14, Raw!$F:$F, 'Calls Answered in 60s'!$C35, Raw!$H:$H, "A03")</f>
        <v>0</v>
      </c>
      <c r="HY35" s="47">
        <f>SUMIFS(Raw!$I:$I, Raw!$A:$A, 'Calls Answered in 60s'!HY$14, Raw!$F:$F, 'Calls Answered in 60s'!$C35, Raw!$H:$H, "A03")</f>
        <v>0</v>
      </c>
      <c r="HZ35" s="47">
        <f>SUMIFS(Raw!$I:$I, Raw!$A:$A, 'Calls Answered in 60s'!HZ$14, Raw!$F:$F, 'Calls Answered in 60s'!$C35, Raw!$H:$H, "A03")</f>
        <v>0</v>
      </c>
      <c r="IA35" s="47">
        <f>SUMIFS(Raw!$I:$I, Raw!$A:$A, 'Calls Answered in 60s'!IA$14, Raw!$F:$F, 'Calls Answered in 60s'!$C35, Raw!$H:$H, "A03")</f>
        <v>0</v>
      </c>
      <c r="IB35" s="48">
        <f>SUMIFS(Raw!$I:$I, Raw!$A:$A, 'Calls Answered in 60s'!IB$14, Raw!$F:$F, 'Calls Answered in 60s'!$C35, Raw!$H:$H, "A03")</f>
        <v>0</v>
      </c>
      <c r="ID35" s="46">
        <f>SUMIFS(Raw!$I:$I, Raw!$A:$A, 'Calls Answered in 60s'!ID$14, Raw!$F:$F, 'Calls Answered in 60s'!$C35, Raw!$H:$H, "B01")</f>
        <v>0</v>
      </c>
      <c r="IE35" s="47">
        <f>SUMIFS(Raw!$I:$I, Raw!$A:$A, 'Calls Answered in 60s'!IE$14, Raw!$F:$F, 'Calls Answered in 60s'!$C35, Raw!$H:$H, "B01")</f>
        <v>0</v>
      </c>
      <c r="IF35" s="47">
        <f>SUMIFS(Raw!$I:$I, Raw!$A:$A, 'Calls Answered in 60s'!IF$14, Raw!$F:$F, 'Calls Answered in 60s'!$C35, Raw!$H:$H, "B01")</f>
        <v>0</v>
      </c>
      <c r="IG35" s="47">
        <f>SUMIFS(Raw!$I:$I, Raw!$A:$A, 'Calls Answered in 60s'!IG$14, Raw!$F:$F, 'Calls Answered in 60s'!$C35, Raw!$H:$H, "B01")</f>
        <v>0</v>
      </c>
      <c r="IH35" s="47">
        <f>SUMIFS(Raw!$I:$I, Raw!$A:$A, 'Calls Answered in 60s'!IH$14, Raw!$F:$F, 'Calls Answered in 60s'!$C35, Raw!$H:$H, "B01")</f>
        <v>0</v>
      </c>
      <c r="II35" s="47">
        <f>SUMIFS(Raw!$I:$I, Raw!$A:$A, 'Calls Answered in 60s'!II$14, Raw!$F:$F, 'Calls Answered in 60s'!$C35, Raw!$H:$H, "B01")</f>
        <v>0</v>
      </c>
      <c r="IJ35" s="48">
        <f>SUMIFS(Raw!$I:$I, Raw!$A:$A, 'Calls Answered in 60s'!IJ$14, Raw!$F:$F, 'Calls Answered in 60s'!$C35, Raw!$H:$H, "B01")</f>
        <v>0</v>
      </c>
      <c r="IL35" s="46">
        <f>SUMIFS(Raw!$I:$I, Raw!$A:$A, 'Calls Answered in 60s'!IL$14, Raw!$F:$F, 'Calls Answered in 60s'!$C35, Raw!$H:$H, "A03")</f>
        <v>0</v>
      </c>
      <c r="IM35" s="47">
        <f>SUMIFS(Raw!$I:$I, Raw!$A:$A, 'Calls Answered in 60s'!IM$14, Raw!$F:$F, 'Calls Answered in 60s'!$C35, Raw!$H:$H, "A03")</f>
        <v>0</v>
      </c>
      <c r="IN35" s="47">
        <f>SUMIFS(Raw!$I:$I, Raw!$A:$A, 'Calls Answered in 60s'!IN$14, Raw!$F:$F, 'Calls Answered in 60s'!$C35, Raw!$H:$H, "A03")</f>
        <v>0</v>
      </c>
      <c r="IO35" s="47">
        <f>SUMIFS(Raw!$I:$I, Raw!$A:$A, 'Calls Answered in 60s'!IO$14, Raw!$F:$F, 'Calls Answered in 60s'!$C35, Raw!$H:$H, "A03")</f>
        <v>0</v>
      </c>
      <c r="IP35" s="47">
        <f>SUMIFS(Raw!$I:$I, Raw!$A:$A, 'Calls Answered in 60s'!IP$14, Raw!$F:$F, 'Calls Answered in 60s'!$C35, Raw!$H:$H, "A03")</f>
        <v>0</v>
      </c>
      <c r="IQ35" s="47">
        <f>SUMIFS(Raw!$I:$I, Raw!$A:$A, 'Calls Answered in 60s'!IQ$14, Raw!$F:$F, 'Calls Answered in 60s'!$C35, Raw!$H:$H, "A03")</f>
        <v>0</v>
      </c>
      <c r="IR35" s="48">
        <f>SUMIFS(Raw!$I:$I, Raw!$A:$A, 'Calls Answered in 60s'!IR$14, Raw!$F:$F, 'Calls Answered in 60s'!$C35, Raw!$H:$H, "A03")</f>
        <v>0</v>
      </c>
      <c r="IT35" s="46">
        <f>SUMIFS(Raw!$I:$I, Raw!$A:$A, 'Calls Answered in 60s'!IT$14, Raw!$F:$F, 'Calls Answered in 60s'!$C35, Raw!$H:$H, "B01")</f>
        <v>0</v>
      </c>
      <c r="IU35" s="47">
        <f>SUMIFS(Raw!$I:$I, Raw!$A:$A, 'Calls Answered in 60s'!IU$14, Raw!$F:$F, 'Calls Answered in 60s'!$C35, Raw!$H:$H, "B01")</f>
        <v>0</v>
      </c>
      <c r="IV35" s="47">
        <f>SUMIFS(Raw!$I:$I, Raw!$A:$A, 'Calls Answered in 60s'!IV$14, Raw!$F:$F, 'Calls Answered in 60s'!$C35, Raw!$H:$H, "B01")</f>
        <v>0</v>
      </c>
      <c r="IW35" s="47">
        <f>SUMIFS(Raw!$I:$I, Raw!$A:$A, 'Calls Answered in 60s'!IW$14, Raw!$F:$F, 'Calls Answered in 60s'!$C35, Raw!$H:$H, "B01")</f>
        <v>0</v>
      </c>
      <c r="IX35" s="47">
        <f>SUMIFS(Raw!$I:$I, Raw!$A:$A, 'Calls Answered in 60s'!IX$14, Raw!$F:$F, 'Calls Answered in 60s'!$C35, Raw!$H:$H, "B01")</f>
        <v>0</v>
      </c>
      <c r="IY35" s="47">
        <f>SUMIFS(Raw!$I:$I, Raw!$A:$A, 'Calls Answered in 60s'!IY$14, Raw!$F:$F, 'Calls Answered in 60s'!$C35, Raw!$H:$H, "B01")</f>
        <v>0</v>
      </c>
      <c r="IZ35" s="48">
        <f>SUMIFS(Raw!$I:$I, Raw!$A:$A, 'Calls Answered in 60s'!IZ$14, Raw!$F:$F, 'Calls Answered in 60s'!$C35, Raw!$H:$H, "B01")</f>
        <v>0</v>
      </c>
      <c r="JB35" s="46">
        <f>SUMIFS(Raw!$I:$I, Raw!$A:$A, 'Calls Answered in 60s'!JB$14, Raw!$F:$F, 'Calls Answered in 60s'!$C35, Raw!$H:$H, "A03")</f>
        <v>0</v>
      </c>
      <c r="JC35" s="47">
        <f>SUMIFS(Raw!$I:$I, Raw!$A:$A, 'Calls Answered in 60s'!JC$14, Raw!$F:$F, 'Calls Answered in 60s'!$C35, Raw!$H:$H, "A03")</f>
        <v>0</v>
      </c>
      <c r="JD35" s="47">
        <f>SUMIFS(Raw!$I:$I, Raw!$A:$A, 'Calls Answered in 60s'!JD$14, Raw!$F:$F, 'Calls Answered in 60s'!$C35, Raw!$H:$H, "A03")</f>
        <v>0</v>
      </c>
      <c r="JE35" s="47">
        <f>SUMIFS(Raw!$I:$I, Raw!$A:$A, 'Calls Answered in 60s'!JE$14, Raw!$F:$F, 'Calls Answered in 60s'!$C35, Raw!$H:$H, "A03")</f>
        <v>0</v>
      </c>
      <c r="JF35" s="47">
        <f>SUMIFS(Raw!$I:$I, Raw!$A:$A, 'Calls Answered in 60s'!JF$14, Raw!$F:$F, 'Calls Answered in 60s'!$C35, Raw!$H:$H, "A03")</f>
        <v>0</v>
      </c>
      <c r="JG35" s="47">
        <f>SUMIFS(Raw!$I:$I, Raw!$A:$A, 'Calls Answered in 60s'!JG$14, Raw!$F:$F, 'Calls Answered in 60s'!$C35, Raw!$H:$H, "A03")</f>
        <v>0</v>
      </c>
      <c r="JH35" s="48">
        <f>SUMIFS(Raw!$I:$I, Raw!$A:$A, 'Calls Answered in 60s'!JH$14, Raw!$F:$F, 'Calls Answered in 60s'!$C35, Raw!$H:$H, "A03")</f>
        <v>0</v>
      </c>
      <c r="JJ35" s="46">
        <f>SUMIFS(Raw!$I:$I, Raw!$A:$A, 'Calls Answered in 60s'!JJ$14, Raw!$F:$F, 'Calls Answered in 60s'!$C35, Raw!$H:$H, "B01")</f>
        <v>0</v>
      </c>
      <c r="JK35" s="47">
        <f>SUMIFS(Raw!$I:$I, Raw!$A:$A, 'Calls Answered in 60s'!JK$14, Raw!$F:$F, 'Calls Answered in 60s'!$C35, Raw!$H:$H, "B01")</f>
        <v>0</v>
      </c>
      <c r="JL35" s="47">
        <f>SUMIFS(Raw!$I:$I, Raw!$A:$A, 'Calls Answered in 60s'!JL$14, Raw!$F:$F, 'Calls Answered in 60s'!$C35, Raw!$H:$H, "B01")</f>
        <v>0</v>
      </c>
      <c r="JM35" s="47">
        <f>SUMIFS(Raw!$I:$I, Raw!$A:$A, 'Calls Answered in 60s'!JM$14, Raw!$F:$F, 'Calls Answered in 60s'!$C35, Raw!$H:$H, "B01")</f>
        <v>0</v>
      </c>
      <c r="JN35" s="47">
        <f>SUMIFS(Raw!$I:$I, Raw!$A:$A, 'Calls Answered in 60s'!JN$14, Raw!$F:$F, 'Calls Answered in 60s'!$C35, Raw!$H:$H, "B01")</f>
        <v>0</v>
      </c>
      <c r="JO35" s="47">
        <f>SUMIFS(Raw!$I:$I, Raw!$A:$A, 'Calls Answered in 60s'!JO$14, Raw!$F:$F, 'Calls Answered in 60s'!$C35, Raw!$H:$H, "B01")</f>
        <v>0</v>
      </c>
      <c r="JP35" s="48">
        <f>SUMIFS(Raw!$I:$I, Raw!$A:$A, 'Calls Answered in 60s'!JP$14, Raw!$F:$F, 'Calls Answered in 60s'!$C35, Raw!$H:$H, "B01")</f>
        <v>0</v>
      </c>
      <c r="JR35" s="46">
        <f>SUMIFS(Raw!$I:$I, Raw!$A:$A, 'Calls Answered in 60s'!JR$14, Raw!$F:$F, 'Calls Answered in 60s'!$C35, Raw!$H:$H, "A03")</f>
        <v>0</v>
      </c>
      <c r="JS35" s="47">
        <f>SUMIFS(Raw!$I:$I, Raw!$A:$A, 'Calls Answered in 60s'!JS$14, Raw!$F:$F, 'Calls Answered in 60s'!$C35, Raw!$H:$H, "A03")</f>
        <v>0</v>
      </c>
      <c r="JT35" s="47">
        <f>SUMIFS(Raw!$I:$I, Raw!$A:$A, 'Calls Answered in 60s'!JT$14, Raw!$F:$F, 'Calls Answered in 60s'!$C35, Raw!$H:$H, "A03")</f>
        <v>0</v>
      </c>
      <c r="JU35" s="47">
        <f>SUMIFS(Raw!$I:$I, Raw!$A:$A, 'Calls Answered in 60s'!JU$14, Raw!$F:$F, 'Calls Answered in 60s'!$C35, Raw!$H:$H, "A03")</f>
        <v>0</v>
      </c>
      <c r="JV35" s="47">
        <f>SUMIFS(Raw!$I:$I, Raw!$A:$A, 'Calls Answered in 60s'!JV$14, Raw!$F:$F, 'Calls Answered in 60s'!$C35, Raw!$H:$H, "A03")</f>
        <v>0</v>
      </c>
      <c r="JW35" s="47">
        <f>SUMIFS(Raw!$I:$I, Raw!$A:$A, 'Calls Answered in 60s'!JW$14, Raw!$F:$F, 'Calls Answered in 60s'!$C35, Raw!$H:$H, "A03")</f>
        <v>0</v>
      </c>
      <c r="JX35" s="48">
        <f>SUMIFS(Raw!$I:$I, Raw!$A:$A, 'Calls Answered in 60s'!JX$14, Raw!$F:$F, 'Calls Answered in 60s'!$C35, Raw!$H:$H, "A03")</f>
        <v>0</v>
      </c>
      <c r="JZ35" s="46">
        <f>SUMIFS(Raw!$I:$I, Raw!$A:$A, 'Calls Answered in 60s'!JZ$14, Raw!$F:$F, 'Calls Answered in 60s'!$C35, Raw!$H:$H, "B01")</f>
        <v>0</v>
      </c>
      <c r="KA35" s="47">
        <f>SUMIFS(Raw!$I:$I, Raw!$A:$A, 'Calls Answered in 60s'!KA$14, Raw!$F:$F, 'Calls Answered in 60s'!$C35, Raw!$H:$H, "B01")</f>
        <v>0</v>
      </c>
      <c r="KB35" s="47">
        <f>SUMIFS(Raw!$I:$I, Raw!$A:$A, 'Calls Answered in 60s'!KB$14, Raw!$F:$F, 'Calls Answered in 60s'!$C35, Raw!$H:$H, "B01")</f>
        <v>0</v>
      </c>
      <c r="KC35" s="47">
        <f>SUMIFS(Raw!$I:$I, Raw!$A:$A, 'Calls Answered in 60s'!KC$14, Raw!$F:$F, 'Calls Answered in 60s'!$C35, Raw!$H:$H, "B01")</f>
        <v>0</v>
      </c>
      <c r="KD35" s="47">
        <f>SUMIFS(Raw!$I:$I, Raw!$A:$A, 'Calls Answered in 60s'!KD$14, Raw!$F:$F, 'Calls Answered in 60s'!$C35, Raw!$H:$H, "B01")</f>
        <v>0</v>
      </c>
      <c r="KE35" s="47">
        <f>SUMIFS(Raw!$I:$I, Raw!$A:$A, 'Calls Answered in 60s'!KE$14, Raw!$F:$F, 'Calls Answered in 60s'!$C35, Raw!$H:$H, "B01")</f>
        <v>0</v>
      </c>
      <c r="KF35" s="48">
        <f>SUMIFS(Raw!$I:$I, Raw!$A:$A, 'Calls Answered in 60s'!KF$14, Raw!$F:$F, 'Calls Answered in 60s'!$C35, Raw!$H:$H, "B01")</f>
        <v>0</v>
      </c>
      <c r="KH35" s="46">
        <f>SUMIFS(Raw!$I:$I, Raw!$A:$A, 'Calls Answered in 60s'!KH$14, Raw!$F:$F, 'Calls Answered in 60s'!$C35, Raw!$H:$H, "A03")</f>
        <v>0</v>
      </c>
      <c r="KI35" s="47">
        <f>SUMIFS(Raw!$I:$I, Raw!$A:$A, 'Calls Answered in 60s'!KI$14, Raw!$F:$F, 'Calls Answered in 60s'!$C35, Raw!$H:$H, "A03")</f>
        <v>0</v>
      </c>
      <c r="KJ35" s="47">
        <f>SUMIFS(Raw!$I:$I, Raw!$A:$A, 'Calls Answered in 60s'!KJ$14, Raw!$F:$F, 'Calls Answered in 60s'!$C35, Raw!$H:$H, "A03")</f>
        <v>0</v>
      </c>
      <c r="KK35" s="47">
        <f>SUMIFS(Raw!$I:$I, Raw!$A:$A, 'Calls Answered in 60s'!KK$14, Raw!$F:$F, 'Calls Answered in 60s'!$C35, Raw!$H:$H, "A03")</f>
        <v>0</v>
      </c>
      <c r="KL35" s="47">
        <f>SUMIFS(Raw!$I:$I, Raw!$A:$A, 'Calls Answered in 60s'!KL$14, Raw!$F:$F, 'Calls Answered in 60s'!$C35, Raw!$H:$H, "A03")</f>
        <v>0</v>
      </c>
      <c r="KM35" s="47">
        <f>SUMIFS(Raw!$I:$I, Raw!$A:$A, 'Calls Answered in 60s'!KM$14, Raw!$F:$F, 'Calls Answered in 60s'!$C35, Raw!$H:$H, "A03")</f>
        <v>0</v>
      </c>
      <c r="KN35" s="48">
        <f>SUMIFS(Raw!$I:$I, Raw!$A:$A, 'Calls Answered in 60s'!KN$14, Raw!$F:$F, 'Calls Answered in 60s'!$C35, Raw!$H:$H, "A03")</f>
        <v>0</v>
      </c>
      <c r="KP35" s="46">
        <f>SUMIFS(Raw!$I:$I, Raw!$A:$A, 'Calls Answered in 60s'!KP$14, Raw!$F:$F, 'Calls Answered in 60s'!$C35, Raw!$H:$H, "B01")</f>
        <v>0</v>
      </c>
      <c r="KQ35" s="47">
        <f>SUMIFS(Raw!$I:$I, Raw!$A:$A, 'Calls Answered in 60s'!KQ$14, Raw!$F:$F, 'Calls Answered in 60s'!$C35, Raw!$H:$H, "B01")</f>
        <v>0</v>
      </c>
      <c r="KR35" s="47">
        <f>SUMIFS(Raw!$I:$I, Raw!$A:$A, 'Calls Answered in 60s'!KR$14, Raw!$F:$F, 'Calls Answered in 60s'!$C35, Raw!$H:$H, "B01")</f>
        <v>0</v>
      </c>
      <c r="KS35" s="47">
        <f>SUMIFS(Raw!$I:$I, Raw!$A:$A, 'Calls Answered in 60s'!KS$14, Raw!$F:$F, 'Calls Answered in 60s'!$C35, Raw!$H:$H, "B01")</f>
        <v>0</v>
      </c>
      <c r="KT35" s="47">
        <f>SUMIFS(Raw!$I:$I, Raw!$A:$A, 'Calls Answered in 60s'!KT$14, Raw!$F:$F, 'Calls Answered in 60s'!$C35, Raw!$H:$H, "B01")</f>
        <v>0</v>
      </c>
      <c r="KU35" s="47">
        <f>SUMIFS(Raw!$I:$I, Raw!$A:$A, 'Calls Answered in 60s'!KU$14, Raw!$F:$F, 'Calls Answered in 60s'!$C35, Raw!$H:$H, "B01")</f>
        <v>0</v>
      </c>
      <c r="KV35" s="48">
        <f>SUMIFS(Raw!$I:$I, Raw!$A:$A, 'Calls Answered in 60s'!KV$14, Raw!$F:$F, 'Calls Answered in 60s'!$C35, Raw!$H:$H,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f>SUMIFS(Raw!$I:$I, Raw!$A:$A, 'Calls Answered in 60s'!CH$14, Raw!$F:$F, 'Calls Answered in 60s'!$C36, Raw!$H:$H, "A03")</f>
        <v>846</v>
      </c>
      <c r="CI36" s="52">
        <f>SUMIFS(Raw!$I:$I, Raw!$A:$A, 'Calls Answered in 60s'!CI$14, Raw!$F:$F, 'Calls Answered in 60s'!$C36, Raw!$H:$H, "A03")</f>
        <v>675</v>
      </c>
      <c r="CJ36" s="52">
        <f>SUMIFS(Raw!$I:$I, Raw!$A:$A, 'Calls Answered in 60s'!CJ$14, Raw!$F:$F, 'Calls Answered in 60s'!$C36, Raw!$H:$H, "A03")</f>
        <v>603</v>
      </c>
      <c r="CK36" s="52">
        <f>SUMIFS(Raw!$I:$I, Raw!$A:$A, 'Calls Answered in 60s'!CK$14, Raw!$F:$F, 'Calls Answered in 60s'!$C36, Raw!$H:$H, "A03")</f>
        <v>971</v>
      </c>
      <c r="CL36" s="52">
        <f>SUMIFS(Raw!$I:$I, Raw!$A:$A, 'Calls Answered in 60s'!CL$14, Raw!$F:$F, 'Calls Answered in 60s'!$C36, Raw!$H:$H, "A03")</f>
        <v>768</v>
      </c>
      <c r="CM36" s="52">
        <f>SUMIFS(Raw!$I:$I, Raw!$A:$A, 'Calls Answered in 60s'!CM$14, Raw!$F:$F, 'Calls Answered in 60s'!$C36, Raw!$H:$H, "A03")</f>
        <v>1323</v>
      </c>
      <c r="CN36" s="53">
        <f>SUMIFS(Raw!$I:$I, Raw!$A:$A, 'Calls Answered in 60s'!CN$14, Raw!$F:$F, 'Calls Answered in 60s'!$C36, Raw!$H:$H, "A03")</f>
        <v>1078</v>
      </c>
      <c r="CP36" s="51">
        <f>SUMIFS(Raw!$I:$I, Raw!$A:$A, 'Calls Answered in 60s'!CP$14, Raw!$F:$F, 'Calls Answered in 60s'!$C36, Raw!$H:$H, "B01")</f>
        <v>679</v>
      </c>
      <c r="CQ36" s="52">
        <f>SUMIFS(Raw!$I:$I, Raw!$A:$A, 'Calls Answered in 60s'!CQ$14, Raw!$F:$F, 'Calls Answered in 60s'!$C36, Raw!$H:$H, "B01")</f>
        <v>591</v>
      </c>
      <c r="CR36" s="52">
        <f>SUMIFS(Raw!$I:$I, Raw!$A:$A, 'Calls Answered in 60s'!CR$14, Raw!$F:$F, 'Calls Answered in 60s'!$C36, Raw!$H:$H, "B01")</f>
        <v>596</v>
      </c>
      <c r="CS36" s="52">
        <f>SUMIFS(Raw!$I:$I, Raw!$A:$A, 'Calls Answered in 60s'!CS$14, Raw!$F:$F, 'Calls Answered in 60s'!$C36, Raw!$H:$H, "B01")</f>
        <v>968</v>
      </c>
      <c r="CT36" s="52">
        <f>SUMIFS(Raw!$I:$I, Raw!$A:$A, 'Calls Answered in 60s'!CT$14, Raw!$F:$F, 'Calls Answered in 60s'!$C36, Raw!$H:$H, "B01")</f>
        <v>579</v>
      </c>
      <c r="CU36" s="52">
        <f>SUMIFS(Raw!$I:$I, Raw!$A:$A, 'Calls Answered in 60s'!CU$14, Raw!$F:$F, 'Calls Answered in 60s'!$C36, Raw!$H:$H, "B01")</f>
        <v>1200</v>
      </c>
      <c r="CV36" s="53">
        <f>SUMIFS(Raw!$I:$I, Raw!$A:$A, 'Calls Answered in 60s'!CV$14, Raw!$F:$F, 'Calls Answered in 60s'!$C36, Raw!$H:$H, "B01")</f>
        <v>791</v>
      </c>
      <c r="CX36" s="51">
        <f>SUMIFS(Raw!$I:$I, Raw!$A:$A, 'Calls Answered in 60s'!CX$14, Raw!$F:$F, 'Calls Answered in 60s'!$C36, Raw!$H:$H, "A03")</f>
        <v>0</v>
      </c>
      <c r="CY36" s="52">
        <f>SUMIFS(Raw!$I:$I, Raw!$A:$A, 'Calls Answered in 60s'!CY$14, Raw!$F:$F, 'Calls Answered in 60s'!$C36, Raw!$H:$H, "A03")</f>
        <v>0</v>
      </c>
      <c r="CZ36" s="52">
        <f>SUMIFS(Raw!$I:$I, Raw!$A:$A, 'Calls Answered in 60s'!CZ$14, Raw!$F:$F, 'Calls Answered in 60s'!$C36, Raw!$H:$H, "A03")</f>
        <v>0</v>
      </c>
      <c r="DA36" s="52">
        <f>SUMIFS(Raw!$I:$I, Raw!$A:$A, 'Calls Answered in 60s'!DA$14, Raw!$F:$F, 'Calls Answered in 60s'!$C36, Raw!$H:$H, "A03")</f>
        <v>0</v>
      </c>
      <c r="DB36" s="52">
        <f>SUMIFS(Raw!$I:$I, Raw!$A:$A, 'Calls Answered in 60s'!DB$14, Raw!$F:$F, 'Calls Answered in 60s'!$C36, Raw!$H:$H, "A03")</f>
        <v>0</v>
      </c>
      <c r="DC36" s="52">
        <f>SUMIFS(Raw!$I:$I, Raw!$A:$A, 'Calls Answered in 60s'!DC$14, Raw!$F:$F, 'Calls Answered in 60s'!$C36, Raw!$H:$H, "A03")</f>
        <v>0</v>
      </c>
      <c r="DD36" s="53">
        <f>SUMIFS(Raw!$I:$I, Raw!$A:$A, 'Calls Answered in 60s'!DD$14, Raw!$F:$F, 'Calls Answered in 60s'!$C36, Raw!$H:$H, "A03")</f>
        <v>0</v>
      </c>
      <c r="DF36" s="51">
        <f>SUMIFS(Raw!$I:$I, Raw!$A:$A, 'Calls Answered in 60s'!DF$14, Raw!$F:$F, 'Calls Answered in 60s'!$C36, Raw!$H:$H, "B01")</f>
        <v>0</v>
      </c>
      <c r="DG36" s="52">
        <f>SUMIFS(Raw!$I:$I, Raw!$A:$A, 'Calls Answered in 60s'!DG$14, Raw!$F:$F, 'Calls Answered in 60s'!$C36, Raw!$H:$H, "B01")</f>
        <v>0</v>
      </c>
      <c r="DH36" s="52">
        <f>SUMIFS(Raw!$I:$I, Raw!$A:$A, 'Calls Answered in 60s'!DH$14, Raw!$F:$F, 'Calls Answered in 60s'!$C36, Raw!$H:$H, "B01")</f>
        <v>0</v>
      </c>
      <c r="DI36" s="52">
        <f>SUMIFS(Raw!$I:$I, Raw!$A:$A, 'Calls Answered in 60s'!DI$14, Raw!$F:$F, 'Calls Answered in 60s'!$C36, Raw!$H:$H, "B01")</f>
        <v>0</v>
      </c>
      <c r="DJ36" s="52">
        <f>SUMIFS(Raw!$I:$I, Raw!$A:$A, 'Calls Answered in 60s'!DJ$14, Raw!$F:$F, 'Calls Answered in 60s'!$C36, Raw!$H:$H, "B01")</f>
        <v>0</v>
      </c>
      <c r="DK36" s="52">
        <f>SUMIFS(Raw!$I:$I, Raw!$A:$A, 'Calls Answered in 60s'!DK$14, Raw!$F:$F, 'Calls Answered in 60s'!$C36, Raw!$H:$H, "B01")</f>
        <v>0</v>
      </c>
      <c r="DL36" s="53">
        <f>SUMIFS(Raw!$I:$I, Raw!$A:$A, 'Calls Answered in 60s'!DL$14, Raw!$F:$F, 'Calls Answered in 60s'!$C36, Raw!$H:$H, "B01")</f>
        <v>0</v>
      </c>
      <c r="DN36" s="51">
        <f>SUMIFS(Raw!$I:$I, Raw!$A:$A, 'Calls Answered in 60s'!DN$14, Raw!$F:$F, 'Calls Answered in 60s'!$C36, Raw!$H:$H, "A03")</f>
        <v>0</v>
      </c>
      <c r="DO36" s="52">
        <f>SUMIFS(Raw!$I:$I, Raw!$A:$A, 'Calls Answered in 60s'!DO$14, Raw!$F:$F, 'Calls Answered in 60s'!$C36, Raw!$H:$H, "A03")</f>
        <v>0</v>
      </c>
      <c r="DP36" s="52">
        <f>SUMIFS(Raw!$I:$I, Raw!$A:$A, 'Calls Answered in 60s'!DP$14, Raw!$F:$F, 'Calls Answered in 60s'!$C36, Raw!$H:$H, "A03")</f>
        <v>0</v>
      </c>
      <c r="DQ36" s="52">
        <f>SUMIFS(Raw!$I:$I, Raw!$A:$A, 'Calls Answered in 60s'!DQ$14, Raw!$F:$F, 'Calls Answered in 60s'!$C36, Raw!$H:$H, "A03")</f>
        <v>0</v>
      </c>
      <c r="DR36" s="52">
        <f>SUMIFS(Raw!$I:$I, Raw!$A:$A, 'Calls Answered in 60s'!DR$14, Raw!$F:$F, 'Calls Answered in 60s'!$C36, Raw!$H:$H, "A03")</f>
        <v>0</v>
      </c>
      <c r="DS36" s="52">
        <f>SUMIFS(Raw!$I:$I, Raw!$A:$A, 'Calls Answered in 60s'!DS$14, Raw!$F:$F, 'Calls Answered in 60s'!$C36, Raw!$H:$H, "A03")</f>
        <v>0</v>
      </c>
      <c r="DT36" s="53">
        <f>SUMIFS(Raw!$I:$I, Raw!$A:$A, 'Calls Answered in 60s'!DT$14, Raw!$F:$F, 'Calls Answered in 60s'!$C36, Raw!$H:$H, "A03")</f>
        <v>0</v>
      </c>
      <c r="DV36" s="51">
        <f>SUMIFS(Raw!$I:$I, Raw!$A:$A, 'Calls Answered in 60s'!DV$14, Raw!$F:$F, 'Calls Answered in 60s'!$C36, Raw!$H:$H, "B01")</f>
        <v>0</v>
      </c>
      <c r="DW36" s="52">
        <f>SUMIFS(Raw!$I:$I, Raw!$A:$A, 'Calls Answered in 60s'!DW$14, Raw!$F:$F, 'Calls Answered in 60s'!$C36, Raw!$H:$H, "B01")</f>
        <v>0</v>
      </c>
      <c r="DX36" s="52">
        <f>SUMIFS(Raw!$I:$I, Raw!$A:$A, 'Calls Answered in 60s'!DX$14, Raw!$F:$F, 'Calls Answered in 60s'!$C36, Raw!$H:$H, "B01")</f>
        <v>0</v>
      </c>
      <c r="DY36" s="52">
        <f>SUMIFS(Raw!$I:$I, Raw!$A:$A, 'Calls Answered in 60s'!DY$14, Raw!$F:$F, 'Calls Answered in 60s'!$C36, Raw!$H:$H, "B01")</f>
        <v>0</v>
      </c>
      <c r="DZ36" s="52">
        <f>SUMIFS(Raw!$I:$I, Raw!$A:$A, 'Calls Answered in 60s'!DZ$14, Raw!$F:$F, 'Calls Answered in 60s'!$C36, Raw!$H:$H, "B01")</f>
        <v>0</v>
      </c>
      <c r="EA36" s="52">
        <f>SUMIFS(Raw!$I:$I, Raw!$A:$A, 'Calls Answered in 60s'!EA$14, Raw!$F:$F, 'Calls Answered in 60s'!$C36, Raw!$H:$H, "B01")</f>
        <v>0</v>
      </c>
      <c r="EB36" s="53">
        <f>SUMIFS(Raw!$I:$I, Raw!$A:$A, 'Calls Answered in 60s'!EB$14, Raw!$F:$F, 'Calls Answered in 60s'!$C36, Raw!$H:$H, "B01")</f>
        <v>0</v>
      </c>
      <c r="ED36" s="51">
        <f>SUMIFS(Raw!$I:$I, Raw!$A:$A, 'Calls Answered in 60s'!ED$14, Raw!$F:$F, 'Calls Answered in 60s'!$C36, Raw!$H:$H, "A03")</f>
        <v>0</v>
      </c>
      <c r="EE36" s="52">
        <f>SUMIFS(Raw!$I:$I, Raw!$A:$A, 'Calls Answered in 60s'!EE$14, Raw!$F:$F, 'Calls Answered in 60s'!$C36, Raw!$H:$H, "A03")</f>
        <v>0</v>
      </c>
      <c r="EF36" s="52">
        <f>SUMIFS(Raw!$I:$I, Raw!$A:$A, 'Calls Answered in 60s'!EF$14, Raw!$F:$F, 'Calls Answered in 60s'!$C36, Raw!$H:$H, "A03")</f>
        <v>0</v>
      </c>
      <c r="EG36" s="52">
        <f>SUMIFS(Raw!$I:$I, Raw!$A:$A, 'Calls Answered in 60s'!EG$14, Raw!$F:$F, 'Calls Answered in 60s'!$C36, Raw!$H:$H, "A03")</f>
        <v>0</v>
      </c>
      <c r="EH36" s="52">
        <f>SUMIFS(Raw!$I:$I, Raw!$A:$A, 'Calls Answered in 60s'!EH$14, Raw!$F:$F, 'Calls Answered in 60s'!$C36, Raw!$H:$H, "A03")</f>
        <v>0</v>
      </c>
      <c r="EI36" s="52">
        <f>SUMIFS(Raw!$I:$I, Raw!$A:$A, 'Calls Answered in 60s'!EI$14, Raw!$F:$F, 'Calls Answered in 60s'!$C36, Raw!$H:$H, "A03")</f>
        <v>0</v>
      </c>
      <c r="EJ36" s="53">
        <f>SUMIFS(Raw!$I:$I, Raw!$A:$A, 'Calls Answered in 60s'!EJ$14, Raw!$F:$F, 'Calls Answered in 60s'!$C36, Raw!$H:$H, "A03")</f>
        <v>0</v>
      </c>
      <c r="EL36" s="51">
        <f>SUMIFS(Raw!$I:$I, Raw!$A:$A, 'Calls Answered in 60s'!EL$14, Raw!$F:$F, 'Calls Answered in 60s'!$C36, Raw!$H:$H, "B01")</f>
        <v>0</v>
      </c>
      <c r="EM36" s="52">
        <f>SUMIFS(Raw!$I:$I, Raw!$A:$A, 'Calls Answered in 60s'!EM$14, Raw!$F:$F, 'Calls Answered in 60s'!$C36, Raw!$H:$H, "B01")</f>
        <v>0</v>
      </c>
      <c r="EN36" s="52">
        <f>SUMIFS(Raw!$I:$I, Raw!$A:$A, 'Calls Answered in 60s'!EN$14, Raw!$F:$F, 'Calls Answered in 60s'!$C36, Raw!$H:$H, "B01")</f>
        <v>0</v>
      </c>
      <c r="EO36" s="52">
        <f>SUMIFS(Raw!$I:$I, Raw!$A:$A, 'Calls Answered in 60s'!EO$14, Raw!$F:$F, 'Calls Answered in 60s'!$C36, Raw!$H:$H, "B01")</f>
        <v>0</v>
      </c>
      <c r="EP36" s="52">
        <f>SUMIFS(Raw!$I:$I, Raw!$A:$A, 'Calls Answered in 60s'!EP$14, Raw!$F:$F, 'Calls Answered in 60s'!$C36, Raw!$H:$H, "B01")</f>
        <v>0</v>
      </c>
      <c r="EQ36" s="52">
        <f>SUMIFS(Raw!$I:$I, Raw!$A:$A, 'Calls Answered in 60s'!EQ$14, Raw!$F:$F, 'Calls Answered in 60s'!$C36, Raw!$H:$H, "B01")</f>
        <v>0</v>
      </c>
      <c r="ER36" s="53">
        <f>SUMIFS(Raw!$I:$I, Raw!$A:$A, 'Calls Answered in 60s'!ER$14, Raw!$F:$F, 'Calls Answered in 60s'!$C36, Raw!$H:$H, "B01")</f>
        <v>0</v>
      </c>
      <c r="ET36" s="51">
        <f>SUMIFS(Raw!$I:$I, Raw!$A:$A, 'Calls Answered in 60s'!ET$14, Raw!$F:$F, 'Calls Answered in 60s'!$C36, Raw!$H:$H, "A03")</f>
        <v>0</v>
      </c>
      <c r="EU36" s="52">
        <f>SUMIFS(Raw!$I:$I, Raw!$A:$A, 'Calls Answered in 60s'!EU$14, Raw!$F:$F, 'Calls Answered in 60s'!$C36, Raw!$H:$H, "A03")</f>
        <v>0</v>
      </c>
      <c r="EV36" s="52">
        <f>SUMIFS(Raw!$I:$I, Raw!$A:$A, 'Calls Answered in 60s'!EV$14, Raw!$F:$F, 'Calls Answered in 60s'!$C36, Raw!$H:$H, "A03")</f>
        <v>0</v>
      </c>
      <c r="EW36" s="52">
        <f>SUMIFS(Raw!$I:$I, Raw!$A:$A, 'Calls Answered in 60s'!EW$14, Raw!$F:$F, 'Calls Answered in 60s'!$C36, Raw!$H:$H, "A03")</f>
        <v>0</v>
      </c>
      <c r="EX36" s="52">
        <f>SUMIFS(Raw!$I:$I, Raw!$A:$A, 'Calls Answered in 60s'!EX$14, Raw!$F:$F, 'Calls Answered in 60s'!$C36, Raw!$H:$H, "A03")</f>
        <v>0</v>
      </c>
      <c r="EY36" s="52">
        <f>SUMIFS(Raw!$I:$I, Raw!$A:$A, 'Calls Answered in 60s'!EY$14, Raw!$F:$F, 'Calls Answered in 60s'!$C36, Raw!$H:$H, "A03")</f>
        <v>0</v>
      </c>
      <c r="EZ36" s="53">
        <f>SUMIFS(Raw!$I:$I, Raw!$A:$A, 'Calls Answered in 60s'!EZ$14, Raw!$F:$F, 'Calls Answered in 60s'!$C36, Raw!$H:$H, "A03")</f>
        <v>0</v>
      </c>
      <c r="FB36" s="51">
        <f>SUMIFS(Raw!$I:$I, Raw!$A:$A, 'Calls Answered in 60s'!FB$14, Raw!$F:$F, 'Calls Answered in 60s'!$C36, Raw!$H:$H, "B01")</f>
        <v>0</v>
      </c>
      <c r="FC36" s="52">
        <f>SUMIFS(Raw!$I:$I, Raw!$A:$A, 'Calls Answered in 60s'!FC$14, Raw!$F:$F, 'Calls Answered in 60s'!$C36, Raw!$H:$H, "B01")</f>
        <v>0</v>
      </c>
      <c r="FD36" s="52">
        <f>SUMIFS(Raw!$I:$I, Raw!$A:$A, 'Calls Answered in 60s'!FD$14, Raw!$F:$F, 'Calls Answered in 60s'!$C36, Raw!$H:$H, "B01")</f>
        <v>0</v>
      </c>
      <c r="FE36" s="52">
        <f>SUMIFS(Raw!$I:$I, Raw!$A:$A, 'Calls Answered in 60s'!FE$14, Raw!$F:$F, 'Calls Answered in 60s'!$C36, Raw!$H:$H, "B01")</f>
        <v>0</v>
      </c>
      <c r="FF36" s="52">
        <f>SUMIFS(Raw!$I:$I, Raw!$A:$A, 'Calls Answered in 60s'!FF$14, Raw!$F:$F, 'Calls Answered in 60s'!$C36, Raw!$H:$H, "B01")</f>
        <v>0</v>
      </c>
      <c r="FG36" s="52">
        <f>SUMIFS(Raw!$I:$I, Raw!$A:$A, 'Calls Answered in 60s'!FG$14, Raw!$F:$F, 'Calls Answered in 60s'!$C36, Raw!$H:$H, "B01")</f>
        <v>0</v>
      </c>
      <c r="FH36" s="53">
        <f>SUMIFS(Raw!$I:$I, Raw!$A:$A, 'Calls Answered in 60s'!FH$14, Raw!$F:$F, 'Calls Answered in 60s'!$C36, Raw!$H:$H, "B01")</f>
        <v>0</v>
      </c>
      <c r="FJ36" s="51">
        <f>SUMIFS(Raw!$I:$I, Raw!$A:$A, 'Calls Answered in 60s'!FJ$14, Raw!$F:$F, 'Calls Answered in 60s'!$C36, Raw!$H:$H, "A03")</f>
        <v>0</v>
      </c>
      <c r="FK36" s="52">
        <f>SUMIFS(Raw!$I:$I, Raw!$A:$A, 'Calls Answered in 60s'!FK$14, Raw!$F:$F, 'Calls Answered in 60s'!$C36, Raw!$H:$H, "A03")</f>
        <v>0</v>
      </c>
      <c r="FL36" s="52">
        <f>SUMIFS(Raw!$I:$I, Raw!$A:$A, 'Calls Answered in 60s'!FL$14, Raw!$F:$F, 'Calls Answered in 60s'!$C36, Raw!$H:$H, "A03")</f>
        <v>0</v>
      </c>
      <c r="FM36" s="52">
        <f>SUMIFS(Raw!$I:$I, Raw!$A:$A, 'Calls Answered in 60s'!FM$14, Raw!$F:$F, 'Calls Answered in 60s'!$C36, Raw!$H:$H, "A03")</f>
        <v>0</v>
      </c>
      <c r="FN36" s="52">
        <f>SUMIFS(Raw!$I:$I, Raw!$A:$A, 'Calls Answered in 60s'!FN$14, Raw!$F:$F, 'Calls Answered in 60s'!$C36, Raw!$H:$H, "A03")</f>
        <v>0</v>
      </c>
      <c r="FO36" s="52">
        <f>SUMIFS(Raw!$I:$I, Raw!$A:$A, 'Calls Answered in 60s'!FO$14, Raw!$F:$F, 'Calls Answered in 60s'!$C36, Raw!$H:$H, "A03")</f>
        <v>0</v>
      </c>
      <c r="FP36" s="53">
        <f>SUMIFS(Raw!$I:$I, Raw!$A:$A, 'Calls Answered in 60s'!FP$14, Raw!$F:$F, 'Calls Answered in 60s'!$C36, Raw!$H:$H, "A03")</f>
        <v>0</v>
      </c>
      <c r="FR36" s="51">
        <f>SUMIFS(Raw!$I:$I, Raw!$A:$A, 'Calls Answered in 60s'!FR$14, Raw!$F:$F, 'Calls Answered in 60s'!$C36, Raw!$H:$H, "B01")</f>
        <v>0</v>
      </c>
      <c r="FS36" s="52">
        <f>SUMIFS(Raw!$I:$I, Raw!$A:$A, 'Calls Answered in 60s'!FS$14, Raw!$F:$F, 'Calls Answered in 60s'!$C36, Raw!$H:$H, "B01")</f>
        <v>0</v>
      </c>
      <c r="FT36" s="52">
        <f>SUMIFS(Raw!$I:$I, Raw!$A:$A, 'Calls Answered in 60s'!FT$14, Raw!$F:$F, 'Calls Answered in 60s'!$C36, Raw!$H:$H, "B01")</f>
        <v>0</v>
      </c>
      <c r="FU36" s="52">
        <f>SUMIFS(Raw!$I:$I, Raw!$A:$A, 'Calls Answered in 60s'!FU$14, Raw!$F:$F, 'Calls Answered in 60s'!$C36, Raw!$H:$H, "B01")</f>
        <v>0</v>
      </c>
      <c r="FV36" s="52">
        <f>SUMIFS(Raw!$I:$I, Raw!$A:$A, 'Calls Answered in 60s'!FV$14, Raw!$F:$F, 'Calls Answered in 60s'!$C36, Raw!$H:$H, "B01")</f>
        <v>0</v>
      </c>
      <c r="FW36" s="52">
        <f>SUMIFS(Raw!$I:$I, Raw!$A:$A, 'Calls Answered in 60s'!FW$14, Raw!$F:$F, 'Calls Answered in 60s'!$C36, Raw!$H:$H, "B01")</f>
        <v>0</v>
      </c>
      <c r="FX36" s="53">
        <f>SUMIFS(Raw!$I:$I, Raw!$A:$A, 'Calls Answered in 60s'!FX$14, Raw!$F:$F, 'Calls Answered in 60s'!$C36, Raw!$H:$H, "B01")</f>
        <v>0</v>
      </c>
      <c r="FZ36" s="51">
        <f>SUMIFS(Raw!$I:$I, Raw!$A:$A, 'Calls Answered in 60s'!FZ$14, Raw!$F:$F, 'Calls Answered in 60s'!$C36, Raw!$H:$H, "A03")</f>
        <v>0</v>
      </c>
      <c r="GA36" s="52">
        <f>SUMIFS(Raw!$I:$I, Raw!$A:$A, 'Calls Answered in 60s'!GA$14, Raw!$F:$F, 'Calls Answered in 60s'!$C36, Raw!$H:$H, "A03")</f>
        <v>0</v>
      </c>
      <c r="GB36" s="52">
        <f>SUMIFS(Raw!$I:$I, Raw!$A:$A, 'Calls Answered in 60s'!GB$14, Raw!$F:$F, 'Calls Answered in 60s'!$C36, Raw!$H:$H, "A03")</f>
        <v>0</v>
      </c>
      <c r="GC36" s="52">
        <f>SUMIFS(Raw!$I:$I, Raw!$A:$A, 'Calls Answered in 60s'!GC$14, Raw!$F:$F, 'Calls Answered in 60s'!$C36, Raw!$H:$H, "A03")</f>
        <v>0</v>
      </c>
      <c r="GD36" s="52">
        <f>SUMIFS(Raw!$I:$I, Raw!$A:$A, 'Calls Answered in 60s'!GD$14, Raw!$F:$F, 'Calls Answered in 60s'!$C36, Raw!$H:$H, "A03")</f>
        <v>0</v>
      </c>
      <c r="GE36" s="52">
        <f>SUMIFS(Raw!$I:$I, Raw!$A:$A, 'Calls Answered in 60s'!GE$14, Raw!$F:$F, 'Calls Answered in 60s'!$C36, Raw!$H:$H, "A03")</f>
        <v>0</v>
      </c>
      <c r="GF36" s="53">
        <f>SUMIFS(Raw!$I:$I, Raw!$A:$A, 'Calls Answered in 60s'!GF$14, Raw!$F:$F, 'Calls Answered in 60s'!$C36, Raw!$H:$H, "A03")</f>
        <v>0</v>
      </c>
      <c r="GH36" s="51">
        <f>SUMIFS(Raw!$I:$I, Raw!$A:$A, 'Calls Answered in 60s'!GH$14, Raw!$F:$F, 'Calls Answered in 60s'!$C36, Raw!$H:$H, "B01")</f>
        <v>0</v>
      </c>
      <c r="GI36" s="52">
        <f>SUMIFS(Raw!$I:$I, Raw!$A:$A, 'Calls Answered in 60s'!GI$14, Raw!$F:$F, 'Calls Answered in 60s'!$C36, Raw!$H:$H, "B01")</f>
        <v>0</v>
      </c>
      <c r="GJ36" s="52">
        <f>SUMIFS(Raw!$I:$I, Raw!$A:$A, 'Calls Answered in 60s'!GJ$14, Raw!$F:$F, 'Calls Answered in 60s'!$C36, Raw!$H:$H, "B01")</f>
        <v>0</v>
      </c>
      <c r="GK36" s="52">
        <f>SUMIFS(Raw!$I:$I, Raw!$A:$A, 'Calls Answered in 60s'!GK$14, Raw!$F:$F, 'Calls Answered in 60s'!$C36, Raw!$H:$H, "B01")</f>
        <v>0</v>
      </c>
      <c r="GL36" s="52">
        <f>SUMIFS(Raw!$I:$I, Raw!$A:$A, 'Calls Answered in 60s'!GL$14, Raw!$F:$F, 'Calls Answered in 60s'!$C36, Raw!$H:$H, "B01")</f>
        <v>0</v>
      </c>
      <c r="GM36" s="52">
        <f>SUMIFS(Raw!$I:$I, Raw!$A:$A, 'Calls Answered in 60s'!GM$14, Raw!$F:$F, 'Calls Answered in 60s'!$C36, Raw!$H:$H, "B01")</f>
        <v>0</v>
      </c>
      <c r="GN36" s="53">
        <f>SUMIFS(Raw!$I:$I, Raw!$A:$A, 'Calls Answered in 60s'!GN$14, Raw!$F:$F, 'Calls Answered in 60s'!$C36, Raw!$H:$H, "B01")</f>
        <v>0</v>
      </c>
      <c r="GP36" s="51">
        <f>SUMIFS(Raw!$I:$I, Raw!$A:$A, 'Calls Answered in 60s'!GP$14, Raw!$F:$F, 'Calls Answered in 60s'!$C36, Raw!$H:$H, "A03")</f>
        <v>0</v>
      </c>
      <c r="GQ36" s="52">
        <f>SUMIFS(Raw!$I:$I, Raw!$A:$A, 'Calls Answered in 60s'!GQ$14, Raw!$F:$F, 'Calls Answered in 60s'!$C36, Raw!$H:$H, "A03")</f>
        <v>0</v>
      </c>
      <c r="GR36" s="52">
        <f>SUMIFS(Raw!$I:$I, Raw!$A:$A, 'Calls Answered in 60s'!GR$14, Raw!$F:$F, 'Calls Answered in 60s'!$C36, Raw!$H:$H, "A03")</f>
        <v>0</v>
      </c>
      <c r="GS36" s="52">
        <f>SUMIFS(Raw!$I:$I, Raw!$A:$A, 'Calls Answered in 60s'!GS$14, Raw!$F:$F, 'Calls Answered in 60s'!$C36, Raw!$H:$H, "A03")</f>
        <v>0</v>
      </c>
      <c r="GT36" s="52">
        <f>SUMIFS(Raw!$I:$I, Raw!$A:$A, 'Calls Answered in 60s'!GT$14, Raw!$F:$F, 'Calls Answered in 60s'!$C36, Raw!$H:$H, "A03")</f>
        <v>0</v>
      </c>
      <c r="GU36" s="52">
        <f>SUMIFS(Raw!$I:$I, Raw!$A:$A, 'Calls Answered in 60s'!GU$14, Raw!$F:$F, 'Calls Answered in 60s'!$C36, Raw!$H:$H, "A03")</f>
        <v>0</v>
      </c>
      <c r="GV36" s="53">
        <f>SUMIFS(Raw!$I:$I, Raw!$A:$A, 'Calls Answered in 60s'!GV$14, Raw!$F:$F, 'Calls Answered in 60s'!$C36, Raw!$H:$H, "A03")</f>
        <v>0</v>
      </c>
      <c r="GX36" s="51">
        <f>SUMIFS(Raw!$I:$I, Raw!$A:$A, 'Calls Answered in 60s'!GX$14, Raw!$F:$F, 'Calls Answered in 60s'!$C36, Raw!$H:$H, "B01")</f>
        <v>0</v>
      </c>
      <c r="GY36" s="52">
        <f>SUMIFS(Raw!$I:$I, Raw!$A:$A, 'Calls Answered in 60s'!GY$14, Raw!$F:$F, 'Calls Answered in 60s'!$C36, Raw!$H:$H, "B01")</f>
        <v>0</v>
      </c>
      <c r="GZ36" s="52">
        <f>SUMIFS(Raw!$I:$I, Raw!$A:$A, 'Calls Answered in 60s'!GZ$14, Raw!$F:$F, 'Calls Answered in 60s'!$C36, Raw!$H:$H, "B01")</f>
        <v>0</v>
      </c>
      <c r="HA36" s="52">
        <f>SUMIFS(Raw!$I:$I, Raw!$A:$A, 'Calls Answered in 60s'!HA$14, Raw!$F:$F, 'Calls Answered in 60s'!$C36, Raw!$H:$H, "B01")</f>
        <v>0</v>
      </c>
      <c r="HB36" s="52">
        <f>SUMIFS(Raw!$I:$I, Raw!$A:$A, 'Calls Answered in 60s'!HB$14, Raw!$F:$F, 'Calls Answered in 60s'!$C36, Raw!$H:$H, "B01")</f>
        <v>0</v>
      </c>
      <c r="HC36" s="52">
        <f>SUMIFS(Raw!$I:$I, Raw!$A:$A, 'Calls Answered in 60s'!HC$14, Raw!$F:$F, 'Calls Answered in 60s'!$C36, Raw!$H:$H, "B01")</f>
        <v>0</v>
      </c>
      <c r="HD36" s="53">
        <f>SUMIFS(Raw!$I:$I, Raw!$A:$A, 'Calls Answered in 60s'!HD$14, Raw!$F:$F, 'Calls Answered in 60s'!$C36, Raw!$H:$H, "B01")</f>
        <v>0</v>
      </c>
      <c r="HF36" s="51">
        <f>SUMIFS(Raw!$I:$I, Raw!$A:$A, 'Calls Answered in 60s'!HF$14, Raw!$F:$F, 'Calls Answered in 60s'!$C36, Raw!$H:$H, "A03")</f>
        <v>0</v>
      </c>
      <c r="HG36" s="52">
        <f>SUMIFS(Raw!$I:$I, Raw!$A:$A, 'Calls Answered in 60s'!HG$14, Raw!$F:$F, 'Calls Answered in 60s'!$C36, Raw!$H:$H, "A03")</f>
        <v>0</v>
      </c>
      <c r="HH36" s="52">
        <f>SUMIFS(Raw!$I:$I, Raw!$A:$A, 'Calls Answered in 60s'!HH$14, Raw!$F:$F, 'Calls Answered in 60s'!$C36, Raw!$H:$H, "A03")</f>
        <v>0</v>
      </c>
      <c r="HI36" s="52">
        <f>SUMIFS(Raw!$I:$I, Raw!$A:$A, 'Calls Answered in 60s'!HI$14, Raw!$F:$F, 'Calls Answered in 60s'!$C36, Raw!$H:$H, "A03")</f>
        <v>0</v>
      </c>
      <c r="HJ36" s="52">
        <f>SUMIFS(Raw!$I:$I, Raw!$A:$A, 'Calls Answered in 60s'!HJ$14, Raw!$F:$F, 'Calls Answered in 60s'!$C36, Raw!$H:$H, "A03")</f>
        <v>0</v>
      </c>
      <c r="HK36" s="52">
        <f>SUMIFS(Raw!$I:$I, Raw!$A:$A, 'Calls Answered in 60s'!HK$14, Raw!$F:$F, 'Calls Answered in 60s'!$C36, Raw!$H:$H, "A03")</f>
        <v>0</v>
      </c>
      <c r="HL36" s="53">
        <f>SUMIFS(Raw!$I:$I, Raw!$A:$A, 'Calls Answered in 60s'!HL$14, Raw!$F:$F, 'Calls Answered in 60s'!$C36, Raw!$H:$H, "A03")</f>
        <v>0</v>
      </c>
      <c r="HN36" s="51">
        <f>SUMIFS(Raw!$I:$I, Raw!$A:$A, 'Calls Answered in 60s'!HN$14, Raw!$F:$F, 'Calls Answered in 60s'!$C36, Raw!$H:$H, "B01")</f>
        <v>0</v>
      </c>
      <c r="HO36" s="52">
        <f>SUMIFS(Raw!$I:$I, Raw!$A:$A, 'Calls Answered in 60s'!HO$14, Raw!$F:$F, 'Calls Answered in 60s'!$C36, Raw!$H:$H, "B01")</f>
        <v>0</v>
      </c>
      <c r="HP36" s="52">
        <f>SUMIFS(Raw!$I:$I, Raw!$A:$A, 'Calls Answered in 60s'!HP$14, Raw!$F:$F, 'Calls Answered in 60s'!$C36, Raw!$H:$H, "B01")</f>
        <v>0</v>
      </c>
      <c r="HQ36" s="52">
        <f>SUMIFS(Raw!$I:$I, Raw!$A:$A, 'Calls Answered in 60s'!HQ$14, Raw!$F:$F, 'Calls Answered in 60s'!$C36, Raw!$H:$H, "B01")</f>
        <v>0</v>
      </c>
      <c r="HR36" s="52">
        <f>SUMIFS(Raw!$I:$I, Raw!$A:$A, 'Calls Answered in 60s'!HR$14, Raw!$F:$F, 'Calls Answered in 60s'!$C36, Raw!$H:$H, "B01")</f>
        <v>0</v>
      </c>
      <c r="HS36" s="52">
        <f>SUMIFS(Raw!$I:$I, Raw!$A:$A, 'Calls Answered in 60s'!HS$14, Raw!$F:$F, 'Calls Answered in 60s'!$C36, Raw!$H:$H, "B01")</f>
        <v>0</v>
      </c>
      <c r="HT36" s="53">
        <f>SUMIFS(Raw!$I:$I, Raw!$A:$A, 'Calls Answered in 60s'!HT$14, Raw!$F:$F, 'Calls Answered in 60s'!$C36, Raw!$H:$H, "B01")</f>
        <v>0</v>
      </c>
      <c r="HV36" s="51">
        <f>SUMIFS(Raw!$I:$I, Raw!$A:$A, 'Calls Answered in 60s'!HV$14, Raw!$F:$F, 'Calls Answered in 60s'!$C36, Raw!$H:$H, "A03")</f>
        <v>0</v>
      </c>
      <c r="HW36" s="52">
        <f>SUMIFS(Raw!$I:$I, Raw!$A:$A, 'Calls Answered in 60s'!HW$14, Raw!$F:$F, 'Calls Answered in 60s'!$C36, Raw!$H:$H, "A03")</f>
        <v>0</v>
      </c>
      <c r="HX36" s="52">
        <f>SUMIFS(Raw!$I:$I, Raw!$A:$A, 'Calls Answered in 60s'!HX$14, Raw!$F:$F, 'Calls Answered in 60s'!$C36, Raw!$H:$H, "A03")</f>
        <v>0</v>
      </c>
      <c r="HY36" s="52">
        <f>SUMIFS(Raw!$I:$I, Raw!$A:$A, 'Calls Answered in 60s'!HY$14, Raw!$F:$F, 'Calls Answered in 60s'!$C36, Raw!$H:$H, "A03")</f>
        <v>0</v>
      </c>
      <c r="HZ36" s="52">
        <f>SUMIFS(Raw!$I:$I, Raw!$A:$A, 'Calls Answered in 60s'!HZ$14, Raw!$F:$F, 'Calls Answered in 60s'!$C36, Raw!$H:$H, "A03")</f>
        <v>0</v>
      </c>
      <c r="IA36" s="52">
        <f>SUMIFS(Raw!$I:$I, Raw!$A:$A, 'Calls Answered in 60s'!IA$14, Raw!$F:$F, 'Calls Answered in 60s'!$C36, Raw!$H:$H, "A03")</f>
        <v>0</v>
      </c>
      <c r="IB36" s="53">
        <f>SUMIFS(Raw!$I:$I, Raw!$A:$A, 'Calls Answered in 60s'!IB$14, Raw!$F:$F, 'Calls Answered in 60s'!$C36, Raw!$H:$H, "A03")</f>
        <v>0</v>
      </c>
      <c r="ID36" s="51">
        <f>SUMIFS(Raw!$I:$I, Raw!$A:$A, 'Calls Answered in 60s'!ID$14, Raw!$F:$F, 'Calls Answered in 60s'!$C36, Raw!$H:$H, "B01")</f>
        <v>0</v>
      </c>
      <c r="IE36" s="52">
        <f>SUMIFS(Raw!$I:$I, Raw!$A:$A, 'Calls Answered in 60s'!IE$14, Raw!$F:$F, 'Calls Answered in 60s'!$C36, Raw!$H:$H, "B01")</f>
        <v>0</v>
      </c>
      <c r="IF36" s="52">
        <f>SUMIFS(Raw!$I:$I, Raw!$A:$A, 'Calls Answered in 60s'!IF$14, Raw!$F:$F, 'Calls Answered in 60s'!$C36, Raw!$H:$H, "B01")</f>
        <v>0</v>
      </c>
      <c r="IG36" s="52">
        <f>SUMIFS(Raw!$I:$I, Raw!$A:$A, 'Calls Answered in 60s'!IG$14, Raw!$F:$F, 'Calls Answered in 60s'!$C36, Raw!$H:$H, "B01")</f>
        <v>0</v>
      </c>
      <c r="IH36" s="52">
        <f>SUMIFS(Raw!$I:$I, Raw!$A:$A, 'Calls Answered in 60s'!IH$14, Raw!$F:$F, 'Calls Answered in 60s'!$C36, Raw!$H:$H, "B01")</f>
        <v>0</v>
      </c>
      <c r="II36" s="52">
        <f>SUMIFS(Raw!$I:$I, Raw!$A:$A, 'Calls Answered in 60s'!II$14, Raw!$F:$F, 'Calls Answered in 60s'!$C36, Raw!$H:$H, "B01")</f>
        <v>0</v>
      </c>
      <c r="IJ36" s="53">
        <f>SUMIFS(Raw!$I:$I, Raw!$A:$A, 'Calls Answered in 60s'!IJ$14, Raw!$F:$F, 'Calls Answered in 60s'!$C36, Raw!$H:$H, "B01")</f>
        <v>0</v>
      </c>
      <c r="IL36" s="51">
        <f>SUMIFS(Raw!$I:$I, Raw!$A:$A, 'Calls Answered in 60s'!IL$14, Raw!$F:$F, 'Calls Answered in 60s'!$C36, Raw!$H:$H, "A03")</f>
        <v>0</v>
      </c>
      <c r="IM36" s="52">
        <f>SUMIFS(Raw!$I:$I, Raw!$A:$A, 'Calls Answered in 60s'!IM$14, Raw!$F:$F, 'Calls Answered in 60s'!$C36, Raw!$H:$H, "A03")</f>
        <v>0</v>
      </c>
      <c r="IN36" s="52">
        <f>SUMIFS(Raw!$I:$I, Raw!$A:$A, 'Calls Answered in 60s'!IN$14, Raw!$F:$F, 'Calls Answered in 60s'!$C36, Raw!$H:$H, "A03")</f>
        <v>0</v>
      </c>
      <c r="IO36" s="52">
        <f>SUMIFS(Raw!$I:$I, Raw!$A:$A, 'Calls Answered in 60s'!IO$14, Raw!$F:$F, 'Calls Answered in 60s'!$C36, Raw!$H:$H, "A03")</f>
        <v>0</v>
      </c>
      <c r="IP36" s="52">
        <f>SUMIFS(Raw!$I:$I, Raw!$A:$A, 'Calls Answered in 60s'!IP$14, Raw!$F:$F, 'Calls Answered in 60s'!$C36, Raw!$H:$H, "A03")</f>
        <v>0</v>
      </c>
      <c r="IQ36" s="52">
        <f>SUMIFS(Raw!$I:$I, Raw!$A:$A, 'Calls Answered in 60s'!IQ$14, Raw!$F:$F, 'Calls Answered in 60s'!$C36, Raw!$H:$H, "A03")</f>
        <v>0</v>
      </c>
      <c r="IR36" s="53">
        <f>SUMIFS(Raw!$I:$I, Raw!$A:$A, 'Calls Answered in 60s'!IR$14, Raw!$F:$F, 'Calls Answered in 60s'!$C36, Raw!$H:$H, "A03")</f>
        <v>0</v>
      </c>
      <c r="IT36" s="51">
        <f>SUMIFS(Raw!$I:$I, Raw!$A:$A, 'Calls Answered in 60s'!IT$14, Raw!$F:$F, 'Calls Answered in 60s'!$C36, Raw!$H:$H, "B01")</f>
        <v>0</v>
      </c>
      <c r="IU36" s="52">
        <f>SUMIFS(Raw!$I:$I, Raw!$A:$A, 'Calls Answered in 60s'!IU$14, Raw!$F:$F, 'Calls Answered in 60s'!$C36, Raw!$H:$H, "B01")</f>
        <v>0</v>
      </c>
      <c r="IV36" s="52">
        <f>SUMIFS(Raw!$I:$I, Raw!$A:$A, 'Calls Answered in 60s'!IV$14, Raw!$F:$F, 'Calls Answered in 60s'!$C36, Raw!$H:$H, "B01")</f>
        <v>0</v>
      </c>
      <c r="IW36" s="52">
        <f>SUMIFS(Raw!$I:$I, Raw!$A:$A, 'Calls Answered in 60s'!IW$14, Raw!$F:$F, 'Calls Answered in 60s'!$C36, Raw!$H:$H, "B01")</f>
        <v>0</v>
      </c>
      <c r="IX36" s="52">
        <f>SUMIFS(Raw!$I:$I, Raw!$A:$A, 'Calls Answered in 60s'!IX$14, Raw!$F:$F, 'Calls Answered in 60s'!$C36, Raw!$H:$H, "B01")</f>
        <v>0</v>
      </c>
      <c r="IY36" s="52">
        <f>SUMIFS(Raw!$I:$I, Raw!$A:$A, 'Calls Answered in 60s'!IY$14, Raw!$F:$F, 'Calls Answered in 60s'!$C36, Raw!$H:$H, "B01")</f>
        <v>0</v>
      </c>
      <c r="IZ36" s="53">
        <f>SUMIFS(Raw!$I:$I, Raw!$A:$A, 'Calls Answered in 60s'!IZ$14, Raw!$F:$F, 'Calls Answered in 60s'!$C36, Raw!$H:$H, "B01")</f>
        <v>0</v>
      </c>
      <c r="JB36" s="51">
        <f>SUMIFS(Raw!$I:$I, Raw!$A:$A, 'Calls Answered in 60s'!JB$14, Raw!$F:$F, 'Calls Answered in 60s'!$C36, Raw!$H:$H, "A03")</f>
        <v>0</v>
      </c>
      <c r="JC36" s="52">
        <f>SUMIFS(Raw!$I:$I, Raw!$A:$A, 'Calls Answered in 60s'!JC$14, Raw!$F:$F, 'Calls Answered in 60s'!$C36, Raw!$H:$H, "A03")</f>
        <v>0</v>
      </c>
      <c r="JD36" s="52">
        <f>SUMIFS(Raw!$I:$I, Raw!$A:$A, 'Calls Answered in 60s'!JD$14, Raw!$F:$F, 'Calls Answered in 60s'!$C36, Raw!$H:$H, "A03")</f>
        <v>0</v>
      </c>
      <c r="JE36" s="52">
        <f>SUMIFS(Raw!$I:$I, Raw!$A:$A, 'Calls Answered in 60s'!JE$14, Raw!$F:$F, 'Calls Answered in 60s'!$C36, Raw!$H:$H, "A03")</f>
        <v>0</v>
      </c>
      <c r="JF36" s="52">
        <f>SUMIFS(Raw!$I:$I, Raw!$A:$A, 'Calls Answered in 60s'!JF$14, Raw!$F:$F, 'Calls Answered in 60s'!$C36, Raw!$H:$H, "A03")</f>
        <v>0</v>
      </c>
      <c r="JG36" s="52">
        <f>SUMIFS(Raw!$I:$I, Raw!$A:$A, 'Calls Answered in 60s'!JG$14, Raw!$F:$F, 'Calls Answered in 60s'!$C36, Raw!$H:$H, "A03")</f>
        <v>0</v>
      </c>
      <c r="JH36" s="53">
        <f>SUMIFS(Raw!$I:$I, Raw!$A:$A, 'Calls Answered in 60s'!JH$14, Raw!$F:$F, 'Calls Answered in 60s'!$C36, Raw!$H:$H, "A03")</f>
        <v>0</v>
      </c>
      <c r="JJ36" s="51">
        <f>SUMIFS(Raw!$I:$I, Raw!$A:$A, 'Calls Answered in 60s'!JJ$14, Raw!$F:$F, 'Calls Answered in 60s'!$C36, Raw!$H:$H, "B01")</f>
        <v>0</v>
      </c>
      <c r="JK36" s="52">
        <f>SUMIFS(Raw!$I:$I, Raw!$A:$A, 'Calls Answered in 60s'!JK$14, Raw!$F:$F, 'Calls Answered in 60s'!$C36, Raw!$H:$H, "B01")</f>
        <v>0</v>
      </c>
      <c r="JL36" s="52">
        <f>SUMIFS(Raw!$I:$I, Raw!$A:$A, 'Calls Answered in 60s'!JL$14, Raw!$F:$F, 'Calls Answered in 60s'!$C36, Raw!$H:$H, "B01")</f>
        <v>0</v>
      </c>
      <c r="JM36" s="52">
        <f>SUMIFS(Raw!$I:$I, Raw!$A:$A, 'Calls Answered in 60s'!JM$14, Raw!$F:$F, 'Calls Answered in 60s'!$C36, Raw!$H:$H, "B01")</f>
        <v>0</v>
      </c>
      <c r="JN36" s="52">
        <f>SUMIFS(Raw!$I:$I, Raw!$A:$A, 'Calls Answered in 60s'!JN$14, Raw!$F:$F, 'Calls Answered in 60s'!$C36, Raw!$H:$H, "B01")</f>
        <v>0</v>
      </c>
      <c r="JO36" s="52">
        <f>SUMIFS(Raw!$I:$I, Raw!$A:$A, 'Calls Answered in 60s'!JO$14, Raw!$F:$F, 'Calls Answered in 60s'!$C36, Raw!$H:$H, "B01")</f>
        <v>0</v>
      </c>
      <c r="JP36" s="53">
        <f>SUMIFS(Raw!$I:$I, Raw!$A:$A, 'Calls Answered in 60s'!JP$14, Raw!$F:$F, 'Calls Answered in 60s'!$C36, Raw!$H:$H, "B01")</f>
        <v>0</v>
      </c>
      <c r="JR36" s="51">
        <f>SUMIFS(Raw!$I:$I, Raw!$A:$A, 'Calls Answered in 60s'!JR$14, Raw!$F:$F, 'Calls Answered in 60s'!$C36, Raw!$H:$H, "A03")</f>
        <v>0</v>
      </c>
      <c r="JS36" s="52">
        <f>SUMIFS(Raw!$I:$I, Raw!$A:$A, 'Calls Answered in 60s'!JS$14, Raw!$F:$F, 'Calls Answered in 60s'!$C36, Raw!$H:$H, "A03")</f>
        <v>0</v>
      </c>
      <c r="JT36" s="52">
        <f>SUMIFS(Raw!$I:$I, Raw!$A:$A, 'Calls Answered in 60s'!JT$14, Raw!$F:$F, 'Calls Answered in 60s'!$C36, Raw!$H:$H, "A03")</f>
        <v>0</v>
      </c>
      <c r="JU36" s="52">
        <f>SUMIFS(Raw!$I:$I, Raw!$A:$A, 'Calls Answered in 60s'!JU$14, Raw!$F:$F, 'Calls Answered in 60s'!$C36, Raw!$H:$H, "A03")</f>
        <v>0</v>
      </c>
      <c r="JV36" s="52">
        <f>SUMIFS(Raw!$I:$I, Raw!$A:$A, 'Calls Answered in 60s'!JV$14, Raw!$F:$F, 'Calls Answered in 60s'!$C36, Raw!$H:$H, "A03")</f>
        <v>0</v>
      </c>
      <c r="JW36" s="52">
        <f>SUMIFS(Raw!$I:$I, Raw!$A:$A, 'Calls Answered in 60s'!JW$14, Raw!$F:$F, 'Calls Answered in 60s'!$C36, Raw!$H:$H, "A03")</f>
        <v>0</v>
      </c>
      <c r="JX36" s="53">
        <f>SUMIFS(Raw!$I:$I, Raw!$A:$A, 'Calls Answered in 60s'!JX$14, Raw!$F:$F, 'Calls Answered in 60s'!$C36, Raw!$H:$H, "A03")</f>
        <v>0</v>
      </c>
      <c r="JZ36" s="51">
        <f>SUMIFS(Raw!$I:$I, Raw!$A:$A, 'Calls Answered in 60s'!JZ$14, Raw!$F:$F, 'Calls Answered in 60s'!$C36, Raw!$H:$H, "B01")</f>
        <v>0</v>
      </c>
      <c r="KA36" s="52">
        <f>SUMIFS(Raw!$I:$I, Raw!$A:$A, 'Calls Answered in 60s'!KA$14, Raw!$F:$F, 'Calls Answered in 60s'!$C36, Raw!$H:$H, "B01")</f>
        <v>0</v>
      </c>
      <c r="KB36" s="52">
        <f>SUMIFS(Raw!$I:$I, Raw!$A:$A, 'Calls Answered in 60s'!KB$14, Raw!$F:$F, 'Calls Answered in 60s'!$C36, Raw!$H:$H, "B01")</f>
        <v>0</v>
      </c>
      <c r="KC36" s="52">
        <f>SUMIFS(Raw!$I:$I, Raw!$A:$A, 'Calls Answered in 60s'!KC$14, Raw!$F:$F, 'Calls Answered in 60s'!$C36, Raw!$H:$H, "B01")</f>
        <v>0</v>
      </c>
      <c r="KD36" s="52">
        <f>SUMIFS(Raw!$I:$I, Raw!$A:$A, 'Calls Answered in 60s'!KD$14, Raw!$F:$F, 'Calls Answered in 60s'!$C36, Raw!$H:$H, "B01")</f>
        <v>0</v>
      </c>
      <c r="KE36" s="52">
        <f>SUMIFS(Raw!$I:$I, Raw!$A:$A, 'Calls Answered in 60s'!KE$14, Raw!$F:$F, 'Calls Answered in 60s'!$C36, Raw!$H:$H, "B01")</f>
        <v>0</v>
      </c>
      <c r="KF36" s="53">
        <f>SUMIFS(Raw!$I:$I, Raw!$A:$A, 'Calls Answered in 60s'!KF$14, Raw!$F:$F, 'Calls Answered in 60s'!$C36, Raw!$H:$H, "B01")</f>
        <v>0</v>
      </c>
      <c r="KH36" s="51">
        <f>SUMIFS(Raw!$I:$I, Raw!$A:$A, 'Calls Answered in 60s'!KH$14, Raw!$F:$F, 'Calls Answered in 60s'!$C36, Raw!$H:$H, "A03")</f>
        <v>0</v>
      </c>
      <c r="KI36" s="52">
        <f>SUMIFS(Raw!$I:$I, Raw!$A:$A, 'Calls Answered in 60s'!KI$14, Raw!$F:$F, 'Calls Answered in 60s'!$C36, Raw!$H:$H, "A03")</f>
        <v>0</v>
      </c>
      <c r="KJ36" s="52">
        <f>SUMIFS(Raw!$I:$I, Raw!$A:$A, 'Calls Answered in 60s'!KJ$14, Raw!$F:$F, 'Calls Answered in 60s'!$C36, Raw!$H:$H, "A03")</f>
        <v>0</v>
      </c>
      <c r="KK36" s="52">
        <f>SUMIFS(Raw!$I:$I, Raw!$A:$A, 'Calls Answered in 60s'!KK$14, Raw!$F:$F, 'Calls Answered in 60s'!$C36, Raw!$H:$H, "A03")</f>
        <v>0</v>
      </c>
      <c r="KL36" s="52">
        <f>SUMIFS(Raw!$I:$I, Raw!$A:$A, 'Calls Answered in 60s'!KL$14, Raw!$F:$F, 'Calls Answered in 60s'!$C36, Raw!$H:$H, "A03")</f>
        <v>0</v>
      </c>
      <c r="KM36" s="52">
        <f>SUMIFS(Raw!$I:$I, Raw!$A:$A, 'Calls Answered in 60s'!KM$14, Raw!$F:$F, 'Calls Answered in 60s'!$C36, Raw!$H:$H, "A03")</f>
        <v>0</v>
      </c>
      <c r="KN36" s="53">
        <f>SUMIFS(Raw!$I:$I, Raw!$A:$A, 'Calls Answered in 60s'!KN$14, Raw!$F:$F, 'Calls Answered in 60s'!$C36, Raw!$H:$H, "A03")</f>
        <v>0</v>
      </c>
      <c r="KP36" s="51">
        <f>SUMIFS(Raw!$I:$I, Raw!$A:$A, 'Calls Answered in 60s'!KP$14, Raw!$F:$F, 'Calls Answered in 60s'!$C36, Raw!$H:$H, "B01")</f>
        <v>0</v>
      </c>
      <c r="KQ36" s="52">
        <f>SUMIFS(Raw!$I:$I, Raw!$A:$A, 'Calls Answered in 60s'!KQ$14, Raw!$F:$F, 'Calls Answered in 60s'!$C36, Raw!$H:$H, "B01")</f>
        <v>0</v>
      </c>
      <c r="KR36" s="52">
        <f>SUMIFS(Raw!$I:$I, Raw!$A:$A, 'Calls Answered in 60s'!KR$14, Raw!$F:$F, 'Calls Answered in 60s'!$C36, Raw!$H:$H, "B01")</f>
        <v>0</v>
      </c>
      <c r="KS36" s="52">
        <f>SUMIFS(Raw!$I:$I, Raw!$A:$A, 'Calls Answered in 60s'!KS$14, Raw!$F:$F, 'Calls Answered in 60s'!$C36, Raw!$H:$H, "B01")</f>
        <v>0</v>
      </c>
      <c r="KT36" s="52">
        <f>SUMIFS(Raw!$I:$I, Raw!$A:$A, 'Calls Answered in 60s'!KT$14, Raw!$F:$F, 'Calls Answered in 60s'!$C36, Raw!$H:$H, "B01")</f>
        <v>0</v>
      </c>
      <c r="KU36" s="52">
        <f>SUMIFS(Raw!$I:$I, Raw!$A:$A, 'Calls Answered in 60s'!KU$14, Raw!$F:$F, 'Calls Answered in 60s'!$C36, Raw!$H:$H, "B01")</f>
        <v>0</v>
      </c>
      <c r="KV36" s="53">
        <f>SUMIFS(Raw!$I:$I, Raw!$A:$A, 'Calls Answered in 60s'!KV$14, Raw!$F:$F, 'Calls Answered in 60s'!$C36, Raw!$H:$H,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f>SUMIFS(Raw!$I:$I, Raw!$A:$A, 'Calls Answered in 60s'!CH$14, Raw!$F:$F, 'Calls Answered in 60s'!$C37, Raw!$H:$H, "A03")</f>
        <v>3387</v>
      </c>
      <c r="CI37" s="35">
        <f>SUMIFS(Raw!$I:$I, Raw!$A:$A, 'Calls Answered in 60s'!CI$14, Raw!$F:$F, 'Calls Answered in 60s'!$C37, Raw!$H:$H, "A03")</f>
        <v>2871</v>
      </c>
      <c r="CJ37" s="35">
        <f>SUMIFS(Raw!$I:$I, Raw!$A:$A, 'Calls Answered in 60s'!CJ$14, Raw!$F:$F, 'Calls Answered in 60s'!$C37, Raw!$H:$H, "A03")</f>
        <v>2497</v>
      </c>
      <c r="CK37" s="35">
        <f>SUMIFS(Raw!$I:$I, Raw!$A:$A, 'Calls Answered in 60s'!CK$14, Raw!$F:$F, 'Calls Answered in 60s'!$C37, Raw!$H:$H, "A03")</f>
        <v>3255</v>
      </c>
      <c r="CL37" s="35">
        <f>SUMIFS(Raw!$I:$I, Raw!$A:$A, 'Calls Answered in 60s'!CL$14, Raw!$F:$F, 'Calls Answered in 60s'!$C37, Raw!$H:$H, "A03")</f>
        <v>3233</v>
      </c>
      <c r="CM37" s="35">
        <f>SUMIFS(Raw!$I:$I, Raw!$A:$A, 'Calls Answered in 60s'!CM$14, Raw!$F:$F, 'Calls Answered in 60s'!$C37, Raw!$H:$H, "A03")</f>
        <v>4165</v>
      </c>
      <c r="CN37" s="36">
        <f>SUMIFS(Raw!$I:$I, Raw!$A:$A, 'Calls Answered in 60s'!CN$14, Raw!$F:$F, 'Calls Answered in 60s'!$C37, Raw!$H:$H, "A03")</f>
        <v>3699</v>
      </c>
      <c r="CP37" s="34">
        <f>SUMIFS(Raw!$I:$I, Raw!$A:$A, 'Calls Answered in 60s'!CP$14, Raw!$F:$F, 'Calls Answered in 60s'!$C37, Raw!$H:$H, "B01")</f>
        <v>1757</v>
      </c>
      <c r="CQ37" s="35">
        <f>SUMIFS(Raw!$I:$I, Raw!$A:$A, 'Calls Answered in 60s'!CQ$14, Raw!$F:$F, 'Calls Answered in 60s'!$C37, Raw!$H:$H, "B01")</f>
        <v>2344</v>
      </c>
      <c r="CR37" s="35">
        <f>SUMIFS(Raw!$I:$I, Raw!$A:$A, 'Calls Answered in 60s'!CR$14, Raw!$F:$F, 'Calls Answered in 60s'!$C37, Raw!$H:$H, "B01")</f>
        <v>2314</v>
      </c>
      <c r="CS37" s="35">
        <f>SUMIFS(Raw!$I:$I, Raw!$A:$A, 'Calls Answered in 60s'!CS$14, Raw!$F:$F, 'Calls Answered in 60s'!$C37, Raw!$H:$H, "B01")</f>
        <v>2343</v>
      </c>
      <c r="CT37" s="35">
        <f>SUMIFS(Raw!$I:$I, Raw!$A:$A, 'Calls Answered in 60s'!CT$14, Raw!$F:$F, 'Calls Answered in 60s'!$C37, Raw!$H:$H, "B01")</f>
        <v>2234</v>
      </c>
      <c r="CU37" s="35">
        <f>SUMIFS(Raw!$I:$I, Raw!$A:$A, 'Calls Answered in 60s'!CU$14, Raw!$F:$F, 'Calls Answered in 60s'!$C37, Raw!$H:$H, "B01")</f>
        <v>2092</v>
      </c>
      <c r="CV37" s="36">
        <f>SUMIFS(Raw!$I:$I, Raw!$A:$A, 'Calls Answered in 60s'!CV$14, Raw!$F:$F, 'Calls Answered in 60s'!$C37, Raw!$H:$H, "B01")</f>
        <v>2014</v>
      </c>
      <c r="CX37" s="34">
        <f>SUMIFS(Raw!$I:$I, Raw!$A:$A, 'Calls Answered in 60s'!CX$14, Raw!$F:$F, 'Calls Answered in 60s'!$C37, Raw!$H:$H, "A03")</f>
        <v>0</v>
      </c>
      <c r="CY37" s="35">
        <f>SUMIFS(Raw!$I:$I, Raw!$A:$A, 'Calls Answered in 60s'!CY$14, Raw!$F:$F, 'Calls Answered in 60s'!$C37, Raw!$H:$H, "A03")</f>
        <v>0</v>
      </c>
      <c r="CZ37" s="35">
        <f>SUMIFS(Raw!$I:$I, Raw!$A:$A, 'Calls Answered in 60s'!CZ$14, Raw!$F:$F, 'Calls Answered in 60s'!$C37, Raw!$H:$H, "A03")</f>
        <v>0</v>
      </c>
      <c r="DA37" s="35">
        <f>SUMIFS(Raw!$I:$I, Raw!$A:$A, 'Calls Answered in 60s'!DA$14, Raw!$F:$F, 'Calls Answered in 60s'!$C37, Raw!$H:$H, "A03")</f>
        <v>0</v>
      </c>
      <c r="DB37" s="35">
        <f>SUMIFS(Raw!$I:$I, Raw!$A:$A, 'Calls Answered in 60s'!DB$14, Raw!$F:$F, 'Calls Answered in 60s'!$C37, Raw!$H:$H, "A03")</f>
        <v>0</v>
      </c>
      <c r="DC37" s="35">
        <f>SUMIFS(Raw!$I:$I, Raw!$A:$A, 'Calls Answered in 60s'!DC$14, Raw!$F:$F, 'Calls Answered in 60s'!$C37, Raw!$H:$H, "A03")</f>
        <v>0</v>
      </c>
      <c r="DD37" s="36">
        <f>SUMIFS(Raw!$I:$I, Raw!$A:$A, 'Calls Answered in 60s'!DD$14, Raw!$F:$F, 'Calls Answered in 60s'!$C37, Raw!$H:$H, "A03")</f>
        <v>0</v>
      </c>
      <c r="DF37" s="34">
        <f>SUMIFS(Raw!$I:$I, Raw!$A:$A, 'Calls Answered in 60s'!DF$14, Raw!$F:$F, 'Calls Answered in 60s'!$C37, Raw!$H:$H, "B01")</f>
        <v>0</v>
      </c>
      <c r="DG37" s="35">
        <f>SUMIFS(Raw!$I:$I, Raw!$A:$A, 'Calls Answered in 60s'!DG$14, Raw!$F:$F, 'Calls Answered in 60s'!$C37, Raw!$H:$H, "B01")</f>
        <v>0</v>
      </c>
      <c r="DH37" s="35">
        <f>SUMIFS(Raw!$I:$I, Raw!$A:$A, 'Calls Answered in 60s'!DH$14, Raw!$F:$F, 'Calls Answered in 60s'!$C37, Raw!$H:$H, "B01")</f>
        <v>0</v>
      </c>
      <c r="DI37" s="35">
        <f>SUMIFS(Raw!$I:$I, Raw!$A:$A, 'Calls Answered in 60s'!DI$14, Raw!$F:$F, 'Calls Answered in 60s'!$C37, Raw!$H:$H, "B01")</f>
        <v>0</v>
      </c>
      <c r="DJ37" s="35">
        <f>SUMIFS(Raw!$I:$I, Raw!$A:$A, 'Calls Answered in 60s'!DJ$14, Raw!$F:$F, 'Calls Answered in 60s'!$C37, Raw!$H:$H, "B01")</f>
        <v>0</v>
      </c>
      <c r="DK37" s="35">
        <f>SUMIFS(Raw!$I:$I, Raw!$A:$A, 'Calls Answered in 60s'!DK$14, Raw!$F:$F, 'Calls Answered in 60s'!$C37, Raw!$H:$H, "B01")</f>
        <v>0</v>
      </c>
      <c r="DL37" s="36">
        <f>SUMIFS(Raw!$I:$I, Raw!$A:$A, 'Calls Answered in 60s'!DL$14, Raw!$F:$F, 'Calls Answered in 60s'!$C37, Raw!$H:$H, "B01")</f>
        <v>0</v>
      </c>
      <c r="DN37" s="34">
        <f>SUMIFS(Raw!$I:$I, Raw!$A:$A, 'Calls Answered in 60s'!DN$14, Raw!$F:$F, 'Calls Answered in 60s'!$C37, Raw!$H:$H, "A03")</f>
        <v>0</v>
      </c>
      <c r="DO37" s="35">
        <f>SUMIFS(Raw!$I:$I, Raw!$A:$A, 'Calls Answered in 60s'!DO$14, Raw!$F:$F, 'Calls Answered in 60s'!$C37, Raw!$H:$H, "A03")</f>
        <v>0</v>
      </c>
      <c r="DP37" s="35">
        <f>SUMIFS(Raw!$I:$I, Raw!$A:$A, 'Calls Answered in 60s'!DP$14, Raw!$F:$F, 'Calls Answered in 60s'!$C37, Raw!$H:$H, "A03")</f>
        <v>0</v>
      </c>
      <c r="DQ37" s="35">
        <f>SUMIFS(Raw!$I:$I, Raw!$A:$A, 'Calls Answered in 60s'!DQ$14, Raw!$F:$F, 'Calls Answered in 60s'!$C37, Raw!$H:$H, "A03")</f>
        <v>0</v>
      </c>
      <c r="DR37" s="35">
        <f>SUMIFS(Raw!$I:$I, Raw!$A:$A, 'Calls Answered in 60s'!DR$14, Raw!$F:$F, 'Calls Answered in 60s'!$C37, Raw!$H:$H, "A03")</f>
        <v>0</v>
      </c>
      <c r="DS37" s="35">
        <f>SUMIFS(Raw!$I:$I, Raw!$A:$A, 'Calls Answered in 60s'!DS$14, Raw!$F:$F, 'Calls Answered in 60s'!$C37, Raw!$H:$H, "A03")</f>
        <v>0</v>
      </c>
      <c r="DT37" s="36">
        <f>SUMIFS(Raw!$I:$I, Raw!$A:$A, 'Calls Answered in 60s'!DT$14, Raw!$F:$F, 'Calls Answered in 60s'!$C37, Raw!$H:$H, "A03")</f>
        <v>0</v>
      </c>
      <c r="DV37" s="34">
        <f>SUMIFS(Raw!$I:$I, Raw!$A:$A, 'Calls Answered in 60s'!DV$14, Raw!$F:$F, 'Calls Answered in 60s'!$C37, Raw!$H:$H, "B01")</f>
        <v>0</v>
      </c>
      <c r="DW37" s="35">
        <f>SUMIFS(Raw!$I:$I, Raw!$A:$A, 'Calls Answered in 60s'!DW$14, Raw!$F:$F, 'Calls Answered in 60s'!$C37, Raw!$H:$H, "B01")</f>
        <v>0</v>
      </c>
      <c r="DX37" s="35">
        <f>SUMIFS(Raw!$I:$I, Raw!$A:$A, 'Calls Answered in 60s'!DX$14, Raw!$F:$F, 'Calls Answered in 60s'!$C37, Raw!$H:$H, "B01")</f>
        <v>0</v>
      </c>
      <c r="DY37" s="35">
        <f>SUMIFS(Raw!$I:$I, Raw!$A:$A, 'Calls Answered in 60s'!DY$14, Raw!$F:$F, 'Calls Answered in 60s'!$C37, Raw!$H:$H, "B01")</f>
        <v>0</v>
      </c>
      <c r="DZ37" s="35">
        <f>SUMIFS(Raw!$I:$I, Raw!$A:$A, 'Calls Answered in 60s'!DZ$14, Raw!$F:$F, 'Calls Answered in 60s'!$C37, Raw!$H:$H, "B01")</f>
        <v>0</v>
      </c>
      <c r="EA37" s="35">
        <f>SUMIFS(Raw!$I:$I, Raw!$A:$A, 'Calls Answered in 60s'!EA$14, Raw!$F:$F, 'Calls Answered in 60s'!$C37, Raw!$H:$H, "B01")</f>
        <v>0</v>
      </c>
      <c r="EB37" s="36">
        <f>SUMIFS(Raw!$I:$I, Raw!$A:$A, 'Calls Answered in 60s'!EB$14, Raw!$F:$F, 'Calls Answered in 60s'!$C37, Raw!$H:$H, "B01")</f>
        <v>0</v>
      </c>
      <c r="ED37" s="34">
        <f>SUMIFS(Raw!$I:$I, Raw!$A:$A, 'Calls Answered in 60s'!ED$14, Raw!$F:$F, 'Calls Answered in 60s'!$C37, Raw!$H:$H, "A03")</f>
        <v>0</v>
      </c>
      <c r="EE37" s="35">
        <f>SUMIFS(Raw!$I:$I, Raw!$A:$A, 'Calls Answered in 60s'!EE$14, Raw!$F:$F, 'Calls Answered in 60s'!$C37, Raw!$H:$H, "A03")</f>
        <v>0</v>
      </c>
      <c r="EF37" s="35">
        <f>SUMIFS(Raw!$I:$I, Raw!$A:$A, 'Calls Answered in 60s'!EF$14, Raw!$F:$F, 'Calls Answered in 60s'!$C37, Raw!$H:$H, "A03")</f>
        <v>0</v>
      </c>
      <c r="EG37" s="35">
        <f>SUMIFS(Raw!$I:$I, Raw!$A:$A, 'Calls Answered in 60s'!EG$14, Raw!$F:$F, 'Calls Answered in 60s'!$C37, Raw!$H:$H, "A03")</f>
        <v>0</v>
      </c>
      <c r="EH37" s="35">
        <f>SUMIFS(Raw!$I:$I, Raw!$A:$A, 'Calls Answered in 60s'!EH$14, Raw!$F:$F, 'Calls Answered in 60s'!$C37, Raw!$H:$H, "A03")</f>
        <v>0</v>
      </c>
      <c r="EI37" s="35">
        <f>SUMIFS(Raw!$I:$I, Raw!$A:$A, 'Calls Answered in 60s'!EI$14, Raw!$F:$F, 'Calls Answered in 60s'!$C37, Raw!$H:$H, "A03")</f>
        <v>0</v>
      </c>
      <c r="EJ37" s="36">
        <f>SUMIFS(Raw!$I:$I, Raw!$A:$A, 'Calls Answered in 60s'!EJ$14, Raw!$F:$F, 'Calls Answered in 60s'!$C37, Raw!$H:$H, "A03")</f>
        <v>0</v>
      </c>
      <c r="EL37" s="34">
        <f>SUMIFS(Raw!$I:$I, Raw!$A:$A, 'Calls Answered in 60s'!EL$14, Raw!$F:$F, 'Calls Answered in 60s'!$C37, Raw!$H:$H, "B01")</f>
        <v>0</v>
      </c>
      <c r="EM37" s="35">
        <f>SUMIFS(Raw!$I:$I, Raw!$A:$A, 'Calls Answered in 60s'!EM$14, Raw!$F:$F, 'Calls Answered in 60s'!$C37, Raw!$H:$H, "B01")</f>
        <v>0</v>
      </c>
      <c r="EN37" s="35">
        <f>SUMIFS(Raw!$I:$I, Raw!$A:$A, 'Calls Answered in 60s'!EN$14, Raw!$F:$F, 'Calls Answered in 60s'!$C37, Raw!$H:$H, "B01")</f>
        <v>0</v>
      </c>
      <c r="EO37" s="35">
        <f>SUMIFS(Raw!$I:$I, Raw!$A:$A, 'Calls Answered in 60s'!EO$14, Raw!$F:$F, 'Calls Answered in 60s'!$C37, Raw!$H:$H, "B01")</f>
        <v>0</v>
      </c>
      <c r="EP37" s="35">
        <f>SUMIFS(Raw!$I:$I, Raw!$A:$A, 'Calls Answered in 60s'!EP$14, Raw!$F:$F, 'Calls Answered in 60s'!$C37, Raw!$H:$H, "B01")</f>
        <v>0</v>
      </c>
      <c r="EQ37" s="35">
        <f>SUMIFS(Raw!$I:$I, Raw!$A:$A, 'Calls Answered in 60s'!EQ$14, Raw!$F:$F, 'Calls Answered in 60s'!$C37, Raw!$H:$H, "B01")</f>
        <v>0</v>
      </c>
      <c r="ER37" s="36">
        <f>SUMIFS(Raw!$I:$I, Raw!$A:$A, 'Calls Answered in 60s'!ER$14, Raw!$F:$F, 'Calls Answered in 60s'!$C37, Raw!$H:$H, "B01")</f>
        <v>0</v>
      </c>
      <c r="ET37" s="34">
        <f>SUMIFS(Raw!$I:$I, Raw!$A:$A, 'Calls Answered in 60s'!ET$14, Raw!$F:$F, 'Calls Answered in 60s'!$C37, Raw!$H:$H, "A03")</f>
        <v>0</v>
      </c>
      <c r="EU37" s="35">
        <f>SUMIFS(Raw!$I:$I, Raw!$A:$A, 'Calls Answered in 60s'!EU$14, Raw!$F:$F, 'Calls Answered in 60s'!$C37, Raw!$H:$H, "A03")</f>
        <v>0</v>
      </c>
      <c r="EV37" s="35">
        <f>SUMIFS(Raw!$I:$I, Raw!$A:$A, 'Calls Answered in 60s'!EV$14, Raw!$F:$F, 'Calls Answered in 60s'!$C37, Raw!$H:$H, "A03")</f>
        <v>0</v>
      </c>
      <c r="EW37" s="35">
        <f>SUMIFS(Raw!$I:$I, Raw!$A:$A, 'Calls Answered in 60s'!EW$14, Raw!$F:$F, 'Calls Answered in 60s'!$C37, Raw!$H:$H, "A03")</f>
        <v>0</v>
      </c>
      <c r="EX37" s="35">
        <f>SUMIFS(Raw!$I:$I, Raw!$A:$A, 'Calls Answered in 60s'!EX$14, Raw!$F:$F, 'Calls Answered in 60s'!$C37, Raw!$H:$H, "A03")</f>
        <v>0</v>
      </c>
      <c r="EY37" s="35">
        <f>SUMIFS(Raw!$I:$I, Raw!$A:$A, 'Calls Answered in 60s'!EY$14, Raw!$F:$F, 'Calls Answered in 60s'!$C37, Raw!$H:$H, "A03")</f>
        <v>0</v>
      </c>
      <c r="EZ37" s="36">
        <f>SUMIFS(Raw!$I:$I, Raw!$A:$A, 'Calls Answered in 60s'!EZ$14, Raw!$F:$F, 'Calls Answered in 60s'!$C37, Raw!$H:$H, "A03")</f>
        <v>0</v>
      </c>
      <c r="FB37" s="34">
        <f>SUMIFS(Raw!$I:$I, Raw!$A:$A, 'Calls Answered in 60s'!FB$14, Raw!$F:$F, 'Calls Answered in 60s'!$C37, Raw!$H:$H, "B01")</f>
        <v>0</v>
      </c>
      <c r="FC37" s="35">
        <f>SUMIFS(Raw!$I:$I, Raw!$A:$A, 'Calls Answered in 60s'!FC$14, Raw!$F:$F, 'Calls Answered in 60s'!$C37, Raw!$H:$H, "B01")</f>
        <v>0</v>
      </c>
      <c r="FD37" s="35">
        <f>SUMIFS(Raw!$I:$I, Raw!$A:$A, 'Calls Answered in 60s'!FD$14, Raw!$F:$F, 'Calls Answered in 60s'!$C37, Raw!$H:$H, "B01")</f>
        <v>0</v>
      </c>
      <c r="FE37" s="35">
        <f>SUMIFS(Raw!$I:$I, Raw!$A:$A, 'Calls Answered in 60s'!FE$14, Raw!$F:$F, 'Calls Answered in 60s'!$C37, Raw!$H:$H, "B01")</f>
        <v>0</v>
      </c>
      <c r="FF37" s="35">
        <f>SUMIFS(Raw!$I:$I, Raw!$A:$A, 'Calls Answered in 60s'!FF$14, Raw!$F:$F, 'Calls Answered in 60s'!$C37, Raw!$H:$H, "B01")</f>
        <v>0</v>
      </c>
      <c r="FG37" s="35">
        <f>SUMIFS(Raw!$I:$I, Raw!$A:$A, 'Calls Answered in 60s'!FG$14, Raw!$F:$F, 'Calls Answered in 60s'!$C37, Raw!$H:$H, "B01")</f>
        <v>0</v>
      </c>
      <c r="FH37" s="36">
        <f>SUMIFS(Raw!$I:$I, Raw!$A:$A, 'Calls Answered in 60s'!FH$14, Raw!$F:$F, 'Calls Answered in 60s'!$C37, Raw!$H:$H, "B01")</f>
        <v>0</v>
      </c>
      <c r="FJ37" s="34">
        <f>SUMIFS(Raw!$I:$I, Raw!$A:$A, 'Calls Answered in 60s'!FJ$14, Raw!$F:$F, 'Calls Answered in 60s'!$C37, Raw!$H:$H, "A03")</f>
        <v>0</v>
      </c>
      <c r="FK37" s="35">
        <f>SUMIFS(Raw!$I:$I, Raw!$A:$A, 'Calls Answered in 60s'!FK$14, Raw!$F:$F, 'Calls Answered in 60s'!$C37, Raw!$H:$H, "A03")</f>
        <v>0</v>
      </c>
      <c r="FL37" s="35">
        <f>SUMIFS(Raw!$I:$I, Raw!$A:$A, 'Calls Answered in 60s'!FL$14, Raw!$F:$F, 'Calls Answered in 60s'!$C37, Raw!$H:$H, "A03")</f>
        <v>0</v>
      </c>
      <c r="FM37" s="35">
        <f>SUMIFS(Raw!$I:$I, Raw!$A:$A, 'Calls Answered in 60s'!FM$14, Raw!$F:$F, 'Calls Answered in 60s'!$C37, Raw!$H:$H, "A03")</f>
        <v>0</v>
      </c>
      <c r="FN37" s="35">
        <f>SUMIFS(Raw!$I:$I, Raw!$A:$A, 'Calls Answered in 60s'!FN$14, Raw!$F:$F, 'Calls Answered in 60s'!$C37, Raw!$H:$H, "A03")</f>
        <v>0</v>
      </c>
      <c r="FO37" s="35">
        <f>SUMIFS(Raw!$I:$I, Raw!$A:$A, 'Calls Answered in 60s'!FO$14, Raw!$F:$F, 'Calls Answered in 60s'!$C37, Raw!$H:$H, "A03")</f>
        <v>0</v>
      </c>
      <c r="FP37" s="36">
        <f>SUMIFS(Raw!$I:$I, Raw!$A:$A, 'Calls Answered in 60s'!FP$14, Raw!$F:$F, 'Calls Answered in 60s'!$C37, Raw!$H:$H, "A03")</f>
        <v>0</v>
      </c>
      <c r="FR37" s="34">
        <f>SUMIFS(Raw!$I:$I, Raw!$A:$A, 'Calls Answered in 60s'!FR$14, Raw!$F:$F, 'Calls Answered in 60s'!$C37, Raw!$H:$H, "B01")</f>
        <v>0</v>
      </c>
      <c r="FS37" s="35">
        <f>SUMIFS(Raw!$I:$I, Raw!$A:$A, 'Calls Answered in 60s'!FS$14, Raw!$F:$F, 'Calls Answered in 60s'!$C37, Raw!$H:$H, "B01")</f>
        <v>0</v>
      </c>
      <c r="FT37" s="35">
        <f>SUMIFS(Raw!$I:$I, Raw!$A:$A, 'Calls Answered in 60s'!FT$14, Raw!$F:$F, 'Calls Answered in 60s'!$C37, Raw!$H:$H, "B01")</f>
        <v>0</v>
      </c>
      <c r="FU37" s="35">
        <f>SUMIFS(Raw!$I:$I, Raw!$A:$A, 'Calls Answered in 60s'!FU$14, Raw!$F:$F, 'Calls Answered in 60s'!$C37, Raw!$H:$H, "B01")</f>
        <v>0</v>
      </c>
      <c r="FV37" s="35">
        <f>SUMIFS(Raw!$I:$I, Raw!$A:$A, 'Calls Answered in 60s'!FV$14, Raw!$F:$F, 'Calls Answered in 60s'!$C37, Raw!$H:$H, "B01")</f>
        <v>0</v>
      </c>
      <c r="FW37" s="35">
        <f>SUMIFS(Raw!$I:$I, Raw!$A:$A, 'Calls Answered in 60s'!FW$14, Raw!$F:$F, 'Calls Answered in 60s'!$C37, Raw!$H:$H, "B01")</f>
        <v>0</v>
      </c>
      <c r="FX37" s="36">
        <f>SUMIFS(Raw!$I:$I, Raw!$A:$A, 'Calls Answered in 60s'!FX$14, Raw!$F:$F, 'Calls Answered in 60s'!$C37, Raw!$H:$H, "B01")</f>
        <v>0</v>
      </c>
      <c r="FZ37" s="34">
        <f>SUMIFS(Raw!$I:$I, Raw!$A:$A, 'Calls Answered in 60s'!FZ$14, Raw!$F:$F, 'Calls Answered in 60s'!$C37, Raw!$H:$H, "A03")</f>
        <v>0</v>
      </c>
      <c r="GA37" s="35">
        <f>SUMIFS(Raw!$I:$I, Raw!$A:$A, 'Calls Answered in 60s'!GA$14, Raw!$F:$F, 'Calls Answered in 60s'!$C37, Raw!$H:$H, "A03")</f>
        <v>0</v>
      </c>
      <c r="GB37" s="35">
        <f>SUMIFS(Raw!$I:$I, Raw!$A:$A, 'Calls Answered in 60s'!GB$14, Raw!$F:$F, 'Calls Answered in 60s'!$C37, Raw!$H:$H, "A03")</f>
        <v>0</v>
      </c>
      <c r="GC37" s="35">
        <f>SUMIFS(Raw!$I:$I, Raw!$A:$A, 'Calls Answered in 60s'!GC$14, Raw!$F:$F, 'Calls Answered in 60s'!$C37, Raw!$H:$H, "A03")</f>
        <v>0</v>
      </c>
      <c r="GD37" s="35">
        <f>SUMIFS(Raw!$I:$I, Raw!$A:$A, 'Calls Answered in 60s'!GD$14, Raw!$F:$F, 'Calls Answered in 60s'!$C37, Raw!$H:$H, "A03")</f>
        <v>0</v>
      </c>
      <c r="GE37" s="35">
        <f>SUMIFS(Raw!$I:$I, Raw!$A:$A, 'Calls Answered in 60s'!GE$14, Raw!$F:$F, 'Calls Answered in 60s'!$C37, Raw!$H:$H, "A03")</f>
        <v>0</v>
      </c>
      <c r="GF37" s="36">
        <f>SUMIFS(Raw!$I:$I, Raw!$A:$A, 'Calls Answered in 60s'!GF$14, Raw!$F:$F, 'Calls Answered in 60s'!$C37, Raw!$H:$H, "A03")</f>
        <v>0</v>
      </c>
      <c r="GH37" s="34">
        <f>SUMIFS(Raw!$I:$I, Raw!$A:$A, 'Calls Answered in 60s'!GH$14, Raw!$F:$F, 'Calls Answered in 60s'!$C37, Raw!$H:$H, "B01")</f>
        <v>0</v>
      </c>
      <c r="GI37" s="35">
        <f>SUMIFS(Raw!$I:$I, Raw!$A:$A, 'Calls Answered in 60s'!GI$14, Raw!$F:$F, 'Calls Answered in 60s'!$C37, Raw!$H:$H, "B01")</f>
        <v>0</v>
      </c>
      <c r="GJ37" s="35">
        <f>SUMIFS(Raw!$I:$I, Raw!$A:$A, 'Calls Answered in 60s'!GJ$14, Raw!$F:$F, 'Calls Answered in 60s'!$C37, Raw!$H:$H, "B01")</f>
        <v>0</v>
      </c>
      <c r="GK37" s="35">
        <f>SUMIFS(Raw!$I:$I, Raw!$A:$A, 'Calls Answered in 60s'!GK$14, Raw!$F:$F, 'Calls Answered in 60s'!$C37, Raw!$H:$H, "B01")</f>
        <v>0</v>
      </c>
      <c r="GL37" s="35">
        <f>SUMIFS(Raw!$I:$I, Raw!$A:$A, 'Calls Answered in 60s'!GL$14, Raw!$F:$F, 'Calls Answered in 60s'!$C37, Raw!$H:$H, "B01")</f>
        <v>0</v>
      </c>
      <c r="GM37" s="35">
        <f>SUMIFS(Raw!$I:$I, Raw!$A:$A, 'Calls Answered in 60s'!GM$14, Raw!$F:$F, 'Calls Answered in 60s'!$C37, Raw!$H:$H, "B01")</f>
        <v>0</v>
      </c>
      <c r="GN37" s="36">
        <f>SUMIFS(Raw!$I:$I, Raw!$A:$A, 'Calls Answered in 60s'!GN$14, Raw!$F:$F, 'Calls Answered in 60s'!$C37, Raw!$H:$H, "B01")</f>
        <v>0</v>
      </c>
      <c r="GP37" s="34">
        <f>SUMIFS(Raw!$I:$I, Raw!$A:$A, 'Calls Answered in 60s'!GP$14, Raw!$F:$F, 'Calls Answered in 60s'!$C37, Raw!$H:$H, "A03")</f>
        <v>0</v>
      </c>
      <c r="GQ37" s="35">
        <f>SUMIFS(Raw!$I:$I, Raw!$A:$A, 'Calls Answered in 60s'!GQ$14, Raw!$F:$F, 'Calls Answered in 60s'!$C37, Raw!$H:$H, "A03")</f>
        <v>0</v>
      </c>
      <c r="GR37" s="35">
        <f>SUMIFS(Raw!$I:$I, Raw!$A:$A, 'Calls Answered in 60s'!GR$14, Raw!$F:$F, 'Calls Answered in 60s'!$C37, Raw!$H:$H, "A03")</f>
        <v>0</v>
      </c>
      <c r="GS37" s="35">
        <f>SUMIFS(Raw!$I:$I, Raw!$A:$A, 'Calls Answered in 60s'!GS$14, Raw!$F:$F, 'Calls Answered in 60s'!$C37, Raw!$H:$H, "A03")</f>
        <v>0</v>
      </c>
      <c r="GT37" s="35">
        <f>SUMIFS(Raw!$I:$I, Raw!$A:$A, 'Calls Answered in 60s'!GT$14, Raw!$F:$F, 'Calls Answered in 60s'!$C37, Raw!$H:$H, "A03")</f>
        <v>0</v>
      </c>
      <c r="GU37" s="35">
        <f>SUMIFS(Raw!$I:$I, Raw!$A:$A, 'Calls Answered in 60s'!GU$14, Raw!$F:$F, 'Calls Answered in 60s'!$C37, Raw!$H:$H, "A03")</f>
        <v>0</v>
      </c>
      <c r="GV37" s="36">
        <f>SUMIFS(Raw!$I:$I, Raw!$A:$A, 'Calls Answered in 60s'!GV$14, Raw!$F:$F, 'Calls Answered in 60s'!$C37, Raw!$H:$H, "A03")</f>
        <v>0</v>
      </c>
      <c r="GX37" s="34">
        <f>SUMIFS(Raw!$I:$I, Raw!$A:$A, 'Calls Answered in 60s'!GX$14, Raw!$F:$F, 'Calls Answered in 60s'!$C37, Raw!$H:$H, "B01")</f>
        <v>0</v>
      </c>
      <c r="GY37" s="35">
        <f>SUMIFS(Raw!$I:$I, Raw!$A:$A, 'Calls Answered in 60s'!GY$14, Raw!$F:$F, 'Calls Answered in 60s'!$C37, Raw!$H:$H, "B01")</f>
        <v>0</v>
      </c>
      <c r="GZ37" s="35">
        <f>SUMIFS(Raw!$I:$I, Raw!$A:$A, 'Calls Answered in 60s'!GZ$14, Raw!$F:$F, 'Calls Answered in 60s'!$C37, Raw!$H:$H, "B01")</f>
        <v>0</v>
      </c>
      <c r="HA37" s="35">
        <f>SUMIFS(Raw!$I:$I, Raw!$A:$A, 'Calls Answered in 60s'!HA$14, Raw!$F:$F, 'Calls Answered in 60s'!$C37, Raw!$H:$H, "B01")</f>
        <v>0</v>
      </c>
      <c r="HB37" s="35">
        <f>SUMIFS(Raw!$I:$I, Raw!$A:$A, 'Calls Answered in 60s'!HB$14, Raw!$F:$F, 'Calls Answered in 60s'!$C37, Raw!$H:$H, "B01")</f>
        <v>0</v>
      </c>
      <c r="HC37" s="35">
        <f>SUMIFS(Raw!$I:$I, Raw!$A:$A, 'Calls Answered in 60s'!HC$14, Raw!$F:$F, 'Calls Answered in 60s'!$C37, Raw!$H:$H, "B01")</f>
        <v>0</v>
      </c>
      <c r="HD37" s="36">
        <f>SUMIFS(Raw!$I:$I, Raw!$A:$A, 'Calls Answered in 60s'!HD$14, Raw!$F:$F, 'Calls Answered in 60s'!$C37, Raw!$H:$H, "B01")</f>
        <v>0</v>
      </c>
      <c r="HF37" s="34">
        <f>SUMIFS(Raw!$I:$I, Raw!$A:$A, 'Calls Answered in 60s'!HF$14, Raw!$F:$F, 'Calls Answered in 60s'!$C37, Raw!$H:$H, "A03")</f>
        <v>0</v>
      </c>
      <c r="HG37" s="35">
        <f>SUMIFS(Raw!$I:$I, Raw!$A:$A, 'Calls Answered in 60s'!HG$14, Raw!$F:$F, 'Calls Answered in 60s'!$C37, Raw!$H:$H, "A03")</f>
        <v>0</v>
      </c>
      <c r="HH37" s="35">
        <f>SUMIFS(Raw!$I:$I, Raw!$A:$A, 'Calls Answered in 60s'!HH$14, Raw!$F:$F, 'Calls Answered in 60s'!$C37, Raw!$H:$H, "A03")</f>
        <v>0</v>
      </c>
      <c r="HI37" s="35">
        <f>SUMIFS(Raw!$I:$I, Raw!$A:$A, 'Calls Answered in 60s'!HI$14, Raw!$F:$F, 'Calls Answered in 60s'!$C37, Raw!$H:$H, "A03")</f>
        <v>0</v>
      </c>
      <c r="HJ37" s="35">
        <f>SUMIFS(Raw!$I:$I, Raw!$A:$A, 'Calls Answered in 60s'!HJ$14, Raw!$F:$F, 'Calls Answered in 60s'!$C37, Raw!$H:$H, "A03")</f>
        <v>0</v>
      </c>
      <c r="HK37" s="35">
        <f>SUMIFS(Raw!$I:$I, Raw!$A:$A, 'Calls Answered in 60s'!HK$14, Raw!$F:$F, 'Calls Answered in 60s'!$C37, Raw!$H:$H, "A03")</f>
        <v>0</v>
      </c>
      <c r="HL37" s="36">
        <f>SUMIFS(Raw!$I:$I, Raw!$A:$A, 'Calls Answered in 60s'!HL$14, Raw!$F:$F, 'Calls Answered in 60s'!$C37, Raw!$H:$H, "A03")</f>
        <v>0</v>
      </c>
      <c r="HN37" s="34">
        <f>SUMIFS(Raw!$I:$I, Raw!$A:$A, 'Calls Answered in 60s'!HN$14, Raw!$F:$F, 'Calls Answered in 60s'!$C37, Raw!$H:$H, "B01")</f>
        <v>0</v>
      </c>
      <c r="HO37" s="35">
        <f>SUMIFS(Raw!$I:$I, Raw!$A:$A, 'Calls Answered in 60s'!HO$14, Raw!$F:$F, 'Calls Answered in 60s'!$C37, Raw!$H:$H, "B01")</f>
        <v>0</v>
      </c>
      <c r="HP37" s="35">
        <f>SUMIFS(Raw!$I:$I, Raw!$A:$A, 'Calls Answered in 60s'!HP$14, Raw!$F:$F, 'Calls Answered in 60s'!$C37, Raw!$H:$H, "B01")</f>
        <v>0</v>
      </c>
      <c r="HQ37" s="35">
        <f>SUMIFS(Raw!$I:$I, Raw!$A:$A, 'Calls Answered in 60s'!HQ$14, Raw!$F:$F, 'Calls Answered in 60s'!$C37, Raw!$H:$H, "B01")</f>
        <v>0</v>
      </c>
      <c r="HR37" s="35">
        <f>SUMIFS(Raw!$I:$I, Raw!$A:$A, 'Calls Answered in 60s'!HR$14, Raw!$F:$F, 'Calls Answered in 60s'!$C37, Raw!$H:$H, "B01")</f>
        <v>0</v>
      </c>
      <c r="HS37" s="35">
        <f>SUMIFS(Raw!$I:$I, Raw!$A:$A, 'Calls Answered in 60s'!HS$14, Raw!$F:$F, 'Calls Answered in 60s'!$C37, Raw!$H:$H, "B01")</f>
        <v>0</v>
      </c>
      <c r="HT37" s="36">
        <f>SUMIFS(Raw!$I:$I, Raw!$A:$A, 'Calls Answered in 60s'!HT$14, Raw!$F:$F, 'Calls Answered in 60s'!$C37, Raw!$H:$H, "B01")</f>
        <v>0</v>
      </c>
      <c r="HV37" s="34">
        <f>SUMIFS(Raw!$I:$I, Raw!$A:$A, 'Calls Answered in 60s'!HV$14, Raw!$F:$F, 'Calls Answered in 60s'!$C37, Raw!$H:$H, "A03")</f>
        <v>0</v>
      </c>
      <c r="HW37" s="35">
        <f>SUMIFS(Raw!$I:$I, Raw!$A:$A, 'Calls Answered in 60s'!HW$14, Raw!$F:$F, 'Calls Answered in 60s'!$C37, Raw!$H:$H, "A03")</f>
        <v>0</v>
      </c>
      <c r="HX37" s="35">
        <f>SUMIFS(Raw!$I:$I, Raw!$A:$A, 'Calls Answered in 60s'!HX$14, Raw!$F:$F, 'Calls Answered in 60s'!$C37, Raw!$H:$H, "A03")</f>
        <v>0</v>
      </c>
      <c r="HY37" s="35">
        <f>SUMIFS(Raw!$I:$I, Raw!$A:$A, 'Calls Answered in 60s'!HY$14, Raw!$F:$F, 'Calls Answered in 60s'!$C37, Raw!$H:$H, "A03")</f>
        <v>0</v>
      </c>
      <c r="HZ37" s="35">
        <f>SUMIFS(Raw!$I:$I, Raw!$A:$A, 'Calls Answered in 60s'!HZ$14, Raw!$F:$F, 'Calls Answered in 60s'!$C37, Raw!$H:$H, "A03")</f>
        <v>0</v>
      </c>
      <c r="IA37" s="35">
        <f>SUMIFS(Raw!$I:$I, Raw!$A:$A, 'Calls Answered in 60s'!IA$14, Raw!$F:$F, 'Calls Answered in 60s'!$C37, Raw!$H:$H, "A03")</f>
        <v>0</v>
      </c>
      <c r="IB37" s="36">
        <f>SUMIFS(Raw!$I:$I, Raw!$A:$A, 'Calls Answered in 60s'!IB$14, Raw!$F:$F, 'Calls Answered in 60s'!$C37, Raw!$H:$H, "A03")</f>
        <v>0</v>
      </c>
      <c r="ID37" s="34">
        <f>SUMIFS(Raw!$I:$I, Raw!$A:$A, 'Calls Answered in 60s'!ID$14, Raw!$F:$F, 'Calls Answered in 60s'!$C37, Raw!$H:$H, "B01")</f>
        <v>0</v>
      </c>
      <c r="IE37" s="35">
        <f>SUMIFS(Raw!$I:$I, Raw!$A:$A, 'Calls Answered in 60s'!IE$14, Raw!$F:$F, 'Calls Answered in 60s'!$C37, Raw!$H:$H, "B01")</f>
        <v>0</v>
      </c>
      <c r="IF37" s="35">
        <f>SUMIFS(Raw!$I:$I, Raw!$A:$A, 'Calls Answered in 60s'!IF$14, Raw!$F:$F, 'Calls Answered in 60s'!$C37, Raw!$H:$H, "B01")</f>
        <v>0</v>
      </c>
      <c r="IG37" s="35">
        <f>SUMIFS(Raw!$I:$I, Raw!$A:$A, 'Calls Answered in 60s'!IG$14, Raw!$F:$F, 'Calls Answered in 60s'!$C37, Raw!$H:$H, "B01")</f>
        <v>0</v>
      </c>
      <c r="IH37" s="35">
        <f>SUMIFS(Raw!$I:$I, Raw!$A:$A, 'Calls Answered in 60s'!IH$14, Raw!$F:$F, 'Calls Answered in 60s'!$C37, Raw!$H:$H, "B01")</f>
        <v>0</v>
      </c>
      <c r="II37" s="35">
        <f>SUMIFS(Raw!$I:$I, Raw!$A:$A, 'Calls Answered in 60s'!II$14, Raw!$F:$F, 'Calls Answered in 60s'!$C37, Raw!$H:$H, "B01")</f>
        <v>0</v>
      </c>
      <c r="IJ37" s="36">
        <f>SUMIFS(Raw!$I:$I, Raw!$A:$A, 'Calls Answered in 60s'!IJ$14, Raw!$F:$F, 'Calls Answered in 60s'!$C37, Raw!$H:$H, "B01")</f>
        <v>0</v>
      </c>
      <c r="IL37" s="34">
        <f>SUMIFS(Raw!$I:$I, Raw!$A:$A, 'Calls Answered in 60s'!IL$14, Raw!$F:$F, 'Calls Answered in 60s'!$C37, Raw!$H:$H, "A03")</f>
        <v>0</v>
      </c>
      <c r="IM37" s="35">
        <f>SUMIFS(Raw!$I:$I, Raw!$A:$A, 'Calls Answered in 60s'!IM$14, Raw!$F:$F, 'Calls Answered in 60s'!$C37, Raw!$H:$H, "A03")</f>
        <v>0</v>
      </c>
      <c r="IN37" s="35">
        <f>SUMIFS(Raw!$I:$I, Raw!$A:$A, 'Calls Answered in 60s'!IN$14, Raw!$F:$F, 'Calls Answered in 60s'!$C37, Raw!$H:$H, "A03")</f>
        <v>0</v>
      </c>
      <c r="IO37" s="35">
        <f>SUMIFS(Raw!$I:$I, Raw!$A:$A, 'Calls Answered in 60s'!IO$14, Raw!$F:$F, 'Calls Answered in 60s'!$C37, Raw!$H:$H, "A03")</f>
        <v>0</v>
      </c>
      <c r="IP37" s="35">
        <f>SUMIFS(Raw!$I:$I, Raw!$A:$A, 'Calls Answered in 60s'!IP$14, Raw!$F:$F, 'Calls Answered in 60s'!$C37, Raw!$H:$H, "A03")</f>
        <v>0</v>
      </c>
      <c r="IQ37" s="35">
        <f>SUMIFS(Raw!$I:$I, Raw!$A:$A, 'Calls Answered in 60s'!IQ$14, Raw!$F:$F, 'Calls Answered in 60s'!$C37, Raw!$H:$H, "A03")</f>
        <v>0</v>
      </c>
      <c r="IR37" s="36">
        <f>SUMIFS(Raw!$I:$I, Raw!$A:$A, 'Calls Answered in 60s'!IR$14, Raw!$F:$F, 'Calls Answered in 60s'!$C37, Raw!$H:$H, "A03")</f>
        <v>0</v>
      </c>
      <c r="IT37" s="34">
        <f>SUMIFS(Raw!$I:$I, Raw!$A:$A, 'Calls Answered in 60s'!IT$14, Raw!$F:$F, 'Calls Answered in 60s'!$C37, Raw!$H:$H, "B01")</f>
        <v>0</v>
      </c>
      <c r="IU37" s="35">
        <f>SUMIFS(Raw!$I:$I, Raw!$A:$A, 'Calls Answered in 60s'!IU$14, Raw!$F:$F, 'Calls Answered in 60s'!$C37, Raw!$H:$H, "B01")</f>
        <v>0</v>
      </c>
      <c r="IV37" s="35">
        <f>SUMIFS(Raw!$I:$I, Raw!$A:$A, 'Calls Answered in 60s'!IV$14, Raw!$F:$F, 'Calls Answered in 60s'!$C37, Raw!$H:$H, "B01")</f>
        <v>0</v>
      </c>
      <c r="IW37" s="35">
        <f>SUMIFS(Raw!$I:$I, Raw!$A:$A, 'Calls Answered in 60s'!IW$14, Raw!$F:$F, 'Calls Answered in 60s'!$C37, Raw!$H:$H, "B01")</f>
        <v>0</v>
      </c>
      <c r="IX37" s="35">
        <f>SUMIFS(Raw!$I:$I, Raw!$A:$A, 'Calls Answered in 60s'!IX$14, Raw!$F:$F, 'Calls Answered in 60s'!$C37, Raw!$H:$H, "B01")</f>
        <v>0</v>
      </c>
      <c r="IY37" s="35">
        <f>SUMIFS(Raw!$I:$I, Raw!$A:$A, 'Calls Answered in 60s'!IY$14, Raw!$F:$F, 'Calls Answered in 60s'!$C37, Raw!$H:$H, "B01")</f>
        <v>0</v>
      </c>
      <c r="IZ37" s="36">
        <f>SUMIFS(Raw!$I:$I, Raw!$A:$A, 'Calls Answered in 60s'!IZ$14, Raw!$F:$F, 'Calls Answered in 60s'!$C37, Raw!$H:$H, "B01")</f>
        <v>0</v>
      </c>
      <c r="JB37" s="34">
        <f>SUMIFS(Raw!$I:$I, Raw!$A:$A, 'Calls Answered in 60s'!JB$14, Raw!$F:$F, 'Calls Answered in 60s'!$C37, Raw!$H:$H, "A03")</f>
        <v>0</v>
      </c>
      <c r="JC37" s="35">
        <f>SUMIFS(Raw!$I:$I, Raw!$A:$A, 'Calls Answered in 60s'!JC$14, Raw!$F:$F, 'Calls Answered in 60s'!$C37, Raw!$H:$H, "A03")</f>
        <v>0</v>
      </c>
      <c r="JD37" s="35">
        <f>SUMIFS(Raw!$I:$I, Raw!$A:$A, 'Calls Answered in 60s'!JD$14, Raw!$F:$F, 'Calls Answered in 60s'!$C37, Raw!$H:$H, "A03")</f>
        <v>0</v>
      </c>
      <c r="JE37" s="35">
        <f>SUMIFS(Raw!$I:$I, Raw!$A:$A, 'Calls Answered in 60s'!JE$14, Raw!$F:$F, 'Calls Answered in 60s'!$C37, Raw!$H:$H, "A03")</f>
        <v>0</v>
      </c>
      <c r="JF37" s="35">
        <f>SUMIFS(Raw!$I:$I, Raw!$A:$A, 'Calls Answered in 60s'!JF$14, Raw!$F:$F, 'Calls Answered in 60s'!$C37, Raw!$H:$H, "A03")</f>
        <v>0</v>
      </c>
      <c r="JG37" s="35">
        <f>SUMIFS(Raw!$I:$I, Raw!$A:$A, 'Calls Answered in 60s'!JG$14, Raw!$F:$F, 'Calls Answered in 60s'!$C37, Raw!$H:$H, "A03")</f>
        <v>0</v>
      </c>
      <c r="JH37" s="36">
        <f>SUMIFS(Raw!$I:$I, Raw!$A:$A, 'Calls Answered in 60s'!JH$14, Raw!$F:$F, 'Calls Answered in 60s'!$C37, Raw!$H:$H, "A03")</f>
        <v>0</v>
      </c>
      <c r="JJ37" s="34">
        <f>SUMIFS(Raw!$I:$I, Raw!$A:$A, 'Calls Answered in 60s'!JJ$14, Raw!$F:$F, 'Calls Answered in 60s'!$C37, Raw!$H:$H, "B01")</f>
        <v>0</v>
      </c>
      <c r="JK37" s="35">
        <f>SUMIFS(Raw!$I:$I, Raw!$A:$A, 'Calls Answered in 60s'!JK$14, Raw!$F:$F, 'Calls Answered in 60s'!$C37, Raw!$H:$H, "B01")</f>
        <v>0</v>
      </c>
      <c r="JL37" s="35">
        <f>SUMIFS(Raw!$I:$I, Raw!$A:$A, 'Calls Answered in 60s'!JL$14, Raw!$F:$F, 'Calls Answered in 60s'!$C37, Raw!$H:$H, "B01")</f>
        <v>0</v>
      </c>
      <c r="JM37" s="35">
        <f>SUMIFS(Raw!$I:$I, Raw!$A:$A, 'Calls Answered in 60s'!JM$14, Raw!$F:$F, 'Calls Answered in 60s'!$C37, Raw!$H:$H, "B01")</f>
        <v>0</v>
      </c>
      <c r="JN37" s="35">
        <f>SUMIFS(Raw!$I:$I, Raw!$A:$A, 'Calls Answered in 60s'!JN$14, Raw!$F:$F, 'Calls Answered in 60s'!$C37, Raw!$H:$H, "B01")</f>
        <v>0</v>
      </c>
      <c r="JO37" s="35">
        <f>SUMIFS(Raw!$I:$I, Raw!$A:$A, 'Calls Answered in 60s'!JO$14, Raw!$F:$F, 'Calls Answered in 60s'!$C37, Raw!$H:$H, "B01")</f>
        <v>0</v>
      </c>
      <c r="JP37" s="36">
        <f>SUMIFS(Raw!$I:$I, Raw!$A:$A, 'Calls Answered in 60s'!JP$14, Raw!$F:$F, 'Calls Answered in 60s'!$C37, Raw!$H:$H, "B01")</f>
        <v>0</v>
      </c>
      <c r="JR37" s="34">
        <f>SUMIFS(Raw!$I:$I, Raw!$A:$A, 'Calls Answered in 60s'!JR$14, Raw!$F:$F, 'Calls Answered in 60s'!$C37, Raw!$H:$H, "A03")</f>
        <v>0</v>
      </c>
      <c r="JS37" s="35">
        <f>SUMIFS(Raw!$I:$I, Raw!$A:$A, 'Calls Answered in 60s'!JS$14, Raw!$F:$F, 'Calls Answered in 60s'!$C37, Raw!$H:$H, "A03")</f>
        <v>0</v>
      </c>
      <c r="JT37" s="35">
        <f>SUMIFS(Raw!$I:$I, Raw!$A:$A, 'Calls Answered in 60s'!JT$14, Raw!$F:$F, 'Calls Answered in 60s'!$C37, Raw!$H:$H, "A03")</f>
        <v>0</v>
      </c>
      <c r="JU37" s="35">
        <f>SUMIFS(Raw!$I:$I, Raw!$A:$A, 'Calls Answered in 60s'!JU$14, Raw!$F:$F, 'Calls Answered in 60s'!$C37, Raw!$H:$H, "A03")</f>
        <v>0</v>
      </c>
      <c r="JV37" s="35">
        <f>SUMIFS(Raw!$I:$I, Raw!$A:$A, 'Calls Answered in 60s'!JV$14, Raw!$F:$F, 'Calls Answered in 60s'!$C37, Raw!$H:$H, "A03")</f>
        <v>0</v>
      </c>
      <c r="JW37" s="35">
        <f>SUMIFS(Raw!$I:$I, Raw!$A:$A, 'Calls Answered in 60s'!JW$14, Raw!$F:$F, 'Calls Answered in 60s'!$C37, Raw!$H:$H, "A03")</f>
        <v>0</v>
      </c>
      <c r="JX37" s="36">
        <f>SUMIFS(Raw!$I:$I, Raw!$A:$A, 'Calls Answered in 60s'!JX$14, Raw!$F:$F, 'Calls Answered in 60s'!$C37, Raw!$H:$H, "A03")</f>
        <v>0</v>
      </c>
      <c r="JZ37" s="34">
        <f>SUMIFS(Raw!$I:$I, Raw!$A:$A, 'Calls Answered in 60s'!JZ$14, Raw!$F:$F, 'Calls Answered in 60s'!$C37, Raw!$H:$H, "B01")</f>
        <v>0</v>
      </c>
      <c r="KA37" s="35">
        <f>SUMIFS(Raw!$I:$I, Raw!$A:$A, 'Calls Answered in 60s'!KA$14, Raw!$F:$F, 'Calls Answered in 60s'!$C37, Raw!$H:$H, "B01")</f>
        <v>0</v>
      </c>
      <c r="KB37" s="35">
        <f>SUMIFS(Raw!$I:$I, Raw!$A:$A, 'Calls Answered in 60s'!KB$14, Raw!$F:$F, 'Calls Answered in 60s'!$C37, Raw!$H:$H, "B01")</f>
        <v>0</v>
      </c>
      <c r="KC37" s="35">
        <f>SUMIFS(Raw!$I:$I, Raw!$A:$A, 'Calls Answered in 60s'!KC$14, Raw!$F:$F, 'Calls Answered in 60s'!$C37, Raw!$H:$H, "B01")</f>
        <v>0</v>
      </c>
      <c r="KD37" s="35">
        <f>SUMIFS(Raw!$I:$I, Raw!$A:$A, 'Calls Answered in 60s'!KD$14, Raw!$F:$F, 'Calls Answered in 60s'!$C37, Raw!$H:$H, "B01")</f>
        <v>0</v>
      </c>
      <c r="KE37" s="35">
        <f>SUMIFS(Raw!$I:$I, Raw!$A:$A, 'Calls Answered in 60s'!KE$14, Raw!$F:$F, 'Calls Answered in 60s'!$C37, Raw!$H:$H, "B01")</f>
        <v>0</v>
      </c>
      <c r="KF37" s="36">
        <f>SUMIFS(Raw!$I:$I, Raw!$A:$A, 'Calls Answered in 60s'!KF$14, Raw!$F:$F, 'Calls Answered in 60s'!$C37, Raw!$H:$H, "B01")</f>
        <v>0</v>
      </c>
      <c r="KH37" s="34">
        <f>SUMIFS(Raw!$I:$I, Raw!$A:$A, 'Calls Answered in 60s'!KH$14, Raw!$F:$F, 'Calls Answered in 60s'!$C37, Raw!$H:$H, "A03")</f>
        <v>0</v>
      </c>
      <c r="KI37" s="35">
        <f>SUMIFS(Raw!$I:$I, Raw!$A:$A, 'Calls Answered in 60s'!KI$14, Raw!$F:$F, 'Calls Answered in 60s'!$C37, Raw!$H:$H, "A03")</f>
        <v>0</v>
      </c>
      <c r="KJ37" s="35">
        <f>SUMIFS(Raw!$I:$I, Raw!$A:$A, 'Calls Answered in 60s'!KJ$14, Raw!$F:$F, 'Calls Answered in 60s'!$C37, Raw!$H:$H, "A03")</f>
        <v>0</v>
      </c>
      <c r="KK37" s="35">
        <f>SUMIFS(Raw!$I:$I, Raw!$A:$A, 'Calls Answered in 60s'!KK$14, Raw!$F:$F, 'Calls Answered in 60s'!$C37, Raw!$H:$H, "A03")</f>
        <v>0</v>
      </c>
      <c r="KL37" s="35">
        <f>SUMIFS(Raw!$I:$I, Raw!$A:$A, 'Calls Answered in 60s'!KL$14, Raw!$F:$F, 'Calls Answered in 60s'!$C37, Raw!$H:$H, "A03")</f>
        <v>0</v>
      </c>
      <c r="KM37" s="35">
        <f>SUMIFS(Raw!$I:$I, Raw!$A:$A, 'Calls Answered in 60s'!KM$14, Raw!$F:$F, 'Calls Answered in 60s'!$C37, Raw!$H:$H, "A03")</f>
        <v>0</v>
      </c>
      <c r="KN37" s="36">
        <f>SUMIFS(Raw!$I:$I, Raw!$A:$A, 'Calls Answered in 60s'!KN$14, Raw!$F:$F, 'Calls Answered in 60s'!$C37, Raw!$H:$H, "A03")</f>
        <v>0</v>
      </c>
      <c r="KP37" s="34">
        <f>SUMIFS(Raw!$I:$I, Raw!$A:$A, 'Calls Answered in 60s'!KP$14, Raw!$F:$F, 'Calls Answered in 60s'!$C37, Raw!$H:$H, "B01")</f>
        <v>0</v>
      </c>
      <c r="KQ37" s="35">
        <f>SUMIFS(Raw!$I:$I, Raw!$A:$A, 'Calls Answered in 60s'!KQ$14, Raw!$F:$F, 'Calls Answered in 60s'!$C37, Raw!$H:$H, "B01")</f>
        <v>0</v>
      </c>
      <c r="KR37" s="35">
        <f>SUMIFS(Raw!$I:$I, Raw!$A:$A, 'Calls Answered in 60s'!KR$14, Raw!$F:$F, 'Calls Answered in 60s'!$C37, Raw!$H:$H, "B01")</f>
        <v>0</v>
      </c>
      <c r="KS37" s="35">
        <f>SUMIFS(Raw!$I:$I, Raw!$A:$A, 'Calls Answered in 60s'!KS$14, Raw!$F:$F, 'Calls Answered in 60s'!$C37, Raw!$H:$H, "B01")</f>
        <v>0</v>
      </c>
      <c r="KT37" s="35">
        <f>SUMIFS(Raw!$I:$I, Raw!$A:$A, 'Calls Answered in 60s'!KT$14, Raw!$F:$F, 'Calls Answered in 60s'!$C37, Raw!$H:$H, "B01")</f>
        <v>0</v>
      </c>
      <c r="KU37" s="35">
        <f>SUMIFS(Raw!$I:$I, Raw!$A:$A, 'Calls Answered in 60s'!KU$14, Raw!$F:$F, 'Calls Answered in 60s'!$C37, Raw!$H:$H, "B01")</f>
        <v>0</v>
      </c>
      <c r="KV37" s="36">
        <f>SUMIFS(Raw!$I:$I, Raw!$A:$A, 'Calls Answered in 60s'!KV$14, Raw!$F:$F, 'Calls Answered in 60s'!$C37, Raw!$H:$H,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f>SUMIFS(Raw!$I:$I, Raw!$A:$A, 'Calls Answered in 60s'!CH$14, Raw!$F:$F, 'Calls Answered in 60s'!$C38, Raw!$H:$H, "A03")</f>
        <v>565</v>
      </c>
      <c r="CI38" s="52">
        <f>SUMIFS(Raw!$I:$I, Raw!$A:$A, 'Calls Answered in 60s'!CI$14, Raw!$F:$F, 'Calls Answered in 60s'!$C38, Raw!$H:$H, "A03")</f>
        <v>559</v>
      </c>
      <c r="CJ38" s="52">
        <f>SUMIFS(Raw!$I:$I, Raw!$A:$A, 'Calls Answered in 60s'!CJ$14, Raw!$F:$F, 'Calls Answered in 60s'!$C38, Raw!$H:$H, "A03")</f>
        <v>509</v>
      </c>
      <c r="CK38" s="52">
        <f>SUMIFS(Raw!$I:$I, Raw!$A:$A, 'Calls Answered in 60s'!CK$14, Raw!$F:$F, 'Calls Answered in 60s'!$C38, Raw!$H:$H, "A03")</f>
        <v>856</v>
      </c>
      <c r="CL38" s="52">
        <f>SUMIFS(Raw!$I:$I, Raw!$A:$A, 'Calls Answered in 60s'!CL$14, Raw!$F:$F, 'Calls Answered in 60s'!$C38, Raw!$H:$H, "A03")</f>
        <v>562</v>
      </c>
      <c r="CM38" s="52">
        <f>SUMIFS(Raw!$I:$I, Raw!$A:$A, 'Calls Answered in 60s'!CM$14, Raw!$F:$F, 'Calls Answered in 60s'!$C38, Raw!$H:$H, "A03")</f>
        <v>1028</v>
      </c>
      <c r="CN38" s="53">
        <f>SUMIFS(Raw!$I:$I, Raw!$A:$A, 'Calls Answered in 60s'!CN$14, Raw!$F:$F, 'Calls Answered in 60s'!$C38, Raw!$H:$H, "A03")</f>
        <v>909</v>
      </c>
      <c r="CP38" s="51">
        <f>SUMIFS(Raw!$I:$I, Raw!$A:$A, 'Calls Answered in 60s'!CP$14, Raw!$F:$F, 'Calls Answered in 60s'!$C38, Raw!$H:$H, "B01")</f>
        <v>547</v>
      </c>
      <c r="CQ38" s="52">
        <f>SUMIFS(Raw!$I:$I, Raw!$A:$A, 'Calls Answered in 60s'!CQ$14, Raw!$F:$F, 'Calls Answered in 60s'!$C38, Raw!$H:$H, "B01")</f>
        <v>552</v>
      </c>
      <c r="CR38" s="52">
        <f>SUMIFS(Raw!$I:$I, Raw!$A:$A, 'Calls Answered in 60s'!CR$14, Raw!$F:$F, 'Calls Answered in 60s'!$C38, Raw!$H:$H, "B01")</f>
        <v>474</v>
      </c>
      <c r="CS38" s="52">
        <f>SUMIFS(Raw!$I:$I, Raw!$A:$A, 'Calls Answered in 60s'!CS$14, Raw!$F:$F, 'Calls Answered in 60s'!$C38, Raw!$H:$H, "B01")</f>
        <v>795</v>
      </c>
      <c r="CT38" s="52">
        <f>SUMIFS(Raw!$I:$I, Raw!$A:$A, 'Calls Answered in 60s'!CT$14, Raw!$F:$F, 'Calls Answered in 60s'!$C38, Raw!$H:$H, "B01")</f>
        <v>471</v>
      </c>
      <c r="CU38" s="52">
        <f>SUMIFS(Raw!$I:$I, Raw!$A:$A, 'Calls Answered in 60s'!CU$14, Raw!$F:$F, 'Calls Answered in 60s'!$C38, Raw!$H:$H, "B01")</f>
        <v>897</v>
      </c>
      <c r="CV38" s="53">
        <f>SUMIFS(Raw!$I:$I, Raw!$A:$A, 'Calls Answered in 60s'!CV$14, Raw!$F:$F, 'Calls Answered in 60s'!$C38, Raw!$H:$H, "B01")</f>
        <v>792</v>
      </c>
      <c r="CX38" s="51">
        <f>SUMIFS(Raw!$I:$I, Raw!$A:$A, 'Calls Answered in 60s'!CX$14, Raw!$F:$F, 'Calls Answered in 60s'!$C38, Raw!$H:$H, "A03")</f>
        <v>0</v>
      </c>
      <c r="CY38" s="52">
        <f>SUMIFS(Raw!$I:$I, Raw!$A:$A, 'Calls Answered in 60s'!CY$14, Raw!$F:$F, 'Calls Answered in 60s'!$C38, Raw!$H:$H, "A03")</f>
        <v>0</v>
      </c>
      <c r="CZ38" s="52">
        <f>SUMIFS(Raw!$I:$I, Raw!$A:$A, 'Calls Answered in 60s'!CZ$14, Raw!$F:$F, 'Calls Answered in 60s'!$C38, Raw!$H:$H, "A03")</f>
        <v>0</v>
      </c>
      <c r="DA38" s="52">
        <f>SUMIFS(Raw!$I:$I, Raw!$A:$A, 'Calls Answered in 60s'!DA$14, Raw!$F:$F, 'Calls Answered in 60s'!$C38, Raw!$H:$H, "A03")</f>
        <v>0</v>
      </c>
      <c r="DB38" s="52">
        <f>SUMIFS(Raw!$I:$I, Raw!$A:$A, 'Calls Answered in 60s'!DB$14, Raw!$F:$F, 'Calls Answered in 60s'!$C38, Raw!$H:$H, "A03")</f>
        <v>0</v>
      </c>
      <c r="DC38" s="52">
        <f>SUMIFS(Raw!$I:$I, Raw!$A:$A, 'Calls Answered in 60s'!DC$14, Raw!$F:$F, 'Calls Answered in 60s'!$C38, Raw!$H:$H, "A03")</f>
        <v>0</v>
      </c>
      <c r="DD38" s="53">
        <f>SUMIFS(Raw!$I:$I, Raw!$A:$A, 'Calls Answered in 60s'!DD$14, Raw!$F:$F, 'Calls Answered in 60s'!$C38, Raw!$H:$H, "A03")</f>
        <v>0</v>
      </c>
      <c r="DF38" s="51">
        <f>SUMIFS(Raw!$I:$I, Raw!$A:$A, 'Calls Answered in 60s'!DF$14, Raw!$F:$F, 'Calls Answered in 60s'!$C38, Raw!$H:$H, "B01")</f>
        <v>0</v>
      </c>
      <c r="DG38" s="52">
        <f>SUMIFS(Raw!$I:$I, Raw!$A:$A, 'Calls Answered in 60s'!DG$14, Raw!$F:$F, 'Calls Answered in 60s'!$C38, Raw!$H:$H, "B01")</f>
        <v>0</v>
      </c>
      <c r="DH38" s="52">
        <f>SUMIFS(Raw!$I:$I, Raw!$A:$A, 'Calls Answered in 60s'!DH$14, Raw!$F:$F, 'Calls Answered in 60s'!$C38, Raw!$H:$H, "B01")</f>
        <v>0</v>
      </c>
      <c r="DI38" s="52">
        <f>SUMIFS(Raw!$I:$I, Raw!$A:$A, 'Calls Answered in 60s'!DI$14, Raw!$F:$F, 'Calls Answered in 60s'!$C38, Raw!$H:$H, "B01")</f>
        <v>0</v>
      </c>
      <c r="DJ38" s="52">
        <f>SUMIFS(Raw!$I:$I, Raw!$A:$A, 'Calls Answered in 60s'!DJ$14, Raw!$F:$F, 'Calls Answered in 60s'!$C38, Raw!$H:$H, "B01")</f>
        <v>0</v>
      </c>
      <c r="DK38" s="52">
        <f>SUMIFS(Raw!$I:$I, Raw!$A:$A, 'Calls Answered in 60s'!DK$14, Raw!$F:$F, 'Calls Answered in 60s'!$C38, Raw!$H:$H, "B01")</f>
        <v>0</v>
      </c>
      <c r="DL38" s="53">
        <f>SUMIFS(Raw!$I:$I, Raw!$A:$A, 'Calls Answered in 60s'!DL$14, Raw!$F:$F, 'Calls Answered in 60s'!$C38, Raw!$H:$H, "B01")</f>
        <v>0</v>
      </c>
      <c r="DN38" s="51">
        <f>SUMIFS(Raw!$I:$I, Raw!$A:$A, 'Calls Answered in 60s'!DN$14, Raw!$F:$F, 'Calls Answered in 60s'!$C38, Raw!$H:$H, "A03")</f>
        <v>0</v>
      </c>
      <c r="DO38" s="52">
        <f>SUMIFS(Raw!$I:$I, Raw!$A:$A, 'Calls Answered in 60s'!DO$14, Raw!$F:$F, 'Calls Answered in 60s'!$C38, Raw!$H:$H, "A03")</f>
        <v>0</v>
      </c>
      <c r="DP38" s="52">
        <f>SUMIFS(Raw!$I:$I, Raw!$A:$A, 'Calls Answered in 60s'!DP$14, Raw!$F:$F, 'Calls Answered in 60s'!$C38, Raw!$H:$H, "A03")</f>
        <v>0</v>
      </c>
      <c r="DQ38" s="52">
        <f>SUMIFS(Raw!$I:$I, Raw!$A:$A, 'Calls Answered in 60s'!DQ$14, Raw!$F:$F, 'Calls Answered in 60s'!$C38, Raw!$H:$H, "A03")</f>
        <v>0</v>
      </c>
      <c r="DR38" s="52">
        <f>SUMIFS(Raw!$I:$I, Raw!$A:$A, 'Calls Answered in 60s'!DR$14, Raw!$F:$F, 'Calls Answered in 60s'!$C38, Raw!$H:$H, "A03")</f>
        <v>0</v>
      </c>
      <c r="DS38" s="52">
        <f>SUMIFS(Raw!$I:$I, Raw!$A:$A, 'Calls Answered in 60s'!DS$14, Raw!$F:$F, 'Calls Answered in 60s'!$C38, Raw!$H:$H, "A03")</f>
        <v>0</v>
      </c>
      <c r="DT38" s="53">
        <f>SUMIFS(Raw!$I:$I, Raw!$A:$A, 'Calls Answered in 60s'!DT$14, Raw!$F:$F, 'Calls Answered in 60s'!$C38, Raw!$H:$H, "A03")</f>
        <v>0</v>
      </c>
      <c r="DV38" s="51">
        <f>SUMIFS(Raw!$I:$I, Raw!$A:$A, 'Calls Answered in 60s'!DV$14, Raw!$F:$F, 'Calls Answered in 60s'!$C38, Raw!$H:$H, "B01")</f>
        <v>0</v>
      </c>
      <c r="DW38" s="52">
        <f>SUMIFS(Raw!$I:$I, Raw!$A:$A, 'Calls Answered in 60s'!DW$14, Raw!$F:$F, 'Calls Answered in 60s'!$C38, Raw!$H:$H, "B01")</f>
        <v>0</v>
      </c>
      <c r="DX38" s="52">
        <f>SUMIFS(Raw!$I:$I, Raw!$A:$A, 'Calls Answered in 60s'!DX$14, Raw!$F:$F, 'Calls Answered in 60s'!$C38, Raw!$H:$H, "B01")</f>
        <v>0</v>
      </c>
      <c r="DY38" s="52">
        <f>SUMIFS(Raw!$I:$I, Raw!$A:$A, 'Calls Answered in 60s'!DY$14, Raw!$F:$F, 'Calls Answered in 60s'!$C38, Raw!$H:$H, "B01")</f>
        <v>0</v>
      </c>
      <c r="DZ38" s="52">
        <f>SUMIFS(Raw!$I:$I, Raw!$A:$A, 'Calls Answered in 60s'!DZ$14, Raw!$F:$F, 'Calls Answered in 60s'!$C38, Raw!$H:$H, "B01")</f>
        <v>0</v>
      </c>
      <c r="EA38" s="52">
        <f>SUMIFS(Raw!$I:$I, Raw!$A:$A, 'Calls Answered in 60s'!EA$14, Raw!$F:$F, 'Calls Answered in 60s'!$C38, Raw!$H:$H, "B01")</f>
        <v>0</v>
      </c>
      <c r="EB38" s="53">
        <f>SUMIFS(Raw!$I:$I, Raw!$A:$A, 'Calls Answered in 60s'!EB$14, Raw!$F:$F, 'Calls Answered in 60s'!$C38, Raw!$H:$H, "B01")</f>
        <v>0</v>
      </c>
      <c r="ED38" s="51">
        <f>SUMIFS(Raw!$I:$I, Raw!$A:$A, 'Calls Answered in 60s'!ED$14, Raw!$F:$F, 'Calls Answered in 60s'!$C38, Raw!$H:$H, "A03")</f>
        <v>0</v>
      </c>
      <c r="EE38" s="52">
        <f>SUMIFS(Raw!$I:$I, Raw!$A:$A, 'Calls Answered in 60s'!EE$14, Raw!$F:$F, 'Calls Answered in 60s'!$C38, Raw!$H:$H, "A03")</f>
        <v>0</v>
      </c>
      <c r="EF38" s="52">
        <f>SUMIFS(Raw!$I:$I, Raw!$A:$A, 'Calls Answered in 60s'!EF$14, Raw!$F:$F, 'Calls Answered in 60s'!$C38, Raw!$H:$H, "A03")</f>
        <v>0</v>
      </c>
      <c r="EG38" s="52">
        <f>SUMIFS(Raw!$I:$I, Raw!$A:$A, 'Calls Answered in 60s'!EG$14, Raw!$F:$F, 'Calls Answered in 60s'!$C38, Raw!$H:$H, "A03")</f>
        <v>0</v>
      </c>
      <c r="EH38" s="52">
        <f>SUMIFS(Raw!$I:$I, Raw!$A:$A, 'Calls Answered in 60s'!EH$14, Raw!$F:$F, 'Calls Answered in 60s'!$C38, Raw!$H:$H, "A03")</f>
        <v>0</v>
      </c>
      <c r="EI38" s="52">
        <f>SUMIFS(Raw!$I:$I, Raw!$A:$A, 'Calls Answered in 60s'!EI$14, Raw!$F:$F, 'Calls Answered in 60s'!$C38, Raw!$H:$H, "A03")</f>
        <v>0</v>
      </c>
      <c r="EJ38" s="53">
        <f>SUMIFS(Raw!$I:$I, Raw!$A:$A, 'Calls Answered in 60s'!EJ$14, Raw!$F:$F, 'Calls Answered in 60s'!$C38, Raw!$H:$H, "A03")</f>
        <v>0</v>
      </c>
      <c r="EL38" s="51">
        <f>SUMIFS(Raw!$I:$I, Raw!$A:$A, 'Calls Answered in 60s'!EL$14, Raw!$F:$F, 'Calls Answered in 60s'!$C38, Raw!$H:$H, "B01")</f>
        <v>0</v>
      </c>
      <c r="EM38" s="52">
        <f>SUMIFS(Raw!$I:$I, Raw!$A:$A, 'Calls Answered in 60s'!EM$14, Raw!$F:$F, 'Calls Answered in 60s'!$C38, Raw!$H:$H, "B01")</f>
        <v>0</v>
      </c>
      <c r="EN38" s="52">
        <f>SUMIFS(Raw!$I:$I, Raw!$A:$A, 'Calls Answered in 60s'!EN$14, Raw!$F:$F, 'Calls Answered in 60s'!$C38, Raw!$H:$H, "B01")</f>
        <v>0</v>
      </c>
      <c r="EO38" s="52">
        <f>SUMIFS(Raw!$I:$I, Raw!$A:$A, 'Calls Answered in 60s'!EO$14, Raw!$F:$F, 'Calls Answered in 60s'!$C38, Raw!$H:$H, "B01")</f>
        <v>0</v>
      </c>
      <c r="EP38" s="52">
        <f>SUMIFS(Raw!$I:$I, Raw!$A:$A, 'Calls Answered in 60s'!EP$14, Raw!$F:$F, 'Calls Answered in 60s'!$C38, Raw!$H:$H, "B01")</f>
        <v>0</v>
      </c>
      <c r="EQ38" s="52">
        <f>SUMIFS(Raw!$I:$I, Raw!$A:$A, 'Calls Answered in 60s'!EQ$14, Raw!$F:$F, 'Calls Answered in 60s'!$C38, Raw!$H:$H, "B01")</f>
        <v>0</v>
      </c>
      <c r="ER38" s="53">
        <f>SUMIFS(Raw!$I:$I, Raw!$A:$A, 'Calls Answered in 60s'!ER$14, Raw!$F:$F, 'Calls Answered in 60s'!$C38, Raw!$H:$H, "B01")</f>
        <v>0</v>
      </c>
      <c r="ET38" s="51">
        <f>SUMIFS(Raw!$I:$I, Raw!$A:$A, 'Calls Answered in 60s'!ET$14, Raw!$F:$F, 'Calls Answered in 60s'!$C38, Raw!$H:$H, "A03")</f>
        <v>0</v>
      </c>
      <c r="EU38" s="52">
        <f>SUMIFS(Raw!$I:$I, Raw!$A:$A, 'Calls Answered in 60s'!EU$14, Raw!$F:$F, 'Calls Answered in 60s'!$C38, Raw!$H:$H, "A03")</f>
        <v>0</v>
      </c>
      <c r="EV38" s="52">
        <f>SUMIFS(Raw!$I:$I, Raw!$A:$A, 'Calls Answered in 60s'!EV$14, Raw!$F:$F, 'Calls Answered in 60s'!$C38, Raw!$H:$H, "A03")</f>
        <v>0</v>
      </c>
      <c r="EW38" s="52">
        <f>SUMIFS(Raw!$I:$I, Raw!$A:$A, 'Calls Answered in 60s'!EW$14, Raw!$F:$F, 'Calls Answered in 60s'!$C38, Raw!$H:$H, "A03")</f>
        <v>0</v>
      </c>
      <c r="EX38" s="52">
        <f>SUMIFS(Raw!$I:$I, Raw!$A:$A, 'Calls Answered in 60s'!EX$14, Raw!$F:$F, 'Calls Answered in 60s'!$C38, Raw!$H:$H, "A03")</f>
        <v>0</v>
      </c>
      <c r="EY38" s="52">
        <f>SUMIFS(Raw!$I:$I, Raw!$A:$A, 'Calls Answered in 60s'!EY$14, Raw!$F:$F, 'Calls Answered in 60s'!$C38, Raw!$H:$H, "A03")</f>
        <v>0</v>
      </c>
      <c r="EZ38" s="53">
        <f>SUMIFS(Raw!$I:$I, Raw!$A:$A, 'Calls Answered in 60s'!EZ$14, Raw!$F:$F, 'Calls Answered in 60s'!$C38, Raw!$H:$H, "A03")</f>
        <v>0</v>
      </c>
      <c r="FB38" s="51">
        <f>SUMIFS(Raw!$I:$I, Raw!$A:$A, 'Calls Answered in 60s'!FB$14, Raw!$F:$F, 'Calls Answered in 60s'!$C38, Raw!$H:$H, "B01")</f>
        <v>0</v>
      </c>
      <c r="FC38" s="52">
        <f>SUMIFS(Raw!$I:$I, Raw!$A:$A, 'Calls Answered in 60s'!FC$14, Raw!$F:$F, 'Calls Answered in 60s'!$C38, Raw!$H:$H, "B01")</f>
        <v>0</v>
      </c>
      <c r="FD38" s="52">
        <f>SUMIFS(Raw!$I:$I, Raw!$A:$A, 'Calls Answered in 60s'!FD$14, Raw!$F:$F, 'Calls Answered in 60s'!$C38, Raw!$H:$H, "B01")</f>
        <v>0</v>
      </c>
      <c r="FE38" s="52">
        <f>SUMIFS(Raw!$I:$I, Raw!$A:$A, 'Calls Answered in 60s'!FE$14, Raw!$F:$F, 'Calls Answered in 60s'!$C38, Raw!$H:$H, "B01")</f>
        <v>0</v>
      </c>
      <c r="FF38" s="52">
        <f>SUMIFS(Raw!$I:$I, Raw!$A:$A, 'Calls Answered in 60s'!FF$14, Raw!$F:$F, 'Calls Answered in 60s'!$C38, Raw!$H:$H, "B01")</f>
        <v>0</v>
      </c>
      <c r="FG38" s="52">
        <f>SUMIFS(Raw!$I:$I, Raw!$A:$A, 'Calls Answered in 60s'!FG$14, Raw!$F:$F, 'Calls Answered in 60s'!$C38, Raw!$H:$H, "B01")</f>
        <v>0</v>
      </c>
      <c r="FH38" s="53">
        <f>SUMIFS(Raw!$I:$I, Raw!$A:$A, 'Calls Answered in 60s'!FH$14, Raw!$F:$F, 'Calls Answered in 60s'!$C38, Raw!$H:$H, "B01")</f>
        <v>0</v>
      </c>
      <c r="FJ38" s="51">
        <f>SUMIFS(Raw!$I:$I, Raw!$A:$A, 'Calls Answered in 60s'!FJ$14, Raw!$F:$F, 'Calls Answered in 60s'!$C38, Raw!$H:$H, "A03")</f>
        <v>0</v>
      </c>
      <c r="FK38" s="52">
        <f>SUMIFS(Raw!$I:$I, Raw!$A:$A, 'Calls Answered in 60s'!FK$14, Raw!$F:$F, 'Calls Answered in 60s'!$C38, Raw!$H:$H, "A03")</f>
        <v>0</v>
      </c>
      <c r="FL38" s="52">
        <f>SUMIFS(Raw!$I:$I, Raw!$A:$A, 'Calls Answered in 60s'!FL$14, Raw!$F:$F, 'Calls Answered in 60s'!$C38, Raw!$H:$H, "A03")</f>
        <v>0</v>
      </c>
      <c r="FM38" s="52">
        <f>SUMIFS(Raw!$I:$I, Raw!$A:$A, 'Calls Answered in 60s'!FM$14, Raw!$F:$F, 'Calls Answered in 60s'!$C38, Raw!$H:$H, "A03")</f>
        <v>0</v>
      </c>
      <c r="FN38" s="52">
        <f>SUMIFS(Raw!$I:$I, Raw!$A:$A, 'Calls Answered in 60s'!FN$14, Raw!$F:$F, 'Calls Answered in 60s'!$C38, Raw!$H:$H, "A03")</f>
        <v>0</v>
      </c>
      <c r="FO38" s="52">
        <f>SUMIFS(Raw!$I:$I, Raw!$A:$A, 'Calls Answered in 60s'!FO$14, Raw!$F:$F, 'Calls Answered in 60s'!$C38, Raw!$H:$H, "A03")</f>
        <v>0</v>
      </c>
      <c r="FP38" s="53">
        <f>SUMIFS(Raw!$I:$I, Raw!$A:$A, 'Calls Answered in 60s'!FP$14, Raw!$F:$F, 'Calls Answered in 60s'!$C38, Raw!$H:$H, "A03")</f>
        <v>0</v>
      </c>
      <c r="FR38" s="51">
        <f>SUMIFS(Raw!$I:$I, Raw!$A:$A, 'Calls Answered in 60s'!FR$14, Raw!$F:$F, 'Calls Answered in 60s'!$C38, Raw!$H:$H, "B01")</f>
        <v>0</v>
      </c>
      <c r="FS38" s="52">
        <f>SUMIFS(Raw!$I:$I, Raw!$A:$A, 'Calls Answered in 60s'!FS$14, Raw!$F:$F, 'Calls Answered in 60s'!$C38, Raw!$H:$H, "B01")</f>
        <v>0</v>
      </c>
      <c r="FT38" s="52">
        <f>SUMIFS(Raw!$I:$I, Raw!$A:$A, 'Calls Answered in 60s'!FT$14, Raw!$F:$F, 'Calls Answered in 60s'!$C38, Raw!$H:$H, "B01")</f>
        <v>0</v>
      </c>
      <c r="FU38" s="52">
        <f>SUMIFS(Raw!$I:$I, Raw!$A:$A, 'Calls Answered in 60s'!FU$14, Raw!$F:$F, 'Calls Answered in 60s'!$C38, Raw!$H:$H, "B01")</f>
        <v>0</v>
      </c>
      <c r="FV38" s="52">
        <f>SUMIFS(Raw!$I:$I, Raw!$A:$A, 'Calls Answered in 60s'!FV$14, Raw!$F:$F, 'Calls Answered in 60s'!$C38, Raw!$H:$H, "B01")</f>
        <v>0</v>
      </c>
      <c r="FW38" s="52">
        <f>SUMIFS(Raw!$I:$I, Raw!$A:$A, 'Calls Answered in 60s'!FW$14, Raw!$F:$F, 'Calls Answered in 60s'!$C38, Raw!$H:$H, "B01")</f>
        <v>0</v>
      </c>
      <c r="FX38" s="53">
        <f>SUMIFS(Raw!$I:$I, Raw!$A:$A, 'Calls Answered in 60s'!FX$14, Raw!$F:$F, 'Calls Answered in 60s'!$C38, Raw!$H:$H, "B01")</f>
        <v>0</v>
      </c>
      <c r="FZ38" s="51">
        <f>SUMIFS(Raw!$I:$I, Raw!$A:$A, 'Calls Answered in 60s'!FZ$14, Raw!$F:$F, 'Calls Answered in 60s'!$C38, Raw!$H:$H, "A03")</f>
        <v>0</v>
      </c>
      <c r="GA38" s="52">
        <f>SUMIFS(Raw!$I:$I, Raw!$A:$A, 'Calls Answered in 60s'!GA$14, Raw!$F:$F, 'Calls Answered in 60s'!$C38, Raw!$H:$H, "A03")</f>
        <v>0</v>
      </c>
      <c r="GB38" s="52">
        <f>SUMIFS(Raw!$I:$I, Raw!$A:$A, 'Calls Answered in 60s'!GB$14, Raw!$F:$F, 'Calls Answered in 60s'!$C38, Raw!$H:$H, "A03")</f>
        <v>0</v>
      </c>
      <c r="GC38" s="52">
        <f>SUMIFS(Raw!$I:$I, Raw!$A:$A, 'Calls Answered in 60s'!GC$14, Raw!$F:$F, 'Calls Answered in 60s'!$C38, Raw!$H:$H, "A03")</f>
        <v>0</v>
      </c>
      <c r="GD38" s="52">
        <f>SUMIFS(Raw!$I:$I, Raw!$A:$A, 'Calls Answered in 60s'!GD$14, Raw!$F:$F, 'Calls Answered in 60s'!$C38, Raw!$H:$H, "A03")</f>
        <v>0</v>
      </c>
      <c r="GE38" s="52">
        <f>SUMIFS(Raw!$I:$I, Raw!$A:$A, 'Calls Answered in 60s'!GE$14, Raw!$F:$F, 'Calls Answered in 60s'!$C38, Raw!$H:$H, "A03")</f>
        <v>0</v>
      </c>
      <c r="GF38" s="53">
        <f>SUMIFS(Raw!$I:$I, Raw!$A:$A, 'Calls Answered in 60s'!GF$14, Raw!$F:$F, 'Calls Answered in 60s'!$C38, Raw!$H:$H, "A03")</f>
        <v>0</v>
      </c>
      <c r="GH38" s="51">
        <f>SUMIFS(Raw!$I:$I, Raw!$A:$A, 'Calls Answered in 60s'!GH$14, Raw!$F:$F, 'Calls Answered in 60s'!$C38, Raw!$H:$H, "B01")</f>
        <v>0</v>
      </c>
      <c r="GI38" s="52">
        <f>SUMIFS(Raw!$I:$I, Raw!$A:$A, 'Calls Answered in 60s'!GI$14, Raw!$F:$F, 'Calls Answered in 60s'!$C38, Raw!$H:$H, "B01")</f>
        <v>0</v>
      </c>
      <c r="GJ38" s="52">
        <f>SUMIFS(Raw!$I:$I, Raw!$A:$A, 'Calls Answered in 60s'!GJ$14, Raw!$F:$F, 'Calls Answered in 60s'!$C38, Raw!$H:$H, "B01")</f>
        <v>0</v>
      </c>
      <c r="GK38" s="52">
        <f>SUMIFS(Raw!$I:$I, Raw!$A:$A, 'Calls Answered in 60s'!GK$14, Raw!$F:$F, 'Calls Answered in 60s'!$C38, Raw!$H:$H, "B01")</f>
        <v>0</v>
      </c>
      <c r="GL38" s="52">
        <f>SUMIFS(Raw!$I:$I, Raw!$A:$A, 'Calls Answered in 60s'!GL$14, Raw!$F:$F, 'Calls Answered in 60s'!$C38, Raw!$H:$H, "B01")</f>
        <v>0</v>
      </c>
      <c r="GM38" s="52">
        <f>SUMIFS(Raw!$I:$I, Raw!$A:$A, 'Calls Answered in 60s'!GM$14, Raw!$F:$F, 'Calls Answered in 60s'!$C38, Raw!$H:$H, "B01")</f>
        <v>0</v>
      </c>
      <c r="GN38" s="53">
        <f>SUMIFS(Raw!$I:$I, Raw!$A:$A, 'Calls Answered in 60s'!GN$14, Raw!$F:$F, 'Calls Answered in 60s'!$C38, Raw!$H:$H, "B01")</f>
        <v>0</v>
      </c>
      <c r="GP38" s="51">
        <f>SUMIFS(Raw!$I:$I, Raw!$A:$A, 'Calls Answered in 60s'!GP$14, Raw!$F:$F, 'Calls Answered in 60s'!$C38, Raw!$H:$H, "A03")</f>
        <v>0</v>
      </c>
      <c r="GQ38" s="52">
        <f>SUMIFS(Raw!$I:$I, Raw!$A:$A, 'Calls Answered in 60s'!GQ$14, Raw!$F:$F, 'Calls Answered in 60s'!$C38, Raw!$H:$H, "A03")</f>
        <v>0</v>
      </c>
      <c r="GR38" s="52">
        <f>SUMIFS(Raw!$I:$I, Raw!$A:$A, 'Calls Answered in 60s'!GR$14, Raw!$F:$F, 'Calls Answered in 60s'!$C38, Raw!$H:$H, "A03")</f>
        <v>0</v>
      </c>
      <c r="GS38" s="52">
        <f>SUMIFS(Raw!$I:$I, Raw!$A:$A, 'Calls Answered in 60s'!GS$14, Raw!$F:$F, 'Calls Answered in 60s'!$C38, Raw!$H:$H, "A03")</f>
        <v>0</v>
      </c>
      <c r="GT38" s="52">
        <f>SUMIFS(Raw!$I:$I, Raw!$A:$A, 'Calls Answered in 60s'!GT$14, Raw!$F:$F, 'Calls Answered in 60s'!$C38, Raw!$H:$H, "A03")</f>
        <v>0</v>
      </c>
      <c r="GU38" s="52">
        <f>SUMIFS(Raw!$I:$I, Raw!$A:$A, 'Calls Answered in 60s'!GU$14, Raw!$F:$F, 'Calls Answered in 60s'!$C38, Raw!$H:$H, "A03")</f>
        <v>0</v>
      </c>
      <c r="GV38" s="53">
        <f>SUMIFS(Raw!$I:$I, Raw!$A:$A, 'Calls Answered in 60s'!GV$14, Raw!$F:$F, 'Calls Answered in 60s'!$C38, Raw!$H:$H, "A03")</f>
        <v>0</v>
      </c>
      <c r="GX38" s="51">
        <f>SUMIFS(Raw!$I:$I, Raw!$A:$A, 'Calls Answered in 60s'!GX$14, Raw!$F:$F, 'Calls Answered in 60s'!$C38, Raw!$H:$H, "B01")</f>
        <v>0</v>
      </c>
      <c r="GY38" s="52">
        <f>SUMIFS(Raw!$I:$I, Raw!$A:$A, 'Calls Answered in 60s'!GY$14, Raw!$F:$F, 'Calls Answered in 60s'!$C38, Raw!$H:$H, "B01")</f>
        <v>0</v>
      </c>
      <c r="GZ38" s="52">
        <f>SUMIFS(Raw!$I:$I, Raw!$A:$A, 'Calls Answered in 60s'!GZ$14, Raw!$F:$F, 'Calls Answered in 60s'!$C38, Raw!$H:$H, "B01")</f>
        <v>0</v>
      </c>
      <c r="HA38" s="52">
        <f>SUMIFS(Raw!$I:$I, Raw!$A:$A, 'Calls Answered in 60s'!HA$14, Raw!$F:$F, 'Calls Answered in 60s'!$C38, Raw!$H:$H, "B01")</f>
        <v>0</v>
      </c>
      <c r="HB38" s="52">
        <f>SUMIFS(Raw!$I:$I, Raw!$A:$A, 'Calls Answered in 60s'!HB$14, Raw!$F:$F, 'Calls Answered in 60s'!$C38, Raw!$H:$H, "B01")</f>
        <v>0</v>
      </c>
      <c r="HC38" s="52">
        <f>SUMIFS(Raw!$I:$I, Raw!$A:$A, 'Calls Answered in 60s'!HC$14, Raw!$F:$F, 'Calls Answered in 60s'!$C38, Raw!$H:$H, "B01")</f>
        <v>0</v>
      </c>
      <c r="HD38" s="53">
        <f>SUMIFS(Raw!$I:$I, Raw!$A:$A, 'Calls Answered in 60s'!HD$14, Raw!$F:$F, 'Calls Answered in 60s'!$C38, Raw!$H:$H, "B01")</f>
        <v>0</v>
      </c>
      <c r="HF38" s="51">
        <f>SUMIFS(Raw!$I:$I, Raw!$A:$A, 'Calls Answered in 60s'!HF$14, Raw!$F:$F, 'Calls Answered in 60s'!$C38, Raw!$H:$H, "A03")</f>
        <v>0</v>
      </c>
      <c r="HG38" s="52">
        <f>SUMIFS(Raw!$I:$I, Raw!$A:$A, 'Calls Answered in 60s'!HG$14, Raw!$F:$F, 'Calls Answered in 60s'!$C38, Raw!$H:$H, "A03")</f>
        <v>0</v>
      </c>
      <c r="HH38" s="52">
        <f>SUMIFS(Raw!$I:$I, Raw!$A:$A, 'Calls Answered in 60s'!HH$14, Raw!$F:$F, 'Calls Answered in 60s'!$C38, Raw!$H:$H, "A03")</f>
        <v>0</v>
      </c>
      <c r="HI38" s="52">
        <f>SUMIFS(Raw!$I:$I, Raw!$A:$A, 'Calls Answered in 60s'!HI$14, Raw!$F:$F, 'Calls Answered in 60s'!$C38, Raw!$H:$H, "A03")</f>
        <v>0</v>
      </c>
      <c r="HJ38" s="52">
        <f>SUMIFS(Raw!$I:$I, Raw!$A:$A, 'Calls Answered in 60s'!HJ$14, Raw!$F:$F, 'Calls Answered in 60s'!$C38, Raw!$H:$H, "A03")</f>
        <v>0</v>
      </c>
      <c r="HK38" s="52">
        <f>SUMIFS(Raw!$I:$I, Raw!$A:$A, 'Calls Answered in 60s'!HK$14, Raw!$F:$F, 'Calls Answered in 60s'!$C38, Raw!$H:$H, "A03")</f>
        <v>0</v>
      </c>
      <c r="HL38" s="53">
        <f>SUMIFS(Raw!$I:$I, Raw!$A:$A, 'Calls Answered in 60s'!HL$14, Raw!$F:$F, 'Calls Answered in 60s'!$C38, Raw!$H:$H, "A03")</f>
        <v>0</v>
      </c>
      <c r="HN38" s="51">
        <f>SUMIFS(Raw!$I:$I, Raw!$A:$A, 'Calls Answered in 60s'!HN$14, Raw!$F:$F, 'Calls Answered in 60s'!$C38, Raw!$H:$H, "B01")</f>
        <v>0</v>
      </c>
      <c r="HO38" s="52">
        <f>SUMIFS(Raw!$I:$I, Raw!$A:$A, 'Calls Answered in 60s'!HO$14, Raw!$F:$F, 'Calls Answered in 60s'!$C38, Raw!$H:$H, "B01")</f>
        <v>0</v>
      </c>
      <c r="HP38" s="52">
        <f>SUMIFS(Raw!$I:$I, Raw!$A:$A, 'Calls Answered in 60s'!HP$14, Raw!$F:$F, 'Calls Answered in 60s'!$C38, Raw!$H:$H, "B01")</f>
        <v>0</v>
      </c>
      <c r="HQ38" s="52">
        <f>SUMIFS(Raw!$I:$I, Raw!$A:$A, 'Calls Answered in 60s'!HQ$14, Raw!$F:$F, 'Calls Answered in 60s'!$C38, Raw!$H:$H, "B01")</f>
        <v>0</v>
      </c>
      <c r="HR38" s="52">
        <f>SUMIFS(Raw!$I:$I, Raw!$A:$A, 'Calls Answered in 60s'!HR$14, Raw!$F:$F, 'Calls Answered in 60s'!$C38, Raw!$H:$H, "B01")</f>
        <v>0</v>
      </c>
      <c r="HS38" s="52">
        <f>SUMIFS(Raw!$I:$I, Raw!$A:$A, 'Calls Answered in 60s'!HS$14, Raw!$F:$F, 'Calls Answered in 60s'!$C38, Raw!$H:$H, "B01")</f>
        <v>0</v>
      </c>
      <c r="HT38" s="53">
        <f>SUMIFS(Raw!$I:$I, Raw!$A:$A, 'Calls Answered in 60s'!HT$14, Raw!$F:$F, 'Calls Answered in 60s'!$C38, Raw!$H:$H, "B01")</f>
        <v>0</v>
      </c>
      <c r="HV38" s="51">
        <f>SUMIFS(Raw!$I:$I, Raw!$A:$A, 'Calls Answered in 60s'!HV$14, Raw!$F:$F, 'Calls Answered in 60s'!$C38, Raw!$H:$H, "A03")</f>
        <v>0</v>
      </c>
      <c r="HW38" s="52">
        <f>SUMIFS(Raw!$I:$I, Raw!$A:$A, 'Calls Answered in 60s'!HW$14, Raw!$F:$F, 'Calls Answered in 60s'!$C38, Raw!$H:$H, "A03")</f>
        <v>0</v>
      </c>
      <c r="HX38" s="52">
        <f>SUMIFS(Raw!$I:$I, Raw!$A:$A, 'Calls Answered in 60s'!HX$14, Raw!$F:$F, 'Calls Answered in 60s'!$C38, Raw!$H:$H, "A03")</f>
        <v>0</v>
      </c>
      <c r="HY38" s="52">
        <f>SUMIFS(Raw!$I:$I, Raw!$A:$A, 'Calls Answered in 60s'!HY$14, Raw!$F:$F, 'Calls Answered in 60s'!$C38, Raw!$H:$H, "A03")</f>
        <v>0</v>
      </c>
      <c r="HZ38" s="52">
        <f>SUMIFS(Raw!$I:$I, Raw!$A:$A, 'Calls Answered in 60s'!HZ$14, Raw!$F:$F, 'Calls Answered in 60s'!$C38, Raw!$H:$H, "A03")</f>
        <v>0</v>
      </c>
      <c r="IA38" s="52">
        <f>SUMIFS(Raw!$I:$I, Raw!$A:$A, 'Calls Answered in 60s'!IA$14, Raw!$F:$F, 'Calls Answered in 60s'!$C38, Raw!$H:$H, "A03")</f>
        <v>0</v>
      </c>
      <c r="IB38" s="53">
        <f>SUMIFS(Raw!$I:$I, Raw!$A:$A, 'Calls Answered in 60s'!IB$14, Raw!$F:$F, 'Calls Answered in 60s'!$C38, Raw!$H:$H, "A03")</f>
        <v>0</v>
      </c>
      <c r="ID38" s="51">
        <f>SUMIFS(Raw!$I:$I, Raw!$A:$A, 'Calls Answered in 60s'!ID$14, Raw!$F:$F, 'Calls Answered in 60s'!$C38, Raw!$H:$H, "B01")</f>
        <v>0</v>
      </c>
      <c r="IE38" s="52">
        <f>SUMIFS(Raw!$I:$I, Raw!$A:$A, 'Calls Answered in 60s'!IE$14, Raw!$F:$F, 'Calls Answered in 60s'!$C38, Raw!$H:$H, "B01")</f>
        <v>0</v>
      </c>
      <c r="IF38" s="52">
        <f>SUMIFS(Raw!$I:$I, Raw!$A:$A, 'Calls Answered in 60s'!IF$14, Raw!$F:$F, 'Calls Answered in 60s'!$C38, Raw!$H:$H, "B01")</f>
        <v>0</v>
      </c>
      <c r="IG38" s="52">
        <f>SUMIFS(Raw!$I:$I, Raw!$A:$A, 'Calls Answered in 60s'!IG$14, Raw!$F:$F, 'Calls Answered in 60s'!$C38, Raw!$H:$H, "B01")</f>
        <v>0</v>
      </c>
      <c r="IH38" s="52">
        <f>SUMIFS(Raw!$I:$I, Raw!$A:$A, 'Calls Answered in 60s'!IH$14, Raw!$F:$F, 'Calls Answered in 60s'!$C38, Raw!$H:$H, "B01")</f>
        <v>0</v>
      </c>
      <c r="II38" s="52">
        <f>SUMIFS(Raw!$I:$I, Raw!$A:$A, 'Calls Answered in 60s'!II$14, Raw!$F:$F, 'Calls Answered in 60s'!$C38, Raw!$H:$H, "B01")</f>
        <v>0</v>
      </c>
      <c r="IJ38" s="53">
        <f>SUMIFS(Raw!$I:$I, Raw!$A:$A, 'Calls Answered in 60s'!IJ$14, Raw!$F:$F, 'Calls Answered in 60s'!$C38, Raw!$H:$H, "B01")</f>
        <v>0</v>
      </c>
      <c r="IL38" s="51">
        <f>SUMIFS(Raw!$I:$I, Raw!$A:$A, 'Calls Answered in 60s'!IL$14, Raw!$F:$F, 'Calls Answered in 60s'!$C38, Raw!$H:$H, "A03")</f>
        <v>0</v>
      </c>
      <c r="IM38" s="52">
        <f>SUMIFS(Raw!$I:$I, Raw!$A:$A, 'Calls Answered in 60s'!IM$14, Raw!$F:$F, 'Calls Answered in 60s'!$C38, Raw!$H:$H, "A03")</f>
        <v>0</v>
      </c>
      <c r="IN38" s="52">
        <f>SUMIFS(Raw!$I:$I, Raw!$A:$A, 'Calls Answered in 60s'!IN$14, Raw!$F:$F, 'Calls Answered in 60s'!$C38, Raw!$H:$H, "A03")</f>
        <v>0</v>
      </c>
      <c r="IO38" s="52">
        <f>SUMIFS(Raw!$I:$I, Raw!$A:$A, 'Calls Answered in 60s'!IO$14, Raw!$F:$F, 'Calls Answered in 60s'!$C38, Raw!$H:$H, "A03")</f>
        <v>0</v>
      </c>
      <c r="IP38" s="52">
        <f>SUMIFS(Raw!$I:$I, Raw!$A:$A, 'Calls Answered in 60s'!IP$14, Raw!$F:$F, 'Calls Answered in 60s'!$C38, Raw!$H:$H, "A03")</f>
        <v>0</v>
      </c>
      <c r="IQ38" s="52">
        <f>SUMIFS(Raw!$I:$I, Raw!$A:$A, 'Calls Answered in 60s'!IQ$14, Raw!$F:$F, 'Calls Answered in 60s'!$C38, Raw!$H:$H, "A03")</f>
        <v>0</v>
      </c>
      <c r="IR38" s="53">
        <f>SUMIFS(Raw!$I:$I, Raw!$A:$A, 'Calls Answered in 60s'!IR$14, Raw!$F:$F, 'Calls Answered in 60s'!$C38, Raw!$H:$H, "A03")</f>
        <v>0</v>
      </c>
      <c r="IT38" s="51">
        <f>SUMIFS(Raw!$I:$I, Raw!$A:$A, 'Calls Answered in 60s'!IT$14, Raw!$F:$F, 'Calls Answered in 60s'!$C38, Raw!$H:$H, "B01")</f>
        <v>0</v>
      </c>
      <c r="IU38" s="52">
        <f>SUMIFS(Raw!$I:$I, Raw!$A:$A, 'Calls Answered in 60s'!IU$14, Raw!$F:$F, 'Calls Answered in 60s'!$C38, Raw!$H:$H, "B01")</f>
        <v>0</v>
      </c>
      <c r="IV38" s="52">
        <f>SUMIFS(Raw!$I:$I, Raw!$A:$A, 'Calls Answered in 60s'!IV$14, Raw!$F:$F, 'Calls Answered in 60s'!$C38, Raw!$H:$H, "B01")</f>
        <v>0</v>
      </c>
      <c r="IW38" s="52">
        <f>SUMIFS(Raw!$I:$I, Raw!$A:$A, 'Calls Answered in 60s'!IW$14, Raw!$F:$F, 'Calls Answered in 60s'!$C38, Raw!$H:$H, "B01")</f>
        <v>0</v>
      </c>
      <c r="IX38" s="52">
        <f>SUMIFS(Raw!$I:$I, Raw!$A:$A, 'Calls Answered in 60s'!IX$14, Raw!$F:$F, 'Calls Answered in 60s'!$C38, Raw!$H:$H, "B01")</f>
        <v>0</v>
      </c>
      <c r="IY38" s="52">
        <f>SUMIFS(Raw!$I:$I, Raw!$A:$A, 'Calls Answered in 60s'!IY$14, Raw!$F:$F, 'Calls Answered in 60s'!$C38, Raw!$H:$H, "B01")</f>
        <v>0</v>
      </c>
      <c r="IZ38" s="53">
        <f>SUMIFS(Raw!$I:$I, Raw!$A:$A, 'Calls Answered in 60s'!IZ$14, Raw!$F:$F, 'Calls Answered in 60s'!$C38, Raw!$H:$H, "B01")</f>
        <v>0</v>
      </c>
      <c r="JB38" s="51">
        <f>SUMIFS(Raw!$I:$I, Raw!$A:$A, 'Calls Answered in 60s'!JB$14, Raw!$F:$F, 'Calls Answered in 60s'!$C38, Raw!$H:$H, "A03")</f>
        <v>0</v>
      </c>
      <c r="JC38" s="52">
        <f>SUMIFS(Raw!$I:$I, Raw!$A:$A, 'Calls Answered in 60s'!JC$14, Raw!$F:$F, 'Calls Answered in 60s'!$C38, Raw!$H:$H, "A03")</f>
        <v>0</v>
      </c>
      <c r="JD38" s="52">
        <f>SUMIFS(Raw!$I:$I, Raw!$A:$A, 'Calls Answered in 60s'!JD$14, Raw!$F:$F, 'Calls Answered in 60s'!$C38, Raw!$H:$H, "A03")</f>
        <v>0</v>
      </c>
      <c r="JE38" s="52">
        <f>SUMIFS(Raw!$I:$I, Raw!$A:$A, 'Calls Answered in 60s'!JE$14, Raw!$F:$F, 'Calls Answered in 60s'!$C38, Raw!$H:$H, "A03")</f>
        <v>0</v>
      </c>
      <c r="JF38" s="52">
        <f>SUMIFS(Raw!$I:$I, Raw!$A:$A, 'Calls Answered in 60s'!JF$14, Raw!$F:$F, 'Calls Answered in 60s'!$C38, Raw!$H:$H, "A03")</f>
        <v>0</v>
      </c>
      <c r="JG38" s="52">
        <f>SUMIFS(Raw!$I:$I, Raw!$A:$A, 'Calls Answered in 60s'!JG$14, Raw!$F:$F, 'Calls Answered in 60s'!$C38, Raw!$H:$H, "A03")</f>
        <v>0</v>
      </c>
      <c r="JH38" s="53">
        <f>SUMIFS(Raw!$I:$I, Raw!$A:$A, 'Calls Answered in 60s'!JH$14, Raw!$F:$F, 'Calls Answered in 60s'!$C38, Raw!$H:$H, "A03")</f>
        <v>0</v>
      </c>
      <c r="JJ38" s="51">
        <f>SUMIFS(Raw!$I:$I, Raw!$A:$A, 'Calls Answered in 60s'!JJ$14, Raw!$F:$F, 'Calls Answered in 60s'!$C38, Raw!$H:$H, "B01")</f>
        <v>0</v>
      </c>
      <c r="JK38" s="52">
        <f>SUMIFS(Raw!$I:$I, Raw!$A:$A, 'Calls Answered in 60s'!JK$14, Raw!$F:$F, 'Calls Answered in 60s'!$C38, Raw!$H:$H, "B01")</f>
        <v>0</v>
      </c>
      <c r="JL38" s="52">
        <f>SUMIFS(Raw!$I:$I, Raw!$A:$A, 'Calls Answered in 60s'!JL$14, Raw!$F:$F, 'Calls Answered in 60s'!$C38, Raw!$H:$H, "B01")</f>
        <v>0</v>
      </c>
      <c r="JM38" s="52">
        <f>SUMIFS(Raw!$I:$I, Raw!$A:$A, 'Calls Answered in 60s'!JM$14, Raw!$F:$F, 'Calls Answered in 60s'!$C38, Raw!$H:$H, "B01")</f>
        <v>0</v>
      </c>
      <c r="JN38" s="52">
        <f>SUMIFS(Raw!$I:$I, Raw!$A:$A, 'Calls Answered in 60s'!JN$14, Raw!$F:$F, 'Calls Answered in 60s'!$C38, Raw!$H:$H, "B01")</f>
        <v>0</v>
      </c>
      <c r="JO38" s="52">
        <f>SUMIFS(Raw!$I:$I, Raw!$A:$A, 'Calls Answered in 60s'!JO$14, Raw!$F:$F, 'Calls Answered in 60s'!$C38, Raw!$H:$H, "B01")</f>
        <v>0</v>
      </c>
      <c r="JP38" s="53">
        <f>SUMIFS(Raw!$I:$I, Raw!$A:$A, 'Calls Answered in 60s'!JP$14, Raw!$F:$F, 'Calls Answered in 60s'!$C38, Raw!$H:$H, "B01")</f>
        <v>0</v>
      </c>
      <c r="JR38" s="51">
        <f>SUMIFS(Raw!$I:$I, Raw!$A:$A, 'Calls Answered in 60s'!JR$14, Raw!$F:$F, 'Calls Answered in 60s'!$C38, Raw!$H:$H, "A03")</f>
        <v>0</v>
      </c>
      <c r="JS38" s="52">
        <f>SUMIFS(Raw!$I:$I, Raw!$A:$A, 'Calls Answered in 60s'!JS$14, Raw!$F:$F, 'Calls Answered in 60s'!$C38, Raw!$H:$H, "A03")</f>
        <v>0</v>
      </c>
      <c r="JT38" s="52">
        <f>SUMIFS(Raw!$I:$I, Raw!$A:$A, 'Calls Answered in 60s'!JT$14, Raw!$F:$F, 'Calls Answered in 60s'!$C38, Raw!$H:$H, "A03")</f>
        <v>0</v>
      </c>
      <c r="JU38" s="52">
        <f>SUMIFS(Raw!$I:$I, Raw!$A:$A, 'Calls Answered in 60s'!JU$14, Raw!$F:$F, 'Calls Answered in 60s'!$C38, Raw!$H:$H, "A03")</f>
        <v>0</v>
      </c>
      <c r="JV38" s="52">
        <f>SUMIFS(Raw!$I:$I, Raw!$A:$A, 'Calls Answered in 60s'!JV$14, Raw!$F:$F, 'Calls Answered in 60s'!$C38, Raw!$H:$H, "A03")</f>
        <v>0</v>
      </c>
      <c r="JW38" s="52">
        <f>SUMIFS(Raw!$I:$I, Raw!$A:$A, 'Calls Answered in 60s'!JW$14, Raw!$F:$F, 'Calls Answered in 60s'!$C38, Raw!$H:$H, "A03")</f>
        <v>0</v>
      </c>
      <c r="JX38" s="53">
        <f>SUMIFS(Raw!$I:$I, Raw!$A:$A, 'Calls Answered in 60s'!JX$14, Raw!$F:$F, 'Calls Answered in 60s'!$C38, Raw!$H:$H, "A03")</f>
        <v>0</v>
      </c>
      <c r="JZ38" s="51">
        <f>SUMIFS(Raw!$I:$I, Raw!$A:$A, 'Calls Answered in 60s'!JZ$14, Raw!$F:$F, 'Calls Answered in 60s'!$C38, Raw!$H:$H, "B01")</f>
        <v>0</v>
      </c>
      <c r="KA38" s="52">
        <f>SUMIFS(Raw!$I:$I, Raw!$A:$A, 'Calls Answered in 60s'!KA$14, Raw!$F:$F, 'Calls Answered in 60s'!$C38, Raw!$H:$H, "B01")</f>
        <v>0</v>
      </c>
      <c r="KB38" s="52">
        <f>SUMIFS(Raw!$I:$I, Raw!$A:$A, 'Calls Answered in 60s'!KB$14, Raw!$F:$F, 'Calls Answered in 60s'!$C38, Raw!$H:$H, "B01")</f>
        <v>0</v>
      </c>
      <c r="KC38" s="52">
        <f>SUMIFS(Raw!$I:$I, Raw!$A:$A, 'Calls Answered in 60s'!KC$14, Raw!$F:$F, 'Calls Answered in 60s'!$C38, Raw!$H:$H, "B01")</f>
        <v>0</v>
      </c>
      <c r="KD38" s="52">
        <f>SUMIFS(Raw!$I:$I, Raw!$A:$A, 'Calls Answered in 60s'!KD$14, Raw!$F:$F, 'Calls Answered in 60s'!$C38, Raw!$H:$H, "B01")</f>
        <v>0</v>
      </c>
      <c r="KE38" s="52">
        <f>SUMIFS(Raw!$I:$I, Raw!$A:$A, 'Calls Answered in 60s'!KE$14, Raw!$F:$F, 'Calls Answered in 60s'!$C38, Raw!$H:$H, "B01")</f>
        <v>0</v>
      </c>
      <c r="KF38" s="53">
        <f>SUMIFS(Raw!$I:$I, Raw!$A:$A, 'Calls Answered in 60s'!KF$14, Raw!$F:$F, 'Calls Answered in 60s'!$C38, Raw!$H:$H, "B01")</f>
        <v>0</v>
      </c>
      <c r="KH38" s="51">
        <f>SUMIFS(Raw!$I:$I, Raw!$A:$A, 'Calls Answered in 60s'!KH$14, Raw!$F:$F, 'Calls Answered in 60s'!$C38, Raw!$H:$H, "A03")</f>
        <v>0</v>
      </c>
      <c r="KI38" s="52">
        <f>SUMIFS(Raw!$I:$I, Raw!$A:$A, 'Calls Answered in 60s'!KI$14, Raw!$F:$F, 'Calls Answered in 60s'!$C38, Raw!$H:$H, "A03")</f>
        <v>0</v>
      </c>
      <c r="KJ38" s="52">
        <f>SUMIFS(Raw!$I:$I, Raw!$A:$A, 'Calls Answered in 60s'!KJ$14, Raw!$F:$F, 'Calls Answered in 60s'!$C38, Raw!$H:$H, "A03")</f>
        <v>0</v>
      </c>
      <c r="KK38" s="52">
        <f>SUMIFS(Raw!$I:$I, Raw!$A:$A, 'Calls Answered in 60s'!KK$14, Raw!$F:$F, 'Calls Answered in 60s'!$C38, Raw!$H:$H, "A03")</f>
        <v>0</v>
      </c>
      <c r="KL38" s="52">
        <f>SUMIFS(Raw!$I:$I, Raw!$A:$A, 'Calls Answered in 60s'!KL$14, Raw!$F:$F, 'Calls Answered in 60s'!$C38, Raw!$H:$H, "A03")</f>
        <v>0</v>
      </c>
      <c r="KM38" s="52">
        <f>SUMIFS(Raw!$I:$I, Raw!$A:$A, 'Calls Answered in 60s'!KM$14, Raw!$F:$F, 'Calls Answered in 60s'!$C38, Raw!$H:$H, "A03")</f>
        <v>0</v>
      </c>
      <c r="KN38" s="53">
        <f>SUMIFS(Raw!$I:$I, Raw!$A:$A, 'Calls Answered in 60s'!KN$14, Raw!$F:$F, 'Calls Answered in 60s'!$C38, Raw!$H:$H, "A03")</f>
        <v>0</v>
      </c>
      <c r="KP38" s="51">
        <f>SUMIFS(Raw!$I:$I, Raw!$A:$A, 'Calls Answered in 60s'!KP$14, Raw!$F:$F, 'Calls Answered in 60s'!$C38, Raw!$H:$H, "B01")</f>
        <v>0</v>
      </c>
      <c r="KQ38" s="52">
        <f>SUMIFS(Raw!$I:$I, Raw!$A:$A, 'Calls Answered in 60s'!KQ$14, Raw!$F:$F, 'Calls Answered in 60s'!$C38, Raw!$H:$H, "B01")</f>
        <v>0</v>
      </c>
      <c r="KR38" s="52">
        <f>SUMIFS(Raw!$I:$I, Raw!$A:$A, 'Calls Answered in 60s'!KR$14, Raw!$F:$F, 'Calls Answered in 60s'!$C38, Raw!$H:$H, "B01")</f>
        <v>0</v>
      </c>
      <c r="KS38" s="52">
        <f>SUMIFS(Raw!$I:$I, Raw!$A:$A, 'Calls Answered in 60s'!KS$14, Raw!$F:$F, 'Calls Answered in 60s'!$C38, Raw!$H:$H, "B01")</f>
        <v>0</v>
      </c>
      <c r="KT38" s="52">
        <f>SUMIFS(Raw!$I:$I, Raw!$A:$A, 'Calls Answered in 60s'!KT$14, Raw!$F:$F, 'Calls Answered in 60s'!$C38, Raw!$H:$H, "B01")</f>
        <v>0</v>
      </c>
      <c r="KU38" s="52">
        <f>SUMIFS(Raw!$I:$I, Raw!$A:$A, 'Calls Answered in 60s'!KU$14, Raw!$F:$F, 'Calls Answered in 60s'!$C38, Raw!$H:$H, "B01")</f>
        <v>0</v>
      </c>
      <c r="KV38" s="53">
        <f>SUMIFS(Raw!$I:$I, Raw!$A:$A, 'Calls Answered in 60s'!KV$14, Raw!$F:$F, 'Calls Answered in 60s'!$C38, Raw!$H:$H,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f>SUMIFS(Raw!$I:$I, Raw!$A:$A, 'Calls Answered in 60s'!CH$14, Raw!$F:$F, 'Calls Answered in 60s'!$C39, Raw!$H:$H, "A03")</f>
        <v>591</v>
      </c>
      <c r="CI39" s="52">
        <f>SUMIFS(Raw!$I:$I, Raw!$A:$A, 'Calls Answered in 60s'!CI$14, Raw!$F:$F, 'Calls Answered in 60s'!$C39, Raw!$H:$H, "A03")</f>
        <v>509</v>
      </c>
      <c r="CJ39" s="52">
        <f>SUMIFS(Raw!$I:$I, Raw!$A:$A, 'Calls Answered in 60s'!CJ$14, Raw!$F:$F, 'Calls Answered in 60s'!$C39, Raw!$H:$H, "A03")</f>
        <v>452</v>
      </c>
      <c r="CK39" s="52">
        <f>SUMIFS(Raw!$I:$I, Raw!$A:$A, 'Calls Answered in 60s'!CK$14, Raw!$F:$F, 'Calls Answered in 60s'!$C39, Raw!$H:$H, "A03")</f>
        <v>674</v>
      </c>
      <c r="CL39" s="52">
        <f>SUMIFS(Raw!$I:$I, Raw!$A:$A, 'Calls Answered in 60s'!CL$14, Raw!$F:$F, 'Calls Answered in 60s'!$C39, Raw!$H:$H, "A03")</f>
        <v>613</v>
      </c>
      <c r="CM39" s="52">
        <f>SUMIFS(Raw!$I:$I, Raw!$A:$A, 'Calls Answered in 60s'!CM$14, Raw!$F:$F, 'Calls Answered in 60s'!$C39, Raw!$H:$H, "A03")</f>
        <v>955</v>
      </c>
      <c r="CN39" s="53">
        <f>SUMIFS(Raw!$I:$I, Raw!$A:$A, 'Calls Answered in 60s'!CN$14, Raw!$F:$F, 'Calls Answered in 60s'!$C39, Raw!$H:$H, "A03")</f>
        <v>766</v>
      </c>
      <c r="CP39" s="51">
        <f>SUMIFS(Raw!$I:$I, Raw!$A:$A, 'Calls Answered in 60s'!CP$14, Raw!$F:$F, 'Calls Answered in 60s'!$C39, Raw!$H:$H, "B01")</f>
        <v>332</v>
      </c>
      <c r="CQ39" s="52">
        <f>SUMIFS(Raw!$I:$I, Raw!$A:$A, 'Calls Answered in 60s'!CQ$14, Raw!$F:$F, 'Calls Answered in 60s'!$C39, Raw!$H:$H, "B01")</f>
        <v>496</v>
      </c>
      <c r="CR39" s="52">
        <f>SUMIFS(Raw!$I:$I, Raw!$A:$A, 'Calls Answered in 60s'!CR$14, Raw!$F:$F, 'Calls Answered in 60s'!$C39, Raw!$H:$H, "B01")</f>
        <v>431</v>
      </c>
      <c r="CS39" s="52">
        <f>SUMIFS(Raw!$I:$I, Raw!$A:$A, 'Calls Answered in 60s'!CS$14, Raw!$F:$F, 'Calls Answered in 60s'!$C39, Raw!$H:$H, "B01")</f>
        <v>383</v>
      </c>
      <c r="CT39" s="52">
        <f>SUMIFS(Raw!$I:$I, Raw!$A:$A, 'Calls Answered in 60s'!CT$14, Raw!$F:$F, 'Calls Answered in 60s'!$C39, Raw!$H:$H, "B01")</f>
        <v>483</v>
      </c>
      <c r="CU39" s="52">
        <f>SUMIFS(Raw!$I:$I, Raw!$A:$A, 'Calls Answered in 60s'!CU$14, Raw!$F:$F, 'Calls Answered in 60s'!$C39, Raw!$H:$H, "B01")</f>
        <v>354</v>
      </c>
      <c r="CV39" s="53">
        <f>SUMIFS(Raw!$I:$I, Raw!$A:$A, 'Calls Answered in 60s'!CV$14, Raw!$F:$F, 'Calls Answered in 60s'!$C39, Raw!$H:$H, "B01")</f>
        <v>361</v>
      </c>
      <c r="CX39" s="51">
        <f>SUMIFS(Raw!$I:$I, Raw!$A:$A, 'Calls Answered in 60s'!CX$14, Raw!$F:$F, 'Calls Answered in 60s'!$C39, Raw!$H:$H, "A03")</f>
        <v>0</v>
      </c>
      <c r="CY39" s="52">
        <f>SUMIFS(Raw!$I:$I, Raw!$A:$A, 'Calls Answered in 60s'!CY$14, Raw!$F:$F, 'Calls Answered in 60s'!$C39, Raw!$H:$H, "A03")</f>
        <v>0</v>
      </c>
      <c r="CZ39" s="52">
        <f>SUMIFS(Raw!$I:$I, Raw!$A:$A, 'Calls Answered in 60s'!CZ$14, Raw!$F:$F, 'Calls Answered in 60s'!$C39, Raw!$H:$H, "A03")</f>
        <v>0</v>
      </c>
      <c r="DA39" s="52">
        <f>SUMIFS(Raw!$I:$I, Raw!$A:$A, 'Calls Answered in 60s'!DA$14, Raw!$F:$F, 'Calls Answered in 60s'!$C39, Raw!$H:$H, "A03")</f>
        <v>0</v>
      </c>
      <c r="DB39" s="52">
        <f>SUMIFS(Raw!$I:$I, Raw!$A:$A, 'Calls Answered in 60s'!DB$14, Raw!$F:$F, 'Calls Answered in 60s'!$C39, Raw!$H:$H, "A03")</f>
        <v>0</v>
      </c>
      <c r="DC39" s="52">
        <f>SUMIFS(Raw!$I:$I, Raw!$A:$A, 'Calls Answered in 60s'!DC$14, Raw!$F:$F, 'Calls Answered in 60s'!$C39, Raw!$H:$H, "A03")</f>
        <v>0</v>
      </c>
      <c r="DD39" s="53">
        <f>SUMIFS(Raw!$I:$I, Raw!$A:$A, 'Calls Answered in 60s'!DD$14, Raw!$F:$F, 'Calls Answered in 60s'!$C39, Raw!$H:$H, "A03")</f>
        <v>0</v>
      </c>
      <c r="DF39" s="51">
        <f>SUMIFS(Raw!$I:$I, Raw!$A:$A, 'Calls Answered in 60s'!DF$14, Raw!$F:$F, 'Calls Answered in 60s'!$C39, Raw!$H:$H, "B01")</f>
        <v>0</v>
      </c>
      <c r="DG39" s="52">
        <f>SUMIFS(Raw!$I:$I, Raw!$A:$A, 'Calls Answered in 60s'!DG$14, Raw!$F:$F, 'Calls Answered in 60s'!$C39, Raw!$H:$H, "B01")</f>
        <v>0</v>
      </c>
      <c r="DH39" s="52">
        <f>SUMIFS(Raw!$I:$I, Raw!$A:$A, 'Calls Answered in 60s'!DH$14, Raw!$F:$F, 'Calls Answered in 60s'!$C39, Raw!$H:$H, "B01")</f>
        <v>0</v>
      </c>
      <c r="DI39" s="52">
        <f>SUMIFS(Raw!$I:$I, Raw!$A:$A, 'Calls Answered in 60s'!DI$14, Raw!$F:$F, 'Calls Answered in 60s'!$C39, Raw!$H:$H, "B01")</f>
        <v>0</v>
      </c>
      <c r="DJ39" s="52">
        <f>SUMIFS(Raw!$I:$I, Raw!$A:$A, 'Calls Answered in 60s'!DJ$14, Raw!$F:$F, 'Calls Answered in 60s'!$C39, Raw!$H:$H, "B01")</f>
        <v>0</v>
      </c>
      <c r="DK39" s="52">
        <f>SUMIFS(Raw!$I:$I, Raw!$A:$A, 'Calls Answered in 60s'!DK$14, Raw!$F:$F, 'Calls Answered in 60s'!$C39, Raw!$H:$H, "B01")</f>
        <v>0</v>
      </c>
      <c r="DL39" s="53">
        <f>SUMIFS(Raw!$I:$I, Raw!$A:$A, 'Calls Answered in 60s'!DL$14, Raw!$F:$F, 'Calls Answered in 60s'!$C39, Raw!$H:$H, "B01")</f>
        <v>0</v>
      </c>
      <c r="DN39" s="51">
        <f>SUMIFS(Raw!$I:$I, Raw!$A:$A, 'Calls Answered in 60s'!DN$14, Raw!$F:$F, 'Calls Answered in 60s'!$C39, Raw!$H:$H, "A03")</f>
        <v>0</v>
      </c>
      <c r="DO39" s="52">
        <f>SUMIFS(Raw!$I:$I, Raw!$A:$A, 'Calls Answered in 60s'!DO$14, Raw!$F:$F, 'Calls Answered in 60s'!$C39, Raw!$H:$H, "A03")</f>
        <v>0</v>
      </c>
      <c r="DP39" s="52">
        <f>SUMIFS(Raw!$I:$I, Raw!$A:$A, 'Calls Answered in 60s'!DP$14, Raw!$F:$F, 'Calls Answered in 60s'!$C39, Raw!$H:$H, "A03")</f>
        <v>0</v>
      </c>
      <c r="DQ39" s="52">
        <f>SUMIFS(Raw!$I:$I, Raw!$A:$A, 'Calls Answered in 60s'!DQ$14, Raw!$F:$F, 'Calls Answered in 60s'!$C39, Raw!$H:$H, "A03")</f>
        <v>0</v>
      </c>
      <c r="DR39" s="52">
        <f>SUMIFS(Raw!$I:$I, Raw!$A:$A, 'Calls Answered in 60s'!DR$14, Raw!$F:$F, 'Calls Answered in 60s'!$C39, Raw!$H:$H, "A03")</f>
        <v>0</v>
      </c>
      <c r="DS39" s="52">
        <f>SUMIFS(Raw!$I:$I, Raw!$A:$A, 'Calls Answered in 60s'!DS$14, Raw!$F:$F, 'Calls Answered in 60s'!$C39, Raw!$H:$H, "A03")</f>
        <v>0</v>
      </c>
      <c r="DT39" s="53">
        <f>SUMIFS(Raw!$I:$I, Raw!$A:$A, 'Calls Answered in 60s'!DT$14, Raw!$F:$F, 'Calls Answered in 60s'!$C39, Raw!$H:$H, "A03")</f>
        <v>0</v>
      </c>
      <c r="DV39" s="51">
        <f>SUMIFS(Raw!$I:$I, Raw!$A:$A, 'Calls Answered in 60s'!DV$14, Raw!$F:$F, 'Calls Answered in 60s'!$C39, Raw!$H:$H, "B01")</f>
        <v>0</v>
      </c>
      <c r="DW39" s="52">
        <f>SUMIFS(Raw!$I:$I, Raw!$A:$A, 'Calls Answered in 60s'!DW$14, Raw!$F:$F, 'Calls Answered in 60s'!$C39, Raw!$H:$H, "B01")</f>
        <v>0</v>
      </c>
      <c r="DX39" s="52">
        <f>SUMIFS(Raw!$I:$I, Raw!$A:$A, 'Calls Answered in 60s'!DX$14, Raw!$F:$F, 'Calls Answered in 60s'!$C39, Raw!$H:$H, "B01")</f>
        <v>0</v>
      </c>
      <c r="DY39" s="52">
        <f>SUMIFS(Raw!$I:$I, Raw!$A:$A, 'Calls Answered in 60s'!DY$14, Raw!$F:$F, 'Calls Answered in 60s'!$C39, Raw!$H:$H, "B01")</f>
        <v>0</v>
      </c>
      <c r="DZ39" s="52">
        <f>SUMIFS(Raw!$I:$I, Raw!$A:$A, 'Calls Answered in 60s'!DZ$14, Raw!$F:$F, 'Calls Answered in 60s'!$C39, Raw!$H:$H, "B01")</f>
        <v>0</v>
      </c>
      <c r="EA39" s="52">
        <f>SUMIFS(Raw!$I:$I, Raw!$A:$A, 'Calls Answered in 60s'!EA$14, Raw!$F:$F, 'Calls Answered in 60s'!$C39, Raw!$H:$H, "B01")</f>
        <v>0</v>
      </c>
      <c r="EB39" s="53">
        <f>SUMIFS(Raw!$I:$I, Raw!$A:$A, 'Calls Answered in 60s'!EB$14, Raw!$F:$F, 'Calls Answered in 60s'!$C39, Raw!$H:$H, "B01")</f>
        <v>0</v>
      </c>
      <c r="ED39" s="51">
        <f>SUMIFS(Raw!$I:$I, Raw!$A:$A, 'Calls Answered in 60s'!ED$14, Raw!$F:$F, 'Calls Answered in 60s'!$C39, Raw!$H:$H, "A03")</f>
        <v>0</v>
      </c>
      <c r="EE39" s="52">
        <f>SUMIFS(Raw!$I:$I, Raw!$A:$A, 'Calls Answered in 60s'!EE$14, Raw!$F:$F, 'Calls Answered in 60s'!$C39, Raw!$H:$H, "A03")</f>
        <v>0</v>
      </c>
      <c r="EF39" s="52">
        <f>SUMIFS(Raw!$I:$I, Raw!$A:$A, 'Calls Answered in 60s'!EF$14, Raw!$F:$F, 'Calls Answered in 60s'!$C39, Raw!$H:$H, "A03")</f>
        <v>0</v>
      </c>
      <c r="EG39" s="52">
        <f>SUMIFS(Raw!$I:$I, Raw!$A:$A, 'Calls Answered in 60s'!EG$14, Raw!$F:$F, 'Calls Answered in 60s'!$C39, Raw!$H:$H, "A03")</f>
        <v>0</v>
      </c>
      <c r="EH39" s="52">
        <f>SUMIFS(Raw!$I:$I, Raw!$A:$A, 'Calls Answered in 60s'!EH$14, Raw!$F:$F, 'Calls Answered in 60s'!$C39, Raw!$H:$H, "A03")</f>
        <v>0</v>
      </c>
      <c r="EI39" s="52">
        <f>SUMIFS(Raw!$I:$I, Raw!$A:$A, 'Calls Answered in 60s'!EI$14, Raw!$F:$F, 'Calls Answered in 60s'!$C39, Raw!$H:$H, "A03")</f>
        <v>0</v>
      </c>
      <c r="EJ39" s="53">
        <f>SUMIFS(Raw!$I:$I, Raw!$A:$A, 'Calls Answered in 60s'!EJ$14, Raw!$F:$F, 'Calls Answered in 60s'!$C39, Raw!$H:$H, "A03")</f>
        <v>0</v>
      </c>
      <c r="EL39" s="51">
        <f>SUMIFS(Raw!$I:$I, Raw!$A:$A, 'Calls Answered in 60s'!EL$14, Raw!$F:$F, 'Calls Answered in 60s'!$C39, Raw!$H:$H, "B01")</f>
        <v>0</v>
      </c>
      <c r="EM39" s="52">
        <f>SUMIFS(Raw!$I:$I, Raw!$A:$A, 'Calls Answered in 60s'!EM$14, Raw!$F:$F, 'Calls Answered in 60s'!$C39, Raw!$H:$H, "B01")</f>
        <v>0</v>
      </c>
      <c r="EN39" s="52">
        <f>SUMIFS(Raw!$I:$I, Raw!$A:$A, 'Calls Answered in 60s'!EN$14, Raw!$F:$F, 'Calls Answered in 60s'!$C39, Raw!$H:$H, "B01")</f>
        <v>0</v>
      </c>
      <c r="EO39" s="52">
        <f>SUMIFS(Raw!$I:$I, Raw!$A:$A, 'Calls Answered in 60s'!EO$14, Raw!$F:$F, 'Calls Answered in 60s'!$C39, Raw!$H:$H, "B01")</f>
        <v>0</v>
      </c>
      <c r="EP39" s="52">
        <f>SUMIFS(Raw!$I:$I, Raw!$A:$A, 'Calls Answered in 60s'!EP$14, Raw!$F:$F, 'Calls Answered in 60s'!$C39, Raw!$H:$H, "B01")</f>
        <v>0</v>
      </c>
      <c r="EQ39" s="52">
        <f>SUMIFS(Raw!$I:$I, Raw!$A:$A, 'Calls Answered in 60s'!EQ$14, Raw!$F:$F, 'Calls Answered in 60s'!$C39, Raw!$H:$H, "B01")</f>
        <v>0</v>
      </c>
      <c r="ER39" s="53">
        <f>SUMIFS(Raw!$I:$I, Raw!$A:$A, 'Calls Answered in 60s'!ER$14, Raw!$F:$F, 'Calls Answered in 60s'!$C39, Raw!$H:$H, "B01")</f>
        <v>0</v>
      </c>
      <c r="ET39" s="51">
        <f>SUMIFS(Raw!$I:$I, Raw!$A:$A, 'Calls Answered in 60s'!ET$14, Raw!$F:$F, 'Calls Answered in 60s'!$C39, Raw!$H:$H, "A03")</f>
        <v>0</v>
      </c>
      <c r="EU39" s="52">
        <f>SUMIFS(Raw!$I:$I, Raw!$A:$A, 'Calls Answered in 60s'!EU$14, Raw!$F:$F, 'Calls Answered in 60s'!$C39, Raw!$H:$H, "A03")</f>
        <v>0</v>
      </c>
      <c r="EV39" s="52">
        <f>SUMIFS(Raw!$I:$I, Raw!$A:$A, 'Calls Answered in 60s'!EV$14, Raw!$F:$F, 'Calls Answered in 60s'!$C39, Raw!$H:$H, "A03")</f>
        <v>0</v>
      </c>
      <c r="EW39" s="52">
        <f>SUMIFS(Raw!$I:$I, Raw!$A:$A, 'Calls Answered in 60s'!EW$14, Raw!$F:$F, 'Calls Answered in 60s'!$C39, Raw!$H:$H, "A03")</f>
        <v>0</v>
      </c>
      <c r="EX39" s="52">
        <f>SUMIFS(Raw!$I:$I, Raw!$A:$A, 'Calls Answered in 60s'!EX$14, Raw!$F:$F, 'Calls Answered in 60s'!$C39, Raw!$H:$H, "A03")</f>
        <v>0</v>
      </c>
      <c r="EY39" s="52">
        <f>SUMIFS(Raw!$I:$I, Raw!$A:$A, 'Calls Answered in 60s'!EY$14, Raw!$F:$F, 'Calls Answered in 60s'!$C39, Raw!$H:$H, "A03")</f>
        <v>0</v>
      </c>
      <c r="EZ39" s="53">
        <f>SUMIFS(Raw!$I:$I, Raw!$A:$A, 'Calls Answered in 60s'!EZ$14, Raw!$F:$F, 'Calls Answered in 60s'!$C39, Raw!$H:$H, "A03")</f>
        <v>0</v>
      </c>
      <c r="FB39" s="51">
        <f>SUMIFS(Raw!$I:$I, Raw!$A:$A, 'Calls Answered in 60s'!FB$14, Raw!$F:$F, 'Calls Answered in 60s'!$C39, Raw!$H:$H, "B01")</f>
        <v>0</v>
      </c>
      <c r="FC39" s="52">
        <f>SUMIFS(Raw!$I:$I, Raw!$A:$A, 'Calls Answered in 60s'!FC$14, Raw!$F:$F, 'Calls Answered in 60s'!$C39, Raw!$H:$H, "B01")</f>
        <v>0</v>
      </c>
      <c r="FD39" s="52">
        <f>SUMIFS(Raw!$I:$I, Raw!$A:$A, 'Calls Answered in 60s'!FD$14, Raw!$F:$F, 'Calls Answered in 60s'!$C39, Raw!$H:$H, "B01")</f>
        <v>0</v>
      </c>
      <c r="FE39" s="52">
        <f>SUMIFS(Raw!$I:$I, Raw!$A:$A, 'Calls Answered in 60s'!FE$14, Raw!$F:$F, 'Calls Answered in 60s'!$C39, Raw!$H:$H, "B01")</f>
        <v>0</v>
      </c>
      <c r="FF39" s="52">
        <f>SUMIFS(Raw!$I:$I, Raw!$A:$A, 'Calls Answered in 60s'!FF$14, Raw!$F:$F, 'Calls Answered in 60s'!$C39, Raw!$H:$H, "B01")</f>
        <v>0</v>
      </c>
      <c r="FG39" s="52">
        <f>SUMIFS(Raw!$I:$I, Raw!$A:$A, 'Calls Answered in 60s'!FG$14, Raw!$F:$F, 'Calls Answered in 60s'!$C39, Raw!$H:$H, "B01")</f>
        <v>0</v>
      </c>
      <c r="FH39" s="53">
        <f>SUMIFS(Raw!$I:$I, Raw!$A:$A, 'Calls Answered in 60s'!FH$14, Raw!$F:$F, 'Calls Answered in 60s'!$C39, Raw!$H:$H, "B01")</f>
        <v>0</v>
      </c>
      <c r="FJ39" s="51">
        <f>SUMIFS(Raw!$I:$I, Raw!$A:$A, 'Calls Answered in 60s'!FJ$14, Raw!$F:$F, 'Calls Answered in 60s'!$C39, Raw!$H:$H, "A03")</f>
        <v>0</v>
      </c>
      <c r="FK39" s="52">
        <f>SUMIFS(Raw!$I:$I, Raw!$A:$A, 'Calls Answered in 60s'!FK$14, Raw!$F:$F, 'Calls Answered in 60s'!$C39, Raw!$H:$H, "A03")</f>
        <v>0</v>
      </c>
      <c r="FL39" s="52">
        <f>SUMIFS(Raw!$I:$I, Raw!$A:$A, 'Calls Answered in 60s'!FL$14, Raw!$F:$F, 'Calls Answered in 60s'!$C39, Raw!$H:$H, "A03")</f>
        <v>0</v>
      </c>
      <c r="FM39" s="52">
        <f>SUMIFS(Raw!$I:$I, Raw!$A:$A, 'Calls Answered in 60s'!FM$14, Raw!$F:$F, 'Calls Answered in 60s'!$C39, Raw!$H:$H, "A03")</f>
        <v>0</v>
      </c>
      <c r="FN39" s="52">
        <f>SUMIFS(Raw!$I:$I, Raw!$A:$A, 'Calls Answered in 60s'!FN$14, Raw!$F:$F, 'Calls Answered in 60s'!$C39, Raw!$H:$H, "A03")</f>
        <v>0</v>
      </c>
      <c r="FO39" s="52">
        <f>SUMIFS(Raw!$I:$I, Raw!$A:$A, 'Calls Answered in 60s'!FO$14, Raw!$F:$F, 'Calls Answered in 60s'!$C39, Raw!$H:$H, "A03")</f>
        <v>0</v>
      </c>
      <c r="FP39" s="53">
        <f>SUMIFS(Raw!$I:$I, Raw!$A:$A, 'Calls Answered in 60s'!FP$14, Raw!$F:$F, 'Calls Answered in 60s'!$C39, Raw!$H:$H, "A03")</f>
        <v>0</v>
      </c>
      <c r="FR39" s="51">
        <f>SUMIFS(Raw!$I:$I, Raw!$A:$A, 'Calls Answered in 60s'!FR$14, Raw!$F:$F, 'Calls Answered in 60s'!$C39, Raw!$H:$H, "B01")</f>
        <v>0</v>
      </c>
      <c r="FS39" s="52">
        <f>SUMIFS(Raw!$I:$I, Raw!$A:$A, 'Calls Answered in 60s'!FS$14, Raw!$F:$F, 'Calls Answered in 60s'!$C39, Raw!$H:$H, "B01")</f>
        <v>0</v>
      </c>
      <c r="FT39" s="52">
        <f>SUMIFS(Raw!$I:$I, Raw!$A:$A, 'Calls Answered in 60s'!FT$14, Raw!$F:$F, 'Calls Answered in 60s'!$C39, Raw!$H:$H, "B01")</f>
        <v>0</v>
      </c>
      <c r="FU39" s="52">
        <f>SUMIFS(Raw!$I:$I, Raw!$A:$A, 'Calls Answered in 60s'!FU$14, Raw!$F:$F, 'Calls Answered in 60s'!$C39, Raw!$H:$H, "B01")</f>
        <v>0</v>
      </c>
      <c r="FV39" s="52">
        <f>SUMIFS(Raw!$I:$I, Raw!$A:$A, 'Calls Answered in 60s'!FV$14, Raw!$F:$F, 'Calls Answered in 60s'!$C39, Raw!$H:$H, "B01")</f>
        <v>0</v>
      </c>
      <c r="FW39" s="52">
        <f>SUMIFS(Raw!$I:$I, Raw!$A:$A, 'Calls Answered in 60s'!FW$14, Raw!$F:$F, 'Calls Answered in 60s'!$C39, Raw!$H:$H, "B01")</f>
        <v>0</v>
      </c>
      <c r="FX39" s="53">
        <f>SUMIFS(Raw!$I:$I, Raw!$A:$A, 'Calls Answered in 60s'!FX$14, Raw!$F:$F, 'Calls Answered in 60s'!$C39, Raw!$H:$H, "B01")</f>
        <v>0</v>
      </c>
      <c r="FZ39" s="51">
        <f>SUMIFS(Raw!$I:$I, Raw!$A:$A, 'Calls Answered in 60s'!FZ$14, Raw!$F:$F, 'Calls Answered in 60s'!$C39, Raw!$H:$H, "A03")</f>
        <v>0</v>
      </c>
      <c r="GA39" s="52">
        <f>SUMIFS(Raw!$I:$I, Raw!$A:$A, 'Calls Answered in 60s'!GA$14, Raw!$F:$F, 'Calls Answered in 60s'!$C39, Raw!$H:$H, "A03")</f>
        <v>0</v>
      </c>
      <c r="GB39" s="52">
        <f>SUMIFS(Raw!$I:$I, Raw!$A:$A, 'Calls Answered in 60s'!GB$14, Raw!$F:$F, 'Calls Answered in 60s'!$C39, Raw!$H:$H, "A03")</f>
        <v>0</v>
      </c>
      <c r="GC39" s="52">
        <f>SUMIFS(Raw!$I:$I, Raw!$A:$A, 'Calls Answered in 60s'!GC$14, Raw!$F:$F, 'Calls Answered in 60s'!$C39, Raw!$H:$H, "A03")</f>
        <v>0</v>
      </c>
      <c r="GD39" s="52">
        <f>SUMIFS(Raw!$I:$I, Raw!$A:$A, 'Calls Answered in 60s'!GD$14, Raw!$F:$F, 'Calls Answered in 60s'!$C39, Raw!$H:$H, "A03")</f>
        <v>0</v>
      </c>
      <c r="GE39" s="52">
        <f>SUMIFS(Raw!$I:$I, Raw!$A:$A, 'Calls Answered in 60s'!GE$14, Raw!$F:$F, 'Calls Answered in 60s'!$C39, Raw!$H:$H, "A03")</f>
        <v>0</v>
      </c>
      <c r="GF39" s="53">
        <f>SUMIFS(Raw!$I:$I, Raw!$A:$A, 'Calls Answered in 60s'!GF$14, Raw!$F:$F, 'Calls Answered in 60s'!$C39, Raw!$H:$H, "A03")</f>
        <v>0</v>
      </c>
      <c r="GH39" s="51">
        <f>SUMIFS(Raw!$I:$I, Raw!$A:$A, 'Calls Answered in 60s'!GH$14, Raw!$F:$F, 'Calls Answered in 60s'!$C39, Raw!$H:$H, "B01")</f>
        <v>0</v>
      </c>
      <c r="GI39" s="52">
        <f>SUMIFS(Raw!$I:$I, Raw!$A:$A, 'Calls Answered in 60s'!GI$14, Raw!$F:$F, 'Calls Answered in 60s'!$C39, Raw!$H:$H, "B01")</f>
        <v>0</v>
      </c>
      <c r="GJ39" s="52">
        <f>SUMIFS(Raw!$I:$I, Raw!$A:$A, 'Calls Answered in 60s'!GJ$14, Raw!$F:$F, 'Calls Answered in 60s'!$C39, Raw!$H:$H, "B01")</f>
        <v>0</v>
      </c>
      <c r="GK39" s="52">
        <f>SUMIFS(Raw!$I:$I, Raw!$A:$A, 'Calls Answered in 60s'!GK$14, Raw!$F:$F, 'Calls Answered in 60s'!$C39, Raw!$H:$H, "B01")</f>
        <v>0</v>
      </c>
      <c r="GL39" s="52">
        <f>SUMIFS(Raw!$I:$I, Raw!$A:$A, 'Calls Answered in 60s'!GL$14, Raw!$F:$F, 'Calls Answered in 60s'!$C39, Raw!$H:$H, "B01")</f>
        <v>0</v>
      </c>
      <c r="GM39" s="52">
        <f>SUMIFS(Raw!$I:$I, Raw!$A:$A, 'Calls Answered in 60s'!GM$14, Raw!$F:$F, 'Calls Answered in 60s'!$C39, Raw!$H:$H, "B01")</f>
        <v>0</v>
      </c>
      <c r="GN39" s="53">
        <f>SUMIFS(Raw!$I:$I, Raw!$A:$A, 'Calls Answered in 60s'!GN$14, Raw!$F:$F, 'Calls Answered in 60s'!$C39, Raw!$H:$H, "B01")</f>
        <v>0</v>
      </c>
      <c r="GP39" s="51">
        <f>SUMIFS(Raw!$I:$I, Raw!$A:$A, 'Calls Answered in 60s'!GP$14, Raw!$F:$F, 'Calls Answered in 60s'!$C39, Raw!$H:$H, "A03")</f>
        <v>0</v>
      </c>
      <c r="GQ39" s="52">
        <f>SUMIFS(Raw!$I:$I, Raw!$A:$A, 'Calls Answered in 60s'!GQ$14, Raw!$F:$F, 'Calls Answered in 60s'!$C39, Raw!$H:$H, "A03")</f>
        <v>0</v>
      </c>
      <c r="GR39" s="52">
        <f>SUMIFS(Raw!$I:$I, Raw!$A:$A, 'Calls Answered in 60s'!GR$14, Raw!$F:$F, 'Calls Answered in 60s'!$C39, Raw!$H:$H, "A03")</f>
        <v>0</v>
      </c>
      <c r="GS39" s="52">
        <f>SUMIFS(Raw!$I:$I, Raw!$A:$A, 'Calls Answered in 60s'!GS$14, Raw!$F:$F, 'Calls Answered in 60s'!$C39, Raw!$H:$H, "A03")</f>
        <v>0</v>
      </c>
      <c r="GT39" s="52">
        <f>SUMIFS(Raw!$I:$I, Raw!$A:$A, 'Calls Answered in 60s'!GT$14, Raw!$F:$F, 'Calls Answered in 60s'!$C39, Raw!$H:$H, "A03")</f>
        <v>0</v>
      </c>
      <c r="GU39" s="52">
        <f>SUMIFS(Raw!$I:$I, Raw!$A:$A, 'Calls Answered in 60s'!GU$14, Raw!$F:$F, 'Calls Answered in 60s'!$C39, Raw!$H:$H, "A03")</f>
        <v>0</v>
      </c>
      <c r="GV39" s="53">
        <f>SUMIFS(Raw!$I:$I, Raw!$A:$A, 'Calls Answered in 60s'!GV$14, Raw!$F:$F, 'Calls Answered in 60s'!$C39, Raw!$H:$H, "A03")</f>
        <v>0</v>
      </c>
      <c r="GX39" s="51">
        <f>SUMIFS(Raw!$I:$I, Raw!$A:$A, 'Calls Answered in 60s'!GX$14, Raw!$F:$F, 'Calls Answered in 60s'!$C39, Raw!$H:$H, "B01")</f>
        <v>0</v>
      </c>
      <c r="GY39" s="52">
        <f>SUMIFS(Raw!$I:$I, Raw!$A:$A, 'Calls Answered in 60s'!GY$14, Raw!$F:$F, 'Calls Answered in 60s'!$C39, Raw!$H:$H, "B01")</f>
        <v>0</v>
      </c>
      <c r="GZ39" s="52">
        <f>SUMIFS(Raw!$I:$I, Raw!$A:$A, 'Calls Answered in 60s'!GZ$14, Raw!$F:$F, 'Calls Answered in 60s'!$C39, Raw!$H:$H, "B01")</f>
        <v>0</v>
      </c>
      <c r="HA39" s="52">
        <f>SUMIFS(Raw!$I:$I, Raw!$A:$A, 'Calls Answered in 60s'!HA$14, Raw!$F:$F, 'Calls Answered in 60s'!$C39, Raw!$H:$H, "B01")</f>
        <v>0</v>
      </c>
      <c r="HB39" s="52">
        <f>SUMIFS(Raw!$I:$I, Raw!$A:$A, 'Calls Answered in 60s'!HB$14, Raw!$F:$F, 'Calls Answered in 60s'!$C39, Raw!$H:$H, "B01")</f>
        <v>0</v>
      </c>
      <c r="HC39" s="52">
        <f>SUMIFS(Raw!$I:$I, Raw!$A:$A, 'Calls Answered in 60s'!HC$14, Raw!$F:$F, 'Calls Answered in 60s'!$C39, Raw!$H:$H, "B01")</f>
        <v>0</v>
      </c>
      <c r="HD39" s="53">
        <f>SUMIFS(Raw!$I:$I, Raw!$A:$A, 'Calls Answered in 60s'!HD$14, Raw!$F:$F, 'Calls Answered in 60s'!$C39, Raw!$H:$H, "B01")</f>
        <v>0</v>
      </c>
      <c r="HF39" s="51">
        <f>SUMIFS(Raw!$I:$I, Raw!$A:$A, 'Calls Answered in 60s'!HF$14, Raw!$F:$F, 'Calls Answered in 60s'!$C39, Raw!$H:$H, "A03")</f>
        <v>0</v>
      </c>
      <c r="HG39" s="52">
        <f>SUMIFS(Raw!$I:$I, Raw!$A:$A, 'Calls Answered in 60s'!HG$14, Raw!$F:$F, 'Calls Answered in 60s'!$C39, Raw!$H:$H, "A03")</f>
        <v>0</v>
      </c>
      <c r="HH39" s="52">
        <f>SUMIFS(Raw!$I:$I, Raw!$A:$A, 'Calls Answered in 60s'!HH$14, Raw!$F:$F, 'Calls Answered in 60s'!$C39, Raw!$H:$H, "A03")</f>
        <v>0</v>
      </c>
      <c r="HI39" s="52">
        <f>SUMIFS(Raw!$I:$I, Raw!$A:$A, 'Calls Answered in 60s'!HI$14, Raw!$F:$F, 'Calls Answered in 60s'!$C39, Raw!$H:$H, "A03")</f>
        <v>0</v>
      </c>
      <c r="HJ39" s="52">
        <f>SUMIFS(Raw!$I:$I, Raw!$A:$A, 'Calls Answered in 60s'!HJ$14, Raw!$F:$F, 'Calls Answered in 60s'!$C39, Raw!$H:$H, "A03")</f>
        <v>0</v>
      </c>
      <c r="HK39" s="52">
        <f>SUMIFS(Raw!$I:$I, Raw!$A:$A, 'Calls Answered in 60s'!HK$14, Raw!$F:$F, 'Calls Answered in 60s'!$C39, Raw!$H:$H, "A03")</f>
        <v>0</v>
      </c>
      <c r="HL39" s="53">
        <f>SUMIFS(Raw!$I:$I, Raw!$A:$A, 'Calls Answered in 60s'!HL$14, Raw!$F:$F, 'Calls Answered in 60s'!$C39, Raw!$H:$H, "A03")</f>
        <v>0</v>
      </c>
      <c r="HN39" s="51">
        <f>SUMIFS(Raw!$I:$I, Raw!$A:$A, 'Calls Answered in 60s'!HN$14, Raw!$F:$F, 'Calls Answered in 60s'!$C39, Raw!$H:$H, "B01")</f>
        <v>0</v>
      </c>
      <c r="HO39" s="52">
        <f>SUMIFS(Raw!$I:$I, Raw!$A:$A, 'Calls Answered in 60s'!HO$14, Raw!$F:$F, 'Calls Answered in 60s'!$C39, Raw!$H:$H, "B01")</f>
        <v>0</v>
      </c>
      <c r="HP39" s="52">
        <f>SUMIFS(Raw!$I:$I, Raw!$A:$A, 'Calls Answered in 60s'!HP$14, Raw!$F:$F, 'Calls Answered in 60s'!$C39, Raw!$H:$H, "B01")</f>
        <v>0</v>
      </c>
      <c r="HQ39" s="52">
        <f>SUMIFS(Raw!$I:$I, Raw!$A:$A, 'Calls Answered in 60s'!HQ$14, Raw!$F:$F, 'Calls Answered in 60s'!$C39, Raw!$H:$H, "B01")</f>
        <v>0</v>
      </c>
      <c r="HR39" s="52">
        <f>SUMIFS(Raw!$I:$I, Raw!$A:$A, 'Calls Answered in 60s'!HR$14, Raw!$F:$F, 'Calls Answered in 60s'!$C39, Raw!$H:$H, "B01")</f>
        <v>0</v>
      </c>
      <c r="HS39" s="52">
        <f>SUMIFS(Raw!$I:$I, Raw!$A:$A, 'Calls Answered in 60s'!HS$14, Raw!$F:$F, 'Calls Answered in 60s'!$C39, Raw!$H:$H, "B01")</f>
        <v>0</v>
      </c>
      <c r="HT39" s="53">
        <f>SUMIFS(Raw!$I:$I, Raw!$A:$A, 'Calls Answered in 60s'!HT$14, Raw!$F:$F, 'Calls Answered in 60s'!$C39, Raw!$H:$H, "B01")</f>
        <v>0</v>
      </c>
      <c r="HV39" s="51">
        <f>SUMIFS(Raw!$I:$I, Raw!$A:$A, 'Calls Answered in 60s'!HV$14, Raw!$F:$F, 'Calls Answered in 60s'!$C39, Raw!$H:$H, "A03")</f>
        <v>0</v>
      </c>
      <c r="HW39" s="52">
        <f>SUMIFS(Raw!$I:$I, Raw!$A:$A, 'Calls Answered in 60s'!HW$14, Raw!$F:$F, 'Calls Answered in 60s'!$C39, Raw!$H:$H, "A03")</f>
        <v>0</v>
      </c>
      <c r="HX39" s="52">
        <f>SUMIFS(Raw!$I:$I, Raw!$A:$A, 'Calls Answered in 60s'!HX$14, Raw!$F:$F, 'Calls Answered in 60s'!$C39, Raw!$H:$H, "A03")</f>
        <v>0</v>
      </c>
      <c r="HY39" s="52">
        <f>SUMIFS(Raw!$I:$I, Raw!$A:$A, 'Calls Answered in 60s'!HY$14, Raw!$F:$F, 'Calls Answered in 60s'!$C39, Raw!$H:$H, "A03")</f>
        <v>0</v>
      </c>
      <c r="HZ39" s="52">
        <f>SUMIFS(Raw!$I:$I, Raw!$A:$A, 'Calls Answered in 60s'!HZ$14, Raw!$F:$F, 'Calls Answered in 60s'!$C39, Raw!$H:$H, "A03")</f>
        <v>0</v>
      </c>
      <c r="IA39" s="52">
        <f>SUMIFS(Raw!$I:$I, Raw!$A:$A, 'Calls Answered in 60s'!IA$14, Raw!$F:$F, 'Calls Answered in 60s'!$C39, Raw!$H:$H, "A03")</f>
        <v>0</v>
      </c>
      <c r="IB39" s="53">
        <f>SUMIFS(Raw!$I:$I, Raw!$A:$A, 'Calls Answered in 60s'!IB$14, Raw!$F:$F, 'Calls Answered in 60s'!$C39, Raw!$H:$H, "A03")</f>
        <v>0</v>
      </c>
      <c r="ID39" s="51">
        <f>SUMIFS(Raw!$I:$I, Raw!$A:$A, 'Calls Answered in 60s'!ID$14, Raw!$F:$F, 'Calls Answered in 60s'!$C39, Raw!$H:$H, "B01")</f>
        <v>0</v>
      </c>
      <c r="IE39" s="52">
        <f>SUMIFS(Raw!$I:$I, Raw!$A:$A, 'Calls Answered in 60s'!IE$14, Raw!$F:$F, 'Calls Answered in 60s'!$C39, Raw!$H:$H, "B01")</f>
        <v>0</v>
      </c>
      <c r="IF39" s="52">
        <f>SUMIFS(Raw!$I:$I, Raw!$A:$A, 'Calls Answered in 60s'!IF$14, Raw!$F:$F, 'Calls Answered in 60s'!$C39, Raw!$H:$H, "B01")</f>
        <v>0</v>
      </c>
      <c r="IG39" s="52">
        <f>SUMIFS(Raw!$I:$I, Raw!$A:$A, 'Calls Answered in 60s'!IG$14, Raw!$F:$F, 'Calls Answered in 60s'!$C39, Raw!$H:$H, "B01")</f>
        <v>0</v>
      </c>
      <c r="IH39" s="52">
        <f>SUMIFS(Raw!$I:$I, Raw!$A:$A, 'Calls Answered in 60s'!IH$14, Raw!$F:$F, 'Calls Answered in 60s'!$C39, Raw!$H:$H, "B01")</f>
        <v>0</v>
      </c>
      <c r="II39" s="52">
        <f>SUMIFS(Raw!$I:$I, Raw!$A:$A, 'Calls Answered in 60s'!II$14, Raw!$F:$F, 'Calls Answered in 60s'!$C39, Raw!$H:$H, "B01")</f>
        <v>0</v>
      </c>
      <c r="IJ39" s="53">
        <f>SUMIFS(Raw!$I:$I, Raw!$A:$A, 'Calls Answered in 60s'!IJ$14, Raw!$F:$F, 'Calls Answered in 60s'!$C39, Raw!$H:$H, "B01")</f>
        <v>0</v>
      </c>
      <c r="IL39" s="51">
        <f>SUMIFS(Raw!$I:$I, Raw!$A:$A, 'Calls Answered in 60s'!IL$14, Raw!$F:$F, 'Calls Answered in 60s'!$C39, Raw!$H:$H, "A03")</f>
        <v>0</v>
      </c>
      <c r="IM39" s="52">
        <f>SUMIFS(Raw!$I:$I, Raw!$A:$A, 'Calls Answered in 60s'!IM$14, Raw!$F:$F, 'Calls Answered in 60s'!$C39, Raw!$H:$H, "A03")</f>
        <v>0</v>
      </c>
      <c r="IN39" s="52">
        <f>SUMIFS(Raw!$I:$I, Raw!$A:$A, 'Calls Answered in 60s'!IN$14, Raw!$F:$F, 'Calls Answered in 60s'!$C39, Raw!$H:$H, "A03")</f>
        <v>0</v>
      </c>
      <c r="IO39" s="52">
        <f>SUMIFS(Raw!$I:$I, Raw!$A:$A, 'Calls Answered in 60s'!IO$14, Raw!$F:$F, 'Calls Answered in 60s'!$C39, Raw!$H:$H, "A03")</f>
        <v>0</v>
      </c>
      <c r="IP39" s="52">
        <f>SUMIFS(Raw!$I:$I, Raw!$A:$A, 'Calls Answered in 60s'!IP$14, Raw!$F:$F, 'Calls Answered in 60s'!$C39, Raw!$H:$H, "A03")</f>
        <v>0</v>
      </c>
      <c r="IQ39" s="52">
        <f>SUMIFS(Raw!$I:$I, Raw!$A:$A, 'Calls Answered in 60s'!IQ$14, Raw!$F:$F, 'Calls Answered in 60s'!$C39, Raw!$H:$H, "A03")</f>
        <v>0</v>
      </c>
      <c r="IR39" s="53">
        <f>SUMIFS(Raw!$I:$I, Raw!$A:$A, 'Calls Answered in 60s'!IR$14, Raw!$F:$F, 'Calls Answered in 60s'!$C39, Raw!$H:$H, "A03")</f>
        <v>0</v>
      </c>
      <c r="IT39" s="51">
        <f>SUMIFS(Raw!$I:$I, Raw!$A:$A, 'Calls Answered in 60s'!IT$14, Raw!$F:$F, 'Calls Answered in 60s'!$C39, Raw!$H:$H, "B01")</f>
        <v>0</v>
      </c>
      <c r="IU39" s="52">
        <f>SUMIFS(Raw!$I:$I, Raw!$A:$A, 'Calls Answered in 60s'!IU$14, Raw!$F:$F, 'Calls Answered in 60s'!$C39, Raw!$H:$H, "B01")</f>
        <v>0</v>
      </c>
      <c r="IV39" s="52">
        <f>SUMIFS(Raw!$I:$I, Raw!$A:$A, 'Calls Answered in 60s'!IV$14, Raw!$F:$F, 'Calls Answered in 60s'!$C39, Raw!$H:$H, "B01")</f>
        <v>0</v>
      </c>
      <c r="IW39" s="52">
        <f>SUMIFS(Raw!$I:$I, Raw!$A:$A, 'Calls Answered in 60s'!IW$14, Raw!$F:$F, 'Calls Answered in 60s'!$C39, Raw!$H:$H, "B01")</f>
        <v>0</v>
      </c>
      <c r="IX39" s="52">
        <f>SUMIFS(Raw!$I:$I, Raw!$A:$A, 'Calls Answered in 60s'!IX$14, Raw!$F:$F, 'Calls Answered in 60s'!$C39, Raw!$H:$H, "B01")</f>
        <v>0</v>
      </c>
      <c r="IY39" s="52">
        <f>SUMIFS(Raw!$I:$I, Raw!$A:$A, 'Calls Answered in 60s'!IY$14, Raw!$F:$F, 'Calls Answered in 60s'!$C39, Raw!$H:$H, "B01")</f>
        <v>0</v>
      </c>
      <c r="IZ39" s="53">
        <f>SUMIFS(Raw!$I:$I, Raw!$A:$A, 'Calls Answered in 60s'!IZ$14, Raw!$F:$F, 'Calls Answered in 60s'!$C39, Raw!$H:$H, "B01")</f>
        <v>0</v>
      </c>
      <c r="JB39" s="51">
        <f>SUMIFS(Raw!$I:$I, Raw!$A:$A, 'Calls Answered in 60s'!JB$14, Raw!$F:$F, 'Calls Answered in 60s'!$C39, Raw!$H:$H, "A03")</f>
        <v>0</v>
      </c>
      <c r="JC39" s="52">
        <f>SUMIFS(Raw!$I:$I, Raw!$A:$A, 'Calls Answered in 60s'!JC$14, Raw!$F:$F, 'Calls Answered in 60s'!$C39, Raw!$H:$H, "A03")</f>
        <v>0</v>
      </c>
      <c r="JD39" s="52">
        <f>SUMIFS(Raw!$I:$I, Raw!$A:$A, 'Calls Answered in 60s'!JD$14, Raw!$F:$F, 'Calls Answered in 60s'!$C39, Raw!$H:$H, "A03")</f>
        <v>0</v>
      </c>
      <c r="JE39" s="52">
        <f>SUMIFS(Raw!$I:$I, Raw!$A:$A, 'Calls Answered in 60s'!JE$14, Raw!$F:$F, 'Calls Answered in 60s'!$C39, Raw!$H:$H, "A03")</f>
        <v>0</v>
      </c>
      <c r="JF39" s="52">
        <f>SUMIFS(Raw!$I:$I, Raw!$A:$A, 'Calls Answered in 60s'!JF$14, Raw!$F:$F, 'Calls Answered in 60s'!$C39, Raw!$H:$H, "A03")</f>
        <v>0</v>
      </c>
      <c r="JG39" s="52">
        <f>SUMIFS(Raw!$I:$I, Raw!$A:$A, 'Calls Answered in 60s'!JG$14, Raw!$F:$F, 'Calls Answered in 60s'!$C39, Raw!$H:$H, "A03")</f>
        <v>0</v>
      </c>
      <c r="JH39" s="53">
        <f>SUMIFS(Raw!$I:$I, Raw!$A:$A, 'Calls Answered in 60s'!JH$14, Raw!$F:$F, 'Calls Answered in 60s'!$C39, Raw!$H:$H, "A03")</f>
        <v>0</v>
      </c>
      <c r="JJ39" s="51">
        <f>SUMIFS(Raw!$I:$I, Raw!$A:$A, 'Calls Answered in 60s'!JJ$14, Raw!$F:$F, 'Calls Answered in 60s'!$C39, Raw!$H:$H, "B01")</f>
        <v>0</v>
      </c>
      <c r="JK39" s="52">
        <f>SUMIFS(Raw!$I:$I, Raw!$A:$A, 'Calls Answered in 60s'!JK$14, Raw!$F:$F, 'Calls Answered in 60s'!$C39, Raw!$H:$H, "B01")</f>
        <v>0</v>
      </c>
      <c r="JL39" s="52">
        <f>SUMIFS(Raw!$I:$I, Raw!$A:$A, 'Calls Answered in 60s'!JL$14, Raw!$F:$F, 'Calls Answered in 60s'!$C39, Raw!$H:$H, "B01")</f>
        <v>0</v>
      </c>
      <c r="JM39" s="52">
        <f>SUMIFS(Raw!$I:$I, Raw!$A:$A, 'Calls Answered in 60s'!JM$14, Raw!$F:$F, 'Calls Answered in 60s'!$C39, Raw!$H:$H, "B01")</f>
        <v>0</v>
      </c>
      <c r="JN39" s="52">
        <f>SUMIFS(Raw!$I:$I, Raw!$A:$A, 'Calls Answered in 60s'!JN$14, Raw!$F:$F, 'Calls Answered in 60s'!$C39, Raw!$H:$H, "B01")</f>
        <v>0</v>
      </c>
      <c r="JO39" s="52">
        <f>SUMIFS(Raw!$I:$I, Raw!$A:$A, 'Calls Answered in 60s'!JO$14, Raw!$F:$F, 'Calls Answered in 60s'!$C39, Raw!$H:$H, "B01")</f>
        <v>0</v>
      </c>
      <c r="JP39" s="53">
        <f>SUMIFS(Raw!$I:$I, Raw!$A:$A, 'Calls Answered in 60s'!JP$14, Raw!$F:$F, 'Calls Answered in 60s'!$C39, Raw!$H:$H, "B01")</f>
        <v>0</v>
      </c>
      <c r="JR39" s="51">
        <f>SUMIFS(Raw!$I:$I, Raw!$A:$A, 'Calls Answered in 60s'!JR$14, Raw!$F:$F, 'Calls Answered in 60s'!$C39, Raw!$H:$H, "A03")</f>
        <v>0</v>
      </c>
      <c r="JS39" s="52">
        <f>SUMIFS(Raw!$I:$I, Raw!$A:$A, 'Calls Answered in 60s'!JS$14, Raw!$F:$F, 'Calls Answered in 60s'!$C39, Raw!$H:$H, "A03")</f>
        <v>0</v>
      </c>
      <c r="JT39" s="52">
        <f>SUMIFS(Raw!$I:$I, Raw!$A:$A, 'Calls Answered in 60s'!JT$14, Raw!$F:$F, 'Calls Answered in 60s'!$C39, Raw!$H:$H, "A03")</f>
        <v>0</v>
      </c>
      <c r="JU39" s="52">
        <f>SUMIFS(Raw!$I:$I, Raw!$A:$A, 'Calls Answered in 60s'!JU$14, Raw!$F:$F, 'Calls Answered in 60s'!$C39, Raw!$H:$H, "A03")</f>
        <v>0</v>
      </c>
      <c r="JV39" s="52">
        <f>SUMIFS(Raw!$I:$I, Raw!$A:$A, 'Calls Answered in 60s'!JV$14, Raw!$F:$F, 'Calls Answered in 60s'!$C39, Raw!$H:$H, "A03")</f>
        <v>0</v>
      </c>
      <c r="JW39" s="52">
        <f>SUMIFS(Raw!$I:$I, Raw!$A:$A, 'Calls Answered in 60s'!JW$14, Raw!$F:$F, 'Calls Answered in 60s'!$C39, Raw!$H:$H, "A03")</f>
        <v>0</v>
      </c>
      <c r="JX39" s="53">
        <f>SUMIFS(Raw!$I:$I, Raw!$A:$A, 'Calls Answered in 60s'!JX$14, Raw!$F:$F, 'Calls Answered in 60s'!$C39, Raw!$H:$H, "A03")</f>
        <v>0</v>
      </c>
      <c r="JZ39" s="51">
        <f>SUMIFS(Raw!$I:$I, Raw!$A:$A, 'Calls Answered in 60s'!JZ$14, Raw!$F:$F, 'Calls Answered in 60s'!$C39, Raw!$H:$H, "B01")</f>
        <v>0</v>
      </c>
      <c r="KA39" s="52">
        <f>SUMIFS(Raw!$I:$I, Raw!$A:$A, 'Calls Answered in 60s'!KA$14, Raw!$F:$F, 'Calls Answered in 60s'!$C39, Raw!$H:$H, "B01")</f>
        <v>0</v>
      </c>
      <c r="KB39" s="52">
        <f>SUMIFS(Raw!$I:$I, Raw!$A:$A, 'Calls Answered in 60s'!KB$14, Raw!$F:$F, 'Calls Answered in 60s'!$C39, Raw!$H:$H, "B01")</f>
        <v>0</v>
      </c>
      <c r="KC39" s="52">
        <f>SUMIFS(Raw!$I:$I, Raw!$A:$A, 'Calls Answered in 60s'!KC$14, Raw!$F:$F, 'Calls Answered in 60s'!$C39, Raw!$H:$H, "B01")</f>
        <v>0</v>
      </c>
      <c r="KD39" s="52">
        <f>SUMIFS(Raw!$I:$I, Raw!$A:$A, 'Calls Answered in 60s'!KD$14, Raw!$F:$F, 'Calls Answered in 60s'!$C39, Raw!$H:$H, "B01")</f>
        <v>0</v>
      </c>
      <c r="KE39" s="52">
        <f>SUMIFS(Raw!$I:$I, Raw!$A:$A, 'Calls Answered in 60s'!KE$14, Raw!$F:$F, 'Calls Answered in 60s'!$C39, Raw!$H:$H, "B01")</f>
        <v>0</v>
      </c>
      <c r="KF39" s="53">
        <f>SUMIFS(Raw!$I:$I, Raw!$A:$A, 'Calls Answered in 60s'!KF$14, Raw!$F:$F, 'Calls Answered in 60s'!$C39, Raw!$H:$H, "B01")</f>
        <v>0</v>
      </c>
      <c r="KH39" s="51">
        <f>SUMIFS(Raw!$I:$I, Raw!$A:$A, 'Calls Answered in 60s'!KH$14, Raw!$F:$F, 'Calls Answered in 60s'!$C39, Raw!$H:$H, "A03")</f>
        <v>0</v>
      </c>
      <c r="KI39" s="52">
        <f>SUMIFS(Raw!$I:$I, Raw!$A:$A, 'Calls Answered in 60s'!KI$14, Raw!$F:$F, 'Calls Answered in 60s'!$C39, Raw!$H:$H, "A03")</f>
        <v>0</v>
      </c>
      <c r="KJ39" s="52">
        <f>SUMIFS(Raw!$I:$I, Raw!$A:$A, 'Calls Answered in 60s'!KJ$14, Raw!$F:$F, 'Calls Answered in 60s'!$C39, Raw!$H:$H, "A03")</f>
        <v>0</v>
      </c>
      <c r="KK39" s="52">
        <f>SUMIFS(Raw!$I:$I, Raw!$A:$A, 'Calls Answered in 60s'!KK$14, Raw!$F:$F, 'Calls Answered in 60s'!$C39, Raw!$H:$H, "A03")</f>
        <v>0</v>
      </c>
      <c r="KL39" s="52">
        <f>SUMIFS(Raw!$I:$I, Raw!$A:$A, 'Calls Answered in 60s'!KL$14, Raw!$F:$F, 'Calls Answered in 60s'!$C39, Raw!$H:$H, "A03")</f>
        <v>0</v>
      </c>
      <c r="KM39" s="52">
        <f>SUMIFS(Raw!$I:$I, Raw!$A:$A, 'Calls Answered in 60s'!KM$14, Raw!$F:$F, 'Calls Answered in 60s'!$C39, Raw!$H:$H, "A03")</f>
        <v>0</v>
      </c>
      <c r="KN39" s="53">
        <f>SUMIFS(Raw!$I:$I, Raw!$A:$A, 'Calls Answered in 60s'!KN$14, Raw!$F:$F, 'Calls Answered in 60s'!$C39, Raw!$H:$H, "A03")</f>
        <v>0</v>
      </c>
      <c r="KP39" s="51">
        <f>SUMIFS(Raw!$I:$I, Raw!$A:$A, 'Calls Answered in 60s'!KP$14, Raw!$F:$F, 'Calls Answered in 60s'!$C39, Raw!$H:$H, "B01")</f>
        <v>0</v>
      </c>
      <c r="KQ39" s="52">
        <f>SUMIFS(Raw!$I:$I, Raw!$A:$A, 'Calls Answered in 60s'!KQ$14, Raw!$F:$F, 'Calls Answered in 60s'!$C39, Raw!$H:$H, "B01")</f>
        <v>0</v>
      </c>
      <c r="KR39" s="52">
        <f>SUMIFS(Raw!$I:$I, Raw!$A:$A, 'Calls Answered in 60s'!KR$14, Raw!$F:$F, 'Calls Answered in 60s'!$C39, Raw!$H:$H, "B01")</f>
        <v>0</v>
      </c>
      <c r="KS39" s="52">
        <f>SUMIFS(Raw!$I:$I, Raw!$A:$A, 'Calls Answered in 60s'!KS$14, Raw!$F:$F, 'Calls Answered in 60s'!$C39, Raw!$H:$H, "B01")</f>
        <v>0</v>
      </c>
      <c r="KT39" s="52">
        <f>SUMIFS(Raw!$I:$I, Raw!$A:$A, 'Calls Answered in 60s'!KT$14, Raw!$F:$F, 'Calls Answered in 60s'!$C39, Raw!$H:$H, "B01")</f>
        <v>0</v>
      </c>
      <c r="KU39" s="52">
        <f>SUMIFS(Raw!$I:$I, Raw!$A:$A, 'Calls Answered in 60s'!KU$14, Raw!$F:$F, 'Calls Answered in 60s'!$C39, Raw!$H:$H, "B01")</f>
        <v>0</v>
      </c>
      <c r="KV39" s="53">
        <f>SUMIFS(Raw!$I:$I, Raw!$A:$A, 'Calls Answered in 60s'!KV$14, Raw!$F:$F, 'Calls Answered in 60s'!$C39, Raw!$H:$H,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f>SUMIFS(Raw!$I:$I, Raw!$A:$A, 'Calls Answered in 60s'!CH$14, Raw!$F:$F, 'Calls Answered in 60s'!$C40, Raw!$H:$H, "A03")</f>
        <v>632</v>
      </c>
      <c r="CI40" s="47">
        <f>SUMIFS(Raw!$I:$I, Raw!$A:$A, 'Calls Answered in 60s'!CI$14, Raw!$F:$F, 'Calls Answered in 60s'!$C40, Raw!$H:$H, "A03")</f>
        <v>494</v>
      </c>
      <c r="CJ40" s="47">
        <f>SUMIFS(Raw!$I:$I, Raw!$A:$A, 'Calls Answered in 60s'!CJ$14, Raw!$F:$F, 'Calls Answered in 60s'!$C40, Raw!$H:$H, "A03")</f>
        <v>464</v>
      </c>
      <c r="CK40" s="47">
        <f>SUMIFS(Raw!$I:$I, Raw!$A:$A, 'Calls Answered in 60s'!CK$14, Raw!$F:$F, 'Calls Answered in 60s'!$C40, Raw!$H:$H, "A03")</f>
        <v>700</v>
      </c>
      <c r="CL40" s="47">
        <f>SUMIFS(Raw!$I:$I, Raw!$A:$A, 'Calls Answered in 60s'!CL$14, Raw!$F:$F, 'Calls Answered in 60s'!$C40, Raw!$H:$H, "A03")</f>
        <v>614</v>
      </c>
      <c r="CM40" s="47">
        <f>SUMIFS(Raw!$I:$I, Raw!$A:$A, 'Calls Answered in 60s'!CM$14, Raw!$F:$F, 'Calls Answered in 60s'!$C40, Raw!$H:$H, "A03")</f>
        <v>921</v>
      </c>
      <c r="CN40" s="48">
        <f>SUMIFS(Raw!$I:$I, Raw!$A:$A, 'Calls Answered in 60s'!CN$14, Raw!$F:$F, 'Calls Answered in 60s'!$C40, Raw!$H:$H, "A03")</f>
        <v>888</v>
      </c>
      <c r="CP40" s="46">
        <f>SUMIFS(Raw!$I:$I, Raw!$A:$A, 'Calls Answered in 60s'!CP$14, Raw!$F:$F, 'Calls Answered in 60s'!$C40, Raw!$H:$H, "B01")</f>
        <v>618</v>
      </c>
      <c r="CQ40" s="47">
        <f>SUMIFS(Raw!$I:$I, Raw!$A:$A, 'Calls Answered in 60s'!CQ$14, Raw!$F:$F, 'Calls Answered in 60s'!$C40, Raw!$H:$H, "B01")</f>
        <v>492</v>
      </c>
      <c r="CR40" s="47">
        <f>SUMIFS(Raw!$I:$I, Raw!$A:$A, 'Calls Answered in 60s'!CR$14, Raw!$F:$F, 'Calls Answered in 60s'!$C40, Raw!$H:$H, "B01")</f>
        <v>435</v>
      </c>
      <c r="CS40" s="47">
        <f>SUMIFS(Raw!$I:$I, Raw!$A:$A, 'Calls Answered in 60s'!CS$14, Raw!$F:$F, 'Calls Answered in 60s'!$C40, Raw!$H:$H, "B01")</f>
        <v>660</v>
      </c>
      <c r="CT40" s="47">
        <f>SUMIFS(Raw!$I:$I, Raw!$A:$A, 'Calls Answered in 60s'!CT$14, Raw!$F:$F, 'Calls Answered in 60s'!$C40, Raw!$H:$H, "B01")</f>
        <v>479</v>
      </c>
      <c r="CU40" s="47">
        <f>SUMIFS(Raw!$I:$I, Raw!$A:$A, 'Calls Answered in 60s'!CU$14, Raw!$F:$F, 'Calls Answered in 60s'!$C40, Raw!$H:$H, "B01")</f>
        <v>773</v>
      </c>
      <c r="CV40" s="48">
        <f>SUMIFS(Raw!$I:$I, Raw!$A:$A, 'Calls Answered in 60s'!CV$14, Raw!$F:$F, 'Calls Answered in 60s'!$C40, Raw!$H:$H, "B01")</f>
        <v>760</v>
      </c>
      <c r="CX40" s="46">
        <f>SUMIFS(Raw!$I:$I, Raw!$A:$A, 'Calls Answered in 60s'!CX$14, Raw!$F:$F, 'Calls Answered in 60s'!$C40, Raw!$H:$H, "A03")</f>
        <v>0</v>
      </c>
      <c r="CY40" s="47">
        <f>SUMIFS(Raw!$I:$I, Raw!$A:$A, 'Calls Answered in 60s'!CY$14, Raw!$F:$F, 'Calls Answered in 60s'!$C40, Raw!$H:$H, "A03")</f>
        <v>0</v>
      </c>
      <c r="CZ40" s="47">
        <f>SUMIFS(Raw!$I:$I, Raw!$A:$A, 'Calls Answered in 60s'!CZ$14, Raw!$F:$F, 'Calls Answered in 60s'!$C40, Raw!$H:$H, "A03")</f>
        <v>0</v>
      </c>
      <c r="DA40" s="47">
        <f>SUMIFS(Raw!$I:$I, Raw!$A:$A, 'Calls Answered in 60s'!DA$14, Raw!$F:$F, 'Calls Answered in 60s'!$C40, Raw!$H:$H, "A03")</f>
        <v>0</v>
      </c>
      <c r="DB40" s="47">
        <f>SUMIFS(Raw!$I:$I, Raw!$A:$A, 'Calls Answered in 60s'!DB$14, Raw!$F:$F, 'Calls Answered in 60s'!$C40, Raw!$H:$H, "A03")</f>
        <v>0</v>
      </c>
      <c r="DC40" s="47">
        <f>SUMIFS(Raw!$I:$I, Raw!$A:$A, 'Calls Answered in 60s'!DC$14, Raw!$F:$F, 'Calls Answered in 60s'!$C40, Raw!$H:$H, "A03")</f>
        <v>0</v>
      </c>
      <c r="DD40" s="48">
        <f>SUMIFS(Raw!$I:$I, Raw!$A:$A, 'Calls Answered in 60s'!DD$14, Raw!$F:$F, 'Calls Answered in 60s'!$C40, Raw!$H:$H, "A03")</f>
        <v>0</v>
      </c>
      <c r="DF40" s="46">
        <f>SUMIFS(Raw!$I:$I, Raw!$A:$A, 'Calls Answered in 60s'!DF$14, Raw!$F:$F, 'Calls Answered in 60s'!$C40, Raw!$H:$H, "B01")</f>
        <v>0</v>
      </c>
      <c r="DG40" s="47">
        <f>SUMIFS(Raw!$I:$I, Raw!$A:$A, 'Calls Answered in 60s'!DG$14, Raw!$F:$F, 'Calls Answered in 60s'!$C40, Raw!$H:$H, "B01")</f>
        <v>0</v>
      </c>
      <c r="DH40" s="47">
        <f>SUMIFS(Raw!$I:$I, Raw!$A:$A, 'Calls Answered in 60s'!DH$14, Raw!$F:$F, 'Calls Answered in 60s'!$C40, Raw!$H:$H, "B01")</f>
        <v>0</v>
      </c>
      <c r="DI40" s="47">
        <f>SUMIFS(Raw!$I:$I, Raw!$A:$A, 'Calls Answered in 60s'!DI$14, Raw!$F:$F, 'Calls Answered in 60s'!$C40, Raw!$H:$H, "B01")</f>
        <v>0</v>
      </c>
      <c r="DJ40" s="47">
        <f>SUMIFS(Raw!$I:$I, Raw!$A:$A, 'Calls Answered in 60s'!DJ$14, Raw!$F:$F, 'Calls Answered in 60s'!$C40, Raw!$H:$H, "B01")</f>
        <v>0</v>
      </c>
      <c r="DK40" s="47">
        <f>SUMIFS(Raw!$I:$I, Raw!$A:$A, 'Calls Answered in 60s'!DK$14, Raw!$F:$F, 'Calls Answered in 60s'!$C40, Raw!$H:$H, "B01")</f>
        <v>0</v>
      </c>
      <c r="DL40" s="48">
        <f>SUMIFS(Raw!$I:$I, Raw!$A:$A, 'Calls Answered in 60s'!DL$14, Raw!$F:$F, 'Calls Answered in 60s'!$C40, Raw!$H:$H, "B01")</f>
        <v>0</v>
      </c>
      <c r="DN40" s="46">
        <f>SUMIFS(Raw!$I:$I, Raw!$A:$A, 'Calls Answered in 60s'!DN$14, Raw!$F:$F, 'Calls Answered in 60s'!$C40, Raw!$H:$H, "A03")</f>
        <v>0</v>
      </c>
      <c r="DO40" s="47">
        <f>SUMIFS(Raw!$I:$I, Raw!$A:$A, 'Calls Answered in 60s'!DO$14, Raw!$F:$F, 'Calls Answered in 60s'!$C40, Raw!$H:$H, "A03")</f>
        <v>0</v>
      </c>
      <c r="DP40" s="47">
        <f>SUMIFS(Raw!$I:$I, Raw!$A:$A, 'Calls Answered in 60s'!DP$14, Raw!$F:$F, 'Calls Answered in 60s'!$C40, Raw!$H:$H, "A03")</f>
        <v>0</v>
      </c>
      <c r="DQ40" s="47">
        <f>SUMIFS(Raw!$I:$I, Raw!$A:$A, 'Calls Answered in 60s'!DQ$14, Raw!$F:$F, 'Calls Answered in 60s'!$C40, Raw!$H:$H, "A03")</f>
        <v>0</v>
      </c>
      <c r="DR40" s="47">
        <f>SUMIFS(Raw!$I:$I, Raw!$A:$A, 'Calls Answered in 60s'!DR$14, Raw!$F:$F, 'Calls Answered in 60s'!$C40, Raw!$H:$H, "A03")</f>
        <v>0</v>
      </c>
      <c r="DS40" s="47">
        <f>SUMIFS(Raw!$I:$I, Raw!$A:$A, 'Calls Answered in 60s'!DS$14, Raw!$F:$F, 'Calls Answered in 60s'!$C40, Raw!$H:$H, "A03")</f>
        <v>0</v>
      </c>
      <c r="DT40" s="48">
        <f>SUMIFS(Raw!$I:$I, Raw!$A:$A, 'Calls Answered in 60s'!DT$14, Raw!$F:$F, 'Calls Answered in 60s'!$C40, Raw!$H:$H, "A03")</f>
        <v>0</v>
      </c>
      <c r="DV40" s="46">
        <f>SUMIFS(Raw!$I:$I, Raw!$A:$A, 'Calls Answered in 60s'!DV$14, Raw!$F:$F, 'Calls Answered in 60s'!$C40, Raw!$H:$H, "B01")</f>
        <v>0</v>
      </c>
      <c r="DW40" s="47">
        <f>SUMIFS(Raw!$I:$I, Raw!$A:$A, 'Calls Answered in 60s'!DW$14, Raw!$F:$F, 'Calls Answered in 60s'!$C40, Raw!$H:$H, "B01")</f>
        <v>0</v>
      </c>
      <c r="DX40" s="47">
        <f>SUMIFS(Raw!$I:$I, Raw!$A:$A, 'Calls Answered in 60s'!DX$14, Raw!$F:$F, 'Calls Answered in 60s'!$C40, Raw!$H:$H, "B01")</f>
        <v>0</v>
      </c>
      <c r="DY40" s="47">
        <f>SUMIFS(Raw!$I:$I, Raw!$A:$A, 'Calls Answered in 60s'!DY$14, Raw!$F:$F, 'Calls Answered in 60s'!$C40, Raw!$H:$H, "B01")</f>
        <v>0</v>
      </c>
      <c r="DZ40" s="47">
        <f>SUMIFS(Raw!$I:$I, Raw!$A:$A, 'Calls Answered in 60s'!DZ$14, Raw!$F:$F, 'Calls Answered in 60s'!$C40, Raw!$H:$H, "B01")</f>
        <v>0</v>
      </c>
      <c r="EA40" s="47">
        <f>SUMIFS(Raw!$I:$I, Raw!$A:$A, 'Calls Answered in 60s'!EA$14, Raw!$F:$F, 'Calls Answered in 60s'!$C40, Raw!$H:$H, "B01")</f>
        <v>0</v>
      </c>
      <c r="EB40" s="48">
        <f>SUMIFS(Raw!$I:$I, Raw!$A:$A, 'Calls Answered in 60s'!EB$14, Raw!$F:$F, 'Calls Answered in 60s'!$C40, Raw!$H:$H, "B01")</f>
        <v>0</v>
      </c>
      <c r="ED40" s="46">
        <f>SUMIFS(Raw!$I:$I, Raw!$A:$A, 'Calls Answered in 60s'!ED$14, Raw!$F:$F, 'Calls Answered in 60s'!$C40, Raw!$H:$H, "A03")</f>
        <v>0</v>
      </c>
      <c r="EE40" s="47">
        <f>SUMIFS(Raw!$I:$I, Raw!$A:$A, 'Calls Answered in 60s'!EE$14, Raw!$F:$F, 'Calls Answered in 60s'!$C40, Raw!$H:$H, "A03")</f>
        <v>0</v>
      </c>
      <c r="EF40" s="47">
        <f>SUMIFS(Raw!$I:$I, Raw!$A:$A, 'Calls Answered in 60s'!EF$14, Raw!$F:$F, 'Calls Answered in 60s'!$C40, Raw!$H:$H, "A03")</f>
        <v>0</v>
      </c>
      <c r="EG40" s="47">
        <f>SUMIFS(Raw!$I:$I, Raw!$A:$A, 'Calls Answered in 60s'!EG$14, Raw!$F:$F, 'Calls Answered in 60s'!$C40, Raw!$H:$H, "A03")</f>
        <v>0</v>
      </c>
      <c r="EH40" s="47">
        <f>SUMIFS(Raw!$I:$I, Raw!$A:$A, 'Calls Answered in 60s'!EH$14, Raw!$F:$F, 'Calls Answered in 60s'!$C40, Raw!$H:$H, "A03")</f>
        <v>0</v>
      </c>
      <c r="EI40" s="47">
        <f>SUMIFS(Raw!$I:$I, Raw!$A:$A, 'Calls Answered in 60s'!EI$14, Raw!$F:$F, 'Calls Answered in 60s'!$C40, Raw!$H:$H, "A03")</f>
        <v>0</v>
      </c>
      <c r="EJ40" s="48">
        <f>SUMIFS(Raw!$I:$I, Raw!$A:$A, 'Calls Answered in 60s'!EJ$14, Raw!$F:$F, 'Calls Answered in 60s'!$C40, Raw!$H:$H, "A03")</f>
        <v>0</v>
      </c>
      <c r="EL40" s="46">
        <f>SUMIFS(Raw!$I:$I, Raw!$A:$A, 'Calls Answered in 60s'!EL$14, Raw!$F:$F, 'Calls Answered in 60s'!$C40, Raw!$H:$H, "B01")</f>
        <v>0</v>
      </c>
      <c r="EM40" s="47">
        <f>SUMIFS(Raw!$I:$I, Raw!$A:$A, 'Calls Answered in 60s'!EM$14, Raw!$F:$F, 'Calls Answered in 60s'!$C40, Raw!$H:$H, "B01")</f>
        <v>0</v>
      </c>
      <c r="EN40" s="47">
        <f>SUMIFS(Raw!$I:$I, Raw!$A:$A, 'Calls Answered in 60s'!EN$14, Raw!$F:$F, 'Calls Answered in 60s'!$C40, Raw!$H:$H, "B01")</f>
        <v>0</v>
      </c>
      <c r="EO40" s="47">
        <f>SUMIFS(Raw!$I:$I, Raw!$A:$A, 'Calls Answered in 60s'!EO$14, Raw!$F:$F, 'Calls Answered in 60s'!$C40, Raw!$H:$H, "B01")</f>
        <v>0</v>
      </c>
      <c r="EP40" s="47">
        <f>SUMIFS(Raw!$I:$I, Raw!$A:$A, 'Calls Answered in 60s'!EP$14, Raw!$F:$F, 'Calls Answered in 60s'!$C40, Raw!$H:$H, "B01")</f>
        <v>0</v>
      </c>
      <c r="EQ40" s="47">
        <f>SUMIFS(Raw!$I:$I, Raw!$A:$A, 'Calls Answered in 60s'!EQ$14, Raw!$F:$F, 'Calls Answered in 60s'!$C40, Raw!$H:$H, "B01")</f>
        <v>0</v>
      </c>
      <c r="ER40" s="48">
        <f>SUMIFS(Raw!$I:$I, Raw!$A:$A, 'Calls Answered in 60s'!ER$14, Raw!$F:$F, 'Calls Answered in 60s'!$C40, Raw!$H:$H, "B01")</f>
        <v>0</v>
      </c>
      <c r="ET40" s="46">
        <f>SUMIFS(Raw!$I:$I, Raw!$A:$A, 'Calls Answered in 60s'!ET$14, Raw!$F:$F, 'Calls Answered in 60s'!$C40, Raw!$H:$H, "A03")</f>
        <v>0</v>
      </c>
      <c r="EU40" s="47">
        <f>SUMIFS(Raw!$I:$I, Raw!$A:$A, 'Calls Answered in 60s'!EU$14, Raw!$F:$F, 'Calls Answered in 60s'!$C40, Raw!$H:$H, "A03")</f>
        <v>0</v>
      </c>
      <c r="EV40" s="47">
        <f>SUMIFS(Raw!$I:$I, Raw!$A:$A, 'Calls Answered in 60s'!EV$14, Raw!$F:$F, 'Calls Answered in 60s'!$C40, Raw!$H:$H, "A03")</f>
        <v>0</v>
      </c>
      <c r="EW40" s="47">
        <f>SUMIFS(Raw!$I:$I, Raw!$A:$A, 'Calls Answered in 60s'!EW$14, Raw!$F:$F, 'Calls Answered in 60s'!$C40, Raw!$H:$H, "A03")</f>
        <v>0</v>
      </c>
      <c r="EX40" s="47">
        <f>SUMIFS(Raw!$I:$I, Raw!$A:$A, 'Calls Answered in 60s'!EX$14, Raw!$F:$F, 'Calls Answered in 60s'!$C40, Raw!$H:$H, "A03")</f>
        <v>0</v>
      </c>
      <c r="EY40" s="47">
        <f>SUMIFS(Raw!$I:$I, Raw!$A:$A, 'Calls Answered in 60s'!EY$14, Raw!$F:$F, 'Calls Answered in 60s'!$C40, Raw!$H:$H, "A03")</f>
        <v>0</v>
      </c>
      <c r="EZ40" s="48">
        <f>SUMIFS(Raw!$I:$I, Raw!$A:$A, 'Calls Answered in 60s'!EZ$14, Raw!$F:$F, 'Calls Answered in 60s'!$C40, Raw!$H:$H, "A03")</f>
        <v>0</v>
      </c>
      <c r="FB40" s="46">
        <f>SUMIFS(Raw!$I:$I, Raw!$A:$A, 'Calls Answered in 60s'!FB$14, Raw!$F:$F, 'Calls Answered in 60s'!$C40, Raw!$H:$H, "B01")</f>
        <v>0</v>
      </c>
      <c r="FC40" s="47">
        <f>SUMIFS(Raw!$I:$I, Raw!$A:$A, 'Calls Answered in 60s'!FC$14, Raw!$F:$F, 'Calls Answered in 60s'!$C40, Raw!$H:$H, "B01")</f>
        <v>0</v>
      </c>
      <c r="FD40" s="47">
        <f>SUMIFS(Raw!$I:$I, Raw!$A:$A, 'Calls Answered in 60s'!FD$14, Raw!$F:$F, 'Calls Answered in 60s'!$C40, Raw!$H:$H, "B01")</f>
        <v>0</v>
      </c>
      <c r="FE40" s="47">
        <f>SUMIFS(Raw!$I:$I, Raw!$A:$A, 'Calls Answered in 60s'!FE$14, Raw!$F:$F, 'Calls Answered in 60s'!$C40, Raw!$H:$H, "B01")</f>
        <v>0</v>
      </c>
      <c r="FF40" s="47">
        <f>SUMIFS(Raw!$I:$I, Raw!$A:$A, 'Calls Answered in 60s'!FF$14, Raw!$F:$F, 'Calls Answered in 60s'!$C40, Raw!$H:$H, "B01")</f>
        <v>0</v>
      </c>
      <c r="FG40" s="47">
        <f>SUMIFS(Raw!$I:$I, Raw!$A:$A, 'Calls Answered in 60s'!FG$14, Raw!$F:$F, 'Calls Answered in 60s'!$C40, Raw!$H:$H, "B01")</f>
        <v>0</v>
      </c>
      <c r="FH40" s="48">
        <f>SUMIFS(Raw!$I:$I, Raw!$A:$A, 'Calls Answered in 60s'!FH$14, Raw!$F:$F, 'Calls Answered in 60s'!$C40, Raw!$H:$H, "B01")</f>
        <v>0</v>
      </c>
      <c r="FJ40" s="46">
        <f>SUMIFS(Raw!$I:$I, Raw!$A:$A, 'Calls Answered in 60s'!FJ$14, Raw!$F:$F, 'Calls Answered in 60s'!$C40, Raw!$H:$H, "A03")</f>
        <v>0</v>
      </c>
      <c r="FK40" s="47">
        <f>SUMIFS(Raw!$I:$I, Raw!$A:$A, 'Calls Answered in 60s'!FK$14, Raw!$F:$F, 'Calls Answered in 60s'!$C40, Raw!$H:$H, "A03")</f>
        <v>0</v>
      </c>
      <c r="FL40" s="47">
        <f>SUMIFS(Raw!$I:$I, Raw!$A:$A, 'Calls Answered in 60s'!FL$14, Raw!$F:$F, 'Calls Answered in 60s'!$C40, Raw!$H:$H, "A03")</f>
        <v>0</v>
      </c>
      <c r="FM40" s="47">
        <f>SUMIFS(Raw!$I:$I, Raw!$A:$A, 'Calls Answered in 60s'!FM$14, Raw!$F:$F, 'Calls Answered in 60s'!$C40, Raw!$H:$H, "A03")</f>
        <v>0</v>
      </c>
      <c r="FN40" s="47">
        <f>SUMIFS(Raw!$I:$I, Raw!$A:$A, 'Calls Answered in 60s'!FN$14, Raw!$F:$F, 'Calls Answered in 60s'!$C40, Raw!$H:$H, "A03")</f>
        <v>0</v>
      </c>
      <c r="FO40" s="47">
        <f>SUMIFS(Raw!$I:$I, Raw!$A:$A, 'Calls Answered in 60s'!FO$14, Raw!$F:$F, 'Calls Answered in 60s'!$C40, Raw!$H:$H, "A03")</f>
        <v>0</v>
      </c>
      <c r="FP40" s="48">
        <f>SUMIFS(Raw!$I:$I, Raw!$A:$A, 'Calls Answered in 60s'!FP$14, Raw!$F:$F, 'Calls Answered in 60s'!$C40, Raw!$H:$H, "A03")</f>
        <v>0</v>
      </c>
      <c r="FR40" s="46">
        <f>SUMIFS(Raw!$I:$I, Raw!$A:$A, 'Calls Answered in 60s'!FR$14, Raw!$F:$F, 'Calls Answered in 60s'!$C40, Raw!$H:$H, "B01")</f>
        <v>0</v>
      </c>
      <c r="FS40" s="47">
        <f>SUMIFS(Raw!$I:$I, Raw!$A:$A, 'Calls Answered in 60s'!FS$14, Raw!$F:$F, 'Calls Answered in 60s'!$C40, Raw!$H:$H, "B01")</f>
        <v>0</v>
      </c>
      <c r="FT40" s="47">
        <f>SUMIFS(Raw!$I:$I, Raw!$A:$A, 'Calls Answered in 60s'!FT$14, Raw!$F:$F, 'Calls Answered in 60s'!$C40, Raw!$H:$H, "B01")</f>
        <v>0</v>
      </c>
      <c r="FU40" s="47">
        <f>SUMIFS(Raw!$I:$I, Raw!$A:$A, 'Calls Answered in 60s'!FU$14, Raw!$F:$F, 'Calls Answered in 60s'!$C40, Raw!$H:$H, "B01")</f>
        <v>0</v>
      </c>
      <c r="FV40" s="47">
        <f>SUMIFS(Raw!$I:$I, Raw!$A:$A, 'Calls Answered in 60s'!FV$14, Raw!$F:$F, 'Calls Answered in 60s'!$C40, Raw!$H:$H, "B01")</f>
        <v>0</v>
      </c>
      <c r="FW40" s="47">
        <f>SUMIFS(Raw!$I:$I, Raw!$A:$A, 'Calls Answered in 60s'!FW$14, Raw!$F:$F, 'Calls Answered in 60s'!$C40, Raw!$H:$H, "B01")</f>
        <v>0</v>
      </c>
      <c r="FX40" s="48">
        <f>SUMIFS(Raw!$I:$I, Raw!$A:$A, 'Calls Answered in 60s'!FX$14, Raw!$F:$F, 'Calls Answered in 60s'!$C40, Raw!$H:$H, "B01")</f>
        <v>0</v>
      </c>
      <c r="FZ40" s="46">
        <f>SUMIFS(Raw!$I:$I, Raw!$A:$A, 'Calls Answered in 60s'!FZ$14, Raw!$F:$F, 'Calls Answered in 60s'!$C40, Raw!$H:$H, "A03")</f>
        <v>0</v>
      </c>
      <c r="GA40" s="47">
        <f>SUMIFS(Raw!$I:$I, Raw!$A:$A, 'Calls Answered in 60s'!GA$14, Raw!$F:$F, 'Calls Answered in 60s'!$C40, Raw!$H:$H, "A03")</f>
        <v>0</v>
      </c>
      <c r="GB40" s="47">
        <f>SUMIFS(Raw!$I:$I, Raw!$A:$A, 'Calls Answered in 60s'!GB$14, Raw!$F:$F, 'Calls Answered in 60s'!$C40, Raw!$H:$H, "A03")</f>
        <v>0</v>
      </c>
      <c r="GC40" s="47">
        <f>SUMIFS(Raw!$I:$I, Raw!$A:$A, 'Calls Answered in 60s'!GC$14, Raw!$F:$F, 'Calls Answered in 60s'!$C40, Raw!$H:$H, "A03")</f>
        <v>0</v>
      </c>
      <c r="GD40" s="47">
        <f>SUMIFS(Raw!$I:$I, Raw!$A:$A, 'Calls Answered in 60s'!GD$14, Raw!$F:$F, 'Calls Answered in 60s'!$C40, Raw!$H:$H, "A03")</f>
        <v>0</v>
      </c>
      <c r="GE40" s="47">
        <f>SUMIFS(Raw!$I:$I, Raw!$A:$A, 'Calls Answered in 60s'!GE$14, Raw!$F:$F, 'Calls Answered in 60s'!$C40, Raw!$H:$H, "A03")</f>
        <v>0</v>
      </c>
      <c r="GF40" s="48">
        <f>SUMIFS(Raw!$I:$I, Raw!$A:$A, 'Calls Answered in 60s'!GF$14, Raw!$F:$F, 'Calls Answered in 60s'!$C40, Raw!$H:$H, "A03")</f>
        <v>0</v>
      </c>
      <c r="GH40" s="46">
        <f>SUMIFS(Raw!$I:$I, Raw!$A:$A, 'Calls Answered in 60s'!GH$14, Raw!$F:$F, 'Calls Answered in 60s'!$C40, Raw!$H:$H, "B01")</f>
        <v>0</v>
      </c>
      <c r="GI40" s="47">
        <f>SUMIFS(Raw!$I:$I, Raw!$A:$A, 'Calls Answered in 60s'!GI$14, Raw!$F:$F, 'Calls Answered in 60s'!$C40, Raw!$H:$H, "B01")</f>
        <v>0</v>
      </c>
      <c r="GJ40" s="47">
        <f>SUMIFS(Raw!$I:$I, Raw!$A:$A, 'Calls Answered in 60s'!GJ$14, Raw!$F:$F, 'Calls Answered in 60s'!$C40, Raw!$H:$H, "B01")</f>
        <v>0</v>
      </c>
      <c r="GK40" s="47">
        <f>SUMIFS(Raw!$I:$I, Raw!$A:$A, 'Calls Answered in 60s'!GK$14, Raw!$F:$F, 'Calls Answered in 60s'!$C40, Raw!$H:$H, "B01")</f>
        <v>0</v>
      </c>
      <c r="GL40" s="47">
        <f>SUMIFS(Raw!$I:$I, Raw!$A:$A, 'Calls Answered in 60s'!GL$14, Raw!$F:$F, 'Calls Answered in 60s'!$C40, Raw!$H:$H, "B01")</f>
        <v>0</v>
      </c>
      <c r="GM40" s="47">
        <f>SUMIFS(Raw!$I:$I, Raw!$A:$A, 'Calls Answered in 60s'!GM$14, Raw!$F:$F, 'Calls Answered in 60s'!$C40, Raw!$H:$H, "B01")</f>
        <v>0</v>
      </c>
      <c r="GN40" s="48">
        <f>SUMIFS(Raw!$I:$I, Raw!$A:$A, 'Calls Answered in 60s'!GN$14, Raw!$F:$F, 'Calls Answered in 60s'!$C40, Raw!$H:$H, "B01")</f>
        <v>0</v>
      </c>
      <c r="GP40" s="46">
        <f>SUMIFS(Raw!$I:$I, Raw!$A:$A, 'Calls Answered in 60s'!GP$14, Raw!$F:$F, 'Calls Answered in 60s'!$C40, Raw!$H:$H, "A03")</f>
        <v>0</v>
      </c>
      <c r="GQ40" s="47">
        <f>SUMIFS(Raw!$I:$I, Raw!$A:$A, 'Calls Answered in 60s'!GQ$14, Raw!$F:$F, 'Calls Answered in 60s'!$C40, Raw!$H:$H, "A03")</f>
        <v>0</v>
      </c>
      <c r="GR40" s="47">
        <f>SUMIFS(Raw!$I:$I, Raw!$A:$A, 'Calls Answered in 60s'!GR$14, Raw!$F:$F, 'Calls Answered in 60s'!$C40, Raw!$H:$H, "A03")</f>
        <v>0</v>
      </c>
      <c r="GS40" s="47">
        <f>SUMIFS(Raw!$I:$I, Raw!$A:$A, 'Calls Answered in 60s'!GS$14, Raw!$F:$F, 'Calls Answered in 60s'!$C40, Raw!$H:$H, "A03")</f>
        <v>0</v>
      </c>
      <c r="GT40" s="47">
        <f>SUMIFS(Raw!$I:$I, Raw!$A:$A, 'Calls Answered in 60s'!GT$14, Raw!$F:$F, 'Calls Answered in 60s'!$C40, Raw!$H:$H, "A03")</f>
        <v>0</v>
      </c>
      <c r="GU40" s="47">
        <f>SUMIFS(Raw!$I:$I, Raw!$A:$A, 'Calls Answered in 60s'!GU$14, Raw!$F:$F, 'Calls Answered in 60s'!$C40, Raw!$H:$H, "A03")</f>
        <v>0</v>
      </c>
      <c r="GV40" s="48">
        <f>SUMIFS(Raw!$I:$I, Raw!$A:$A, 'Calls Answered in 60s'!GV$14, Raw!$F:$F, 'Calls Answered in 60s'!$C40, Raw!$H:$H, "A03")</f>
        <v>0</v>
      </c>
      <c r="GX40" s="46">
        <f>SUMIFS(Raw!$I:$I, Raw!$A:$A, 'Calls Answered in 60s'!GX$14, Raw!$F:$F, 'Calls Answered in 60s'!$C40, Raw!$H:$H, "B01")</f>
        <v>0</v>
      </c>
      <c r="GY40" s="47">
        <f>SUMIFS(Raw!$I:$I, Raw!$A:$A, 'Calls Answered in 60s'!GY$14, Raw!$F:$F, 'Calls Answered in 60s'!$C40, Raw!$H:$H, "B01")</f>
        <v>0</v>
      </c>
      <c r="GZ40" s="47">
        <f>SUMIFS(Raw!$I:$I, Raw!$A:$A, 'Calls Answered in 60s'!GZ$14, Raw!$F:$F, 'Calls Answered in 60s'!$C40, Raw!$H:$H, "B01")</f>
        <v>0</v>
      </c>
      <c r="HA40" s="47">
        <f>SUMIFS(Raw!$I:$I, Raw!$A:$A, 'Calls Answered in 60s'!HA$14, Raw!$F:$F, 'Calls Answered in 60s'!$C40, Raw!$H:$H, "B01")</f>
        <v>0</v>
      </c>
      <c r="HB40" s="47">
        <f>SUMIFS(Raw!$I:$I, Raw!$A:$A, 'Calls Answered in 60s'!HB$14, Raw!$F:$F, 'Calls Answered in 60s'!$C40, Raw!$H:$H, "B01")</f>
        <v>0</v>
      </c>
      <c r="HC40" s="47">
        <f>SUMIFS(Raw!$I:$I, Raw!$A:$A, 'Calls Answered in 60s'!HC$14, Raw!$F:$F, 'Calls Answered in 60s'!$C40, Raw!$H:$H, "B01")</f>
        <v>0</v>
      </c>
      <c r="HD40" s="48">
        <f>SUMIFS(Raw!$I:$I, Raw!$A:$A, 'Calls Answered in 60s'!HD$14, Raw!$F:$F, 'Calls Answered in 60s'!$C40, Raw!$H:$H, "B01")</f>
        <v>0</v>
      </c>
      <c r="HF40" s="46">
        <f>SUMIFS(Raw!$I:$I, Raw!$A:$A, 'Calls Answered in 60s'!HF$14, Raw!$F:$F, 'Calls Answered in 60s'!$C40, Raw!$H:$H, "A03")</f>
        <v>0</v>
      </c>
      <c r="HG40" s="47">
        <f>SUMIFS(Raw!$I:$I, Raw!$A:$A, 'Calls Answered in 60s'!HG$14, Raw!$F:$F, 'Calls Answered in 60s'!$C40, Raw!$H:$H, "A03")</f>
        <v>0</v>
      </c>
      <c r="HH40" s="47">
        <f>SUMIFS(Raw!$I:$I, Raw!$A:$A, 'Calls Answered in 60s'!HH$14, Raw!$F:$F, 'Calls Answered in 60s'!$C40, Raw!$H:$H, "A03")</f>
        <v>0</v>
      </c>
      <c r="HI40" s="47">
        <f>SUMIFS(Raw!$I:$I, Raw!$A:$A, 'Calls Answered in 60s'!HI$14, Raw!$F:$F, 'Calls Answered in 60s'!$C40, Raw!$H:$H, "A03")</f>
        <v>0</v>
      </c>
      <c r="HJ40" s="47">
        <f>SUMIFS(Raw!$I:$I, Raw!$A:$A, 'Calls Answered in 60s'!HJ$14, Raw!$F:$F, 'Calls Answered in 60s'!$C40, Raw!$H:$H, "A03")</f>
        <v>0</v>
      </c>
      <c r="HK40" s="47">
        <f>SUMIFS(Raw!$I:$I, Raw!$A:$A, 'Calls Answered in 60s'!HK$14, Raw!$F:$F, 'Calls Answered in 60s'!$C40, Raw!$H:$H, "A03")</f>
        <v>0</v>
      </c>
      <c r="HL40" s="48">
        <f>SUMIFS(Raw!$I:$I, Raw!$A:$A, 'Calls Answered in 60s'!HL$14, Raw!$F:$F, 'Calls Answered in 60s'!$C40, Raw!$H:$H, "A03")</f>
        <v>0</v>
      </c>
      <c r="HN40" s="46">
        <f>SUMIFS(Raw!$I:$I, Raw!$A:$A, 'Calls Answered in 60s'!HN$14, Raw!$F:$F, 'Calls Answered in 60s'!$C40, Raw!$H:$H, "B01")</f>
        <v>0</v>
      </c>
      <c r="HO40" s="47">
        <f>SUMIFS(Raw!$I:$I, Raw!$A:$A, 'Calls Answered in 60s'!HO$14, Raw!$F:$F, 'Calls Answered in 60s'!$C40, Raw!$H:$H, "B01")</f>
        <v>0</v>
      </c>
      <c r="HP40" s="47">
        <f>SUMIFS(Raw!$I:$I, Raw!$A:$A, 'Calls Answered in 60s'!HP$14, Raw!$F:$F, 'Calls Answered in 60s'!$C40, Raw!$H:$H, "B01")</f>
        <v>0</v>
      </c>
      <c r="HQ40" s="47">
        <f>SUMIFS(Raw!$I:$I, Raw!$A:$A, 'Calls Answered in 60s'!HQ$14, Raw!$F:$F, 'Calls Answered in 60s'!$C40, Raw!$H:$H, "B01")</f>
        <v>0</v>
      </c>
      <c r="HR40" s="47">
        <f>SUMIFS(Raw!$I:$I, Raw!$A:$A, 'Calls Answered in 60s'!HR$14, Raw!$F:$F, 'Calls Answered in 60s'!$C40, Raw!$H:$H, "B01")</f>
        <v>0</v>
      </c>
      <c r="HS40" s="47">
        <f>SUMIFS(Raw!$I:$I, Raw!$A:$A, 'Calls Answered in 60s'!HS$14, Raw!$F:$F, 'Calls Answered in 60s'!$C40, Raw!$H:$H, "B01")</f>
        <v>0</v>
      </c>
      <c r="HT40" s="48">
        <f>SUMIFS(Raw!$I:$I, Raw!$A:$A, 'Calls Answered in 60s'!HT$14, Raw!$F:$F, 'Calls Answered in 60s'!$C40, Raw!$H:$H, "B01")</f>
        <v>0</v>
      </c>
      <c r="HV40" s="46">
        <f>SUMIFS(Raw!$I:$I, Raw!$A:$A, 'Calls Answered in 60s'!HV$14, Raw!$F:$F, 'Calls Answered in 60s'!$C40, Raw!$H:$H, "A03")</f>
        <v>0</v>
      </c>
      <c r="HW40" s="47">
        <f>SUMIFS(Raw!$I:$I, Raw!$A:$A, 'Calls Answered in 60s'!HW$14, Raw!$F:$F, 'Calls Answered in 60s'!$C40, Raw!$H:$H, "A03")</f>
        <v>0</v>
      </c>
      <c r="HX40" s="47">
        <f>SUMIFS(Raw!$I:$I, Raw!$A:$A, 'Calls Answered in 60s'!HX$14, Raw!$F:$F, 'Calls Answered in 60s'!$C40, Raw!$H:$H, "A03")</f>
        <v>0</v>
      </c>
      <c r="HY40" s="47">
        <f>SUMIFS(Raw!$I:$I, Raw!$A:$A, 'Calls Answered in 60s'!HY$14, Raw!$F:$F, 'Calls Answered in 60s'!$C40, Raw!$H:$H, "A03")</f>
        <v>0</v>
      </c>
      <c r="HZ40" s="47">
        <f>SUMIFS(Raw!$I:$I, Raw!$A:$A, 'Calls Answered in 60s'!HZ$14, Raw!$F:$F, 'Calls Answered in 60s'!$C40, Raw!$H:$H, "A03")</f>
        <v>0</v>
      </c>
      <c r="IA40" s="47">
        <f>SUMIFS(Raw!$I:$I, Raw!$A:$A, 'Calls Answered in 60s'!IA$14, Raw!$F:$F, 'Calls Answered in 60s'!$C40, Raw!$H:$H, "A03")</f>
        <v>0</v>
      </c>
      <c r="IB40" s="48">
        <f>SUMIFS(Raw!$I:$I, Raw!$A:$A, 'Calls Answered in 60s'!IB$14, Raw!$F:$F, 'Calls Answered in 60s'!$C40, Raw!$H:$H, "A03")</f>
        <v>0</v>
      </c>
      <c r="ID40" s="46">
        <f>SUMIFS(Raw!$I:$I, Raw!$A:$A, 'Calls Answered in 60s'!ID$14, Raw!$F:$F, 'Calls Answered in 60s'!$C40, Raw!$H:$H, "B01")</f>
        <v>0</v>
      </c>
      <c r="IE40" s="47">
        <f>SUMIFS(Raw!$I:$I, Raw!$A:$A, 'Calls Answered in 60s'!IE$14, Raw!$F:$F, 'Calls Answered in 60s'!$C40, Raw!$H:$H, "B01")</f>
        <v>0</v>
      </c>
      <c r="IF40" s="47">
        <f>SUMIFS(Raw!$I:$I, Raw!$A:$A, 'Calls Answered in 60s'!IF$14, Raw!$F:$F, 'Calls Answered in 60s'!$C40, Raw!$H:$H, "B01")</f>
        <v>0</v>
      </c>
      <c r="IG40" s="47">
        <f>SUMIFS(Raw!$I:$I, Raw!$A:$A, 'Calls Answered in 60s'!IG$14, Raw!$F:$F, 'Calls Answered in 60s'!$C40, Raw!$H:$H, "B01")</f>
        <v>0</v>
      </c>
      <c r="IH40" s="47">
        <f>SUMIFS(Raw!$I:$I, Raw!$A:$A, 'Calls Answered in 60s'!IH$14, Raw!$F:$F, 'Calls Answered in 60s'!$C40, Raw!$H:$H, "B01")</f>
        <v>0</v>
      </c>
      <c r="II40" s="47">
        <f>SUMIFS(Raw!$I:$I, Raw!$A:$A, 'Calls Answered in 60s'!II$14, Raw!$F:$F, 'Calls Answered in 60s'!$C40, Raw!$H:$H, "B01")</f>
        <v>0</v>
      </c>
      <c r="IJ40" s="48">
        <f>SUMIFS(Raw!$I:$I, Raw!$A:$A, 'Calls Answered in 60s'!IJ$14, Raw!$F:$F, 'Calls Answered in 60s'!$C40, Raw!$H:$H, "B01")</f>
        <v>0</v>
      </c>
      <c r="IL40" s="46">
        <f>SUMIFS(Raw!$I:$I, Raw!$A:$A, 'Calls Answered in 60s'!IL$14, Raw!$F:$F, 'Calls Answered in 60s'!$C40, Raw!$H:$H, "A03")</f>
        <v>0</v>
      </c>
      <c r="IM40" s="47">
        <f>SUMIFS(Raw!$I:$I, Raw!$A:$A, 'Calls Answered in 60s'!IM$14, Raw!$F:$F, 'Calls Answered in 60s'!$C40, Raw!$H:$H, "A03")</f>
        <v>0</v>
      </c>
      <c r="IN40" s="47">
        <f>SUMIFS(Raw!$I:$I, Raw!$A:$A, 'Calls Answered in 60s'!IN$14, Raw!$F:$F, 'Calls Answered in 60s'!$C40, Raw!$H:$H, "A03")</f>
        <v>0</v>
      </c>
      <c r="IO40" s="47">
        <f>SUMIFS(Raw!$I:$I, Raw!$A:$A, 'Calls Answered in 60s'!IO$14, Raw!$F:$F, 'Calls Answered in 60s'!$C40, Raw!$H:$H, "A03")</f>
        <v>0</v>
      </c>
      <c r="IP40" s="47">
        <f>SUMIFS(Raw!$I:$I, Raw!$A:$A, 'Calls Answered in 60s'!IP$14, Raw!$F:$F, 'Calls Answered in 60s'!$C40, Raw!$H:$H, "A03")</f>
        <v>0</v>
      </c>
      <c r="IQ40" s="47">
        <f>SUMIFS(Raw!$I:$I, Raw!$A:$A, 'Calls Answered in 60s'!IQ$14, Raw!$F:$F, 'Calls Answered in 60s'!$C40, Raw!$H:$H, "A03")</f>
        <v>0</v>
      </c>
      <c r="IR40" s="48">
        <f>SUMIFS(Raw!$I:$I, Raw!$A:$A, 'Calls Answered in 60s'!IR$14, Raw!$F:$F, 'Calls Answered in 60s'!$C40, Raw!$H:$H, "A03")</f>
        <v>0</v>
      </c>
      <c r="IT40" s="46">
        <f>SUMIFS(Raw!$I:$I, Raw!$A:$A, 'Calls Answered in 60s'!IT$14, Raw!$F:$F, 'Calls Answered in 60s'!$C40, Raw!$H:$H, "B01")</f>
        <v>0</v>
      </c>
      <c r="IU40" s="47">
        <f>SUMIFS(Raw!$I:$I, Raw!$A:$A, 'Calls Answered in 60s'!IU$14, Raw!$F:$F, 'Calls Answered in 60s'!$C40, Raw!$H:$H, "B01")</f>
        <v>0</v>
      </c>
      <c r="IV40" s="47">
        <f>SUMIFS(Raw!$I:$I, Raw!$A:$A, 'Calls Answered in 60s'!IV$14, Raw!$F:$F, 'Calls Answered in 60s'!$C40, Raw!$H:$H, "B01")</f>
        <v>0</v>
      </c>
      <c r="IW40" s="47">
        <f>SUMIFS(Raw!$I:$I, Raw!$A:$A, 'Calls Answered in 60s'!IW$14, Raw!$F:$F, 'Calls Answered in 60s'!$C40, Raw!$H:$H, "B01")</f>
        <v>0</v>
      </c>
      <c r="IX40" s="47">
        <f>SUMIFS(Raw!$I:$I, Raw!$A:$A, 'Calls Answered in 60s'!IX$14, Raw!$F:$F, 'Calls Answered in 60s'!$C40, Raw!$H:$H, "B01")</f>
        <v>0</v>
      </c>
      <c r="IY40" s="47">
        <f>SUMIFS(Raw!$I:$I, Raw!$A:$A, 'Calls Answered in 60s'!IY$14, Raw!$F:$F, 'Calls Answered in 60s'!$C40, Raw!$H:$H, "B01")</f>
        <v>0</v>
      </c>
      <c r="IZ40" s="48">
        <f>SUMIFS(Raw!$I:$I, Raw!$A:$A, 'Calls Answered in 60s'!IZ$14, Raw!$F:$F, 'Calls Answered in 60s'!$C40, Raw!$H:$H, "B01")</f>
        <v>0</v>
      </c>
      <c r="JB40" s="46">
        <f>SUMIFS(Raw!$I:$I, Raw!$A:$A, 'Calls Answered in 60s'!JB$14, Raw!$F:$F, 'Calls Answered in 60s'!$C40, Raw!$H:$H, "A03")</f>
        <v>0</v>
      </c>
      <c r="JC40" s="47">
        <f>SUMIFS(Raw!$I:$I, Raw!$A:$A, 'Calls Answered in 60s'!JC$14, Raw!$F:$F, 'Calls Answered in 60s'!$C40, Raw!$H:$H, "A03")</f>
        <v>0</v>
      </c>
      <c r="JD40" s="47">
        <f>SUMIFS(Raw!$I:$I, Raw!$A:$A, 'Calls Answered in 60s'!JD$14, Raw!$F:$F, 'Calls Answered in 60s'!$C40, Raw!$H:$H, "A03")</f>
        <v>0</v>
      </c>
      <c r="JE40" s="47">
        <f>SUMIFS(Raw!$I:$I, Raw!$A:$A, 'Calls Answered in 60s'!JE$14, Raw!$F:$F, 'Calls Answered in 60s'!$C40, Raw!$H:$H, "A03")</f>
        <v>0</v>
      </c>
      <c r="JF40" s="47">
        <f>SUMIFS(Raw!$I:$I, Raw!$A:$A, 'Calls Answered in 60s'!JF$14, Raw!$F:$F, 'Calls Answered in 60s'!$C40, Raw!$H:$H, "A03")</f>
        <v>0</v>
      </c>
      <c r="JG40" s="47">
        <f>SUMIFS(Raw!$I:$I, Raw!$A:$A, 'Calls Answered in 60s'!JG$14, Raw!$F:$F, 'Calls Answered in 60s'!$C40, Raw!$H:$H, "A03")</f>
        <v>0</v>
      </c>
      <c r="JH40" s="48">
        <f>SUMIFS(Raw!$I:$I, Raw!$A:$A, 'Calls Answered in 60s'!JH$14, Raw!$F:$F, 'Calls Answered in 60s'!$C40, Raw!$H:$H, "A03")</f>
        <v>0</v>
      </c>
      <c r="JJ40" s="46">
        <f>SUMIFS(Raw!$I:$I, Raw!$A:$A, 'Calls Answered in 60s'!JJ$14, Raw!$F:$F, 'Calls Answered in 60s'!$C40, Raw!$H:$H, "B01")</f>
        <v>0</v>
      </c>
      <c r="JK40" s="47">
        <f>SUMIFS(Raw!$I:$I, Raw!$A:$A, 'Calls Answered in 60s'!JK$14, Raw!$F:$F, 'Calls Answered in 60s'!$C40, Raw!$H:$H, "B01")</f>
        <v>0</v>
      </c>
      <c r="JL40" s="47">
        <f>SUMIFS(Raw!$I:$I, Raw!$A:$A, 'Calls Answered in 60s'!JL$14, Raw!$F:$F, 'Calls Answered in 60s'!$C40, Raw!$H:$H, "B01")</f>
        <v>0</v>
      </c>
      <c r="JM40" s="47">
        <f>SUMIFS(Raw!$I:$I, Raw!$A:$A, 'Calls Answered in 60s'!JM$14, Raw!$F:$F, 'Calls Answered in 60s'!$C40, Raw!$H:$H, "B01")</f>
        <v>0</v>
      </c>
      <c r="JN40" s="47">
        <f>SUMIFS(Raw!$I:$I, Raw!$A:$A, 'Calls Answered in 60s'!JN$14, Raw!$F:$F, 'Calls Answered in 60s'!$C40, Raw!$H:$H, "B01")</f>
        <v>0</v>
      </c>
      <c r="JO40" s="47">
        <f>SUMIFS(Raw!$I:$I, Raw!$A:$A, 'Calls Answered in 60s'!JO$14, Raw!$F:$F, 'Calls Answered in 60s'!$C40, Raw!$H:$H, "B01")</f>
        <v>0</v>
      </c>
      <c r="JP40" s="48">
        <f>SUMIFS(Raw!$I:$I, Raw!$A:$A, 'Calls Answered in 60s'!JP$14, Raw!$F:$F, 'Calls Answered in 60s'!$C40, Raw!$H:$H, "B01")</f>
        <v>0</v>
      </c>
      <c r="JR40" s="46">
        <f>SUMIFS(Raw!$I:$I, Raw!$A:$A, 'Calls Answered in 60s'!JR$14, Raw!$F:$F, 'Calls Answered in 60s'!$C40, Raw!$H:$H, "A03")</f>
        <v>0</v>
      </c>
      <c r="JS40" s="47">
        <f>SUMIFS(Raw!$I:$I, Raw!$A:$A, 'Calls Answered in 60s'!JS$14, Raw!$F:$F, 'Calls Answered in 60s'!$C40, Raw!$H:$H, "A03")</f>
        <v>0</v>
      </c>
      <c r="JT40" s="47">
        <f>SUMIFS(Raw!$I:$I, Raw!$A:$A, 'Calls Answered in 60s'!JT$14, Raw!$F:$F, 'Calls Answered in 60s'!$C40, Raw!$H:$H, "A03")</f>
        <v>0</v>
      </c>
      <c r="JU40" s="47">
        <f>SUMIFS(Raw!$I:$I, Raw!$A:$A, 'Calls Answered in 60s'!JU$14, Raw!$F:$F, 'Calls Answered in 60s'!$C40, Raw!$H:$H, "A03")</f>
        <v>0</v>
      </c>
      <c r="JV40" s="47">
        <f>SUMIFS(Raw!$I:$I, Raw!$A:$A, 'Calls Answered in 60s'!JV$14, Raw!$F:$F, 'Calls Answered in 60s'!$C40, Raw!$H:$H, "A03")</f>
        <v>0</v>
      </c>
      <c r="JW40" s="47">
        <f>SUMIFS(Raw!$I:$I, Raw!$A:$A, 'Calls Answered in 60s'!JW$14, Raw!$F:$F, 'Calls Answered in 60s'!$C40, Raw!$H:$H, "A03")</f>
        <v>0</v>
      </c>
      <c r="JX40" s="48">
        <f>SUMIFS(Raw!$I:$I, Raw!$A:$A, 'Calls Answered in 60s'!JX$14, Raw!$F:$F, 'Calls Answered in 60s'!$C40, Raw!$H:$H, "A03")</f>
        <v>0</v>
      </c>
      <c r="JZ40" s="46">
        <f>SUMIFS(Raw!$I:$I, Raw!$A:$A, 'Calls Answered in 60s'!JZ$14, Raw!$F:$F, 'Calls Answered in 60s'!$C40, Raw!$H:$H, "B01")</f>
        <v>0</v>
      </c>
      <c r="KA40" s="47">
        <f>SUMIFS(Raw!$I:$I, Raw!$A:$A, 'Calls Answered in 60s'!KA$14, Raw!$F:$F, 'Calls Answered in 60s'!$C40, Raw!$H:$H, "B01")</f>
        <v>0</v>
      </c>
      <c r="KB40" s="47">
        <f>SUMIFS(Raw!$I:$I, Raw!$A:$A, 'Calls Answered in 60s'!KB$14, Raw!$F:$F, 'Calls Answered in 60s'!$C40, Raw!$H:$H, "B01")</f>
        <v>0</v>
      </c>
      <c r="KC40" s="47">
        <f>SUMIFS(Raw!$I:$I, Raw!$A:$A, 'Calls Answered in 60s'!KC$14, Raw!$F:$F, 'Calls Answered in 60s'!$C40, Raw!$H:$H, "B01")</f>
        <v>0</v>
      </c>
      <c r="KD40" s="47">
        <f>SUMIFS(Raw!$I:$I, Raw!$A:$A, 'Calls Answered in 60s'!KD$14, Raw!$F:$F, 'Calls Answered in 60s'!$C40, Raw!$H:$H, "B01")</f>
        <v>0</v>
      </c>
      <c r="KE40" s="47">
        <f>SUMIFS(Raw!$I:$I, Raw!$A:$A, 'Calls Answered in 60s'!KE$14, Raw!$F:$F, 'Calls Answered in 60s'!$C40, Raw!$H:$H, "B01")</f>
        <v>0</v>
      </c>
      <c r="KF40" s="48">
        <f>SUMIFS(Raw!$I:$I, Raw!$A:$A, 'Calls Answered in 60s'!KF$14, Raw!$F:$F, 'Calls Answered in 60s'!$C40, Raw!$H:$H, "B01")</f>
        <v>0</v>
      </c>
      <c r="KH40" s="46">
        <f>SUMIFS(Raw!$I:$I, Raw!$A:$A, 'Calls Answered in 60s'!KH$14, Raw!$F:$F, 'Calls Answered in 60s'!$C40, Raw!$H:$H, "A03")</f>
        <v>0</v>
      </c>
      <c r="KI40" s="47">
        <f>SUMIFS(Raw!$I:$I, Raw!$A:$A, 'Calls Answered in 60s'!KI$14, Raw!$F:$F, 'Calls Answered in 60s'!$C40, Raw!$H:$H, "A03")</f>
        <v>0</v>
      </c>
      <c r="KJ40" s="47">
        <f>SUMIFS(Raw!$I:$I, Raw!$A:$A, 'Calls Answered in 60s'!KJ$14, Raw!$F:$F, 'Calls Answered in 60s'!$C40, Raw!$H:$H, "A03")</f>
        <v>0</v>
      </c>
      <c r="KK40" s="47">
        <f>SUMIFS(Raw!$I:$I, Raw!$A:$A, 'Calls Answered in 60s'!KK$14, Raw!$F:$F, 'Calls Answered in 60s'!$C40, Raw!$H:$H, "A03")</f>
        <v>0</v>
      </c>
      <c r="KL40" s="47">
        <f>SUMIFS(Raw!$I:$I, Raw!$A:$A, 'Calls Answered in 60s'!KL$14, Raw!$F:$F, 'Calls Answered in 60s'!$C40, Raw!$H:$H, "A03")</f>
        <v>0</v>
      </c>
      <c r="KM40" s="47">
        <f>SUMIFS(Raw!$I:$I, Raw!$A:$A, 'Calls Answered in 60s'!KM$14, Raw!$F:$F, 'Calls Answered in 60s'!$C40, Raw!$H:$H, "A03")</f>
        <v>0</v>
      </c>
      <c r="KN40" s="48">
        <f>SUMIFS(Raw!$I:$I, Raw!$A:$A, 'Calls Answered in 60s'!KN$14, Raw!$F:$F, 'Calls Answered in 60s'!$C40, Raw!$H:$H, "A03")</f>
        <v>0</v>
      </c>
      <c r="KP40" s="46">
        <f>SUMIFS(Raw!$I:$I, Raw!$A:$A, 'Calls Answered in 60s'!KP$14, Raw!$F:$F, 'Calls Answered in 60s'!$C40, Raw!$H:$H, "B01")</f>
        <v>0</v>
      </c>
      <c r="KQ40" s="47">
        <f>SUMIFS(Raw!$I:$I, Raw!$A:$A, 'Calls Answered in 60s'!KQ$14, Raw!$F:$F, 'Calls Answered in 60s'!$C40, Raw!$H:$H, "B01")</f>
        <v>0</v>
      </c>
      <c r="KR40" s="47">
        <f>SUMIFS(Raw!$I:$I, Raw!$A:$A, 'Calls Answered in 60s'!KR$14, Raw!$F:$F, 'Calls Answered in 60s'!$C40, Raw!$H:$H, "B01")</f>
        <v>0</v>
      </c>
      <c r="KS40" s="47">
        <f>SUMIFS(Raw!$I:$I, Raw!$A:$A, 'Calls Answered in 60s'!KS$14, Raw!$F:$F, 'Calls Answered in 60s'!$C40, Raw!$H:$H, "B01")</f>
        <v>0</v>
      </c>
      <c r="KT40" s="47">
        <f>SUMIFS(Raw!$I:$I, Raw!$A:$A, 'Calls Answered in 60s'!KT$14, Raw!$F:$F, 'Calls Answered in 60s'!$C40, Raw!$H:$H, "B01")</f>
        <v>0</v>
      </c>
      <c r="KU40" s="47">
        <f>SUMIFS(Raw!$I:$I, Raw!$A:$A, 'Calls Answered in 60s'!KU$14, Raw!$F:$F, 'Calls Answered in 60s'!$C40, Raw!$H:$H, "B01")</f>
        <v>0</v>
      </c>
      <c r="KV40" s="48">
        <f>SUMIFS(Raw!$I:$I, Raw!$A:$A, 'Calls Answered in 60s'!KV$14, Raw!$F:$F, 'Calls Answered in 60s'!$C40, Raw!$H:$H,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f>SUMIFS(Raw!$I:$I, Raw!$A:$A, 'Calls Answered in 60s'!CH$14, Raw!$F:$F, 'Calls Answered in 60s'!$C41, Raw!$H:$H, "A03")</f>
        <v>1014</v>
      </c>
      <c r="CI41" s="47">
        <f>SUMIFS(Raw!$I:$I, Raw!$A:$A, 'Calls Answered in 60s'!CI$14, Raw!$F:$F, 'Calls Answered in 60s'!$C41, Raw!$H:$H, "A03")</f>
        <v>827</v>
      </c>
      <c r="CJ41" s="47">
        <f>SUMIFS(Raw!$I:$I, Raw!$A:$A, 'Calls Answered in 60s'!CJ$14, Raw!$F:$F, 'Calls Answered in 60s'!$C41, Raw!$H:$H, "A03")</f>
        <v>673</v>
      </c>
      <c r="CK41" s="47">
        <f>SUMIFS(Raw!$I:$I, Raw!$A:$A, 'Calls Answered in 60s'!CK$14, Raw!$F:$F, 'Calls Answered in 60s'!$C41, Raw!$H:$H, "A03")</f>
        <v>958</v>
      </c>
      <c r="CL41" s="47">
        <f>SUMIFS(Raw!$I:$I, Raw!$A:$A, 'Calls Answered in 60s'!CL$14, Raw!$F:$F, 'Calls Answered in 60s'!$C41, Raw!$H:$H, "A03")</f>
        <v>848</v>
      </c>
      <c r="CM41" s="47">
        <f>SUMIFS(Raw!$I:$I, Raw!$A:$A, 'Calls Answered in 60s'!CM$14, Raw!$F:$F, 'Calls Answered in 60s'!$C41, Raw!$H:$H, "A03")</f>
        <v>1155</v>
      </c>
      <c r="CN41" s="48">
        <f>SUMIFS(Raw!$I:$I, Raw!$A:$A, 'Calls Answered in 60s'!CN$14, Raw!$F:$F, 'Calls Answered in 60s'!$C41, Raw!$H:$H, "A03")</f>
        <v>1048</v>
      </c>
      <c r="CP41" s="46">
        <f>SUMIFS(Raw!$I:$I, Raw!$A:$A, 'Calls Answered in 60s'!CP$14, Raw!$F:$F, 'Calls Answered in 60s'!$C41, Raw!$H:$H, "B01")</f>
        <v>840</v>
      </c>
      <c r="CQ41" s="47">
        <f>SUMIFS(Raw!$I:$I, Raw!$A:$A, 'Calls Answered in 60s'!CQ$14, Raw!$F:$F, 'Calls Answered in 60s'!$C41, Raw!$H:$H, "B01")</f>
        <v>666</v>
      </c>
      <c r="CR41" s="47">
        <f>SUMIFS(Raw!$I:$I, Raw!$A:$A, 'Calls Answered in 60s'!CR$14, Raw!$F:$F, 'Calls Answered in 60s'!$C41, Raw!$H:$H, "B01")</f>
        <v>612</v>
      </c>
      <c r="CS41" s="47">
        <f>SUMIFS(Raw!$I:$I, Raw!$A:$A, 'Calls Answered in 60s'!CS$14, Raw!$F:$F, 'Calls Answered in 60s'!$C41, Raw!$H:$H, "B01")</f>
        <v>828</v>
      </c>
      <c r="CT41" s="47">
        <f>SUMIFS(Raw!$I:$I, Raw!$A:$A, 'Calls Answered in 60s'!CT$14, Raw!$F:$F, 'Calls Answered in 60s'!$C41, Raw!$H:$H, "B01")</f>
        <v>768</v>
      </c>
      <c r="CU41" s="47">
        <f>SUMIFS(Raw!$I:$I, Raw!$A:$A, 'Calls Answered in 60s'!CU$14, Raw!$F:$F, 'Calls Answered in 60s'!$C41, Raw!$H:$H, "B01")</f>
        <v>729</v>
      </c>
      <c r="CV41" s="48">
        <f>SUMIFS(Raw!$I:$I, Raw!$A:$A, 'Calls Answered in 60s'!CV$14, Raw!$F:$F, 'Calls Answered in 60s'!$C41, Raw!$H:$H, "B01")</f>
        <v>853</v>
      </c>
      <c r="CX41" s="46">
        <f>SUMIFS(Raw!$I:$I, Raw!$A:$A, 'Calls Answered in 60s'!CX$14, Raw!$F:$F, 'Calls Answered in 60s'!$C41, Raw!$H:$H, "A03")</f>
        <v>0</v>
      </c>
      <c r="CY41" s="47">
        <f>SUMIFS(Raw!$I:$I, Raw!$A:$A, 'Calls Answered in 60s'!CY$14, Raw!$F:$F, 'Calls Answered in 60s'!$C41, Raw!$H:$H, "A03")</f>
        <v>0</v>
      </c>
      <c r="CZ41" s="47">
        <f>SUMIFS(Raw!$I:$I, Raw!$A:$A, 'Calls Answered in 60s'!CZ$14, Raw!$F:$F, 'Calls Answered in 60s'!$C41, Raw!$H:$H, "A03")</f>
        <v>0</v>
      </c>
      <c r="DA41" s="47">
        <f>SUMIFS(Raw!$I:$I, Raw!$A:$A, 'Calls Answered in 60s'!DA$14, Raw!$F:$F, 'Calls Answered in 60s'!$C41, Raw!$H:$H, "A03")</f>
        <v>0</v>
      </c>
      <c r="DB41" s="47">
        <f>SUMIFS(Raw!$I:$I, Raw!$A:$A, 'Calls Answered in 60s'!DB$14, Raw!$F:$F, 'Calls Answered in 60s'!$C41, Raw!$H:$H, "A03")</f>
        <v>0</v>
      </c>
      <c r="DC41" s="47">
        <f>SUMIFS(Raw!$I:$I, Raw!$A:$A, 'Calls Answered in 60s'!DC$14, Raw!$F:$F, 'Calls Answered in 60s'!$C41, Raw!$H:$H, "A03")</f>
        <v>0</v>
      </c>
      <c r="DD41" s="48">
        <f>SUMIFS(Raw!$I:$I, Raw!$A:$A, 'Calls Answered in 60s'!DD$14, Raw!$F:$F, 'Calls Answered in 60s'!$C41, Raw!$H:$H, "A03")</f>
        <v>0</v>
      </c>
      <c r="DF41" s="46">
        <f>SUMIFS(Raw!$I:$I, Raw!$A:$A, 'Calls Answered in 60s'!DF$14, Raw!$F:$F, 'Calls Answered in 60s'!$C41, Raw!$H:$H, "B01")</f>
        <v>0</v>
      </c>
      <c r="DG41" s="47">
        <f>SUMIFS(Raw!$I:$I, Raw!$A:$A, 'Calls Answered in 60s'!DG$14, Raw!$F:$F, 'Calls Answered in 60s'!$C41, Raw!$H:$H, "B01")</f>
        <v>0</v>
      </c>
      <c r="DH41" s="47">
        <f>SUMIFS(Raw!$I:$I, Raw!$A:$A, 'Calls Answered in 60s'!DH$14, Raw!$F:$F, 'Calls Answered in 60s'!$C41, Raw!$H:$H, "B01")</f>
        <v>0</v>
      </c>
      <c r="DI41" s="47">
        <f>SUMIFS(Raw!$I:$I, Raw!$A:$A, 'Calls Answered in 60s'!DI$14, Raw!$F:$F, 'Calls Answered in 60s'!$C41, Raw!$H:$H, "B01")</f>
        <v>0</v>
      </c>
      <c r="DJ41" s="47">
        <f>SUMIFS(Raw!$I:$I, Raw!$A:$A, 'Calls Answered in 60s'!DJ$14, Raw!$F:$F, 'Calls Answered in 60s'!$C41, Raw!$H:$H, "B01")</f>
        <v>0</v>
      </c>
      <c r="DK41" s="47">
        <f>SUMIFS(Raw!$I:$I, Raw!$A:$A, 'Calls Answered in 60s'!DK$14, Raw!$F:$F, 'Calls Answered in 60s'!$C41, Raw!$H:$H, "B01")</f>
        <v>0</v>
      </c>
      <c r="DL41" s="48">
        <f>SUMIFS(Raw!$I:$I, Raw!$A:$A, 'Calls Answered in 60s'!DL$14, Raw!$F:$F, 'Calls Answered in 60s'!$C41, Raw!$H:$H, "B01")</f>
        <v>0</v>
      </c>
      <c r="DN41" s="46">
        <f>SUMIFS(Raw!$I:$I, Raw!$A:$A, 'Calls Answered in 60s'!DN$14, Raw!$F:$F, 'Calls Answered in 60s'!$C41, Raw!$H:$H, "A03")</f>
        <v>0</v>
      </c>
      <c r="DO41" s="47">
        <f>SUMIFS(Raw!$I:$I, Raw!$A:$A, 'Calls Answered in 60s'!DO$14, Raw!$F:$F, 'Calls Answered in 60s'!$C41, Raw!$H:$H, "A03")</f>
        <v>0</v>
      </c>
      <c r="DP41" s="47">
        <f>SUMIFS(Raw!$I:$I, Raw!$A:$A, 'Calls Answered in 60s'!DP$14, Raw!$F:$F, 'Calls Answered in 60s'!$C41, Raw!$H:$H, "A03")</f>
        <v>0</v>
      </c>
      <c r="DQ41" s="47">
        <f>SUMIFS(Raw!$I:$I, Raw!$A:$A, 'Calls Answered in 60s'!DQ$14, Raw!$F:$F, 'Calls Answered in 60s'!$C41, Raw!$H:$H, "A03")</f>
        <v>0</v>
      </c>
      <c r="DR41" s="47">
        <f>SUMIFS(Raw!$I:$I, Raw!$A:$A, 'Calls Answered in 60s'!DR$14, Raw!$F:$F, 'Calls Answered in 60s'!$C41, Raw!$H:$H, "A03")</f>
        <v>0</v>
      </c>
      <c r="DS41" s="47">
        <f>SUMIFS(Raw!$I:$I, Raw!$A:$A, 'Calls Answered in 60s'!DS$14, Raw!$F:$F, 'Calls Answered in 60s'!$C41, Raw!$H:$H, "A03")</f>
        <v>0</v>
      </c>
      <c r="DT41" s="48">
        <f>SUMIFS(Raw!$I:$I, Raw!$A:$A, 'Calls Answered in 60s'!DT$14, Raw!$F:$F, 'Calls Answered in 60s'!$C41, Raw!$H:$H, "A03")</f>
        <v>0</v>
      </c>
      <c r="DV41" s="46">
        <f>SUMIFS(Raw!$I:$I, Raw!$A:$A, 'Calls Answered in 60s'!DV$14, Raw!$F:$F, 'Calls Answered in 60s'!$C41, Raw!$H:$H, "B01")</f>
        <v>0</v>
      </c>
      <c r="DW41" s="47">
        <f>SUMIFS(Raw!$I:$I, Raw!$A:$A, 'Calls Answered in 60s'!DW$14, Raw!$F:$F, 'Calls Answered in 60s'!$C41, Raw!$H:$H, "B01")</f>
        <v>0</v>
      </c>
      <c r="DX41" s="47">
        <f>SUMIFS(Raw!$I:$I, Raw!$A:$A, 'Calls Answered in 60s'!DX$14, Raw!$F:$F, 'Calls Answered in 60s'!$C41, Raw!$H:$H, "B01")</f>
        <v>0</v>
      </c>
      <c r="DY41" s="47">
        <f>SUMIFS(Raw!$I:$I, Raw!$A:$A, 'Calls Answered in 60s'!DY$14, Raw!$F:$F, 'Calls Answered in 60s'!$C41, Raw!$H:$H, "B01")</f>
        <v>0</v>
      </c>
      <c r="DZ41" s="47">
        <f>SUMIFS(Raw!$I:$I, Raw!$A:$A, 'Calls Answered in 60s'!DZ$14, Raw!$F:$F, 'Calls Answered in 60s'!$C41, Raw!$H:$H, "B01")</f>
        <v>0</v>
      </c>
      <c r="EA41" s="47">
        <f>SUMIFS(Raw!$I:$I, Raw!$A:$A, 'Calls Answered in 60s'!EA$14, Raw!$F:$F, 'Calls Answered in 60s'!$C41, Raw!$H:$H, "B01")</f>
        <v>0</v>
      </c>
      <c r="EB41" s="48">
        <f>SUMIFS(Raw!$I:$I, Raw!$A:$A, 'Calls Answered in 60s'!EB$14, Raw!$F:$F, 'Calls Answered in 60s'!$C41, Raw!$H:$H, "B01")</f>
        <v>0</v>
      </c>
      <c r="ED41" s="46">
        <f>SUMIFS(Raw!$I:$I, Raw!$A:$A, 'Calls Answered in 60s'!ED$14, Raw!$F:$F, 'Calls Answered in 60s'!$C41, Raw!$H:$H, "A03")</f>
        <v>0</v>
      </c>
      <c r="EE41" s="47">
        <f>SUMIFS(Raw!$I:$I, Raw!$A:$A, 'Calls Answered in 60s'!EE$14, Raw!$F:$F, 'Calls Answered in 60s'!$C41, Raw!$H:$H, "A03")</f>
        <v>0</v>
      </c>
      <c r="EF41" s="47">
        <f>SUMIFS(Raw!$I:$I, Raw!$A:$A, 'Calls Answered in 60s'!EF$14, Raw!$F:$F, 'Calls Answered in 60s'!$C41, Raw!$H:$H, "A03")</f>
        <v>0</v>
      </c>
      <c r="EG41" s="47">
        <f>SUMIFS(Raw!$I:$I, Raw!$A:$A, 'Calls Answered in 60s'!EG$14, Raw!$F:$F, 'Calls Answered in 60s'!$C41, Raw!$H:$H, "A03")</f>
        <v>0</v>
      </c>
      <c r="EH41" s="47">
        <f>SUMIFS(Raw!$I:$I, Raw!$A:$A, 'Calls Answered in 60s'!EH$14, Raw!$F:$F, 'Calls Answered in 60s'!$C41, Raw!$H:$H, "A03")</f>
        <v>0</v>
      </c>
      <c r="EI41" s="47">
        <f>SUMIFS(Raw!$I:$I, Raw!$A:$A, 'Calls Answered in 60s'!EI$14, Raw!$F:$F, 'Calls Answered in 60s'!$C41, Raw!$H:$H, "A03")</f>
        <v>0</v>
      </c>
      <c r="EJ41" s="48">
        <f>SUMIFS(Raw!$I:$I, Raw!$A:$A, 'Calls Answered in 60s'!EJ$14, Raw!$F:$F, 'Calls Answered in 60s'!$C41, Raw!$H:$H, "A03")</f>
        <v>0</v>
      </c>
      <c r="EL41" s="46">
        <f>SUMIFS(Raw!$I:$I, Raw!$A:$A, 'Calls Answered in 60s'!EL$14, Raw!$F:$F, 'Calls Answered in 60s'!$C41, Raw!$H:$H, "B01")</f>
        <v>0</v>
      </c>
      <c r="EM41" s="47">
        <f>SUMIFS(Raw!$I:$I, Raw!$A:$A, 'Calls Answered in 60s'!EM$14, Raw!$F:$F, 'Calls Answered in 60s'!$C41, Raw!$H:$H, "B01")</f>
        <v>0</v>
      </c>
      <c r="EN41" s="47">
        <f>SUMIFS(Raw!$I:$I, Raw!$A:$A, 'Calls Answered in 60s'!EN$14, Raw!$F:$F, 'Calls Answered in 60s'!$C41, Raw!$H:$H, "B01")</f>
        <v>0</v>
      </c>
      <c r="EO41" s="47">
        <f>SUMIFS(Raw!$I:$I, Raw!$A:$A, 'Calls Answered in 60s'!EO$14, Raw!$F:$F, 'Calls Answered in 60s'!$C41, Raw!$H:$H, "B01")</f>
        <v>0</v>
      </c>
      <c r="EP41" s="47">
        <f>SUMIFS(Raw!$I:$I, Raw!$A:$A, 'Calls Answered in 60s'!EP$14, Raw!$F:$F, 'Calls Answered in 60s'!$C41, Raw!$H:$H, "B01")</f>
        <v>0</v>
      </c>
      <c r="EQ41" s="47">
        <f>SUMIFS(Raw!$I:$I, Raw!$A:$A, 'Calls Answered in 60s'!EQ$14, Raw!$F:$F, 'Calls Answered in 60s'!$C41, Raw!$H:$H, "B01")</f>
        <v>0</v>
      </c>
      <c r="ER41" s="48">
        <f>SUMIFS(Raw!$I:$I, Raw!$A:$A, 'Calls Answered in 60s'!ER$14, Raw!$F:$F, 'Calls Answered in 60s'!$C41, Raw!$H:$H, "B01")</f>
        <v>0</v>
      </c>
      <c r="ET41" s="46">
        <f>SUMIFS(Raw!$I:$I, Raw!$A:$A, 'Calls Answered in 60s'!ET$14, Raw!$F:$F, 'Calls Answered in 60s'!$C41, Raw!$H:$H, "A03")</f>
        <v>0</v>
      </c>
      <c r="EU41" s="47">
        <f>SUMIFS(Raw!$I:$I, Raw!$A:$A, 'Calls Answered in 60s'!EU$14, Raw!$F:$F, 'Calls Answered in 60s'!$C41, Raw!$H:$H, "A03")</f>
        <v>0</v>
      </c>
      <c r="EV41" s="47">
        <f>SUMIFS(Raw!$I:$I, Raw!$A:$A, 'Calls Answered in 60s'!EV$14, Raw!$F:$F, 'Calls Answered in 60s'!$C41, Raw!$H:$H, "A03")</f>
        <v>0</v>
      </c>
      <c r="EW41" s="47">
        <f>SUMIFS(Raw!$I:$I, Raw!$A:$A, 'Calls Answered in 60s'!EW$14, Raw!$F:$F, 'Calls Answered in 60s'!$C41, Raw!$H:$H, "A03")</f>
        <v>0</v>
      </c>
      <c r="EX41" s="47">
        <f>SUMIFS(Raw!$I:$I, Raw!$A:$A, 'Calls Answered in 60s'!EX$14, Raw!$F:$F, 'Calls Answered in 60s'!$C41, Raw!$H:$H, "A03")</f>
        <v>0</v>
      </c>
      <c r="EY41" s="47">
        <f>SUMIFS(Raw!$I:$I, Raw!$A:$A, 'Calls Answered in 60s'!EY$14, Raw!$F:$F, 'Calls Answered in 60s'!$C41, Raw!$H:$H, "A03")</f>
        <v>0</v>
      </c>
      <c r="EZ41" s="48">
        <f>SUMIFS(Raw!$I:$I, Raw!$A:$A, 'Calls Answered in 60s'!EZ$14, Raw!$F:$F, 'Calls Answered in 60s'!$C41, Raw!$H:$H, "A03")</f>
        <v>0</v>
      </c>
      <c r="FB41" s="46">
        <f>SUMIFS(Raw!$I:$I, Raw!$A:$A, 'Calls Answered in 60s'!FB$14, Raw!$F:$F, 'Calls Answered in 60s'!$C41, Raw!$H:$H, "B01")</f>
        <v>0</v>
      </c>
      <c r="FC41" s="47">
        <f>SUMIFS(Raw!$I:$I, Raw!$A:$A, 'Calls Answered in 60s'!FC$14, Raw!$F:$F, 'Calls Answered in 60s'!$C41, Raw!$H:$H, "B01")</f>
        <v>0</v>
      </c>
      <c r="FD41" s="47">
        <f>SUMIFS(Raw!$I:$I, Raw!$A:$A, 'Calls Answered in 60s'!FD$14, Raw!$F:$F, 'Calls Answered in 60s'!$C41, Raw!$H:$H, "B01")</f>
        <v>0</v>
      </c>
      <c r="FE41" s="47">
        <f>SUMIFS(Raw!$I:$I, Raw!$A:$A, 'Calls Answered in 60s'!FE$14, Raw!$F:$F, 'Calls Answered in 60s'!$C41, Raw!$H:$H, "B01")</f>
        <v>0</v>
      </c>
      <c r="FF41" s="47">
        <f>SUMIFS(Raw!$I:$I, Raw!$A:$A, 'Calls Answered in 60s'!FF$14, Raw!$F:$F, 'Calls Answered in 60s'!$C41, Raw!$H:$H, "B01")</f>
        <v>0</v>
      </c>
      <c r="FG41" s="47">
        <f>SUMIFS(Raw!$I:$I, Raw!$A:$A, 'Calls Answered in 60s'!FG$14, Raw!$F:$F, 'Calls Answered in 60s'!$C41, Raw!$H:$H, "B01")</f>
        <v>0</v>
      </c>
      <c r="FH41" s="48">
        <f>SUMIFS(Raw!$I:$I, Raw!$A:$A, 'Calls Answered in 60s'!FH$14, Raw!$F:$F, 'Calls Answered in 60s'!$C41, Raw!$H:$H, "B01")</f>
        <v>0</v>
      </c>
      <c r="FJ41" s="46">
        <f>SUMIFS(Raw!$I:$I, Raw!$A:$A, 'Calls Answered in 60s'!FJ$14, Raw!$F:$F, 'Calls Answered in 60s'!$C41, Raw!$H:$H, "A03")</f>
        <v>0</v>
      </c>
      <c r="FK41" s="47">
        <f>SUMIFS(Raw!$I:$I, Raw!$A:$A, 'Calls Answered in 60s'!FK$14, Raw!$F:$F, 'Calls Answered in 60s'!$C41, Raw!$H:$H, "A03")</f>
        <v>0</v>
      </c>
      <c r="FL41" s="47">
        <f>SUMIFS(Raw!$I:$I, Raw!$A:$A, 'Calls Answered in 60s'!FL$14, Raw!$F:$F, 'Calls Answered in 60s'!$C41, Raw!$H:$H, "A03")</f>
        <v>0</v>
      </c>
      <c r="FM41" s="47">
        <f>SUMIFS(Raw!$I:$I, Raw!$A:$A, 'Calls Answered in 60s'!FM$14, Raw!$F:$F, 'Calls Answered in 60s'!$C41, Raw!$H:$H, "A03")</f>
        <v>0</v>
      </c>
      <c r="FN41" s="47">
        <f>SUMIFS(Raw!$I:$I, Raw!$A:$A, 'Calls Answered in 60s'!FN$14, Raw!$F:$F, 'Calls Answered in 60s'!$C41, Raw!$H:$H, "A03")</f>
        <v>0</v>
      </c>
      <c r="FO41" s="47">
        <f>SUMIFS(Raw!$I:$I, Raw!$A:$A, 'Calls Answered in 60s'!FO$14, Raw!$F:$F, 'Calls Answered in 60s'!$C41, Raw!$H:$H, "A03")</f>
        <v>0</v>
      </c>
      <c r="FP41" s="48">
        <f>SUMIFS(Raw!$I:$I, Raw!$A:$A, 'Calls Answered in 60s'!FP$14, Raw!$F:$F, 'Calls Answered in 60s'!$C41, Raw!$H:$H, "A03")</f>
        <v>0</v>
      </c>
      <c r="FR41" s="46">
        <f>SUMIFS(Raw!$I:$I, Raw!$A:$A, 'Calls Answered in 60s'!FR$14, Raw!$F:$F, 'Calls Answered in 60s'!$C41, Raw!$H:$H, "B01")</f>
        <v>0</v>
      </c>
      <c r="FS41" s="47">
        <f>SUMIFS(Raw!$I:$I, Raw!$A:$A, 'Calls Answered in 60s'!FS$14, Raw!$F:$F, 'Calls Answered in 60s'!$C41, Raw!$H:$H, "B01")</f>
        <v>0</v>
      </c>
      <c r="FT41" s="47">
        <f>SUMIFS(Raw!$I:$I, Raw!$A:$A, 'Calls Answered in 60s'!FT$14, Raw!$F:$F, 'Calls Answered in 60s'!$C41, Raw!$H:$H, "B01")</f>
        <v>0</v>
      </c>
      <c r="FU41" s="47">
        <f>SUMIFS(Raw!$I:$I, Raw!$A:$A, 'Calls Answered in 60s'!FU$14, Raw!$F:$F, 'Calls Answered in 60s'!$C41, Raw!$H:$H, "B01")</f>
        <v>0</v>
      </c>
      <c r="FV41" s="47">
        <f>SUMIFS(Raw!$I:$I, Raw!$A:$A, 'Calls Answered in 60s'!FV$14, Raw!$F:$F, 'Calls Answered in 60s'!$C41, Raw!$H:$H, "B01")</f>
        <v>0</v>
      </c>
      <c r="FW41" s="47">
        <f>SUMIFS(Raw!$I:$I, Raw!$A:$A, 'Calls Answered in 60s'!FW$14, Raw!$F:$F, 'Calls Answered in 60s'!$C41, Raw!$H:$H, "B01")</f>
        <v>0</v>
      </c>
      <c r="FX41" s="48">
        <f>SUMIFS(Raw!$I:$I, Raw!$A:$A, 'Calls Answered in 60s'!FX$14, Raw!$F:$F, 'Calls Answered in 60s'!$C41, Raw!$H:$H, "B01")</f>
        <v>0</v>
      </c>
      <c r="FZ41" s="46">
        <f>SUMIFS(Raw!$I:$I, Raw!$A:$A, 'Calls Answered in 60s'!FZ$14, Raw!$F:$F, 'Calls Answered in 60s'!$C41, Raw!$H:$H, "A03")</f>
        <v>0</v>
      </c>
      <c r="GA41" s="47">
        <f>SUMIFS(Raw!$I:$I, Raw!$A:$A, 'Calls Answered in 60s'!GA$14, Raw!$F:$F, 'Calls Answered in 60s'!$C41, Raw!$H:$H, "A03")</f>
        <v>0</v>
      </c>
      <c r="GB41" s="47">
        <f>SUMIFS(Raw!$I:$I, Raw!$A:$A, 'Calls Answered in 60s'!GB$14, Raw!$F:$F, 'Calls Answered in 60s'!$C41, Raw!$H:$H, "A03")</f>
        <v>0</v>
      </c>
      <c r="GC41" s="47">
        <f>SUMIFS(Raw!$I:$I, Raw!$A:$A, 'Calls Answered in 60s'!GC$14, Raw!$F:$F, 'Calls Answered in 60s'!$C41, Raw!$H:$H, "A03")</f>
        <v>0</v>
      </c>
      <c r="GD41" s="47">
        <f>SUMIFS(Raw!$I:$I, Raw!$A:$A, 'Calls Answered in 60s'!GD$14, Raw!$F:$F, 'Calls Answered in 60s'!$C41, Raw!$H:$H, "A03")</f>
        <v>0</v>
      </c>
      <c r="GE41" s="47">
        <f>SUMIFS(Raw!$I:$I, Raw!$A:$A, 'Calls Answered in 60s'!GE$14, Raw!$F:$F, 'Calls Answered in 60s'!$C41, Raw!$H:$H, "A03")</f>
        <v>0</v>
      </c>
      <c r="GF41" s="48">
        <f>SUMIFS(Raw!$I:$I, Raw!$A:$A, 'Calls Answered in 60s'!GF$14, Raw!$F:$F, 'Calls Answered in 60s'!$C41, Raw!$H:$H, "A03")</f>
        <v>0</v>
      </c>
      <c r="GH41" s="46">
        <f>SUMIFS(Raw!$I:$I, Raw!$A:$A, 'Calls Answered in 60s'!GH$14, Raw!$F:$F, 'Calls Answered in 60s'!$C41, Raw!$H:$H, "B01")</f>
        <v>0</v>
      </c>
      <c r="GI41" s="47">
        <f>SUMIFS(Raw!$I:$I, Raw!$A:$A, 'Calls Answered in 60s'!GI$14, Raw!$F:$F, 'Calls Answered in 60s'!$C41, Raw!$H:$H, "B01")</f>
        <v>0</v>
      </c>
      <c r="GJ41" s="47">
        <f>SUMIFS(Raw!$I:$I, Raw!$A:$A, 'Calls Answered in 60s'!GJ$14, Raw!$F:$F, 'Calls Answered in 60s'!$C41, Raw!$H:$H, "B01")</f>
        <v>0</v>
      </c>
      <c r="GK41" s="47">
        <f>SUMIFS(Raw!$I:$I, Raw!$A:$A, 'Calls Answered in 60s'!GK$14, Raw!$F:$F, 'Calls Answered in 60s'!$C41, Raw!$H:$H, "B01")</f>
        <v>0</v>
      </c>
      <c r="GL41" s="47">
        <f>SUMIFS(Raw!$I:$I, Raw!$A:$A, 'Calls Answered in 60s'!GL$14, Raw!$F:$F, 'Calls Answered in 60s'!$C41, Raw!$H:$H, "B01")</f>
        <v>0</v>
      </c>
      <c r="GM41" s="47">
        <f>SUMIFS(Raw!$I:$I, Raw!$A:$A, 'Calls Answered in 60s'!GM$14, Raw!$F:$F, 'Calls Answered in 60s'!$C41, Raw!$H:$H, "B01")</f>
        <v>0</v>
      </c>
      <c r="GN41" s="48">
        <f>SUMIFS(Raw!$I:$I, Raw!$A:$A, 'Calls Answered in 60s'!GN$14, Raw!$F:$F, 'Calls Answered in 60s'!$C41, Raw!$H:$H, "B01")</f>
        <v>0</v>
      </c>
      <c r="GP41" s="46">
        <f>SUMIFS(Raw!$I:$I, Raw!$A:$A, 'Calls Answered in 60s'!GP$14, Raw!$F:$F, 'Calls Answered in 60s'!$C41, Raw!$H:$H, "A03")</f>
        <v>0</v>
      </c>
      <c r="GQ41" s="47">
        <f>SUMIFS(Raw!$I:$I, Raw!$A:$A, 'Calls Answered in 60s'!GQ$14, Raw!$F:$F, 'Calls Answered in 60s'!$C41, Raw!$H:$H, "A03")</f>
        <v>0</v>
      </c>
      <c r="GR41" s="47">
        <f>SUMIFS(Raw!$I:$I, Raw!$A:$A, 'Calls Answered in 60s'!GR$14, Raw!$F:$F, 'Calls Answered in 60s'!$C41, Raw!$H:$H, "A03")</f>
        <v>0</v>
      </c>
      <c r="GS41" s="47">
        <f>SUMIFS(Raw!$I:$I, Raw!$A:$A, 'Calls Answered in 60s'!GS$14, Raw!$F:$F, 'Calls Answered in 60s'!$C41, Raw!$H:$H, "A03")</f>
        <v>0</v>
      </c>
      <c r="GT41" s="47">
        <f>SUMIFS(Raw!$I:$I, Raw!$A:$A, 'Calls Answered in 60s'!GT$14, Raw!$F:$F, 'Calls Answered in 60s'!$C41, Raw!$H:$H, "A03")</f>
        <v>0</v>
      </c>
      <c r="GU41" s="47">
        <f>SUMIFS(Raw!$I:$I, Raw!$A:$A, 'Calls Answered in 60s'!GU$14, Raw!$F:$F, 'Calls Answered in 60s'!$C41, Raw!$H:$H, "A03")</f>
        <v>0</v>
      </c>
      <c r="GV41" s="48">
        <f>SUMIFS(Raw!$I:$I, Raw!$A:$A, 'Calls Answered in 60s'!GV$14, Raw!$F:$F, 'Calls Answered in 60s'!$C41, Raw!$H:$H, "A03")</f>
        <v>0</v>
      </c>
      <c r="GX41" s="46">
        <f>SUMIFS(Raw!$I:$I, Raw!$A:$A, 'Calls Answered in 60s'!GX$14, Raw!$F:$F, 'Calls Answered in 60s'!$C41, Raw!$H:$H, "B01")</f>
        <v>0</v>
      </c>
      <c r="GY41" s="47">
        <f>SUMIFS(Raw!$I:$I, Raw!$A:$A, 'Calls Answered in 60s'!GY$14, Raw!$F:$F, 'Calls Answered in 60s'!$C41, Raw!$H:$H, "B01")</f>
        <v>0</v>
      </c>
      <c r="GZ41" s="47">
        <f>SUMIFS(Raw!$I:$I, Raw!$A:$A, 'Calls Answered in 60s'!GZ$14, Raw!$F:$F, 'Calls Answered in 60s'!$C41, Raw!$H:$H, "B01")</f>
        <v>0</v>
      </c>
      <c r="HA41" s="47">
        <f>SUMIFS(Raw!$I:$I, Raw!$A:$A, 'Calls Answered in 60s'!HA$14, Raw!$F:$F, 'Calls Answered in 60s'!$C41, Raw!$H:$H, "B01")</f>
        <v>0</v>
      </c>
      <c r="HB41" s="47">
        <f>SUMIFS(Raw!$I:$I, Raw!$A:$A, 'Calls Answered in 60s'!HB$14, Raw!$F:$F, 'Calls Answered in 60s'!$C41, Raw!$H:$H, "B01")</f>
        <v>0</v>
      </c>
      <c r="HC41" s="47">
        <f>SUMIFS(Raw!$I:$I, Raw!$A:$A, 'Calls Answered in 60s'!HC$14, Raw!$F:$F, 'Calls Answered in 60s'!$C41, Raw!$H:$H, "B01")</f>
        <v>0</v>
      </c>
      <c r="HD41" s="48">
        <f>SUMIFS(Raw!$I:$I, Raw!$A:$A, 'Calls Answered in 60s'!HD$14, Raw!$F:$F, 'Calls Answered in 60s'!$C41, Raw!$H:$H, "B01")</f>
        <v>0</v>
      </c>
      <c r="HF41" s="46">
        <f>SUMIFS(Raw!$I:$I, Raw!$A:$A, 'Calls Answered in 60s'!HF$14, Raw!$F:$F, 'Calls Answered in 60s'!$C41, Raw!$H:$H, "A03")</f>
        <v>0</v>
      </c>
      <c r="HG41" s="47">
        <f>SUMIFS(Raw!$I:$I, Raw!$A:$A, 'Calls Answered in 60s'!HG$14, Raw!$F:$F, 'Calls Answered in 60s'!$C41, Raw!$H:$H, "A03")</f>
        <v>0</v>
      </c>
      <c r="HH41" s="47">
        <f>SUMIFS(Raw!$I:$I, Raw!$A:$A, 'Calls Answered in 60s'!HH$14, Raw!$F:$F, 'Calls Answered in 60s'!$C41, Raw!$H:$H, "A03")</f>
        <v>0</v>
      </c>
      <c r="HI41" s="47">
        <f>SUMIFS(Raw!$I:$I, Raw!$A:$A, 'Calls Answered in 60s'!HI$14, Raw!$F:$F, 'Calls Answered in 60s'!$C41, Raw!$H:$H, "A03")</f>
        <v>0</v>
      </c>
      <c r="HJ41" s="47">
        <f>SUMIFS(Raw!$I:$I, Raw!$A:$A, 'Calls Answered in 60s'!HJ$14, Raw!$F:$F, 'Calls Answered in 60s'!$C41, Raw!$H:$H, "A03")</f>
        <v>0</v>
      </c>
      <c r="HK41" s="47">
        <f>SUMIFS(Raw!$I:$I, Raw!$A:$A, 'Calls Answered in 60s'!HK$14, Raw!$F:$F, 'Calls Answered in 60s'!$C41, Raw!$H:$H, "A03")</f>
        <v>0</v>
      </c>
      <c r="HL41" s="48">
        <f>SUMIFS(Raw!$I:$I, Raw!$A:$A, 'Calls Answered in 60s'!HL$14, Raw!$F:$F, 'Calls Answered in 60s'!$C41, Raw!$H:$H, "A03")</f>
        <v>0</v>
      </c>
      <c r="HN41" s="46">
        <f>SUMIFS(Raw!$I:$I, Raw!$A:$A, 'Calls Answered in 60s'!HN$14, Raw!$F:$F, 'Calls Answered in 60s'!$C41, Raw!$H:$H, "B01")</f>
        <v>0</v>
      </c>
      <c r="HO41" s="47">
        <f>SUMIFS(Raw!$I:$I, Raw!$A:$A, 'Calls Answered in 60s'!HO$14, Raw!$F:$F, 'Calls Answered in 60s'!$C41, Raw!$H:$H, "B01")</f>
        <v>0</v>
      </c>
      <c r="HP41" s="47">
        <f>SUMIFS(Raw!$I:$I, Raw!$A:$A, 'Calls Answered in 60s'!HP$14, Raw!$F:$F, 'Calls Answered in 60s'!$C41, Raw!$H:$H, "B01")</f>
        <v>0</v>
      </c>
      <c r="HQ41" s="47">
        <f>SUMIFS(Raw!$I:$I, Raw!$A:$A, 'Calls Answered in 60s'!HQ$14, Raw!$F:$F, 'Calls Answered in 60s'!$C41, Raw!$H:$H, "B01")</f>
        <v>0</v>
      </c>
      <c r="HR41" s="47">
        <f>SUMIFS(Raw!$I:$I, Raw!$A:$A, 'Calls Answered in 60s'!HR$14, Raw!$F:$F, 'Calls Answered in 60s'!$C41, Raw!$H:$H, "B01")</f>
        <v>0</v>
      </c>
      <c r="HS41" s="47">
        <f>SUMIFS(Raw!$I:$I, Raw!$A:$A, 'Calls Answered in 60s'!HS$14, Raw!$F:$F, 'Calls Answered in 60s'!$C41, Raw!$H:$H, "B01")</f>
        <v>0</v>
      </c>
      <c r="HT41" s="48">
        <f>SUMIFS(Raw!$I:$I, Raw!$A:$A, 'Calls Answered in 60s'!HT$14, Raw!$F:$F, 'Calls Answered in 60s'!$C41, Raw!$H:$H, "B01")</f>
        <v>0</v>
      </c>
      <c r="HV41" s="46">
        <f>SUMIFS(Raw!$I:$I, Raw!$A:$A, 'Calls Answered in 60s'!HV$14, Raw!$F:$F, 'Calls Answered in 60s'!$C41, Raw!$H:$H, "A03")</f>
        <v>0</v>
      </c>
      <c r="HW41" s="47">
        <f>SUMIFS(Raw!$I:$I, Raw!$A:$A, 'Calls Answered in 60s'!HW$14, Raw!$F:$F, 'Calls Answered in 60s'!$C41, Raw!$H:$H, "A03")</f>
        <v>0</v>
      </c>
      <c r="HX41" s="47">
        <f>SUMIFS(Raw!$I:$I, Raw!$A:$A, 'Calls Answered in 60s'!HX$14, Raw!$F:$F, 'Calls Answered in 60s'!$C41, Raw!$H:$H, "A03")</f>
        <v>0</v>
      </c>
      <c r="HY41" s="47">
        <f>SUMIFS(Raw!$I:$I, Raw!$A:$A, 'Calls Answered in 60s'!HY$14, Raw!$F:$F, 'Calls Answered in 60s'!$C41, Raw!$H:$H, "A03")</f>
        <v>0</v>
      </c>
      <c r="HZ41" s="47">
        <f>SUMIFS(Raw!$I:$I, Raw!$A:$A, 'Calls Answered in 60s'!HZ$14, Raw!$F:$F, 'Calls Answered in 60s'!$C41, Raw!$H:$H, "A03")</f>
        <v>0</v>
      </c>
      <c r="IA41" s="47">
        <f>SUMIFS(Raw!$I:$I, Raw!$A:$A, 'Calls Answered in 60s'!IA$14, Raw!$F:$F, 'Calls Answered in 60s'!$C41, Raw!$H:$H, "A03")</f>
        <v>0</v>
      </c>
      <c r="IB41" s="48">
        <f>SUMIFS(Raw!$I:$I, Raw!$A:$A, 'Calls Answered in 60s'!IB$14, Raw!$F:$F, 'Calls Answered in 60s'!$C41, Raw!$H:$H, "A03")</f>
        <v>0</v>
      </c>
      <c r="ID41" s="46">
        <f>SUMIFS(Raw!$I:$I, Raw!$A:$A, 'Calls Answered in 60s'!ID$14, Raw!$F:$F, 'Calls Answered in 60s'!$C41, Raw!$H:$H, "B01")</f>
        <v>0</v>
      </c>
      <c r="IE41" s="47">
        <f>SUMIFS(Raw!$I:$I, Raw!$A:$A, 'Calls Answered in 60s'!IE$14, Raw!$F:$F, 'Calls Answered in 60s'!$C41, Raw!$H:$H, "B01")</f>
        <v>0</v>
      </c>
      <c r="IF41" s="47">
        <f>SUMIFS(Raw!$I:$I, Raw!$A:$A, 'Calls Answered in 60s'!IF$14, Raw!$F:$F, 'Calls Answered in 60s'!$C41, Raw!$H:$H, "B01")</f>
        <v>0</v>
      </c>
      <c r="IG41" s="47">
        <f>SUMIFS(Raw!$I:$I, Raw!$A:$A, 'Calls Answered in 60s'!IG$14, Raw!$F:$F, 'Calls Answered in 60s'!$C41, Raw!$H:$H, "B01")</f>
        <v>0</v>
      </c>
      <c r="IH41" s="47">
        <f>SUMIFS(Raw!$I:$I, Raw!$A:$A, 'Calls Answered in 60s'!IH$14, Raw!$F:$F, 'Calls Answered in 60s'!$C41, Raw!$H:$H, "B01")</f>
        <v>0</v>
      </c>
      <c r="II41" s="47">
        <f>SUMIFS(Raw!$I:$I, Raw!$A:$A, 'Calls Answered in 60s'!II$14, Raw!$F:$F, 'Calls Answered in 60s'!$C41, Raw!$H:$H, "B01")</f>
        <v>0</v>
      </c>
      <c r="IJ41" s="48">
        <f>SUMIFS(Raw!$I:$I, Raw!$A:$A, 'Calls Answered in 60s'!IJ$14, Raw!$F:$F, 'Calls Answered in 60s'!$C41, Raw!$H:$H, "B01")</f>
        <v>0</v>
      </c>
      <c r="IL41" s="46">
        <f>SUMIFS(Raw!$I:$I, Raw!$A:$A, 'Calls Answered in 60s'!IL$14, Raw!$F:$F, 'Calls Answered in 60s'!$C41, Raw!$H:$H, "A03")</f>
        <v>0</v>
      </c>
      <c r="IM41" s="47">
        <f>SUMIFS(Raw!$I:$I, Raw!$A:$A, 'Calls Answered in 60s'!IM$14, Raw!$F:$F, 'Calls Answered in 60s'!$C41, Raw!$H:$H, "A03")</f>
        <v>0</v>
      </c>
      <c r="IN41" s="47">
        <f>SUMIFS(Raw!$I:$I, Raw!$A:$A, 'Calls Answered in 60s'!IN$14, Raw!$F:$F, 'Calls Answered in 60s'!$C41, Raw!$H:$H, "A03")</f>
        <v>0</v>
      </c>
      <c r="IO41" s="47">
        <f>SUMIFS(Raw!$I:$I, Raw!$A:$A, 'Calls Answered in 60s'!IO$14, Raw!$F:$F, 'Calls Answered in 60s'!$C41, Raw!$H:$H, "A03")</f>
        <v>0</v>
      </c>
      <c r="IP41" s="47">
        <f>SUMIFS(Raw!$I:$I, Raw!$A:$A, 'Calls Answered in 60s'!IP$14, Raw!$F:$F, 'Calls Answered in 60s'!$C41, Raw!$H:$H, "A03")</f>
        <v>0</v>
      </c>
      <c r="IQ41" s="47">
        <f>SUMIFS(Raw!$I:$I, Raw!$A:$A, 'Calls Answered in 60s'!IQ$14, Raw!$F:$F, 'Calls Answered in 60s'!$C41, Raw!$H:$H, "A03")</f>
        <v>0</v>
      </c>
      <c r="IR41" s="48">
        <f>SUMIFS(Raw!$I:$I, Raw!$A:$A, 'Calls Answered in 60s'!IR$14, Raw!$F:$F, 'Calls Answered in 60s'!$C41, Raw!$H:$H, "A03")</f>
        <v>0</v>
      </c>
      <c r="IT41" s="46">
        <f>SUMIFS(Raw!$I:$I, Raw!$A:$A, 'Calls Answered in 60s'!IT$14, Raw!$F:$F, 'Calls Answered in 60s'!$C41, Raw!$H:$H, "B01")</f>
        <v>0</v>
      </c>
      <c r="IU41" s="47">
        <f>SUMIFS(Raw!$I:$I, Raw!$A:$A, 'Calls Answered in 60s'!IU$14, Raw!$F:$F, 'Calls Answered in 60s'!$C41, Raw!$H:$H, "B01")</f>
        <v>0</v>
      </c>
      <c r="IV41" s="47">
        <f>SUMIFS(Raw!$I:$I, Raw!$A:$A, 'Calls Answered in 60s'!IV$14, Raw!$F:$F, 'Calls Answered in 60s'!$C41, Raw!$H:$H, "B01")</f>
        <v>0</v>
      </c>
      <c r="IW41" s="47">
        <f>SUMIFS(Raw!$I:$I, Raw!$A:$A, 'Calls Answered in 60s'!IW$14, Raw!$F:$F, 'Calls Answered in 60s'!$C41, Raw!$H:$H, "B01")</f>
        <v>0</v>
      </c>
      <c r="IX41" s="47">
        <f>SUMIFS(Raw!$I:$I, Raw!$A:$A, 'Calls Answered in 60s'!IX$14, Raw!$F:$F, 'Calls Answered in 60s'!$C41, Raw!$H:$H, "B01")</f>
        <v>0</v>
      </c>
      <c r="IY41" s="47">
        <f>SUMIFS(Raw!$I:$I, Raw!$A:$A, 'Calls Answered in 60s'!IY$14, Raw!$F:$F, 'Calls Answered in 60s'!$C41, Raw!$H:$H, "B01")</f>
        <v>0</v>
      </c>
      <c r="IZ41" s="48">
        <f>SUMIFS(Raw!$I:$I, Raw!$A:$A, 'Calls Answered in 60s'!IZ$14, Raw!$F:$F, 'Calls Answered in 60s'!$C41, Raw!$H:$H, "B01")</f>
        <v>0</v>
      </c>
      <c r="JB41" s="46">
        <f>SUMIFS(Raw!$I:$I, Raw!$A:$A, 'Calls Answered in 60s'!JB$14, Raw!$F:$F, 'Calls Answered in 60s'!$C41, Raw!$H:$H, "A03")</f>
        <v>0</v>
      </c>
      <c r="JC41" s="47">
        <f>SUMIFS(Raw!$I:$I, Raw!$A:$A, 'Calls Answered in 60s'!JC$14, Raw!$F:$F, 'Calls Answered in 60s'!$C41, Raw!$H:$H, "A03")</f>
        <v>0</v>
      </c>
      <c r="JD41" s="47">
        <f>SUMIFS(Raw!$I:$I, Raw!$A:$A, 'Calls Answered in 60s'!JD$14, Raw!$F:$F, 'Calls Answered in 60s'!$C41, Raw!$H:$H, "A03")</f>
        <v>0</v>
      </c>
      <c r="JE41" s="47">
        <f>SUMIFS(Raw!$I:$I, Raw!$A:$A, 'Calls Answered in 60s'!JE$14, Raw!$F:$F, 'Calls Answered in 60s'!$C41, Raw!$H:$H, "A03")</f>
        <v>0</v>
      </c>
      <c r="JF41" s="47">
        <f>SUMIFS(Raw!$I:$I, Raw!$A:$A, 'Calls Answered in 60s'!JF$14, Raw!$F:$F, 'Calls Answered in 60s'!$C41, Raw!$H:$H, "A03")</f>
        <v>0</v>
      </c>
      <c r="JG41" s="47">
        <f>SUMIFS(Raw!$I:$I, Raw!$A:$A, 'Calls Answered in 60s'!JG$14, Raw!$F:$F, 'Calls Answered in 60s'!$C41, Raw!$H:$H, "A03")</f>
        <v>0</v>
      </c>
      <c r="JH41" s="48">
        <f>SUMIFS(Raw!$I:$I, Raw!$A:$A, 'Calls Answered in 60s'!JH$14, Raw!$F:$F, 'Calls Answered in 60s'!$C41, Raw!$H:$H, "A03")</f>
        <v>0</v>
      </c>
      <c r="JJ41" s="46">
        <f>SUMIFS(Raw!$I:$I, Raw!$A:$A, 'Calls Answered in 60s'!JJ$14, Raw!$F:$F, 'Calls Answered in 60s'!$C41, Raw!$H:$H, "B01")</f>
        <v>0</v>
      </c>
      <c r="JK41" s="47">
        <f>SUMIFS(Raw!$I:$I, Raw!$A:$A, 'Calls Answered in 60s'!JK$14, Raw!$F:$F, 'Calls Answered in 60s'!$C41, Raw!$H:$H, "B01")</f>
        <v>0</v>
      </c>
      <c r="JL41" s="47">
        <f>SUMIFS(Raw!$I:$I, Raw!$A:$A, 'Calls Answered in 60s'!JL$14, Raw!$F:$F, 'Calls Answered in 60s'!$C41, Raw!$H:$H, "B01")</f>
        <v>0</v>
      </c>
      <c r="JM41" s="47">
        <f>SUMIFS(Raw!$I:$I, Raw!$A:$A, 'Calls Answered in 60s'!JM$14, Raw!$F:$F, 'Calls Answered in 60s'!$C41, Raw!$H:$H, "B01")</f>
        <v>0</v>
      </c>
      <c r="JN41" s="47">
        <f>SUMIFS(Raw!$I:$I, Raw!$A:$A, 'Calls Answered in 60s'!JN$14, Raw!$F:$F, 'Calls Answered in 60s'!$C41, Raw!$H:$H, "B01")</f>
        <v>0</v>
      </c>
      <c r="JO41" s="47">
        <f>SUMIFS(Raw!$I:$I, Raw!$A:$A, 'Calls Answered in 60s'!JO$14, Raw!$F:$F, 'Calls Answered in 60s'!$C41, Raw!$H:$H, "B01")</f>
        <v>0</v>
      </c>
      <c r="JP41" s="48">
        <f>SUMIFS(Raw!$I:$I, Raw!$A:$A, 'Calls Answered in 60s'!JP$14, Raw!$F:$F, 'Calls Answered in 60s'!$C41, Raw!$H:$H, "B01")</f>
        <v>0</v>
      </c>
      <c r="JR41" s="46">
        <f>SUMIFS(Raw!$I:$I, Raw!$A:$A, 'Calls Answered in 60s'!JR$14, Raw!$F:$F, 'Calls Answered in 60s'!$C41, Raw!$H:$H, "A03")</f>
        <v>0</v>
      </c>
      <c r="JS41" s="47">
        <f>SUMIFS(Raw!$I:$I, Raw!$A:$A, 'Calls Answered in 60s'!JS$14, Raw!$F:$F, 'Calls Answered in 60s'!$C41, Raw!$H:$H, "A03")</f>
        <v>0</v>
      </c>
      <c r="JT41" s="47">
        <f>SUMIFS(Raw!$I:$I, Raw!$A:$A, 'Calls Answered in 60s'!JT$14, Raw!$F:$F, 'Calls Answered in 60s'!$C41, Raw!$H:$H, "A03")</f>
        <v>0</v>
      </c>
      <c r="JU41" s="47">
        <f>SUMIFS(Raw!$I:$I, Raw!$A:$A, 'Calls Answered in 60s'!JU$14, Raw!$F:$F, 'Calls Answered in 60s'!$C41, Raw!$H:$H, "A03")</f>
        <v>0</v>
      </c>
      <c r="JV41" s="47">
        <f>SUMIFS(Raw!$I:$I, Raw!$A:$A, 'Calls Answered in 60s'!JV$14, Raw!$F:$F, 'Calls Answered in 60s'!$C41, Raw!$H:$H, "A03")</f>
        <v>0</v>
      </c>
      <c r="JW41" s="47">
        <f>SUMIFS(Raw!$I:$I, Raw!$A:$A, 'Calls Answered in 60s'!JW$14, Raw!$F:$F, 'Calls Answered in 60s'!$C41, Raw!$H:$H, "A03")</f>
        <v>0</v>
      </c>
      <c r="JX41" s="48">
        <f>SUMIFS(Raw!$I:$I, Raw!$A:$A, 'Calls Answered in 60s'!JX$14, Raw!$F:$F, 'Calls Answered in 60s'!$C41, Raw!$H:$H, "A03")</f>
        <v>0</v>
      </c>
      <c r="JZ41" s="46">
        <f>SUMIFS(Raw!$I:$I, Raw!$A:$A, 'Calls Answered in 60s'!JZ$14, Raw!$F:$F, 'Calls Answered in 60s'!$C41, Raw!$H:$H, "B01")</f>
        <v>0</v>
      </c>
      <c r="KA41" s="47">
        <f>SUMIFS(Raw!$I:$I, Raw!$A:$A, 'Calls Answered in 60s'!KA$14, Raw!$F:$F, 'Calls Answered in 60s'!$C41, Raw!$H:$H, "B01")</f>
        <v>0</v>
      </c>
      <c r="KB41" s="47">
        <f>SUMIFS(Raw!$I:$I, Raw!$A:$A, 'Calls Answered in 60s'!KB$14, Raw!$F:$F, 'Calls Answered in 60s'!$C41, Raw!$H:$H, "B01")</f>
        <v>0</v>
      </c>
      <c r="KC41" s="47">
        <f>SUMIFS(Raw!$I:$I, Raw!$A:$A, 'Calls Answered in 60s'!KC$14, Raw!$F:$F, 'Calls Answered in 60s'!$C41, Raw!$H:$H, "B01")</f>
        <v>0</v>
      </c>
      <c r="KD41" s="47">
        <f>SUMIFS(Raw!$I:$I, Raw!$A:$A, 'Calls Answered in 60s'!KD$14, Raw!$F:$F, 'Calls Answered in 60s'!$C41, Raw!$H:$H, "B01")</f>
        <v>0</v>
      </c>
      <c r="KE41" s="47">
        <f>SUMIFS(Raw!$I:$I, Raw!$A:$A, 'Calls Answered in 60s'!KE$14, Raw!$F:$F, 'Calls Answered in 60s'!$C41, Raw!$H:$H, "B01")</f>
        <v>0</v>
      </c>
      <c r="KF41" s="48">
        <f>SUMIFS(Raw!$I:$I, Raw!$A:$A, 'Calls Answered in 60s'!KF$14, Raw!$F:$F, 'Calls Answered in 60s'!$C41, Raw!$H:$H, "B01")</f>
        <v>0</v>
      </c>
      <c r="KH41" s="46">
        <f>SUMIFS(Raw!$I:$I, Raw!$A:$A, 'Calls Answered in 60s'!KH$14, Raw!$F:$F, 'Calls Answered in 60s'!$C41, Raw!$H:$H, "A03")</f>
        <v>0</v>
      </c>
      <c r="KI41" s="47">
        <f>SUMIFS(Raw!$I:$I, Raw!$A:$A, 'Calls Answered in 60s'!KI$14, Raw!$F:$F, 'Calls Answered in 60s'!$C41, Raw!$H:$H, "A03")</f>
        <v>0</v>
      </c>
      <c r="KJ41" s="47">
        <f>SUMIFS(Raw!$I:$I, Raw!$A:$A, 'Calls Answered in 60s'!KJ$14, Raw!$F:$F, 'Calls Answered in 60s'!$C41, Raw!$H:$H, "A03")</f>
        <v>0</v>
      </c>
      <c r="KK41" s="47">
        <f>SUMIFS(Raw!$I:$I, Raw!$A:$A, 'Calls Answered in 60s'!KK$14, Raw!$F:$F, 'Calls Answered in 60s'!$C41, Raw!$H:$H, "A03")</f>
        <v>0</v>
      </c>
      <c r="KL41" s="47">
        <f>SUMIFS(Raw!$I:$I, Raw!$A:$A, 'Calls Answered in 60s'!KL$14, Raw!$F:$F, 'Calls Answered in 60s'!$C41, Raw!$H:$H, "A03")</f>
        <v>0</v>
      </c>
      <c r="KM41" s="47">
        <f>SUMIFS(Raw!$I:$I, Raw!$A:$A, 'Calls Answered in 60s'!KM$14, Raw!$F:$F, 'Calls Answered in 60s'!$C41, Raw!$H:$H, "A03")</f>
        <v>0</v>
      </c>
      <c r="KN41" s="48">
        <f>SUMIFS(Raw!$I:$I, Raw!$A:$A, 'Calls Answered in 60s'!KN$14, Raw!$F:$F, 'Calls Answered in 60s'!$C41, Raw!$H:$H, "A03")</f>
        <v>0</v>
      </c>
      <c r="KP41" s="46">
        <f>SUMIFS(Raw!$I:$I, Raw!$A:$A, 'Calls Answered in 60s'!KP$14, Raw!$F:$F, 'Calls Answered in 60s'!$C41, Raw!$H:$H, "B01")</f>
        <v>0</v>
      </c>
      <c r="KQ41" s="47">
        <f>SUMIFS(Raw!$I:$I, Raw!$A:$A, 'Calls Answered in 60s'!KQ$14, Raw!$F:$F, 'Calls Answered in 60s'!$C41, Raw!$H:$H, "B01")</f>
        <v>0</v>
      </c>
      <c r="KR41" s="47">
        <f>SUMIFS(Raw!$I:$I, Raw!$A:$A, 'Calls Answered in 60s'!KR$14, Raw!$F:$F, 'Calls Answered in 60s'!$C41, Raw!$H:$H, "B01")</f>
        <v>0</v>
      </c>
      <c r="KS41" s="47">
        <f>SUMIFS(Raw!$I:$I, Raw!$A:$A, 'Calls Answered in 60s'!KS$14, Raw!$F:$F, 'Calls Answered in 60s'!$C41, Raw!$H:$H, "B01")</f>
        <v>0</v>
      </c>
      <c r="KT41" s="47">
        <f>SUMIFS(Raw!$I:$I, Raw!$A:$A, 'Calls Answered in 60s'!KT$14, Raw!$F:$F, 'Calls Answered in 60s'!$C41, Raw!$H:$H, "B01")</f>
        <v>0</v>
      </c>
      <c r="KU41" s="47">
        <f>SUMIFS(Raw!$I:$I, Raw!$A:$A, 'Calls Answered in 60s'!KU$14, Raw!$F:$F, 'Calls Answered in 60s'!$C41, Raw!$H:$H, "B01")</f>
        <v>0</v>
      </c>
      <c r="KV41" s="48">
        <f>SUMIFS(Raw!$I:$I, Raw!$A:$A, 'Calls Answered in 60s'!KV$14, Raw!$F:$F, 'Calls Answered in 60s'!$C41, Raw!$H:$H,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f>SUMIFS(Raw!$I:$I, Raw!$A:$A, 'Calls Answered in 60s'!CH$14, Raw!$F:$F, 'Calls Answered in 60s'!$C42, Raw!$H:$H, "A03")</f>
        <v>952</v>
      </c>
      <c r="CI42" s="52">
        <f>SUMIFS(Raw!$I:$I, Raw!$A:$A, 'Calls Answered in 60s'!CI$14, Raw!$F:$F, 'Calls Answered in 60s'!$C42, Raw!$H:$H, "A03")</f>
        <v>819</v>
      </c>
      <c r="CJ42" s="52">
        <f>SUMIFS(Raw!$I:$I, Raw!$A:$A, 'Calls Answered in 60s'!CJ$14, Raw!$F:$F, 'Calls Answered in 60s'!$C42, Raw!$H:$H, "A03")</f>
        <v>702</v>
      </c>
      <c r="CK42" s="52">
        <f>SUMIFS(Raw!$I:$I, Raw!$A:$A, 'Calls Answered in 60s'!CK$14, Raw!$F:$F, 'Calls Answered in 60s'!$C42, Raw!$H:$H, "A03")</f>
        <v>1123</v>
      </c>
      <c r="CL42" s="52">
        <f>SUMIFS(Raw!$I:$I, Raw!$A:$A, 'Calls Answered in 60s'!CL$14, Raw!$F:$F, 'Calls Answered in 60s'!$C42, Raw!$H:$H, "A03")</f>
        <v>999</v>
      </c>
      <c r="CM42" s="52">
        <f>SUMIFS(Raw!$I:$I, Raw!$A:$A, 'Calls Answered in 60s'!CM$14, Raw!$F:$F, 'Calls Answered in 60s'!$C42, Raw!$H:$H, "A03")</f>
        <v>1578</v>
      </c>
      <c r="CN42" s="53">
        <f>SUMIFS(Raw!$I:$I, Raw!$A:$A, 'Calls Answered in 60s'!CN$14, Raw!$F:$F, 'Calls Answered in 60s'!$C42, Raw!$H:$H, "A03")</f>
        <v>1306</v>
      </c>
      <c r="CP42" s="51">
        <f>SUMIFS(Raw!$I:$I, Raw!$A:$A, 'Calls Answered in 60s'!CP$14, Raw!$F:$F, 'Calls Answered in 60s'!$C42, Raw!$H:$H, "B01")</f>
        <v>659</v>
      </c>
      <c r="CQ42" s="52">
        <f>SUMIFS(Raw!$I:$I, Raw!$A:$A, 'Calls Answered in 60s'!CQ$14, Raw!$F:$F, 'Calls Answered in 60s'!$C42, Raw!$H:$H, "B01")</f>
        <v>598</v>
      </c>
      <c r="CR42" s="52">
        <f>SUMIFS(Raw!$I:$I, Raw!$A:$A, 'Calls Answered in 60s'!CR$14, Raw!$F:$F, 'Calls Answered in 60s'!$C42, Raw!$H:$H, "B01")</f>
        <v>573</v>
      </c>
      <c r="CS42" s="52">
        <f>SUMIFS(Raw!$I:$I, Raw!$A:$A, 'Calls Answered in 60s'!CS$14, Raw!$F:$F, 'Calls Answered in 60s'!$C42, Raw!$H:$H, "B01")</f>
        <v>987</v>
      </c>
      <c r="CT42" s="52">
        <f>SUMIFS(Raw!$I:$I, Raw!$A:$A, 'Calls Answered in 60s'!CT$14, Raw!$F:$F, 'Calls Answered in 60s'!$C42, Raw!$H:$H, "B01")</f>
        <v>610</v>
      </c>
      <c r="CU42" s="52">
        <f>SUMIFS(Raw!$I:$I, Raw!$A:$A, 'Calls Answered in 60s'!CU$14, Raw!$F:$F, 'Calls Answered in 60s'!$C42, Raw!$H:$H, "B01")</f>
        <v>1271</v>
      </c>
      <c r="CV42" s="53">
        <f>SUMIFS(Raw!$I:$I, Raw!$A:$A, 'Calls Answered in 60s'!CV$14, Raw!$F:$F, 'Calls Answered in 60s'!$C42, Raw!$H:$H, "B01")</f>
        <v>843</v>
      </c>
      <c r="CX42" s="51">
        <f>SUMIFS(Raw!$I:$I, Raw!$A:$A, 'Calls Answered in 60s'!CX$14, Raw!$F:$F, 'Calls Answered in 60s'!$C42, Raw!$H:$H, "A03")</f>
        <v>0</v>
      </c>
      <c r="CY42" s="52">
        <f>SUMIFS(Raw!$I:$I, Raw!$A:$A, 'Calls Answered in 60s'!CY$14, Raw!$F:$F, 'Calls Answered in 60s'!$C42, Raw!$H:$H, "A03")</f>
        <v>0</v>
      </c>
      <c r="CZ42" s="52">
        <f>SUMIFS(Raw!$I:$I, Raw!$A:$A, 'Calls Answered in 60s'!CZ$14, Raw!$F:$F, 'Calls Answered in 60s'!$C42, Raw!$H:$H, "A03")</f>
        <v>0</v>
      </c>
      <c r="DA42" s="52">
        <f>SUMIFS(Raw!$I:$I, Raw!$A:$A, 'Calls Answered in 60s'!DA$14, Raw!$F:$F, 'Calls Answered in 60s'!$C42, Raw!$H:$H, "A03")</f>
        <v>0</v>
      </c>
      <c r="DB42" s="52">
        <f>SUMIFS(Raw!$I:$I, Raw!$A:$A, 'Calls Answered in 60s'!DB$14, Raw!$F:$F, 'Calls Answered in 60s'!$C42, Raw!$H:$H, "A03")</f>
        <v>0</v>
      </c>
      <c r="DC42" s="52">
        <f>SUMIFS(Raw!$I:$I, Raw!$A:$A, 'Calls Answered in 60s'!DC$14, Raw!$F:$F, 'Calls Answered in 60s'!$C42, Raw!$H:$H, "A03")</f>
        <v>0</v>
      </c>
      <c r="DD42" s="53">
        <f>SUMIFS(Raw!$I:$I, Raw!$A:$A, 'Calls Answered in 60s'!DD$14, Raw!$F:$F, 'Calls Answered in 60s'!$C42, Raw!$H:$H, "A03")</f>
        <v>0</v>
      </c>
      <c r="DF42" s="51">
        <f>SUMIFS(Raw!$I:$I, Raw!$A:$A, 'Calls Answered in 60s'!DF$14, Raw!$F:$F, 'Calls Answered in 60s'!$C42, Raw!$H:$H, "B01")</f>
        <v>0</v>
      </c>
      <c r="DG42" s="52">
        <f>SUMIFS(Raw!$I:$I, Raw!$A:$A, 'Calls Answered in 60s'!DG$14, Raw!$F:$F, 'Calls Answered in 60s'!$C42, Raw!$H:$H, "B01")</f>
        <v>0</v>
      </c>
      <c r="DH42" s="52">
        <f>SUMIFS(Raw!$I:$I, Raw!$A:$A, 'Calls Answered in 60s'!DH$14, Raw!$F:$F, 'Calls Answered in 60s'!$C42, Raw!$H:$H, "B01")</f>
        <v>0</v>
      </c>
      <c r="DI42" s="52">
        <f>SUMIFS(Raw!$I:$I, Raw!$A:$A, 'Calls Answered in 60s'!DI$14, Raw!$F:$F, 'Calls Answered in 60s'!$C42, Raw!$H:$H, "B01")</f>
        <v>0</v>
      </c>
      <c r="DJ42" s="52">
        <f>SUMIFS(Raw!$I:$I, Raw!$A:$A, 'Calls Answered in 60s'!DJ$14, Raw!$F:$F, 'Calls Answered in 60s'!$C42, Raw!$H:$H, "B01")</f>
        <v>0</v>
      </c>
      <c r="DK42" s="52">
        <f>SUMIFS(Raw!$I:$I, Raw!$A:$A, 'Calls Answered in 60s'!DK$14, Raw!$F:$F, 'Calls Answered in 60s'!$C42, Raw!$H:$H, "B01")</f>
        <v>0</v>
      </c>
      <c r="DL42" s="53">
        <f>SUMIFS(Raw!$I:$I, Raw!$A:$A, 'Calls Answered in 60s'!DL$14, Raw!$F:$F, 'Calls Answered in 60s'!$C42, Raw!$H:$H, "B01")</f>
        <v>0</v>
      </c>
      <c r="DN42" s="51">
        <f>SUMIFS(Raw!$I:$I, Raw!$A:$A, 'Calls Answered in 60s'!DN$14, Raw!$F:$F, 'Calls Answered in 60s'!$C42, Raw!$H:$H, "A03")</f>
        <v>0</v>
      </c>
      <c r="DO42" s="52">
        <f>SUMIFS(Raw!$I:$I, Raw!$A:$A, 'Calls Answered in 60s'!DO$14, Raw!$F:$F, 'Calls Answered in 60s'!$C42, Raw!$H:$H, "A03")</f>
        <v>0</v>
      </c>
      <c r="DP42" s="52">
        <f>SUMIFS(Raw!$I:$I, Raw!$A:$A, 'Calls Answered in 60s'!DP$14, Raw!$F:$F, 'Calls Answered in 60s'!$C42, Raw!$H:$H, "A03")</f>
        <v>0</v>
      </c>
      <c r="DQ42" s="52">
        <f>SUMIFS(Raw!$I:$I, Raw!$A:$A, 'Calls Answered in 60s'!DQ$14, Raw!$F:$F, 'Calls Answered in 60s'!$C42, Raw!$H:$H, "A03")</f>
        <v>0</v>
      </c>
      <c r="DR42" s="52">
        <f>SUMIFS(Raw!$I:$I, Raw!$A:$A, 'Calls Answered in 60s'!DR$14, Raw!$F:$F, 'Calls Answered in 60s'!$C42, Raw!$H:$H, "A03")</f>
        <v>0</v>
      </c>
      <c r="DS42" s="52">
        <f>SUMIFS(Raw!$I:$I, Raw!$A:$A, 'Calls Answered in 60s'!DS$14, Raw!$F:$F, 'Calls Answered in 60s'!$C42, Raw!$H:$H, "A03")</f>
        <v>0</v>
      </c>
      <c r="DT42" s="53">
        <f>SUMIFS(Raw!$I:$I, Raw!$A:$A, 'Calls Answered in 60s'!DT$14, Raw!$F:$F, 'Calls Answered in 60s'!$C42, Raw!$H:$H, "A03")</f>
        <v>0</v>
      </c>
      <c r="DV42" s="51">
        <f>SUMIFS(Raw!$I:$I, Raw!$A:$A, 'Calls Answered in 60s'!DV$14, Raw!$F:$F, 'Calls Answered in 60s'!$C42, Raw!$H:$H, "B01")</f>
        <v>0</v>
      </c>
      <c r="DW42" s="52">
        <f>SUMIFS(Raw!$I:$I, Raw!$A:$A, 'Calls Answered in 60s'!DW$14, Raw!$F:$F, 'Calls Answered in 60s'!$C42, Raw!$H:$H, "B01")</f>
        <v>0</v>
      </c>
      <c r="DX42" s="52">
        <f>SUMIFS(Raw!$I:$I, Raw!$A:$A, 'Calls Answered in 60s'!DX$14, Raw!$F:$F, 'Calls Answered in 60s'!$C42, Raw!$H:$H, "B01")</f>
        <v>0</v>
      </c>
      <c r="DY42" s="52">
        <f>SUMIFS(Raw!$I:$I, Raw!$A:$A, 'Calls Answered in 60s'!DY$14, Raw!$F:$F, 'Calls Answered in 60s'!$C42, Raw!$H:$H, "B01")</f>
        <v>0</v>
      </c>
      <c r="DZ42" s="52">
        <f>SUMIFS(Raw!$I:$I, Raw!$A:$A, 'Calls Answered in 60s'!DZ$14, Raw!$F:$F, 'Calls Answered in 60s'!$C42, Raw!$H:$H, "B01")</f>
        <v>0</v>
      </c>
      <c r="EA42" s="52">
        <f>SUMIFS(Raw!$I:$I, Raw!$A:$A, 'Calls Answered in 60s'!EA$14, Raw!$F:$F, 'Calls Answered in 60s'!$C42, Raw!$H:$H, "B01")</f>
        <v>0</v>
      </c>
      <c r="EB42" s="53">
        <f>SUMIFS(Raw!$I:$I, Raw!$A:$A, 'Calls Answered in 60s'!EB$14, Raw!$F:$F, 'Calls Answered in 60s'!$C42, Raw!$H:$H, "B01")</f>
        <v>0</v>
      </c>
      <c r="ED42" s="51">
        <f>SUMIFS(Raw!$I:$I, Raw!$A:$A, 'Calls Answered in 60s'!ED$14, Raw!$F:$F, 'Calls Answered in 60s'!$C42, Raw!$H:$H, "A03")</f>
        <v>0</v>
      </c>
      <c r="EE42" s="52">
        <f>SUMIFS(Raw!$I:$I, Raw!$A:$A, 'Calls Answered in 60s'!EE$14, Raw!$F:$F, 'Calls Answered in 60s'!$C42, Raw!$H:$H, "A03")</f>
        <v>0</v>
      </c>
      <c r="EF42" s="52">
        <f>SUMIFS(Raw!$I:$I, Raw!$A:$A, 'Calls Answered in 60s'!EF$14, Raw!$F:$F, 'Calls Answered in 60s'!$C42, Raw!$H:$H, "A03")</f>
        <v>0</v>
      </c>
      <c r="EG42" s="52">
        <f>SUMIFS(Raw!$I:$I, Raw!$A:$A, 'Calls Answered in 60s'!EG$14, Raw!$F:$F, 'Calls Answered in 60s'!$C42, Raw!$H:$H, "A03")</f>
        <v>0</v>
      </c>
      <c r="EH42" s="52">
        <f>SUMIFS(Raw!$I:$I, Raw!$A:$A, 'Calls Answered in 60s'!EH$14, Raw!$F:$F, 'Calls Answered in 60s'!$C42, Raw!$H:$H, "A03")</f>
        <v>0</v>
      </c>
      <c r="EI42" s="52">
        <f>SUMIFS(Raw!$I:$I, Raw!$A:$A, 'Calls Answered in 60s'!EI$14, Raw!$F:$F, 'Calls Answered in 60s'!$C42, Raw!$H:$H, "A03")</f>
        <v>0</v>
      </c>
      <c r="EJ42" s="53">
        <f>SUMIFS(Raw!$I:$I, Raw!$A:$A, 'Calls Answered in 60s'!EJ$14, Raw!$F:$F, 'Calls Answered in 60s'!$C42, Raw!$H:$H, "A03")</f>
        <v>0</v>
      </c>
      <c r="EL42" s="51">
        <f>SUMIFS(Raw!$I:$I, Raw!$A:$A, 'Calls Answered in 60s'!EL$14, Raw!$F:$F, 'Calls Answered in 60s'!$C42, Raw!$H:$H, "B01")</f>
        <v>0</v>
      </c>
      <c r="EM42" s="52">
        <f>SUMIFS(Raw!$I:$I, Raw!$A:$A, 'Calls Answered in 60s'!EM$14, Raw!$F:$F, 'Calls Answered in 60s'!$C42, Raw!$H:$H, "B01")</f>
        <v>0</v>
      </c>
      <c r="EN42" s="52">
        <f>SUMIFS(Raw!$I:$I, Raw!$A:$A, 'Calls Answered in 60s'!EN$14, Raw!$F:$F, 'Calls Answered in 60s'!$C42, Raw!$H:$H, "B01")</f>
        <v>0</v>
      </c>
      <c r="EO42" s="52">
        <f>SUMIFS(Raw!$I:$I, Raw!$A:$A, 'Calls Answered in 60s'!EO$14, Raw!$F:$F, 'Calls Answered in 60s'!$C42, Raw!$H:$H, "B01")</f>
        <v>0</v>
      </c>
      <c r="EP42" s="52">
        <f>SUMIFS(Raw!$I:$I, Raw!$A:$A, 'Calls Answered in 60s'!EP$14, Raw!$F:$F, 'Calls Answered in 60s'!$C42, Raw!$H:$H, "B01")</f>
        <v>0</v>
      </c>
      <c r="EQ42" s="52">
        <f>SUMIFS(Raw!$I:$I, Raw!$A:$A, 'Calls Answered in 60s'!EQ$14, Raw!$F:$F, 'Calls Answered in 60s'!$C42, Raw!$H:$H, "B01")</f>
        <v>0</v>
      </c>
      <c r="ER42" s="53">
        <f>SUMIFS(Raw!$I:$I, Raw!$A:$A, 'Calls Answered in 60s'!ER$14, Raw!$F:$F, 'Calls Answered in 60s'!$C42, Raw!$H:$H, "B01")</f>
        <v>0</v>
      </c>
      <c r="ET42" s="51">
        <f>SUMIFS(Raw!$I:$I, Raw!$A:$A, 'Calls Answered in 60s'!ET$14, Raw!$F:$F, 'Calls Answered in 60s'!$C42, Raw!$H:$H, "A03")</f>
        <v>0</v>
      </c>
      <c r="EU42" s="52">
        <f>SUMIFS(Raw!$I:$I, Raw!$A:$A, 'Calls Answered in 60s'!EU$14, Raw!$F:$F, 'Calls Answered in 60s'!$C42, Raw!$H:$H, "A03")</f>
        <v>0</v>
      </c>
      <c r="EV42" s="52">
        <f>SUMIFS(Raw!$I:$I, Raw!$A:$A, 'Calls Answered in 60s'!EV$14, Raw!$F:$F, 'Calls Answered in 60s'!$C42, Raw!$H:$H, "A03")</f>
        <v>0</v>
      </c>
      <c r="EW42" s="52">
        <f>SUMIFS(Raw!$I:$I, Raw!$A:$A, 'Calls Answered in 60s'!EW$14, Raw!$F:$F, 'Calls Answered in 60s'!$C42, Raw!$H:$H, "A03")</f>
        <v>0</v>
      </c>
      <c r="EX42" s="52">
        <f>SUMIFS(Raw!$I:$I, Raw!$A:$A, 'Calls Answered in 60s'!EX$14, Raw!$F:$F, 'Calls Answered in 60s'!$C42, Raw!$H:$H, "A03")</f>
        <v>0</v>
      </c>
      <c r="EY42" s="52">
        <f>SUMIFS(Raw!$I:$I, Raw!$A:$A, 'Calls Answered in 60s'!EY$14, Raw!$F:$F, 'Calls Answered in 60s'!$C42, Raw!$H:$H, "A03")</f>
        <v>0</v>
      </c>
      <c r="EZ42" s="53">
        <f>SUMIFS(Raw!$I:$I, Raw!$A:$A, 'Calls Answered in 60s'!EZ$14, Raw!$F:$F, 'Calls Answered in 60s'!$C42, Raw!$H:$H, "A03")</f>
        <v>0</v>
      </c>
      <c r="FB42" s="51">
        <f>SUMIFS(Raw!$I:$I, Raw!$A:$A, 'Calls Answered in 60s'!FB$14, Raw!$F:$F, 'Calls Answered in 60s'!$C42, Raw!$H:$H, "B01")</f>
        <v>0</v>
      </c>
      <c r="FC42" s="52">
        <f>SUMIFS(Raw!$I:$I, Raw!$A:$A, 'Calls Answered in 60s'!FC$14, Raw!$F:$F, 'Calls Answered in 60s'!$C42, Raw!$H:$H, "B01")</f>
        <v>0</v>
      </c>
      <c r="FD42" s="52">
        <f>SUMIFS(Raw!$I:$I, Raw!$A:$A, 'Calls Answered in 60s'!FD$14, Raw!$F:$F, 'Calls Answered in 60s'!$C42, Raw!$H:$H, "B01")</f>
        <v>0</v>
      </c>
      <c r="FE42" s="52">
        <f>SUMIFS(Raw!$I:$I, Raw!$A:$A, 'Calls Answered in 60s'!FE$14, Raw!$F:$F, 'Calls Answered in 60s'!$C42, Raw!$H:$H, "B01")</f>
        <v>0</v>
      </c>
      <c r="FF42" s="52">
        <f>SUMIFS(Raw!$I:$I, Raw!$A:$A, 'Calls Answered in 60s'!FF$14, Raw!$F:$F, 'Calls Answered in 60s'!$C42, Raw!$H:$H, "B01")</f>
        <v>0</v>
      </c>
      <c r="FG42" s="52">
        <f>SUMIFS(Raw!$I:$I, Raw!$A:$A, 'Calls Answered in 60s'!FG$14, Raw!$F:$F, 'Calls Answered in 60s'!$C42, Raw!$H:$H, "B01")</f>
        <v>0</v>
      </c>
      <c r="FH42" s="53">
        <f>SUMIFS(Raw!$I:$I, Raw!$A:$A, 'Calls Answered in 60s'!FH$14, Raw!$F:$F, 'Calls Answered in 60s'!$C42, Raw!$H:$H, "B01")</f>
        <v>0</v>
      </c>
      <c r="FJ42" s="51">
        <f>SUMIFS(Raw!$I:$I, Raw!$A:$A, 'Calls Answered in 60s'!FJ$14, Raw!$F:$F, 'Calls Answered in 60s'!$C42, Raw!$H:$H, "A03")</f>
        <v>0</v>
      </c>
      <c r="FK42" s="52">
        <f>SUMIFS(Raw!$I:$I, Raw!$A:$A, 'Calls Answered in 60s'!FK$14, Raw!$F:$F, 'Calls Answered in 60s'!$C42, Raw!$H:$H, "A03")</f>
        <v>0</v>
      </c>
      <c r="FL42" s="52">
        <f>SUMIFS(Raw!$I:$I, Raw!$A:$A, 'Calls Answered in 60s'!FL$14, Raw!$F:$F, 'Calls Answered in 60s'!$C42, Raw!$H:$H, "A03")</f>
        <v>0</v>
      </c>
      <c r="FM42" s="52">
        <f>SUMIFS(Raw!$I:$I, Raw!$A:$A, 'Calls Answered in 60s'!FM$14, Raw!$F:$F, 'Calls Answered in 60s'!$C42, Raw!$H:$H, "A03")</f>
        <v>0</v>
      </c>
      <c r="FN42" s="52">
        <f>SUMIFS(Raw!$I:$I, Raw!$A:$A, 'Calls Answered in 60s'!FN$14, Raw!$F:$F, 'Calls Answered in 60s'!$C42, Raw!$H:$H, "A03")</f>
        <v>0</v>
      </c>
      <c r="FO42" s="52">
        <f>SUMIFS(Raw!$I:$I, Raw!$A:$A, 'Calls Answered in 60s'!FO$14, Raw!$F:$F, 'Calls Answered in 60s'!$C42, Raw!$H:$H, "A03")</f>
        <v>0</v>
      </c>
      <c r="FP42" s="53">
        <f>SUMIFS(Raw!$I:$I, Raw!$A:$A, 'Calls Answered in 60s'!FP$14, Raw!$F:$F, 'Calls Answered in 60s'!$C42, Raw!$H:$H, "A03")</f>
        <v>0</v>
      </c>
      <c r="FR42" s="51">
        <f>SUMIFS(Raw!$I:$I, Raw!$A:$A, 'Calls Answered in 60s'!FR$14, Raw!$F:$F, 'Calls Answered in 60s'!$C42, Raw!$H:$H, "B01")</f>
        <v>0</v>
      </c>
      <c r="FS42" s="52">
        <f>SUMIFS(Raw!$I:$I, Raw!$A:$A, 'Calls Answered in 60s'!FS$14, Raw!$F:$F, 'Calls Answered in 60s'!$C42, Raw!$H:$H, "B01")</f>
        <v>0</v>
      </c>
      <c r="FT42" s="52">
        <f>SUMIFS(Raw!$I:$I, Raw!$A:$A, 'Calls Answered in 60s'!FT$14, Raw!$F:$F, 'Calls Answered in 60s'!$C42, Raw!$H:$H, "B01")</f>
        <v>0</v>
      </c>
      <c r="FU42" s="52">
        <f>SUMIFS(Raw!$I:$I, Raw!$A:$A, 'Calls Answered in 60s'!FU$14, Raw!$F:$F, 'Calls Answered in 60s'!$C42, Raw!$H:$H, "B01")</f>
        <v>0</v>
      </c>
      <c r="FV42" s="52">
        <f>SUMIFS(Raw!$I:$I, Raw!$A:$A, 'Calls Answered in 60s'!FV$14, Raw!$F:$F, 'Calls Answered in 60s'!$C42, Raw!$H:$H, "B01")</f>
        <v>0</v>
      </c>
      <c r="FW42" s="52">
        <f>SUMIFS(Raw!$I:$I, Raw!$A:$A, 'Calls Answered in 60s'!FW$14, Raw!$F:$F, 'Calls Answered in 60s'!$C42, Raw!$H:$H, "B01")</f>
        <v>0</v>
      </c>
      <c r="FX42" s="53">
        <f>SUMIFS(Raw!$I:$I, Raw!$A:$A, 'Calls Answered in 60s'!FX$14, Raw!$F:$F, 'Calls Answered in 60s'!$C42, Raw!$H:$H, "B01")</f>
        <v>0</v>
      </c>
      <c r="FZ42" s="51">
        <f>SUMIFS(Raw!$I:$I, Raw!$A:$A, 'Calls Answered in 60s'!FZ$14, Raw!$F:$F, 'Calls Answered in 60s'!$C42, Raw!$H:$H, "A03")</f>
        <v>0</v>
      </c>
      <c r="GA42" s="52">
        <f>SUMIFS(Raw!$I:$I, Raw!$A:$A, 'Calls Answered in 60s'!GA$14, Raw!$F:$F, 'Calls Answered in 60s'!$C42, Raw!$H:$H, "A03")</f>
        <v>0</v>
      </c>
      <c r="GB42" s="52">
        <f>SUMIFS(Raw!$I:$I, Raw!$A:$A, 'Calls Answered in 60s'!GB$14, Raw!$F:$F, 'Calls Answered in 60s'!$C42, Raw!$H:$H, "A03")</f>
        <v>0</v>
      </c>
      <c r="GC42" s="52">
        <f>SUMIFS(Raw!$I:$I, Raw!$A:$A, 'Calls Answered in 60s'!GC$14, Raw!$F:$F, 'Calls Answered in 60s'!$C42, Raw!$H:$H, "A03")</f>
        <v>0</v>
      </c>
      <c r="GD42" s="52">
        <f>SUMIFS(Raw!$I:$I, Raw!$A:$A, 'Calls Answered in 60s'!GD$14, Raw!$F:$F, 'Calls Answered in 60s'!$C42, Raw!$H:$H, "A03")</f>
        <v>0</v>
      </c>
      <c r="GE42" s="52">
        <f>SUMIFS(Raw!$I:$I, Raw!$A:$A, 'Calls Answered in 60s'!GE$14, Raw!$F:$F, 'Calls Answered in 60s'!$C42, Raw!$H:$H, "A03")</f>
        <v>0</v>
      </c>
      <c r="GF42" s="53">
        <f>SUMIFS(Raw!$I:$I, Raw!$A:$A, 'Calls Answered in 60s'!GF$14, Raw!$F:$F, 'Calls Answered in 60s'!$C42, Raw!$H:$H, "A03")</f>
        <v>0</v>
      </c>
      <c r="GH42" s="51">
        <f>SUMIFS(Raw!$I:$I, Raw!$A:$A, 'Calls Answered in 60s'!GH$14, Raw!$F:$F, 'Calls Answered in 60s'!$C42, Raw!$H:$H, "B01")</f>
        <v>0</v>
      </c>
      <c r="GI42" s="52">
        <f>SUMIFS(Raw!$I:$I, Raw!$A:$A, 'Calls Answered in 60s'!GI$14, Raw!$F:$F, 'Calls Answered in 60s'!$C42, Raw!$H:$H, "B01")</f>
        <v>0</v>
      </c>
      <c r="GJ42" s="52">
        <f>SUMIFS(Raw!$I:$I, Raw!$A:$A, 'Calls Answered in 60s'!GJ$14, Raw!$F:$F, 'Calls Answered in 60s'!$C42, Raw!$H:$H, "B01")</f>
        <v>0</v>
      </c>
      <c r="GK42" s="52">
        <f>SUMIFS(Raw!$I:$I, Raw!$A:$A, 'Calls Answered in 60s'!GK$14, Raw!$F:$F, 'Calls Answered in 60s'!$C42, Raw!$H:$H, "B01")</f>
        <v>0</v>
      </c>
      <c r="GL42" s="52">
        <f>SUMIFS(Raw!$I:$I, Raw!$A:$A, 'Calls Answered in 60s'!GL$14, Raw!$F:$F, 'Calls Answered in 60s'!$C42, Raw!$H:$H, "B01")</f>
        <v>0</v>
      </c>
      <c r="GM42" s="52">
        <f>SUMIFS(Raw!$I:$I, Raw!$A:$A, 'Calls Answered in 60s'!GM$14, Raw!$F:$F, 'Calls Answered in 60s'!$C42, Raw!$H:$H, "B01")</f>
        <v>0</v>
      </c>
      <c r="GN42" s="53">
        <f>SUMIFS(Raw!$I:$I, Raw!$A:$A, 'Calls Answered in 60s'!GN$14, Raw!$F:$F, 'Calls Answered in 60s'!$C42, Raw!$H:$H, "B01")</f>
        <v>0</v>
      </c>
      <c r="GP42" s="51">
        <f>SUMIFS(Raw!$I:$I, Raw!$A:$A, 'Calls Answered in 60s'!GP$14, Raw!$F:$F, 'Calls Answered in 60s'!$C42, Raw!$H:$H, "A03")</f>
        <v>0</v>
      </c>
      <c r="GQ42" s="52">
        <f>SUMIFS(Raw!$I:$I, Raw!$A:$A, 'Calls Answered in 60s'!GQ$14, Raw!$F:$F, 'Calls Answered in 60s'!$C42, Raw!$H:$H, "A03")</f>
        <v>0</v>
      </c>
      <c r="GR42" s="52">
        <f>SUMIFS(Raw!$I:$I, Raw!$A:$A, 'Calls Answered in 60s'!GR$14, Raw!$F:$F, 'Calls Answered in 60s'!$C42, Raw!$H:$H, "A03")</f>
        <v>0</v>
      </c>
      <c r="GS42" s="52">
        <f>SUMIFS(Raw!$I:$I, Raw!$A:$A, 'Calls Answered in 60s'!GS$14, Raw!$F:$F, 'Calls Answered in 60s'!$C42, Raw!$H:$H, "A03")</f>
        <v>0</v>
      </c>
      <c r="GT42" s="52">
        <f>SUMIFS(Raw!$I:$I, Raw!$A:$A, 'Calls Answered in 60s'!GT$14, Raw!$F:$F, 'Calls Answered in 60s'!$C42, Raw!$H:$H, "A03")</f>
        <v>0</v>
      </c>
      <c r="GU42" s="52">
        <f>SUMIFS(Raw!$I:$I, Raw!$A:$A, 'Calls Answered in 60s'!GU$14, Raw!$F:$F, 'Calls Answered in 60s'!$C42, Raw!$H:$H, "A03")</f>
        <v>0</v>
      </c>
      <c r="GV42" s="53">
        <f>SUMIFS(Raw!$I:$I, Raw!$A:$A, 'Calls Answered in 60s'!GV$14, Raw!$F:$F, 'Calls Answered in 60s'!$C42, Raw!$H:$H, "A03")</f>
        <v>0</v>
      </c>
      <c r="GX42" s="51">
        <f>SUMIFS(Raw!$I:$I, Raw!$A:$A, 'Calls Answered in 60s'!GX$14, Raw!$F:$F, 'Calls Answered in 60s'!$C42, Raw!$H:$H, "B01")</f>
        <v>0</v>
      </c>
      <c r="GY42" s="52">
        <f>SUMIFS(Raw!$I:$I, Raw!$A:$A, 'Calls Answered in 60s'!GY$14, Raw!$F:$F, 'Calls Answered in 60s'!$C42, Raw!$H:$H, "B01")</f>
        <v>0</v>
      </c>
      <c r="GZ42" s="52">
        <f>SUMIFS(Raw!$I:$I, Raw!$A:$A, 'Calls Answered in 60s'!GZ$14, Raw!$F:$F, 'Calls Answered in 60s'!$C42, Raw!$H:$H, "B01")</f>
        <v>0</v>
      </c>
      <c r="HA42" s="52">
        <f>SUMIFS(Raw!$I:$I, Raw!$A:$A, 'Calls Answered in 60s'!HA$14, Raw!$F:$F, 'Calls Answered in 60s'!$C42, Raw!$H:$H, "B01")</f>
        <v>0</v>
      </c>
      <c r="HB42" s="52">
        <f>SUMIFS(Raw!$I:$I, Raw!$A:$A, 'Calls Answered in 60s'!HB$14, Raw!$F:$F, 'Calls Answered in 60s'!$C42, Raw!$H:$H, "B01")</f>
        <v>0</v>
      </c>
      <c r="HC42" s="52">
        <f>SUMIFS(Raw!$I:$I, Raw!$A:$A, 'Calls Answered in 60s'!HC$14, Raw!$F:$F, 'Calls Answered in 60s'!$C42, Raw!$H:$H, "B01")</f>
        <v>0</v>
      </c>
      <c r="HD42" s="53">
        <f>SUMIFS(Raw!$I:$I, Raw!$A:$A, 'Calls Answered in 60s'!HD$14, Raw!$F:$F, 'Calls Answered in 60s'!$C42, Raw!$H:$H, "B01")</f>
        <v>0</v>
      </c>
      <c r="HF42" s="51">
        <f>SUMIFS(Raw!$I:$I, Raw!$A:$A, 'Calls Answered in 60s'!HF$14, Raw!$F:$F, 'Calls Answered in 60s'!$C42, Raw!$H:$H, "A03")</f>
        <v>0</v>
      </c>
      <c r="HG42" s="52">
        <f>SUMIFS(Raw!$I:$I, Raw!$A:$A, 'Calls Answered in 60s'!HG$14, Raw!$F:$F, 'Calls Answered in 60s'!$C42, Raw!$H:$H, "A03")</f>
        <v>0</v>
      </c>
      <c r="HH42" s="52">
        <f>SUMIFS(Raw!$I:$I, Raw!$A:$A, 'Calls Answered in 60s'!HH$14, Raw!$F:$F, 'Calls Answered in 60s'!$C42, Raw!$H:$H, "A03")</f>
        <v>0</v>
      </c>
      <c r="HI42" s="52">
        <f>SUMIFS(Raw!$I:$I, Raw!$A:$A, 'Calls Answered in 60s'!HI$14, Raw!$F:$F, 'Calls Answered in 60s'!$C42, Raw!$H:$H, "A03")</f>
        <v>0</v>
      </c>
      <c r="HJ42" s="52">
        <f>SUMIFS(Raw!$I:$I, Raw!$A:$A, 'Calls Answered in 60s'!HJ$14, Raw!$F:$F, 'Calls Answered in 60s'!$C42, Raw!$H:$H, "A03")</f>
        <v>0</v>
      </c>
      <c r="HK42" s="52">
        <f>SUMIFS(Raw!$I:$I, Raw!$A:$A, 'Calls Answered in 60s'!HK$14, Raw!$F:$F, 'Calls Answered in 60s'!$C42, Raw!$H:$H, "A03")</f>
        <v>0</v>
      </c>
      <c r="HL42" s="53">
        <f>SUMIFS(Raw!$I:$I, Raw!$A:$A, 'Calls Answered in 60s'!HL$14, Raw!$F:$F, 'Calls Answered in 60s'!$C42, Raw!$H:$H, "A03")</f>
        <v>0</v>
      </c>
      <c r="HN42" s="51">
        <f>SUMIFS(Raw!$I:$I, Raw!$A:$A, 'Calls Answered in 60s'!HN$14, Raw!$F:$F, 'Calls Answered in 60s'!$C42, Raw!$H:$H, "B01")</f>
        <v>0</v>
      </c>
      <c r="HO42" s="52">
        <f>SUMIFS(Raw!$I:$I, Raw!$A:$A, 'Calls Answered in 60s'!HO$14, Raw!$F:$F, 'Calls Answered in 60s'!$C42, Raw!$H:$H, "B01")</f>
        <v>0</v>
      </c>
      <c r="HP42" s="52">
        <f>SUMIFS(Raw!$I:$I, Raw!$A:$A, 'Calls Answered in 60s'!HP$14, Raw!$F:$F, 'Calls Answered in 60s'!$C42, Raw!$H:$H, "B01")</f>
        <v>0</v>
      </c>
      <c r="HQ42" s="52">
        <f>SUMIFS(Raw!$I:$I, Raw!$A:$A, 'Calls Answered in 60s'!HQ$14, Raw!$F:$F, 'Calls Answered in 60s'!$C42, Raw!$H:$H, "B01")</f>
        <v>0</v>
      </c>
      <c r="HR42" s="52">
        <f>SUMIFS(Raw!$I:$I, Raw!$A:$A, 'Calls Answered in 60s'!HR$14, Raw!$F:$F, 'Calls Answered in 60s'!$C42, Raw!$H:$H, "B01")</f>
        <v>0</v>
      </c>
      <c r="HS42" s="52">
        <f>SUMIFS(Raw!$I:$I, Raw!$A:$A, 'Calls Answered in 60s'!HS$14, Raw!$F:$F, 'Calls Answered in 60s'!$C42, Raw!$H:$H, "B01")</f>
        <v>0</v>
      </c>
      <c r="HT42" s="53">
        <f>SUMIFS(Raw!$I:$I, Raw!$A:$A, 'Calls Answered in 60s'!HT$14, Raw!$F:$F, 'Calls Answered in 60s'!$C42, Raw!$H:$H, "B01")</f>
        <v>0</v>
      </c>
      <c r="HV42" s="51">
        <f>SUMIFS(Raw!$I:$I, Raw!$A:$A, 'Calls Answered in 60s'!HV$14, Raw!$F:$F, 'Calls Answered in 60s'!$C42, Raw!$H:$H, "A03")</f>
        <v>0</v>
      </c>
      <c r="HW42" s="52">
        <f>SUMIFS(Raw!$I:$I, Raw!$A:$A, 'Calls Answered in 60s'!HW$14, Raw!$F:$F, 'Calls Answered in 60s'!$C42, Raw!$H:$H, "A03")</f>
        <v>0</v>
      </c>
      <c r="HX42" s="52">
        <f>SUMIFS(Raw!$I:$I, Raw!$A:$A, 'Calls Answered in 60s'!HX$14, Raw!$F:$F, 'Calls Answered in 60s'!$C42, Raw!$H:$H, "A03")</f>
        <v>0</v>
      </c>
      <c r="HY42" s="52">
        <f>SUMIFS(Raw!$I:$I, Raw!$A:$A, 'Calls Answered in 60s'!HY$14, Raw!$F:$F, 'Calls Answered in 60s'!$C42, Raw!$H:$H, "A03")</f>
        <v>0</v>
      </c>
      <c r="HZ42" s="52">
        <f>SUMIFS(Raw!$I:$I, Raw!$A:$A, 'Calls Answered in 60s'!HZ$14, Raw!$F:$F, 'Calls Answered in 60s'!$C42, Raw!$H:$H, "A03")</f>
        <v>0</v>
      </c>
      <c r="IA42" s="52">
        <f>SUMIFS(Raw!$I:$I, Raw!$A:$A, 'Calls Answered in 60s'!IA$14, Raw!$F:$F, 'Calls Answered in 60s'!$C42, Raw!$H:$H, "A03")</f>
        <v>0</v>
      </c>
      <c r="IB42" s="53">
        <f>SUMIFS(Raw!$I:$I, Raw!$A:$A, 'Calls Answered in 60s'!IB$14, Raw!$F:$F, 'Calls Answered in 60s'!$C42, Raw!$H:$H, "A03")</f>
        <v>0</v>
      </c>
      <c r="ID42" s="51">
        <f>SUMIFS(Raw!$I:$I, Raw!$A:$A, 'Calls Answered in 60s'!ID$14, Raw!$F:$F, 'Calls Answered in 60s'!$C42, Raw!$H:$H, "B01")</f>
        <v>0</v>
      </c>
      <c r="IE42" s="52">
        <f>SUMIFS(Raw!$I:$I, Raw!$A:$A, 'Calls Answered in 60s'!IE$14, Raw!$F:$F, 'Calls Answered in 60s'!$C42, Raw!$H:$H, "B01")</f>
        <v>0</v>
      </c>
      <c r="IF42" s="52">
        <f>SUMIFS(Raw!$I:$I, Raw!$A:$A, 'Calls Answered in 60s'!IF$14, Raw!$F:$F, 'Calls Answered in 60s'!$C42, Raw!$H:$H, "B01")</f>
        <v>0</v>
      </c>
      <c r="IG42" s="52">
        <f>SUMIFS(Raw!$I:$I, Raw!$A:$A, 'Calls Answered in 60s'!IG$14, Raw!$F:$F, 'Calls Answered in 60s'!$C42, Raw!$H:$H, "B01")</f>
        <v>0</v>
      </c>
      <c r="IH42" s="52">
        <f>SUMIFS(Raw!$I:$I, Raw!$A:$A, 'Calls Answered in 60s'!IH$14, Raw!$F:$F, 'Calls Answered in 60s'!$C42, Raw!$H:$H, "B01")</f>
        <v>0</v>
      </c>
      <c r="II42" s="52">
        <f>SUMIFS(Raw!$I:$I, Raw!$A:$A, 'Calls Answered in 60s'!II$14, Raw!$F:$F, 'Calls Answered in 60s'!$C42, Raw!$H:$H, "B01")</f>
        <v>0</v>
      </c>
      <c r="IJ42" s="53">
        <f>SUMIFS(Raw!$I:$I, Raw!$A:$A, 'Calls Answered in 60s'!IJ$14, Raw!$F:$F, 'Calls Answered in 60s'!$C42, Raw!$H:$H, "B01")</f>
        <v>0</v>
      </c>
      <c r="IL42" s="51">
        <f>SUMIFS(Raw!$I:$I, Raw!$A:$A, 'Calls Answered in 60s'!IL$14, Raw!$F:$F, 'Calls Answered in 60s'!$C42, Raw!$H:$H, "A03")</f>
        <v>0</v>
      </c>
      <c r="IM42" s="52">
        <f>SUMIFS(Raw!$I:$I, Raw!$A:$A, 'Calls Answered in 60s'!IM$14, Raw!$F:$F, 'Calls Answered in 60s'!$C42, Raw!$H:$H, "A03")</f>
        <v>0</v>
      </c>
      <c r="IN42" s="52">
        <f>SUMIFS(Raw!$I:$I, Raw!$A:$A, 'Calls Answered in 60s'!IN$14, Raw!$F:$F, 'Calls Answered in 60s'!$C42, Raw!$H:$H, "A03")</f>
        <v>0</v>
      </c>
      <c r="IO42" s="52">
        <f>SUMIFS(Raw!$I:$I, Raw!$A:$A, 'Calls Answered in 60s'!IO$14, Raw!$F:$F, 'Calls Answered in 60s'!$C42, Raw!$H:$H, "A03")</f>
        <v>0</v>
      </c>
      <c r="IP42" s="52">
        <f>SUMIFS(Raw!$I:$I, Raw!$A:$A, 'Calls Answered in 60s'!IP$14, Raw!$F:$F, 'Calls Answered in 60s'!$C42, Raw!$H:$H, "A03")</f>
        <v>0</v>
      </c>
      <c r="IQ42" s="52">
        <f>SUMIFS(Raw!$I:$I, Raw!$A:$A, 'Calls Answered in 60s'!IQ$14, Raw!$F:$F, 'Calls Answered in 60s'!$C42, Raw!$H:$H, "A03")</f>
        <v>0</v>
      </c>
      <c r="IR42" s="53">
        <f>SUMIFS(Raw!$I:$I, Raw!$A:$A, 'Calls Answered in 60s'!IR$14, Raw!$F:$F, 'Calls Answered in 60s'!$C42, Raw!$H:$H, "A03")</f>
        <v>0</v>
      </c>
      <c r="IT42" s="51">
        <f>SUMIFS(Raw!$I:$I, Raw!$A:$A, 'Calls Answered in 60s'!IT$14, Raw!$F:$F, 'Calls Answered in 60s'!$C42, Raw!$H:$H, "B01")</f>
        <v>0</v>
      </c>
      <c r="IU42" s="52">
        <f>SUMIFS(Raw!$I:$I, Raw!$A:$A, 'Calls Answered in 60s'!IU$14, Raw!$F:$F, 'Calls Answered in 60s'!$C42, Raw!$H:$H, "B01")</f>
        <v>0</v>
      </c>
      <c r="IV42" s="52">
        <f>SUMIFS(Raw!$I:$I, Raw!$A:$A, 'Calls Answered in 60s'!IV$14, Raw!$F:$F, 'Calls Answered in 60s'!$C42, Raw!$H:$H, "B01")</f>
        <v>0</v>
      </c>
      <c r="IW42" s="52">
        <f>SUMIFS(Raw!$I:$I, Raw!$A:$A, 'Calls Answered in 60s'!IW$14, Raw!$F:$F, 'Calls Answered in 60s'!$C42, Raw!$H:$H, "B01")</f>
        <v>0</v>
      </c>
      <c r="IX42" s="52">
        <f>SUMIFS(Raw!$I:$I, Raw!$A:$A, 'Calls Answered in 60s'!IX$14, Raw!$F:$F, 'Calls Answered in 60s'!$C42, Raw!$H:$H, "B01")</f>
        <v>0</v>
      </c>
      <c r="IY42" s="52">
        <f>SUMIFS(Raw!$I:$I, Raw!$A:$A, 'Calls Answered in 60s'!IY$14, Raw!$F:$F, 'Calls Answered in 60s'!$C42, Raw!$H:$H, "B01")</f>
        <v>0</v>
      </c>
      <c r="IZ42" s="53">
        <f>SUMIFS(Raw!$I:$I, Raw!$A:$A, 'Calls Answered in 60s'!IZ$14, Raw!$F:$F, 'Calls Answered in 60s'!$C42, Raw!$H:$H, "B01")</f>
        <v>0</v>
      </c>
      <c r="JB42" s="51">
        <f>SUMIFS(Raw!$I:$I, Raw!$A:$A, 'Calls Answered in 60s'!JB$14, Raw!$F:$F, 'Calls Answered in 60s'!$C42, Raw!$H:$H, "A03")</f>
        <v>0</v>
      </c>
      <c r="JC42" s="52">
        <f>SUMIFS(Raw!$I:$I, Raw!$A:$A, 'Calls Answered in 60s'!JC$14, Raw!$F:$F, 'Calls Answered in 60s'!$C42, Raw!$H:$H, "A03")</f>
        <v>0</v>
      </c>
      <c r="JD42" s="52">
        <f>SUMIFS(Raw!$I:$I, Raw!$A:$A, 'Calls Answered in 60s'!JD$14, Raw!$F:$F, 'Calls Answered in 60s'!$C42, Raw!$H:$H, "A03")</f>
        <v>0</v>
      </c>
      <c r="JE42" s="52">
        <f>SUMIFS(Raw!$I:$I, Raw!$A:$A, 'Calls Answered in 60s'!JE$14, Raw!$F:$F, 'Calls Answered in 60s'!$C42, Raw!$H:$H, "A03")</f>
        <v>0</v>
      </c>
      <c r="JF42" s="52">
        <f>SUMIFS(Raw!$I:$I, Raw!$A:$A, 'Calls Answered in 60s'!JF$14, Raw!$F:$F, 'Calls Answered in 60s'!$C42, Raw!$H:$H, "A03")</f>
        <v>0</v>
      </c>
      <c r="JG42" s="52">
        <f>SUMIFS(Raw!$I:$I, Raw!$A:$A, 'Calls Answered in 60s'!JG$14, Raw!$F:$F, 'Calls Answered in 60s'!$C42, Raw!$H:$H, "A03")</f>
        <v>0</v>
      </c>
      <c r="JH42" s="53">
        <f>SUMIFS(Raw!$I:$I, Raw!$A:$A, 'Calls Answered in 60s'!JH$14, Raw!$F:$F, 'Calls Answered in 60s'!$C42, Raw!$H:$H, "A03")</f>
        <v>0</v>
      </c>
      <c r="JJ42" s="51">
        <f>SUMIFS(Raw!$I:$I, Raw!$A:$A, 'Calls Answered in 60s'!JJ$14, Raw!$F:$F, 'Calls Answered in 60s'!$C42, Raw!$H:$H, "B01")</f>
        <v>0</v>
      </c>
      <c r="JK42" s="52">
        <f>SUMIFS(Raw!$I:$I, Raw!$A:$A, 'Calls Answered in 60s'!JK$14, Raw!$F:$F, 'Calls Answered in 60s'!$C42, Raw!$H:$H, "B01")</f>
        <v>0</v>
      </c>
      <c r="JL42" s="52">
        <f>SUMIFS(Raw!$I:$I, Raw!$A:$A, 'Calls Answered in 60s'!JL$14, Raw!$F:$F, 'Calls Answered in 60s'!$C42, Raw!$H:$H, "B01")</f>
        <v>0</v>
      </c>
      <c r="JM42" s="52">
        <f>SUMIFS(Raw!$I:$I, Raw!$A:$A, 'Calls Answered in 60s'!JM$14, Raw!$F:$F, 'Calls Answered in 60s'!$C42, Raw!$H:$H, "B01")</f>
        <v>0</v>
      </c>
      <c r="JN42" s="52">
        <f>SUMIFS(Raw!$I:$I, Raw!$A:$A, 'Calls Answered in 60s'!JN$14, Raw!$F:$F, 'Calls Answered in 60s'!$C42, Raw!$H:$H, "B01")</f>
        <v>0</v>
      </c>
      <c r="JO42" s="52">
        <f>SUMIFS(Raw!$I:$I, Raw!$A:$A, 'Calls Answered in 60s'!JO$14, Raw!$F:$F, 'Calls Answered in 60s'!$C42, Raw!$H:$H, "B01")</f>
        <v>0</v>
      </c>
      <c r="JP42" s="53">
        <f>SUMIFS(Raw!$I:$I, Raw!$A:$A, 'Calls Answered in 60s'!JP$14, Raw!$F:$F, 'Calls Answered in 60s'!$C42, Raw!$H:$H, "B01")</f>
        <v>0</v>
      </c>
      <c r="JR42" s="51">
        <f>SUMIFS(Raw!$I:$I, Raw!$A:$A, 'Calls Answered in 60s'!JR$14, Raw!$F:$F, 'Calls Answered in 60s'!$C42, Raw!$H:$H, "A03")</f>
        <v>0</v>
      </c>
      <c r="JS42" s="52">
        <f>SUMIFS(Raw!$I:$I, Raw!$A:$A, 'Calls Answered in 60s'!JS$14, Raw!$F:$F, 'Calls Answered in 60s'!$C42, Raw!$H:$H, "A03")</f>
        <v>0</v>
      </c>
      <c r="JT42" s="52">
        <f>SUMIFS(Raw!$I:$I, Raw!$A:$A, 'Calls Answered in 60s'!JT$14, Raw!$F:$F, 'Calls Answered in 60s'!$C42, Raw!$H:$H, "A03")</f>
        <v>0</v>
      </c>
      <c r="JU42" s="52">
        <f>SUMIFS(Raw!$I:$I, Raw!$A:$A, 'Calls Answered in 60s'!JU$14, Raw!$F:$F, 'Calls Answered in 60s'!$C42, Raw!$H:$H, "A03")</f>
        <v>0</v>
      </c>
      <c r="JV42" s="52">
        <f>SUMIFS(Raw!$I:$I, Raw!$A:$A, 'Calls Answered in 60s'!JV$14, Raw!$F:$F, 'Calls Answered in 60s'!$C42, Raw!$H:$H, "A03")</f>
        <v>0</v>
      </c>
      <c r="JW42" s="52">
        <f>SUMIFS(Raw!$I:$I, Raw!$A:$A, 'Calls Answered in 60s'!JW$14, Raw!$F:$F, 'Calls Answered in 60s'!$C42, Raw!$H:$H, "A03")</f>
        <v>0</v>
      </c>
      <c r="JX42" s="53">
        <f>SUMIFS(Raw!$I:$I, Raw!$A:$A, 'Calls Answered in 60s'!JX$14, Raw!$F:$F, 'Calls Answered in 60s'!$C42, Raw!$H:$H, "A03")</f>
        <v>0</v>
      </c>
      <c r="JZ42" s="51">
        <f>SUMIFS(Raw!$I:$I, Raw!$A:$A, 'Calls Answered in 60s'!JZ$14, Raw!$F:$F, 'Calls Answered in 60s'!$C42, Raw!$H:$H, "B01")</f>
        <v>0</v>
      </c>
      <c r="KA42" s="52">
        <f>SUMIFS(Raw!$I:$I, Raw!$A:$A, 'Calls Answered in 60s'!KA$14, Raw!$F:$F, 'Calls Answered in 60s'!$C42, Raw!$H:$H, "B01")</f>
        <v>0</v>
      </c>
      <c r="KB42" s="52">
        <f>SUMIFS(Raw!$I:$I, Raw!$A:$A, 'Calls Answered in 60s'!KB$14, Raw!$F:$F, 'Calls Answered in 60s'!$C42, Raw!$H:$H, "B01")</f>
        <v>0</v>
      </c>
      <c r="KC42" s="52">
        <f>SUMIFS(Raw!$I:$I, Raw!$A:$A, 'Calls Answered in 60s'!KC$14, Raw!$F:$F, 'Calls Answered in 60s'!$C42, Raw!$H:$H, "B01")</f>
        <v>0</v>
      </c>
      <c r="KD42" s="52">
        <f>SUMIFS(Raw!$I:$I, Raw!$A:$A, 'Calls Answered in 60s'!KD$14, Raw!$F:$F, 'Calls Answered in 60s'!$C42, Raw!$H:$H, "B01")</f>
        <v>0</v>
      </c>
      <c r="KE42" s="52">
        <f>SUMIFS(Raw!$I:$I, Raw!$A:$A, 'Calls Answered in 60s'!KE$14, Raw!$F:$F, 'Calls Answered in 60s'!$C42, Raw!$H:$H, "B01")</f>
        <v>0</v>
      </c>
      <c r="KF42" s="53">
        <f>SUMIFS(Raw!$I:$I, Raw!$A:$A, 'Calls Answered in 60s'!KF$14, Raw!$F:$F, 'Calls Answered in 60s'!$C42, Raw!$H:$H, "B01")</f>
        <v>0</v>
      </c>
      <c r="KH42" s="51">
        <f>SUMIFS(Raw!$I:$I, Raw!$A:$A, 'Calls Answered in 60s'!KH$14, Raw!$F:$F, 'Calls Answered in 60s'!$C42, Raw!$H:$H, "A03")</f>
        <v>0</v>
      </c>
      <c r="KI42" s="52">
        <f>SUMIFS(Raw!$I:$I, Raw!$A:$A, 'Calls Answered in 60s'!KI$14, Raw!$F:$F, 'Calls Answered in 60s'!$C42, Raw!$H:$H, "A03")</f>
        <v>0</v>
      </c>
      <c r="KJ42" s="52">
        <f>SUMIFS(Raw!$I:$I, Raw!$A:$A, 'Calls Answered in 60s'!KJ$14, Raw!$F:$F, 'Calls Answered in 60s'!$C42, Raw!$H:$H, "A03")</f>
        <v>0</v>
      </c>
      <c r="KK42" s="52">
        <f>SUMIFS(Raw!$I:$I, Raw!$A:$A, 'Calls Answered in 60s'!KK$14, Raw!$F:$F, 'Calls Answered in 60s'!$C42, Raw!$H:$H, "A03")</f>
        <v>0</v>
      </c>
      <c r="KL42" s="52">
        <f>SUMIFS(Raw!$I:$I, Raw!$A:$A, 'Calls Answered in 60s'!KL$14, Raw!$F:$F, 'Calls Answered in 60s'!$C42, Raw!$H:$H, "A03")</f>
        <v>0</v>
      </c>
      <c r="KM42" s="52">
        <f>SUMIFS(Raw!$I:$I, Raw!$A:$A, 'Calls Answered in 60s'!KM$14, Raw!$F:$F, 'Calls Answered in 60s'!$C42, Raw!$H:$H, "A03")</f>
        <v>0</v>
      </c>
      <c r="KN42" s="53">
        <f>SUMIFS(Raw!$I:$I, Raw!$A:$A, 'Calls Answered in 60s'!KN$14, Raw!$F:$F, 'Calls Answered in 60s'!$C42, Raw!$H:$H, "A03")</f>
        <v>0</v>
      </c>
      <c r="KP42" s="51">
        <f>SUMIFS(Raw!$I:$I, Raw!$A:$A, 'Calls Answered in 60s'!KP$14, Raw!$F:$F, 'Calls Answered in 60s'!$C42, Raw!$H:$H, "B01")</f>
        <v>0</v>
      </c>
      <c r="KQ42" s="52">
        <f>SUMIFS(Raw!$I:$I, Raw!$A:$A, 'Calls Answered in 60s'!KQ$14, Raw!$F:$F, 'Calls Answered in 60s'!$C42, Raw!$H:$H, "B01")</f>
        <v>0</v>
      </c>
      <c r="KR42" s="52">
        <f>SUMIFS(Raw!$I:$I, Raw!$A:$A, 'Calls Answered in 60s'!KR$14, Raw!$F:$F, 'Calls Answered in 60s'!$C42, Raw!$H:$H, "B01")</f>
        <v>0</v>
      </c>
      <c r="KS42" s="52">
        <f>SUMIFS(Raw!$I:$I, Raw!$A:$A, 'Calls Answered in 60s'!KS$14, Raw!$F:$F, 'Calls Answered in 60s'!$C42, Raw!$H:$H, "B01")</f>
        <v>0</v>
      </c>
      <c r="KT42" s="52">
        <f>SUMIFS(Raw!$I:$I, Raw!$A:$A, 'Calls Answered in 60s'!KT$14, Raw!$F:$F, 'Calls Answered in 60s'!$C42, Raw!$H:$H, "B01")</f>
        <v>0</v>
      </c>
      <c r="KU42" s="52">
        <f>SUMIFS(Raw!$I:$I, Raw!$A:$A, 'Calls Answered in 60s'!KU$14, Raw!$F:$F, 'Calls Answered in 60s'!$C42, Raw!$H:$H, "B01")</f>
        <v>0</v>
      </c>
      <c r="KV42" s="53">
        <f>SUMIFS(Raw!$I:$I, Raw!$A:$A, 'Calls Answered in 60s'!KV$14, Raw!$F:$F, 'Calls Answered in 60s'!$C42, Raw!$H:$H,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f>SUMIFS(Raw!$I:$I, Raw!$A:$A, 'Calls Answered in 60s'!CH$14, Raw!$F:$F, 'Calls Answered in 60s'!$C43, Raw!$H:$H, "A03")</f>
        <v>1221</v>
      </c>
      <c r="CI43" s="52">
        <f>SUMIFS(Raw!$I:$I, Raw!$A:$A, 'Calls Answered in 60s'!CI$14, Raw!$F:$F, 'Calls Answered in 60s'!$C43, Raw!$H:$H, "A03")</f>
        <v>1099</v>
      </c>
      <c r="CJ43" s="52">
        <f>SUMIFS(Raw!$I:$I, Raw!$A:$A, 'Calls Answered in 60s'!CJ$14, Raw!$F:$F, 'Calls Answered in 60s'!$C43, Raw!$H:$H, "A03")</f>
        <v>933</v>
      </c>
      <c r="CK43" s="52">
        <f>SUMIFS(Raw!$I:$I, Raw!$A:$A, 'Calls Answered in 60s'!CK$14, Raw!$F:$F, 'Calls Answered in 60s'!$C43, Raw!$H:$H, "A03")</f>
        <v>1327</v>
      </c>
      <c r="CL43" s="52">
        <f>SUMIFS(Raw!$I:$I, Raw!$A:$A, 'Calls Answered in 60s'!CL$14, Raw!$F:$F, 'Calls Answered in 60s'!$C43, Raw!$H:$H, "A03")</f>
        <v>1171</v>
      </c>
      <c r="CM43" s="52">
        <f>SUMIFS(Raw!$I:$I, Raw!$A:$A, 'Calls Answered in 60s'!CM$14, Raw!$F:$F, 'Calls Answered in 60s'!$C43, Raw!$H:$H, "A03")</f>
        <v>1738</v>
      </c>
      <c r="CN43" s="53">
        <f>SUMIFS(Raw!$I:$I, Raw!$A:$A, 'Calls Answered in 60s'!CN$14, Raw!$F:$F, 'Calls Answered in 60s'!$C43, Raw!$H:$H, "A03")</f>
        <v>1477</v>
      </c>
      <c r="CP43" s="51">
        <f>SUMIFS(Raw!$I:$I, Raw!$A:$A, 'Calls Answered in 60s'!CP$14, Raw!$F:$F, 'Calls Answered in 60s'!$C43, Raw!$H:$H, "B01")</f>
        <v>989</v>
      </c>
      <c r="CQ43" s="52">
        <f>SUMIFS(Raw!$I:$I, Raw!$A:$A, 'Calls Answered in 60s'!CQ$14, Raw!$F:$F, 'Calls Answered in 60s'!$C43, Raw!$H:$H, "B01")</f>
        <v>963</v>
      </c>
      <c r="CR43" s="52">
        <f>SUMIFS(Raw!$I:$I, Raw!$A:$A, 'Calls Answered in 60s'!CR$14, Raw!$F:$F, 'Calls Answered in 60s'!$C43, Raw!$H:$H, "B01")</f>
        <v>920</v>
      </c>
      <c r="CS43" s="52">
        <f>SUMIFS(Raw!$I:$I, Raw!$A:$A, 'Calls Answered in 60s'!CS$14, Raw!$F:$F, 'Calls Answered in 60s'!$C43, Raw!$H:$H, "B01")</f>
        <v>1324</v>
      </c>
      <c r="CT43" s="52">
        <f>SUMIFS(Raw!$I:$I, Raw!$A:$A, 'Calls Answered in 60s'!CT$14, Raw!$F:$F, 'Calls Answered in 60s'!$C43, Raw!$H:$H, "B01")</f>
        <v>889</v>
      </c>
      <c r="CU43" s="52">
        <f>SUMIFS(Raw!$I:$I, Raw!$A:$A, 'Calls Answered in 60s'!CU$14, Raw!$F:$F, 'Calls Answered in 60s'!$C43, Raw!$H:$H, "B01")</f>
        <v>1599</v>
      </c>
      <c r="CV43" s="53">
        <f>SUMIFS(Raw!$I:$I, Raw!$A:$A, 'Calls Answered in 60s'!CV$14, Raw!$F:$F, 'Calls Answered in 60s'!$C43, Raw!$H:$H, "B01")</f>
        <v>1080</v>
      </c>
      <c r="CX43" s="51">
        <f>SUMIFS(Raw!$I:$I, Raw!$A:$A, 'Calls Answered in 60s'!CX$14, Raw!$F:$F, 'Calls Answered in 60s'!$C43, Raw!$H:$H, "A03")</f>
        <v>0</v>
      </c>
      <c r="CY43" s="52">
        <f>SUMIFS(Raw!$I:$I, Raw!$A:$A, 'Calls Answered in 60s'!CY$14, Raw!$F:$F, 'Calls Answered in 60s'!$C43, Raw!$H:$H, "A03")</f>
        <v>0</v>
      </c>
      <c r="CZ43" s="52">
        <f>SUMIFS(Raw!$I:$I, Raw!$A:$A, 'Calls Answered in 60s'!CZ$14, Raw!$F:$F, 'Calls Answered in 60s'!$C43, Raw!$H:$H, "A03")</f>
        <v>0</v>
      </c>
      <c r="DA43" s="52">
        <f>SUMIFS(Raw!$I:$I, Raw!$A:$A, 'Calls Answered in 60s'!DA$14, Raw!$F:$F, 'Calls Answered in 60s'!$C43, Raw!$H:$H, "A03")</f>
        <v>0</v>
      </c>
      <c r="DB43" s="52">
        <f>SUMIFS(Raw!$I:$I, Raw!$A:$A, 'Calls Answered in 60s'!DB$14, Raw!$F:$F, 'Calls Answered in 60s'!$C43, Raw!$H:$H, "A03")</f>
        <v>0</v>
      </c>
      <c r="DC43" s="52">
        <f>SUMIFS(Raw!$I:$I, Raw!$A:$A, 'Calls Answered in 60s'!DC$14, Raw!$F:$F, 'Calls Answered in 60s'!$C43, Raw!$H:$H, "A03")</f>
        <v>0</v>
      </c>
      <c r="DD43" s="53">
        <f>SUMIFS(Raw!$I:$I, Raw!$A:$A, 'Calls Answered in 60s'!DD$14, Raw!$F:$F, 'Calls Answered in 60s'!$C43, Raw!$H:$H, "A03")</f>
        <v>0</v>
      </c>
      <c r="DF43" s="51">
        <f>SUMIFS(Raw!$I:$I, Raw!$A:$A, 'Calls Answered in 60s'!DF$14, Raw!$F:$F, 'Calls Answered in 60s'!$C43, Raw!$H:$H, "B01")</f>
        <v>0</v>
      </c>
      <c r="DG43" s="52">
        <f>SUMIFS(Raw!$I:$I, Raw!$A:$A, 'Calls Answered in 60s'!DG$14, Raw!$F:$F, 'Calls Answered in 60s'!$C43, Raw!$H:$H, "B01")</f>
        <v>0</v>
      </c>
      <c r="DH43" s="52">
        <f>SUMIFS(Raw!$I:$I, Raw!$A:$A, 'Calls Answered in 60s'!DH$14, Raw!$F:$F, 'Calls Answered in 60s'!$C43, Raw!$H:$H, "B01")</f>
        <v>0</v>
      </c>
      <c r="DI43" s="52">
        <f>SUMIFS(Raw!$I:$I, Raw!$A:$A, 'Calls Answered in 60s'!DI$14, Raw!$F:$F, 'Calls Answered in 60s'!$C43, Raw!$H:$H, "B01")</f>
        <v>0</v>
      </c>
      <c r="DJ43" s="52">
        <f>SUMIFS(Raw!$I:$I, Raw!$A:$A, 'Calls Answered in 60s'!DJ$14, Raw!$F:$F, 'Calls Answered in 60s'!$C43, Raw!$H:$H, "B01")</f>
        <v>0</v>
      </c>
      <c r="DK43" s="52">
        <f>SUMIFS(Raw!$I:$I, Raw!$A:$A, 'Calls Answered in 60s'!DK$14, Raw!$F:$F, 'Calls Answered in 60s'!$C43, Raw!$H:$H, "B01")</f>
        <v>0</v>
      </c>
      <c r="DL43" s="53">
        <f>SUMIFS(Raw!$I:$I, Raw!$A:$A, 'Calls Answered in 60s'!DL$14, Raw!$F:$F, 'Calls Answered in 60s'!$C43, Raw!$H:$H, "B01")</f>
        <v>0</v>
      </c>
      <c r="DN43" s="51">
        <f>SUMIFS(Raw!$I:$I, Raw!$A:$A, 'Calls Answered in 60s'!DN$14, Raw!$F:$F, 'Calls Answered in 60s'!$C43, Raw!$H:$H, "A03")</f>
        <v>0</v>
      </c>
      <c r="DO43" s="52">
        <f>SUMIFS(Raw!$I:$I, Raw!$A:$A, 'Calls Answered in 60s'!DO$14, Raw!$F:$F, 'Calls Answered in 60s'!$C43, Raw!$H:$H, "A03")</f>
        <v>0</v>
      </c>
      <c r="DP43" s="52">
        <f>SUMIFS(Raw!$I:$I, Raw!$A:$A, 'Calls Answered in 60s'!DP$14, Raw!$F:$F, 'Calls Answered in 60s'!$C43, Raw!$H:$H, "A03")</f>
        <v>0</v>
      </c>
      <c r="DQ43" s="52">
        <f>SUMIFS(Raw!$I:$I, Raw!$A:$A, 'Calls Answered in 60s'!DQ$14, Raw!$F:$F, 'Calls Answered in 60s'!$C43, Raw!$H:$H, "A03")</f>
        <v>0</v>
      </c>
      <c r="DR43" s="52">
        <f>SUMIFS(Raw!$I:$I, Raw!$A:$A, 'Calls Answered in 60s'!DR$14, Raw!$F:$F, 'Calls Answered in 60s'!$C43, Raw!$H:$H, "A03")</f>
        <v>0</v>
      </c>
      <c r="DS43" s="52">
        <f>SUMIFS(Raw!$I:$I, Raw!$A:$A, 'Calls Answered in 60s'!DS$14, Raw!$F:$F, 'Calls Answered in 60s'!$C43, Raw!$H:$H, "A03")</f>
        <v>0</v>
      </c>
      <c r="DT43" s="53">
        <f>SUMIFS(Raw!$I:$I, Raw!$A:$A, 'Calls Answered in 60s'!DT$14, Raw!$F:$F, 'Calls Answered in 60s'!$C43, Raw!$H:$H, "A03")</f>
        <v>0</v>
      </c>
      <c r="DV43" s="51">
        <f>SUMIFS(Raw!$I:$I, Raw!$A:$A, 'Calls Answered in 60s'!DV$14, Raw!$F:$F, 'Calls Answered in 60s'!$C43, Raw!$H:$H, "B01")</f>
        <v>0</v>
      </c>
      <c r="DW43" s="52">
        <f>SUMIFS(Raw!$I:$I, Raw!$A:$A, 'Calls Answered in 60s'!DW$14, Raw!$F:$F, 'Calls Answered in 60s'!$C43, Raw!$H:$H, "B01")</f>
        <v>0</v>
      </c>
      <c r="DX43" s="52">
        <f>SUMIFS(Raw!$I:$I, Raw!$A:$A, 'Calls Answered in 60s'!DX$14, Raw!$F:$F, 'Calls Answered in 60s'!$C43, Raw!$H:$H, "B01")</f>
        <v>0</v>
      </c>
      <c r="DY43" s="52">
        <f>SUMIFS(Raw!$I:$I, Raw!$A:$A, 'Calls Answered in 60s'!DY$14, Raw!$F:$F, 'Calls Answered in 60s'!$C43, Raw!$H:$H, "B01")</f>
        <v>0</v>
      </c>
      <c r="DZ43" s="52">
        <f>SUMIFS(Raw!$I:$I, Raw!$A:$A, 'Calls Answered in 60s'!DZ$14, Raw!$F:$F, 'Calls Answered in 60s'!$C43, Raw!$H:$H, "B01")</f>
        <v>0</v>
      </c>
      <c r="EA43" s="52">
        <f>SUMIFS(Raw!$I:$I, Raw!$A:$A, 'Calls Answered in 60s'!EA$14, Raw!$F:$F, 'Calls Answered in 60s'!$C43, Raw!$H:$H, "B01")</f>
        <v>0</v>
      </c>
      <c r="EB43" s="53">
        <f>SUMIFS(Raw!$I:$I, Raw!$A:$A, 'Calls Answered in 60s'!EB$14, Raw!$F:$F, 'Calls Answered in 60s'!$C43, Raw!$H:$H, "B01")</f>
        <v>0</v>
      </c>
      <c r="ED43" s="51">
        <f>SUMIFS(Raw!$I:$I, Raw!$A:$A, 'Calls Answered in 60s'!ED$14, Raw!$F:$F, 'Calls Answered in 60s'!$C43, Raw!$H:$H, "A03")</f>
        <v>0</v>
      </c>
      <c r="EE43" s="52">
        <f>SUMIFS(Raw!$I:$I, Raw!$A:$A, 'Calls Answered in 60s'!EE$14, Raw!$F:$F, 'Calls Answered in 60s'!$C43, Raw!$H:$H, "A03")</f>
        <v>0</v>
      </c>
      <c r="EF43" s="52">
        <f>SUMIFS(Raw!$I:$I, Raw!$A:$A, 'Calls Answered in 60s'!EF$14, Raw!$F:$F, 'Calls Answered in 60s'!$C43, Raw!$H:$H, "A03")</f>
        <v>0</v>
      </c>
      <c r="EG43" s="52">
        <f>SUMIFS(Raw!$I:$I, Raw!$A:$A, 'Calls Answered in 60s'!EG$14, Raw!$F:$F, 'Calls Answered in 60s'!$C43, Raw!$H:$H, "A03")</f>
        <v>0</v>
      </c>
      <c r="EH43" s="52">
        <f>SUMIFS(Raw!$I:$I, Raw!$A:$A, 'Calls Answered in 60s'!EH$14, Raw!$F:$F, 'Calls Answered in 60s'!$C43, Raw!$H:$H, "A03")</f>
        <v>0</v>
      </c>
      <c r="EI43" s="52">
        <f>SUMIFS(Raw!$I:$I, Raw!$A:$A, 'Calls Answered in 60s'!EI$14, Raw!$F:$F, 'Calls Answered in 60s'!$C43, Raw!$H:$H, "A03")</f>
        <v>0</v>
      </c>
      <c r="EJ43" s="53">
        <f>SUMIFS(Raw!$I:$I, Raw!$A:$A, 'Calls Answered in 60s'!EJ$14, Raw!$F:$F, 'Calls Answered in 60s'!$C43, Raw!$H:$H, "A03")</f>
        <v>0</v>
      </c>
      <c r="EL43" s="51">
        <f>SUMIFS(Raw!$I:$I, Raw!$A:$A, 'Calls Answered in 60s'!EL$14, Raw!$F:$F, 'Calls Answered in 60s'!$C43, Raw!$H:$H, "B01")</f>
        <v>0</v>
      </c>
      <c r="EM43" s="52">
        <f>SUMIFS(Raw!$I:$I, Raw!$A:$A, 'Calls Answered in 60s'!EM$14, Raw!$F:$F, 'Calls Answered in 60s'!$C43, Raw!$H:$H, "B01")</f>
        <v>0</v>
      </c>
      <c r="EN43" s="52">
        <f>SUMIFS(Raw!$I:$I, Raw!$A:$A, 'Calls Answered in 60s'!EN$14, Raw!$F:$F, 'Calls Answered in 60s'!$C43, Raw!$H:$H, "B01")</f>
        <v>0</v>
      </c>
      <c r="EO43" s="52">
        <f>SUMIFS(Raw!$I:$I, Raw!$A:$A, 'Calls Answered in 60s'!EO$14, Raw!$F:$F, 'Calls Answered in 60s'!$C43, Raw!$H:$H, "B01")</f>
        <v>0</v>
      </c>
      <c r="EP43" s="52">
        <f>SUMIFS(Raw!$I:$I, Raw!$A:$A, 'Calls Answered in 60s'!EP$14, Raw!$F:$F, 'Calls Answered in 60s'!$C43, Raw!$H:$H, "B01")</f>
        <v>0</v>
      </c>
      <c r="EQ43" s="52">
        <f>SUMIFS(Raw!$I:$I, Raw!$A:$A, 'Calls Answered in 60s'!EQ$14, Raw!$F:$F, 'Calls Answered in 60s'!$C43, Raw!$H:$H, "B01")</f>
        <v>0</v>
      </c>
      <c r="ER43" s="53">
        <f>SUMIFS(Raw!$I:$I, Raw!$A:$A, 'Calls Answered in 60s'!ER$14, Raw!$F:$F, 'Calls Answered in 60s'!$C43, Raw!$H:$H, "B01")</f>
        <v>0</v>
      </c>
      <c r="ET43" s="51">
        <f>SUMIFS(Raw!$I:$I, Raw!$A:$A, 'Calls Answered in 60s'!ET$14, Raw!$F:$F, 'Calls Answered in 60s'!$C43, Raw!$H:$H, "A03")</f>
        <v>0</v>
      </c>
      <c r="EU43" s="52">
        <f>SUMIFS(Raw!$I:$I, Raw!$A:$A, 'Calls Answered in 60s'!EU$14, Raw!$F:$F, 'Calls Answered in 60s'!$C43, Raw!$H:$H, "A03")</f>
        <v>0</v>
      </c>
      <c r="EV43" s="52">
        <f>SUMIFS(Raw!$I:$I, Raw!$A:$A, 'Calls Answered in 60s'!EV$14, Raw!$F:$F, 'Calls Answered in 60s'!$C43, Raw!$H:$H, "A03")</f>
        <v>0</v>
      </c>
      <c r="EW43" s="52">
        <f>SUMIFS(Raw!$I:$I, Raw!$A:$A, 'Calls Answered in 60s'!EW$14, Raw!$F:$F, 'Calls Answered in 60s'!$C43, Raw!$H:$H, "A03")</f>
        <v>0</v>
      </c>
      <c r="EX43" s="52">
        <f>SUMIFS(Raw!$I:$I, Raw!$A:$A, 'Calls Answered in 60s'!EX$14, Raw!$F:$F, 'Calls Answered in 60s'!$C43, Raw!$H:$H, "A03")</f>
        <v>0</v>
      </c>
      <c r="EY43" s="52">
        <f>SUMIFS(Raw!$I:$I, Raw!$A:$A, 'Calls Answered in 60s'!EY$14, Raw!$F:$F, 'Calls Answered in 60s'!$C43, Raw!$H:$H, "A03")</f>
        <v>0</v>
      </c>
      <c r="EZ43" s="53">
        <f>SUMIFS(Raw!$I:$I, Raw!$A:$A, 'Calls Answered in 60s'!EZ$14, Raw!$F:$F, 'Calls Answered in 60s'!$C43, Raw!$H:$H, "A03")</f>
        <v>0</v>
      </c>
      <c r="FB43" s="51">
        <f>SUMIFS(Raw!$I:$I, Raw!$A:$A, 'Calls Answered in 60s'!FB$14, Raw!$F:$F, 'Calls Answered in 60s'!$C43, Raw!$H:$H, "B01")</f>
        <v>0</v>
      </c>
      <c r="FC43" s="52">
        <f>SUMIFS(Raw!$I:$I, Raw!$A:$A, 'Calls Answered in 60s'!FC$14, Raw!$F:$F, 'Calls Answered in 60s'!$C43, Raw!$H:$H, "B01")</f>
        <v>0</v>
      </c>
      <c r="FD43" s="52">
        <f>SUMIFS(Raw!$I:$I, Raw!$A:$A, 'Calls Answered in 60s'!FD$14, Raw!$F:$F, 'Calls Answered in 60s'!$C43, Raw!$H:$H, "B01")</f>
        <v>0</v>
      </c>
      <c r="FE43" s="52">
        <f>SUMIFS(Raw!$I:$I, Raw!$A:$A, 'Calls Answered in 60s'!FE$14, Raw!$F:$F, 'Calls Answered in 60s'!$C43, Raw!$H:$H, "B01")</f>
        <v>0</v>
      </c>
      <c r="FF43" s="52">
        <f>SUMIFS(Raw!$I:$I, Raw!$A:$A, 'Calls Answered in 60s'!FF$14, Raw!$F:$F, 'Calls Answered in 60s'!$C43, Raw!$H:$H, "B01")</f>
        <v>0</v>
      </c>
      <c r="FG43" s="52">
        <f>SUMIFS(Raw!$I:$I, Raw!$A:$A, 'Calls Answered in 60s'!FG$14, Raw!$F:$F, 'Calls Answered in 60s'!$C43, Raw!$H:$H, "B01")</f>
        <v>0</v>
      </c>
      <c r="FH43" s="53">
        <f>SUMIFS(Raw!$I:$I, Raw!$A:$A, 'Calls Answered in 60s'!FH$14, Raw!$F:$F, 'Calls Answered in 60s'!$C43, Raw!$H:$H, "B01")</f>
        <v>0</v>
      </c>
      <c r="FJ43" s="51">
        <f>SUMIFS(Raw!$I:$I, Raw!$A:$A, 'Calls Answered in 60s'!FJ$14, Raw!$F:$F, 'Calls Answered in 60s'!$C43, Raw!$H:$H, "A03")</f>
        <v>0</v>
      </c>
      <c r="FK43" s="52">
        <f>SUMIFS(Raw!$I:$I, Raw!$A:$A, 'Calls Answered in 60s'!FK$14, Raw!$F:$F, 'Calls Answered in 60s'!$C43, Raw!$H:$H, "A03")</f>
        <v>0</v>
      </c>
      <c r="FL43" s="52">
        <f>SUMIFS(Raw!$I:$I, Raw!$A:$A, 'Calls Answered in 60s'!FL$14, Raw!$F:$F, 'Calls Answered in 60s'!$C43, Raw!$H:$H, "A03")</f>
        <v>0</v>
      </c>
      <c r="FM43" s="52">
        <f>SUMIFS(Raw!$I:$I, Raw!$A:$A, 'Calls Answered in 60s'!FM$14, Raw!$F:$F, 'Calls Answered in 60s'!$C43, Raw!$H:$H, "A03")</f>
        <v>0</v>
      </c>
      <c r="FN43" s="52">
        <f>SUMIFS(Raw!$I:$I, Raw!$A:$A, 'Calls Answered in 60s'!FN$14, Raw!$F:$F, 'Calls Answered in 60s'!$C43, Raw!$H:$H, "A03")</f>
        <v>0</v>
      </c>
      <c r="FO43" s="52">
        <f>SUMIFS(Raw!$I:$I, Raw!$A:$A, 'Calls Answered in 60s'!FO$14, Raw!$F:$F, 'Calls Answered in 60s'!$C43, Raw!$H:$H, "A03")</f>
        <v>0</v>
      </c>
      <c r="FP43" s="53">
        <f>SUMIFS(Raw!$I:$I, Raw!$A:$A, 'Calls Answered in 60s'!FP$14, Raw!$F:$F, 'Calls Answered in 60s'!$C43, Raw!$H:$H, "A03")</f>
        <v>0</v>
      </c>
      <c r="FR43" s="51">
        <f>SUMIFS(Raw!$I:$I, Raw!$A:$A, 'Calls Answered in 60s'!FR$14, Raw!$F:$F, 'Calls Answered in 60s'!$C43, Raw!$H:$H, "B01")</f>
        <v>0</v>
      </c>
      <c r="FS43" s="52">
        <f>SUMIFS(Raw!$I:$I, Raw!$A:$A, 'Calls Answered in 60s'!FS$14, Raw!$F:$F, 'Calls Answered in 60s'!$C43, Raw!$H:$H, "B01")</f>
        <v>0</v>
      </c>
      <c r="FT43" s="52">
        <f>SUMIFS(Raw!$I:$I, Raw!$A:$A, 'Calls Answered in 60s'!FT$14, Raw!$F:$F, 'Calls Answered in 60s'!$C43, Raw!$H:$H, "B01")</f>
        <v>0</v>
      </c>
      <c r="FU43" s="52">
        <f>SUMIFS(Raw!$I:$I, Raw!$A:$A, 'Calls Answered in 60s'!FU$14, Raw!$F:$F, 'Calls Answered in 60s'!$C43, Raw!$H:$H, "B01")</f>
        <v>0</v>
      </c>
      <c r="FV43" s="52">
        <f>SUMIFS(Raw!$I:$I, Raw!$A:$A, 'Calls Answered in 60s'!FV$14, Raw!$F:$F, 'Calls Answered in 60s'!$C43, Raw!$H:$H, "B01")</f>
        <v>0</v>
      </c>
      <c r="FW43" s="52">
        <f>SUMIFS(Raw!$I:$I, Raw!$A:$A, 'Calls Answered in 60s'!FW$14, Raw!$F:$F, 'Calls Answered in 60s'!$C43, Raw!$H:$H, "B01")</f>
        <v>0</v>
      </c>
      <c r="FX43" s="53">
        <f>SUMIFS(Raw!$I:$I, Raw!$A:$A, 'Calls Answered in 60s'!FX$14, Raw!$F:$F, 'Calls Answered in 60s'!$C43, Raw!$H:$H, "B01")</f>
        <v>0</v>
      </c>
      <c r="FZ43" s="51">
        <f>SUMIFS(Raw!$I:$I, Raw!$A:$A, 'Calls Answered in 60s'!FZ$14, Raw!$F:$F, 'Calls Answered in 60s'!$C43, Raw!$H:$H, "A03")</f>
        <v>0</v>
      </c>
      <c r="GA43" s="52">
        <f>SUMIFS(Raw!$I:$I, Raw!$A:$A, 'Calls Answered in 60s'!GA$14, Raw!$F:$F, 'Calls Answered in 60s'!$C43, Raw!$H:$H, "A03")</f>
        <v>0</v>
      </c>
      <c r="GB43" s="52">
        <f>SUMIFS(Raw!$I:$I, Raw!$A:$A, 'Calls Answered in 60s'!GB$14, Raw!$F:$F, 'Calls Answered in 60s'!$C43, Raw!$H:$H, "A03")</f>
        <v>0</v>
      </c>
      <c r="GC43" s="52">
        <f>SUMIFS(Raw!$I:$I, Raw!$A:$A, 'Calls Answered in 60s'!GC$14, Raw!$F:$F, 'Calls Answered in 60s'!$C43, Raw!$H:$H, "A03")</f>
        <v>0</v>
      </c>
      <c r="GD43" s="52">
        <f>SUMIFS(Raw!$I:$I, Raw!$A:$A, 'Calls Answered in 60s'!GD$14, Raw!$F:$F, 'Calls Answered in 60s'!$C43, Raw!$H:$H, "A03")</f>
        <v>0</v>
      </c>
      <c r="GE43" s="52">
        <f>SUMIFS(Raw!$I:$I, Raw!$A:$A, 'Calls Answered in 60s'!GE$14, Raw!$F:$F, 'Calls Answered in 60s'!$C43, Raw!$H:$H, "A03")</f>
        <v>0</v>
      </c>
      <c r="GF43" s="53">
        <f>SUMIFS(Raw!$I:$I, Raw!$A:$A, 'Calls Answered in 60s'!GF$14, Raw!$F:$F, 'Calls Answered in 60s'!$C43, Raw!$H:$H, "A03")</f>
        <v>0</v>
      </c>
      <c r="GH43" s="51">
        <f>SUMIFS(Raw!$I:$I, Raw!$A:$A, 'Calls Answered in 60s'!GH$14, Raw!$F:$F, 'Calls Answered in 60s'!$C43, Raw!$H:$H, "B01")</f>
        <v>0</v>
      </c>
      <c r="GI43" s="52">
        <f>SUMIFS(Raw!$I:$I, Raw!$A:$A, 'Calls Answered in 60s'!GI$14, Raw!$F:$F, 'Calls Answered in 60s'!$C43, Raw!$H:$H, "B01")</f>
        <v>0</v>
      </c>
      <c r="GJ43" s="52">
        <f>SUMIFS(Raw!$I:$I, Raw!$A:$A, 'Calls Answered in 60s'!GJ$14, Raw!$F:$F, 'Calls Answered in 60s'!$C43, Raw!$H:$H, "B01")</f>
        <v>0</v>
      </c>
      <c r="GK43" s="52">
        <f>SUMIFS(Raw!$I:$I, Raw!$A:$A, 'Calls Answered in 60s'!GK$14, Raw!$F:$F, 'Calls Answered in 60s'!$C43, Raw!$H:$H, "B01")</f>
        <v>0</v>
      </c>
      <c r="GL43" s="52">
        <f>SUMIFS(Raw!$I:$I, Raw!$A:$A, 'Calls Answered in 60s'!GL$14, Raw!$F:$F, 'Calls Answered in 60s'!$C43, Raw!$H:$H, "B01")</f>
        <v>0</v>
      </c>
      <c r="GM43" s="52">
        <f>SUMIFS(Raw!$I:$I, Raw!$A:$A, 'Calls Answered in 60s'!GM$14, Raw!$F:$F, 'Calls Answered in 60s'!$C43, Raw!$H:$H, "B01")</f>
        <v>0</v>
      </c>
      <c r="GN43" s="53">
        <f>SUMIFS(Raw!$I:$I, Raw!$A:$A, 'Calls Answered in 60s'!GN$14, Raw!$F:$F, 'Calls Answered in 60s'!$C43, Raw!$H:$H, "B01")</f>
        <v>0</v>
      </c>
      <c r="GP43" s="51">
        <f>SUMIFS(Raw!$I:$I, Raw!$A:$A, 'Calls Answered in 60s'!GP$14, Raw!$F:$F, 'Calls Answered in 60s'!$C43, Raw!$H:$H, "A03")</f>
        <v>0</v>
      </c>
      <c r="GQ43" s="52">
        <f>SUMIFS(Raw!$I:$I, Raw!$A:$A, 'Calls Answered in 60s'!GQ$14, Raw!$F:$F, 'Calls Answered in 60s'!$C43, Raw!$H:$H, "A03")</f>
        <v>0</v>
      </c>
      <c r="GR43" s="52">
        <f>SUMIFS(Raw!$I:$I, Raw!$A:$A, 'Calls Answered in 60s'!GR$14, Raw!$F:$F, 'Calls Answered in 60s'!$C43, Raw!$H:$H, "A03")</f>
        <v>0</v>
      </c>
      <c r="GS43" s="52">
        <f>SUMIFS(Raw!$I:$I, Raw!$A:$A, 'Calls Answered in 60s'!GS$14, Raw!$F:$F, 'Calls Answered in 60s'!$C43, Raw!$H:$H, "A03")</f>
        <v>0</v>
      </c>
      <c r="GT43" s="52">
        <f>SUMIFS(Raw!$I:$I, Raw!$A:$A, 'Calls Answered in 60s'!GT$14, Raw!$F:$F, 'Calls Answered in 60s'!$C43, Raw!$H:$H, "A03")</f>
        <v>0</v>
      </c>
      <c r="GU43" s="52">
        <f>SUMIFS(Raw!$I:$I, Raw!$A:$A, 'Calls Answered in 60s'!GU$14, Raw!$F:$F, 'Calls Answered in 60s'!$C43, Raw!$H:$H, "A03")</f>
        <v>0</v>
      </c>
      <c r="GV43" s="53">
        <f>SUMIFS(Raw!$I:$I, Raw!$A:$A, 'Calls Answered in 60s'!GV$14, Raw!$F:$F, 'Calls Answered in 60s'!$C43, Raw!$H:$H, "A03")</f>
        <v>0</v>
      </c>
      <c r="GX43" s="51">
        <f>SUMIFS(Raw!$I:$I, Raw!$A:$A, 'Calls Answered in 60s'!GX$14, Raw!$F:$F, 'Calls Answered in 60s'!$C43, Raw!$H:$H, "B01")</f>
        <v>0</v>
      </c>
      <c r="GY43" s="52">
        <f>SUMIFS(Raw!$I:$I, Raw!$A:$A, 'Calls Answered in 60s'!GY$14, Raw!$F:$F, 'Calls Answered in 60s'!$C43, Raw!$H:$H, "B01")</f>
        <v>0</v>
      </c>
      <c r="GZ43" s="52">
        <f>SUMIFS(Raw!$I:$I, Raw!$A:$A, 'Calls Answered in 60s'!GZ$14, Raw!$F:$F, 'Calls Answered in 60s'!$C43, Raw!$H:$H, "B01")</f>
        <v>0</v>
      </c>
      <c r="HA43" s="52">
        <f>SUMIFS(Raw!$I:$I, Raw!$A:$A, 'Calls Answered in 60s'!HA$14, Raw!$F:$F, 'Calls Answered in 60s'!$C43, Raw!$H:$H, "B01")</f>
        <v>0</v>
      </c>
      <c r="HB43" s="52">
        <f>SUMIFS(Raw!$I:$I, Raw!$A:$A, 'Calls Answered in 60s'!HB$14, Raw!$F:$F, 'Calls Answered in 60s'!$C43, Raw!$H:$H, "B01")</f>
        <v>0</v>
      </c>
      <c r="HC43" s="52">
        <f>SUMIFS(Raw!$I:$I, Raw!$A:$A, 'Calls Answered in 60s'!HC$14, Raw!$F:$F, 'Calls Answered in 60s'!$C43, Raw!$H:$H, "B01")</f>
        <v>0</v>
      </c>
      <c r="HD43" s="53">
        <f>SUMIFS(Raw!$I:$I, Raw!$A:$A, 'Calls Answered in 60s'!HD$14, Raw!$F:$F, 'Calls Answered in 60s'!$C43, Raw!$H:$H, "B01")</f>
        <v>0</v>
      </c>
      <c r="HF43" s="51">
        <f>SUMIFS(Raw!$I:$I, Raw!$A:$A, 'Calls Answered in 60s'!HF$14, Raw!$F:$F, 'Calls Answered in 60s'!$C43, Raw!$H:$H, "A03")</f>
        <v>0</v>
      </c>
      <c r="HG43" s="52">
        <f>SUMIFS(Raw!$I:$I, Raw!$A:$A, 'Calls Answered in 60s'!HG$14, Raw!$F:$F, 'Calls Answered in 60s'!$C43, Raw!$H:$H, "A03")</f>
        <v>0</v>
      </c>
      <c r="HH43" s="52">
        <f>SUMIFS(Raw!$I:$I, Raw!$A:$A, 'Calls Answered in 60s'!HH$14, Raw!$F:$F, 'Calls Answered in 60s'!$C43, Raw!$H:$H, "A03")</f>
        <v>0</v>
      </c>
      <c r="HI43" s="52">
        <f>SUMIFS(Raw!$I:$I, Raw!$A:$A, 'Calls Answered in 60s'!HI$14, Raw!$F:$F, 'Calls Answered in 60s'!$C43, Raw!$H:$H, "A03")</f>
        <v>0</v>
      </c>
      <c r="HJ43" s="52">
        <f>SUMIFS(Raw!$I:$I, Raw!$A:$A, 'Calls Answered in 60s'!HJ$14, Raw!$F:$F, 'Calls Answered in 60s'!$C43, Raw!$H:$H, "A03")</f>
        <v>0</v>
      </c>
      <c r="HK43" s="52">
        <f>SUMIFS(Raw!$I:$I, Raw!$A:$A, 'Calls Answered in 60s'!HK$14, Raw!$F:$F, 'Calls Answered in 60s'!$C43, Raw!$H:$H, "A03")</f>
        <v>0</v>
      </c>
      <c r="HL43" s="53">
        <f>SUMIFS(Raw!$I:$I, Raw!$A:$A, 'Calls Answered in 60s'!HL$14, Raw!$F:$F, 'Calls Answered in 60s'!$C43, Raw!$H:$H, "A03")</f>
        <v>0</v>
      </c>
      <c r="HN43" s="51">
        <f>SUMIFS(Raw!$I:$I, Raw!$A:$A, 'Calls Answered in 60s'!HN$14, Raw!$F:$F, 'Calls Answered in 60s'!$C43, Raw!$H:$H, "B01")</f>
        <v>0</v>
      </c>
      <c r="HO43" s="52">
        <f>SUMIFS(Raw!$I:$I, Raw!$A:$A, 'Calls Answered in 60s'!HO$14, Raw!$F:$F, 'Calls Answered in 60s'!$C43, Raw!$H:$H, "B01")</f>
        <v>0</v>
      </c>
      <c r="HP43" s="52">
        <f>SUMIFS(Raw!$I:$I, Raw!$A:$A, 'Calls Answered in 60s'!HP$14, Raw!$F:$F, 'Calls Answered in 60s'!$C43, Raw!$H:$H, "B01")</f>
        <v>0</v>
      </c>
      <c r="HQ43" s="52">
        <f>SUMIFS(Raw!$I:$I, Raw!$A:$A, 'Calls Answered in 60s'!HQ$14, Raw!$F:$F, 'Calls Answered in 60s'!$C43, Raw!$H:$H, "B01")</f>
        <v>0</v>
      </c>
      <c r="HR43" s="52">
        <f>SUMIFS(Raw!$I:$I, Raw!$A:$A, 'Calls Answered in 60s'!HR$14, Raw!$F:$F, 'Calls Answered in 60s'!$C43, Raw!$H:$H, "B01")</f>
        <v>0</v>
      </c>
      <c r="HS43" s="52">
        <f>SUMIFS(Raw!$I:$I, Raw!$A:$A, 'Calls Answered in 60s'!HS$14, Raw!$F:$F, 'Calls Answered in 60s'!$C43, Raw!$H:$H, "B01")</f>
        <v>0</v>
      </c>
      <c r="HT43" s="53">
        <f>SUMIFS(Raw!$I:$I, Raw!$A:$A, 'Calls Answered in 60s'!HT$14, Raw!$F:$F, 'Calls Answered in 60s'!$C43, Raw!$H:$H, "B01")</f>
        <v>0</v>
      </c>
      <c r="HV43" s="51">
        <f>SUMIFS(Raw!$I:$I, Raw!$A:$A, 'Calls Answered in 60s'!HV$14, Raw!$F:$F, 'Calls Answered in 60s'!$C43, Raw!$H:$H, "A03")</f>
        <v>0</v>
      </c>
      <c r="HW43" s="52">
        <f>SUMIFS(Raw!$I:$I, Raw!$A:$A, 'Calls Answered in 60s'!HW$14, Raw!$F:$F, 'Calls Answered in 60s'!$C43, Raw!$H:$H, "A03")</f>
        <v>0</v>
      </c>
      <c r="HX43" s="52">
        <f>SUMIFS(Raw!$I:$I, Raw!$A:$A, 'Calls Answered in 60s'!HX$14, Raw!$F:$F, 'Calls Answered in 60s'!$C43, Raw!$H:$H, "A03")</f>
        <v>0</v>
      </c>
      <c r="HY43" s="52">
        <f>SUMIFS(Raw!$I:$I, Raw!$A:$A, 'Calls Answered in 60s'!HY$14, Raw!$F:$F, 'Calls Answered in 60s'!$C43, Raw!$H:$H, "A03")</f>
        <v>0</v>
      </c>
      <c r="HZ43" s="52">
        <f>SUMIFS(Raw!$I:$I, Raw!$A:$A, 'Calls Answered in 60s'!HZ$14, Raw!$F:$F, 'Calls Answered in 60s'!$C43, Raw!$H:$H, "A03")</f>
        <v>0</v>
      </c>
      <c r="IA43" s="52">
        <f>SUMIFS(Raw!$I:$I, Raw!$A:$A, 'Calls Answered in 60s'!IA$14, Raw!$F:$F, 'Calls Answered in 60s'!$C43, Raw!$H:$H, "A03")</f>
        <v>0</v>
      </c>
      <c r="IB43" s="53">
        <f>SUMIFS(Raw!$I:$I, Raw!$A:$A, 'Calls Answered in 60s'!IB$14, Raw!$F:$F, 'Calls Answered in 60s'!$C43, Raw!$H:$H, "A03")</f>
        <v>0</v>
      </c>
      <c r="ID43" s="51">
        <f>SUMIFS(Raw!$I:$I, Raw!$A:$A, 'Calls Answered in 60s'!ID$14, Raw!$F:$F, 'Calls Answered in 60s'!$C43, Raw!$H:$H, "B01")</f>
        <v>0</v>
      </c>
      <c r="IE43" s="52">
        <f>SUMIFS(Raw!$I:$I, Raw!$A:$A, 'Calls Answered in 60s'!IE$14, Raw!$F:$F, 'Calls Answered in 60s'!$C43, Raw!$H:$H, "B01")</f>
        <v>0</v>
      </c>
      <c r="IF43" s="52">
        <f>SUMIFS(Raw!$I:$I, Raw!$A:$A, 'Calls Answered in 60s'!IF$14, Raw!$F:$F, 'Calls Answered in 60s'!$C43, Raw!$H:$H, "B01")</f>
        <v>0</v>
      </c>
      <c r="IG43" s="52">
        <f>SUMIFS(Raw!$I:$I, Raw!$A:$A, 'Calls Answered in 60s'!IG$14, Raw!$F:$F, 'Calls Answered in 60s'!$C43, Raw!$H:$H, "B01")</f>
        <v>0</v>
      </c>
      <c r="IH43" s="52">
        <f>SUMIFS(Raw!$I:$I, Raw!$A:$A, 'Calls Answered in 60s'!IH$14, Raw!$F:$F, 'Calls Answered in 60s'!$C43, Raw!$H:$H, "B01")</f>
        <v>0</v>
      </c>
      <c r="II43" s="52">
        <f>SUMIFS(Raw!$I:$I, Raw!$A:$A, 'Calls Answered in 60s'!II$14, Raw!$F:$F, 'Calls Answered in 60s'!$C43, Raw!$H:$H, "B01")</f>
        <v>0</v>
      </c>
      <c r="IJ43" s="53">
        <f>SUMIFS(Raw!$I:$I, Raw!$A:$A, 'Calls Answered in 60s'!IJ$14, Raw!$F:$F, 'Calls Answered in 60s'!$C43, Raw!$H:$H, "B01")</f>
        <v>0</v>
      </c>
      <c r="IL43" s="51">
        <f>SUMIFS(Raw!$I:$I, Raw!$A:$A, 'Calls Answered in 60s'!IL$14, Raw!$F:$F, 'Calls Answered in 60s'!$C43, Raw!$H:$H, "A03")</f>
        <v>0</v>
      </c>
      <c r="IM43" s="52">
        <f>SUMIFS(Raw!$I:$I, Raw!$A:$A, 'Calls Answered in 60s'!IM$14, Raw!$F:$F, 'Calls Answered in 60s'!$C43, Raw!$H:$H, "A03")</f>
        <v>0</v>
      </c>
      <c r="IN43" s="52">
        <f>SUMIFS(Raw!$I:$I, Raw!$A:$A, 'Calls Answered in 60s'!IN$14, Raw!$F:$F, 'Calls Answered in 60s'!$C43, Raw!$H:$H, "A03")</f>
        <v>0</v>
      </c>
      <c r="IO43" s="52">
        <f>SUMIFS(Raw!$I:$I, Raw!$A:$A, 'Calls Answered in 60s'!IO$14, Raw!$F:$F, 'Calls Answered in 60s'!$C43, Raw!$H:$H, "A03")</f>
        <v>0</v>
      </c>
      <c r="IP43" s="52">
        <f>SUMIFS(Raw!$I:$I, Raw!$A:$A, 'Calls Answered in 60s'!IP$14, Raw!$F:$F, 'Calls Answered in 60s'!$C43, Raw!$H:$H, "A03")</f>
        <v>0</v>
      </c>
      <c r="IQ43" s="52">
        <f>SUMIFS(Raw!$I:$I, Raw!$A:$A, 'Calls Answered in 60s'!IQ$14, Raw!$F:$F, 'Calls Answered in 60s'!$C43, Raw!$H:$H, "A03")</f>
        <v>0</v>
      </c>
      <c r="IR43" s="53">
        <f>SUMIFS(Raw!$I:$I, Raw!$A:$A, 'Calls Answered in 60s'!IR$14, Raw!$F:$F, 'Calls Answered in 60s'!$C43, Raw!$H:$H, "A03")</f>
        <v>0</v>
      </c>
      <c r="IT43" s="51">
        <f>SUMIFS(Raw!$I:$I, Raw!$A:$A, 'Calls Answered in 60s'!IT$14, Raw!$F:$F, 'Calls Answered in 60s'!$C43, Raw!$H:$H, "B01")</f>
        <v>0</v>
      </c>
      <c r="IU43" s="52">
        <f>SUMIFS(Raw!$I:$I, Raw!$A:$A, 'Calls Answered in 60s'!IU$14, Raw!$F:$F, 'Calls Answered in 60s'!$C43, Raw!$H:$H, "B01")</f>
        <v>0</v>
      </c>
      <c r="IV43" s="52">
        <f>SUMIFS(Raw!$I:$I, Raw!$A:$A, 'Calls Answered in 60s'!IV$14, Raw!$F:$F, 'Calls Answered in 60s'!$C43, Raw!$H:$H, "B01")</f>
        <v>0</v>
      </c>
      <c r="IW43" s="52">
        <f>SUMIFS(Raw!$I:$I, Raw!$A:$A, 'Calls Answered in 60s'!IW$14, Raw!$F:$F, 'Calls Answered in 60s'!$C43, Raw!$H:$H, "B01")</f>
        <v>0</v>
      </c>
      <c r="IX43" s="52">
        <f>SUMIFS(Raw!$I:$I, Raw!$A:$A, 'Calls Answered in 60s'!IX$14, Raw!$F:$F, 'Calls Answered in 60s'!$C43, Raw!$H:$H, "B01")</f>
        <v>0</v>
      </c>
      <c r="IY43" s="52">
        <f>SUMIFS(Raw!$I:$I, Raw!$A:$A, 'Calls Answered in 60s'!IY$14, Raw!$F:$F, 'Calls Answered in 60s'!$C43, Raw!$H:$H, "B01")</f>
        <v>0</v>
      </c>
      <c r="IZ43" s="53">
        <f>SUMIFS(Raw!$I:$I, Raw!$A:$A, 'Calls Answered in 60s'!IZ$14, Raw!$F:$F, 'Calls Answered in 60s'!$C43, Raw!$H:$H, "B01")</f>
        <v>0</v>
      </c>
      <c r="JB43" s="51">
        <f>SUMIFS(Raw!$I:$I, Raw!$A:$A, 'Calls Answered in 60s'!JB$14, Raw!$F:$F, 'Calls Answered in 60s'!$C43, Raw!$H:$H, "A03")</f>
        <v>0</v>
      </c>
      <c r="JC43" s="52">
        <f>SUMIFS(Raw!$I:$I, Raw!$A:$A, 'Calls Answered in 60s'!JC$14, Raw!$F:$F, 'Calls Answered in 60s'!$C43, Raw!$H:$H, "A03")</f>
        <v>0</v>
      </c>
      <c r="JD43" s="52">
        <f>SUMIFS(Raw!$I:$I, Raw!$A:$A, 'Calls Answered in 60s'!JD$14, Raw!$F:$F, 'Calls Answered in 60s'!$C43, Raw!$H:$H, "A03")</f>
        <v>0</v>
      </c>
      <c r="JE43" s="52">
        <f>SUMIFS(Raw!$I:$I, Raw!$A:$A, 'Calls Answered in 60s'!JE$14, Raw!$F:$F, 'Calls Answered in 60s'!$C43, Raw!$H:$H, "A03")</f>
        <v>0</v>
      </c>
      <c r="JF43" s="52">
        <f>SUMIFS(Raw!$I:$I, Raw!$A:$A, 'Calls Answered in 60s'!JF$14, Raw!$F:$F, 'Calls Answered in 60s'!$C43, Raw!$H:$H, "A03")</f>
        <v>0</v>
      </c>
      <c r="JG43" s="52">
        <f>SUMIFS(Raw!$I:$I, Raw!$A:$A, 'Calls Answered in 60s'!JG$14, Raw!$F:$F, 'Calls Answered in 60s'!$C43, Raw!$H:$H, "A03")</f>
        <v>0</v>
      </c>
      <c r="JH43" s="53">
        <f>SUMIFS(Raw!$I:$I, Raw!$A:$A, 'Calls Answered in 60s'!JH$14, Raw!$F:$F, 'Calls Answered in 60s'!$C43, Raw!$H:$H, "A03")</f>
        <v>0</v>
      </c>
      <c r="JJ43" s="51">
        <f>SUMIFS(Raw!$I:$I, Raw!$A:$A, 'Calls Answered in 60s'!JJ$14, Raw!$F:$F, 'Calls Answered in 60s'!$C43, Raw!$H:$H, "B01")</f>
        <v>0</v>
      </c>
      <c r="JK43" s="52">
        <f>SUMIFS(Raw!$I:$I, Raw!$A:$A, 'Calls Answered in 60s'!JK$14, Raw!$F:$F, 'Calls Answered in 60s'!$C43, Raw!$H:$H, "B01")</f>
        <v>0</v>
      </c>
      <c r="JL43" s="52">
        <f>SUMIFS(Raw!$I:$I, Raw!$A:$A, 'Calls Answered in 60s'!JL$14, Raw!$F:$F, 'Calls Answered in 60s'!$C43, Raw!$H:$H, "B01")</f>
        <v>0</v>
      </c>
      <c r="JM43" s="52">
        <f>SUMIFS(Raw!$I:$I, Raw!$A:$A, 'Calls Answered in 60s'!JM$14, Raw!$F:$F, 'Calls Answered in 60s'!$C43, Raw!$H:$H, "B01")</f>
        <v>0</v>
      </c>
      <c r="JN43" s="52">
        <f>SUMIFS(Raw!$I:$I, Raw!$A:$A, 'Calls Answered in 60s'!JN$14, Raw!$F:$F, 'Calls Answered in 60s'!$C43, Raw!$H:$H, "B01")</f>
        <v>0</v>
      </c>
      <c r="JO43" s="52">
        <f>SUMIFS(Raw!$I:$I, Raw!$A:$A, 'Calls Answered in 60s'!JO$14, Raw!$F:$F, 'Calls Answered in 60s'!$C43, Raw!$H:$H, "B01")</f>
        <v>0</v>
      </c>
      <c r="JP43" s="53">
        <f>SUMIFS(Raw!$I:$I, Raw!$A:$A, 'Calls Answered in 60s'!JP$14, Raw!$F:$F, 'Calls Answered in 60s'!$C43, Raw!$H:$H, "B01")</f>
        <v>0</v>
      </c>
      <c r="JR43" s="51">
        <f>SUMIFS(Raw!$I:$I, Raw!$A:$A, 'Calls Answered in 60s'!JR$14, Raw!$F:$F, 'Calls Answered in 60s'!$C43, Raw!$H:$H, "A03")</f>
        <v>0</v>
      </c>
      <c r="JS43" s="52">
        <f>SUMIFS(Raw!$I:$I, Raw!$A:$A, 'Calls Answered in 60s'!JS$14, Raw!$F:$F, 'Calls Answered in 60s'!$C43, Raw!$H:$H, "A03")</f>
        <v>0</v>
      </c>
      <c r="JT43" s="52">
        <f>SUMIFS(Raw!$I:$I, Raw!$A:$A, 'Calls Answered in 60s'!JT$14, Raw!$F:$F, 'Calls Answered in 60s'!$C43, Raw!$H:$H, "A03")</f>
        <v>0</v>
      </c>
      <c r="JU43" s="52">
        <f>SUMIFS(Raw!$I:$I, Raw!$A:$A, 'Calls Answered in 60s'!JU$14, Raw!$F:$F, 'Calls Answered in 60s'!$C43, Raw!$H:$H, "A03")</f>
        <v>0</v>
      </c>
      <c r="JV43" s="52">
        <f>SUMIFS(Raw!$I:$I, Raw!$A:$A, 'Calls Answered in 60s'!JV$14, Raw!$F:$F, 'Calls Answered in 60s'!$C43, Raw!$H:$H, "A03")</f>
        <v>0</v>
      </c>
      <c r="JW43" s="52">
        <f>SUMIFS(Raw!$I:$I, Raw!$A:$A, 'Calls Answered in 60s'!JW$14, Raw!$F:$F, 'Calls Answered in 60s'!$C43, Raw!$H:$H, "A03")</f>
        <v>0</v>
      </c>
      <c r="JX43" s="53">
        <f>SUMIFS(Raw!$I:$I, Raw!$A:$A, 'Calls Answered in 60s'!JX$14, Raw!$F:$F, 'Calls Answered in 60s'!$C43, Raw!$H:$H, "A03")</f>
        <v>0</v>
      </c>
      <c r="JZ43" s="51">
        <f>SUMIFS(Raw!$I:$I, Raw!$A:$A, 'Calls Answered in 60s'!JZ$14, Raw!$F:$F, 'Calls Answered in 60s'!$C43, Raw!$H:$H, "B01")</f>
        <v>0</v>
      </c>
      <c r="KA43" s="52">
        <f>SUMIFS(Raw!$I:$I, Raw!$A:$A, 'Calls Answered in 60s'!KA$14, Raw!$F:$F, 'Calls Answered in 60s'!$C43, Raw!$H:$H, "B01")</f>
        <v>0</v>
      </c>
      <c r="KB43" s="52">
        <f>SUMIFS(Raw!$I:$I, Raw!$A:$A, 'Calls Answered in 60s'!KB$14, Raw!$F:$F, 'Calls Answered in 60s'!$C43, Raw!$H:$H, "B01")</f>
        <v>0</v>
      </c>
      <c r="KC43" s="52">
        <f>SUMIFS(Raw!$I:$I, Raw!$A:$A, 'Calls Answered in 60s'!KC$14, Raw!$F:$F, 'Calls Answered in 60s'!$C43, Raw!$H:$H, "B01")</f>
        <v>0</v>
      </c>
      <c r="KD43" s="52">
        <f>SUMIFS(Raw!$I:$I, Raw!$A:$A, 'Calls Answered in 60s'!KD$14, Raw!$F:$F, 'Calls Answered in 60s'!$C43, Raw!$H:$H, "B01")</f>
        <v>0</v>
      </c>
      <c r="KE43" s="52">
        <f>SUMIFS(Raw!$I:$I, Raw!$A:$A, 'Calls Answered in 60s'!KE$14, Raw!$F:$F, 'Calls Answered in 60s'!$C43, Raw!$H:$H, "B01")</f>
        <v>0</v>
      </c>
      <c r="KF43" s="53">
        <f>SUMIFS(Raw!$I:$I, Raw!$A:$A, 'Calls Answered in 60s'!KF$14, Raw!$F:$F, 'Calls Answered in 60s'!$C43, Raw!$H:$H, "B01")</f>
        <v>0</v>
      </c>
      <c r="KH43" s="51">
        <f>SUMIFS(Raw!$I:$I, Raw!$A:$A, 'Calls Answered in 60s'!KH$14, Raw!$F:$F, 'Calls Answered in 60s'!$C43, Raw!$H:$H, "A03")</f>
        <v>0</v>
      </c>
      <c r="KI43" s="52">
        <f>SUMIFS(Raw!$I:$I, Raw!$A:$A, 'Calls Answered in 60s'!KI$14, Raw!$F:$F, 'Calls Answered in 60s'!$C43, Raw!$H:$H, "A03")</f>
        <v>0</v>
      </c>
      <c r="KJ43" s="52">
        <f>SUMIFS(Raw!$I:$I, Raw!$A:$A, 'Calls Answered in 60s'!KJ$14, Raw!$F:$F, 'Calls Answered in 60s'!$C43, Raw!$H:$H, "A03")</f>
        <v>0</v>
      </c>
      <c r="KK43" s="52">
        <f>SUMIFS(Raw!$I:$I, Raw!$A:$A, 'Calls Answered in 60s'!KK$14, Raw!$F:$F, 'Calls Answered in 60s'!$C43, Raw!$H:$H, "A03")</f>
        <v>0</v>
      </c>
      <c r="KL43" s="52">
        <f>SUMIFS(Raw!$I:$I, Raw!$A:$A, 'Calls Answered in 60s'!KL$14, Raw!$F:$F, 'Calls Answered in 60s'!$C43, Raw!$H:$H, "A03")</f>
        <v>0</v>
      </c>
      <c r="KM43" s="52">
        <f>SUMIFS(Raw!$I:$I, Raw!$A:$A, 'Calls Answered in 60s'!KM$14, Raw!$F:$F, 'Calls Answered in 60s'!$C43, Raw!$H:$H, "A03")</f>
        <v>0</v>
      </c>
      <c r="KN43" s="53">
        <f>SUMIFS(Raw!$I:$I, Raw!$A:$A, 'Calls Answered in 60s'!KN$14, Raw!$F:$F, 'Calls Answered in 60s'!$C43, Raw!$H:$H, "A03")</f>
        <v>0</v>
      </c>
      <c r="KP43" s="51">
        <f>SUMIFS(Raw!$I:$I, Raw!$A:$A, 'Calls Answered in 60s'!KP$14, Raw!$F:$F, 'Calls Answered in 60s'!$C43, Raw!$H:$H, "B01")</f>
        <v>0</v>
      </c>
      <c r="KQ43" s="52">
        <f>SUMIFS(Raw!$I:$I, Raw!$A:$A, 'Calls Answered in 60s'!KQ$14, Raw!$F:$F, 'Calls Answered in 60s'!$C43, Raw!$H:$H, "B01")</f>
        <v>0</v>
      </c>
      <c r="KR43" s="52">
        <f>SUMIFS(Raw!$I:$I, Raw!$A:$A, 'Calls Answered in 60s'!KR$14, Raw!$F:$F, 'Calls Answered in 60s'!$C43, Raw!$H:$H, "B01")</f>
        <v>0</v>
      </c>
      <c r="KS43" s="52">
        <f>SUMIFS(Raw!$I:$I, Raw!$A:$A, 'Calls Answered in 60s'!KS$14, Raw!$F:$F, 'Calls Answered in 60s'!$C43, Raw!$H:$H, "B01")</f>
        <v>0</v>
      </c>
      <c r="KT43" s="52">
        <f>SUMIFS(Raw!$I:$I, Raw!$A:$A, 'Calls Answered in 60s'!KT$14, Raw!$F:$F, 'Calls Answered in 60s'!$C43, Raw!$H:$H, "B01")</f>
        <v>0</v>
      </c>
      <c r="KU43" s="52">
        <f>SUMIFS(Raw!$I:$I, Raw!$A:$A, 'Calls Answered in 60s'!KU$14, Raw!$F:$F, 'Calls Answered in 60s'!$C43, Raw!$H:$H, "B01")</f>
        <v>0</v>
      </c>
      <c r="KV43" s="53">
        <f>SUMIFS(Raw!$I:$I, Raw!$A:$A, 'Calls Answered in 60s'!KV$14, Raw!$F:$F, 'Calls Answered in 60s'!$C43, Raw!$H:$H,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f>SUMIFS(Raw!$I:$I, Raw!$A:$A, 'Calls Answered in 60s'!CH$14, Raw!$F:$F, 'Calls Answered in 60s'!$C44, Raw!$H:$H, "A03")</f>
        <v>1152</v>
      </c>
      <c r="CI44" s="35">
        <f>SUMIFS(Raw!$I:$I, Raw!$A:$A, 'Calls Answered in 60s'!CI$14, Raw!$F:$F, 'Calls Answered in 60s'!$C44, Raw!$H:$H, "A03")</f>
        <v>1065</v>
      </c>
      <c r="CJ44" s="35">
        <f>SUMIFS(Raw!$I:$I, Raw!$A:$A, 'Calls Answered in 60s'!CJ$14, Raw!$F:$F, 'Calls Answered in 60s'!$C44, Raw!$H:$H, "A03")</f>
        <v>1032</v>
      </c>
      <c r="CK44" s="35">
        <f>SUMIFS(Raw!$I:$I, Raw!$A:$A, 'Calls Answered in 60s'!CK$14, Raw!$F:$F, 'Calls Answered in 60s'!$C44, Raw!$H:$H, "A03")</f>
        <v>1585</v>
      </c>
      <c r="CL44" s="35">
        <f>SUMIFS(Raw!$I:$I, Raw!$A:$A, 'Calls Answered in 60s'!CL$14, Raw!$F:$F, 'Calls Answered in 60s'!$C44, Raw!$H:$H, "A03")</f>
        <v>1219</v>
      </c>
      <c r="CM44" s="35">
        <f>SUMIFS(Raw!$I:$I, Raw!$A:$A, 'Calls Answered in 60s'!CM$14, Raw!$F:$F, 'Calls Answered in 60s'!$C44, Raw!$H:$H, "A03")</f>
        <v>2148</v>
      </c>
      <c r="CN44" s="36">
        <f>SUMIFS(Raw!$I:$I, Raw!$A:$A, 'Calls Answered in 60s'!CN$14, Raw!$F:$F, 'Calls Answered in 60s'!$C44, Raw!$H:$H, "A03")</f>
        <v>1796</v>
      </c>
      <c r="CP44" s="34">
        <f>SUMIFS(Raw!$I:$I, Raw!$A:$A, 'Calls Answered in 60s'!CP$14, Raw!$F:$F, 'Calls Answered in 60s'!$C44, Raw!$H:$H, "B01")</f>
        <v>939</v>
      </c>
      <c r="CQ44" s="35">
        <f>SUMIFS(Raw!$I:$I, Raw!$A:$A, 'Calls Answered in 60s'!CQ$14, Raw!$F:$F, 'Calls Answered in 60s'!$C44, Raw!$H:$H, "B01")</f>
        <v>915</v>
      </c>
      <c r="CR44" s="35">
        <f>SUMIFS(Raw!$I:$I, Raw!$A:$A, 'Calls Answered in 60s'!CR$14, Raw!$F:$F, 'Calls Answered in 60s'!$C44, Raw!$H:$H, "B01")</f>
        <v>1021</v>
      </c>
      <c r="CS44" s="35">
        <f>SUMIFS(Raw!$I:$I, Raw!$A:$A, 'Calls Answered in 60s'!CS$14, Raw!$F:$F, 'Calls Answered in 60s'!$C44, Raw!$H:$H, "B01")</f>
        <v>1580</v>
      </c>
      <c r="CT44" s="35">
        <f>SUMIFS(Raw!$I:$I, Raw!$A:$A, 'Calls Answered in 60s'!CT$14, Raw!$F:$F, 'Calls Answered in 60s'!$C44, Raw!$H:$H, "B01")</f>
        <v>924</v>
      </c>
      <c r="CU44" s="35">
        <f>SUMIFS(Raw!$I:$I, Raw!$A:$A, 'Calls Answered in 60s'!CU$14, Raw!$F:$F, 'Calls Answered in 60s'!$C44, Raw!$H:$H, "B01")</f>
        <v>1946</v>
      </c>
      <c r="CV44" s="36">
        <f>SUMIFS(Raw!$I:$I, Raw!$A:$A, 'Calls Answered in 60s'!CV$14, Raw!$F:$F, 'Calls Answered in 60s'!$C44, Raw!$H:$H, "B01")</f>
        <v>1334</v>
      </c>
      <c r="CX44" s="34">
        <f>SUMIFS(Raw!$I:$I, Raw!$A:$A, 'Calls Answered in 60s'!CX$14, Raw!$F:$F, 'Calls Answered in 60s'!$C44, Raw!$H:$H, "A03")</f>
        <v>0</v>
      </c>
      <c r="CY44" s="35">
        <f>SUMIFS(Raw!$I:$I, Raw!$A:$A, 'Calls Answered in 60s'!CY$14, Raw!$F:$F, 'Calls Answered in 60s'!$C44, Raw!$H:$H, "A03")</f>
        <v>0</v>
      </c>
      <c r="CZ44" s="35">
        <f>SUMIFS(Raw!$I:$I, Raw!$A:$A, 'Calls Answered in 60s'!CZ$14, Raw!$F:$F, 'Calls Answered in 60s'!$C44, Raw!$H:$H, "A03")</f>
        <v>0</v>
      </c>
      <c r="DA44" s="35">
        <f>SUMIFS(Raw!$I:$I, Raw!$A:$A, 'Calls Answered in 60s'!DA$14, Raw!$F:$F, 'Calls Answered in 60s'!$C44, Raw!$H:$H, "A03")</f>
        <v>0</v>
      </c>
      <c r="DB44" s="35">
        <f>SUMIFS(Raw!$I:$I, Raw!$A:$A, 'Calls Answered in 60s'!DB$14, Raw!$F:$F, 'Calls Answered in 60s'!$C44, Raw!$H:$H, "A03")</f>
        <v>0</v>
      </c>
      <c r="DC44" s="35">
        <f>SUMIFS(Raw!$I:$I, Raw!$A:$A, 'Calls Answered in 60s'!DC$14, Raw!$F:$F, 'Calls Answered in 60s'!$C44, Raw!$H:$H, "A03")</f>
        <v>0</v>
      </c>
      <c r="DD44" s="36">
        <f>SUMIFS(Raw!$I:$I, Raw!$A:$A, 'Calls Answered in 60s'!DD$14, Raw!$F:$F, 'Calls Answered in 60s'!$C44, Raw!$H:$H, "A03")</f>
        <v>0</v>
      </c>
      <c r="DF44" s="34">
        <f>SUMIFS(Raw!$I:$I, Raw!$A:$A, 'Calls Answered in 60s'!DF$14, Raw!$F:$F, 'Calls Answered in 60s'!$C44, Raw!$H:$H, "B01")</f>
        <v>0</v>
      </c>
      <c r="DG44" s="35">
        <f>SUMIFS(Raw!$I:$I, Raw!$A:$A, 'Calls Answered in 60s'!DG$14, Raw!$F:$F, 'Calls Answered in 60s'!$C44, Raw!$H:$H, "B01")</f>
        <v>0</v>
      </c>
      <c r="DH44" s="35">
        <f>SUMIFS(Raw!$I:$I, Raw!$A:$A, 'Calls Answered in 60s'!DH$14, Raw!$F:$F, 'Calls Answered in 60s'!$C44, Raw!$H:$H, "B01")</f>
        <v>0</v>
      </c>
      <c r="DI44" s="35">
        <f>SUMIFS(Raw!$I:$I, Raw!$A:$A, 'Calls Answered in 60s'!DI$14, Raw!$F:$F, 'Calls Answered in 60s'!$C44, Raw!$H:$H, "B01")</f>
        <v>0</v>
      </c>
      <c r="DJ44" s="35">
        <f>SUMIFS(Raw!$I:$I, Raw!$A:$A, 'Calls Answered in 60s'!DJ$14, Raw!$F:$F, 'Calls Answered in 60s'!$C44, Raw!$H:$H, "B01")</f>
        <v>0</v>
      </c>
      <c r="DK44" s="35">
        <f>SUMIFS(Raw!$I:$I, Raw!$A:$A, 'Calls Answered in 60s'!DK$14, Raw!$F:$F, 'Calls Answered in 60s'!$C44, Raw!$H:$H, "B01")</f>
        <v>0</v>
      </c>
      <c r="DL44" s="36">
        <f>SUMIFS(Raw!$I:$I, Raw!$A:$A, 'Calls Answered in 60s'!DL$14, Raw!$F:$F, 'Calls Answered in 60s'!$C44, Raw!$H:$H, "B01")</f>
        <v>0</v>
      </c>
      <c r="DN44" s="34">
        <f>SUMIFS(Raw!$I:$I, Raw!$A:$A, 'Calls Answered in 60s'!DN$14, Raw!$F:$F, 'Calls Answered in 60s'!$C44, Raw!$H:$H, "A03")</f>
        <v>0</v>
      </c>
      <c r="DO44" s="35">
        <f>SUMIFS(Raw!$I:$I, Raw!$A:$A, 'Calls Answered in 60s'!DO$14, Raw!$F:$F, 'Calls Answered in 60s'!$C44, Raw!$H:$H, "A03")</f>
        <v>0</v>
      </c>
      <c r="DP44" s="35">
        <f>SUMIFS(Raw!$I:$I, Raw!$A:$A, 'Calls Answered in 60s'!DP$14, Raw!$F:$F, 'Calls Answered in 60s'!$C44, Raw!$H:$H, "A03")</f>
        <v>0</v>
      </c>
      <c r="DQ44" s="35">
        <f>SUMIFS(Raw!$I:$I, Raw!$A:$A, 'Calls Answered in 60s'!DQ$14, Raw!$F:$F, 'Calls Answered in 60s'!$C44, Raw!$H:$H, "A03")</f>
        <v>0</v>
      </c>
      <c r="DR44" s="35">
        <f>SUMIFS(Raw!$I:$I, Raw!$A:$A, 'Calls Answered in 60s'!DR$14, Raw!$F:$F, 'Calls Answered in 60s'!$C44, Raw!$H:$H, "A03")</f>
        <v>0</v>
      </c>
      <c r="DS44" s="35">
        <f>SUMIFS(Raw!$I:$I, Raw!$A:$A, 'Calls Answered in 60s'!DS$14, Raw!$F:$F, 'Calls Answered in 60s'!$C44, Raw!$H:$H, "A03")</f>
        <v>0</v>
      </c>
      <c r="DT44" s="36">
        <f>SUMIFS(Raw!$I:$I, Raw!$A:$A, 'Calls Answered in 60s'!DT$14, Raw!$F:$F, 'Calls Answered in 60s'!$C44, Raw!$H:$H, "A03")</f>
        <v>0</v>
      </c>
      <c r="DV44" s="34">
        <f>SUMIFS(Raw!$I:$I, Raw!$A:$A, 'Calls Answered in 60s'!DV$14, Raw!$F:$F, 'Calls Answered in 60s'!$C44, Raw!$H:$H, "B01")</f>
        <v>0</v>
      </c>
      <c r="DW44" s="35">
        <f>SUMIFS(Raw!$I:$I, Raw!$A:$A, 'Calls Answered in 60s'!DW$14, Raw!$F:$F, 'Calls Answered in 60s'!$C44, Raw!$H:$H, "B01")</f>
        <v>0</v>
      </c>
      <c r="DX44" s="35">
        <f>SUMIFS(Raw!$I:$I, Raw!$A:$A, 'Calls Answered in 60s'!DX$14, Raw!$F:$F, 'Calls Answered in 60s'!$C44, Raw!$H:$H, "B01")</f>
        <v>0</v>
      </c>
      <c r="DY44" s="35">
        <f>SUMIFS(Raw!$I:$I, Raw!$A:$A, 'Calls Answered in 60s'!DY$14, Raw!$F:$F, 'Calls Answered in 60s'!$C44, Raw!$H:$H, "B01")</f>
        <v>0</v>
      </c>
      <c r="DZ44" s="35">
        <f>SUMIFS(Raw!$I:$I, Raw!$A:$A, 'Calls Answered in 60s'!DZ$14, Raw!$F:$F, 'Calls Answered in 60s'!$C44, Raw!$H:$H, "B01")</f>
        <v>0</v>
      </c>
      <c r="EA44" s="35">
        <f>SUMIFS(Raw!$I:$I, Raw!$A:$A, 'Calls Answered in 60s'!EA$14, Raw!$F:$F, 'Calls Answered in 60s'!$C44, Raw!$H:$H, "B01")</f>
        <v>0</v>
      </c>
      <c r="EB44" s="36">
        <f>SUMIFS(Raw!$I:$I, Raw!$A:$A, 'Calls Answered in 60s'!EB$14, Raw!$F:$F, 'Calls Answered in 60s'!$C44, Raw!$H:$H, "B01")</f>
        <v>0</v>
      </c>
      <c r="ED44" s="34">
        <f>SUMIFS(Raw!$I:$I, Raw!$A:$A, 'Calls Answered in 60s'!ED$14, Raw!$F:$F, 'Calls Answered in 60s'!$C44, Raw!$H:$H, "A03")</f>
        <v>0</v>
      </c>
      <c r="EE44" s="35">
        <f>SUMIFS(Raw!$I:$I, Raw!$A:$A, 'Calls Answered in 60s'!EE$14, Raw!$F:$F, 'Calls Answered in 60s'!$C44, Raw!$H:$H, "A03")</f>
        <v>0</v>
      </c>
      <c r="EF44" s="35">
        <f>SUMIFS(Raw!$I:$I, Raw!$A:$A, 'Calls Answered in 60s'!EF$14, Raw!$F:$F, 'Calls Answered in 60s'!$C44, Raw!$H:$H, "A03")</f>
        <v>0</v>
      </c>
      <c r="EG44" s="35">
        <f>SUMIFS(Raw!$I:$I, Raw!$A:$A, 'Calls Answered in 60s'!EG$14, Raw!$F:$F, 'Calls Answered in 60s'!$C44, Raw!$H:$H, "A03")</f>
        <v>0</v>
      </c>
      <c r="EH44" s="35">
        <f>SUMIFS(Raw!$I:$I, Raw!$A:$A, 'Calls Answered in 60s'!EH$14, Raw!$F:$F, 'Calls Answered in 60s'!$C44, Raw!$H:$H, "A03")</f>
        <v>0</v>
      </c>
      <c r="EI44" s="35">
        <f>SUMIFS(Raw!$I:$I, Raw!$A:$A, 'Calls Answered in 60s'!EI$14, Raw!$F:$F, 'Calls Answered in 60s'!$C44, Raw!$H:$H, "A03")</f>
        <v>0</v>
      </c>
      <c r="EJ44" s="36">
        <f>SUMIFS(Raw!$I:$I, Raw!$A:$A, 'Calls Answered in 60s'!EJ$14, Raw!$F:$F, 'Calls Answered in 60s'!$C44, Raw!$H:$H, "A03")</f>
        <v>0</v>
      </c>
      <c r="EL44" s="34">
        <f>SUMIFS(Raw!$I:$I, Raw!$A:$A, 'Calls Answered in 60s'!EL$14, Raw!$F:$F, 'Calls Answered in 60s'!$C44, Raw!$H:$H, "B01")</f>
        <v>0</v>
      </c>
      <c r="EM44" s="35">
        <f>SUMIFS(Raw!$I:$I, Raw!$A:$A, 'Calls Answered in 60s'!EM$14, Raw!$F:$F, 'Calls Answered in 60s'!$C44, Raw!$H:$H, "B01")</f>
        <v>0</v>
      </c>
      <c r="EN44" s="35">
        <f>SUMIFS(Raw!$I:$I, Raw!$A:$A, 'Calls Answered in 60s'!EN$14, Raw!$F:$F, 'Calls Answered in 60s'!$C44, Raw!$H:$H, "B01")</f>
        <v>0</v>
      </c>
      <c r="EO44" s="35">
        <f>SUMIFS(Raw!$I:$I, Raw!$A:$A, 'Calls Answered in 60s'!EO$14, Raw!$F:$F, 'Calls Answered in 60s'!$C44, Raw!$H:$H, "B01")</f>
        <v>0</v>
      </c>
      <c r="EP44" s="35">
        <f>SUMIFS(Raw!$I:$I, Raw!$A:$A, 'Calls Answered in 60s'!EP$14, Raw!$F:$F, 'Calls Answered in 60s'!$C44, Raw!$H:$H, "B01")</f>
        <v>0</v>
      </c>
      <c r="EQ44" s="35">
        <f>SUMIFS(Raw!$I:$I, Raw!$A:$A, 'Calls Answered in 60s'!EQ$14, Raw!$F:$F, 'Calls Answered in 60s'!$C44, Raw!$H:$H, "B01")</f>
        <v>0</v>
      </c>
      <c r="ER44" s="36">
        <f>SUMIFS(Raw!$I:$I, Raw!$A:$A, 'Calls Answered in 60s'!ER$14, Raw!$F:$F, 'Calls Answered in 60s'!$C44, Raw!$H:$H, "B01")</f>
        <v>0</v>
      </c>
      <c r="ET44" s="34">
        <f>SUMIFS(Raw!$I:$I, Raw!$A:$A, 'Calls Answered in 60s'!ET$14, Raw!$F:$F, 'Calls Answered in 60s'!$C44, Raw!$H:$H, "A03")</f>
        <v>0</v>
      </c>
      <c r="EU44" s="35">
        <f>SUMIFS(Raw!$I:$I, Raw!$A:$A, 'Calls Answered in 60s'!EU$14, Raw!$F:$F, 'Calls Answered in 60s'!$C44, Raw!$H:$H, "A03")</f>
        <v>0</v>
      </c>
      <c r="EV44" s="35">
        <f>SUMIFS(Raw!$I:$I, Raw!$A:$A, 'Calls Answered in 60s'!EV$14, Raw!$F:$F, 'Calls Answered in 60s'!$C44, Raw!$H:$H, "A03")</f>
        <v>0</v>
      </c>
      <c r="EW44" s="35">
        <f>SUMIFS(Raw!$I:$I, Raw!$A:$A, 'Calls Answered in 60s'!EW$14, Raw!$F:$F, 'Calls Answered in 60s'!$C44, Raw!$H:$H, "A03")</f>
        <v>0</v>
      </c>
      <c r="EX44" s="35">
        <f>SUMIFS(Raw!$I:$I, Raw!$A:$A, 'Calls Answered in 60s'!EX$14, Raw!$F:$F, 'Calls Answered in 60s'!$C44, Raw!$H:$H, "A03")</f>
        <v>0</v>
      </c>
      <c r="EY44" s="35">
        <f>SUMIFS(Raw!$I:$I, Raw!$A:$A, 'Calls Answered in 60s'!EY$14, Raw!$F:$F, 'Calls Answered in 60s'!$C44, Raw!$H:$H, "A03")</f>
        <v>0</v>
      </c>
      <c r="EZ44" s="36">
        <f>SUMIFS(Raw!$I:$I, Raw!$A:$A, 'Calls Answered in 60s'!EZ$14, Raw!$F:$F, 'Calls Answered in 60s'!$C44, Raw!$H:$H, "A03")</f>
        <v>0</v>
      </c>
      <c r="FB44" s="34">
        <f>SUMIFS(Raw!$I:$I, Raw!$A:$A, 'Calls Answered in 60s'!FB$14, Raw!$F:$F, 'Calls Answered in 60s'!$C44, Raw!$H:$H, "B01")</f>
        <v>0</v>
      </c>
      <c r="FC44" s="35">
        <f>SUMIFS(Raw!$I:$I, Raw!$A:$A, 'Calls Answered in 60s'!FC$14, Raw!$F:$F, 'Calls Answered in 60s'!$C44, Raw!$H:$H, "B01")</f>
        <v>0</v>
      </c>
      <c r="FD44" s="35">
        <f>SUMIFS(Raw!$I:$I, Raw!$A:$A, 'Calls Answered in 60s'!FD$14, Raw!$F:$F, 'Calls Answered in 60s'!$C44, Raw!$H:$H, "B01")</f>
        <v>0</v>
      </c>
      <c r="FE44" s="35">
        <f>SUMIFS(Raw!$I:$I, Raw!$A:$A, 'Calls Answered in 60s'!FE$14, Raw!$F:$F, 'Calls Answered in 60s'!$C44, Raw!$H:$H, "B01")</f>
        <v>0</v>
      </c>
      <c r="FF44" s="35">
        <f>SUMIFS(Raw!$I:$I, Raw!$A:$A, 'Calls Answered in 60s'!FF$14, Raw!$F:$F, 'Calls Answered in 60s'!$C44, Raw!$H:$H, "B01")</f>
        <v>0</v>
      </c>
      <c r="FG44" s="35">
        <f>SUMIFS(Raw!$I:$I, Raw!$A:$A, 'Calls Answered in 60s'!FG$14, Raw!$F:$F, 'Calls Answered in 60s'!$C44, Raw!$H:$H, "B01")</f>
        <v>0</v>
      </c>
      <c r="FH44" s="36">
        <f>SUMIFS(Raw!$I:$I, Raw!$A:$A, 'Calls Answered in 60s'!FH$14, Raw!$F:$F, 'Calls Answered in 60s'!$C44, Raw!$H:$H, "B01")</f>
        <v>0</v>
      </c>
      <c r="FJ44" s="34">
        <f>SUMIFS(Raw!$I:$I, Raw!$A:$A, 'Calls Answered in 60s'!FJ$14, Raw!$F:$F, 'Calls Answered in 60s'!$C44, Raw!$H:$H, "A03")</f>
        <v>0</v>
      </c>
      <c r="FK44" s="35">
        <f>SUMIFS(Raw!$I:$I, Raw!$A:$A, 'Calls Answered in 60s'!FK$14, Raw!$F:$F, 'Calls Answered in 60s'!$C44, Raw!$H:$H, "A03")</f>
        <v>0</v>
      </c>
      <c r="FL44" s="35">
        <f>SUMIFS(Raw!$I:$I, Raw!$A:$A, 'Calls Answered in 60s'!FL$14, Raw!$F:$F, 'Calls Answered in 60s'!$C44, Raw!$H:$H, "A03")</f>
        <v>0</v>
      </c>
      <c r="FM44" s="35">
        <f>SUMIFS(Raw!$I:$I, Raw!$A:$A, 'Calls Answered in 60s'!FM$14, Raw!$F:$F, 'Calls Answered in 60s'!$C44, Raw!$H:$H, "A03")</f>
        <v>0</v>
      </c>
      <c r="FN44" s="35">
        <f>SUMIFS(Raw!$I:$I, Raw!$A:$A, 'Calls Answered in 60s'!FN$14, Raw!$F:$F, 'Calls Answered in 60s'!$C44, Raw!$H:$H, "A03")</f>
        <v>0</v>
      </c>
      <c r="FO44" s="35">
        <f>SUMIFS(Raw!$I:$I, Raw!$A:$A, 'Calls Answered in 60s'!FO$14, Raw!$F:$F, 'Calls Answered in 60s'!$C44, Raw!$H:$H, "A03")</f>
        <v>0</v>
      </c>
      <c r="FP44" s="36">
        <f>SUMIFS(Raw!$I:$I, Raw!$A:$A, 'Calls Answered in 60s'!FP$14, Raw!$F:$F, 'Calls Answered in 60s'!$C44, Raw!$H:$H, "A03")</f>
        <v>0</v>
      </c>
      <c r="FR44" s="34">
        <f>SUMIFS(Raw!$I:$I, Raw!$A:$A, 'Calls Answered in 60s'!FR$14, Raw!$F:$F, 'Calls Answered in 60s'!$C44, Raw!$H:$H, "B01")</f>
        <v>0</v>
      </c>
      <c r="FS44" s="35">
        <f>SUMIFS(Raw!$I:$I, Raw!$A:$A, 'Calls Answered in 60s'!FS$14, Raw!$F:$F, 'Calls Answered in 60s'!$C44, Raw!$H:$H, "B01")</f>
        <v>0</v>
      </c>
      <c r="FT44" s="35">
        <f>SUMIFS(Raw!$I:$I, Raw!$A:$A, 'Calls Answered in 60s'!FT$14, Raw!$F:$F, 'Calls Answered in 60s'!$C44, Raw!$H:$H, "B01")</f>
        <v>0</v>
      </c>
      <c r="FU44" s="35">
        <f>SUMIFS(Raw!$I:$I, Raw!$A:$A, 'Calls Answered in 60s'!FU$14, Raw!$F:$F, 'Calls Answered in 60s'!$C44, Raw!$H:$H, "B01")</f>
        <v>0</v>
      </c>
      <c r="FV44" s="35">
        <f>SUMIFS(Raw!$I:$I, Raw!$A:$A, 'Calls Answered in 60s'!FV$14, Raw!$F:$F, 'Calls Answered in 60s'!$C44, Raw!$H:$H, "B01")</f>
        <v>0</v>
      </c>
      <c r="FW44" s="35">
        <f>SUMIFS(Raw!$I:$I, Raw!$A:$A, 'Calls Answered in 60s'!FW$14, Raw!$F:$F, 'Calls Answered in 60s'!$C44, Raw!$H:$H, "B01")</f>
        <v>0</v>
      </c>
      <c r="FX44" s="36">
        <f>SUMIFS(Raw!$I:$I, Raw!$A:$A, 'Calls Answered in 60s'!FX$14, Raw!$F:$F, 'Calls Answered in 60s'!$C44, Raw!$H:$H, "B01")</f>
        <v>0</v>
      </c>
      <c r="FZ44" s="34">
        <f>SUMIFS(Raw!$I:$I, Raw!$A:$A, 'Calls Answered in 60s'!FZ$14, Raw!$F:$F, 'Calls Answered in 60s'!$C44, Raw!$H:$H, "A03")</f>
        <v>0</v>
      </c>
      <c r="GA44" s="35">
        <f>SUMIFS(Raw!$I:$I, Raw!$A:$A, 'Calls Answered in 60s'!GA$14, Raw!$F:$F, 'Calls Answered in 60s'!$C44, Raw!$H:$H, "A03")</f>
        <v>0</v>
      </c>
      <c r="GB44" s="35">
        <f>SUMIFS(Raw!$I:$I, Raw!$A:$A, 'Calls Answered in 60s'!GB$14, Raw!$F:$F, 'Calls Answered in 60s'!$C44, Raw!$H:$H, "A03")</f>
        <v>0</v>
      </c>
      <c r="GC44" s="35">
        <f>SUMIFS(Raw!$I:$I, Raw!$A:$A, 'Calls Answered in 60s'!GC$14, Raw!$F:$F, 'Calls Answered in 60s'!$C44, Raw!$H:$H, "A03")</f>
        <v>0</v>
      </c>
      <c r="GD44" s="35">
        <f>SUMIFS(Raw!$I:$I, Raw!$A:$A, 'Calls Answered in 60s'!GD$14, Raw!$F:$F, 'Calls Answered in 60s'!$C44, Raw!$H:$H, "A03")</f>
        <v>0</v>
      </c>
      <c r="GE44" s="35">
        <f>SUMIFS(Raw!$I:$I, Raw!$A:$A, 'Calls Answered in 60s'!GE$14, Raw!$F:$F, 'Calls Answered in 60s'!$C44, Raw!$H:$H, "A03")</f>
        <v>0</v>
      </c>
      <c r="GF44" s="36">
        <f>SUMIFS(Raw!$I:$I, Raw!$A:$A, 'Calls Answered in 60s'!GF$14, Raw!$F:$F, 'Calls Answered in 60s'!$C44, Raw!$H:$H, "A03")</f>
        <v>0</v>
      </c>
      <c r="GH44" s="34">
        <f>SUMIFS(Raw!$I:$I, Raw!$A:$A, 'Calls Answered in 60s'!GH$14, Raw!$F:$F, 'Calls Answered in 60s'!$C44, Raw!$H:$H, "B01")</f>
        <v>0</v>
      </c>
      <c r="GI44" s="35">
        <f>SUMIFS(Raw!$I:$I, Raw!$A:$A, 'Calls Answered in 60s'!GI$14, Raw!$F:$F, 'Calls Answered in 60s'!$C44, Raw!$H:$H, "B01")</f>
        <v>0</v>
      </c>
      <c r="GJ44" s="35">
        <f>SUMIFS(Raw!$I:$I, Raw!$A:$A, 'Calls Answered in 60s'!GJ$14, Raw!$F:$F, 'Calls Answered in 60s'!$C44, Raw!$H:$H, "B01")</f>
        <v>0</v>
      </c>
      <c r="GK44" s="35">
        <f>SUMIFS(Raw!$I:$I, Raw!$A:$A, 'Calls Answered in 60s'!GK$14, Raw!$F:$F, 'Calls Answered in 60s'!$C44, Raw!$H:$H, "B01")</f>
        <v>0</v>
      </c>
      <c r="GL44" s="35">
        <f>SUMIFS(Raw!$I:$I, Raw!$A:$A, 'Calls Answered in 60s'!GL$14, Raw!$F:$F, 'Calls Answered in 60s'!$C44, Raw!$H:$H, "B01")</f>
        <v>0</v>
      </c>
      <c r="GM44" s="35">
        <f>SUMIFS(Raw!$I:$I, Raw!$A:$A, 'Calls Answered in 60s'!GM$14, Raw!$F:$F, 'Calls Answered in 60s'!$C44, Raw!$H:$H, "B01")</f>
        <v>0</v>
      </c>
      <c r="GN44" s="36">
        <f>SUMIFS(Raw!$I:$I, Raw!$A:$A, 'Calls Answered in 60s'!GN$14, Raw!$F:$F, 'Calls Answered in 60s'!$C44, Raw!$H:$H, "B01")</f>
        <v>0</v>
      </c>
      <c r="GP44" s="34">
        <f>SUMIFS(Raw!$I:$I, Raw!$A:$A, 'Calls Answered in 60s'!GP$14, Raw!$F:$F, 'Calls Answered in 60s'!$C44, Raw!$H:$H, "A03")</f>
        <v>0</v>
      </c>
      <c r="GQ44" s="35">
        <f>SUMIFS(Raw!$I:$I, Raw!$A:$A, 'Calls Answered in 60s'!GQ$14, Raw!$F:$F, 'Calls Answered in 60s'!$C44, Raw!$H:$H, "A03")</f>
        <v>0</v>
      </c>
      <c r="GR44" s="35">
        <f>SUMIFS(Raw!$I:$I, Raw!$A:$A, 'Calls Answered in 60s'!GR$14, Raw!$F:$F, 'Calls Answered in 60s'!$C44, Raw!$H:$H, "A03")</f>
        <v>0</v>
      </c>
      <c r="GS44" s="35">
        <f>SUMIFS(Raw!$I:$I, Raw!$A:$A, 'Calls Answered in 60s'!GS$14, Raw!$F:$F, 'Calls Answered in 60s'!$C44, Raw!$H:$H, "A03")</f>
        <v>0</v>
      </c>
      <c r="GT44" s="35">
        <f>SUMIFS(Raw!$I:$I, Raw!$A:$A, 'Calls Answered in 60s'!GT$14, Raw!$F:$F, 'Calls Answered in 60s'!$C44, Raw!$H:$H, "A03")</f>
        <v>0</v>
      </c>
      <c r="GU44" s="35">
        <f>SUMIFS(Raw!$I:$I, Raw!$A:$A, 'Calls Answered in 60s'!GU$14, Raw!$F:$F, 'Calls Answered in 60s'!$C44, Raw!$H:$H, "A03")</f>
        <v>0</v>
      </c>
      <c r="GV44" s="36">
        <f>SUMIFS(Raw!$I:$I, Raw!$A:$A, 'Calls Answered in 60s'!GV$14, Raw!$F:$F, 'Calls Answered in 60s'!$C44, Raw!$H:$H, "A03")</f>
        <v>0</v>
      </c>
      <c r="GX44" s="34">
        <f>SUMIFS(Raw!$I:$I, Raw!$A:$A, 'Calls Answered in 60s'!GX$14, Raw!$F:$F, 'Calls Answered in 60s'!$C44, Raw!$H:$H, "B01")</f>
        <v>0</v>
      </c>
      <c r="GY44" s="35">
        <f>SUMIFS(Raw!$I:$I, Raw!$A:$A, 'Calls Answered in 60s'!GY$14, Raw!$F:$F, 'Calls Answered in 60s'!$C44, Raw!$H:$H, "B01")</f>
        <v>0</v>
      </c>
      <c r="GZ44" s="35">
        <f>SUMIFS(Raw!$I:$I, Raw!$A:$A, 'Calls Answered in 60s'!GZ$14, Raw!$F:$F, 'Calls Answered in 60s'!$C44, Raw!$H:$H, "B01")</f>
        <v>0</v>
      </c>
      <c r="HA44" s="35">
        <f>SUMIFS(Raw!$I:$I, Raw!$A:$A, 'Calls Answered in 60s'!HA$14, Raw!$F:$F, 'Calls Answered in 60s'!$C44, Raw!$H:$H, "B01")</f>
        <v>0</v>
      </c>
      <c r="HB44" s="35">
        <f>SUMIFS(Raw!$I:$I, Raw!$A:$A, 'Calls Answered in 60s'!HB$14, Raw!$F:$F, 'Calls Answered in 60s'!$C44, Raw!$H:$H, "B01")</f>
        <v>0</v>
      </c>
      <c r="HC44" s="35">
        <f>SUMIFS(Raw!$I:$I, Raw!$A:$A, 'Calls Answered in 60s'!HC$14, Raw!$F:$F, 'Calls Answered in 60s'!$C44, Raw!$H:$H, "B01")</f>
        <v>0</v>
      </c>
      <c r="HD44" s="36">
        <f>SUMIFS(Raw!$I:$I, Raw!$A:$A, 'Calls Answered in 60s'!HD$14, Raw!$F:$F, 'Calls Answered in 60s'!$C44, Raw!$H:$H, "B01")</f>
        <v>0</v>
      </c>
      <c r="HF44" s="34">
        <f>SUMIFS(Raw!$I:$I, Raw!$A:$A, 'Calls Answered in 60s'!HF$14, Raw!$F:$F, 'Calls Answered in 60s'!$C44, Raw!$H:$H, "A03")</f>
        <v>0</v>
      </c>
      <c r="HG44" s="35">
        <f>SUMIFS(Raw!$I:$I, Raw!$A:$A, 'Calls Answered in 60s'!HG$14, Raw!$F:$F, 'Calls Answered in 60s'!$C44, Raw!$H:$H, "A03")</f>
        <v>0</v>
      </c>
      <c r="HH44" s="35">
        <f>SUMIFS(Raw!$I:$I, Raw!$A:$A, 'Calls Answered in 60s'!HH$14, Raw!$F:$F, 'Calls Answered in 60s'!$C44, Raw!$H:$H, "A03")</f>
        <v>0</v>
      </c>
      <c r="HI44" s="35">
        <f>SUMIFS(Raw!$I:$I, Raw!$A:$A, 'Calls Answered in 60s'!HI$14, Raw!$F:$F, 'Calls Answered in 60s'!$C44, Raw!$H:$H, "A03")</f>
        <v>0</v>
      </c>
      <c r="HJ44" s="35">
        <f>SUMIFS(Raw!$I:$I, Raw!$A:$A, 'Calls Answered in 60s'!HJ$14, Raw!$F:$F, 'Calls Answered in 60s'!$C44, Raw!$H:$H, "A03")</f>
        <v>0</v>
      </c>
      <c r="HK44" s="35">
        <f>SUMIFS(Raw!$I:$I, Raw!$A:$A, 'Calls Answered in 60s'!HK$14, Raw!$F:$F, 'Calls Answered in 60s'!$C44, Raw!$H:$H, "A03")</f>
        <v>0</v>
      </c>
      <c r="HL44" s="36">
        <f>SUMIFS(Raw!$I:$I, Raw!$A:$A, 'Calls Answered in 60s'!HL$14, Raw!$F:$F, 'Calls Answered in 60s'!$C44, Raw!$H:$H, "A03")</f>
        <v>0</v>
      </c>
      <c r="HN44" s="34">
        <f>SUMIFS(Raw!$I:$I, Raw!$A:$A, 'Calls Answered in 60s'!HN$14, Raw!$F:$F, 'Calls Answered in 60s'!$C44, Raw!$H:$H, "B01")</f>
        <v>0</v>
      </c>
      <c r="HO44" s="35">
        <f>SUMIFS(Raw!$I:$I, Raw!$A:$A, 'Calls Answered in 60s'!HO$14, Raw!$F:$F, 'Calls Answered in 60s'!$C44, Raw!$H:$H, "B01")</f>
        <v>0</v>
      </c>
      <c r="HP44" s="35">
        <f>SUMIFS(Raw!$I:$I, Raw!$A:$A, 'Calls Answered in 60s'!HP$14, Raw!$F:$F, 'Calls Answered in 60s'!$C44, Raw!$H:$H, "B01")</f>
        <v>0</v>
      </c>
      <c r="HQ44" s="35">
        <f>SUMIFS(Raw!$I:$I, Raw!$A:$A, 'Calls Answered in 60s'!HQ$14, Raw!$F:$F, 'Calls Answered in 60s'!$C44, Raw!$H:$H, "B01")</f>
        <v>0</v>
      </c>
      <c r="HR44" s="35">
        <f>SUMIFS(Raw!$I:$I, Raw!$A:$A, 'Calls Answered in 60s'!HR$14, Raw!$F:$F, 'Calls Answered in 60s'!$C44, Raw!$H:$H, "B01")</f>
        <v>0</v>
      </c>
      <c r="HS44" s="35">
        <f>SUMIFS(Raw!$I:$I, Raw!$A:$A, 'Calls Answered in 60s'!HS$14, Raw!$F:$F, 'Calls Answered in 60s'!$C44, Raw!$H:$H, "B01")</f>
        <v>0</v>
      </c>
      <c r="HT44" s="36">
        <f>SUMIFS(Raw!$I:$I, Raw!$A:$A, 'Calls Answered in 60s'!HT$14, Raw!$F:$F, 'Calls Answered in 60s'!$C44, Raw!$H:$H, "B01")</f>
        <v>0</v>
      </c>
      <c r="HV44" s="34">
        <f>SUMIFS(Raw!$I:$I, Raw!$A:$A, 'Calls Answered in 60s'!HV$14, Raw!$F:$F, 'Calls Answered in 60s'!$C44, Raw!$H:$H, "A03")</f>
        <v>0</v>
      </c>
      <c r="HW44" s="35">
        <f>SUMIFS(Raw!$I:$I, Raw!$A:$A, 'Calls Answered in 60s'!HW$14, Raw!$F:$F, 'Calls Answered in 60s'!$C44, Raw!$H:$H, "A03")</f>
        <v>0</v>
      </c>
      <c r="HX44" s="35">
        <f>SUMIFS(Raw!$I:$I, Raw!$A:$A, 'Calls Answered in 60s'!HX$14, Raw!$F:$F, 'Calls Answered in 60s'!$C44, Raw!$H:$H, "A03")</f>
        <v>0</v>
      </c>
      <c r="HY44" s="35">
        <f>SUMIFS(Raw!$I:$I, Raw!$A:$A, 'Calls Answered in 60s'!HY$14, Raw!$F:$F, 'Calls Answered in 60s'!$C44, Raw!$H:$H, "A03")</f>
        <v>0</v>
      </c>
      <c r="HZ44" s="35">
        <f>SUMIFS(Raw!$I:$I, Raw!$A:$A, 'Calls Answered in 60s'!HZ$14, Raw!$F:$F, 'Calls Answered in 60s'!$C44, Raw!$H:$H, "A03")</f>
        <v>0</v>
      </c>
      <c r="IA44" s="35">
        <f>SUMIFS(Raw!$I:$I, Raw!$A:$A, 'Calls Answered in 60s'!IA$14, Raw!$F:$F, 'Calls Answered in 60s'!$C44, Raw!$H:$H, "A03")</f>
        <v>0</v>
      </c>
      <c r="IB44" s="36">
        <f>SUMIFS(Raw!$I:$I, Raw!$A:$A, 'Calls Answered in 60s'!IB$14, Raw!$F:$F, 'Calls Answered in 60s'!$C44, Raw!$H:$H, "A03")</f>
        <v>0</v>
      </c>
      <c r="ID44" s="34">
        <f>SUMIFS(Raw!$I:$I, Raw!$A:$A, 'Calls Answered in 60s'!ID$14, Raw!$F:$F, 'Calls Answered in 60s'!$C44, Raw!$H:$H, "B01")</f>
        <v>0</v>
      </c>
      <c r="IE44" s="35">
        <f>SUMIFS(Raw!$I:$I, Raw!$A:$A, 'Calls Answered in 60s'!IE$14, Raw!$F:$F, 'Calls Answered in 60s'!$C44, Raw!$H:$H, "B01")</f>
        <v>0</v>
      </c>
      <c r="IF44" s="35">
        <f>SUMIFS(Raw!$I:$I, Raw!$A:$A, 'Calls Answered in 60s'!IF$14, Raw!$F:$F, 'Calls Answered in 60s'!$C44, Raw!$H:$H, "B01")</f>
        <v>0</v>
      </c>
      <c r="IG44" s="35">
        <f>SUMIFS(Raw!$I:$I, Raw!$A:$A, 'Calls Answered in 60s'!IG$14, Raw!$F:$F, 'Calls Answered in 60s'!$C44, Raw!$H:$H, "B01")</f>
        <v>0</v>
      </c>
      <c r="IH44" s="35">
        <f>SUMIFS(Raw!$I:$I, Raw!$A:$A, 'Calls Answered in 60s'!IH$14, Raw!$F:$F, 'Calls Answered in 60s'!$C44, Raw!$H:$H, "B01")</f>
        <v>0</v>
      </c>
      <c r="II44" s="35">
        <f>SUMIFS(Raw!$I:$I, Raw!$A:$A, 'Calls Answered in 60s'!II$14, Raw!$F:$F, 'Calls Answered in 60s'!$C44, Raw!$H:$H, "B01")</f>
        <v>0</v>
      </c>
      <c r="IJ44" s="36">
        <f>SUMIFS(Raw!$I:$I, Raw!$A:$A, 'Calls Answered in 60s'!IJ$14, Raw!$F:$F, 'Calls Answered in 60s'!$C44, Raw!$H:$H, "B01")</f>
        <v>0</v>
      </c>
      <c r="IL44" s="34">
        <f>SUMIFS(Raw!$I:$I, Raw!$A:$A, 'Calls Answered in 60s'!IL$14, Raw!$F:$F, 'Calls Answered in 60s'!$C44, Raw!$H:$H, "A03")</f>
        <v>0</v>
      </c>
      <c r="IM44" s="35">
        <f>SUMIFS(Raw!$I:$I, Raw!$A:$A, 'Calls Answered in 60s'!IM$14, Raw!$F:$F, 'Calls Answered in 60s'!$C44, Raw!$H:$H, "A03")</f>
        <v>0</v>
      </c>
      <c r="IN44" s="35">
        <f>SUMIFS(Raw!$I:$I, Raw!$A:$A, 'Calls Answered in 60s'!IN$14, Raw!$F:$F, 'Calls Answered in 60s'!$C44, Raw!$H:$H, "A03")</f>
        <v>0</v>
      </c>
      <c r="IO44" s="35">
        <f>SUMIFS(Raw!$I:$I, Raw!$A:$A, 'Calls Answered in 60s'!IO$14, Raw!$F:$F, 'Calls Answered in 60s'!$C44, Raw!$H:$H, "A03")</f>
        <v>0</v>
      </c>
      <c r="IP44" s="35">
        <f>SUMIFS(Raw!$I:$I, Raw!$A:$A, 'Calls Answered in 60s'!IP$14, Raw!$F:$F, 'Calls Answered in 60s'!$C44, Raw!$H:$H, "A03")</f>
        <v>0</v>
      </c>
      <c r="IQ44" s="35">
        <f>SUMIFS(Raw!$I:$I, Raw!$A:$A, 'Calls Answered in 60s'!IQ$14, Raw!$F:$F, 'Calls Answered in 60s'!$C44, Raw!$H:$H, "A03")</f>
        <v>0</v>
      </c>
      <c r="IR44" s="36">
        <f>SUMIFS(Raw!$I:$I, Raw!$A:$A, 'Calls Answered in 60s'!IR$14, Raw!$F:$F, 'Calls Answered in 60s'!$C44, Raw!$H:$H, "A03")</f>
        <v>0</v>
      </c>
      <c r="IT44" s="34">
        <f>SUMIFS(Raw!$I:$I, Raw!$A:$A, 'Calls Answered in 60s'!IT$14, Raw!$F:$F, 'Calls Answered in 60s'!$C44, Raw!$H:$H, "B01")</f>
        <v>0</v>
      </c>
      <c r="IU44" s="35">
        <f>SUMIFS(Raw!$I:$I, Raw!$A:$A, 'Calls Answered in 60s'!IU$14, Raw!$F:$F, 'Calls Answered in 60s'!$C44, Raw!$H:$H, "B01")</f>
        <v>0</v>
      </c>
      <c r="IV44" s="35">
        <f>SUMIFS(Raw!$I:$I, Raw!$A:$A, 'Calls Answered in 60s'!IV$14, Raw!$F:$F, 'Calls Answered in 60s'!$C44, Raw!$H:$H, "B01")</f>
        <v>0</v>
      </c>
      <c r="IW44" s="35">
        <f>SUMIFS(Raw!$I:$I, Raw!$A:$A, 'Calls Answered in 60s'!IW$14, Raw!$F:$F, 'Calls Answered in 60s'!$C44, Raw!$H:$H, "B01")</f>
        <v>0</v>
      </c>
      <c r="IX44" s="35">
        <f>SUMIFS(Raw!$I:$I, Raw!$A:$A, 'Calls Answered in 60s'!IX$14, Raw!$F:$F, 'Calls Answered in 60s'!$C44, Raw!$H:$H, "B01")</f>
        <v>0</v>
      </c>
      <c r="IY44" s="35">
        <f>SUMIFS(Raw!$I:$I, Raw!$A:$A, 'Calls Answered in 60s'!IY$14, Raw!$F:$F, 'Calls Answered in 60s'!$C44, Raw!$H:$H, "B01")</f>
        <v>0</v>
      </c>
      <c r="IZ44" s="36">
        <f>SUMIFS(Raw!$I:$I, Raw!$A:$A, 'Calls Answered in 60s'!IZ$14, Raw!$F:$F, 'Calls Answered in 60s'!$C44, Raw!$H:$H, "B01")</f>
        <v>0</v>
      </c>
      <c r="JB44" s="34">
        <f>SUMIFS(Raw!$I:$I, Raw!$A:$A, 'Calls Answered in 60s'!JB$14, Raw!$F:$F, 'Calls Answered in 60s'!$C44, Raw!$H:$H, "A03")</f>
        <v>0</v>
      </c>
      <c r="JC44" s="35">
        <f>SUMIFS(Raw!$I:$I, Raw!$A:$A, 'Calls Answered in 60s'!JC$14, Raw!$F:$F, 'Calls Answered in 60s'!$C44, Raw!$H:$H, "A03")</f>
        <v>0</v>
      </c>
      <c r="JD44" s="35">
        <f>SUMIFS(Raw!$I:$I, Raw!$A:$A, 'Calls Answered in 60s'!JD$14, Raw!$F:$F, 'Calls Answered in 60s'!$C44, Raw!$H:$H, "A03")</f>
        <v>0</v>
      </c>
      <c r="JE44" s="35">
        <f>SUMIFS(Raw!$I:$I, Raw!$A:$A, 'Calls Answered in 60s'!JE$14, Raw!$F:$F, 'Calls Answered in 60s'!$C44, Raw!$H:$H, "A03")</f>
        <v>0</v>
      </c>
      <c r="JF44" s="35">
        <f>SUMIFS(Raw!$I:$I, Raw!$A:$A, 'Calls Answered in 60s'!JF$14, Raw!$F:$F, 'Calls Answered in 60s'!$C44, Raw!$H:$H, "A03")</f>
        <v>0</v>
      </c>
      <c r="JG44" s="35">
        <f>SUMIFS(Raw!$I:$I, Raw!$A:$A, 'Calls Answered in 60s'!JG$14, Raw!$F:$F, 'Calls Answered in 60s'!$C44, Raw!$H:$H, "A03")</f>
        <v>0</v>
      </c>
      <c r="JH44" s="36">
        <f>SUMIFS(Raw!$I:$I, Raw!$A:$A, 'Calls Answered in 60s'!JH$14, Raw!$F:$F, 'Calls Answered in 60s'!$C44, Raw!$H:$H, "A03")</f>
        <v>0</v>
      </c>
      <c r="JJ44" s="34">
        <f>SUMIFS(Raw!$I:$I, Raw!$A:$A, 'Calls Answered in 60s'!JJ$14, Raw!$F:$F, 'Calls Answered in 60s'!$C44, Raw!$H:$H, "B01")</f>
        <v>0</v>
      </c>
      <c r="JK44" s="35">
        <f>SUMIFS(Raw!$I:$I, Raw!$A:$A, 'Calls Answered in 60s'!JK$14, Raw!$F:$F, 'Calls Answered in 60s'!$C44, Raw!$H:$H, "B01")</f>
        <v>0</v>
      </c>
      <c r="JL44" s="35">
        <f>SUMIFS(Raw!$I:$I, Raw!$A:$A, 'Calls Answered in 60s'!JL$14, Raw!$F:$F, 'Calls Answered in 60s'!$C44, Raw!$H:$H, "B01")</f>
        <v>0</v>
      </c>
      <c r="JM44" s="35">
        <f>SUMIFS(Raw!$I:$I, Raw!$A:$A, 'Calls Answered in 60s'!JM$14, Raw!$F:$F, 'Calls Answered in 60s'!$C44, Raw!$H:$H, "B01")</f>
        <v>0</v>
      </c>
      <c r="JN44" s="35">
        <f>SUMIFS(Raw!$I:$I, Raw!$A:$A, 'Calls Answered in 60s'!JN$14, Raw!$F:$F, 'Calls Answered in 60s'!$C44, Raw!$H:$H, "B01")</f>
        <v>0</v>
      </c>
      <c r="JO44" s="35">
        <f>SUMIFS(Raw!$I:$I, Raw!$A:$A, 'Calls Answered in 60s'!JO$14, Raw!$F:$F, 'Calls Answered in 60s'!$C44, Raw!$H:$H, "B01")</f>
        <v>0</v>
      </c>
      <c r="JP44" s="36">
        <f>SUMIFS(Raw!$I:$I, Raw!$A:$A, 'Calls Answered in 60s'!JP$14, Raw!$F:$F, 'Calls Answered in 60s'!$C44, Raw!$H:$H, "B01")</f>
        <v>0</v>
      </c>
      <c r="JR44" s="34">
        <f>SUMIFS(Raw!$I:$I, Raw!$A:$A, 'Calls Answered in 60s'!JR$14, Raw!$F:$F, 'Calls Answered in 60s'!$C44, Raw!$H:$H, "A03")</f>
        <v>0</v>
      </c>
      <c r="JS44" s="35">
        <f>SUMIFS(Raw!$I:$I, Raw!$A:$A, 'Calls Answered in 60s'!JS$14, Raw!$F:$F, 'Calls Answered in 60s'!$C44, Raw!$H:$H, "A03")</f>
        <v>0</v>
      </c>
      <c r="JT44" s="35">
        <f>SUMIFS(Raw!$I:$I, Raw!$A:$A, 'Calls Answered in 60s'!JT$14, Raw!$F:$F, 'Calls Answered in 60s'!$C44, Raw!$H:$H, "A03")</f>
        <v>0</v>
      </c>
      <c r="JU44" s="35">
        <f>SUMIFS(Raw!$I:$I, Raw!$A:$A, 'Calls Answered in 60s'!JU$14, Raw!$F:$F, 'Calls Answered in 60s'!$C44, Raw!$H:$H, "A03")</f>
        <v>0</v>
      </c>
      <c r="JV44" s="35">
        <f>SUMIFS(Raw!$I:$I, Raw!$A:$A, 'Calls Answered in 60s'!JV$14, Raw!$F:$F, 'Calls Answered in 60s'!$C44, Raw!$H:$H, "A03")</f>
        <v>0</v>
      </c>
      <c r="JW44" s="35">
        <f>SUMIFS(Raw!$I:$I, Raw!$A:$A, 'Calls Answered in 60s'!JW$14, Raw!$F:$F, 'Calls Answered in 60s'!$C44, Raw!$H:$H, "A03")</f>
        <v>0</v>
      </c>
      <c r="JX44" s="36">
        <f>SUMIFS(Raw!$I:$I, Raw!$A:$A, 'Calls Answered in 60s'!JX$14, Raw!$F:$F, 'Calls Answered in 60s'!$C44, Raw!$H:$H, "A03")</f>
        <v>0</v>
      </c>
      <c r="JZ44" s="34">
        <f>SUMIFS(Raw!$I:$I, Raw!$A:$A, 'Calls Answered in 60s'!JZ$14, Raw!$F:$F, 'Calls Answered in 60s'!$C44, Raw!$H:$H, "B01")</f>
        <v>0</v>
      </c>
      <c r="KA44" s="35">
        <f>SUMIFS(Raw!$I:$I, Raw!$A:$A, 'Calls Answered in 60s'!KA$14, Raw!$F:$F, 'Calls Answered in 60s'!$C44, Raw!$H:$H, "B01")</f>
        <v>0</v>
      </c>
      <c r="KB44" s="35">
        <f>SUMIFS(Raw!$I:$I, Raw!$A:$A, 'Calls Answered in 60s'!KB$14, Raw!$F:$F, 'Calls Answered in 60s'!$C44, Raw!$H:$H, "B01")</f>
        <v>0</v>
      </c>
      <c r="KC44" s="35">
        <f>SUMIFS(Raw!$I:$I, Raw!$A:$A, 'Calls Answered in 60s'!KC$14, Raw!$F:$F, 'Calls Answered in 60s'!$C44, Raw!$H:$H, "B01")</f>
        <v>0</v>
      </c>
      <c r="KD44" s="35">
        <f>SUMIFS(Raw!$I:$I, Raw!$A:$A, 'Calls Answered in 60s'!KD$14, Raw!$F:$F, 'Calls Answered in 60s'!$C44, Raw!$H:$H, "B01")</f>
        <v>0</v>
      </c>
      <c r="KE44" s="35">
        <f>SUMIFS(Raw!$I:$I, Raw!$A:$A, 'Calls Answered in 60s'!KE$14, Raw!$F:$F, 'Calls Answered in 60s'!$C44, Raw!$H:$H, "B01")</f>
        <v>0</v>
      </c>
      <c r="KF44" s="36">
        <f>SUMIFS(Raw!$I:$I, Raw!$A:$A, 'Calls Answered in 60s'!KF$14, Raw!$F:$F, 'Calls Answered in 60s'!$C44, Raw!$H:$H, "B01")</f>
        <v>0</v>
      </c>
      <c r="KH44" s="34">
        <f>SUMIFS(Raw!$I:$I, Raw!$A:$A, 'Calls Answered in 60s'!KH$14, Raw!$F:$F, 'Calls Answered in 60s'!$C44, Raw!$H:$H, "A03")</f>
        <v>0</v>
      </c>
      <c r="KI44" s="35">
        <f>SUMIFS(Raw!$I:$I, Raw!$A:$A, 'Calls Answered in 60s'!KI$14, Raw!$F:$F, 'Calls Answered in 60s'!$C44, Raw!$H:$H, "A03")</f>
        <v>0</v>
      </c>
      <c r="KJ44" s="35">
        <f>SUMIFS(Raw!$I:$I, Raw!$A:$A, 'Calls Answered in 60s'!KJ$14, Raw!$F:$F, 'Calls Answered in 60s'!$C44, Raw!$H:$H, "A03")</f>
        <v>0</v>
      </c>
      <c r="KK44" s="35">
        <f>SUMIFS(Raw!$I:$I, Raw!$A:$A, 'Calls Answered in 60s'!KK$14, Raw!$F:$F, 'Calls Answered in 60s'!$C44, Raw!$H:$H, "A03")</f>
        <v>0</v>
      </c>
      <c r="KL44" s="35">
        <f>SUMIFS(Raw!$I:$I, Raw!$A:$A, 'Calls Answered in 60s'!KL$14, Raw!$F:$F, 'Calls Answered in 60s'!$C44, Raw!$H:$H, "A03")</f>
        <v>0</v>
      </c>
      <c r="KM44" s="35">
        <f>SUMIFS(Raw!$I:$I, Raw!$A:$A, 'Calls Answered in 60s'!KM$14, Raw!$F:$F, 'Calls Answered in 60s'!$C44, Raw!$H:$H, "A03")</f>
        <v>0</v>
      </c>
      <c r="KN44" s="36">
        <f>SUMIFS(Raw!$I:$I, Raw!$A:$A, 'Calls Answered in 60s'!KN$14, Raw!$F:$F, 'Calls Answered in 60s'!$C44, Raw!$H:$H, "A03")</f>
        <v>0</v>
      </c>
      <c r="KP44" s="34">
        <f>SUMIFS(Raw!$I:$I, Raw!$A:$A, 'Calls Answered in 60s'!KP$14, Raw!$F:$F, 'Calls Answered in 60s'!$C44, Raw!$H:$H, "B01")</f>
        <v>0</v>
      </c>
      <c r="KQ44" s="35">
        <f>SUMIFS(Raw!$I:$I, Raw!$A:$A, 'Calls Answered in 60s'!KQ$14, Raw!$F:$F, 'Calls Answered in 60s'!$C44, Raw!$H:$H, "B01")</f>
        <v>0</v>
      </c>
      <c r="KR44" s="35">
        <f>SUMIFS(Raw!$I:$I, Raw!$A:$A, 'Calls Answered in 60s'!KR$14, Raw!$F:$F, 'Calls Answered in 60s'!$C44, Raw!$H:$H, "B01")</f>
        <v>0</v>
      </c>
      <c r="KS44" s="35">
        <f>SUMIFS(Raw!$I:$I, Raw!$A:$A, 'Calls Answered in 60s'!KS$14, Raw!$F:$F, 'Calls Answered in 60s'!$C44, Raw!$H:$H, "B01")</f>
        <v>0</v>
      </c>
      <c r="KT44" s="35">
        <f>SUMIFS(Raw!$I:$I, Raw!$A:$A, 'Calls Answered in 60s'!KT$14, Raw!$F:$F, 'Calls Answered in 60s'!$C44, Raw!$H:$H, "B01")</f>
        <v>0</v>
      </c>
      <c r="KU44" s="35">
        <f>SUMIFS(Raw!$I:$I, Raw!$A:$A, 'Calls Answered in 60s'!KU$14, Raw!$F:$F, 'Calls Answered in 60s'!$C44, Raw!$H:$H, "B01")</f>
        <v>0</v>
      </c>
      <c r="KV44" s="36">
        <f>SUMIFS(Raw!$I:$I, Raw!$A:$A, 'Calls Answered in 60s'!KV$14, Raw!$F:$F, 'Calls Answered in 60s'!$C44, Raw!$H:$H,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f>SUMIFS(Raw!$I:$I, Raw!$A:$A, 'Calls Answered in 60s'!CH$14, Raw!$C:$C, 'Calls Answered in 60s'!$C46, Raw!$H:$H, "A03")</f>
        <v>8740</v>
      </c>
      <c r="CI46" s="29">
        <f>SUMIFS(Raw!$I:$I, Raw!$A:$A, 'Calls Answered in 60s'!CI$14, Raw!$C:$C, 'Calls Answered in 60s'!$C46, Raw!$H:$H, "A03")</f>
        <v>7356</v>
      </c>
      <c r="CJ46" s="29">
        <f>SUMIFS(Raw!$I:$I, Raw!$A:$A, 'Calls Answered in 60s'!CJ$14, Raw!$C:$C, 'Calls Answered in 60s'!$C46, Raw!$H:$H, "A03")</f>
        <v>6280</v>
      </c>
      <c r="CK46" s="29">
        <f>SUMIFS(Raw!$I:$I, Raw!$A:$A, 'Calls Answered in 60s'!CK$14, Raw!$C:$C, 'Calls Answered in 60s'!$C46, Raw!$H:$H, "A03")</f>
        <v>9172</v>
      </c>
      <c r="CL46" s="29">
        <f>SUMIFS(Raw!$I:$I, Raw!$A:$A, 'Calls Answered in 60s'!CL$14, Raw!$C:$C, 'Calls Answered in 60s'!$C46, Raw!$H:$H, "A03")</f>
        <v>8178</v>
      </c>
      <c r="CM46" s="29">
        <f>SUMIFS(Raw!$I:$I, Raw!$A:$A, 'Calls Answered in 60s'!CM$14, Raw!$C:$C, 'Calls Answered in 60s'!$C46, Raw!$H:$H, "A03")</f>
        <v>11919</v>
      </c>
      <c r="CN46" s="30">
        <f>SUMIFS(Raw!$I:$I, Raw!$A:$A, 'Calls Answered in 60s'!CN$14, Raw!$C:$C, 'Calls Answered in 60s'!$C46, Raw!$H:$H, "A03")</f>
        <v>10083</v>
      </c>
      <c r="CP46" s="19">
        <f>SUMIFS(Raw!$I:$I, Raw!$A:$A, 'Calls Answered in 60s'!CP$14, Raw!$C:$C, 'Calls Answered in 60s'!$C46, Raw!$H:$H, "B01")</f>
        <v>6388</v>
      </c>
      <c r="CQ46" s="29">
        <f>SUMIFS(Raw!$I:$I, Raw!$A:$A, 'Calls Answered in 60s'!CQ$14, Raw!$C:$C, 'Calls Answered in 60s'!$C46, Raw!$H:$H, "B01")</f>
        <v>6718</v>
      </c>
      <c r="CR46" s="29">
        <f>SUMIFS(Raw!$I:$I, Raw!$A:$A, 'Calls Answered in 60s'!CR$14, Raw!$C:$C, 'Calls Answered in 60s'!$C46, Raw!$H:$H, "B01")</f>
        <v>5736</v>
      </c>
      <c r="CS46" s="29">
        <f>SUMIFS(Raw!$I:$I, Raw!$A:$A, 'Calls Answered in 60s'!CS$14, Raw!$C:$C, 'Calls Answered in 60s'!$C46, Raw!$H:$H, "B01")</f>
        <v>9006</v>
      </c>
      <c r="CT46" s="29">
        <f>SUMIFS(Raw!$I:$I, Raw!$A:$A, 'Calls Answered in 60s'!CT$14, Raw!$C:$C, 'Calls Answered in 60s'!$C46, Raw!$H:$H, "B01")</f>
        <v>6731</v>
      </c>
      <c r="CU46" s="29">
        <f>SUMIFS(Raw!$I:$I, Raw!$A:$A, 'Calls Answered in 60s'!CU$14, Raw!$C:$C, 'Calls Answered in 60s'!$C46, Raw!$H:$H, "B01")</f>
        <v>9622</v>
      </c>
      <c r="CV46" s="30">
        <f>SUMIFS(Raw!$I:$I, Raw!$A:$A, 'Calls Answered in 60s'!CV$14, Raw!$C:$C, 'Calls Answered in 60s'!$C46, Raw!$H:$H, "B01")</f>
        <v>8766</v>
      </c>
      <c r="CX46" s="19">
        <f>SUMIFS(Raw!$I:$I, Raw!$A:$A, 'Calls Answered in 60s'!CX$14, Raw!$C:$C, 'Calls Answered in 60s'!$C46, Raw!$H:$H, "A03")</f>
        <v>0</v>
      </c>
      <c r="CY46" s="29">
        <f>SUMIFS(Raw!$I:$I, Raw!$A:$A, 'Calls Answered in 60s'!CY$14, Raw!$C:$C, 'Calls Answered in 60s'!$C46, Raw!$H:$H, "A03")</f>
        <v>0</v>
      </c>
      <c r="CZ46" s="29">
        <f>SUMIFS(Raw!$I:$I, Raw!$A:$A, 'Calls Answered in 60s'!CZ$14, Raw!$C:$C, 'Calls Answered in 60s'!$C46, Raw!$H:$H, "A03")</f>
        <v>0</v>
      </c>
      <c r="DA46" s="29">
        <f>SUMIFS(Raw!$I:$I, Raw!$A:$A, 'Calls Answered in 60s'!DA$14, Raw!$C:$C, 'Calls Answered in 60s'!$C46, Raw!$H:$H, "A03")</f>
        <v>0</v>
      </c>
      <c r="DB46" s="29">
        <f>SUMIFS(Raw!$I:$I, Raw!$A:$A, 'Calls Answered in 60s'!DB$14, Raw!$C:$C, 'Calls Answered in 60s'!$C46, Raw!$H:$H, "A03")</f>
        <v>0</v>
      </c>
      <c r="DC46" s="29">
        <f>SUMIFS(Raw!$I:$I, Raw!$A:$A, 'Calls Answered in 60s'!DC$14, Raw!$C:$C, 'Calls Answered in 60s'!$C46, Raw!$H:$H, "A03")</f>
        <v>0</v>
      </c>
      <c r="DD46" s="30">
        <f>SUMIFS(Raw!$I:$I, Raw!$A:$A, 'Calls Answered in 60s'!DD$14, Raw!$C:$C, 'Calls Answered in 60s'!$C46, Raw!$H:$H, "A03")</f>
        <v>0</v>
      </c>
      <c r="DF46" s="19">
        <f>SUMIFS(Raw!$I:$I, Raw!$A:$A, 'Calls Answered in 60s'!DF$14, Raw!$C:$C, 'Calls Answered in 60s'!$C46, Raw!$H:$H, "B01")</f>
        <v>0</v>
      </c>
      <c r="DG46" s="29">
        <f>SUMIFS(Raw!$I:$I, Raw!$A:$A, 'Calls Answered in 60s'!DG$14, Raw!$C:$C, 'Calls Answered in 60s'!$C46, Raw!$H:$H, "B01")</f>
        <v>0</v>
      </c>
      <c r="DH46" s="29">
        <f>SUMIFS(Raw!$I:$I, Raw!$A:$A, 'Calls Answered in 60s'!DH$14, Raw!$C:$C, 'Calls Answered in 60s'!$C46, Raw!$H:$H, "B01")</f>
        <v>0</v>
      </c>
      <c r="DI46" s="29">
        <f>SUMIFS(Raw!$I:$I, Raw!$A:$A, 'Calls Answered in 60s'!DI$14, Raw!$C:$C, 'Calls Answered in 60s'!$C46, Raw!$H:$H, "B01")</f>
        <v>0</v>
      </c>
      <c r="DJ46" s="29">
        <f>SUMIFS(Raw!$I:$I, Raw!$A:$A, 'Calls Answered in 60s'!DJ$14, Raw!$C:$C, 'Calls Answered in 60s'!$C46, Raw!$H:$H, "B01")</f>
        <v>0</v>
      </c>
      <c r="DK46" s="29">
        <f>SUMIFS(Raw!$I:$I, Raw!$A:$A, 'Calls Answered in 60s'!DK$14, Raw!$C:$C, 'Calls Answered in 60s'!$C46, Raw!$H:$H, "B01")</f>
        <v>0</v>
      </c>
      <c r="DL46" s="30">
        <f>SUMIFS(Raw!$I:$I, Raw!$A:$A, 'Calls Answered in 60s'!DL$14, Raw!$C:$C, 'Calls Answered in 60s'!$C46, Raw!$H:$H, "B01")</f>
        <v>0</v>
      </c>
      <c r="DN46" s="19">
        <f>SUMIFS(Raw!$I:$I, Raw!$A:$A, 'Calls Answered in 60s'!DN$14, Raw!$C:$C, 'Calls Answered in 60s'!$C46, Raw!$H:$H, "A03")</f>
        <v>0</v>
      </c>
      <c r="DO46" s="29">
        <f>SUMIFS(Raw!$I:$I, Raw!$A:$A, 'Calls Answered in 60s'!DO$14, Raw!$C:$C, 'Calls Answered in 60s'!$C46, Raw!$H:$H, "A03")</f>
        <v>0</v>
      </c>
      <c r="DP46" s="29">
        <f>SUMIFS(Raw!$I:$I, Raw!$A:$A, 'Calls Answered in 60s'!DP$14, Raw!$C:$C, 'Calls Answered in 60s'!$C46, Raw!$H:$H, "A03")</f>
        <v>0</v>
      </c>
      <c r="DQ46" s="29">
        <f>SUMIFS(Raw!$I:$I, Raw!$A:$A, 'Calls Answered in 60s'!DQ$14, Raw!$C:$C, 'Calls Answered in 60s'!$C46, Raw!$H:$H, "A03")</f>
        <v>0</v>
      </c>
      <c r="DR46" s="29">
        <f>SUMIFS(Raw!$I:$I, Raw!$A:$A, 'Calls Answered in 60s'!DR$14, Raw!$C:$C, 'Calls Answered in 60s'!$C46, Raw!$H:$H, "A03")</f>
        <v>0</v>
      </c>
      <c r="DS46" s="29">
        <f>SUMIFS(Raw!$I:$I, Raw!$A:$A, 'Calls Answered in 60s'!DS$14, Raw!$C:$C, 'Calls Answered in 60s'!$C46, Raw!$H:$H, "A03")</f>
        <v>0</v>
      </c>
      <c r="DT46" s="30">
        <f>SUMIFS(Raw!$I:$I, Raw!$A:$A, 'Calls Answered in 60s'!DT$14, Raw!$C:$C, 'Calls Answered in 60s'!$C46, Raw!$H:$H, "A03")</f>
        <v>0</v>
      </c>
      <c r="DV46" s="19">
        <f>SUMIFS(Raw!$I:$I, Raw!$A:$A, 'Calls Answered in 60s'!DV$14, Raw!$C:$C, 'Calls Answered in 60s'!$C46, Raw!$H:$H, "B01")</f>
        <v>0</v>
      </c>
      <c r="DW46" s="29">
        <f>SUMIFS(Raw!$I:$I, Raw!$A:$A, 'Calls Answered in 60s'!DW$14, Raw!$C:$C, 'Calls Answered in 60s'!$C46, Raw!$H:$H, "B01")</f>
        <v>0</v>
      </c>
      <c r="DX46" s="29">
        <f>SUMIFS(Raw!$I:$I, Raw!$A:$A, 'Calls Answered in 60s'!DX$14, Raw!$C:$C, 'Calls Answered in 60s'!$C46, Raw!$H:$H, "B01")</f>
        <v>0</v>
      </c>
      <c r="DY46" s="29">
        <f>SUMIFS(Raw!$I:$I, Raw!$A:$A, 'Calls Answered in 60s'!DY$14, Raw!$C:$C, 'Calls Answered in 60s'!$C46, Raw!$H:$H, "B01")</f>
        <v>0</v>
      </c>
      <c r="DZ46" s="29">
        <f>SUMIFS(Raw!$I:$I, Raw!$A:$A, 'Calls Answered in 60s'!DZ$14, Raw!$C:$C, 'Calls Answered in 60s'!$C46, Raw!$H:$H, "B01")</f>
        <v>0</v>
      </c>
      <c r="EA46" s="29">
        <f>SUMIFS(Raw!$I:$I, Raw!$A:$A, 'Calls Answered in 60s'!EA$14, Raw!$C:$C, 'Calls Answered in 60s'!$C46, Raw!$H:$H, "B01")</f>
        <v>0</v>
      </c>
      <c r="EB46" s="30">
        <f>SUMIFS(Raw!$I:$I, Raw!$A:$A, 'Calls Answered in 60s'!EB$14, Raw!$C:$C, 'Calls Answered in 60s'!$C46, Raw!$H:$H, "B01")</f>
        <v>0</v>
      </c>
      <c r="ED46" s="19">
        <f>SUMIFS(Raw!$I:$I, Raw!$A:$A, 'Calls Answered in 60s'!ED$14, Raw!$C:$C, 'Calls Answered in 60s'!$C46, Raw!$H:$H, "A03")</f>
        <v>0</v>
      </c>
      <c r="EE46" s="29">
        <f>SUMIFS(Raw!$I:$I, Raw!$A:$A, 'Calls Answered in 60s'!EE$14, Raw!$C:$C, 'Calls Answered in 60s'!$C46, Raw!$H:$H, "A03")</f>
        <v>0</v>
      </c>
      <c r="EF46" s="29">
        <f>SUMIFS(Raw!$I:$I, Raw!$A:$A, 'Calls Answered in 60s'!EF$14, Raw!$C:$C, 'Calls Answered in 60s'!$C46, Raw!$H:$H, "A03")</f>
        <v>0</v>
      </c>
      <c r="EG46" s="29">
        <f>SUMIFS(Raw!$I:$I, Raw!$A:$A, 'Calls Answered in 60s'!EG$14, Raw!$C:$C, 'Calls Answered in 60s'!$C46, Raw!$H:$H, "A03")</f>
        <v>0</v>
      </c>
      <c r="EH46" s="29">
        <f>SUMIFS(Raw!$I:$I, Raw!$A:$A, 'Calls Answered in 60s'!EH$14, Raw!$C:$C, 'Calls Answered in 60s'!$C46, Raw!$H:$H, "A03")</f>
        <v>0</v>
      </c>
      <c r="EI46" s="29">
        <f>SUMIFS(Raw!$I:$I, Raw!$A:$A, 'Calls Answered in 60s'!EI$14, Raw!$C:$C, 'Calls Answered in 60s'!$C46, Raw!$H:$H, "A03")</f>
        <v>0</v>
      </c>
      <c r="EJ46" s="30">
        <f>SUMIFS(Raw!$I:$I, Raw!$A:$A, 'Calls Answered in 60s'!EJ$14, Raw!$C:$C, 'Calls Answered in 60s'!$C46, Raw!$H:$H, "A03")</f>
        <v>0</v>
      </c>
      <c r="EL46" s="19">
        <f>SUMIFS(Raw!$I:$I, Raw!$A:$A, 'Calls Answered in 60s'!EL$14, Raw!$C:$C, 'Calls Answered in 60s'!$C46, Raw!$H:$H, "B01")</f>
        <v>0</v>
      </c>
      <c r="EM46" s="29">
        <f>SUMIFS(Raw!$I:$I, Raw!$A:$A, 'Calls Answered in 60s'!EM$14, Raw!$C:$C, 'Calls Answered in 60s'!$C46, Raw!$H:$H, "B01")</f>
        <v>0</v>
      </c>
      <c r="EN46" s="29">
        <f>SUMIFS(Raw!$I:$I, Raw!$A:$A, 'Calls Answered in 60s'!EN$14, Raw!$C:$C, 'Calls Answered in 60s'!$C46, Raw!$H:$H, "B01")</f>
        <v>0</v>
      </c>
      <c r="EO46" s="29">
        <f>SUMIFS(Raw!$I:$I, Raw!$A:$A, 'Calls Answered in 60s'!EO$14, Raw!$C:$C, 'Calls Answered in 60s'!$C46, Raw!$H:$H, "B01")</f>
        <v>0</v>
      </c>
      <c r="EP46" s="29">
        <f>SUMIFS(Raw!$I:$I, Raw!$A:$A, 'Calls Answered in 60s'!EP$14, Raw!$C:$C, 'Calls Answered in 60s'!$C46, Raw!$H:$H, "B01")</f>
        <v>0</v>
      </c>
      <c r="EQ46" s="29">
        <f>SUMIFS(Raw!$I:$I, Raw!$A:$A, 'Calls Answered in 60s'!EQ$14, Raw!$C:$C, 'Calls Answered in 60s'!$C46, Raw!$H:$H, "B01")</f>
        <v>0</v>
      </c>
      <c r="ER46" s="30">
        <f>SUMIFS(Raw!$I:$I, Raw!$A:$A, 'Calls Answered in 60s'!ER$14, Raw!$C:$C, 'Calls Answered in 60s'!$C46, Raw!$H:$H, "B01")</f>
        <v>0</v>
      </c>
      <c r="ET46" s="19">
        <f>SUMIFS(Raw!$I:$I, Raw!$A:$A, 'Calls Answered in 60s'!ET$14, Raw!$C:$C, 'Calls Answered in 60s'!$C46, Raw!$H:$H, "A03")</f>
        <v>0</v>
      </c>
      <c r="EU46" s="29">
        <f>SUMIFS(Raw!$I:$I, Raw!$A:$A, 'Calls Answered in 60s'!EU$14, Raw!$C:$C, 'Calls Answered in 60s'!$C46, Raw!$H:$H, "A03")</f>
        <v>0</v>
      </c>
      <c r="EV46" s="29">
        <f>SUMIFS(Raw!$I:$I, Raw!$A:$A, 'Calls Answered in 60s'!EV$14, Raw!$C:$C, 'Calls Answered in 60s'!$C46, Raw!$H:$H, "A03")</f>
        <v>0</v>
      </c>
      <c r="EW46" s="29">
        <f>SUMIFS(Raw!$I:$I, Raw!$A:$A, 'Calls Answered in 60s'!EW$14, Raw!$C:$C, 'Calls Answered in 60s'!$C46, Raw!$H:$H, "A03")</f>
        <v>0</v>
      </c>
      <c r="EX46" s="29">
        <f>SUMIFS(Raw!$I:$I, Raw!$A:$A, 'Calls Answered in 60s'!EX$14, Raw!$C:$C, 'Calls Answered in 60s'!$C46, Raw!$H:$H, "A03")</f>
        <v>0</v>
      </c>
      <c r="EY46" s="29">
        <f>SUMIFS(Raw!$I:$I, Raw!$A:$A, 'Calls Answered in 60s'!EY$14, Raw!$C:$C, 'Calls Answered in 60s'!$C46, Raw!$H:$H, "A03")</f>
        <v>0</v>
      </c>
      <c r="EZ46" s="30">
        <f>SUMIFS(Raw!$I:$I, Raw!$A:$A, 'Calls Answered in 60s'!EZ$14, Raw!$C:$C, 'Calls Answered in 60s'!$C46, Raw!$H:$H, "A03")</f>
        <v>0</v>
      </c>
      <c r="FB46" s="19">
        <f>SUMIFS(Raw!$I:$I, Raw!$A:$A, 'Calls Answered in 60s'!FB$14, Raw!$C:$C, 'Calls Answered in 60s'!$C46, Raw!$H:$H, "B01")</f>
        <v>0</v>
      </c>
      <c r="FC46" s="29">
        <f>SUMIFS(Raw!$I:$I, Raw!$A:$A, 'Calls Answered in 60s'!FC$14, Raw!$C:$C, 'Calls Answered in 60s'!$C46, Raw!$H:$H, "B01")</f>
        <v>0</v>
      </c>
      <c r="FD46" s="29">
        <f>SUMIFS(Raw!$I:$I, Raw!$A:$A, 'Calls Answered in 60s'!FD$14, Raw!$C:$C, 'Calls Answered in 60s'!$C46, Raw!$H:$H, "B01")</f>
        <v>0</v>
      </c>
      <c r="FE46" s="29">
        <f>SUMIFS(Raw!$I:$I, Raw!$A:$A, 'Calls Answered in 60s'!FE$14, Raw!$C:$C, 'Calls Answered in 60s'!$C46, Raw!$H:$H, "B01")</f>
        <v>0</v>
      </c>
      <c r="FF46" s="29">
        <f>SUMIFS(Raw!$I:$I, Raw!$A:$A, 'Calls Answered in 60s'!FF$14, Raw!$C:$C, 'Calls Answered in 60s'!$C46, Raw!$H:$H, "B01")</f>
        <v>0</v>
      </c>
      <c r="FG46" s="29">
        <f>SUMIFS(Raw!$I:$I, Raw!$A:$A, 'Calls Answered in 60s'!FG$14, Raw!$C:$C, 'Calls Answered in 60s'!$C46, Raw!$H:$H, "B01")</f>
        <v>0</v>
      </c>
      <c r="FH46" s="30">
        <f>SUMIFS(Raw!$I:$I, Raw!$A:$A, 'Calls Answered in 60s'!FH$14, Raw!$C:$C, 'Calls Answered in 60s'!$C46, Raw!$H:$H, "B01")</f>
        <v>0</v>
      </c>
      <c r="FJ46" s="19">
        <f>SUMIFS(Raw!$I:$I, Raw!$A:$A, 'Calls Answered in 60s'!FJ$14, Raw!$C:$C, 'Calls Answered in 60s'!$C46, Raw!$H:$H, "A03")</f>
        <v>0</v>
      </c>
      <c r="FK46" s="29">
        <f>SUMIFS(Raw!$I:$I, Raw!$A:$A, 'Calls Answered in 60s'!FK$14, Raw!$C:$C, 'Calls Answered in 60s'!$C46, Raw!$H:$H, "A03")</f>
        <v>0</v>
      </c>
      <c r="FL46" s="29">
        <f>SUMIFS(Raw!$I:$I, Raw!$A:$A, 'Calls Answered in 60s'!FL$14, Raw!$C:$C, 'Calls Answered in 60s'!$C46, Raw!$H:$H, "A03")</f>
        <v>0</v>
      </c>
      <c r="FM46" s="29">
        <f>SUMIFS(Raw!$I:$I, Raw!$A:$A, 'Calls Answered in 60s'!FM$14, Raw!$C:$C, 'Calls Answered in 60s'!$C46, Raw!$H:$H, "A03")</f>
        <v>0</v>
      </c>
      <c r="FN46" s="29">
        <f>SUMIFS(Raw!$I:$I, Raw!$A:$A, 'Calls Answered in 60s'!FN$14, Raw!$C:$C, 'Calls Answered in 60s'!$C46, Raw!$H:$H, "A03")</f>
        <v>0</v>
      </c>
      <c r="FO46" s="29">
        <f>SUMIFS(Raw!$I:$I, Raw!$A:$A, 'Calls Answered in 60s'!FO$14, Raw!$C:$C, 'Calls Answered in 60s'!$C46, Raw!$H:$H, "A03")</f>
        <v>0</v>
      </c>
      <c r="FP46" s="30">
        <f>SUMIFS(Raw!$I:$I, Raw!$A:$A, 'Calls Answered in 60s'!FP$14, Raw!$C:$C, 'Calls Answered in 60s'!$C46, Raw!$H:$H, "A03")</f>
        <v>0</v>
      </c>
      <c r="FR46" s="19">
        <f>SUMIFS(Raw!$I:$I, Raw!$A:$A, 'Calls Answered in 60s'!FR$14, Raw!$C:$C, 'Calls Answered in 60s'!$C46, Raw!$H:$H, "B01")</f>
        <v>0</v>
      </c>
      <c r="FS46" s="29">
        <f>SUMIFS(Raw!$I:$I, Raw!$A:$A, 'Calls Answered in 60s'!FS$14, Raw!$C:$C, 'Calls Answered in 60s'!$C46, Raw!$H:$H, "B01")</f>
        <v>0</v>
      </c>
      <c r="FT46" s="29">
        <f>SUMIFS(Raw!$I:$I, Raw!$A:$A, 'Calls Answered in 60s'!FT$14, Raw!$C:$C, 'Calls Answered in 60s'!$C46, Raw!$H:$H, "B01")</f>
        <v>0</v>
      </c>
      <c r="FU46" s="29">
        <f>SUMIFS(Raw!$I:$I, Raw!$A:$A, 'Calls Answered in 60s'!FU$14, Raw!$C:$C, 'Calls Answered in 60s'!$C46, Raw!$H:$H, "B01")</f>
        <v>0</v>
      </c>
      <c r="FV46" s="29">
        <f>SUMIFS(Raw!$I:$I, Raw!$A:$A, 'Calls Answered in 60s'!FV$14, Raw!$C:$C, 'Calls Answered in 60s'!$C46, Raw!$H:$H, "B01")</f>
        <v>0</v>
      </c>
      <c r="FW46" s="29">
        <f>SUMIFS(Raw!$I:$I, Raw!$A:$A, 'Calls Answered in 60s'!FW$14, Raw!$C:$C, 'Calls Answered in 60s'!$C46, Raw!$H:$H, "B01")</f>
        <v>0</v>
      </c>
      <c r="FX46" s="30">
        <f>SUMIFS(Raw!$I:$I, Raw!$A:$A, 'Calls Answered in 60s'!FX$14, Raw!$C:$C, 'Calls Answered in 60s'!$C46, Raw!$H:$H, "B01")</f>
        <v>0</v>
      </c>
      <c r="FZ46" s="19">
        <f>SUMIFS(Raw!$I:$I, Raw!$A:$A, 'Calls Answered in 60s'!FZ$14, Raw!$C:$C, 'Calls Answered in 60s'!$C46, Raw!$H:$H, "A03")</f>
        <v>0</v>
      </c>
      <c r="GA46" s="29">
        <f>SUMIFS(Raw!$I:$I, Raw!$A:$A, 'Calls Answered in 60s'!GA$14, Raw!$C:$C, 'Calls Answered in 60s'!$C46, Raw!$H:$H, "A03")</f>
        <v>0</v>
      </c>
      <c r="GB46" s="29">
        <f>SUMIFS(Raw!$I:$I, Raw!$A:$A, 'Calls Answered in 60s'!GB$14, Raw!$C:$C, 'Calls Answered in 60s'!$C46, Raw!$H:$H, "A03")</f>
        <v>0</v>
      </c>
      <c r="GC46" s="29">
        <f>SUMIFS(Raw!$I:$I, Raw!$A:$A, 'Calls Answered in 60s'!GC$14, Raw!$C:$C, 'Calls Answered in 60s'!$C46, Raw!$H:$H, "A03")</f>
        <v>0</v>
      </c>
      <c r="GD46" s="29">
        <f>SUMIFS(Raw!$I:$I, Raw!$A:$A, 'Calls Answered in 60s'!GD$14, Raw!$C:$C, 'Calls Answered in 60s'!$C46, Raw!$H:$H, "A03")</f>
        <v>0</v>
      </c>
      <c r="GE46" s="29">
        <f>SUMIFS(Raw!$I:$I, Raw!$A:$A, 'Calls Answered in 60s'!GE$14, Raw!$C:$C, 'Calls Answered in 60s'!$C46, Raw!$H:$H, "A03")</f>
        <v>0</v>
      </c>
      <c r="GF46" s="30">
        <f>SUMIFS(Raw!$I:$I, Raw!$A:$A, 'Calls Answered in 60s'!GF$14, Raw!$C:$C, 'Calls Answered in 60s'!$C46, Raw!$H:$H, "A03")</f>
        <v>0</v>
      </c>
      <c r="GH46" s="19">
        <f>SUMIFS(Raw!$I:$I, Raw!$A:$A, 'Calls Answered in 60s'!GH$14, Raw!$C:$C, 'Calls Answered in 60s'!$C46, Raw!$H:$H, "B01")</f>
        <v>0</v>
      </c>
      <c r="GI46" s="29">
        <f>SUMIFS(Raw!$I:$I, Raw!$A:$A, 'Calls Answered in 60s'!GI$14, Raw!$C:$C, 'Calls Answered in 60s'!$C46, Raw!$H:$H, "B01")</f>
        <v>0</v>
      </c>
      <c r="GJ46" s="29">
        <f>SUMIFS(Raw!$I:$I, Raw!$A:$A, 'Calls Answered in 60s'!GJ$14, Raw!$C:$C, 'Calls Answered in 60s'!$C46, Raw!$H:$H, "B01")</f>
        <v>0</v>
      </c>
      <c r="GK46" s="29">
        <f>SUMIFS(Raw!$I:$I, Raw!$A:$A, 'Calls Answered in 60s'!GK$14, Raw!$C:$C, 'Calls Answered in 60s'!$C46, Raw!$H:$H, "B01")</f>
        <v>0</v>
      </c>
      <c r="GL46" s="29">
        <f>SUMIFS(Raw!$I:$I, Raw!$A:$A, 'Calls Answered in 60s'!GL$14, Raw!$C:$C, 'Calls Answered in 60s'!$C46, Raw!$H:$H, "B01")</f>
        <v>0</v>
      </c>
      <c r="GM46" s="29">
        <f>SUMIFS(Raw!$I:$I, Raw!$A:$A, 'Calls Answered in 60s'!GM$14, Raw!$C:$C, 'Calls Answered in 60s'!$C46, Raw!$H:$H, "B01")</f>
        <v>0</v>
      </c>
      <c r="GN46" s="30">
        <f>SUMIFS(Raw!$I:$I, Raw!$A:$A, 'Calls Answered in 60s'!GN$14, Raw!$C:$C, 'Calls Answered in 60s'!$C46, Raw!$H:$H, "B01")</f>
        <v>0</v>
      </c>
      <c r="GP46" s="19">
        <f>SUMIFS(Raw!$I:$I, Raw!$A:$A, 'Calls Answered in 60s'!GP$14, Raw!$C:$C, 'Calls Answered in 60s'!$C46, Raw!$H:$H, "A03")</f>
        <v>0</v>
      </c>
      <c r="GQ46" s="29">
        <f>SUMIFS(Raw!$I:$I, Raw!$A:$A, 'Calls Answered in 60s'!GQ$14, Raw!$C:$C, 'Calls Answered in 60s'!$C46, Raw!$H:$H, "A03")</f>
        <v>0</v>
      </c>
      <c r="GR46" s="29">
        <f>SUMIFS(Raw!$I:$I, Raw!$A:$A, 'Calls Answered in 60s'!GR$14, Raw!$C:$C, 'Calls Answered in 60s'!$C46, Raw!$H:$H, "A03")</f>
        <v>0</v>
      </c>
      <c r="GS46" s="29">
        <f>SUMIFS(Raw!$I:$I, Raw!$A:$A, 'Calls Answered in 60s'!GS$14, Raw!$C:$C, 'Calls Answered in 60s'!$C46, Raw!$H:$H, "A03")</f>
        <v>0</v>
      </c>
      <c r="GT46" s="29">
        <f>SUMIFS(Raw!$I:$I, Raw!$A:$A, 'Calls Answered in 60s'!GT$14, Raw!$C:$C, 'Calls Answered in 60s'!$C46, Raw!$H:$H, "A03")</f>
        <v>0</v>
      </c>
      <c r="GU46" s="29">
        <f>SUMIFS(Raw!$I:$I, Raw!$A:$A, 'Calls Answered in 60s'!GU$14, Raw!$C:$C, 'Calls Answered in 60s'!$C46, Raw!$H:$H, "A03")</f>
        <v>0</v>
      </c>
      <c r="GV46" s="30">
        <f>SUMIFS(Raw!$I:$I, Raw!$A:$A, 'Calls Answered in 60s'!GV$14, Raw!$C:$C, 'Calls Answered in 60s'!$C46, Raw!$H:$H, "A03")</f>
        <v>0</v>
      </c>
      <c r="GX46" s="19">
        <f>SUMIFS(Raw!$I:$I, Raw!$A:$A, 'Calls Answered in 60s'!GX$14, Raw!$C:$C, 'Calls Answered in 60s'!$C46, Raw!$H:$H, "B01")</f>
        <v>0</v>
      </c>
      <c r="GY46" s="29">
        <f>SUMIFS(Raw!$I:$I, Raw!$A:$A, 'Calls Answered in 60s'!GY$14, Raw!$C:$C, 'Calls Answered in 60s'!$C46, Raw!$H:$H, "B01")</f>
        <v>0</v>
      </c>
      <c r="GZ46" s="29">
        <f>SUMIFS(Raw!$I:$I, Raw!$A:$A, 'Calls Answered in 60s'!GZ$14, Raw!$C:$C, 'Calls Answered in 60s'!$C46, Raw!$H:$H, "B01")</f>
        <v>0</v>
      </c>
      <c r="HA46" s="29">
        <f>SUMIFS(Raw!$I:$I, Raw!$A:$A, 'Calls Answered in 60s'!HA$14, Raw!$C:$C, 'Calls Answered in 60s'!$C46, Raw!$H:$H, "B01")</f>
        <v>0</v>
      </c>
      <c r="HB46" s="29">
        <f>SUMIFS(Raw!$I:$I, Raw!$A:$A, 'Calls Answered in 60s'!HB$14, Raw!$C:$C, 'Calls Answered in 60s'!$C46, Raw!$H:$H, "B01")</f>
        <v>0</v>
      </c>
      <c r="HC46" s="29">
        <f>SUMIFS(Raw!$I:$I, Raw!$A:$A, 'Calls Answered in 60s'!HC$14, Raw!$C:$C, 'Calls Answered in 60s'!$C46, Raw!$H:$H, "B01")</f>
        <v>0</v>
      </c>
      <c r="HD46" s="30">
        <f>SUMIFS(Raw!$I:$I, Raw!$A:$A, 'Calls Answered in 60s'!HD$14, Raw!$C:$C, 'Calls Answered in 60s'!$C46, Raw!$H:$H, "B01")</f>
        <v>0</v>
      </c>
      <c r="HF46" s="19">
        <f>SUMIFS(Raw!$I:$I, Raw!$A:$A, 'Calls Answered in 60s'!HF$14, Raw!$C:$C, 'Calls Answered in 60s'!$C46, Raw!$H:$H, "A03")</f>
        <v>0</v>
      </c>
      <c r="HG46" s="29">
        <f>SUMIFS(Raw!$I:$I, Raw!$A:$A, 'Calls Answered in 60s'!HG$14, Raw!$C:$C, 'Calls Answered in 60s'!$C46, Raw!$H:$H, "A03")</f>
        <v>0</v>
      </c>
      <c r="HH46" s="29">
        <f>SUMIFS(Raw!$I:$I, Raw!$A:$A, 'Calls Answered in 60s'!HH$14, Raw!$C:$C, 'Calls Answered in 60s'!$C46, Raw!$H:$H, "A03")</f>
        <v>0</v>
      </c>
      <c r="HI46" s="29">
        <f>SUMIFS(Raw!$I:$I, Raw!$A:$A, 'Calls Answered in 60s'!HI$14, Raw!$C:$C, 'Calls Answered in 60s'!$C46, Raw!$H:$H, "A03")</f>
        <v>0</v>
      </c>
      <c r="HJ46" s="29">
        <f>SUMIFS(Raw!$I:$I, Raw!$A:$A, 'Calls Answered in 60s'!HJ$14, Raw!$C:$C, 'Calls Answered in 60s'!$C46, Raw!$H:$H, "A03")</f>
        <v>0</v>
      </c>
      <c r="HK46" s="29">
        <f>SUMIFS(Raw!$I:$I, Raw!$A:$A, 'Calls Answered in 60s'!HK$14, Raw!$C:$C, 'Calls Answered in 60s'!$C46, Raw!$H:$H, "A03")</f>
        <v>0</v>
      </c>
      <c r="HL46" s="30">
        <f>SUMIFS(Raw!$I:$I, Raw!$A:$A, 'Calls Answered in 60s'!HL$14, Raw!$C:$C, 'Calls Answered in 60s'!$C46, Raw!$H:$H, "A03")</f>
        <v>0</v>
      </c>
      <c r="HN46" s="19">
        <f>SUMIFS(Raw!$I:$I, Raw!$A:$A, 'Calls Answered in 60s'!HN$14, Raw!$C:$C, 'Calls Answered in 60s'!$C46, Raw!$H:$H, "B01")</f>
        <v>0</v>
      </c>
      <c r="HO46" s="29">
        <f>SUMIFS(Raw!$I:$I, Raw!$A:$A, 'Calls Answered in 60s'!HO$14, Raw!$C:$C, 'Calls Answered in 60s'!$C46, Raw!$H:$H, "B01")</f>
        <v>0</v>
      </c>
      <c r="HP46" s="29">
        <f>SUMIFS(Raw!$I:$I, Raw!$A:$A, 'Calls Answered in 60s'!HP$14, Raw!$C:$C, 'Calls Answered in 60s'!$C46, Raw!$H:$H, "B01")</f>
        <v>0</v>
      </c>
      <c r="HQ46" s="29">
        <f>SUMIFS(Raw!$I:$I, Raw!$A:$A, 'Calls Answered in 60s'!HQ$14, Raw!$C:$C, 'Calls Answered in 60s'!$C46, Raw!$H:$H, "B01")</f>
        <v>0</v>
      </c>
      <c r="HR46" s="29">
        <f>SUMIFS(Raw!$I:$I, Raw!$A:$A, 'Calls Answered in 60s'!HR$14, Raw!$C:$C, 'Calls Answered in 60s'!$C46, Raw!$H:$H, "B01")</f>
        <v>0</v>
      </c>
      <c r="HS46" s="29">
        <f>SUMIFS(Raw!$I:$I, Raw!$A:$A, 'Calls Answered in 60s'!HS$14, Raw!$C:$C, 'Calls Answered in 60s'!$C46, Raw!$H:$H, "B01")</f>
        <v>0</v>
      </c>
      <c r="HT46" s="30">
        <f>SUMIFS(Raw!$I:$I, Raw!$A:$A, 'Calls Answered in 60s'!HT$14, Raw!$C:$C, 'Calls Answered in 60s'!$C46, Raw!$H:$H, "B01")</f>
        <v>0</v>
      </c>
      <c r="HV46" s="19">
        <f>SUMIFS(Raw!$I:$I, Raw!$A:$A, 'Calls Answered in 60s'!HV$14, Raw!$C:$C, 'Calls Answered in 60s'!$C46, Raw!$H:$H, "A03")</f>
        <v>0</v>
      </c>
      <c r="HW46" s="29">
        <f>SUMIFS(Raw!$I:$I, Raw!$A:$A, 'Calls Answered in 60s'!HW$14, Raw!$C:$C, 'Calls Answered in 60s'!$C46, Raw!$H:$H, "A03")</f>
        <v>0</v>
      </c>
      <c r="HX46" s="29">
        <f>SUMIFS(Raw!$I:$I, Raw!$A:$A, 'Calls Answered in 60s'!HX$14, Raw!$C:$C, 'Calls Answered in 60s'!$C46, Raw!$H:$H, "A03")</f>
        <v>0</v>
      </c>
      <c r="HY46" s="29">
        <f>SUMIFS(Raw!$I:$I, Raw!$A:$A, 'Calls Answered in 60s'!HY$14, Raw!$C:$C, 'Calls Answered in 60s'!$C46, Raw!$H:$H, "A03")</f>
        <v>0</v>
      </c>
      <c r="HZ46" s="29">
        <f>SUMIFS(Raw!$I:$I, Raw!$A:$A, 'Calls Answered in 60s'!HZ$14, Raw!$C:$C, 'Calls Answered in 60s'!$C46, Raw!$H:$H, "A03")</f>
        <v>0</v>
      </c>
      <c r="IA46" s="29">
        <f>SUMIFS(Raw!$I:$I, Raw!$A:$A, 'Calls Answered in 60s'!IA$14, Raw!$C:$C, 'Calls Answered in 60s'!$C46, Raw!$H:$H, "A03")</f>
        <v>0</v>
      </c>
      <c r="IB46" s="30">
        <f>SUMIFS(Raw!$I:$I, Raw!$A:$A, 'Calls Answered in 60s'!IB$14, Raw!$C:$C, 'Calls Answered in 60s'!$C46, Raw!$H:$H, "A03")</f>
        <v>0</v>
      </c>
      <c r="ID46" s="19">
        <f>SUMIFS(Raw!$I:$I, Raw!$A:$A, 'Calls Answered in 60s'!ID$14, Raw!$C:$C, 'Calls Answered in 60s'!$C46, Raw!$H:$H, "B01")</f>
        <v>0</v>
      </c>
      <c r="IE46" s="29">
        <f>SUMIFS(Raw!$I:$I, Raw!$A:$A, 'Calls Answered in 60s'!IE$14, Raw!$C:$C, 'Calls Answered in 60s'!$C46, Raw!$H:$H, "B01")</f>
        <v>0</v>
      </c>
      <c r="IF46" s="29">
        <f>SUMIFS(Raw!$I:$I, Raw!$A:$A, 'Calls Answered in 60s'!IF$14, Raw!$C:$C, 'Calls Answered in 60s'!$C46, Raw!$H:$H, "B01")</f>
        <v>0</v>
      </c>
      <c r="IG46" s="29">
        <f>SUMIFS(Raw!$I:$I, Raw!$A:$A, 'Calls Answered in 60s'!IG$14, Raw!$C:$C, 'Calls Answered in 60s'!$C46, Raw!$H:$H, "B01")</f>
        <v>0</v>
      </c>
      <c r="IH46" s="29">
        <f>SUMIFS(Raw!$I:$I, Raw!$A:$A, 'Calls Answered in 60s'!IH$14, Raw!$C:$C, 'Calls Answered in 60s'!$C46, Raw!$H:$H, "B01")</f>
        <v>0</v>
      </c>
      <c r="II46" s="29">
        <f>SUMIFS(Raw!$I:$I, Raw!$A:$A, 'Calls Answered in 60s'!II$14, Raw!$C:$C, 'Calls Answered in 60s'!$C46, Raw!$H:$H, "B01")</f>
        <v>0</v>
      </c>
      <c r="IJ46" s="30">
        <f>SUMIFS(Raw!$I:$I, Raw!$A:$A, 'Calls Answered in 60s'!IJ$14, Raw!$C:$C, 'Calls Answered in 60s'!$C46, Raw!$H:$H, "B01")</f>
        <v>0</v>
      </c>
      <c r="IL46" s="19">
        <f>SUMIFS(Raw!$I:$I, Raw!$A:$A, 'Calls Answered in 60s'!IL$14, Raw!$C:$C, 'Calls Answered in 60s'!$C46, Raw!$H:$H, "A03")</f>
        <v>0</v>
      </c>
      <c r="IM46" s="29">
        <f>SUMIFS(Raw!$I:$I, Raw!$A:$A, 'Calls Answered in 60s'!IM$14, Raw!$C:$C, 'Calls Answered in 60s'!$C46, Raw!$H:$H, "A03")</f>
        <v>0</v>
      </c>
      <c r="IN46" s="29">
        <f>SUMIFS(Raw!$I:$I, Raw!$A:$A, 'Calls Answered in 60s'!IN$14, Raw!$C:$C, 'Calls Answered in 60s'!$C46, Raw!$H:$H, "A03")</f>
        <v>0</v>
      </c>
      <c r="IO46" s="29">
        <f>SUMIFS(Raw!$I:$I, Raw!$A:$A, 'Calls Answered in 60s'!IO$14, Raw!$C:$C, 'Calls Answered in 60s'!$C46, Raw!$H:$H, "A03")</f>
        <v>0</v>
      </c>
      <c r="IP46" s="29">
        <f>SUMIFS(Raw!$I:$I, Raw!$A:$A, 'Calls Answered in 60s'!IP$14, Raw!$C:$C, 'Calls Answered in 60s'!$C46, Raw!$H:$H, "A03")</f>
        <v>0</v>
      </c>
      <c r="IQ46" s="29">
        <f>SUMIFS(Raw!$I:$I, Raw!$A:$A, 'Calls Answered in 60s'!IQ$14, Raw!$C:$C, 'Calls Answered in 60s'!$C46, Raw!$H:$H, "A03")</f>
        <v>0</v>
      </c>
      <c r="IR46" s="30">
        <f>SUMIFS(Raw!$I:$I, Raw!$A:$A, 'Calls Answered in 60s'!IR$14, Raw!$C:$C, 'Calls Answered in 60s'!$C46, Raw!$H:$H, "A03")</f>
        <v>0</v>
      </c>
      <c r="IT46" s="19">
        <f>SUMIFS(Raw!$I:$I, Raw!$A:$A, 'Calls Answered in 60s'!IT$14, Raw!$C:$C, 'Calls Answered in 60s'!$C46, Raw!$H:$H, "B01")</f>
        <v>0</v>
      </c>
      <c r="IU46" s="29">
        <f>SUMIFS(Raw!$I:$I, Raw!$A:$A, 'Calls Answered in 60s'!IU$14, Raw!$C:$C, 'Calls Answered in 60s'!$C46, Raw!$H:$H, "B01")</f>
        <v>0</v>
      </c>
      <c r="IV46" s="29">
        <f>SUMIFS(Raw!$I:$I, Raw!$A:$A, 'Calls Answered in 60s'!IV$14, Raw!$C:$C, 'Calls Answered in 60s'!$C46, Raw!$H:$H, "B01")</f>
        <v>0</v>
      </c>
      <c r="IW46" s="29">
        <f>SUMIFS(Raw!$I:$I, Raw!$A:$A, 'Calls Answered in 60s'!IW$14, Raw!$C:$C, 'Calls Answered in 60s'!$C46, Raw!$H:$H, "B01")</f>
        <v>0</v>
      </c>
      <c r="IX46" s="29">
        <f>SUMIFS(Raw!$I:$I, Raw!$A:$A, 'Calls Answered in 60s'!IX$14, Raw!$C:$C, 'Calls Answered in 60s'!$C46, Raw!$H:$H, "B01")</f>
        <v>0</v>
      </c>
      <c r="IY46" s="29">
        <f>SUMIFS(Raw!$I:$I, Raw!$A:$A, 'Calls Answered in 60s'!IY$14, Raw!$C:$C, 'Calls Answered in 60s'!$C46, Raw!$H:$H, "B01")</f>
        <v>0</v>
      </c>
      <c r="IZ46" s="30">
        <f>SUMIFS(Raw!$I:$I, Raw!$A:$A, 'Calls Answered in 60s'!IZ$14, Raw!$C:$C, 'Calls Answered in 60s'!$C46, Raw!$H:$H, "B01")</f>
        <v>0</v>
      </c>
      <c r="JB46" s="19">
        <f>SUMIFS(Raw!$I:$I, Raw!$A:$A, 'Calls Answered in 60s'!JB$14, Raw!$C:$C, 'Calls Answered in 60s'!$C46, Raw!$H:$H, "A03")</f>
        <v>0</v>
      </c>
      <c r="JC46" s="29">
        <f>SUMIFS(Raw!$I:$I, Raw!$A:$A, 'Calls Answered in 60s'!JC$14, Raw!$C:$C, 'Calls Answered in 60s'!$C46, Raw!$H:$H, "A03")</f>
        <v>0</v>
      </c>
      <c r="JD46" s="29">
        <f>SUMIFS(Raw!$I:$I, Raw!$A:$A, 'Calls Answered in 60s'!JD$14, Raw!$C:$C, 'Calls Answered in 60s'!$C46, Raw!$H:$H, "A03")</f>
        <v>0</v>
      </c>
      <c r="JE46" s="29">
        <f>SUMIFS(Raw!$I:$I, Raw!$A:$A, 'Calls Answered in 60s'!JE$14, Raw!$C:$C, 'Calls Answered in 60s'!$C46, Raw!$H:$H, "A03")</f>
        <v>0</v>
      </c>
      <c r="JF46" s="29">
        <f>SUMIFS(Raw!$I:$I, Raw!$A:$A, 'Calls Answered in 60s'!JF$14, Raw!$C:$C, 'Calls Answered in 60s'!$C46, Raw!$H:$H, "A03")</f>
        <v>0</v>
      </c>
      <c r="JG46" s="29">
        <f>SUMIFS(Raw!$I:$I, Raw!$A:$A, 'Calls Answered in 60s'!JG$14, Raw!$C:$C, 'Calls Answered in 60s'!$C46, Raw!$H:$H, "A03")</f>
        <v>0</v>
      </c>
      <c r="JH46" s="30">
        <f>SUMIFS(Raw!$I:$I, Raw!$A:$A, 'Calls Answered in 60s'!JH$14, Raw!$C:$C, 'Calls Answered in 60s'!$C46, Raw!$H:$H, "A03")</f>
        <v>0</v>
      </c>
      <c r="JJ46" s="19">
        <f>SUMIFS(Raw!$I:$I, Raw!$A:$A, 'Calls Answered in 60s'!JJ$14, Raw!$C:$C, 'Calls Answered in 60s'!$C46, Raw!$H:$H, "B01")</f>
        <v>0</v>
      </c>
      <c r="JK46" s="29">
        <f>SUMIFS(Raw!$I:$I, Raw!$A:$A, 'Calls Answered in 60s'!JK$14, Raw!$C:$C, 'Calls Answered in 60s'!$C46, Raw!$H:$H, "B01")</f>
        <v>0</v>
      </c>
      <c r="JL46" s="29">
        <f>SUMIFS(Raw!$I:$I, Raw!$A:$A, 'Calls Answered in 60s'!JL$14, Raw!$C:$C, 'Calls Answered in 60s'!$C46, Raw!$H:$H, "B01")</f>
        <v>0</v>
      </c>
      <c r="JM46" s="29">
        <f>SUMIFS(Raw!$I:$I, Raw!$A:$A, 'Calls Answered in 60s'!JM$14, Raw!$C:$C, 'Calls Answered in 60s'!$C46, Raw!$H:$H, "B01")</f>
        <v>0</v>
      </c>
      <c r="JN46" s="29">
        <f>SUMIFS(Raw!$I:$I, Raw!$A:$A, 'Calls Answered in 60s'!JN$14, Raw!$C:$C, 'Calls Answered in 60s'!$C46, Raw!$H:$H, "B01")</f>
        <v>0</v>
      </c>
      <c r="JO46" s="29">
        <f>SUMIFS(Raw!$I:$I, Raw!$A:$A, 'Calls Answered in 60s'!JO$14, Raw!$C:$C, 'Calls Answered in 60s'!$C46, Raw!$H:$H, "B01")</f>
        <v>0</v>
      </c>
      <c r="JP46" s="30">
        <f>SUMIFS(Raw!$I:$I, Raw!$A:$A, 'Calls Answered in 60s'!JP$14, Raw!$C:$C, 'Calls Answered in 60s'!$C46, Raw!$H:$H, "B01")</f>
        <v>0</v>
      </c>
      <c r="JR46" s="19">
        <f>SUMIFS(Raw!$I:$I, Raw!$A:$A, 'Calls Answered in 60s'!JR$14, Raw!$C:$C, 'Calls Answered in 60s'!$C46, Raw!$H:$H, "A03")</f>
        <v>0</v>
      </c>
      <c r="JS46" s="29">
        <f>SUMIFS(Raw!$I:$I, Raw!$A:$A, 'Calls Answered in 60s'!JS$14, Raw!$C:$C, 'Calls Answered in 60s'!$C46, Raw!$H:$H, "A03")</f>
        <v>0</v>
      </c>
      <c r="JT46" s="29">
        <f>SUMIFS(Raw!$I:$I, Raw!$A:$A, 'Calls Answered in 60s'!JT$14, Raw!$C:$C, 'Calls Answered in 60s'!$C46, Raw!$H:$H, "A03")</f>
        <v>0</v>
      </c>
      <c r="JU46" s="29">
        <f>SUMIFS(Raw!$I:$I, Raw!$A:$A, 'Calls Answered in 60s'!JU$14, Raw!$C:$C, 'Calls Answered in 60s'!$C46, Raw!$H:$H, "A03")</f>
        <v>0</v>
      </c>
      <c r="JV46" s="29">
        <f>SUMIFS(Raw!$I:$I, Raw!$A:$A, 'Calls Answered in 60s'!JV$14, Raw!$C:$C, 'Calls Answered in 60s'!$C46, Raw!$H:$H, "A03")</f>
        <v>0</v>
      </c>
      <c r="JW46" s="29">
        <f>SUMIFS(Raw!$I:$I, Raw!$A:$A, 'Calls Answered in 60s'!JW$14, Raw!$C:$C, 'Calls Answered in 60s'!$C46, Raw!$H:$H, "A03")</f>
        <v>0</v>
      </c>
      <c r="JX46" s="30">
        <f>SUMIFS(Raw!$I:$I, Raw!$A:$A, 'Calls Answered in 60s'!JX$14, Raw!$C:$C, 'Calls Answered in 60s'!$C46, Raw!$H:$H, "A03")</f>
        <v>0</v>
      </c>
      <c r="JZ46" s="19">
        <f>SUMIFS(Raw!$I:$I, Raw!$A:$A, 'Calls Answered in 60s'!JZ$14, Raw!$C:$C, 'Calls Answered in 60s'!$C46, Raw!$H:$H, "B01")</f>
        <v>0</v>
      </c>
      <c r="KA46" s="29">
        <f>SUMIFS(Raw!$I:$I, Raw!$A:$A, 'Calls Answered in 60s'!KA$14, Raw!$C:$C, 'Calls Answered in 60s'!$C46, Raw!$H:$H, "B01")</f>
        <v>0</v>
      </c>
      <c r="KB46" s="29">
        <f>SUMIFS(Raw!$I:$I, Raw!$A:$A, 'Calls Answered in 60s'!KB$14, Raw!$C:$C, 'Calls Answered in 60s'!$C46, Raw!$H:$H, "B01")</f>
        <v>0</v>
      </c>
      <c r="KC46" s="29">
        <f>SUMIFS(Raw!$I:$I, Raw!$A:$A, 'Calls Answered in 60s'!KC$14, Raw!$C:$C, 'Calls Answered in 60s'!$C46, Raw!$H:$H, "B01")</f>
        <v>0</v>
      </c>
      <c r="KD46" s="29">
        <f>SUMIFS(Raw!$I:$I, Raw!$A:$A, 'Calls Answered in 60s'!KD$14, Raw!$C:$C, 'Calls Answered in 60s'!$C46, Raw!$H:$H, "B01")</f>
        <v>0</v>
      </c>
      <c r="KE46" s="29">
        <f>SUMIFS(Raw!$I:$I, Raw!$A:$A, 'Calls Answered in 60s'!KE$14, Raw!$C:$C, 'Calls Answered in 60s'!$C46, Raw!$H:$H, "B01")</f>
        <v>0</v>
      </c>
      <c r="KF46" s="30">
        <f>SUMIFS(Raw!$I:$I, Raw!$A:$A, 'Calls Answered in 60s'!KF$14, Raw!$C:$C, 'Calls Answered in 60s'!$C46, Raw!$H:$H, "B01")</f>
        <v>0</v>
      </c>
      <c r="KH46" s="19">
        <f>SUMIFS(Raw!$I:$I, Raw!$A:$A, 'Calls Answered in 60s'!KH$14, Raw!$C:$C, 'Calls Answered in 60s'!$C46, Raw!$H:$H, "A03")</f>
        <v>0</v>
      </c>
      <c r="KI46" s="29">
        <f>SUMIFS(Raw!$I:$I, Raw!$A:$A, 'Calls Answered in 60s'!KI$14, Raw!$C:$C, 'Calls Answered in 60s'!$C46, Raw!$H:$H, "A03")</f>
        <v>0</v>
      </c>
      <c r="KJ46" s="29">
        <f>SUMIFS(Raw!$I:$I, Raw!$A:$A, 'Calls Answered in 60s'!KJ$14, Raw!$C:$C, 'Calls Answered in 60s'!$C46, Raw!$H:$H, "A03")</f>
        <v>0</v>
      </c>
      <c r="KK46" s="29">
        <f>SUMIFS(Raw!$I:$I, Raw!$A:$A, 'Calls Answered in 60s'!KK$14, Raw!$C:$C, 'Calls Answered in 60s'!$C46, Raw!$H:$H, "A03")</f>
        <v>0</v>
      </c>
      <c r="KL46" s="29">
        <f>SUMIFS(Raw!$I:$I, Raw!$A:$A, 'Calls Answered in 60s'!KL$14, Raw!$C:$C, 'Calls Answered in 60s'!$C46, Raw!$H:$H, "A03")</f>
        <v>0</v>
      </c>
      <c r="KM46" s="29">
        <f>SUMIFS(Raw!$I:$I, Raw!$A:$A, 'Calls Answered in 60s'!KM$14, Raw!$C:$C, 'Calls Answered in 60s'!$C46, Raw!$H:$H, "A03")</f>
        <v>0</v>
      </c>
      <c r="KN46" s="30">
        <f>SUMIFS(Raw!$I:$I, Raw!$A:$A, 'Calls Answered in 60s'!KN$14, Raw!$C:$C, 'Calls Answered in 60s'!$C46, Raw!$H:$H, "A03")</f>
        <v>0</v>
      </c>
      <c r="KP46" s="19">
        <f>SUMIFS(Raw!$I:$I, Raw!$A:$A, 'Calls Answered in 60s'!KP$14, Raw!$C:$C, 'Calls Answered in 60s'!$C46, Raw!$H:$H, "B01")</f>
        <v>0</v>
      </c>
      <c r="KQ46" s="29">
        <f>SUMIFS(Raw!$I:$I, Raw!$A:$A, 'Calls Answered in 60s'!KQ$14, Raw!$C:$C, 'Calls Answered in 60s'!$C46, Raw!$H:$H, "B01")</f>
        <v>0</v>
      </c>
      <c r="KR46" s="29">
        <f>SUMIFS(Raw!$I:$I, Raw!$A:$A, 'Calls Answered in 60s'!KR$14, Raw!$C:$C, 'Calls Answered in 60s'!$C46, Raw!$H:$H, "B01")</f>
        <v>0</v>
      </c>
      <c r="KS46" s="29">
        <f>SUMIFS(Raw!$I:$I, Raw!$A:$A, 'Calls Answered in 60s'!KS$14, Raw!$C:$C, 'Calls Answered in 60s'!$C46, Raw!$H:$H, "B01")</f>
        <v>0</v>
      </c>
      <c r="KT46" s="29">
        <f>SUMIFS(Raw!$I:$I, Raw!$A:$A, 'Calls Answered in 60s'!KT$14, Raw!$C:$C, 'Calls Answered in 60s'!$C46, Raw!$H:$H, "B01")</f>
        <v>0</v>
      </c>
      <c r="KU46" s="29">
        <f>SUMIFS(Raw!$I:$I, Raw!$A:$A, 'Calls Answered in 60s'!KU$14, Raw!$C:$C, 'Calls Answered in 60s'!$C46, Raw!$H:$H, "B01")</f>
        <v>0</v>
      </c>
      <c r="KV46" s="30">
        <f>SUMIFS(Raw!$I:$I, Raw!$A:$A, 'Calls Answered in 60s'!KV$14, Raw!$C:$C, 'Calls Answered in 60s'!$C46, Raw!$H:$H,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f>SUMIFS(Raw!$I:$I, Raw!$A:$A, 'Calls Answered in 60s'!CH$14, Raw!$C:$C, 'Calls Answered in 60s'!$C47, Raw!$H:$H, "A03")</f>
        <v>6228</v>
      </c>
      <c r="CI47" s="52">
        <f>SUMIFS(Raw!$I:$I, Raw!$A:$A, 'Calls Answered in 60s'!CI$14, Raw!$C:$C, 'Calls Answered in 60s'!$C47, Raw!$H:$H, "A03")</f>
        <v>5233</v>
      </c>
      <c r="CJ47" s="52">
        <f>SUMIFS(Raw!$I:$I, Raw!$A:$A, 'Calls Answered in 60s'!CJ$14, Raw!$C:$C, 'Calls Answered in 60s'!$C47, Raw!$H:$H, "A03")</f>
        <v>4584</v>
      </c>
      <c r="CK47" s="52">
        <f>SUMIFS(Raw!$I:$I, Raw!$A:$A, 'Calls Answered in 60s'!CK$14, Raw!$C:$C, 'Calls Answered in 60s'!$C47, Raw!$H:$H, "A03")</f>
        <v>6267</v>
      </c>
      <c r="CL47" s="52">
        <f>SUMIFS(Raw!$I:$I, Raw!$A:$A, 'Calls Answered in 60s'!CL$14, Raw!$C:$C, 'Calls Answered in 60s'!$C47, Raw!$H:$H, "A03")</f>
        <v>5979</v>
      </c>
      <c r="CM47" s="52">
        <f>SUMIFS(Raw!$I:$I, Raw!$A:$A, 'Calls Answered in 60s'!CM$14, Raw!$C:$C, 'Calls Answered in 60s'!$C47, Raw!$H:$H, "A03")</f>
        <v>8614</v>
      </c>
      <c r="CN47" s="53">
        <f>SUMIFS(Raw!$I:$I, Raw!$A:$A, 'Calls Answered in 60s'!CN$14, Raw!$C:$C, 'Calls Answered in 60s'!$C47, Raw!$H:$H, "A03")</f>
        <v>7253</v>
      </c>
      <c r="CP47" s="46">
        <f>SUMIFS(Raw!$I:$I, Raw!$A:$A, 'Calls Answered in 60s'!CP$14, Raw!$C:$C, 'Calls Answered in 60s'!$C47, Raw!$H:$H, "B01")</f>
        <v>5604</v>
      </c>
      <c r="CQ47" s="52">
        <f>SUMIFS(Raw!$I:$I, Raw!$A:$A, 'Calls Answered in 60s'!CQ$14, Raw!$C:$C, 'Calls Answered in 60s'!$C47, Raw!$H:$H, "B01")</f>
        <v>4472</v>
      </c>
      <c r="CR47" s="52">
        <f>SUMIFS(Raw!$I:$I, Raw!$A:$A, 'Calls Answered in 60s'!CR$14, Raw!$C:$C, 'Calls Answered in 60s'!$C47, Raw!$H:$H, "B01")</f>
        <v>4322</v>
      </c>
      <c r="CS47" s="52">
        <f>SUMIFS(Raw!$I:$I, Raw!$A:$A, 'Calls Answered in 60s'!CS$14, Raw!$C:$C, 'Calls Answered in 60s'!$C47, Raw!$H:$H, "B01")</f>
        <v>3740</v>
      </c>
      <c r="CT47" s="52">
        <f>SUMIFS(Raw!$I:$I, Raw!$A:$A, 'Calls Answered in 60s'!CT$14, Raw!$C:$C, 'Calls Answered in 60s'!$C47, Raw!$H:$H, "B01")</f>
        <v>5633</v>
      </c>
      <c r="CU47" s="52">
        <f>SUMIFS(Raw!$I:$I, Raw!$A:$A, 'Calls Answered in 60s'!CU$14, Raw!$C:$C, 'Calls Answered in 60s'!$C47, Raw!$H:$H, "B01")</f>
        <v>4339</v>
      </c>
      <c r="CV47" s="53">
        <f>SUMIFS(Raw!$I:$I, Raw!$A:$A, 'Calls Answered in 60s'!CV$14, Raw!$C:$C, 'Calls Answered in 60s'!$C47, Raw!$H:$H, "B01")</f>
        <v>4835</v>
      </c>
      <c r="CX47" s="46">
        <f>SUMIFS(Raw!$I:$I, Raw!$A:$A, 'Calls Answered in 60s'!CX$14, Raw!$C:$C, 'Calls Answered in 60s'!$C47, Raw!$H:$H, "A03")</f>
        <v>0</v>
      </c>
      <c r="CY47" s="52">
        <f>SUMIFS(Raw!$I:$I, Raw!$A:$A, 'Calls Answered in 60s'!CY$14, Raw!$C:$C, 'Calls Answered in 60s'!$C47, Raw!$H:$H, "A03")</f>
        <v>0</v>
      </c>
      <c r="CZ47" s="52">
        <f>SUMIFS(Raw!$I:$I, Raw!$A:$A, 'Calls Answered in 60s'!CZ$14, Raw!$C:$C, 'Calls Answered in 60s'!$C47, Raw!$H:$H, "A03")</f>
        <v>0</v>
      </c>
      <c r="DA47" s="52">
        <f>SUMIFS(Raw!$I:$I, Raw!$A:$A, 'Calls Answered in 60s'!DA$14, Raw!$C:$C, 'Calls Answered in 60s'!$C47, Raw!$H:$H, "A03")</f>
        <v>0</v>
      </c>
      <c r="DB47" s="52">
        <f>SUMIFS(Raw!$I:$I, Raw!$A:$A, 'Calls Answered in 60s'!DB$14, Raw!$C:$C, 'Calls Answered in 60s'!$C47, Raw!$H:$H, "A03")</f>
        <v>0</v>
      </c>
      <c r="DC47" s="52">
        <f>SUMIFS(Raw!$I:$I, Raw!$A:$A, 'Calls Answered in 60s'!DC$14, Raw!$C:$C, 'Calls Answered in 60s'!$C47, Raw!$H:$H, "A03")</f>
        <v>0</v>
      </c>
      <c r="DD47" s="53">
        <f>SUMIFS(Raw!$I:$I, Raw!$A:$A, 'Calls Answered in 60s'!DD$14, Raw!$C:$C, 'Calls Answered in 60s'!$C47, Raw!$H:$H, "A03")</f>
        <v>0</v>
      </c>
      <c r="DF47" s="46">
        <f>SUMIFS(Raw!$I:$I, Raw!$A:$A, 'Calls Answered in 60s'!DF$14, Raw!$C:$C, 'Calls Answered in 60s'!$C47, Raw!$H:$H, "B01")</f>
        <v>0</v>
      </c>
      <c r="DG47" s="52">
        <f>SUMIFS(Raw!$I:$I, Raw!$A:$A, 'Calls Answered in 60s'!DG$14, Raw!$C:$C, 'Calls Answered in 60s'!$C47, Raw!$H:$H, "B01")</f>
        <v>0</v>
      </c>
      <c r="DH47" s="52">
        <f>SUMIFS(Raw!$I:$I, Raw!$A:$A, 'Calls Answered in 60s'!DH$14, Raw!$C:$C, 'Calls Answered in 60s'!$C47, Raw!$H:$H, "B01")</f>
        <v>0</v>
      </c>
      <c r="DI47" s="52">
        <f>SUMIFS(Raw!$I:$I, Raw!$A:$A, 'Calls Answered in 60s'!DI$14, Raw!$C:$C, 'Calls Answered in 60s'!$C47, Raw!$H:$H, "B01")</f>
        <v>0</v>
      </c>
      <c r="DJ47" s="52">
        <f>SUMIFS(Raw!$I:$I, Raw!$A:$A, 'Calls Answered in 60s'!DJ$14, Raw!$C:$C, 'Calls Answered in 60s'!$C47, Raw!$H:$H, "B01")</f>
        <v>0</v>
      </c>
      <c r="DK47" s="52">
        <f>SUMIFS(Raw!$I:$I, Raw!$A:$A, 'Calls Answered in 60s'!DK$14, Raw!$C:$C, 'Calls Answered in 60s'!$C47, Raw!$H:$H, "B01")</f>
        <v>0</v>
      </c>
      <c r="DL47" s="53">
        <f>SUMIFS(Raw!$I:$I, Raw!$A:$A, 'Calls Answered in 60s'!DL$14, Raw!$C:$C, 'Calls Answered in 60s'!$C47, Raw!$H:$H, "B01")</f>
        <v>0</v>
      </c>
      <c r="DN47" s="46">
        <f>SUMIFS(Raw!$I:$I, Raw!$A:$A, 'Calls Answered in 60s'!DN$14, Raw!$C:$C, 'Calls Answered in 60s'!$C47, Raw!$H:$H, "A03")</f>
        <v>0</v>
      </c>
      <c r="DO47" s="52">
        <f>SUMIFS(Raw!$I:$I, Raw!$A:$A, 'Calls Answered in 60s'!DO$14, Raw!$C:$C, 'Calls Answered in 60s'!$C47, Raw!$H:$H, "A03")</f>
        <v>0</v>
      </c>
      <c r="DP47" s="52">
        <f>SUMIFS(Raw!$I:$I, Raw!$A:$A, 'Calls Answered in 60s'!DP$14, Raw!$C:$C, 'Calls Answered in 60s'!$C47, Raw!$H:$H, "A03")</f>
        <v>0</v>
      </c>
      <c r="DQ47" s="52">
        <f>SUMIFS(Raw!$I:$I, Raw!$A:$A, 'Calls Answered in 60s'!DQ$14, Raw!$C:$C, 'Calls Answered in 60s'!$C47, Raw!$H:$H, "A03")</f>
        <v>0</v>
      </c>
      <c r="DR47" s="52">
        <f>SUMIFS(Raw!$I:$I, Raw!$A:$A, 'Calls Answered in 60s'!DR$14, Raw!$C:$C, 'Calls Answered in 60s'!$C47, Raw!$H:$H, "A03")</f>
        <v>0</v>
      </c>
      <c r="DS47" s="52">
        <f>SUMIFS(Raw!$I:$I, Raw!$A:$A, 'Calls Answered in 60s'!DS$14, Raw!$C:$C, 'Calls Answered in 60s'!$C47, Raw!$H:$H, "A03")</f>
        <v>0</v>
      </c>
      <c r="DT47" s="53">
        <f>SUMIFS(Raw!$I:$I, Raw!$A:$A, 'Calls Answered in 60s'!DT$14, Raw!$C:$C, 'Calls Answered in 60s'!$C47, Raw!$H:$H, "A03")</f>
        <v>0</v>
      </c>
      <c r="DV47" s="46">
        <f>SUMIFS(Raw!$I:$I, Raw!$A:$A, 'Calls Answered in 60s'!DV$14, Raw!$C:$C, 'Calls Answered in 60s'!$C47, Raw!$H:$H, "B01")</f>
        <v>0</v>
      </c>
      <c r="DW47" s="52">
        <f>SUMIFS(Raw!$I:$I, Raw!$A:$A, 'Calls Answered in 60s'!DW$14, Raw!$C:$C, 'Calls Answered in 60s'!$C47, Raw!$H:$H, "B01")</f>
        <v>0</v>
      </c>
      <c r="DX47" s="52">
        <f>SUMIFS(Raw!$I:$I, Raw!$A:$A, 'Calls Answered in 60s'!DX$14, Raw!$C:$C, 'Calls Answered in 60s'!$C47, Raw!$H:$H, "B01")</f>
        <v>0</v>
      </c>
      <c r="DY47" s="52">
        <f>SUMIFS(Raw!$I:$I, Raw!$A:$A, 'Calls Answered in 60s'!DY$14, Raw!$C:$C, 'Calls Answered in 60s'!$C47, Raw!$H:$H, "B01")</f>
        <v>0</v>
      </c>
      <c r="DZ47" s="52">
        <f>SUMIFS(Raw!$I:$I, Raw!$A:$A, 'Calls Answered in 60s'!DZ$14, Raw!$C:$C, 'Calls Answered in 60s'!$C47, Raw!$H:$H, "B01")</f>
        <v>0</v>
      </c>
      <c r="EA47" s="52">
        <f>SUMIFS(Raw!$I:$I, Raw!$A:$A, 'Calls Answered in 60s'!EA$14, Raw!$C:$C, 'Calls Answered in 60s'!$C47, Raw!$H:$H, "B01")</f>
        <v>0</v>
      </c>
      <c r="EB47" s="53">
        <f>SUMIFS(Raw!$I:$I, Raw!$A:$A, 'Calls Answered in 60s'!EB$14, Raw!$C:$C, 'Calls Answered in 60s'!$C47, Raw!$H:$H, "B01")</f>
        <v>0</v>
      </c>
      <c r="ED47" s="46">
        <f>SUMIFS(Raw!$I:$I, Raw!$A:$A, 'Calls Answered in 60s'!ED$14, Raw!$C:$C, 'Calls Answered in 60s'!$C47, Raw!$H:$H, "A03")</f>
        <v>0</v>
      </c>
      <c r="EE47" s="52">
        <f>SUMIFS(Raw!$I:$I, Raw!$A:$A, 'Calls Answered in 60s'!EE$14, Raw!$C:$C, 'Calls Answered in 60s'!$C47, Raw!$H:$H, "A03")</f>
        <v>0</v>
      </c>
      <c r="EF47" s="52">
        <f>SUMIFS(Raw!$I:$I, Raw!$A:$A, 'Calls Answered in 60s'!EF$14, Raw!$C:$C, 'Calls Answered in 60s'!$C47, Raw!$H:$H, "A03")</f>
        <v>0</v>
      </c>
      <c r="EG47" s="52">
        <f>SUMIFS(Raw!$I:$I, Raw!$A:$A, 'Calls Answered in 60s'!EG$14, Raw!$C:$C, 'Calls Answered in 60s'!$C47, Raw!$H:$H, "A03")</f>
        <v>0</v>
      </c>
      <c r="EH47" s="52">
        <f>SUMIFS(Raw!$I:$I, Raw!$A:$A, 'Calls Answered in 60s'!EH$14, Raw!$C:$C, 'Calls Answered in 60s'!$C47, Raw!$H:$H, "A03")</f>
        <v>0</v>
      </c>
      <c r="EI47" s="52">
        <f>SUMIFS(Raw!$I:$I, Raw!$A:$A, 'Calls Answered in 60s'!EI$14, Raw!$C:$C, 'Calls Answered in 60s'!$C47, Raw!$H:$H, "A03")</f>
        <v>0</v>
      </c>
      <c r="EJ47" s="53">
        <f>SUMIFS(Raw!$I:$I, Raw!$A:$A, 'Calls Answered in 60s'!EJ$14, Raw!$C:$C, 'Calls Answered in 60s'!$C47, Raw!$H:$H, "A03")</f>
        <v>0</v>
      </c>
      <c r="EL47" s="46">
        <f>SUMIFS(Raw!$I:$I, Raw!$A:$A, 'Calls Answered in 60s'!EL$14, Raw!$C:$C, 'Calls Answered in 60s'!$C47, Raw!$H:$H, "B01")</f>
        <v>0</v>
      </c>
      <c r="EM47" s="52">
        <f>SUMIFS(Raw!$I:$I, Raw!$A:$A, 'Calls Answered in 60s'!EM$14, Raw!$C:$C, 'Calls Answered in 60s'!$C47, Raw!$H:$H, "B01")</f>
        <v>0</v>
      </c>
      <c r="EN47" s="52">
        <f>SUMIFS(Raw!$I:$I, Raw!$A:$A, 'Calls Answered in 60s'!EN$14, Raw!$C:$C, 'Calls Answered in 60s'!$C47, Raw!$H:$H, "B01")</f>
        <v>0</v>
      </c>
      <c r="EO47" s="52">
        <f>SUMIFS(Raw!$I:$I, Raw!$A:$A, 'Calls Answered in 60s'!EO$14, Raw!$C:$C, 'Calls Answered in 60s'!$C47, Raw!$H:$H, "B01")</f>
        <v>0</v>
      </c>
      <c r="EP47" s="52">
        <f>SUMIFS(Raw!$I:$I, Raw!$A:$A, 'Calls Answered in 60s'!EP$14, Raw!$C:$C, 'Calls Answered in 60s'!$C47, Raw!$H:$H, "B01")</f>
        <v>0</v>
      </c>
      <c r="EQ47" s="52">
        <f>SUMIFS(Raw!$I:$I, Raw!$A:$A, 'Calls Answered in 60s'!EQ$14, Raw!$C:$C, 'Calls Answered in 60s'!$C47, Raw!$H:$H, "B01")</f>
        <v>0</v>
      </c>
      <c r="ER47" s="53">
        <f>SUMIFS(Raw!$I:$I, Raw!$A:$A, 'Calls Answered in 60s'!ER$14, Raw!$C:$C, 'Calls Answered in 60s'!$C47, Raw!$H:$H, "B01")</f>
        <v>0</v>
      </c>
      <c r="ET47" s="46">
        <f>SUMIFS(Raw!$I:$I, Raw!$A:$A, 'Calls Answered in 60s'!ET$14, Raw!$C:$C, 'Calls Answered in 60s'!$C47, Raw!$H:$H, "A03")</f>
        <v>0</v>
      </c>
      <c r="EU47" s="52">
        <f>SUMIFS(Raw!$I:$I, Raw!$A:$A, 'Calls Answered in 60s'!EU$14, Raw!$C:$C, 'Calls Answered in 60s'!$C47, Raw!$H:$H, "A03")</f>
        <v>0</v>
      </c>
      <c r="EV47" s="52">
        <f>SUMIFS(Raw!$I:$I, Raw!$A:$A, 'Calls Answered in 60s'!EV$14, Raw!$C:$C, 'Calls Answered in 60s'!$C47, Raw!$H:$H, "A03")</f>
        <v>0</v>
      </c>
      <c r="EW47" s="52">
        <f>SUMIFS(Raw!$I:$I, Raw!$A:$A, 'Calls Answered in 60s'!EW$14, Raw!$C:$C, 'Calls Answered in 60s'!$C47, Raw!$H:$H, "A03")</f>
        <v>0</v>
      </c>
      <c r="EX47" s="52">
        <f>SUMIFS(Raw!$I:$I, Raw!$A:$A, 'Calls Answered in 60s'!EX$14, Raw!$C:$C, 'Calls Answered in 60s'!$C47, Raw!$H:$H, "A03")</f>
        <v>0</v>
      </c>
      <c r="EY47" s="52">
        <f>SUMIFS(Raw!$I:$I, Raw!$A:$A, 'Calls Answered in 60s'!EY$14, Raw!$C:$C, 'Calls Answered in 60s'!$C47, Raw!$H:$H, "A03")</f>
        <v>0</v>
      </c>
      <c r="EZ47" s="53">
        <f>SUMIFS(Raw!$I:$I, Raw!$A:$A, 'Calls Answered in 60s'!EZ$14, Raw!$C:$C, 'Calls Answered in 60s'!$C47, Raw!$H:$H, "A03")</f>
        <v>0</v>
      </c>
      <c r="FB47" s="46">
        <f>SUMIFS(Raw!$I:$I, Raw!$A:$A, 'Calls Answered in 60s'!FB$14, Raw!$C:$C, 'Calls Answered in 60s'!$C47, Raw!$H:$H, "B01")</f>
        <v>0</v>
      </c>
      <c r="FC47" s="52">
        <f>SUMIFS(Raw!$I:$I, Raw!$A:$A, 'Calls Answered in 60s'!FC$14, Raw!$C:$C, 'Calls Answered in 60s'!$C47, Raw!$H:$H, "B01")</f>
        <v>0</v>
      </c>
      <c r="FD47" s="52">
        <f>SUMIFS(Raw!$I:$I, Raw!$A:$A, 'Calls Answered in 60s'!FD$14, Raw!$C:$C, 'Calls Answered in 60s'!$C47, Raw!$H:$H, "B01")</f>
        <v>0</v>
      </c>
      <c r="FE47" s="52">
        <f>SUMIFS(Raw!$I:$I, Raw!$A:$A, 'Calls Answered in 60s'!FE$14, Raw!$C:$C, 'Calls Answered in 60s'!$C47, Raw!$H:$H, "B01")</f>
        <v>0</v>
      </c>
      <c r="FF47" s="52">
        <f>SUMIFS(Raw!$I:$I, Raw!$A:$A, 'Calls Answered in 60s'!FF$14, Raw!$C:$C, 'Calls Answered in 60s'!$C47, Raw!$H:$H, "B01")</f>
        <v>0</v>
      </c>
      <c r="FG47" s="52">
        <f>SUMIFS(Raw!$I:$I, Raw!$A:$A, 'Calls Answered in 60s'!FG$14, Raw!$C:$C, 'Calls Answered in 60s'!$C47, Raw!$H:$H, "B01")</f>
        <v>0</v>
      </c>
      <c r="FH47" s="53">
        <f>SUMIFS(Raw!$I:$I, Raw!$A:$A, 'Calls Answered in 60s'!FH$14, Raw!$C:$C, 'Calls Answered in 60s'!$C47, Raw!$H:$H, "B01")</f>
        <v>0</v>
      </c>
      <c r="FJ47" s="46">
        <f>SUMIFS(Raw!$I:$I, Raw!$A:$A, 'Calls Answered in 60s'!FJ$14, Raw!$C:$C, 'Calls Answered in 60s'!$C47, Raw!$H:$H, "A03")</f>
        <v>0</v>
      </c>
      <c r="FK47" s="52">
        <f>SUMIFS(Raw!$I:$I, Raw!$A:$A, 'Calls Answered in 60s'!FK$14, Raw!$C:$C, 'Calls Answered in 60s'!$C47, Raw!$H:$H, "A03")</f>
        <v>0</v>
      </c>
      <c r="FL47" s="52">
        <f>SUMIFS(Raw!$I:$I, Raw!$A:$A, 'Calls Answered in 60s'!FL$14, Raw!$C:$C, 'Calls Answered in 60s'!$C47, Raw!$H:$H, "A03")</f>
        <v>0</v>
      </c>
      <c r="FM47" s="52">
        <f>SUMIFS(Raw!$I:$I, Raw!$A:$A, 'Calls Answered in 60s'!FM$14, Raw!$C:$C, 'Calls Answered in 60s'!$C47, Raw!$H:$H, "A03")</f>
        <v>0</v>
      </c>
      <c r="FN47" s="52">
        <f>SUMIFS(Raw!$I:$I, Raw!$A:$A, 'Calls Answered in 60s'!FN$14, Raw!$C:$C, 'Calls Answered in 60s'!$C47, Raw!$H:$H, "A03")</f>
        <v>0</v>
      </c>
      <c r="FO47" s="52">
        <f>SUMIFS(Raw!$I:$I, Raw!$A:$A, 'Calls Answered in 60s'!FO$14, Raw!$C:$C, 'Calls Answered in 60s'!$C47, Raw!$H:$H, "A03")</f>
        <v>0</v>
      </c>
      <c r="FP47" s="53">
        <f>SUMIFS(Raw!$I:$I, Raw!$A:$A, 'Calls Answered in 60s'!FP$14, Raw!$C:$C, 'Calls Answered in 60s'!$C47, Raw!$H:$H, "A03")</f>
        <v>0</v>
      </c>
      <c r="FR47" s="46">
        <f>SUMIFS(Raw!$I:$I, Raw!$A:$A, 'Calls Answered in 60s'!FR$14, Raw!$C:$C, 'Calls Answered in 60s'!$C47, Raw!$H:$H, "B01")</f>
        <v>0</v>
      </c>
      <c r="FS47" s="52">
        <f>SUMIFS(Raw!$I:$I, Raw!$A:$A, 'Calls Answered in 60s'!FS$14, Raw!$C:$C, 'Calls Answered in 60s'!$C47, Raw!$H:$H, "B01")</f>
        <v>0</v>
      </c>
      <c r="FT47" s="52">
        <f>SUMIFS(Raw!$I:$I, Raw!$A:$A, 'Calls Answered in 60s'!FT$14, Raw!$C:$C, 'Calls Answered in 60s'!$C47, Raw!$H:$H, "B01")</f>
        <v>0</v>
      </c>
      <c r="FU47" s="52">
        <f>SUMIFS(Raw!$I:$I, Raw!$A:$A, 'Calls Answered in 60s'!FU$14, Raw!$C:$C, 'Calls Answered in 60s'!$C47, Raw!$H:$H, "B01")</f>
        <v>0</v>
      </c>
      <c r="FV47" s="52">
        <f>SUMIFS(Raw!$I:$I, Raw!$A:$A, 'Calls Answered in 60s'!FV$14, Raw!$C:$C, 'Calls Answered in 60s'!$C47, Raw!$H:$H, "B01")</f>
        <v>0</v>
      </c>
      <c r="FW47" s="52">
        <f>SUMIFS(Raw!$I:$I, Raw!$A:$A, 'Calls Answered in 60s'!FW$14, Raw!$C:$C, 'Calls Answered in 60s'!$C47, Raw!$H:$H, "B01")</f>
        <v>0</v>
      </c>
      <c r="FX47" s="53">
        <f>SUMIFS(Raw!$I:$I, Raw!$A:$A, 'Calls Answered in 60s'!FX$14, Raw!$C:$C, 'Calls Answered in 60s'!$C47, Raw!$H:$H, "B01")</f>
        <v>0</v>
      </c>
      <c r="FZ47" s="46">
        <f>SUMIFS(Raw!$I:$I, Raw!$A:$A, 'Calls Answered in 60s'!FZ$14, Raw!$C:$C, 'Calls Answered in 60s'!$C47, Raw!$H:$H, "A03")</f>
        <v>0</v>
      </c>
      <c r="GA47" s="52">
        <f>SUMIFS(Raw!$I:$I, Raw!$A:$A, 'Calls Answered in 60s'!GA$14, Raw!$C:$C, 'Calls Answered in 60s'!$C47, Raw!$H:$H, "A03")</f>
        <v>0</v>
      </c>
      <c r="GB47" s="52">
        <f>SUMIFS(Raw!$I:$I, Raw!$A:$A, 'Calls Answered in 60s'!GB$14, Raw!$C:$C, 'Calls Answered in 60s'!$C47, Raw!$H:$H, "A03")</f>
        <v>0</v>
      </c>
      <c r="GC47" s="52">
        <f>SUMIFS(Raw!$I:$I, Raw!$A:$A, 'Calls Answered in 60s'!GC$14, Raw!$C:$C, 'Calls Answered in 60s'!$C47, Raw!$H:$H, "A03")</f>
        <v>0</v>
      </c>
      <c r="GD47" s="52">
        <f>SUMIFS(Raw!$I:$I, Raw!$A:$A, 'Calls Answered in 60s'!GD$14, Raw!$C:$C, 'Calls Answered in 60s'!$C47, Raw!$H:$H, "A03")</f>
        <v>0</v>
      </c>
      <c r="GE47" s="52">
        <f>SUMIFS(Raw!$I:$I, Raw!$A:$A, 'Calls Answered in 60s'!GE$14, Raw!$C:$C, 'Calls Answered in 60s'!$C47, Raw!$H:$H, "A03")</f>
        <v>0</v>
      </c>
      <c r="GF47" s="53">
        <f>SUMIFS(Raw!$I:$I, Raw!$A:$A, 'Calls Answered in 60s'!GF$14, Raw!$C:$C, 'Calls Answered in 60s'!$C47, Raw!$H:$H, "A03")</f>
        <v>0</v>
      </c>
      <c r="GH47" s="46">
        <f>SUMIFS(Raw!$I:$I, Raw!$A:$A, 'Calls Answered in 60s'!GH$14, Raw!$C:$C, 'Calls Answered in 60s'!$C47, Raw!$H:$H, "B01")</f>
        <v>0</v>
      </c>
      <c r="GI47" s="52">
        <f>SUMIFS(Raw!$I:$I, Raw!$A:$A, 'Calls Answered in 60s'!GI$14, Raw!$C:$C, 'Calls Answered in 60s'!$C47, Raw!$H:$H, "B01")</f>
        <v>0</v>
      </c>
      <c r="GJ47" s="52">
        <f>SUMIFS(Raw!$I:$I, Raw!$A:$A, 'Calls Answered in 60s'!GJ$14, Raw!$C:$C, 'Calls Answered in 60s'!$C47, Raw!$H:$H, "B01")</f>
        <v>0</v>
      </c>
      <c r="GK47" s="52">
        <f>SUMIFS(Raw!$I:$I, Raw!$A:$A, 'Calls Answered in 60s'!GK$14, Raw!$C:$C, 'Calls Answered in 60s'!$C47, Raw!$H:$H, "B01")</f>
        <v>0</v>
      </c>
      <c r="GL47" s="52">
        <f>SUMIFS(Raw!$I:$I, Raw!$A:$A, 'Calls Answered in 60s'!GL$14, Raw!$C:$C, 'Calls Answered in 60s'!$C47, Raw!$H:$H, "B01")</f>
        <v>0</v>
      </c>
      <c r="GM47" s="52">
        <f>SUMIFS(Raw!$I:$I, Raw!$A:$A, 'Calls Answered in 60s'!GM$14, Raw!$C:$C, 'Calls Answered in 60s'!$C47, Raw!$H:$H, "B01")</f>
        <v>0</v>
      </c>
      <c r="GN47" s="53">
        <f>SUMIFS(Raw!$I:$I, Raw!$A:$A, 'Calls Answered in 60s'!GN$14, Raw!$C:$C, 'Calls Answered in 60s'!$C47, Raw!$H:$H, "B01")</f>
        <v>0</v>
      </c>
      <c r="GP47" s="46">
        <f>SUMIFS(Raw!$I:$I, Raw!$A:$A, 'Calls Answered in 60s'!GP$14, Raw!$C:$C, 'Calls Answered in 60s'!$C47, Raw!$H:$H, "A03")</f>
        <v>0</v>
      </c>
      <c r="GQ47" s="52">
        <f>SUMIFS(Raw!$I:$I, Raw!$A:$A, 'Calls Answered in 60s'!GQ$14, Raw!$C:$C, 'Calls Answered in 60s'!$C47, Raw!$H:$H, "A03")</f>
        <v>0</v>
      </c>
      <c r="GR47" s="52">
        <f>SUMIFS(Raw!$I:$I, Raw!$A:$A, 'Calls Answered in 60s'!GR$14, Raw!$C:$C, 'Calls Answered in 60s'!$C47, Raw!$H:$H, "A03")</f>
        <v>0</v>
      </c>
      <c r="GS47" s="52">
        <f>SUMIFS(Raw!$I:$I, Raw!$A:$A, 'Calls Answered in 60s'!GS$14, Raw!$C:$C, 'Calls Answered in 60s'!$C47, Raw!$H:$H, "A03")</f>
        <v>0</v>
      </c>
      <c r="GT47" s="52">
        <f>SUMIFS(Raw!$I:$I, Raw!$A:$A, 'Calls Answered in 60s'!GT$14, Raw!$C:$C, 'Calls Answered in 60s'!$C47, Raw!$H:$H, "A03")</f>
        <v>0</v>
      </c>
      <c r="GU47" s="52">
        <f>SUMIFS(Raw!$I:$I, Raw!$A:$A, 'Calls Answered in 60s'!GU$14, Raw!$C:$C, 'Calls Answered in 60s'!$C47, Raw!$H:$H, "A03")</f>
        <v>0</v>
      </c>
      <c r="GV47" s="53">
        <f>SUMIFS(Raw!$I:$I, Raw!$A:$A, 'Calls Answered in 60s'!GV$14, Raw!$C:$C, 'Calls Answered in 60s'!$C47, Raw!$H:$H, "A03")</f>
        <v>0</v>
      </c>
      <c r="GX47" s="46">
        <f>SUMIFS(Raw!$I:$I, Raw!$A:$A, 'Calls Answered in 60s'!GX$14, Raw!$C:$C, 'Calls Answered in 60s'!$C47, Raw!$H:$H, "B01")</f>
        <v>0</v>
      </c>
      <c r="GY47" s="52">
        <f>SUMIFS(Raw!$I:$I, Raw!$A:$A, 'Calls Answered in 60s'!GY$14, Raw!$C:$C, 'Calls Answered in 60s'!$C47, Raw!$H:$H, "B01")</f>
        <v>0</v>
      </c>
      <c r="GZ47" s="52">
        <f>SUMIFS(Raw!$I:$I, Raw!$A:$A, 'Calls Answered in 60s'!GZ$14, Raw!$C:$C, 'Calls Answered in 60s'!$C47, Raw!$H:$H, "B01")</f>
        <v>0</v>
      </c>
      <c r="HA47" s="52">
        <f>SUMIFS(Raw!$I:$I, Raw!$A:$A, 'Calls Answered in 60s'!HA$14, Raw!$C:$C, 'Calls Answered in 60s'!$C47, Raw!$H:$H, "B01")</f>
        <v>0</v>
      </c>
      <c r="HB47" s="52">
        <f>SUMIFS(Raw!$I:$I, Raw!$A:$A, 'Calls Answered in 60s'!HB$14, Raw!$C:$C, 'Calls Answered in 60s'!$C47, Raw!$H:$H, "B01")</f>
        <v>0</v>
      </c>
      <c r="HC47" s="52">
        <f>SUMIFS(Raw!$I:$I, Raw!$A:$A, 'Calls Answered in 60s'!HC$14, Raw!$C:$C, 'Calls Answered in 60s'!$C47, Raw!$H:$H, "B01")</f>
        <v>0</v>
      </c>
      <c r="HD47" s="53">
        <f>SUMIFS(Raw!$I:$I, Raw!$A:$A, 'Calls Answered in 60s'!HD$14, Raw!$C:$C, 'Calls Answered in 60s'!$C47, Raw!$H:$H, "B01")</f>
        <v>0</v>
      </c>
      <c r="HF47" s="46">
        <f>SUMIFS(Raw!$I:$I, Raw!$A:$A, 'Calls Answered in 60s'!HF$14, Raw!$C:$C, 'Calls Answered in 60s'!$C47, Raw!$H:$H, "A03")</f>
        <v>0</v>
      </c>
      <c r="HG47" s="52">
        <f>SUMIFS(Raw!$I:$I, Raw!$A:$A, 'Calls Answered in 60s'!HG$14, Raw!$C:$C, 'Calls Answered in 60s'!$C47, Raw!$H:$H, "A03")</f>
        <v>0</v>
      </c>
      <c r="HH47" s="52">
        <f>SUMIFS(Raw!$I:$I, Raw!$A:$A, 'Calls Answered in 60s'!HH$14, Raw!$C:$C, 'Calls Answered in 60s'!$C47, Raw!$H:$H, "A03")</f>
        <v>0</v>
      </c>
      <c r="HI47" s="52">
        <f>SUMIFS(Raw!$I:$I, Raw!$A:$A, 'Calls Answered in 60s'!HI$14, Raw!$C:$C, 'Calls Answered in 60s'!$C47, Raw!$H:$H, "A03")</f>
        <v>0</v>
      </c>
      <c r="HJ47" s="52">
        <f>SUMIFS(Raw!$I:$I, Raw!$A:$A, 'Calls Answered in 60s'!HJ$14, Raw!$C:$C, 'Calls Answered in 60s'!$C47, Raw!$H:$H, "A03")</f>
        <v>0</v>
      </c>
      <c r="HK47" s="52">
        <f>SUMIFS(Raw!$I:$I, Raw!$A:$A, 'Calls Answered in 60s'!HK$14, Raw!$C:$C, 'Calls Answered in 60s'!$C47, Raw!$H:$H, "A03")</f>
        <v>0</v>
      </c>
      <c r="HL47" s="53">
        <f>SUMIFS(Raw!$I:$I, Raw!$A:$A, 'Calls Answered in 60s'!HL$14, Raw!$C:$C, 'Calls Answered in 60s'!$C47, Raw!$H:$H, "A03")</f>
        <v>0</v>
      </c>
      <c r="HN47" s="46">
        <f>SUMIFS(Raw!$I:$I, Raw!$A:$A, 'Calls Answered in 60s'!HN$14, Raw!$C:$C, 'Calls Answered in 60s'!$C47, Raw!$H:$H, "B01")</f>
        <v>0</v>
      </c>
      <c r="HO47" s="52">
        <f>SUMIFS(Raw!$I:$I, Raw!$A:$A, 'Calls Answered in 60s'!HO$14, Raw!$C:$C, 'Calls Answered in 60s'!$C47, Raw!$H:$H, "B01")</f>
        <v>0</v>
      </c>
      <c r="HP47" s="52">
        <f>SUMIFS(Raw!$I:$I, Raw!$A:$A, 'Calls Answered in 60s'!HP$14, Raw!$C:$C, 'Calls Answered in 60s'!$C47, Raw!$H:$H, "B01")</f>
        <v>0</v>
      </c>
      <c r="HQ47" s="52">
        <f>SUMIFS(Raw!$I:$I, Raw!$A:$A, 'Calls Answered in 60s'!HQ$14, Raw!$C:$C, 'Calls Answered in 60s'!$C47, Raw!$H:$H, "B01")</f>
        <v>0</v>
      </c>
      <c r="HR47" s="52">
        <f>SUMIFS(Raw!$I:$I, Raw!$A:$A, 'Calls Answered in 60s'!HR$14, Raw!$C:$C, 'Calls Answered in 60s'!$C47, Raw!$H:$H, "B01")</f>
        <v>0</v>
      </c>
      <c r="HS47" s="52">
        <f>SUMIFS(Raw!$I:$I, Raw!$A:$A, 'Calls Answered in 60s'!HS$14, Raw!$C:$C, 'Calls Answered in 60s'!$C47, Raw!$H:$H, "B01")</f>
        <v>0</v>
      </c>
      <c r="HT47" s="53">
        <f>SUMIFS(Raw!$I:$I, Raw!$A:$A, 'Calls Answered in 60s'!HT$14, Raw!$C:$C, 'Calls Answered in 60s'!$C47, Raw!$H:$H, "B01")</f>
        <v>0</v>
      </c>
      <c r="HV47" s="46">
        <f>SUMIFS(Raw!$I:$I, Raw!$A:$A, 'Calls Answered in 60s'!HV$14, Raw!$C:$C, 'Calls Answered in 60s'!$C47, Raw!$H:$H, "A03")</f>
        <v>0</v>
      </c>
      <c r="HW47" s="52">
        <f>SUMIFS(Raw!$I:$I, Raw!$A:$A, 'Calls Answered in 60s'!HW$14, Raw!$C:$C, 'Calls Answered in 60s'!$C47, Raw!$H:$H, "A03")</f>
        <v>0</v>
      </c>
      <c r="HX47" s="52">
        <f>SUMIFS(Raw!$I:$I, Raw!$A:$A, 'Calls Answered in 60s'!HX$14, Raw!$C:$C, 'Calls Answered in 60s'!$C47, Raw!$H:$H, "A03")</f>
        <v>0</v>
      </c>
      <c r="HY47" s="52">
        <f>SUMIFS(Raw!$I:$I, Raw!$A:$A, 'Calls Answered in 60s'!HY$14, Raw!$C:$C, 'Calls Answered in 60s'!$C47, Raw!$H:$H, "A03")</f>
        <v>0</v>
      </c>
      <c r="HZ47" s="52">
        <f>SUMIFS(Raw!$I:$I, Raw!$A:$A, 'Calls Answered in 60s'!HZ$14, Raw!$C:$C, 'Calls Answered in 60s'!$C47, Raw!$H:$H, "A03")</f>
        <v>0</v>
      </c>
      <c r="IA47" s="52">
        <f>SUMIFS(Raw!$I:$I, Raw!$A:$A, 'Calls Answered in 60s'!IA$14, Raw!$C:$C, 'Calls Answered in 60s'!$C47, Raw!$H:$H, "A03")</f>
        <v>0</v>
      </c>
      <c r="IB47" s="53">
        <f>SUMIFS(Raw!$I:$I, Raw!$A:$A, 'Calls Answered in 60s'!IB$14, Raw!$C:$C, 'Calls Answered in 60s'!$C47, Raw!$H:$H, "A03")</f>
        <v>0</v>
      </c>
      <c r="ID47" s="46">
        <f>SUMIFS(Raw!$I:$I, Raw!$A:$A, 'Calls Answered in 60s'!ID$14, Raw!$C:$C, 'Calls Answered in 60s'!$C47, Raw!$H:$H, "B01")</f>
        <v>0</v>
      </c>
      <c r="IE47" s="52">
        <f>SUMIFS(Raw!$I:$I, Raw!$A:$A, 'Calls Answered in 60s'!IE$14, Raw!$C:$C, 'Calls Answered in 60s'!$C47, Raw!$H:$H, "B01")</f>
        <v>0</v>
      </c>
      <c r="IF47" s="52">
        <f>SUMIFS(Raw!$I:$I, Raw!$A:$A, 'Calls Answered in 60s'!IF$14, Raw!$C:$C, 'Calls Answered in 60s'!$C47, Raw!$H:$H, "B01")</f>
        <v>0</v>
      </c>
      <c r="IG47" s="52">
        <f>SUMIFS(Raw!$I:$I, Raw!$A:$A, 'Calls Answered in 60s'!IG$14, Raw!$C:$C, 'Calls Answered in 60s'!$C47, Raw!$H:$H, "B01")</f>
        <v>0</v>
      </c>
      <c r="IH47" s="52">
        <f>SUMIFS(Raw!$I:$I, Raw!$A:$A, 'Calls Answered in 60s'!IH$14, Raw!$C:$C, 'Calls Answered in 60s'!$C47, Raw!$H:$H, "B01")</f>
        <v>0</v>
      </c>
      <c r="II47" s="52">
        <f>SUMIFS(Raw!$I:$I, Raw!$A:$A, 'Calls Answered in 60s'!II$14, Raw!$C:$C, 'Calls Answered in 60s'!$C47, Raw!$H:$H, "B01")</f>
        <v>0</v>
      </c>
      <c r="IJ47" s="53">
        <f>SUMIFS(Raw!$I:$I, Raw!$A:$A, 'Calls Answered in 60s'!IJ$14, Raw!$C:$C, 'Calls Answered in 60s'!$C47, Raw!$H:$H, "B01")</f>
        <v>0</v>
      </c>
      <c r="IL47" s="46">
        <f>SUMIFS(Raw!$I:$I, Raw!$A:$A, 'Calls Answered in 60s'!IL$14, Raw!$C:$C, 'Calls Answered in 60s'!$C47, Raw!$H:$H, "A03")</f>
        <v>0</v>
      </c>
      <c r="IM47" s="52">
        <f>SUMIFS(Raw!$I:$I, Raw!$A:$A, 'Calls Answered in 60s'!IM$14, Raw!$C:$C, 'Calls Answered in 60s'!$C47, Raw!$H:$H, "A03")</f>
        <v>0</v>
      </c>
      <c r="IN47" s="52">
        <f>SUMIFS(Raw!$I:$I, Raw!$A:$A, 'Calls Answered in 60s'!IN$14, Raw!$C:$C, 'Calls Answered in 60s'!$C47, Raw!$H:$H, "A03")</f>
        <v>0</v>
      </c>
      <c r="IO47" s="52">
        <f>SUMIFS(Raw!$I:$I, Raw!$A:$A, 'Calls Answered in 60s'!IO$14, Raw!$C:$C, 'Calls Answered in 60s'!$C47, Raw!$H:$H, "A03")</f>
        <v>0</v>
      </c>
      <c r="IP47" s="52">
        <f>SUMIFS(Raw!$I:$I, Raw!$A:$A, 'Calls Answered in 60s'!IP$14, Raw!$C:$C, 'Calls Answered in 60s'!$C47, Raw!$H:$H, "A03")</f>
        <v>0</v>
      </c>
      <c r="IQ47" s="52">
        <f>SUMIFS(Raw!$I:$I, Raw!$A:$A, 'Calls Answered in 60s'!IQ$14, Raw!$C:$C, 'Calls Answered in 60s'!$C47, Raw!$H:$H, "A03")</f>
        <v>0</v>
      </c>
      <c r="IR47" s="53">
        <f>SUMIFS(Raw!$I:$I, Raw!$A:$A, 'Calls Answered in 60s'!IR$14, Raw!$C:$C, 'Calls Answered in 60s'!$C47, Raw!$H:$H, "A03")</f>
        <v>0</v>
      </c>
      <c r="IT47" s="46">
        <f>SUMIFS(Raw!$I:$I, Raw!$A:$A, 'Calls Answered in 60s'!IT$14, Raw!$C:$C, 'Calls Answered in 60s'!$C47, Raw!$H:$H, "B01")</f>
        <v>0</v>
      </c>
      <c r="IU47" s="52">
        <f>SUMIFS(Raw!$I:$I, Raw!$A:$A, 'Calls Answered in 60s'!IU$14, Raw!$C:$C, 'Calls Answered in 60s'!$C47, Raw!$H:$H, "B01")</f>
        <v>0</v>
      </c>
      <c r="IV47" s="52">
        <f>SUMIFS(Raw!$I:$I, Raw!$A:$A, 'Calls Answered in 60s'!IV$14, Raw!$C:$C, 'Calls Answered in 60s'!$C47, Raw!$H:$H, "B01")</f>
        <v>0</v>
      </c>
      <c r="IW47" s="52">
        <f>SUMIFS(Raw!$I:$I, Raw!$A:$A, 'Calls Answered in 60s'!IW$14, Raw!$C:$C, 'Calls Answered in 60s'!$C47, Raw!$H:$H, "B01")</f>
        <v>0</v>
      </c>
      <c r="IX47" s="52">
        <f>SUMIFS(Raw!$I:$I, Raw!$A:$A, 'Calls Answered in 60s'!IX$14, Raw!$C:$C, 'Calls Answered in 60s'!$C47, Raw!$H:$H, "B01")</f>
        <v>0</v>
      </c>
      <c r="IY47" s="52">
        <f>SUMIFS(Raw!$I:$I, Raw!$A:$A, 'Calls Answered in 60s'!IY$14, Raw!$C:$C, 'Calls Answered in 60s'!$C47, Raw!$H:$H, "B01")</f>
        <v>0</v>
      </c>
      <c r="IZ47" s="53">
        <f>SUMIFS(Raw!$I:$I, Raw!$A:$A, 'Calls Answered in 60s'!IZ$14, Raw!$C:$C, 'Calls Answered in 60s'!$C47, Raw!$H:$H, "B01")</f>
        <v>0</v>
      </c>
      <c r="JB47" s="46">
        <f>SUMIFS(Raw!$I:$I, Raw!$A:$A, 'Calls Answered in 60s'!JB$14, Raw!$C:$C, 'Calls Answered in 60s'!$C47, Raw!$H:$H, "A03")</f>
        <v>0</v>
      </c>
      <c r="JC47" s="52">
        <f>SUMIFS(Raw!$I:$I, Raw!$A:$A, 'Calls Answered in 60s'!JC$14, Raw!$C:$C, 'Calls Answered in 60s'!$C47, Raw!$H:$H, "A03")</f>
        <v>0</v>
      </c>
      <c r="JD47" s="52">
        <f>SUMIFS(Raw!$I:$I, Raw!$A:$A, 'Calls Answered in 60s'!JD$14, Raw!$C:$C, 'Calls Answered in 60s'!$C47, Raw!$H:$H, "A03")</f>
        <v>0</v>
      </c>
      <c r="JE47" s="52">
        <f>SUMIFS(Raw!$I:$I, Raw!$A:$A, 'Calls Answered in 60s'!JE$14, Raw!$C:$C, 'Calls Answered in 60s'!$C47, Raw!$H:$H, "A03")</f>
        <v>0</v>
      </c>
      <c r="JF47" s="52">
        <f>SUMIFS(Raw!$I:$I, Raw!$A:$A, 'Calls Answered in 60s'!JF$14, Raw!$C:$C, 'Calls Answered in 60s'!$C47, Raw!$H:$H, "A03")</f>
        <v>0</v>
      </c>
      <c r="JG47" s="52">
        <f>SUMIFS(Raw!$I:$I, Raw!$A:$A, 'Calls Answered in 60s'!JG$14, Raw!$C:$C, 'Calls Answered in 60s'!$C47, Raw!$H:$H, "A03")</f>
        <v>0</v>
      </c>
      <c r="JH47" s="53">
        <f>SUMIFS(Raw!$I:$I, Raw!$A:$A, 'Calls Answered in 60s'!JH$14, Raw!$C:$C, 'Calls Answered in 60s'!$C47, Raw!$H:$H, "A03")</f>
        <v>0</v>
      </c>
      <c r="JJ47" s="46">
        <f>SUMIFS(Raw!$I:$I, Raw!$A:$A, 'Calls Answered in 60s'!JJ$14, Raw!$C:$C, 'Calls Answered in 60s'!$C47, Raw!$H:$H, "B01")</f>
        <v>0</v>
      </c>
      <c r="JK47" s="52">
        <f>SUMIFS(Raw!$I:$I, Raw!$A:$A, 'Calls Answered in 60s'!JK$14, Raw!$C:$C, 'Calls Answered in 60s'!$C47, Raw!$H:$H, "B01")</f>
        <v>0</v>
      </c>
      <c r="JL47" s="52">
        <f>SUMIFS(Raw!$I:$I, Raw!$A:$A, 'Calls Answered in 60s'!JL$14, Raw!$C:$C, 'Calls Answered in 60s'!$C47, Raw!$H:$H, "B01")</f>
        <v>0</v>
      </c>
      <c r="JM47" s="52">
        <f>SUMIFS(Raw!$I:$I, Raw!$A:$A, 'Calls Answered in 60s'!JM$14, Raw!$C:$C, 'Calls Answered in 60s'!$C47, Raw!$H:$H, "B01")</f>
        <v>0</v>
      </c>
      <c r="JN47" s="52">
        <f>SUMIFS(Raw!$I:$I, Raw!$A:$A, 'Calls Answered in 60s'!JN$14, Raw!$C:$C, 'Calls Answered in 60s'!$C47, Raw!$H:$H, "B01")</f>
        <v>0</v>
      </c>
      <c r="JO47" s="52">
        <f>SUMIFS(Raw!$I:$I, Raw!$A:$A, 'Calls Answered in 60s'!JO$14, Raw!$C:$C, 'Calls Answered in 60s'!$C47, Raw!$H:$H, "B01")</f>
        <v>0</v>
      </c>
      <c r="JP47" s="53">
        <f>SUMIFS(Raw!$I:$I, Raw!$A:$A, 'Calls Answered in 60s'!JP$14, Raw!$C:$C, 'Calls Answered in 60s'!$C47, Raw!$H:$H, "B01")</f>
        <v>0</v>
      </c>
      <c r="JR47" s="46">
        <f>SUMIFS(Raw!$I:$I, Raw!$A:$A, 'Calls Answered in 60s'!JR$14, Raw!$C:$C, 'Calls Answered in 60s'!$C47, Raw!$H:$H, "A03")</f>
        <v>0</v>
      </c>
      <c r="JS47" s="52">
        <f>SUMIFS(Raw!$I:$I, Raw!$A:$A, 'Calls Answered in 60s'!JS$14, Raw!$C:$C, 'Calls Answered in 60s'!$C47, Raw!$H:$H, "A03")</f>
        <v>0</v>
      </c>
      <c r="JT47" s="52">
        <f>SUMIFS(Raw!$I:$I, Raw!$A:$A, 'Calls Answered in 60s'!JT$14, Raw!$C:$C, 'Calls Answered in 60s'!$C47, Raw!$H:$H, "A03")</f>
        <v>0</v>
      </c>
      <c r="JU47" s="52">
        <f>SUMIFS(Raw!$I:$I, Raw!$A:$A, 'Calls Answered in 60s'!JU$14, Raw!$C:$C, 'Calls Answered in 60s'!$C47, Raw!$H:$H, "A03")</f>
        <v>0</v>
      </c>
      <c r="JV47" s="52">
        <f>SUMIFS(Raw!$I:$I, Raw!$A:$A, 'Calls Answered in 60s'!JV$14, Raw!$C:$C, 'Calls Answered in 60s'!$C47, Raw!$H:$H, "A03")</f>
        <v>0</v>
      </c>
      <c r="JW47" s="52">
        <f>SUMIFS(Raw!$I:$I, Raw!$A:$A, 'Calls Answered in 60s'!JW$14, Raw!$C:$C, 'Calls Answered in 60s'!$C47, Raw!$H:$H, "A03")</f>
        <v>0</v>
      </c>
      <c r="JX47" s="53">
        <f>SUMIFS(Raw!$I:$I, Raw!$A:$A, 'Calls Answered in 60s'!JX$14, Raw!$C:$C, 'Calls Answered in 60s'!$C47, Raw!$H:$H, "A03")</f>
        <v>0</v>
      </c>
      <c r="JZ47" s="46">
        <f>SUMIFS(Raw!$I:$I, Raw!$A:$A, 'Calls Answered in 60s'!JZ$14, Raw!$C:$C, 'Calls Answered in 60s'!$C47, Raw!$H:$H, "B01")</f>
        <v>0</v>
      </c>
      <c r="KA47" s="52">
        <f>SUMIFS(Raw!$I:$I, Raw!$A:$A, 'Calls Answered in 60s'!KA$14, Raw!$C:$C, 'Calls Answered in 60s'!$C47, Raw!$H:$H, "B01")</f>
        <v>0</v>
      </c>
      <c r="KB47" s="52">
        <f>SUMIFS(Raw!$I:$I, Raw!$A:$A, 'Calls Answered in 60s'!KB$14, Raw!$C:$C, 'Calls Answered in 60s'!$C47, Raw!$H:$H, "B01")</f>
        <v>0</v>
      </c>
      <c r="KC47" s="52">
        <f>SUMIFS(Raw!$I:$I, Raw!$A:$A, 'Calls Answered in 60s'!KC$14, Raw!$C:$C, 'Calls Answered in 60s'!$C47, Raw!$H:$H, "B01")</f>
        <v>0</v>
      </c>
      <c r="KD47" s="52">
        <f>SUMIFS(Raw!$I:$I, Raw!$A:$A, 'Calls Answered in 60s'!KD$14, Raw!$C:$C, 'Calls Answered in 60s'!$C47, Raw!$H:$H, "B01")</f>
        <v>0</v>
      </c>
      <c r="KE47" s="52">
        <f>SUMIFS(Raw!$I:$I, Raw!$A:$A, 'Calls Answered in 60s'!KE$14, Raw!$C:$C, 'Calls Answered in 60s'!$C47, Raw!$H:$H, "B01")</f>
        <v>0</v>
      </c>
      <c r="KF47" s="53">
        <f>SUMIFS(Raw!$I:$I, Raw!$A:$A, 'Calls Answered in 60s'!KF$14, Raw!$C:$C, 'Calls Answered in 60s'!$C47, Raw!$H:$H, "B01")</f>
        <v>0</v>
      </c>
      <c r="KH47" s="46">
        <f>SUMIFS(Raw!$I:$I, Raw!$A:$A, 'Calls Answered in 60s'!KH$14, Raw!$C:$C, 'Calls Answered in 60s'!$C47, Raw!$H:$H, "A03")</f>
        <v>0</v>
      </c>
      <c r="KI47" s="52">
        <f>SUMIFS(Raw!$I:$I, Raw!$A:$A, 'Calls Answered in 60s'!KI$14, Raw!$C:$C, 'Calls Answered in 60s'!$C47, Raw!$H:$H, "A03")</f>
        <v>0</v>
      </c>
      <c r="KJ47" s="52">
        <f>SUMIFS(Raw!$I:$I, Raw!$A:$A, 'Calls Answered in 60s'!KJ$14, Raw!$C:$C, 'Calls Answered in 60s'!$C47, Raw!$H:$H, "A03")</f>
        <v>0</v>
      </c>
      <c r="KK47" s="52">
        <f>SUMIFS(Raw!$I:$I, Raw!$A:$A, 'Calls Answered in 60s'!KK$14, Raw!$C:$C, 'Calls Answered in 60s'!$C47, Raw!$H:$H, "A03")</f>
        <v>0</v>
      </c>
      <c r="KL47" s="52">
        <f>SUMIFS(Raw!$I:$I, Raw!$A:$A, 'Calls Answered in 60s'!KL$14, Raw!$C:$C, 'Calls Answered in 60s'!$C47, Raw!$H:$H, "A03")</f>
        <v>0</v>
      </c>
      <c r="KM47" s="52">
        <f>SUMIFS(Raw!$I:$I, Raw!$A:$A, 'Calls Answered in 60s'!KM$14, Raw!$C:$C, 'Calls Answered in 60s'!$C47, Raw!$H:$H, "A03")</f>
        <v>0</v>
      </c>
      <c r="KN47" s="53">
        <f>SUMIFS(Raw!$I:$I, Raw!$A:$A, 'Calls Answered in 60s'!KN$14, Raw!$C:$C, 'Calls Answered in 60s'!$C47, Raw!$H:$H, "A03")</f>
        <v>0</v>
      </c>
      <c r="KP47" s="46">
        <f>SUMIFS(Raw!$I:$I, Raw!$A:$A, 'Calls Answered in 60s'!KP$14, Raw!$C:$C, 'Calls Answered in 60s'!$C47, Raw!$H:$H, "B01")</f>
        <v>0</v>
      </c>
      <c r="KQ47" s="52">
        <f>SUMIFS(Raw!$I:$I, Raw!$A:$A, 'Calls Answered in 60s'!KQ$14, Raw!$C:$C, 'Calls Answered in 60s'!$C47, Raw!$H:$H, "B01")</f>
        <v>0</v>
      </c>
      <c r="KR47" s="52">
        <f>SUMIFS(Raw!$I:$I, Raw!$A:$A, 'Calls Answered in 60s'!KR$14, Raw!$C:$C, 'Calls Answered in 60s'!$C47, Raw!$H:$H, "B01")</f>
        <v>0</v>
      </c>
      <c r="KS47" s="52">
        <f>SUMIFS(Raw!$I:$I, Raw!$A:$A, 'Calls Answered in 60s'!KS$14, Raw!$C:$C, 'Calls Answered in 60s'!$C47, Raw!$H:$H, "B01")</f>
        <v>0</v>
      </c>
      <c r="KT47" s="52">
        <f>SUMIFS(Raw!$I:$I, Raw!$A:$A, 'Calls Answered in 60s'!KT$14, Raw!$C:$C, 'Calls Answered in 60s'!$C47, Raw!$H:$H, "B01")</f>
        <v>0</v>
      </c>
      <c r="KU47" s="52">
        <f>SUMIFS(Raw!$I:$I, Raw!$A:$A, 'Calls Answered in 60s'!KU$14, Raw!$C:$C, 'Calls Answered in 60s'!$C47, Raw!$H:$H, "B01")</f>
        <v>0</v>
      </c>
      <c r="KV47" s="53">
        <f>SUMIFS(Raw!$I:$I, Raw!$A:$A, 'Calls Answered in 60s'!KV$14, Raw!$C:$C, 'Calls Answered in 60s'!$C47, Raw!$H:$H,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f>SUMIFS(Raw!$I:$I, Raw!$A:$A, 'Calls Answered in 60s'!CH$14, Raw!$C:$C, 'Calls Answered in 60s'!$C48, Raw!$H:$H, "A03")</f>
        <v>10955</v>
      </c>
      <c r="CI48" s="52">
        <f>SUMIFS(Raw!$I:$I, Raw!$A:$A, 'Calls Answered in 60s'!CI$14, Raw!$C:$C, 'Calls Answered in 60s'!$C48, Raw!$H:$H, "A03")</f>
        <v>9004</v>
      </c>
      <c r="CJ48" s="52">
        <f>SUMIFS(Raw!$I:$I, Raw!$A:$A, 'Calls Answered in 60s'!CJ$14, Raw!$C:$C, 'Calls Answered in 60s'!$C48, Raw!$H:$H, "A03")</f>
        <v>7902</v>
      </c>
      <c r="CK48" s="52">
        <f>SUMIFS(Raw!$I:$I, Raw!$A:$A, 'Calls Answered in 60s'!CK$14, Raw!$C:$C, 'Calls Answered in 60s'!$C48, Raw!$H:$H, "A03")</f>
        <v>10954</v>
      </c>
      <c r="CL48" s="52">
        <f>SUMIFS(Raw!$I:$I, Raw!$A:$A, 'Calls Answered in 60s'!CL$14, Raw!$C:$C, 'Calls Answered in 60s'!$C48, Raw!$H:$H, "A03")</f>
        <v>10161</v>
      </c>
      <c r="CM48" s="52">
        <f>SUMIFS(Raw!$I:$I, Raw!$A:$A, 'Calls Answered in 60s'!CM$14, Raw!$C:$C, 'Calls Answered in 60s'!$C48, Raw!$H:$H, "A03")</f>
        <v>14738</v>
      </c>
      <c r="CN48" s="53">
        <f>SUMIFS(Raw!$I:$I, Raw!$A:$A, 'Calls Answered in 60s'!CN$14, Raw!$C:$C, 'Calls Answered in 60s'!$C48, Raw!$H:$H, "A03")</f>
        <v>12307</v>
      </c>
      <c r="CP48" s="46">
        <f>SUMIFS(Raw!$I:$I, Raw!$A:$A, 'Calls Answered in 60s'!CP$14, Raw!$C:$C, 'Calls Answered in 60s'!$C48, Raw!$H:$H, "B01")</f>
        <v>10871</v>
      </c>
      <c r="CQ48" s="52">
        <f>SUMIFS(Raw!$I:$I, Raw!$A:$A, 'Calls Answered in 60s'!CQ$14, Raw!$C:$C, 'Calls Answered in 60s'!$C48, Raw!$H:$H, "B01")</f>
        <v>8961</v>
      </c>
      <c r="CR48" s="52">
        <f>SUMIFS(Raw!$I:$I, Raw!$A:$A, 'Calls Answered in 60s'!CR$14, Raw!$C:$C, 'Calls Answered in 60s'!$C48, Raw!$H:$H, "B01")</f>
        <v>7882</v>
      </c>
      <c r="CS48" s="52">
        <f>SUMIFS(Raw!$I:$I, Raw!$A:$A, 'Calls Answered in 60s'!CS$14, Raw!$C:$C, 'Calls Answered in 60s'!$C48, Raw!$H:$H, "B01")</f>
        <v>8467</v>
      </c>
      <c r="CT48" s="52">
        <f>SUMIFS(Raw!$I:$I, Raw!$A:$A, 'Calls Answered in 60s'!CT$14, Raw!$C:$C, 'Calls Answered in 60s'!$C48, Raw!$H:$H, "B01")</f>
        <v>10094</v>
      </c>
      <c r="CU48" s="52">
        <f>SUMIFS(Raw!$I:$I, Raw!$A:$A, 'Calls Answered in 60s'!CU$14, Raw!$C:$C, 'Calls Answered in 60s'!$C48, Raw!$H:$H, "B01")</f>
        <v>14672</v>
      </c>
      <c r="CV48" s="53">
        <f>SUMIFS(Raw!$I:$I, Raw!$A:$A, 'Calls Answered in 60s'!CV$14, Raw!$C:$C, 'Calls Answered in 60s'!$C48, Raw!$H:$H, "B01")</f>
        <v>12265</v>
      </c>
      <c r="CX48" s="46">
        <f>SUMIFS(Raw!$I:$I, Raw!$A:$A, 'Calls Answered in 60s'!CX$14, Raw!$C:$C, 'Calls Answered in 60s'!$C48, Raw!$H:$H, "A03")</f>
        <v>0</v>
      </c>
      <c r="CY48" s="52">
        <f>SUMIFS(Raw!$I:$I, Raw!$A:$A, 'Calls Answered in 60s'!CY$14, Raw!$C:$C, 'Calls Answered in 60s'!$C48, Raw!$H:$H, "A03")</f>
        <v>0</v>
      </c>
      <c r="CZ48" s="52">
        <f>SUMIFS(Raw!$I:$I, Raw!$A:$A, 'Calls Answered in 60s'!CZ$14, Raw!$C:$C, 'Calls Answered in 60s'!$C48, Raw!$H:$H, "A03")</f>
        <v>0</v>
      </c>
      <c r="DA48" s="52">
        <f>SUMIFS(Raw!$I:$I, Raw!$A:$A, 'Calls Answered in 60s'!DA$14, Raw!$C:$C, 'Calls Answered in 60s'!$C48, Raw!$H:$H, "A03")</f>
        <v>0</v>
      </c>
      <c r="DB48" s="52">
        <f>SUMIFS(Raw!$I:$I, Raw!$A:$A, 'Calls Answered in 60s'!DB$14, Raw!$C:$C, 'Calls Answered in 60s'!$C48, Raw!$H:$H, "A03")</f>
        <v>0</v>
      </c>
      <c r="DC48" s="52">
        <f>SUMIFS(Raw!$I:$I, Raw!$A:$A, 'Calls Answered in 60s'!DC$14, Raw!$C:$C, 'Calls Answered in 60s'!$C48, Raw!$H:$H, "A03")</f>
        <v>0</v>
      </c>
      <c r="DD48" s="53">
        <f>SUMIFS(Raw!$I:$I, Raw!$A:$A, 'Calls Answered in 60s'!DD$14, Raw!$C:$C, 'Calls Answered in 60s'!$C48, Raw!$H:$H, "A03")</f>
        <v>0</v>
      </c>
      <c r="DF48" s="46">
        <f>SUMIFS(Raw!$I:$I, Raw!$A:$A, 'Calls Answered in 60s'!DF$14, Raw!$C:$C, 'Calls Answered in 60s'!$C48, Raw!$H:$H, "B01")</f>
        <v>0</v>
      </c>
      <c r="DG48" s="52">
        <f>SUMIFS(Raw!$I:$I, Raw!$A:$A, 'Calls Answered in 60s'!DG$14, Raw!$C:$C, 'Calls Answered in 60s'!$C48, Raw!$H:$H, "B01")</f>
        <v>0</v>
      </c>
      <c r="DH48" s="52">
        <f>SUMIFS(Raw!$I:$I, Raw!$A:$A, 'Calls Answered in 60s'!DH$14, Raw!$C:$C, 'Calls Answered in 60s'!$C48, Raw!$H:$H, "B01")</f>
        <v>0</v>
      </c>
      <c r="DI48" s="52">
        <f>SUMIFS(Raw!$I:$I, Raw!$A:$A, 'Calls Answered in 60s'!DI$14, Raw!$C:$C, 'Calls Answered in 60s'!$C48, Raw!$H:$H, "B01")</f>
        <v>0</v>
      </c>
      <c r="DJ48" s="52">
        <f>SUMIFS(Raw!$I:$I, Raw!$A:$A, 'Calls Answered in 60s'!DJ$14, Raw!$C:$C, 'Calls Answered in 60s'!$C48, Raw!$H:$H, "B01")</f>
        <v>0</v>
      </c>
      <c r="DK48" s="52">
        <f>SUMIFS(Raw!$I:$I, Raw!$A:$A, 'Calls Answered in 60s'!DK$14, Raw!$C:$C, 'Calls Answered in 60s'!$C48, Raw!$H:$H, "B01")</f>
        <v>0</v>
      </c>
      <c r="DL48" s="53">
        <f>SUMIFS(Raw!$I:$I, Raw!$A:$A, 'Calls Answered in 60s'!DL$14, Raw!$C:$C, 'Calls Answered in 60s'!$C48, Raw!$H:$H, "B01")</f>
        <v>0</v>
      </c>
      <c r="DN48" s="46">
        <f>SUMIFS(Raw!$I:$I, Raw!$A:$A, 'Calls Answered in 60s'!DN$14, Raw!$C:$C, 'Calls Answered in 60s'!$C48, Raw!$H:$H, "A03")</f>
        <v>0</v>
      </c>
      <c r="DO48" s="52">
        <f>SUMIFS(Raw!$I:$I, Raw!$A:$A, 'Calls Answered in 60s'!DO$14, Raw!$C:$C, 'Calls Answered in 60s'!$C48, Raw!$H:$H, "A03")</f>
        <v>0</v>
      </c>
      <c r="DP48" s="52">
        <f>SUMIFS(Raw!$I:$I, Raw!$A:$A, 'Calls Answered in 60s'!DP$14, Raw!$C:$C, 'Calls Answered in 60s'!$C48, Raw!$H:$H, "A03")</f>
        <v>0</v>
      </c>
      <c r="DQ48" s="52">
        <f>SUMIFS(Raw!$I:$I, Raw!$A:$A, 'Calls Answered in 60s'!DQ$14, Raw!$C:$C, 'Calls Answered in 60s'!$C48, Raw!$H:$H, "A03")</f>
        <v>0</v>
      </c>
      <c r="DR48" s="52">
        <f>SUMIFS(Raw!$I:$I, Raw!$A:$A, 'Calls Answered in 60s'!DR$14, Raw!$C:$C, 'Calls Answered in 60s'!$C48, Raw!$H:$H, "A03")</f>
        <v>0</v>
      </c>
      <c r="DS48" s="52">
        <f>SUMIFS(Raw!$I:$I, Raw!$A:$A, 'Calls Answered in 60s'!DS$14, Raw!$C:$C, 'Calls Answered in 60s'!$C48, Raw!$H:$H, "A03")</f>
        <v>0</v>
      </c>
      <c r="DT48" s="53">
        <f>SUMIFS(Raw!$I:$I, Raw!$A:$A, 'Calls Answered in 60s'!DT$14, Raw!$C:$C, 'Calls Answered in 60s'!$C48, Raw!$H:$H, "A03")</f>
        <v>0</v>
      </c>
      <c r="DV48" s="46">
        <f>SUMIFS(Raw!$I:$I, Raw!$A:$A, 'Calls Answered in 60s'!DV$14, Raw!$C:$C, 'Calls Answered in 60s'!$C48, Raw!$H:$H, "B01")</f>
        <v>0</v>
      </c>
      <c r="DW48" s="52">
        <f>SUMIFS(Raw!$I:$I, Raw!$A:$A, 'Calls Answered in 60s'!DW$14, Raw!$C:$C, 'Calls Answered in 60s'!$C48, Raw!$H:$H, "B01")</f>
        <v>0</v>
      </c>
      <c r="DX48" s="52">
        <f>SUMIFS(Raw!$I:$I, Raw!$A:$A, 'Calls Answered in 60s'!DX$14, Raw!$C:$C, 'Calls Answered in 60s'!$C48, Raw!$H:$H, "B01")</f>
        <v>0</v>
      </c>
      <c r="DY48" s="52">
        <f>SUMIFS(Raw!$I:$I, Raw!$A:$A, 'Calls Answered in 60s'!DY$14, Raw!$C:$C, 'Calls Answered in 60s'!$C48, Raw!$H:$H, "B01")</f>
        <v>0</v>
      </c>
      <c r="DZ48" s="52">
        <f>SUMIFS(Raw!$I:$I, Raw!$A:$A, 'Calls Answered in 60s'!DZ$14, Raw!$C:$C, 'Calls Answered in 60s'!$C48, Raw!$H:$H, "B01")</f>
        <v>0</v>
      </c>
      <c r="EA48" s="52">
        <f>SUMIFS(Raw!$I:$I, Raw!$A:$A, 'Calls Answered in 60s'!EA$14, Raw!$C:$C, 'Calls Answered in 60s'!$C48, Raw!$H:$H, "B01")</f>
        <v>0</v>
      </c>
      <c r="EB48" s="53">
        <f>SUMIFS(Raw!$I:$I, Raw!$A:$A, 'Calls Answered in 60s'!EB$14, Raw!$C:$C, 'Calls Answered in 60s'!$C48, Raw!$H:$H, "B01")</f>
        <v>0</v>
      </c>
      <c r="ED48" s="46">
        <f>SUMIFS(Raw!$I:$I, Raw!$A:$A, 'Calls Answered in 60s'!ED$14, Raw!$C:$C, 'Calls Answered in 60s'!$C48, Raw!$H:$H, "A03")</f>
        <v>0</v>
      </c>
      <c r="EE48" s="52">
        <f>SUMIFS(Raw!$I:$I, Raw!$A:$A, 'Calls Answered in 60s'!EE$14, Raw!$C:$C, 'Calls Answered in 60s'!$C48, Raw!$H:$H, "A03")</f>
        <v>0</v>
      </c>
      <c r="EF48" s="52">
        <f>SUMIFS(Raw!$I:$I, Raw!$A:$A, 'Calls Answered in 60s'!EF$14, Raw!$C:$C, 'Calls Answered in 60s'!$C48, Raw!$H:$H, "A03")</f>
        <v>0</v>
      </c>
      <c r="EG48" s="52">
        <f>SUMIFS(Raw!$I:$I, Raw!$A:$A, 'Calls Answered in 60s'!EG$14, Raw!$C:$C, 'Calls Answered in 60s'!$C48, Raw!$H:$H, "A03")</f>
        <v>0</v>
      </c>
      <c r="EH48" s="52">
        <f>SUMIFS(Raw!$I:$I, Raw!$A:$A, 'Calls Answered in 60s'!EH$14, Raw!$C:$C, 'Calls Answered in 60s'!$C48, Raw!$H:$H, "A03")</f>
        <v>0</v>
      </c>
      <c r="EI48" s="52">
        <f>SUMIFS(Raw!$I:$I, Raw!$A:$A, 'Calls Answered in 60s'!EI$14, Raw!$C:$C, 'Calls Answered in 60s'!$C48, Raw!$H:$H, "A03")</f>
        <v>0</v>
      </c>
      <c r="EJ48" s="53">
        <f>SUMIFS(Raw!$I:$I, Raw!$A:$A, 'Calls Answered in 60s'!EJ$14, Raw!$C:$C, 'Calls Answered in 60s'!$C48, Raw!$H:$H, "A03")</f>
        <v>0</v>
      </c>
      <c r="EL48" s="46">
        <f>SUMIFS(Raw!$I:$I, Raw!$A:$A, 'Calls Answered in 60s'!EL$14, Raw!$C:$C, 'Calls Answered in 60s'!$C48, Raw!$H:$H, "B01")</f>
        <v>0</v>
      </c>
      <c r="EM48" s="52">
        <f>SUMIFS(Raw!$I:$I, Raw!$A:$A, 'Calls Answered in 60s'!EM$14, Raw!$C:$C, 'Calls Answered in 60s'!$C48, Raw!$H:$H, "B01")</f>
        <v>0</v>
      </c>
      <c r="EN48" s="52">
        <f>SUMIFS(Raw!$I:$I, Raw!$A:$A, 'Calls Answered in 60s'!EN$14, Raw!$C:$C, 'Calls Answered in 60s'!$C48, Raw!$H:$H, "B01")</f>
        <v>0</v>
      </c>
      <c r="EO48" s="52">
        <f>SUMIFS(Raw!$I:$I, Raw!$A:$A, 'Calls Answered in 60s'!EO$14, Raw!$C:$C, 'Calls Answered in 60s'!$C48, Raw!$H:$H, "B01")</f>
        <v>0</v>
      </c>
      <c r="EP48" s="52">
        <f>SUMIFS(Raw!$I:$I, Raw!$A:$A, 'Calls Answered in 60s'!EP$14, Raw!$C:$C, 'Calls Answered in 60s'!$C48, Raw!$H:$H, "B01")</f>
        <v>0</v>
      </c>
      <c r="EQ48" s="52">
        <f>SUMIFS(Raw!$I:$I, Raw!$A:$A, 'Calls Answered in 60s'!EQ$14, Raw!$C:$C, 'Calls Answered in 60s'!$C48, Raw!$H:$H, "B01")</f>
        <v>0</v>
      </c>
      <c r="ER48" s="53">
        <f>SUMIFS(Raw!$I:$I, Raw!$A:$A, 'Calls Answered in 60s'!ER$14, Raw!$C:$C, 'Calls Answered in 60s'!$C48, Raw!$H:$H, "B01")</f>
        <v>0</v>
      </c>
      <c r="ET48" s="46">
        <f>SUMIFS(Raw!$I:$I, Raw!$A:$A, 'Calls Answered in 60s'!ET$14, Raw!$C:$C, 'Calls Answered in 60s'!$C48, Raw!$H:$H, "A03")</f>
        <v>0</v>
      </c>
      <c r="EU48" s="52">
        <f>SUMIFS(Raw!$I:$I, Raw!$A:$A, 'Calls Answered in 60s'!EU$14, Raw!$C:$C, 'Calls Answered in 60s'!$C48, Raw!$H:$H, "A03")</f>
        <v>0</v>
      </c>
      <c r="EV48" s="52">
        <f>SUMIFS(Raw!$I:$I, Raw!$A:$A, 'Calls Answered in 60s'!EV$14, Raw!$C:$C, 'Calls Answered in 60s'!$C48, Raw!$H:$H, "A03")</f>
        <v>0</v>
      </c>
      <c r="EW48" s="52">
        <f>SUMIFS(Raw!$I:$I, Raw!$A:$A, 'Calls Answered in 60s'!EW$14, Raw!$C:$C, 'Calls Answered in 60s'!$C48, Raw!$H:$H, "A03")</f>
        <v>0</v>
      </c>
      <c r="EX48" s="52">
        <f>SUMIFS(Raw!$I:$I, Raw!$A:$A, 'Calls Answered in 60s'!EX$14, Raw!$C:$C, 'Calls Answered in 60s'!$C48, Raw!$H:$H, "A03")</f>
        <v>0</v>
      </c>
      <c r="EY48" s="52">
        <f>SUMIFS(Raw!$I:$I, Raw!$A:$A, 'Calls Answered in 60s'!EY$14, Raw!$C:$C, 'Calls Answered in 60s'!$C48, Raw!$H:$H, "A03")</f>
        <v>0</v>
      </c>
      <c r="EZ48" s="53">
        <f>SUMIFS(Raw!$I:$I, Raw!$A:$A, 'Calls Answered in 60s'!EZ$14, Raw!$C:$C, 'Calls Answered in 60s'!$C48, Raw!$H:$H, "A03")</f>
        <v>0</v>
      </c>
      <c r="FB48" s="46">
        <f>SUMIFS(Raw!$I:$I, Raw!$A:$A, 'Calls Answered in 60s'!FB$14, Raw!$C:$C, 'Calls Answered in 60s'!$C48, Raw!$H:$H, "B01")</f>
        <v>0</v>
      </c>
      <c r="FC48" s="52">
        <f>SUMIFS(Raw!$I:$I, Raw!$A:$A, 'Calls Answered in 60s'!FC$14, Raw!$C:$C, 'Calls Answered in 60s'!$C48, Raw!$H:$H, "B01")</f>
        <v>0</v>
      </c>
      <c r="FD48" s="52">
        <f>SUMIFS(Raw!$I:$I, Raw!$A:$A, 'Calls Answered in 60s'!FD$14, Raw!$C:$C, 'Calls Answered in 60s'!$C48, Raw!$H:$H, "B01")</f>
        <v>0</v>
      </c>
      <c r="FE48" s="52">
        <f>SUMIFS(Raw!$I:$I, Raw!$A:$A, 'Calls Answered in 60s'!FE$14, Raw!$C:$C, 'Calls Answered in 60s'!$C48, Raw!$H:$H, "B01")</f>
        <v>0</v>
      </c>
      <c r="FF48" s="52">
        <f>SUMIFS(Raw!$I:$I, Raw!$A:$A, 'Calls Answered in 60s'!FF$14, Raw!$C:$C, 'Calls Answered in 60s'!$C48, Raw!$H:$H, "B01")</f>
        <v>0</v>
      </c>
      <c r="FG48" s="52">
        <f>SUMIFS(Raw!$I:$I, Raw!$A:$A, 'Calls Answered in 60s'!FG$14, Raw!$C:$C, 'Calls Answered in 60s'!$C48, Raw!$H:$H, "B01")</f>
        <v>0</v>
      </c>
      <c r="FH48" s="53">
        <f>SUMIFS(Raw!$I:$I, Raw!$A:$A, 'Calls Answered in 60s'!FH$14, Raw!$C:$C, 'Calls Answered in 60s'!$C48, Raw!$H:$H, "B01")</f>
        <v>0</v>
      </c>
      <c r="FJ48" s="46">
        <f>SUMIFS(Raw!$I:$I, Raw!$A:$A, 'Calls Answered in 60s'!FJ$14, Raw!$C:$C, 'Calls Answered in 60s'!$C48, Raw!$H:$H, "A03")</f>
        <v>0</v>
      </c>
      <c r="FK48" s="52">
        <f>SUMIFS(Raw!$I:$I, Raw!$A:$A, 'Calls Answered in 60s'!FK$14, Raw!$C:$C, 'Calls Answered in 60s'!$C48, Raw!$H:$H, "A03")</f>
        <v>0</v>
      </c>
      <c r="FL48" s="52">
        <f>SUMIFS(Raw!$I:$I, Raw!$A:$A, 'Calls Answered in 60s'!FL$14, Raw!$C:$C, 'Calls Answered in 60s'!$C48, Raw!$H:$H, "A03")</f>
        <v>0</v>
      </c>
      <c r="FM48" s="52">
        <f>SUMIFS(Raw!$I:$I, Raw!$A:$A, 'Calls Answered in 60s'!FM$14, Raw!$C:$C, 'Calls Answered in 60s'!$C48, Raw!$H:$H, "A03")</f>
        <v>0</v>
      </c>
      <c r="FN48" s="52">
        <f>SUMIFS(Raw!$I:$I, Raw!$A:$A, 'Calls Answered in 60s'!FN$14, Raw!$C:$C, 'Calls Answered in 60s'!$C48, Raw!$H:$H, "A03")</f>
        <v>0</v>
      </c>
      <c r="FO48" s="52">
        <f>SUMIFS(Raw!$I:$I, Raw!$A:$A, 'Calls Answered in 60s'!FO$14, Raw!$C:$C, 'Calls Answered in 60s'!$C48, Raw!$H:$H, "A03")</f>
        <v>0</v>
      </c>
      <c r="FP48" s="53">
        <f>SUMIFS(Raw!$I:$I, Raw!$A:$A, 'Calls Answered in 60s'!FP$14, Raw!$C:$C, 'Calls Answered in 60s'!$C48, Raw!$H:$H, "A03")</f>
        <v>0</v>
      </c>
      <c r="FR48" s="46">
        <f>SUMIFS(Raw!$I:$I, Raw!$A:$A, 'Calls Answered in 60s'!FR$14, Raw!$C:$C, 'Calls Answered in 60s'!$C48, Raw!$H:$H, "B01")</f>
        <v>0</v>
      </c>
      <c r="FS48" s="52">
        <f>SUMIFS(Raw!$I:$I, Raw!$A:$A, 'Calls Answered in 60s'!FS$14, Raw!$C:$C, 'Calls Answered in 60s'!$C48, Raw!$H:$H, "B01")</f>
        <v>0</v>
      </c>
      <c r="FT48" s="52">
        <f>SUMIFS(Raw!$I:$I, Raw!$A:$A, 'Calls Answered in 60s'!FT$14, Raw!$C:$C, 'Calls Answered in 60s'!$C48, Raw!$H:$H, "B01")</f>
        <v>0</v>
      </c>
      <c r="FU48" s="52">
        <f>SUMIFS(Raw!$I:$I, Raw!$A:$A, 'Calls Answered in 60s'!FU$14, Raw!$C:$C, 'Calls Answered in 60s'!$C48, Raw!$H:$H, "B01")</f>
        <v>0</v>
      </c>
      <c r="FV48" s="52">
        <f>SUMIFS(Raw!$I:$I, Raw!$A:$A, 'Calls Answered in 60s'!FV$14, Raw!$C:$C, 'Calls Answered in 60s'!$C48, Raw!$H:$H, "B01")</f>
        <v>0</v>
      </c>
      <c r="FW48" s="52">
        <f>SUMIFS(Raw!$I:$I, Raw!$A:$A, 'Calls Answered in 60s'!FW$14, Raw!$C:$C, 'Calls Answered in 60s'!$C48, Raw!$H:$H, "B01")</f>
        <v>0</v>
      </c>
      <c r="FX48" s="53">
        <f>SUMIFS(Raw!$I:$I, Raw!$A:$A, 'Calls Answered in 60s'!FX$14, Raw!$C:$C, 'Calls Answered in 60s'!$C48, Raw!$H:$H, "B01")</f>
        <v>0</v>
      </c>
      <c r="FZ48" s="46">
        <f>SUMIFS(Raw!$I:$I, Raw!$A:$A, 'Calls Answered in 60s'!FZ$14, Raw!$C:$C, 'Calls Answered in 60s'!$C48, Raw!$H:$H, "A03")</f>
        <v>0</v>
      </c>
      <c r="GA48" s="52">
        <f>SUMIFS(Raw!$I:$I, Raw!$A:$A, 'Calls Answered in 60s'!GA$14, Raw!$C:$C, 'Calls Answered in 60s'!$C48, Raw!$H:$H, "A03")</f>
        <v>0</v>
      </c>
      <c r="GB48" s="52">
        <f>SUMIFS(Raw!$I:$I, Raw!$A:$A, 'Calls Answered in 60s'!GB$14, Raw!$C:$C, 'Calls Answered in 60s'!$C48, Raw!$H:$H, "A03")</f>
        <v>0</v>
      </c>
      <c r="GC48" s="52">
        <f>SUMIFS(Raw!$I:$I, Raw!$A:$A, 'Calls Answered in 60s'!GC$14, Raw!$C:$C, 'Calls Answered in 60s'!$C48, Raw!$H:$H, "A03")</f>
        <v>0</v>
      </c>
      <c r="GD48" s="52">
        <f>SUMIFS(Raw!$I:$I, Raw!$A:$A, 'Calls Answered in 60s'!GD$14, Raw!$C:$C, 'Calls Answered in 60s'!$C48, Raw!$H:$H, "A03")</f>
        <v>0</v>
      </c>
      <c r="GE48" s="52">
        <f>SUMIFS(Raw!$I:$I, Raw!$A:$A, 'Calls Answered in 60s'!GE$14, Raw!$C:$C, 'Calls Answered in 60s'!$C48, Raw!$H:$H, "A03")</f>
        <v>0</v>
      </c>
      <c r="GF48" s="53">
        <f>SUMIFS(Raw!$I:$I, Raw!$A:$A, 'Calls Answered in 60s'!GF$14, Raw!$C:$C, 'Calls Answered in 60s'!$C48, Raw!$H:$H, "A03")</f>
        <v>0</v>
      </c>
      <c r="GH48" s="46">
        <f>SUMIFS(Raw!$I:$I, Raw!$A:$A, 'Calls Answered in 60s'!GH$14, Raw!$C:$C, 'Calls Answered in 60s'!$C48, Raw!$H:$H, "B01")</f>
        <v>0</v>
      </c>
      <c r="GI48" s="52">
        <f>SUMIFS(Raw!$I:$I, Raw!$A:$A, 'Calls Answered in 60s'!GI$14, Raw!$C:$C, 'Calls Answered in 60s'!$C48, Raw!$H:$H, "B01")</f>
        <v>0</v>
      </c>
      <c r="GJ48" s="52">
        <f>SUMIFS(Raw!$I:$I, Raw!$A:$A, 'Calls Answered in 60s'!GJ$14, Raw!$C:$C, 'Calls Answered in 60s'!$C48, Raw!$H:$H, "B01")</f>
        <v>0</v>
      </c>
      <c r="GK48" s="52">
        <f>SUMIFS(Raw!$I:$I, Raw!$A:$A, 'Calls Answered in 60s'!GK$14, Raw!$C:$C, 'Calls Answered in 60s'!$C48, Raw!$H:$H, "B01")</f>
        <v>0</v>
      </c>
      <c r="GL48" s="52">
        <f>SUMIFS(Raw!$I:$I, Raw!$A:$A, 'Calls Answered in 60s'!GL$14, Raw!$C:$C, 'Calls Answered in 60s'!$C48, Raw!$H:$H, "B01")</f>
        <v>0</v>
      </c>
      <c r="GM48" s="52">
        <f>SUMIFS(Raw!$I:$I, Raw!$A:$A, 'Calls Answered in 60s'!GM$14, Raw!$C:$C, 'Calls Answered in 60s'!$C48, Raw!$H:$H, "B01")</f>
        <v>0</v>
      </c>
      <c r="GN48" s="53">
        <f>SUMIFS(Raw!$I:$I, Raw!$A:$A, 'Calls Answered in 60s'!GN$14, Raw!$C:$C, 'Calls Answered in 60s'!$C48, Raw!$H:$H, "B01")</f>
        <v>0</v>
      </c>
      <c r="GP48" s="46">
        <f>SUMIFS(Raw!$I:$I, Raw!$A:$A, 'Calls Answered in 60s'!GP$14, Raw!$C:$C, 'Calls Answered in 60s'!$C48, Raw!$H:$H, "A03")</f>
        <v>0</v>
      </c>
      <c r="GQ48" s="52">
        <f>SUMIFS(Raw!$I:$I, Raw!$A:$A, 'Calls Answered in 60s'!GQ$14, Raw!$C:$C, 'Calls Answered in 60s'!$C48, Raw!$H:$H, "A03")</f>
        <v>0</v>
      </c>
      <c r="GR48" s="52">
        <f>SUMIFS(Raw!$I:$I, Raw!$A:$A, 'Calls Answered in 60s'!GR$14, Raw!$C:$C, 'Calls Answered in 60s'!$C48, Raw!$H:$H, "A03")</f>
        <v>0</v>
      </c>
      <c r="GS48" s="52">
        <f>SUMIFS(Raw!$I:$I, Raw!$A:$A, 'Calls Answered in 60s'!GS$14, Raw!$C:$C, 'Calls Answered in 60s'!$C48, Raw!$H:$H, "A03")</f>
        <v>0</v>
      </c>
      <c r="GT48" s="52">
        <f>SUMIFS(Raw!$I:$I, Raw!$A:$A, 'Calls Answered in 60s'!GT$14, Raw!$C:$C, 'Calls Answered in 60s'!$C48, Raw!$H:$H, "A03")</f>
        <v>0</v>
      </c>
      <c r="GU48" s="52">
        <f>SUMIFS(Raw!$I:$I, Raw!$A:$A, 'Calls Answered in 60s'!GU$14, Raw!$C:$C, 'Calls Answered in 60s'!$C48, Raw!$H:$H, "A03")</f>
        <v>0</v>
      </c>
      <c r="GV48" s="53">
        <f>SUMIFS(Raw!$I:$I, Raw!$A:$A, 'Calls Answered in 60s'!GV$14, Raw!$C:$C, 'Calls Answered in 60s'!$C48, Raw!$H:$H, "A03")</f>
        <v>0</v>
      </c>
      <c r="GX48" s="46">
        <f>SUMIFS(Raw!$I:$I, Raw!$A:$A, 'Calls Answered in 60s'!GX$14, Raw!$C:$C, 'Calls Answered in 60s'!$C48, Raw!$H:$H, "B01")</f>
        <v>0</v>
      </c>
      <c r="GY48" s="52">
        <f>SUMIFS(Raw!$I:$I, Raw!$A:$A, 'Calls Answered in 60s'!GY$14, Raw!$C:$C, 'Calls Answered in 60s'!$C48, Raw!$H:$H, "B01")</f>
        <v>0</v>
      </c>
      <c r="GZ48" s="52">
        <f>SUMIFS(Raw!$I:$I, Raw!$A:$A, 'Calls Answered in 60s'!GZ$14, Raw!$C:$C, 'Calls Answered in 60s'!$C48, Raw!$H:$H, "B01")</f>
        <v>0</v>
      </c>
      <c r="HA48" s="52">
        <f>SUMIFS(Raw!$I:$I, Raw!$A:$A, 'Calls Answered in 60s'!HA$14, Raw!$C:$C, 'Calls Answered in 60s'!$C48, Raw!$H:$H, "B01")</f>
        <v>0</v>
      </c>
      <c r="HB48" s="52">
        <f>SUMIFS(Raw!$I:$I, Raw!$A:$A, 'Calls Answered in 60s'!HB$14, Raw!$C:$C, 'Calls Answered in 60s'!$C48, Raw!$H:$H, "B01")</f>
        <v>0</v>
      </c>
      <c r="HC48" s="52">
        <f>SUMIFS(Raw!$I:$I, Raw!$A:$A, 'Calls Answered in 60s'!HC$14, Raw!$C:$C, 'Calls Answered in 60s'!$C48, Raw!$H:$H, "B01")</f>
        <v>0</v>
      </c>
      <c r="HD48" s="53">
        <f>SUMIFS(Raw!$I:$I, Raw!$A:$A, 'Calls Answered in 60s'!HD$14, Raw!$C:$C, 'Calls Answered in 60s'!$C48, Raw!$H:$H, "B01")</f>
        <v>0</v>
      </c>
      <c r="HF48" s="46">
        <f>SUMIFS(Raw!$I:$I, Raw!$A:$A, 'Calls Answered in 60s'!HF$14, Raw!$C:$C, 'Calls Answered in 60s'!$C48, Raw!$H:$H, "A03")</f>
        <v>0</v>
      </c>
      <c r="HG48" s="52">
        <f>SUMIFS(Raw!$I:$I, Raw!$A:$A, 'Calls Answered in 60s'!HG$14, Raw!$C:$C, 'Calls Answered in 60s'!$C48, Raw!$H:$H, "A03")</f>
        <v>0</v>
      </c>
      <c r="HH48" s="52">
        <f>SUMIFS(Raw!$I:$I, Raw!$A:$A, 'Calls Answered in 60s'!HH$14, Raw!$C:$C, 'Calls Answered in 60s'!$C48, Raw!$H:$H, "A03")</f>
        <v>0</v>
      </c>
      <c r="HI48" s="52">
        <f>SUMIFS(Raw!$I:$I, Raw!$A:$A, 'Calls Answered in 60s'!HI$14, Raw!$C:$C, 'Calls Answered in 60s'!$C48, Raw!$H:$H, "A03")</f>
        <v>0</v>
      </c>
      <c r="HJ48" s="52">
        <f>SUMIFS(Raw!$I:$I, Raw!$A:$A, 'Calls Answered in 60s'!HJ$14, Raw!$C:$C, 'Calls Answered in 60s'!$C48, Raw!$H:$H, "A03")</f>
        <v>0</v>
      </c>
      <c r="HK48" s="52">
        <f>SUMIFS(Raw!$I:$I, Raw!$A:$A, 'Calls Answered in 60s'!HK$14, Raw!$C:$C, 'Calls Answered in 60s'!$C48, Raw!$H:$H, "A03")</f>
        <v>0</v>
      </c>
      <c r="HL48" s="53">
        <f>SUMIFS(Raw!$I:$I, Raw!$A:$A, 'Calls Answered in 60s'!HL$14, Raw!$C:$C, 'Calls Answered in 60s'!$C48, Raw!$H:$H, "A03")</f>
        <v>0</v>
      </c>
      <c r="HN48" s="46">
        <f>SUMIFS(Raw!$I:$I, Raw!$A:$A, 'Calls Answered in 60s'!HN$14, Raw!$C:$C, 'Calls Answered in 60s'!$C48, Raw!$H:$H, "B01")</f>
        <v>0</v>
      </c>
      <c r="HO48" s="52">
        <f>SUMIFS(Raw!$I:$I, Raw!$A:$A, 'Calls Answered in 60s'!HO$14, Raw!$C:$C, 'Calls Answered in 60s'!$C48, Raw!$H:$H, "B01")</f>
        <v>0</v>
      </c>
      <c r="HP48" s="52">
        <f>SUMIFS(Raw!$I:$I, Raw!$A:$A, 'Calls Answered in 60s'!HP$14, Raw!$C:$C, 'Calls Answered in 60s'!$C48, Raw!$H:$H, "B01")</f>
        <v>0</v>
      </c>
      <c r="HQ48" s="52">
        <f>SUMIFS(Raw!$I:$I, Raw!$A:$A, 'Calls Answered in 60s'!HQ$14, Raw!$C:$C, 'Calls Answered in 60s'!$C48, Raw!$H:$H, "B01")</f>
        <v>0</v>
      </c>
      <c r="HR48" s="52">
        <f>SUMIFS(Raw!$I:$I, Raw!$A:$A, 'Calls Answered in 60s'!HR$14, Raw!$C:$C, 'Calls Answered in 60s'!$C48, Raw!$H:$H, "B01")</f>
        <v>0</v>
      </c>
      <c r="HS48" s="52">
        <f>SUMIFS(Raw!$I:$I, Raw!$A:$A, 'Calls Answered in 60s'!HS$14, Raw!$C:$C, 'Calls Answered in 60s'!$C48, Raw!$H:$H, "B01")</f>
        <v>0</v>
      </c>
      <c r="HT48" s="53">
        <f>SUMIFS(Raw!$I:$I, Raw!$A:$A, 'Calls Answered in 60s'!HT$14, Raw!$C:$C, 'Calls Answered in 60s'!$C48, Raw!$H:$H, "B01")</f>
        <v>0</v>
      </c>
      <c r="HV48" s="46">
        <f>SUMIFS(Raw!$I:$I, Raw!$A:$A, 'Calls Answered in 60s'!HV$14, Raw!$C:$C, 'Calls Answered in 60s'!$C48, Raw!$H:$H, "A03")</f>
        <v>0</v>
      </c>
      <c r="HW48" s="52">
        <f>SUMIFS(Raw!$I:$I, Raw!$A:$A, 'Calls Answered in 60s'!HW$14, Raw!$C:$C, 'Calls Answered in 60s'!$C48, Raw!$H:$H, "A03")</f>
        <v>0</v>
      </c>
      <c r="HX48" s="52">
        <f>SUMIFS(Raw!$I:$I, Raw!$A:$A, 'Calls Answered in 60s'!HX$14, Raw!$C:$C, 'Calls Answered in 60s'!$C48, Raw!$H:$H, "A03")</f>
        <v>0</v>
      </c>
      <c r="HY48" s="52">
        <f>SUMIFS(Raw!$I:$I, Raw!$A:$A, 'Calls Answered in 60s'!HY$14, Raw!$C:$C, 'Calls Answered in 60s'!$C48, Raw!$H:$H, "A03")</f>
        <v>0</v>
      </c>
      <c r="HZ48" s="52">
        <f>SUMIFS(Raw!$I:$I, Raw!$A:$A, 'Calls Answered in 60s'!HZ$14, Raw!$C:$C, 'Calls Answered in 60s'!$C48, Raw!$H:$H, "A03")</f>
        <v>0</v>
      </c>
      <c r="IA48" s="52">
        <f>SUMIFS(Raw!$I:$I, Raw!$A:$A, 'Calls Answered in 60s'!IA$14, Raw!$C:$C, 'Calls Answered in 60s'!$C48, Raw!$H:$H, "A03")</f>
        <v>0</v>
      </c>
      <c r="IB48" s="53">
        <f>SUMIFS(Raw!$I:$I, Raw!$A:$A, 'Calls Answered in 60s'!IB$14, Raw!$C:$C, 'Calls Answered in 60s'!$C48, Raw!$H:$H, "A03")</f>
        <v>0</v>
      </c>
      <c r="ID48" s="46">
        <f>SUMIFS(Raw!$I:$I, Raw!$A:$A, 'Calls Answered in 60s'!ID$14, Raw!$C:$C, 'Calls Answered in 60s'!$C48, Raw!$H:$H, "B01")</f>
        <v>0</v>
      </c>
      <c r="IE48" s="52">
        <f>SUMIFS(Raw!$I:$I, Raw!$A:$A, 'Calls Answered in 60s'!IE$14, Raw!$C:$C, 'Calls Answered in 60s'!$C48, Raw!$H:$H, "B01")</f>
        <v>0</v>
      </c>
      <c r="IF48" s="52">
        <f>SUMIFS(Raw!$I:$I, Raw!$A:$A, 'Calls Answered in 60s'!IF$14, Raw!$C:$C, 'Calls Answered in 60s'!$C48, Raw!$H:$H, "B01")</f>
        <v>0</v>
      </c>
      <c r="IG48" s="52">
        <f>SUMIFS(Raw!$I:$I, Raw!$A:$A, 'Calls Answered in 60s'!IG$14, Raw!$C:$C, 'Calls Answered in 60s'!$C48, Raw!$H:$H, "B01")</f>
        <v>0</v>
      </c>
      <c r="IH48" s="52">
        <f>SUMIFS(Raw!$I:$I, Raw!$A:$A, 'Calls Answered in 60s'!IH$14, Raw!$C:$C, 'Calls Answered in 60s'!$C48, Raw!$H:$H, "B01")</f>
        <v>0</v>
      </c>
      <c r="II48" s="52">
        <f>SUMIFS(Raw!$I:$I, Raw!$A:$A, 'Calls Answered in 60s'!II$14, Raw!$C:$C, 'Calls Answered in 60s'!$C48, Raw!$H:$H, "B01")</f>
        <v>0</v>
      </c>
      <c r="IJ48" s="53">
        <f>SUMIFS(Raw!$I:$I, Raw!$A:$A, 'Calls Answered in 60s'!IJ$14, Raw!$C:$C, 'Calls Answered in 60s'!$C48, Raw!$H:$H, "B01")</f>
        <v>0</v>
      </c>
      <c r="IL48" s="46">
        <f>SUMIFS(Raw!$I:$I, Raw!$A:$A, 'Calls Answered in 60s'!IL$14, Raw!$C:$C, 'Calls Answered in 60s'!$C48, Raw!$H:$H, "A03")</f>
        <v>0</v>
      </c>
      <c r="IM48" s="52">
        <f>SUMIFS(Raw!$I:$I, Raw!$A:$A, 'Calls Answered in 60s'!IM$14, Raw!$C:$C, 'Calls Answered in 60s'!$C48, Raw!$H:$H, "A03")</f>
        <v>0</v>
      </c>
      <c r="IN48" s="52">
        <f>SUMIFS(Raw!$I:$I, Raw!$A:$A, 'Calls Answered in 60s'!IN$14, Raw!$C:$C, 'Calls Answered in 60s'!$C48, Raw!$H:$H, "A03")</f>
        <v>0</v>
      </c>
      <c r="IO48" s="52">
        <f>SUMIFS(Raw!$I:$I, Raw!$A:$A, 'Calls Answered in 60s'!IO$14, Raw!$C:$C, 'Calls Answered in 60s'!$C48, Raw!$H:$H, "A03")</f>
        <v>0</v>
      </c>
      <c r="IP48" s="52">
        <f>SUMIFS(Raw!$I:$I, Raw!$A:$A, 'Calls Answered in 60s'!IP$14, Raw!$C:$C, 'Calls Answered in 60s'!$C48, Raw!$H:$H, "A03")</f>
        <v>0</v>
      </c>
      <c r="IQ48" s="52">
        <f>SUMIFS(Raw!$I:$I, Raw!$A:$A, 'Calls Answered in 60s'!IQ$14, Raw!$C:$C, 'Calls Answered in 60s'!$C48, Raw!$H:$H, "A03")</f>
        <v>0</v>
      </c>
      <c r="IR48" s="53">
        <f>SUMIFS(Raw!$I:$I, Raw!$A:$A, 'Calls Answered in 60s'!IR$14, Raw!$C:$C, 'Calls Answered in 60s'!$C48, Raw!$H:$H, "A03")</f>
        <v>0</v>
      </c>
      <c r="IT48" s="46">
        <f>SUMIFS(Raw!$I:$I, Raw!$A:$A, 'Calls Answered in 60s'!IT$14, Raw!$C:$C, 'Calls Answered in 60s'!$C48, Raw!$H:$H, "B01")</f>
        <v>0</v>
      </c>
      <c r="IU48" s="52">
        <f>SUMIFS(Raw!$I:$I, Raw!$A:$A, 'Calls Answered in 60s'!IU$14, Raw!$C:$C, 'Calls Answered in 60s'!$C48, Raw!$H:$H, "B01")</f>
        <v>0</v>
      </c>
      <c r="IV48" s="52">
        <f>SUMIFS(Raw!$I:$I, Raw!$A:$A, 'Calls Answered in 60s'!IV$14, Raw!$C:$C, 'Calls Answered in 60s'!$C48, Raw!$H:$H, "B01")</f>
        <v>0</v>
      </c>
      <c r="IW48" s="52">
        <f>SUMIFS(Raw!$I:$I, Raw!$A:$A, 'Calls Answered in 60s'!IW$14, Raw!$C:$C, 'Calls Answered in 60s'!$C48, Raw!$H:$H, "B01")</f>
        <v>0</v>
      </c>
      <c r="IX48" s="52">
        <f>SUMIFS(Raw!$I:$I, Raw!$A:$A, 'Calls Answered in 60s'!IX$14, Raw!$C:$C, 'Calls Answered in 60s'!$C48, Raw!$H:$H, "B01")</f>
        <v>0</v>
      </c>
      <c r="IY48" s="52">
        <f>SUMIFS(Raw!$I:$I, Raw!$A:$A, 'Calls Answered in 60s'!IY$14, Raw!$C:$C, 'Calls Answered in 60s'!$C48, Raw!$H:$H, "B01")</f>
        <v>0</v>
      </c>
      <c r="IZ48" s="53">
        <f>SUMIFS(Raw!$I:$I, Raw!$A:$A, 'Calls Answered in 60s'!IZ$14, Raw!$C:$C, 'Calls Answered in 60s'!$C48, Raw!$H:$H, "B01")</f>
        <v>0</v>
      </c>
      <c r="JB48" s="46">
        <f>SUMIFS(Raw!$I:$I, Raw!$A:$A, 'Calls Answered in 60s'!JB$14, Raw!$C:$C, 'Calls Answered in 60s'!$C48, Raw!$H:$H, "A03")</f>
        <v>0</v>
      </c>
      <c r="JC48" s="52">
        <f>SUMIFS(Raw!$I:$I, Raw!$A:$A, 'Calls Answered in 60s'!JC$14, Raw!$C:$C, 'Calls Answered in 60s'!$C48, Raw!$H:$H, "A03")</f>
        <v>0</v>
      </c>
      <c r="JD48" s="52">
        <f>SUMIFS(Raw!$I:$I, Raw!$A:$A, 'Calls Answered in 60s'!JD$14, Raw!$C:$C, 'Calls Answered in 60s'!$C48, Raw!$H:$H, "A03")</f>
        <v>0</v>
      </c>
      <c r="JE48" s="52">
        <f>SUMIFS(Raw!$I:$I, Raw!$A:$A, 'Calls Answered in 60s'!JE$14, Raw!$C:$C, 'Calls Answered in 60s'!$C48, Raw!$H:$H, "A03")</f>
        <v>0</v>
      </c>
      <c r="JF48" s="52">
        <f>SUMIFS(Raw!$I:$I, Raw!$A:$A, 'Calls Answered in 60s'!JF$14, Raw!$C:$C, 'Calls Answered in 60s'!$C48, Raw!$H:$H, "A03")</f>
        <v>0</v>
      </c>
      <c r="JG48" s="52">
        <f>SUMIFS(Raw!$I:$I, Raw!$A:$A, 'Calls Answered in 60s'!JG$14, Raw!$C:$C, 'Calls Answered in 60s'!$C48, Raw!$H:$H, "A03")</f>
        <v>0</v>
      </c>
      <c r="JH48" s="53">
        <f>SUMIFS(Raw!$I:$I, Raw!$A:$A, 'Calls Answered in 60s'!JH$14, Raw!$C:$C, 'Calls Answered in 60s'!$C48, Raw!$H:$H, "A03")</f>
        <v>0</v>
      </c>
      <c r="JJ48" s="46">
        <f>SUMIFS(Raw!$I:$I, Raw!$A:$A, 'Calls Answered in 60s'!JJ$14, Raw!$C:$C, 'Calls Answered in 60s'!$C48, Raw!$H:$H, "B01")</f>
        <v>0</v>
      </c>
      <c r="JK48" s="52">
        <f>SUMIFS(Raw!$I:$I, Raw!$A:$A, 'Calls Answered in 60s'!JK$14, Raw!$C:$C, 'Calls Answered in 60s'!$C48, Raw!$H:$H, "B01")</f>
        <v>0</v>
      </c>
      <c r="JL48" s="52">
        <f>SUMIFS(Raw!$I:$I, Raw!$A:$A, 'Calls Answered in 60s'!JL$14, Raw!$C:$C, 'Calls Answered in 60s'!$C48, Raw!$H:$H, "B01")</f>
        <v>0</v>
      </c>
      <c r="JM48" s="52">
        <f>SUMIFS(Raw!$I:$I, Raw!$A:$A, 'Calls Answered in 60s'!JM$14, Raw!$C:$C, 'Calls Answered in 60s'!$C48, Raw!$H:$H, "B01")</f>
        <v>0</v>
      </c>
      <c r="JN48" s="52">
        <f>SUMIFS(Raw!$I:$I, Raw!$A:$A, 'Calls Answered in 60s'!JN$14, Raw!$C:$C, 'Calls Answered in 60s'!$C48, Raw!$H:$H, "B01")</f>
        <v>0</v>
      </c>
      <c r="JO48" s="52">
        <f>SUMIFS(Raw!$I:$I, Raw!$A:$A, 'Calls Answered in 60s'!JO$14, Raw!$C:$C, 'Calls Answered in 60s'!$C48, Raw!$H:$H, "B01")</f>
        <v>0</v>
      </c>
      <c r="JP48" s="53">
        <f>SUMIFS(Raw!$I:$I, Raw!$A:$A, 'Calls Answered in 60s'!JP$14, Raw!$C:$C, 'Calls Answered in 60s'!$C48, Raw!$H:$H, "B01")</f>
        <v>0</v>
      </c>
      <c r="JR48" s="46">
        <f>SUMIFS(Raw!$I:$I, Raw!$A:$A, 'Calls Answered in 60s'!JR$14, Raw!$C:$C, 'Calls Answered in 60s'!$C48, Raw!$H:$H, "A03")</f>
        <v>0</v>
      </c>
      <c r="JS48" s="52">
        <f>SUMIFS(Raw!$I:$I, Raw!$A:$A, 'Calls Answered in 60s'!JS$14, Raw!$C:$C, 'Calls Answered in 60s'!$C48, Raw!$H:$H, "A03")</f>
        <v>0</v>
      </c>
      <c r="JT48" s="52">
        <f>SUMIFS(Raw!$I:$I, Raw!$A:$A, 'Calls Answered in 60s'!JT$14, Raw!$C:$C, 'Calls Answered in 60s'!$C48, Raw!$H:$H, "A03")</f>
        <v>0</v>
      </c>
      <c r="JU48" s="52">
        <f>SUMIFS(Raw!$I:$I, Raw!$A:$A, 'Calls Answered in 60s'!JU$14, Raw!$C:$C, 'Calls Answered in 60s'!$C48, Raw!$H:$H, "A03")</f>
        <v>0</v>
      </c>
      <c r="JV48" s="52">
        <f>SUMIFS(Raw!$I:$I, Raw!$A:$A, 'Calls Answered in 60s'!JV$14, Raw!$C:$C, 'Calls Answered in 60s'!$C48, Raw!$H:$H, "A03")</f>
        <v>0</v>
      </c>
      <c r="JW48" s="52">
        <f>SUMIFS(Raw!$I:$I, Raw!$A:$A, 'Calls Answered in 60s'!JW$14, Raw!$C:$C, 'Calls Answered in 60s'!$C48, Raw!$H:$H, "A03")</f>
        <v>0</v>
      </c>
      <c r="JX48" s="53">
        <f>SUMIFS(Raw!$I:$I, Raw!$A:$A, 'Calls Answered in 60s'!JX$14, Raw!$C:$C, 'Calls Answered in 60s'!$C48, Raw!$H:$H, "A03")</f>
        <v>0</v>
      </c>
      <c r="JZ48" s="46">
        <f>SUMIFS(Raw!$I:$I, Raw!$A:$A, 'Calls Answered in 60s'!JZ$14, Raw!$C:$C, 'Calls Answered in 60s'!$C48, Raw!$H:$H, "B01")</f>
        <v>0</v>
      </c>
      <c r="KA48" s="52">
        <f>SUMIFS(Raw!$I:$I, Raw!$A:$A, 'Calls Answered in 60s'!KA$14, Raw!$C:$C, 'Calls Answered in 60s'!$C48, Raw!$H:$H, "B01")</f>
        <v>0</v>
      </c>
      <c r="KB48" s="52">
        <f>SUMIFS(Raw!$I:$I, Raw!$A:$A, 'Calls Answered in 60s'!KB$14, Raw!$C:$C, 'Calls Answered in 60s'!$C48, Raw!$H:$H, "B01")</f>
        <v>0</v>
      </c>
      <c r="KC48" s="52">
        <f>SUMIFS(Raw!$I:$I, Raw!$A:$A, 'Calls Answered in 60s'!KC$14, Raw!$C:$C, 'Calls Answered in 60s'!$C48, Raw!$H:$H, "B01")</f>
        <v>0</v>
      </c>
      <c r="KD48" s="52">
        <f>SUMIFS(Raw!$I:$I, Raw!$A:$A, 'Calls Answered in 60s'!KD$14, Raw!$C:$C, 'Calls Answered in 60s'!$C48, Raw!$H:$H, "B01")</f>
        <v>0</v>
      </c>
      <c r="KE48" s="52">
        <f>SUMIFS(Raw!$I:$I, Raw!$A:$A, 'Calls Answered in 60s'!KE$14, Raw!$C:$C, 'Calls Answered in 60s'!$C48, Raw!$H:$H, "B01")</f>
        <v>0</v>
      </c>
      <c r="KF48" s="53">
        <f>SUMIFS(Raw!$I:$I, Raw!$A:$A, 'Calls Answered in 60s'!KF$14, Raw!$C:$C, 'Calls Answered in 60s'!$C48, Raw!$H:$H, "B01")</f>
        <v>0</v>
      </c>
      <c r="KH48" s="46">
        <f>SUMIFS(Raw!$I:$I, Raw!$A:$A, 'Calls Answered in 60s'!KH$14, Raw!$C:$C, 'Calls Answered in 60s'!$C48, Raw!$H:$H, "A03")</f>
        <v>0</v>
      </c>
      <c r="KI48" s="52">
        <f>SUMIFS(Raw!$I:$I, Raw!$A:$A, 'Calls Answered in 60s'!KI$14, Raw!$C:$C, 'Calls Answered in 60s'!$C48, Raw!$H:$H, "A03")</f>
        <v>0</v>
      </c>
      <c r="KJ48" s="52">
        <f>SUMIFS(Raw!$I:$I, Raw!$A:$A, 'Calls Answered in 60s'!KJ$14, Raw!$C:$C, 'Calls Answered in 60s'!$C48, Raw!$H:$H, "A03")</f>
        <v>0</v>
      </c>
      <c r="KK48" s="52">
        <f>SUMIFS(Raw!$I:$I, Raw!$A:$A, 'Calls Answered in 60s'!KK$14, Raw!$C:$C, 'Calls Answered in 60s'!$C48, Raw!$H:$H, "A03")</f>
        <v>0</v>
      </c>
      <c r="KL48" s="52">
        <f>SUMIFS(Raw!$I:$I, Raw!$A:$A, 'Calls Answered in 60s'!KL$14, Raw!$C:$C, 'Calls Answered in 60s'!$C48, Raw!$H:$H, "A03")</f>
        <v>0</v>
      </c>
      <c r="KM48" s="52">
        <f>SUMIFS(Raw!$I:$I, Raw!$A:$A, 'Calls Answered in 60s'!KM$14, Raw!$C:$C, 'Calls Answered in 60s'!$C48, Raw!$H:$H, "A03")</f>
        <v>0</v>
      </c>
      <c r="KN48" s="53">
        <f>SUMIFS(Raw!$I:$I, Raw!$A:$A, 'Calls Answered in 60s'!KN$14, Raw!$C:$C, 'Calls Answered in 60s'!$C48, Raw!$H:$H, "A03")</f>
        <v>0</v>
      </c>
      <c r="KP48" s="46">
        <f>SUMIFS(Raw!$I:$I, Raw!$A:$A, 'Calls Answered in 60s'!KP$14, Raw!$C:$C, 'Calls Answered in 60s'!$C48, Raw!$H:$H, "B01")</f>
        <v>0</v>
      </c>
      <c r="KQ48" s="52">
        <f>SUMIFS(Raw!$I:$I, Raw!$A:$A, 'Calls Answered in 60s'!KQ$14, Raw!$C:$C, 'Calls Answered in 60s'!$C48, Raw!$H:$H, "B01")</f>
        <v>0</v>
      </c>
      <c r="KR48" s="52">
        <f>SUMIFS(Raw!$I:$I, Raw!$A:$A, 'Calls Answered in 60s'!KR$14, Raw!$C:$C, 'Calls Answered in 60s'!$C48, Raw!$H:$H, "B01")</f>
        <v>0</v>
      </c>
      <c r="KS48" s="52">
        <f>SUMIFS(Raw!$I:$I, Raw!$A:$A, 'Calls Answered in 60s'!KS$14, Raw!$C:$C, 'Calls Answered in 60s'!$C48, Raw!$H:$H, "B01")</f>
        <v>0</v>
      </c>
      <c r="KT48" s="52">
        <f>SUMIFS(Raw!$I:$I, Raw!$A:$A, 'Calls Answered in 60s'!KT$14, Raw!$C:$C, 'Calls Answered in 60s'!$C48, Raw!$H:$H, "B01")</f>
        <v>0</v>
      </c>
      <c r="KU48" s="52">
        <f>SUMIFS(Raw!$I:$I, Raw!$A:$A, 'Calls Answered in 60s'!KU$14, Raw!$C:$C, 'Calls Answered in 60s'!$C48, Raw!$H:$H, "B01")</f>
        <v>0</v>
      </c>
      <c r="KV48" s="53">
        <f>SUMIFS(Raw!$I:$I, Raw!$A:$A, 'Calls Answered in 60s'!KV$14, Raw!$C:$C, 'Calls Answered in 60s'!$C48, Raw!$H:$H,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f>SUMIFS(Raw!$I:$I, Raw!$A:$A, 'Calls Answered in 60s'!CH$14, Raw!$C:$C, 'Calls Answered in 60s'!$C49, Raw!$H:$H, "A03")</f>
        <v>7029</v>
      </c>
      <c r="CI49" s="52">
        <f>SUMIFS(Raw!$I:$I, Raw!$A:$A, 'Calls Answered in 60s'!CI$14, Raw!$C:$C, 'Calls Answered in 60s'!$C49, Raw!$H:$H, "A03")</f>
        <v>6001</v>
      </c>
      <c r="CJ49" s="52">
        <f>SUMIFS(Raw!$I:$I, Raw!$A:$A, 'Calls Answered in 60s'!CJ$14, Raw!$C:$C, 'Calls Answered in 60s'!$C49, Raw!$H:$H, "A03")</f>
        <v>5124</v>
      </c>
      <c r="CK49" s="52">
        <f>SUMIFS(Raw!$I:$I, Raw!$A:$A, 'Calls Answered in 60s'!CK$14, Raw!$C:$C, 'Calls Answered in 60s'!$C49, Raw!$H:$H, "A03")</f>
        <v>7199</v>
      </c>
      <c r="CL49" s="52">
        <f>SUMIFS(Raw!$I:$I, Raw!$A:$A, 'Calls Answered in 60s'!CL$14, Raw!$C:$C, 'Calls Answered in 60s'!$C49, Raw!$H:$H, "A03")</f>
        <v>6693</v>
      </c>
      <c r="CM49" s="52">
        <f>SUMIFS(Raw!$I:$I, Raw!$A:$A, 'Calls Answered in 60s'!CM$14, Raw!$C:$C, 'Calls Answered in 60s'!$C49, Raw!$H:$H, "A03")</f>
        <v>9901</v>
      </c>
      <c r="CN49" s="53">
        <f>SUMIFS(Raw!$I:$I, Raw!$A:$A, 'Calls Answered in 60s'!CN$14, Raw!$C:$C, 'Calls Answered in 60s'!$C49, Raw!$H:$H, "A03")</f>
        <v>8354</v>
      </c>
      <c r="CP49" s="46">
        <f>SUMIFS(Raw!$I:$I, Raw!$A:$A, 'Calls Answered in 60s'!CP$14, Raw!$C:$C, 'Calls Answered in 60s'!$C49, Raw!$H:$H, "B01")</f>
        <v>5893</v>
      </c>
      <c r="CQ49" s="52">
        <f>SUMIFS(Raw!$I:$I, Raw!$A:$A, 'Calls Answered in 60s'!CQ$14, Raw!$C:$C, 'Calls Answered in 60s'!$C49, Raw!$H:$H, "B01")</f>
        <v>5808</v>
      </c>
      <c r="CR49" s="52">
        <f>SUMIFS(Raw!$I:$I, Raw!$A:$A, 'Calls Answered in 60s'!CR$14, Raw!$C:$C, 'Calls Answered in 60s'!$C49, Raw!$H:$H, "B01")</f>
        <v>4909</v>
      </c>
      <c r="CS49" s="52">
        <f>SUMIFS(Raw!$I:$I, Raw!$A:$A, 'Calls Answered in 60s'!CS$14, Raw!$C:$C, 'Calls Answered in 60s'!$C49, Raw!$H:$H, "B01")</f>
        <v>6002</v>
      </c>
      <c r="CT49" s="52">
        <f>SUMIFS(Raw!$I:$I, Raw!$A:$A, 'Calls Answered in 60s'!CT$14, Raw!$C:$C, 'Calls Answered in 60s'!$C49, Raw!$H:$H, "B01")</f>
        <v>5274</v>
      </c>
      <c r="CU49" s="52">
        <f>SUMIFS(Raw!$I:$I, Raw!$A:$A, 'Calls Answered in 60s'!CU$14, Raw!$C:$C, 'Calls Answered in 60s'!$C49, Raw!$H:$H, "B01")</f>
        <v>7319</v>
      </c>
      <c r="CV49" s="53">
        <f>SUMIFS(Raw!$I:$I, Raw!$A:$A, 'Calls Answered in 60s'!CV$14, Raw!$C:$C, 'Calls Answered in 60s'!$C49, Raw!$H:$H, "B01")</f>
        <v>5936</v>
      </c>
      <c r="CX49" s="46">
        <f>SUMIFS(Raw!$I:$I, Raw!$A:$A, 'Calls Answered in 60s'!CX$14, Raw!$C:$C, 'Calls Answered in 60s'!$C49, Raw!$H:$H, "A03")</f>
        <v>0</v>
      </c>
      <c r="CY49" s="52">
        <f>SUMIFS(Raw!$I:$I, Raw!$A:$A, 'Calls Answered in 60s'!CY$14, Raw!$C:$C, 'Calls Answered in 60s'!$C49, Raw!$H:$H, "A03")</f>
        <v>0</v>
      </c>
      <c r="CZ49" s="52">
        <f>SUMIFS(Raw!$I:$I, Raw!$A:$A, 'Calls Answered in 60s'!CZ$14, Raw!$C:$C, 'Calls Answered in 60s'!$C49, Raw!$H:$H, "A03")</f>
        <v>0</v>
      </c>
      <c r="DA49" s="52">
        <f>SUMIFS(Raw!$I:$I, Raw!$A:$A, 'Calls Answered in 60s'!DA$14, Raw!$C:$C, 'Calls Answered in 60s'!$C49, Raw!$H:$H, "A03")</f>
        <v>0</v>
      </c>
      <c r="DB49" s="52">
        <f>SUMIFS(Raw!$I:$I, Raw!$A:$A, 'Calls Answered in 60s'!DB$14, Raw!$C:$C, 'Calls Answered in 60s'!$C49, Raw!$H:$H, "A03")</f>
        <v>0</v>
      </c>
      <c r="DC49" s="52">
        <f>SUMIFS(Raw!$I:$I, Raw!$A:$A, 'Calls Answered in 60s'!DC$14, Raw!$C:$C, 'Calls Answered in 60s'!$C49, Raw!$H:$H, "A03")</f>
        <v>0</v>
      </c>
      <c r="DD49" s="53">
        <f>SUMIFS(Raw!$I:$I, Raw!$A:$A, 'Calls Answered in 60s'!DD$14, Raw!$C:$C, 'Calls Answered in 60s'!$C49, Raw!$H:$H, "A03")</f>
        <v>0</v>
      </c>
      <c r="DF49" s="46">
        <f>SUMIFS(Raw!$I:$I, Raw!$A:$A, 'Calls Answered in 60s'!DF$14, Raw!$C:$C, 'Calls Answered in 60s'!$C49, Raw!$H:$H, "B01")</f>
        <v>0</v>
      </c>
      <c r="DG49" s="52">
        <f>SUMIFS(Raw!$I:$I, Raw!$A:$A, 'Calls Answered in 60s'!DG$14, Raw!$C:$C, 'Calls Answered in 60s'!$C49, Raw!$H:$H, "B01")</f>
        <v>0</v>
      </c>
      <c r="DH49" s="52">
        <f>SUMIFS(Raw!$I:$I, Raw!$A:$A, 'Calls Answered in 60s'!DH$14, Raw!$C:$C, 'Calls Answered in 60s'!$C49, Raw!$H:$H, "B01")</f>
        <v>0</v>
      </c>
      <c r="DI49" s="52">
        <f>SUMIFS(Raw!$I:$I, Raw!$A:$A, 'Calls Answered in 60s'!DI$14, Raw!$C:$C, 'Calls Answered in 60s'!$C49, Raw!$H:$H, "B01")</f>
        <v>0</v>
      </c>
      <c r="DJ49" s="52">
        <f>SUMIFS(Raw!$I:$I, Raw!$A:$A, 'Calls Answered in 60s'!DJ$14, Raw!$C:$C, 'Calls Answered in 60s'!$C49, Raw!$H:$H, "B01")</f>
        <v>0</v>
      </c>
      <c r="DK49" s="52">
        <f>SUMIFS(Raw!$I:$I, Raw!$A:$A, 'Calls Answered in 60s'!DK$14, Raw!$C:$C, 'Calls Answered in 60s'!$C49, Raw!$H:$H, "B01")</f>
        <v>0</v>
      </c>
      <c r="DL49" s="53">
        <f>SUMIFS(Raw!$I:$I, Raw!$A:$A, 'Calls Answered in 60s'!DL$14, Raw!$C:$C, 'Calls Answered in 60s'!$C49, Raw!$H:$H, "B01")</f>
        <v>0</v>
      </c>
      <c r="DN49" s="46">
        <f>SUMIFS(Raw!$I:$I, Raw!$A:$A, 'Calls Answered in 60s'!DN$14, Raw!$C:$C, 'Calls Answered in 60s'!$C49, Raw!$H:$H, "A03")</f>
        <v>0</v>
      </c>
      <c r="DO49" s="52">
        <f>SUMIFS(Raw!$I:$I, Raw!$A:$A, 'Calls Answered in 60s'!DO$14, Raw!$C:$C, 'Calls Answered in 60s'!$C49, Raw!$H:$H, "A03")</f>
        <v>0</v>
      </c>
      <c r="DP49" s="52">
        <f>SUMIFS(Raw!$I:$I, Raw!$A:$A, 'Calls Answered in 60s'!DP$14, Raw!$C:$C, 'Calls Answered in 60s'!$C49, Raw!$H:$H, "A03")</f>
        <v>0</v>
      </c>
      <c r="DQ49" s="52">
        <f>SUMIFS(Raw!$I:$I, Raw!$A:$A, 'Calls Answered in 60s'!DQ$14, Raw!$C:$C, 'Calls Answered in 60s'!$C49, Raw!$H:$H, "A03")</f>
        <v>0</v>
      </c>
      <c r="DR49" s="52">
        <f>SUMIFS(Raw!$I:$I, Raw!$A:$A, 'Calls Answered in 60s'!DR$14, Raw!$C:$C, 'Calls Answered in 60s'!$C49, Raw!$H:$H, "A03")</f>
        <v>0</v>
      </c>
      <c r="DS49" s="52">
        <f>SUMIFS(Raw!$I:$I, Raw!$A:$A, 'Calls Answered in 60s'!DS$14, Raw!$C:$C, 'Calls Answered in 60s'!$C49, Raw!$H:$H, "A03")</f>
        <v>0</v>
      </c>
      <c r="DT49" s="53">
        <f>SUMIFS(Raw!$I:$I, Raw!$A:$A, 'Calls Answered in 60s'!DT$14, Raw!$C:$C, 'Calls Answered in 60s'!$C49, Raw!$H:$H, "A03")</f>
        <v>0</v>
      </c>
      <c r="DV49" s="46">
        <f>SUMIFS(Raw!$I:$I, Raw!$A:$A, 'Calls Answered in 60s'!DV$14, Raw!$C:$C, 'Calls Answered in 60s'!$C49, Raw!$H:$H, "B01")</f>
        <v>0</v>
      </c>
      <c r="DW49" s="52">
        <f>SUMIFS(Raw!$I:$I, Raw!$A:$A, 'Calls Answered in 60s'!DW$14, Raw!$C:$C, 'Calls Answered in 60s'!$C49, Raw!$H:$H, "B01")</f>
        <v>0</v>
      </c>
      <c r="DX49" s="52">
        <f>SUMIFS(Raw!$I:$I, Raw!$A:$A, 'Calls Answered in 60s'!DX$14, Raw!$C:$C, 'Calls Answered in 60s'!$C49, Raw!$H:$H, "B01")</f>
        <v>0</v>
      </c>
      <c r="DY49" s="52">
        <f>SUMIFS(Raw!$I:$I, Raw!$A:$A, 'Calls Answered in 60s'!DY$14, Raw!$C:$C, 'Calls Answered in 60s'!$C49, Raw!$H:$H, "B01")</f>
        <v>0</v>
      </c>
      <c r="DZ49" s="52">
        <f>SUMIFS(Raw!$I:$I, Raw!$A:$A, 'Calls Answered in 60s'!DZ$14, Raw!$C:$C, 'Calls Answered in 60s'!$C49, Raw!$H:$H, "B01")</f>
        <v>0</v>
      </c>
      <c r="EA49" s="52">
        <f>SUMIFS(Raw!$I:$I, Raw!$A:$A, 'Calls Answered in 60s'!EA$14, Raw!$C:$C, 'Calls Answered in 60s'!$C49, Raw!$H:$H, "B01")</f>
        <v>0</v>
      </c>
      <c r="EB49" s="53">
        <f>SUMIFS(Raw!$I:$I, Raw!$A:$A, 'Calls Answered in 60s'!EB$14, Raw!$C:$C, 'Calls Answered in 60s'!$C49, Raw!$H:$H, "B01")</f>
        <v>0</v>
      </c>
      <c r="ED49" s="46">
        <f>SUMIFS(Raw!$I:$I, Raw!$A:$A, 'Calls Answered in 60s'!ED$14, Raw!$C:$C, 'Calls Answered in 60s'!$C49, Raw!$H:$H, "A03")</f>
        <v>0</v>
      </c>
      <c r="EE49" s="52">
        <f>SUMIFS(Raw!$I:$I, Raw!$A:$A, 'Calls Answered in 60s'!EE$14, Raw!$C:$C, 'Calls Answered in 60s'!$C49, Raw!$H:$H, "A03")</f>
        <v>0</v>
      </c>
      <c r="EF49" s="52">
        <f>SUMIFS(Raw!$I:$I, Raw!$A:$A, 'Calls Answered in 60s'!EF$14, Raw!$C:$C, 'Calls Answered in 60s'!$C49, Raw!$H:$H, "A03")</f>
        <v>0</v>
      </c>
      <c r="EG49" s="52">
        <f>SUMIFS(Raw!$I:$I, Raw!$A:$A, 'Calls Answered in 60s'!EG$14, Raw!$C:$C, 'Calls Answered in 60s'!$C49, Raw!$H:$H, "A03")</f>
        <v>0</v>
      </c>
      <c r="EH49" s="52">
        <f>SUMIFS(Raw!$I:$I, Raw!$A:$A, 'Calls Answered in 60s'!EH$14, Raw!$C:$C, 'Calls Answered in 60s'!$C49, Raw!$H:$H, "A03")</f>
        <v>0</v>
      </c>
      <c r="EI49" s="52">
        <f>SUMIFS(Raw!$I:$I, Raw!$A:$A, 'Calls Answered in 60s'!EI$14, Raw!$C:$C, 'Calls Answered in 60s'!$C49, Raw!$H:$H, "A03")</f>
        <v>0</v>
      </c>
      <c r="EJ49" s="53">
        <f>SUMIFS(Raw!$I:$I, Raw!$A:$A, 'Calls Answered in 60s'!EJ$14, Raw!$C:$C, 'Calls Answered in 60s'!$C49, Raw!$H:$H, "A03")</f>
        <v>0</v>
      </c>
      <c r="EL49" s="46">
        <f>SUMIFS(Raw!$I:$I, Raw!$A:$A, 'Calls Answered in 60s'!EL$14, Raw!$C:$C, 'Calls Answered in 60s'!$C49, Raw!$H:$H, "B01")</f>
        <v>0</v>
      </c>
      <c r="EM49" s="52">
        <f>SUMIFS(Raw!$I:$I, Raw!$A:$A, 'Calls Answered in 60s'!EM$14, Raw!$C:$C, 'Calls Answered in 60s'!$C49, Raw!$H:$H, "B01")</f>
        <v>0</v>
      </c>
      <c r="EN49" s="52">
        <f>SUMIFS(Raw!$I:$I, Raw!$A:$A, 'Calls Answered in 60s'!EN$14, Raw!$C:$C, 'Calls Answered in 60s'!$C49, Raw!$H:$H, "B01")</f>
        <v>0</v>
      </c>
      <c r="EO49" s="52">
        <f>SUMIFS(Raw!$I:$I, Raw!$A:$A, 'Calls Answered in 60s'!EO$14, Raw!$C:$C, 'Calls Answered in 60s'!$C49, Raw!$H:$H, "B01")</f>
        <v>0</v>
      </c>
      <c r="EP49" s="52">
        <f>SUMIFS(Raw!$I:$I, Raw!$A:$A, 'Calls Answered in 60s'!EP$14, Raw!$C:$C, 'Calls Answered in 60s'!$C49, Raw!$H:$H, "B01")</f>
        <v>0</v>
      </c>
      <c r="EQ49" s="52">
        <f>SUMIFS(Raw!$I:$I, Raw!$A:$A, 'Calls Answered in 60s'!EQ$14, Raw!$C:$C, 'Calls Answered in 60s'!$C49, Raw!$H:$H, "B01")</f>
        <v>0</v>
      </c>
      <c r="ER49" s="53">
        <f>SUMIFS(Raw!$I:$I, Raw!$A:$A, 'Calls Answered in 60s'!ER$14, Raw!$C:$C, 'Calls Answered in 60s'!$C49, Raw!$H:$H, "B01")</f>
        <v>0</v>
      </c>
      <c r="ET49" s="46">
        <f>SUMIFS(Raw!$I:$I, Raw!$A:$A, 'Calls Answered in 60s'!ET$14, Raw!$C:$C, 'Calls Answered in 60s'!$C49, Raw!$H:$H, "A03")</f>
        <v>0</v>
      </c>
      <c r="EU49" s="52">
        <f>SUMIFS(Raw!$I:$I, Raw!$A:$A, 'Calls Answered in 60s'!EU$14, Raw!$C:$C, 'Calls Answered in 60s'!$C49, Raw!$H:$H, "A03")</f>
        <v>0</v>
      </c>
      <c r="EV49" s="52">
        <f>SUMIFS(Raw!$I:$I, Raw!$A:$A, 'Calls Answered in 60s'!EV$14, Raw!$C:$C, 'Calls Answered in 60s'!$C49, Raw!$H:$H, "A03")</f>
        <v>0</v>
      </c>
      <c r="EW49" s="52">
        <f>SUMIFS(Raw!$I:$I, Raw!$A:$A, 'Calls Answered in 60s'!EW$14, Raw!$C:$C, 'Calls Answered in 60s'!$C49, Raw!$H:$H, "A03")</f>
        <v>0</v>
      </c>
      <c r="EX49" s="52">
        <f>SUMIFS(Raw!$I:$I, Raw!$A:$A, 'Calls Answered in 60s'!EX$14, Raw!$C:$C, 'Calls Answered in 60s'!$C49, Raw!$H:$H, "A03")</f>
        <v>0</v>
      </c>
      <c r="EY49" s="52">
        <f>SUMIFS(Raw!$I:$I, Raw!$A:$A, 'Calls Answered in 60s'!EY$14, Raw!$C:$C, 'Calls Answered in 60s'!$C49, Raw!$H:$H, "A03")</f>
        <v>0</v>
      </c>
      <c r="EZ49" s="53">
        <f>SUMIFS(Raw!$I:$I, Raw!$A:$A, 'Calls Answered in 60s'!EZ$14, Raw!$C:$C, 'Calls Answered in 60s'!$C49, Raw!$H:$H, "A03")</f>
        <v>0</v>
      </c>
      <c r="FB49" s="46">
        <f>SUMIFS(Raw!$I:$I, Raw!$A:$A, 'Calls Answered in 60s'!FB$14, Raw!$C:$C, 'Calls Answered in 60s'!$C49, Raw!$H:$H, "B01")</f>
        <v>0</v>
      </c>
      <c r="FC49" s="52">
        <f>SUMIFS(Raw!$I:$I, Raw!$A:$A, 'Calls Answered in 60s'!FC$14, Raw!$C:$C, 'Calls Answered in 60s'!$C49, Raw!$H:$H, "B01")</f>
        <v>0</v>
      </c>
      <c r="FD49" s="52">
        <f>SUMIFS(Raw!$I:$I, Raw!$A:$A, 'Calls Answered in 60s'!FD$14, Raw!$C:$C, 'Calls Answered in 60s'!$C49, Raw!$H:$H, "B01")</f>
        <v>0</v>
      </c>
      <c r="FE49" s="52">
        <f>SUMIFS(Raw!$I:$I, Raw!$A:$A, 'Calls Answered in 60s'!FE$14, Raw!$C:$C, 'Calls Answered in 60s'!$C49, Raw!$H:$H, "B01")</f>
        <v>0</v>
      </c>
      <c r="FF49" s="52">
        <f>SUMIFS(Raw!$I:$I, Raw!$A:$A, 'Calls Answered in 60s'!FF$14, Raw!$C:$C, 'Calls Answered in 60s'!$C49, Raw!$H:$H, "B01")</f>
        <v>0</v>
      </c>
      <c r="FG49" s="52">
        <f>SUMIFS(Raw!$I:$I, Raw!$A:$A, 'Calls Answered in 60s'!FG$14, Raw!$C:$C, 'Calls Answered in 60s'!$C49, Raw!$H:$H, "B01")</f>
        <v>0</v>
      </c>
      <c r="FH49" s="53">
        <f>SUMIFS(Raw!$I:$I, Raw!$A:$A, 'Calls Answered in 60s'!FH$14, Raw!$C:$C, 'Calls Answered in 60s'!$C49, Raw!$H:$H, "B01")</f>
        <v>0</v>
      </c>
      <c r="FJ49" s="46">
        <f>SUMIFS(Raw!$I:$I, Raw!$A:$A, 'Calls Answered in 60s'!FJ$14, Raw!$C:$C, 'Calls Answered in 60s'!$C49, Raw!$H:$H, "A03")</f>
        <v>0</v>
      </c>
      <c r="FK49" s="52">
        <f>SUMIFS(Raw!$I:$I, Raw!$A:$A, 'Calls Answered in 60s'!FK$14, Raw!$C:$C, 'Calls Answered in 60s'!$C49, Raw!$H:$H, "A03")</f>
        <v>0</v>
      </c>
      <c r="FL49" s="52">
        <f>SUMIFS(Raw!$I:$I, Raw!$A:$A, 'Calls Answered in 60s'!FL$14, Raw!$C:$C, 'Calls Answered in 60s'!$C49, Raw!$H:$H, "A03")</f>
        <v>0</v>
      </c>
      <c r="FM49" s="52">
        <f>SUMIFS(Raw!$I:$I, Raw!$A:$A, 'Calls Answered in 60s'!FM$14, Raw!$C:$C, 'Calls Answered in 60s'!$C49, Raw!$H:$H, "A03")</f>
        <v>0</v>
      </c>
      <c r="FN49" s="52">
        <f>SUMIFS(Raw!$I:$I, Raw!$A:$A, 'Calls Answered in 60s'!FN$14, Raw!$C:$C, 'Calls Answered in 60s'!$C49, Raw!$H:$H, "A03")</f>
        <v>0</v>
      </c>
      <c r="FO49" s="52">
        <f>SUMIFS(Raw!$I:$I, Raw!$A:$A, 'Calls Answered in 60s'!FO$14, Raw!$C:$C, 'Calls Answered in 60s'!$C49, Raw!$H:$H, "A03")</f>
        <v>0</v>
      </c>
      <c r="FP49" s="53">
        <f>SUMIFS(Raw!$I:$I, Raw!$A:$A, 'Calls Answered in 60s'!FP$14, Raw!$C:$C, 'Calls Answered in 60s'!$C49, Raw!$H:$H, "A03")</f>
        <v>0</v>
      </c>
      <c r="FR49" s="46">
        <f>SUMIFS(Raw!$I:$I, Raw!$A:$A, 'Calls Answered in 60s'!FR$14, Raw!$C:$C, 'Calls Answered in 60s'!$C49, Raw!$H:$H, "B01")</f>
        <v>0</v>
      </c>
      <c r="FS49" s="52">
        <f>SUMIFS(Raw!$I:$I, Raw!$A:$A, 'Calls Answered in 60s'!FS$14, Raw!$C:$C, 'Calls Answered in 60s'!$C49, Raw!$H:$H, "B01")</f>
        <v>0</v>
      </c>
      <c r="FT49" s="52">
        <f>SUMIFS(Raw!$I:$I, Raw!$A:$A, 'Calls Answered in 60s'!FT$14, Raw!$C:$C, 'Calls Answered in 60s'!$C49, Raw!$H:$H, "B01")</f>
        <v>0</v>
      </c>
      <c r="FU49" s="52">
        <f>SUMIFS(Raw!$I:$I, Raw!$A:$A, 'Calls Answered in 60s'!FU$14, Raw!$C:$C, 'Calls Answered in 60s'!$C49, Raw!$H:$H, "B01")</f>
        <v>0</v>
      </c>
      <c r="FV49" s="52">
        <f>SUMIFS(Raw!$I:$I, Raw!$A:$A, 'Calls Answered in 60s'!FV$14, Raw!$C:$C, 'Calls Answered in 60s'!$C49, Raw!$H:$H, "B01")</f>
        <v>0</v>
      </c>
      <c r="FW49" s="52">
        <f>SUMIFS(Raw!$I:$I, Raw!$A:$A, 'Calls Answered in 60s'!FW$14, Raw!$C:$C, 'Calls Answered in 60s'!$C49, Raw!$H:$H, "B01")</f>
        <v>0</v>
      </c>
      <c r="FX49" s="53">
        <f>SUMIFS(Raw!$I:$I, Raw!$A:$A, 'Calls Answered in 60s'!FX$14, Raw!$C:$C, 'Calls Answered in 60s'!$C49, Raw!$H:$H, "B01")</f>
        <v>0</v>
      </c>
      <c r="FZ49" s="46">
        <f>SUMIFS(Raw!$I:$I, Raw!$A:$A, 'Calls Answered in 60s'!FZ$14, Raw!$C:$C, 'Calls Answered in 60s'!$C49, Raw!$H:$H, "A03")</f>
        <v>0</v>
      </c>
      <c r="GA49" s="52">
        <f>SUMIFS(Raw!$I:$I, Raw!$A:$A, 'Calls Answered in 60s'!GA$14, Raw!$C:$C, 'Calls Answered in 60s'!$C49, Raw!$H:$H, "A03")</f>
        <v>0</v>
      </c>
      <c r="GB49" s="52">
        <f>SUMIFS(Raw!$I:$I, Raw!$A:$A, 'Calls Answered in 60s'!GB$14, Raw!$C:$C, 'Calls Answered in 60s'!$C49, Raw!$H:$H, "A03")</f>
        <v>0</v>
      </c>
      <c r="GC49" s="52">
        <f>SUMIFS(Raw!$I:$I, Raw!$A:$A, 'Calls Answered in 60s'!GC$14, Raw!$C:$C, 'Calls Answered in 60s'!$C49, Raw!$H:$H, "A03")</f>
        <v>0</v>
      </c>
      <c r="GD49" s="52">
        <f>SUMIFS(Raw!$I:$I, Raw!$A:$A, 'Calls Answered in 60s'!GD$14, Raw!$C:$C, 'Calls Answered in 60s'!$C49, Raw!$H:$H, "A03")</f>
        <v>0</v>
      </c>
      <c r="GE49" s="52">
        <f>SUMIFS(Raw!$I:$I, Raw!$A:$A, 'Calls Answered in 60s'!GE$14, Raw!$C:$C, 'Calls Answered in 60s'!$C49, Raw!$H:$H, "A03")</f>
        <v>0</v>
      </c>
      <c r="GF49" s="53">
        <f>SUMIFS(Raw!$I:$I, Raw!$A:$A, 'Calls Answered in 60s'!GF$14, Raw!$C:$C, 'Calls Answered in 60s'!$C49, Raw!$H:$H, "A03")</f>
        <v>0</v>
      </c>
      <c r="GH49" s="46">
        <f>SUMIFS(Raw!$I:$I, Raw!$A:$A, 'Calls Answered in 60s'!GH$14, Raw!$C:$C, 'Calls Answered in 60s'!$C49, Raw!$H:$H, "B01")</f>
        <v>0</v>
      </c>
      <c r="GI49" s="52">
        <f>SUMIFS(Raw!$I:$I, Raw!$A:$A, 'Calls Answered in 60s'!GI$14, Raw!$C:$C, 'Calls Answered in 60s'!$C49, Raw!$H:$H, "B01")</f>
        <v>0</v>
      </c>
      <c r="GJ49" s="52">
        <f>SUMIFS(Raw!$I:$I, Raw!$A:$A, 'Calls Answered in 60s'!GJ$14, Raw!$C:$C, 'Calls Answered in 60s'!$C49, Raw!$H:$H, "B01")</f>
        <v>0</v>
      </c>
      <c r="GK49" s="52">
        <f>SUMIFS(Raw!$I:$I, Raw!$A:$A, 'Calls Answered in 60s'!GK$14, Raw!$C:$C, 'Calls Answered in 60s'!$C49, Raw!$H:$H, "B01")</f>
        <v>0</v>
      </c>
      <c r="GL49" s="52">
        <f>SUMIFS(Raw!$I:$I, Raw!$A:$A, 'Calls Answered in 60s'!GL$14, Raw!$C:$C, 'Calls Answered in 60s'!$C49, Raw!$H:$H, "B01")</f>
        <v>0</v>
      </c>
      <c r="GM49" s="52">
        <f>SUMIFS(Raw!$I:$I, Raw!$A:$A, 'Calls Answered in 60s'!GM$14, Raw!$C:$C, 'Calls Answered in 60s'!$C49, Raw!$H:$H, "B01")</f>
        <v>0</v>
      </c>
      <c r="GN49" s="53">
        <f>SUMIFS(Raw!$I:$I, Raw!$A:$A, 'Calls Answered in 60s'!GN$14, Raw!$C:$C, 'Calls Answered in 60s'!$C49, Raw!$H:$H, "B01")</f>
        <v>0</v>
      </c>
      <c r="GP49" s="46">
        <f>SUMIFS(Raw!$I:$I, Raw!$A:$A, 'Calls Answered in 60s'!GP$14, Raw!$C:$C, 'Calls Answered in 60s'!$C49, Raw!$H:$H, "A03")</f>
        <v>0</v>
      </c>
      <c r="GQ49" s="52">
        <f>SUMIFS(Raw!$I:$I, Raw!$A:$A, 'Calls Answered in 60s'!GQ$14, Raw!$C:$C, 'Calls Answered in 60s'!$C49, Raw!$H:$H, "A03")</f>
        <v>0</v>
      </c>
      <c r="GR49" s="52">
        <f>SUMIFS(Raw!$I:$I, Raw!$A:$A, 'Calls Answered in 60s'!GR$14, Raw!$C:$C, 'Calls Answered in 60s'!$C49, Raw!$H:$H, "A03")</f>
        <v>0</v>
      </c>
      <c r="GS49" s="52">
        <f>SUMIFS(Raw!$I:$I, Raw!$A:$A, 'Calls Answered in 60s'!GS$14, Raw!$C:$C, 'Calls Answered in 60s'!$C49, Raw!$H:$H, "A03")</f>
        <v>0</v>
      </c>
      <c r="GT49" s="52">
        <f>SUMIFS(Raw!$I:$I, Raw!$A:$A, 'Calls Answered in 60s'!GT$14, Raw!$C:$C, 'Calls Answered in 60s'!$C49, Raw!$H:$H, "A03")</f>
        <v>0</v>
      </c>
      <c r="GU49" s="52">
        <f>SUMIFS(Raw!$I:$I, Raw!$A:$A, 'Calls Answered in 60s'!GU$14, Raw!$C:$C, 'Calls Answered in 60s'!$C49, Raw!$H:$H, "A03")</f>
        <v>0</v>
      </c>
      <c r="GV49" s="53">
        <f>SUMIFS(Raw!$I:$I, Raw!$A:$A, 'Calls Answered in 60s'!GV$14, Raw!$C:$C, 'Calls Answered in 60s'!$C49, Raw!$H:$H, "A03")</f>
        <v>0</v>
      </c>
      <c r="GX49" s="46">
        <f>SUMIFS(Raw!$I:$I, Raw!$A:$A, 'Calls Answered in 60s'!GX$14, Raw!$C:$C, 'Calls Answered in 60s'!$C49, Raw!$H:$H, "B01")</f>
        <v>0</v>
      </c>
      <c r="GY49" s="52">
        <f>SUMIFS(Raw!$I:$I, Raw!$A:$A, 'Calls Answered in 60s'!GY$14, Raw!$C:$C, 'Calls Answered in 60s'!$C49, Raw!$H:$H, "B01")</f>
        <v>0</v>
      </c>
      <c r="GZ49" s="52">
        <f>SUMIFS(Raw!$I:$I, Raw!$A:$A, 'Calls Answered in 60s'!GZ$14, Raw!$C:$C, 'Calls Answered in 60s'!$C49, Raw!$H:$H, "B01")</f>
        <v>0</v>
      </c>
      <c r="HA49" s="52">
        <f>SUMIFS(Raw!$I:$I, Raw!$A:$A, 'Calls Answered in 60s'!HA$14, Raw!$C:$C, 'Calls Answered in 60s'!$C49, Raw!$H:$H, "B01")</f>
        <v>0</v>
      </c>
      <c r="HB49" s="52">
        <f>SUMIFS(Raw!$I:$I, Raw!$A:$A, 'Calls Answered in 60s'!HB$14, Raw!$C:$C, 'Calls Answered in 60s'!$C49, Raw!$H:$H, "B01")</f>
        <v>0</v>
      </c>
      <c r="HC49" s="52">
        <f>SUMIFS(Raw!$I:$I, Raw!$A:$A, 'Calls Answered in 60s'!HC$14, Raw!$C:$C, 'Calls Answered in 60s'!$C49, Raw!$H:$H, "B01")</f>
        <v>0</v>
      </c>
      <c r="HD49" s="53">
        <f>SUMIFS(Raw!$I:$I, Raw!$A:$A, 'Calls Answered in 60s'!HD$14, Raw!$C:$C, 'Calls Answered in 60s'!$C49, Raw!$H:$H, "B01")</f>
        <v>0</v>
      </c>
      <c r="HF49" s="46">
        <f>SUMIFS(Raw!$I:$I, Raw!$A:$A, 'Calls Answered in 60s'!HF$14, Raw!$C:$C, 'Calls Answered in 60s'!$C49, Raw!$H:$H, "A03")</f>
        <v>0</v>
      </c>
      <c r="HG49" s="52">
        <f>SUMIFS(Raw!$I:$I, Raw!$A:$A, 'Calls Answered in 60s'!HG$14, Raw!$C:$C, 'Calls Answered in 60s'!$C49, Raw!$H:$H, "A03")</f>
        <v>0</v>
      </c>
      <c r="HH49" s="52">
        <f>SUMIFS(Raw!$I:$I, Raw!$A:$A, 'Calls Answered in 60s'!HH$14, Raw!$C:$C, 'Calls Answered in 60s'!$C49, Raw!$H:$H, "A03")</f>
        <v>0</v>
      </c>
      <c r="HI49" s="52">
        <f>SUMIFS(Raw!$I:$I, Raw!$A:$A, 'Calls Answered in 60s'!HI$14, Raw!$C:$C, 'Calls Answered in 60s'!$C49, Raw!$H:$H, "A03")</f>
        <v>0</v>
      </c>
      <c r="HJ49" s="52">
        <f>SUMIFS(Raw!$I:$I, Raw!$A:$A, 'Calls Answered in 60s'!HJ$14, Raw!$C:$C, 'Calls Answered in 60s'!$C49, Raw!$H:$H, "A03")</f>
        <v>0</v>
      </c>
      <c r="HK49" s="52">
        <f>SUMIFS(Raw!$I:$I, Raw!$A:$A, 'Calls Answered in 60s'!HK$14, Raw!$C:$C, 'Calls Answered in 60s'!$C49, Raw!$H:$H, "A03")</f>
        <v>0</v>
      </c>
      <c r="HL49" s="53">
        <f>SUMIFS(Raw!$I:$I, Raw!$A:$A, 'Calls Answered in 60s'!HL$14, Raw!$C:$C, 'Calls Answered in 60s'!$C49, Raw!$H:$H, "A03")</f>
        <v>0</v>
      </c>
      <c r="HN49" s="46">
        <f>SUMIFS(Raw!$I:$I, Raw!$A:$A, 'Calls Answered in 60s'!HN$14, Raw!$C:$C, 'Calls Answered in 60s'!$C49, Raw!$H:$H, "B01")</f>
        <v>0</v>
      </c>
      <c r="HO49" s="52">
        <f>SUMIFS(Raw!$I:$I, Raw!$A:$A, 'Calls Answered in 60s'!HO$14, Raw!$C:$C, 'Calls Answered in 60s'!$C49, Raw!$H:$H, "B01")</f>
        <v>0</v>
      </c>
      <c r="HP49" s="52">
        <f>SUMIFS(Raw!$I:$I, Raw!$A:$A, 'Calls Answered in 60s'!HP$14, Raw!$C:$C, 'Calls Answered in 60s'!$C49, Raw!$H:$H, "B01")</f>
        <v>0</v>
      </c>
      <c r="HQ49" s="52">
        <f>SUMIFS(Raw!$I:$I, Raw!$A:$A, 'Calls Answered in 60s'!HQ$14, Raw!$C:$C, 'Calls Answered in 60s'!$C49, Raw!$H:$H, "B01")</f>
        <v>0</v>
      </c>
      <c r="HR49" s="52">
        <f>SUMIFS(Raw!$I:$I, Raw!$A:$A, 'Calls Answered in 60s'!HR$14, Raw!$C:$C, 'Calls Answered in 60s'!$C49, Raw!$H:$H, "B01")</f>
        <v>0</v>
      </c>
      <c r="HS49" s="52">
        <f>SUMIFS(Raw!$I:$I, Raw!$A:$A, 'Calls Answered in 60s'!HS$14, Raw!$C:$C, 'Calls Answered in 60s'!$C49, Raw!$H:$H, "B01")</f>
        <v>0</v>
      </c>
      <c r="HT49" s="53">
        <f>SUMIFS(Raw!$I:$I, Raw!$A:$A, 'Calls Answered in 60s'!HT$14, Raw!$C:$C, 'Calls Answered in 60s'!$C49, Raw!$H:$H, "B01")</f>
        <v>0</v>
      </c>
      <c r="HV49" s="46">
        <f>SUMIFS(Raw!$I:$I, Raw!$A:$A, 'Calls Answered in 60s'!HV$14, Raw!$C:$C, 'Calls Answered in 60s'!$C49, Raw!$H:$H, "A03")</f>
        <v>0</v>
      </c>
      <c r="HW49" s="52">
        <f>SUMIFS(Raw!$I:$I, Raw!$A:$A, 'Calls Answered in 60s'!HW$14, Raw!$C:$C, 'Calls Answered in 60s'!$C49, Raw!$H:$H, "A03")</f>
        <v>0</v>
      </c>
      <c r="HX49" s="52">
        <f>SUMIFS(Raw!$I:$I, Raw!$A:$A, 'Calls Answered in 60s'!HX$14, Raw!$C:$C, 'Calls Answered in 60s'!$C49, Raw!$H:$H, "A03")</f>
        <v>0</v>
      </c>
      <c r="HY49" s="52">
        <f>SUMIFS(Raw!$I:$I, Raw!$A:$A, 'Calls Answered in 60s'!HY$14, Raw!$C:$C, 'Calls Answered in 60s'!$C49, Raw!$H:$H, "A03")</f>
        <v>0</v>
      </c>
      <c r="HZ49" s="52">
        <f>SUMIFS(Raw!$I:$I, Raw!$A:$A, 'Calls Answered in 60s'!HZ$14, Raw!$C:$C, 'Calls Answered in 60s'!$C49, Raw!$H:$H, "A03")</f>
        <v>0</v>
      </c>
      <c r="IA49" s="52">
        <f>SUMIFS(Raw!$I:$I, Raw!$A:$A, 'Calls Answered in 60s'!IA$14, Raw!$C:$C, 'Calls Answered in 60s'!$C49, Raw!$H:$H, "A03")</f>
        <v>0</v>
      </c>
      <c r="IB49" s="53">
        <f>SUMIFS(Raw!$I:$I, Raw!$A:$A, 'Calls Answered in 60s'!IB$14, Raw!$C:$C, 'Calls Answered in 60s'!$C49, Raw!$H:$H, "A03")</f>
        <v>0</v>
      </c>
      <c r="ID49" s="46">
        <f>SUMIFS(Raw!$I:$I, Raw!$A:$A, 'Calls Answered in 60s'!ID$14, Raw!$C:$C, 'Calls Answered in 60s'!$C49, Raw!$H:$H, "B01")</f>
        <v>0</v>
      </c>
      <c r="IE49" s="52">
        <f>SUMIFS(Raw!$I:$I, Raw!$A:$A, 'Calls Answered in 60s'!IE$14, Raw!$C:$C, 'Calls Answered in 60s'!$C49, Raw!$H:$H, "B01")</f>
        <v>0</v>
      </c>
      <c r="IF49" s="52">
        <f>SUMIFS(Raw!$I:$I, Raw!$A:$A, 'Calls Answered in 60s'!IF$14, Raw!$C:$C, 'Calls Answered in 60s'!$C49, Raw!$H:$H, "B01")</f>
        <v>0</v>
      </c>
      <c r="IG49" s="52">
        <f>SUMIFS(Raw!$I:$I, Raw!$A:$A, 'Calls Answered in 60s'!IG$14, Raw!$C:$C, 'Calls Answered in 60s'!$C49, Raw!$H:$H, "B01")</f>
        <v>0</v>
      </c>
      <c r="IH49" s="52">
        <f>SUMIFS(Raw!$I:$I, Raw!$A:$A, 'Calls Answered in 60s'!IH$14, Raw!$C:$C, 'Calls Answered in 60s'!$C49, Raw!$H:$H, "B01")</f>
        <v>0</v>
      </c>
      <c r="II49" s="52">
        <f>SUMIFS(Raw!$I:$I, Raw!$A:$A, 'Calls Answered in 60s'!II$14, Raw!$C:$C, 'Calls Answered in 60s'!$C49, Raw!$H:$H, "B01")</f>
        <v>0</v>
      </c>
      <c r="IJ49" s="53">
        <f>SUMIFS(Raw!$I:$I, Raw!$A:$A, 'Calls Answered in 60s'!IJ$14, Raw!$C:$C, 'Calls Answered in 60s'!$C49, Raw!$H:$H, "B01")</f>
        <v>0</v>
      </c>
      <c r="IL49" s="46">
        <f>SUMIFS(Raw!$I:$I, Raw!$A:$A, 'Calls Answered in 60s'!IL$14, Raw!$C:$C, 'Calls Answered in 60s'!$C49, Raw!$H:$H, "A03")</f>
        <v>0</v>
      </c>
      <c r="IM49" s="52">
        <f>SUMIFS(Raw!$I:$I, Raw!$A:$A, 'Calls Answered in 60s'!IM$14, Raw!$C:$C, 'Calls Answered in 60s'!$C49, Raw!$H:$H, "A03")</f>
        <v>0</v>
      </c>
      <c r="IN49" s="52">
        <f>SUMIFS(Raw!$I:$I, Raw!$A:$A, 'Calls Answered in 60s'!IN$14, Raw!$C:$C, 'Calls Answered in 60s'!$C49, Raw!$H:$H, "A03")</f>
        <v>0</v>
      </c>
      <c r="IO49" s="52">
        <f>SUMIFS(Raw!$I:$I, Raw!$A:$A, 'Calls Answered in 60s'!IO$14, Raw!$C:$C, 'Calls Answered in 60s'!$C49, Raw!$H:$H, "A03")</f>
        <v>0</v>
      </c>
      <c r="IP49" s="52">
        <f>SUMIFS(Raw!$I:$I, Raw!$A:$A, 'Calls Answered in 60s'!IP$14, Raw!$C:$C, 'Calls Answered in 60s'!$C49, Raw!$H:$H, "A03")</f>
        <v>0</v>
      </c>
      <c r="IQ49" s="52">
        <f>SUMIFS(Raw!$I:$I, Raw!$A:$A, 'Calls Answered in 60s'!IQ$14, Raw!$C:$C, 'Calls Answered in 60s'!$C49, Raw!$H:$H, "A03")</f>
        <v>0</v>
      </c>
      <c r="IR49" s="53">
        <f>SUMIFS(Raw!$I:$I, Raw!$A:$A, 'Calls Answered in 60s'!IR$14, Raw!$C:$C, 'Calls Answered in 60s'!$C49, Raw!$H:$H, "A03")</f>
        <v>0</v>
      </c>
      <c r="IT49" s="46">
        <f>SUMIFS(Raw!$I:$I, Raw!$A:$A, 'Calls Answered in 60s'!IT$14, Raw!$C:$C, 'Calls Answered in 60s'!$C49, Raw!$H:$H, "B01")</f>
        <v>0</v>
      </c>
      <c r="IU49" s="52">
        <f>SUMIFS(Raw!$I:$I, Raw!$A:$A, 'Calls Answered in 60s'!IU$14, Raw!$C:$C, 'Calls Answered in 60s'!$C49, Raw!$H:$H, "B01")</f>
        <v>0</v>
      </c>
      <c r="IV49" s="52">
        <f>SUMIFS(Raw!$I:$I, Raw!$A:$A, 'Calls Answered in 60s'!IV$14, Raw!$C:$C, 'Calls Answered in 60s'!$C49, Raw!$H:$H, "B01")</f>
        <v>0</v>
      </c>
      <c r="IW49" s="52">
        <f>SUMIFS(Raw!$I:$I, Raw!$A:$A, 'Calls Answered in 60s'!IW$14, Raw!$C:$C, 'Calls Answered in 60s'!$C49, Raw!$H:$H, "B01")</f>
        <v>0</v>
      </c>
      <c r="IX49" s="52">
        <f>SUMIFS(Raw!$I:$I, Raw!$A:$A, 'Calls Answered in 60s'!IX$14, Raw!$C:$C, 'Calls Answered in 60s'!$C49, Raw!$H:$H, "B01")</f>
        <v>0</v>
      </c>
      <c r="IY49" s="52">
        <f>SUMIFS(Raw!$I:$I, Raw!$A:$A, 'Calls Answered in 60s'!IY$14, Raw!$C:$C, 'Calls Answered in 60s'!$C49, Raw!$H:$H, "B01")</f>
        <v>0</v>
      </c>
      <c r="IZ49" s="53">
        <f>SUMIFS(Raw!$I:$I, Raw!$A:$A, 'Calls Answered in 60s'!IZ$14, Raw!$C:$C, 'Calls Answered in 60s'!$C49, Raw!$H:$H, "B01")</f>
        <v>0</v>
      </c>
      <c r="JB49" s="46">
        <f>SUMIFS(Raw!$I:$I, Raw!$A:$A, 'Calls Answered in 60s'!JB$14, Raw!$C:$C, 'Calls Answered in 60s'!$C49, Raw!$H:$H, "A03")</f>
        <v>0</v>
      </c>
      <c r="JC49" s="52">
        <f>SUMIFS(Raw!$I:$I, Raw!$A:$A, 'Calls Answered in 60s'!JC$14, Raw!$C:$C, 'Calls Answered in 60s'!$C49, Raw!$H:$H, "A03")</f>
        <v>0</v>
      </c>
      <c r="JD49" s="52">
        <f>SUMIFS(Raw!$I:$I, Raw!$A:$A, 'Calls Answered in 60s'!JD$14, Raw!$C:$C, 'Calls Answered in 60s'!$C49, Raw!$H:$H, "A03")</f>
        <v>0</v>
      </c>
      <c r="JE49" s="52">
        <f>SUMIFS(Raw!$I:$I, Raw!$A:$A, 'Calls Answered in 60s'!JE$14, Raw!$C:$C, 'Calls Answered in 60s'!$C49, Raw!$H:$H, "A03")</f>
        <v>0</v>
      </c>
      <c r="JF49" s="52">
        <f>SUMIFS(Raw!$I:$I, Raw!$A:$A, 'Calls Answered in 60s'!JF$14, Raw!$C:$C, 'Calls Answered in 60s'!$C49, Raw!$H:$H, "A03")</f>
        <v>0</v>
      </c>
      <c r="JG49" s="52">
        <f>SUMIFS(Raw!$I:$I, Raw!$A:$A, 'Calls Answered in 60s'!JG$14, Raw!$C:$C, 'Calls Answered in 60s'!$C49, Raw!$H:$H, "A03")</f>
        <v>0</v>
      </c>
      <c r="JH49" s="53">
        <f>SUMIFS(Raw!$I:$I, Raw!$A:$A, 'Calls Answered in 60s'!JH$14, Raw!$C:$C, 'Calls Answered in 60s'!$C49, Raw!$H:$H, "A03")</f>
        <v>0</v>
      </c>
      <c r="JJ49" s="46">
        <f>SUMIFS(Raw!$I:$I, Raw!$A:$A, 'Calls Answered in 60s'!JJ$14, Raw!$C:$C, 'Calls Answered in 60s'!$C49, Raw!$H:$H, "B01")</f>
        <v>0</v>
      </c>
      <c r="JK49" s="52">
        <f>SUMIFS(Raw!$I:$I, Raw!$A:$A, 'Calls Answered in 60s'!JK$14, Raw!$C:$C, 'Calls Answered in 60s'!$C49, Raw!$H:$H, "B01")</f>
        <v>0</v>
      </c>
      <c r="JL49" s="52">
        <f>SUMIFS(Raw!$I:$I, Raw!$A:$A, 'Calls Answered in 60s'!JL$14, Raw!$C:$C, 'Calls Answered in 60s'!$C49, Raw!$H:$H, "B01")</f>
        <v>0</v>
      </c>
      <c r="JM49" s="52">
        <f>SUMIFS(Raw!$I:$I, Raw!$A:$A, 'Calls Answered in 60s'!JM$14, Raw!$C:$C, 'Calls Answered in 60s'!$C49, Raw!$H:$H, "B01")</f>
        <v>0</v>
      </c>
      <c r="JN49" s="52">
        <f>SUMIFS(Raw!$I:$I, Raw!$A:$A, 'Calls Answered in 60s'!JN$14, Raw!$C:$C, 'Calls Answered in 60s'!$C49, Raw!$H:$H, "B01")</f>
        <v>0</v>
      </c>
      <c r="JO49" s="52">
        <f>SUMIFS(Raw!$I:$I, Raw!$A:$A, 'Calls Answered in 60s'!JO$14, Raw!$C:$C, 'Calls Answered in 60s'!$C49, Raw!$H:$H, "B01")</f>
        <v>0</v>
      </c>
      <c r="JP49" s="53">
        <f>SUMIFS(Raw!$I:$I, Raw!$A:$A, 'Calls Answered in 60s'!JP$14, Raw!$C:$C, 'Calls Answered in 60s'!$C49, Raw!$H:$H, "B01")</f>
        <v>0</v>
      </c>
      <c r="JR49" s="46">
        <f>SUMIFS(Raw!$I:$I, Raw!$A:$A, 'Calls Answered in 60s'!JR$14, Raw!$C:$C, 'Calls Answered in 60s'!$C49, Raw!$H:$H, "A03")</f>
        <v>0</v>
      </c>
      <c r="JS49" s="52">
        <f>SUMIFS(Raw!$I:$I, Raw!$A:$A, 'Calls Answered in 60s'!JS$14, Raw!$C:$C, 'Calls Answered in 60s'!$C49, Raw!$H:$H, "A03")</f>
        <v>0</v>
      </c>
      <c r="JT49" s="52">
        <f>SUMIFS(Raw!$I:$I, Raw!$A:$A, 'Calls Answered in 60s'!JT$14, Raw!$C:$C, 'Calls Answered in 60s'!$C49, Raw!$H:$H, "A03")</f>
        <v>0</v>
      </c>
      <c r="JU49" s="52">
        <f>SUMIFS(Raw!$I:$I, Raw!$A:$A, 'Calls Answered in 60s'!JU$14, Raw!$C:$C, 'Calls Answered in 60s'!$C49, Raw!$H:$H, "A03")</f>
        <v>0</v>
      </c>
      <c r="JV49" s="52">
        <f>SUMIFS(Raw!$I:$I, Raw!$A:$A, 'Calls Answered in 60s'!JV$14, Raw!$C:$C, 'Calls Answered in 60s'!$C49, Raw!$H:$H, "A03")</f>
        <v>0</v>
      </c>
      <c r="JW49" s="52">
        <f>SUMIFS(Raw!$I:$I, Raw!$A:$A, 'Calls Answered in 60s'!JW$14, Raw!$C:$C, 'Calls Answered in 60s'!$C49, Raw!$H:$H, "A03")</f>
        <v>0</v>
      </c>
      <c r="JX49" s="53">
        <f>SUMIFS(Raw!$I:$I, Raw!$A:$A, 'Calls Answered in 60s'!JX$14, Raw!$C:$C, 'Calls Answered in 60s'!$C49, Raw!$H:$H, "A03")</f>
        <v>0</v>
      </c>
      <c r="JZ49" s="46">
        <f>SUMIFS(Raw!$I:$I, Raw!$A:$A, 'Calls Answered in 60s'!JZ$14, Raw!$C:$C, 'Calls Answered in 60s'!$C49, Raw!$H:$H, "B01")</f>
        <v>0</v>
      </c>
      <c r="KA49" s="52">
        <f>SUMIFS(Raw!$I:$I, Raw!$A:$A, 'Calls Answered in 60s'!KA$14, Raw!$C:$C, 'Calls Answered in 60s'!$C49, Raw!$H:$H, "B01")</f>
        <v>0</v>
      </c>
      <c r="KB49" s="52">
        <f>SUMIFS(Raw!$I:$I, Raw!$A:$A, 'Calls Answered in 60s'!KB$14, Raw!$C:$C, 'Calls Answered in 60s'!$C49, Raw!$H:$H, "B01")</f>
        <v>0</v>
      </c>
      <c r="KC49" s="52">
        <f>SUMIFS(Raw!$I:$I, Raw!$A:$A, 'Calls Answered in 60s'!KC$14, Raw!$C:$C, 'Calls Answered in 60s'!$C49, Raw!$H:$H, "B01")</f>
        <v>0</v>
      </c>
      <c r="KD49" s="52">
        <f>SUMIFS(Raw!$I:$I, Raw!$A:$A, 'Calls Answered in 60s'!KD$14, Raw!$C:$C, 'Calls Answered in 60s'!$C49, Raw!$H:$H, "B01")</f>
        <v>0</v>
      </c>
      <c r="KE49" s="52">
        <f>SUMIFS(Raw!$I:$I, Raw!$A:$A, 'Calls Answered in 60s'!KE$14, Raw!$C:$C, 'Calls Answered in 60s'!$C49, Raw!$H:$H, "B01")</f>
        <v>0</v>
      </c>
      <c r="KF49" s="53">
        <f>SUMIFS(Raw!$I:$I, Raw!$A:$A, 'Calls Answered in 60s'!KF$14, Raw!$C:$C, 'Calls Answered in 60s'!$C49, Raw!$H:$H, "B01")</f>
        <v>0</v>
      </c>
      <c r="KH49" s="46">
        <f>SUMIFS(Raw!$I:$I, Raw!$A:$A, 'Calls Answered in 60s'!KH$14, Raw!$C:$C, 'Calls Answered in 60s'!$C49, Raw!$H:$H, "A03")</f>
        <v>0</v>
      </c>
      <c r="KI49" s="52">
        <f>SUMIFS(Raw!$I:$I, Raw!$A:$A, 'Calls Answered in 60s'!KI$14, Raw!$C:$C, 'Calls Answered in 60s'!$C49, Raw!$H:$H, "A03")</f>
        <v>0</v>
      </c>
      <c r="KJ49" s="52">
        <f>SUMIFS(Raw!$I:$I, Raw!$A:$A, 'Calls Answered in 60s'!KJ$14, Raw!$C:$C, 'Calls Answered in 60s'!$C49, Raw!$H:$H, "A03")</f>
        <v>0</v>
      </c>
      <c r="KK49" s="52">
        <f>SUMIFS(Raw!$I:$I, Raw!$A:$A, 'Calls Answered in 60s'!KK$14, Raw!$C:$C, 'Calls Answered in 60s'!$C49, Raw!$H:$H, "A03")</f>
        <v>0</v>
      </c>
      <c r="KL49" s="52">
        <f>SUMIFS(Raw!$I:$I, Raw!$A:$A, 'Calls Answered in 60s'!KL$14, Raw!$C:$C, 'Calls Answered in 60s'!$C49, Raw!$H:$H, "A03")</f>
        <v>0</v>
      </c>
      <c r="KM49" s="52">
        <f>SUMIFS(Raw!$I:$I, Raw!$A:$A, 'Calls Answered in 60s'!KM$14, Raw!$C:$C, 'Calls Answered in 60s'!$C49, Raw!$H:$H, "A03")</f>
        <v>0</v>
      </c>
      <c r="KN49" s="53">
        <f>SUMIFS(Raw!$I:$I, Raw!$A:$A, 'Calls Answered in 60s'!KN$14, Raw!$C:$C, 'Calls Answered in 60s'!$C49, Raw!$H:$H, "A03")</f>
        <v>0</v>
      </c>
      <c r="KP49" s="46">
        <f>SUMIFS(Raw!$I:$I, Raw!$A:$A, 'Calls Answered in 60s'!KP$14, Raw!$C:$C, 'Calls Answered in 60s'!$C49, Raw!$H:$H, "B01")</f>
        <v>0</v>
      </c>
      <c r="KQ49" s="52">
        <f>SUMIFS(Raw!$I:$I, Raw!$A:$A, 'Calls Answered in 60s'!KQ$14, Raw!$C:$C, 'Calls Answered in 60s'!$C49, Raw!$H:$H, "B01")</f>
        <v>0</v>
      </c>
      <c r="KR49" s="52">
        <f>SUMIFS(Raw!$I:$I, Raw!$A:$A, 'Calls Answered in 60s'!KR$14, Raw!$C:$C, 'Calls Answered in 60s'!$C49, Raw!$H:$H, "B01")</f>
        <v>0</v>
      </c>
      <c r="KS49" s="52">
        <f>SUMIFS(Raw!$I:$I, Raw!$A:$A, 'Calls Answered in 60s'!KS$14, Raw!$C:$C, 'Calls Answered in 60s'!$C49, Raw!$H:$H, "B01")</f>
        <v>0</v>
      </c>
      <c r="KT49" s="52">
        <f>SUMIFS(Raw!$I:$I, Raw!$A:$A, 'Calls Answered in 60s'!KT$14, Raw!$C:$C, 'Calls Answered in 60s'!$C49, Raw!$H:$H, "B01")</f>
        <v>0</v>
      </c>
      <c r="KU49" s="52">
        <f>SUMIFS(Raw!$I:$I, Raw!$A:$A, 'Calls Answered in 60s'!KU$14, Raw!$C:$C, 'Calls Answered in 60s'!$C49, Raw!$H:$H, "B01")</f>
        <v>0</v>
      </c>
      <c r="KV49" s="53">
        <f>SUMIFS(Raw!$I:$I, Raw!$A:$A, 'Calls Answered in 60s'!KV$14, Raw!$C:$C, 'Calls Answered in 60s'!$C49, Raw!$H:$H,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f>SUMIFS(Raw!$I:$I, Raw!$A:$A, 'Calls Answered in 60s'!CH$14, Raw!$C:$C, 'Calls Answered in 60s'!$C50, Raw!$H:$H, "A03")</f>
        <v>7783</v>
      </c>
      <c r="CI50" s="52">
        <f>SUMIFS(Raw!$I:$I, Raw!$A:$A, 'Calls Answered in 60s'!CI$14, Raw!$C:$C, 'Calls Answered in 60s'!$C50, Raw!$H:$H, "A03")</f>
        <v>6637</v>
      </c>
      <c r="CJ50" s="52">
        <f>SUMIFS(Raw!$I:$I, Raw!$A:$A, 'Calls Answered in 60s'!CJ$14, Raw!$C:$C, 'Calls Answered in 60s'!$C50, Raw!$H:$H, "A03")</f>
        <v>6047</v>
      </c>
      <c r="CK50" s="52">
        <f>SUMIFS(Raw!$I:$I, Raw!$A:$A, 'Calls Answered in 60s'!CK$14, Raw!$C:$C, 'Calls Answered in 60s'!$C50, Raw!$H:$H, "A03")</f>
        <v>7867</v>
      </c>
      <c r="CL50" s="52">
        <f>SUMIFS(Raw!$I:$I, Raw!$A:$A, 'Calls Answered in 60s'!CL$14, Raw!$C:$C, 'Calls Answered in 60s'!$C50, Raw!$H:$H, "A03")</f>
        <v>7731</v>
      </c>
      <c r="CM50" s="52">
        <f>SUMIFS(Raw!$I:$I, Raw!$A:$A, 'Calls Answered in 60s'!CM$14, Raw!$C:$C, 'Calls Answered in 60s'!$C50, Raw!$H:$H, "A03")</f>
        <v>10036</v>
      </c>
      <c r="CN50" s="53">
        <f>SUMIFS(Raw!$I:$I, Raw!$A:$A, 'Calls Answered in 60s'!CN$14, Raw!$C:$C, 'Calls Answered in 60s'!$C50, Raw!$H:$H, "A03")</f>
        <v>8560</v>
      </c>
      <c r="CP50" s="46">
        <f>SUMIFS(Raw!$I:$I, Raw!$A:$A, 'Calls Answered in 60s'!CP$14, Raw!$C:$C, 'Calls Answered in 60s'!$C50, Raw!$H:$H, "B01")</f>
        <v>6559</v>
      </c>
      <c r="CQ50" s="52">
        <f>SUMIFS(Raw!$I:$I, Raw!$A:$A, 'Calls Answered in 60s'!CQ$14, Raw!$C:$C, 'Calls Answered in 60s'!$C50, Raw!$H:$H, "B01")</f>
        <v>6161</v>
      </c>
      <c r="CR50" s="52">
        <f>SUMIFS(Raw!$I:$I, Raw!$A:$A, 'Calls Answered in 60s'!CR$14, Raw!$C:$C, 'Calls Answered in 60s'!$C50, Raw!$H:$H, "B01")</f>
        <v>5732</v>
      </c>
      <c r="CS50" s="52">
        <f>SUMIFS(Raw!$I:$I, Raw!$A:$A, 'Calls Answered in 60s'!CS$14, Raw!$C:$C, 'Calls Answered in 60s'!$C50, Raw!$H:$H, "B01")</f>
        <v>6360</v>
      </c>
      <c r="CT50" s="52">
        <f>SUMIFS(Raw!$I:$I, Raw!$A:$A, 'Calls Answered in 60s'!CT$14, Raw!$C:$C, 'Calls Answered in 60s'!$C50, Raw!$H:$H, "B01")</f>
        <v>6548</v>
      </c>
      <c r="CU50" s="52">
        <f>SUMIFS(Raw!$I:$I, Raw!$A:$A, 'Calls Answered in 60s'!CU$14, Raw!$C:$C, 'Calls Answered in 60s'!$C50, Raw!$H:$H, "B01")</f>
        <v>9249</v>
      </c>
      <c r="CV50" s="53">
        <f>SUMIFS(Raw!$I:$I, Raw!$A:$A, 'Calls Answered in 60s'!CV$14, Raw!$C:$C, 'Calls Answered in 60s'!$C50, Raw!$H:$H, "B01")</f>
        <v>7464</v>
      </c>
      <c r="CX50" s="46">
        <f>SUMIFS(Raw!$I:$I, Raw!$A:$A, 'Calls Answered in 60s'!CX$14, Raw!$C:$C, 'Calls Answered in 60s'!$C50, Raw!$H:$H, "A03")</f>
        <v>0</v>
      </c>
      <c r="CY50" s="52">
        <f>SUMIFS(Raw!$I:$I, Raw!$A:$A, 'Calls Answered in 60s'!CY$14, Raw!$C:$C, 'Calls Answered in 60s'!$C50, Raw!$H:$H, "A03")</f>
        <v>0</v>
      </c>
      <c r="CZ50" s="52">
        <f>SUMIFS(Raw!$I:$I, Raw!$A:$A, 'Calls Answered in 60s'!CZ$14, Raw!$C:$C, 'Calls Answered in 60s'!$C50, Raw!$H:$H, "A03")</f>
        <v>0</v>
      </c>
      <c r="DA50" s="52">
        <f>SUMIFS(Raw!$I:$I, Raw!$A:$A, 'Calls Answered in 60s'!DA$14, Raw!$C:$C, 'Calls Answered in 60s'!$C50, Raw!$H:$H, "A03")</f>
        <v>0</v>
      </c>
      <c r="DB50" s="52">
        <f>SUMIFS(Raw!$I:$I, Raw!$A:$A, 'Calls Answered in 60s'!DB$14, Raw!$C:$C, 'Calls Answered in 60s'!$C50, Raw!$H:$H, "A03")</f>
        <v>0</v>
      </c>
      <c r="DC50" s="52">
        <f>SUMIFS(Raw!$I:$I, Raw!$A:$A, 'Calls Answered in 60s'!DC$14, Raw!$C:$C, 'Calls Answered in 60s'!$C50, Raw!$H:$H, "A03")</f>
        <v>0</v>
      </c>
      <c r="DD50" s="53">
        <f>SUMIFS(Raw!$I:$I, Raw!$A:$A, 'Calls Answered in 60s'!DD$14, Raw!$C:$C, 'Calls Answered in 60s'!$C50, Raw!$H:$H, "A03")</f>
        <v>0</v>
      </c>
      <c r="DF50" s="46">
        <f>SUMIFS(Raw!$I:$I, Raw!$A:$A, 'Calls Answered in 60s'!DF$14, Raw!$C:$C, 'Calls Answered in 60s'!$C50, Raw!$H:$H, "B01")</f>
        <v>0</v>
      </c>
      <c r="DG50" s="52">
        <f>SUMIFS(Raw!$I:$I, Raw!$A:$A, 'Calls Answered in 60s'!DG$14, Raw!$C:$C, 'Calls Answered in 60s'!$C50, Raw!$H:$H, "B01")</f>
        <v>0</v>
      </c>
      <c r="DH50" s="52">
        <f>SUMIFS(Raw!$I:$I, Raw!$A:$A, 'Calls Answered in 60s'!DH$14, Raw!$C:$C, 'Calls Answered in 60s'!$C50, Raw!$H:$H, "B01")</f>
        <v>0</v>
      </c>
      <c r="DI50" s="52">
        <f>SUMIFS(Raw!$I:$I, Raw!$A:$A, 'Calls Answered in 60s'!DI$14, Raw!$C:$C, 'Calls Answered in 60s'!$C50, Raw!$H:$H, "B01")</f>
        <v>0</v>
      </c>
      <c r="DJ50" s="52">
        <f>SUMIFS(Raw!$I:$I, Raw!$A:$A, 'Calls Answered in 60s'!DJ$14, Raw!$C:$C, 'Calls Answered in 60s'!$C50, Raw!$H:$H, "B01")</f>
        <v>0</v>
      </c>
      <c r="DK50" s="52">
        <f>SUMIFS(Raw!$I:$I, Raw!$A:$A, 'Calls Answered in 60s'!DK$14, Raw!$C:$C, 'Calls Answered in 60s'!$C50, Raw!$H:$H, "B01")</f>
        <v>0</v>
      </c>
      <c r="DL50" s="53">
        <f>SUMIFS(Raw!$I:$I, Raw!$A:$A, 'Calls Answered in 60s'!DL$14, Raw!$C:$C, 'Calls Answered in 60s'!$C50, Raw!$H:$H, "B01")</f>
        <v>0</v>
      </c>
      <c r="DN50" s="46">
        <f>SUMIFS(Raw!$I:$I, Raw!$A:$A, 'Calls Answered in 60s'!DN$14, Raw!$C:$C, 'Calls Answered in 60s'!$C50, Raw!$H:$H, "A03")</f>
        <v>0</v>
      </c>
      <c r="DO50" s="52">
        <f>SUMIFS(Raw!$I:$I, Raw!$A:$A, 'Calls Answered in 60s'!DO$14, Raw!$C:$C, 'Calls Answered in 60s'!$C50, Raw!$H:$H, "A03")</f>
        <v>0</v>
      </c>
      <c r="DP50" s="52">
        <f>SUMIFS(Raw!$I:$I, Raw!$A:$A, 'Calls Answered in 60s'!DP$14, Raw!$C:$C, 'Calls Answered in 60s'!$C50, Raw!$H:$H, "A03")</f>
        <v>0</v>
      </c>
      <c r="DQ50" s="52">
        <f>SUMIFS(Raw!$I:$I, Raw!$A:$A, 'Calls Answered in 60s'!DQ$14, Raw!$C:$C, 'Calls Answered in 60s'!$C50, Raw!$H:$H, "A03")</f>
        <v>0</v>
      </c>
      <c r="DR50" s="52">
        <f>SUMIFS(Raw!$I:$I, Raw!$A:$A, 'Calls Answered in 60s'!DR$14, Raw!$C:$C, 'Calls Answered in 60s'!$C50, Raw!$H:$H, "A03")</f>
        <v>0</v>
      </c>
      <c r="DS50" s="52">
        <f>SUMIFS(Raw!$I:$I, Raw!$A:$A, 'Calls Answered in 60s'!DS$14, Raw!$C:$C, 'Calls Answered in 60s'!$C50, Raw!$H:$H, "A03")</f>
        <v>0</v>
      </c>
      <c r="DT50" s="53">
        <f>SUMIFS(Raw!$I:$I, Raw!$A:$A, 'Calls Answered in 60s'!DT$14, Raw!$C:$C, 'Calls Answered in 60s'!$C50, Raw!$H:$H, "A03")</f>
        <v>0</v>
      </c>
      <c r="DV50" s="46">
        <f>SUMIFS(Raw!$I:$I, Raw!$A:$A, 'Calls Answered in 60s'!DV$14, Raw!$C:$C, 'Calls Answered in 60s'!$C50, Raw!$H:$H, "B01")</f>
        <v>0</v>
      </c>
      <c r="DW50" s="52">
        <f>SUMIFS(Raw!$I:$I, Raw!$A:$A, 'Calls Answered in 60s'!DW$14, Raw!$C:$C, 'Calls Answered in 60s'!$C50, Raw!$H:$H, "B01")</f>
        <v>0</v>
      </c>
      <c r="DX50" s="52">
        <f>SUMIFS(Raw!$I:$I, Raw!$A:$A, 'Calls Answered in 60s'!DX$14, Raw!$C:$C, 'Calls Answered in 60s'!$C50, Raw!$H:$H, "B01")</f>
        <v>0</v>
      </c>
      <c r="DY50" s="52">
        <f>SUMIFS(Raw!$I:$I, Raw!$A:$A, 'Calls Answered in 60s'!DY$14, Raw!$C:$C, 'Calls Answered in 60s'!$C50, Raw!$H:$H, "B01")</f>
        <v>0</v>
      </c>
      <c r="DZ50" s="52">
        <f>SUMIFS(Raw!$I:$I, Raw!$A:$A, 'Calls Answered in 60s'!DZ$14, Raw!$C:$C, 'Calls Answered in 60s'!$C50, Raw!$H:$H, "B01")</f>
        <v>0</v>
      </c>
      <c r="EA50" s="52">
        <f>SUMIFS(Raw!$I:$I, Raw!$A:$A, 'Calls Answered in 60s'!EA$14, Raw!$C:$C, 'Calls Answered in 60s'!$C50, Raw!$H:$H, "B01")</f>
        <v>0</v>
      </c>
      <c r="EB50" s="53">
        <f>SUMIFS(Raw!$I:$I, Raw!$A:$A, 'Calls Answered in 60s'!EB$14, Raw!$C:$C, 'Calls Answered in 60s'!$C50, Raw!$H:$H, "B01")</f>
        <v>0</v>
      </c>
      <c r="ED50" s="46">
        <f>SUMIFS(Raw!$I:$I, Raw!$A:$A, 'Calls Answered in 60s'!ED$14, Raw!$C:$C, 'Calls Answered in 60s'!$C50, Raw!$H:$H, "A03")</f>
        <v>0</v>
      </c>
      <c r="EE50" s="52">
        <f>SUMIFS(Raw!$I:$I, Raw!$A:$A, 'Calls Answered in 60s'!EE$14, Raw!$C:$C, 'Calls Answered in 60s'!$C50, Raw!$H:$H, "A03")</f>
        <v>0</v>
      </c>
      <c r="EF50" s="52">
        <f>SUMIFS(Raw!$I:$I, Raw!$A:$A, 'Calls Answered in 60s'!EF$14, Raw!$C:$C, 'Calls Answered in 60s'!$C50, Raw!$H:$H, "A03")</f>
        <v>0</v>
      </c>
      <c r="EG50" s="52">
        <f>SUMIFS(Raw!$I:$I, Raw!$A:$A, 'Calls Answered in 60s'!EG$14, Raw!$C:$C, 'Calls Answered in 60s'!$C50, Raw!$H:$H, "A03")</f>
        <v>0</v>
      </c>
      <c r="EH50" s="52">
        <f>SUMIFS(Raw!$I:$I, Raw!$A:$A, 'Calls Answered in 60s'!EH$14, Raw!$C:$C, 'Calls Answered in 60s'!$C50, Raw!$H:$H, "A03")</f>
        <v>0</v>
      </c>
      <c r="EI50" s="52">
        <f>SUMIFS(Raw!$I:$I, Raw!$A:$A, 'Calls Answered in 60s'!EI$14, Raw!$C:$C, 'Calls Answered in 60s'!$C50, Raw!$H:$H, "A03")</f>
        <v>0</v>
      </c>
      <c r="EJ50" s="53">
        <f>SUMIFS(Raw!$I:$I, Raw!$A:$A, 'Calls Answered in 60s'!EJ$14, Raw!$C:$C, 'Calls Answered in 60s'!$C50, Raw!$H:$H, "A03")</f>
        <v>0</v>
      </c>
      <c r="EL50" s="46">
        <f>SUMIFS(Raw!$I:$I, Raw!$A:$A, 'Calls Answered in 60s'!EL$14, Raw!$C:$C, 'Calls Answered in 60s'!$C50, Raw!$H:$H, "B01")</f>
        <v>0</v>
      </c>
      <c r="EM50" s="52">
        <f>SUMIFS(Raw!$I:$I, Raw!$A:$A, 'Calls Answered in 60s'!EM$14, Raw!$C:$C, 'Calls Answered in 60s'!$C50, Raw!$H:$H, "B01")</f>
        <v>0</v>
      </c>
      <c r="EN50" s="52">
        <f>SUMIFS(Raw!$I:$I, Raw!$A:$A, 'Calls Answered in 60s'!EN$14, Raw!$C:$C, 'Calls Answered in 60s'!$C50, Raw!$H:$H, "B01")</f>
        <v>0</v>
      </c>
      <c r="EO50" s="52">
        <f>SUMIFS(Raw!$I:$I, Raw!$A:$A, 'Calls Answered in 60s'!EO$14, Raw!$C:$C, 'Calls Answered in 60s'!$C50, Raw!$H:$H, "B01")</f>
        <v>0</v>
      </c>
      <c r="EP50" s="52">
        <f>SUMIFS(Raw!$I:$I, Raw!$A:$A, 'Calls Answered in 60s'!EP$14, Raw!$C:$C, 'Calls Answered in 60s'!$C50, Raw!$H:$H, "B01")</f>
        <v>0</v>
      </c>
      <c r="EQ50" s="52">
        <f>SUMIFS(Raw!$I:$I, Raw!$A:$A, 'Calls Answered in 60s'!EQ$14, Raw!$C:$C, 'Calls Answered in 60s'!$C50, Raw!$H:$H, "B01")</f>
        <v>0</v>
      </c>
      <c r="ER50" s="53">
        <f>SUMIFS(Raw!$I:$I, Raw!$A:$A, 'Calls Answered in 60s'!ER$14, Raw!$C:$C, 'Calls Answered in 60s'!$C50, Raw!$H:$H, "B01")</f>
        <v>0</v>
      </c>
      <c r="ET50" s="46">
        <f>SUMIFS(Raw!$I:$I, Raw!$A:$A, 'Calls Answered in 60s'!ET$14, Raw!$C:$C, 'Calls Answered in 60s'!$C50, Raw!$H:$H, "A03")</f>
        <v>0</v>
      </c>
      <c r="EU50" s="52">
        <f>SUMIFS(Raw!$I:$I, Raw!$A:$A, 'Calls Answered in 60s'!EU$14, Raw!$C:$C, 'Calls Answered in 60s'!$C50, Raw!$H:$H, "A03")</f>
        <v>0</v>
      </c>
      <c r="EV50" s="52">
        <f>SUMIFS(Raw!$I:$I, Raw!$A:$A, 'Calls Answered in 60s'!EV$14, Raw!$C:$C, 'Calls Answered in 60s'!$C50, Raw!$H:$H, "A03")</f>
        <v>0</v>
      </c>
      <c r="EW50" s="52">
        <f>SUMIFS(Raw!$I:$I, Raw!$A:$A, 'Calls Answered in 60s'!EW$14, Raw!$C:$C, 'Calls Answered in 60s'!$C50, Raw!$H:$H, "A03")</f>
        <v>0</v>
      </c>
      <c r="EX50" s="52">
        <f>SUMIFS(Raw!$I:$I, Raw!$A:$A, 'Calls Answered in 60s'!EX$14, Raw!$C:$C, 'Calls Answered in 60s'!$C50, Raw!$H:$H, "A03")</f>
        <v>0</v>
      </c>
      <c r="EY50" s="52">
        <f>SUMIFS(Raw!$I:$I, Raw!$A:$A, 'Calls Answered in 60s'!EY$14, Raw!$C:$C, 'Calls Answered in 60s'!$C50, Raw!$H:$H, "A03")</f>
        <v>0</v>
      </c>
      <c r="EZ50" s="53">
        <f>SUMIFS(Raw!$I:$I, Raw!$A:$A, 'Calls Answered in 60s'!EZ$14, Raw!$C:$C, 'Calls Answered in 60s'!$C50, Raw!$H:$H, "A03")</f>
        <v>0</v>
      </c>
      <c r="FB50" s="46">
        <f>SUMIFS(Raw!$I:$I, Raw!$A:$A, 'Calls Answered in 60s'!FB$14, Raw!$C:$C, 'Calls Answered in 60s'!$C50, Raw!$H:$H, "B01")</f>
        <v>0</v>
      </c>
      <c r="FC50" s="52">
        <f>SUMIFS(Raw!$I:$I, Raw!$A:$A, 'Calls Answered in 60s'!FC$14, Raw!$C:$C, 'Calls Answered in 60s'!$C50, Raw!$H:$H, "B01")</f>
        <v>0</v>
      </c>
      <c r="FD50" s="52">
        <f>SUMIFS(Raw!$I:$I, Raw!$A:$A, 'Calls Answered in 60s'!FD$14, Raw!$C:$C, 'Calls Answered in 60s'!$C50, Raw!$H:$H, "B01")</f>
        <v>0</v>
      </c>
      <c r="FE50" s="52">
        <f>SUMIFS(Raw!$I:$I, Raw!$A:$A, 'Calls Answered in 60s'!FE$14, Raw!$C:$C, 'Calls Answered in 60s'!$C50, Raw!$H:$H, "B01")</f>
        <v>0</v>
      </c>
      <c r="FF50" s="52">
        <f>SUMIFS(Raw!$I:$I, Raw!$A:$A, 'Calls Answered in 60s'!FF$14, Raw!$C:$C, 'Calls Answered in 60s'!$C50, Raw!$H:$H, "B01")</f>
        <v>0</v>
      </c>
      <c r="FG50" s="52">
        <f>SUMIFS(Raw!$I:$I, Raw!$A:$A, 'Calls Answered in 60s'!FG$14, Raw!$C:$C, 'Calls Answered in 60s'!$C50, Raw!$H:$H, "B01")</f>
        <v>0</v>
      </c>
      <c r="FH50" s="53">
        <f>SUMIFS(Raw!$I:$I, Raw!$A:$A, 'Calls Answered in 60s'!FH$14, Raw!$C:$C, 'Calls Answered in 60s'!$C50, Raw!$H:$H, "B01")</f>
        <v>0</v>
      </c>
      <c r="FJ50" s="46">
        <f>SUMIFS(Raw!$I:$I, Raw!$A:$A, 'Calls Answered in 60s'!FJ$14, Raw!$C:$C, 'Calls Answered in 60s'!$C50, Raw!$H:$H, "A03")</f>
        <v>0</v>
      </c>
      <c r="FK50" s="52">
        <f>SUMIFS(Raw!$I:$I, Raw!$A:$A, 'Calls Answered in 60s'!FK$14, Raw!$C:$C, 'Calls Answered in 60s'!$C50, Raw!$H:$H, "A03")</f>
        <v>0</v>
      </c>
      <c r="FL50" s="52">
        <f>SUMIFS(Raw!$I:$I, Raw!$A:$A, 'Calls Answered in 60s'!FL$14, Raw!$C:$C, 'Calls Answered in 60s'!$C50, Raw!$H:$H, "A03")</f>
        <v>0</v>
      </c>
      <c r="FM50" s="52">
        <f>SUMIFS(Raw!$I:$I, Raw!$A:$A, 'Calls Answered in 60s'!FM$14, Raw!$C:$C, 'Calls Answered in 60s'!$C50, Raw!$H:$H, "A03")</f>
        <v>0</v>
      </c>
      <c r="FN50" s="52">
        <f>SUMIFS(Raw!$I:$I, Raw!$A:$A, 'Calls Answered in 60s'!FN$14, Raw!$C:$C, 'Calls Answered in 60s'!$C50, Raw!$H:$H, "A03")</f>
        <v>0</v>
      </c>
      <c r="FO50" s="52">
        <f>SUMIFS(Raw!$I:$I, Raw!$A:$A, 'Calls Answered in 60s'!FO$14, Raw!$C:$C, 'Calls Answered in 60s'!$C50, Raw!$H:$H, "A03")</f>
        <v>0</v>
      </c>
      <c r="FP50" s="53">
        <f>SUMIFS(Raw!$I:$I, Raw!$A:$A, 'Calls Answered in 60s'!FP$14, Raw!$C:$C, 'Calls Answered in 60s'!$C50, Raw!$H:$H, "A03")</f>
        <v>0</v>
      </c>
      <c r="FR50" s="46">
        <f>SUMIFS(Raw!$I:$I, Raw!$A:$A, 'Calls Answered in 60s'!FR$14, Raw!$C:$C, 'Calls Answered in 60s'!$C50, Raw!$H:$H, "B01")</f>
        <v>0</v>
      </c>
      <c r="FS50" s="52">
        <f>SUMIFS(Raw!$I:$I, Raw!$A:$A, 'Calls Answered in 60s'!FS$14, Raw!$C:$C, 'Calls Answered in 60s'!$C50, Raw!$H:$H, "B01")</f>
        <v>0</v>
      </c>
      <c r="FT50" s="52">
        <f>SUMIFS(Raw!$I:$I, Raw!$A:$A, 'Calls Answered in 60s'!FT$14, Raw!$C:$C, 'Calls Answered in 60s'!$C50, Raw!$H:$H, "B01")</f>
        <v>0</v>
      </c>
      <c r="FU50" s="52">
        <f>SUMIFS(Raw!$I:$I, Raw!$A:$A, 'Calls Answered in 60s'!FU$14, Raw!$C:$C, 'Calls Answered in 60s'!$C50, Raw!$H:$H, "B01")</f>
        <v>0</v>
      </c>
      <c r="FV50" s="52">
        <f>SUMIFS(Raw!$I:$I, Raw!$A:$A, 'Calls Answered in 60s'!FV$14, Raw!$C:$C, 'Calls Answered in 60s'!$C50, Raw!$H:$H, "B01")</f>
        <v>0</v>
      </c>
      <c r="FW50" s="52">
        <f>SUMIFS(Raw!$I:$I, Raw!$A:$A, 'Calls Answered in 60s'!FW$14, Raw!$C:$C, 'Calls Answered in 60s'!$C50, Raw!$H:$H, "B01")</f>
        <v>0</v>
      </c>
      <c r="FX50" s="53">
        <f>SUMIFS(Raw!$I:$I, Raw!$A:$A, 'Calls Answered in 60s'!FX$14, Raw!$C:$C, 'Calls Answered in 60s'!$C50, Raw!$H:$H, "B01")</f>
        <v>0</v>
      </c>
      <c r="FZ50" s="46">
        <f>SUMIFS(Raw!$I:$I, Raw!$A:$A, 'Calls Answered in 60s'!FZ$14, Raw!$C:$C, 'Calls Answered in 60s'!$C50, Raw!$H:$H, "A03")</f>
        <v>0</v>
      </c>
      <c r="GA50" s="52">
        <f>SUMIFS(Raw!$I:$I, Raw!$A:$A, 'Calls Answered in 60s'!GA$14, Raw!$C:$C, 'Calls Answered in 60s'!$C50, Raw!$H:$H, "A03")</f>
        <v>0</v>
      </c>
      <c r="GB50" s="52">
        <f>SUMIFS(Raw!$I:$I, Raw!$A:$A, 'Calls Answered in 60s'!GB$14, Raw!$C:$C, 'Calls Answered in 60s'!$C50, Raw!$H:$H, "A03")</f>
        <v>0</v>
      </c>
      <c r="GC50" s="52">
        <f>SUMIFS(Raw!$I:$I, Raw!$A:$A, 'Calls Answered in 60s'!GC$14, Raw!$C:$C, 'Calls Answered in 60s'!$C50, Raw!$H:$H, "A03")</f>
        <v>0</v>
      </c>
      <c r="GD50" s="52">
        <f>SUMIFS(Raw!$I:$I, Raw!$A:$A, 'Calls Answered in 60s'!GD$14, Raw!$C:$C, 'Calls Answered in 60s'!$C50, Raw!$H:$H, "A03")</f>
        <v>0</v>
      </c>
      <c r="GE50" s="52">
        <f>SUMIFS(Raw!$I:$I, Raw!$A:$A, 'Calls Answered in 60s'!GE$14, Raw!$C:$C, 'Calls Answered in 60s'!$C50, Raw!$H:$H, "A03")</f>
        <v>0</v>
      </c>
      <c r="GF50" s="53">
        <f>SUMIFS(Raw!$I:$I, Raw!$A:$A, 'Calls Answered in 60s'!GF$14, Raw!$C:$C, 'Calls Answered in 60s'!$C50, Raw!$H:$H, "A03")</f>
        <v>0</v>
      </c>
      <c r="GH50" s="46">
        <f>SUMIFS(Raw!$I:$I, Raw!$A:$A, 'Calls Answered in 60s'!GH$14, Raw!$C:$C, 'Calls Answered in 60s'!$C50, Raw!$H:$H, "B01")</f>
        <v>0</v>
      </c>
      <c r="GI50" s="52">
        <f>SUMIFS(Raw!$I:$I, Raw!$A:$A, 'Calls Answered in 60s'!GI$14, Raw!$C:$C, 'Calls Answered in 60s'!$C50, Raw!$H:$H, "B01")</f>
        <v>0</v>
      </c>
      <c r="GJ50" s="52">
        <f>SUMIFS(Raw!$I:$I, Raw!$A:$A, 'Calls Answered in 60s'!GJ$14, Raw!$C:$C, 'Calls Answered in 60s'!$C50, Raw!$H:$H, "B01")</f>
        <v>0</v>
      </c>
      <c r="GK50" s="52">
        <f>SUMIFS(Raw!$I:$I, Raw!$A:$A, 'Calls Answered in 60s'!GK$14, Raw!$C:$C, 'Calls Answered in 60s'!$C50, Raw!$H:$H, "B01")</f>
        <v>0</v>
      </c>
      <c r="GL50" s="52">
        <f>SUMIFS(Raw!$I:$I, Raw!$A:$A, 'Calls Answered in 60s'!GL$14, Raw!$C:$C, 'Calls Answered in 60s'!$C50, Raw!$H:$H, "B01")</f>
        <v>0</v>
      </c>
      <c r="GM50" s="52">
        <f>SUMIFS(Raw!$I:$I, Raw!$A:$A, 'Calls Answered in 60s'!GM$14, Raw!$C:$C, 'Calls Answered in 60s'!$C50, Raw!$H:$H, "B01")</f>
        <v>0</v>
      </c>
      <c r="GN50" s="53">
        <f>SUMIFS(Raw!$I:$I, Raw!$A:$A, 'Calls Answered in 60s'!GN$14, Raw!$C:$C, 'Calls Answered in 60s'!$C50, Raw!$H:$H, "B01")</f>
        <v>0</v>
      </c>
      <c r="GP50" s="46">
        <f>SUMIFS(Raw!$I:$I, Raw!$A:$A, 'Calls Answered in 60s'!GP$14, Raw!$C:$C, 'Calls Answered in 60s'!$C50, Raw!$H:$H, "A03")</f>
        <v>0</v>
      </c>
      <c r="GQ50" s="52">
        <f>SUMIFS(Raw!$I:$I, Raw!$A:$A, 'Calls Answered in 60s'!GQ$14, Raw!$C:$C, 'Calls Answered in 60s'!$C50, Raw!$H:$H, "A03")</f>
        <v>0</v>
      </c>
      <c r="GR50" s="52">
        <f>SUMIFS(Raw!$I:$I, Raw!$A:$A, 'Calls Answered in 60s'!GR$14, Raw!$C:$C, 'Calls Answered in 60s'!$C50, Raw!$H:$H, "A03")</f>
        <v>0</v>
      </c>
      <c r="GS50" s="52">
        <f>SUMIFS(Raw!$I:$I, Raw!$A:$A, 'Calls Answered in 60s'!GS$14, Raw!$C:$C, 'Calls Answered in 60s'!$C50, Raw!$H:$H, "A03")</f>
        <v>0</v>
      </c>
      <c r="GT50" s="52">
        <f>SUMIFS(Raw!$I:$I, Raw!$A:$A, 'Calls Answered in 60s'!GT$14, Raw!$C:$C, 'Calls Answered in 60s'!$C50, Raw!$H:$H, "A03")</f>
        <v>0</v>
      </c>
      <c r="GU50" s="52">
        <f>SUMIFS(Raw!$I:$I, Raw!$A:$A, 'Calls Answered in 60s'!GU$14, Raw!$C:$C, 'Calls Answered in 60s'!$C50, Raw!$H:$H, "A03")</f>
        <v>0</v>
      </c>
      <c r="GV50" s="53">
        <f>SUMIFS(Raw!$I:$I, Raw!$A:$A, 'Calls Answered in 60s'!GV$14, Raw!$C:$C, 'Calls Answered in 60s'!$C50, Raw!$H:$H, "A03")</f>
        <v>0</v>
      </c>
      <c r="GX50" s="46">
        <f>SUMIFS(Raw!$I:$I, Raw!$A:$A, 'Calls Answered in 60s'!GX$14, Raw!$C:$C, 'Calls Answered in 60s'!$C50, Raw!$H:$H, "B01")</f>
        <v>0</v>
      </c>
      <c r="GY50" s="52">
        <f>SUMIFS(Raw!$I:$I, Raw!$A:$A, 'Calls Answered in 60s'!GY$14, Raw!$C:$C, 'Calls Answered in 60s'!$C50, Raw!$H:$H, "B01")</f>
        <v>0</v>
      </c>
      <c r="GZ50" s="52">
        <f>SUMIFS(Raw!$I:$I, Raw!$A:$A, 'Calls Answered in 60s'!GZ$14, Raw!$C:$C, 'Calls Answered in 60s'!$C50, Raw!$H:$H, "B01")</f>
        <v>0</v>
      </c>
      <c r="HA50" s="52">
        <f>SUMIFS(Raw!$I:$I, Raw!$A:$A, 'Calls Answered in 60s'!HA$14, Raw!$C:$C, 'Calls Answered in 60s'!$C50, Raw!$H:$H, "B01")</f>
        <v>0</v>
      </c>
      <c r="HB50" s="52">
        <f>SUMIFS(Raw!$I:$I, Raw!$A:$A, 'Calls Answered in 60s'!HB$14, Raw!$C:$C, 'Calls Answered in 60s'!$C50, Raw!$H:$H, "B01")</f>
        <v>0</v>
      </c>
      <c r="HC50" s="52">
        <f>SUMIFS(Raw!$I:$I, Raw!$A:$A, 'Calls Answered in 60s'!HC$14, Raw!$C:$C, 'Calls Answered in 60s'!$C50, Raw!$H:$H, "B01")</f>
        <v>0</v>
      </c>
      <c r="HD50" s="53">
        <f>SUMIFS(Raw!$I:$I, Raw!$A:$A, 'Calls Answered in 60s'!HD$14, Raw!$C:$C, 'Calls Answered in 60s'!$C50, Raw!$H:$H, "B01")</f>
        <v>0</v>
      </c>
      <c r="HF50" s="46">
        <f>SUMIFS(Raw!$I:$I, Raw!$A:$A, 'Calls Answered in 60s'!HF$14, Raw!$C:$C, 'Calls Answered in 60s'!$C50, Raw!$H:$H, "A03")</f>
        <v>0</v>
      </c>
      <c r="HG50" s="52">
        <f>SUMIFS(Raw!$I:$I, Raw!$A:$A, 'Calls Answered in 60s'!HG$14, Raw!$C:$C, 'Calls Answered in 60s'!$C50, Raw!$H:$H, "A03")</f>
        <v>0</v>
      </c>
      <c r="HH50" s="52">
        <f>SUMIFS(Raw!$I:$I, Raw!$A:$A, 'Calls Answered in 60s'!HH$14, Raw!$C:$C, 'Calls Answered in 60s'!$C50, Raw!$H:$H, "A03")</f>
        <v>0</v>
      </c>
      <c r="HI50" s="52">
        <f>SUMIFS(Raw!$I:$I, Raw!$A:$A, 'Calls Answered in 60s'!HI$14, Raw!$C:$C, 'Calls Answered in 60s'!$C50, Raw!$H:$H, "A03")</f>
        <v>0</v>
      </c>
      <c r="HJ50" s="52">
        <f>SUMIFS(Raw!$I:$I, Raw!$A:$A, 'Calls Answered in 60s'!HJ$14, Raw!$C:$C, 'Calls Answered in 60s'!$C50, Raw!$H:$H, "A03")</f>
        <v>0</v>
      </c>
      <c r="HK50" s="52">
        <f>SUMIFS(Raw!$I:$I, Raw!$A:$A, 'Calls Answered in 60s'!HK$14, Raw!$C:$C, 'Calls Answered in 60s'!$C50, Raw!$H:$H, "A03")</f>
        <v>0</v>
      </c>
      <c r="HL50" s="53">
        <f>SUMIFS(Raw!$I:$I, Raw!$A:$A, 'Calls Answered in 60s'!HL$14, Raw!$C:$C, 'Calls Answered in 60s'!$C50, Raw!$H:$H, "A03")</f>
        <v>0</v>
      </c>
      <c r="HN50" s="46">
        <f>SUMIFS(Raw!$I:$I, Raw!$A:$A, 'Calls Answered in 60s'!HN$14, Raw!$C:$C, 'Calls Answered in 60s'!$C50, Raw!$H:$H, "B01")</f>
        <v>0</v>
      </c>
      <c r="HO50" s="52">
        <f>SUMIFS(Raw!$I:$I, Raw!$A:$A, 'Calls Answered in 60s'!HO$14, Raw!$C:$C, 'Calls Answered in 60s'!$C50, Raw!$H:$H, "B01")</f>
        <v>0</v>
      </c>
      <c r="HP50" s="52">
        <f>SUMIFS(Raw!$I:$I, Raw!$A:$A, 'Calls Answered in 60s'!HP$14, Raw!$C:$C, 'Calls Answered in 60s'!$C50, Raw!$H:$H, "B01")</f>
        <v>0</v>
      </c>
      <c r="HQ50" s="52">
        <f>SUMIFS(Raw!$I:$I, Raw!$A:$A, 'Calls Answered in 60s'!HQ$14, Raw!$C:$C, 'Calls Answered in 60s'!$C50, Raw!$H:$H, "B01")</f>
        <v>0</v>
      </c>
      <c r="HR50" s="52">
        <f>SUMIFS(Raw!$I:$I, Raw!$A:$A, 'Calls Answered in 60s'!HR$14, Raw!$C:$C, 'Calls Answered in 60s'!$C50, Raw!$H:$H, "B01")</f>
        <v>0</v>
      </c>
      <c r="HS50" s="52">
        <f>SUMIFS(Raw!$I:$I, Raw!$A:$A, 'Calls Answered in 60s'!HS$14, Raw!$C:$C, 'Calls Answered in 60s'!$C50, Raw!$H:$H, "B01")</f>
        <v>0</v>
      </c>
      <c r="HT50" s="53">
        <f>SUMIFS(Raw!$I:$I, Raw!$A:$A, 'Calls Answered in 60s'!HT$14, Raw!$C:$C, 'Calls Answered in 60s'!$C50, Raw!$H:$H, "B01")</f>
        <v>0</v>
      </c>
      <c r="HV50" s="46">
        <f>SUMIFS(Raw!$I:$I, Raw!$A:$A, 'Calls Answered in 60s'!HV$14, Raw!$C:$C, 'Calls Answered in 60s'!$C50, Raw!$H:$H, "A03")</f>
        <v>0</v>
      </c>
      <c r="HW50" s="52">
        <f>SUMIFS(Raw!$I:$I, Raw!$A:$A, 'Calls Answered in 60s'!HW$14, Raw!$C:$C, 'Calls Answered in 60s'!$C50, Raw!$H:$H, "A03")</f>
        <v>0</v>
      </c>
      <c r="HX50" s="52">
        <f>SUMIFS(Raw!$I:$I, Raw!$A:$A, 'Calls Answered in 60s'!HX$14, Raw!$C:$C, 'Calls Answered in 60s'!$C50, Raw!$H:$H, "A03")</f>
        <v>0</v>
      </c>
      <c r="HY50" s="52">
        <f>SUMIFS(Raw!$I:$I, Raw!$A:$A, 'Calls Answered in 60s'!HY$14, Raw!$C:$C, 'Calls Answered in 60s'!$C50, Raw!$H:$H, "A03")</f>
        <v>0</v>
      </c>
      <c r="HZ50" s="52">
        <f>SUMIFS(Raw!$I:$I, Raw!$A:$A, 'Calls Answered in 60s'!HZ$14, Raw!$C:$C, 'Calls Answered in 60s'!$C50, Raw!$H:$H, "A03")</f>
        <v>0</v>
      </c>
      <c r="IA50" s="52">
        <f>SUMIFS(Raw!$I:$I, Raw!$A:$A, 'Calls Answered in 60s'!IA$14, Raw!$C:$C, 'Calls Answered in 60s'!$C50, Raw!$H:$H, "A03")</f>
        <v>0</v>
      </c>
      <c r="IB50" s="53">
        <f>SUMIFS(Raw!$I:$I, Raw!$A:$A, 'Calls Answered in 60s'!IB$14, Raw!$C:$C, 'Calls Answered in 60s'!$C50, Raw!$H:$H, "A03")</f>
        <v>0</v>
      </c>
      <c r="ID50" s="46">
        <f>SUMIFS(Raw!$I:$I, Raw!$A:$A, 'Calls Answered in 60s'!ID$14, Raw!$C:$C, 'Calls Answered in 60s'!$C50, Raw!$H:$H, "B01")</f>
        <v>0</v>
      </c>
      <c r="IE50" s="52">
        <f>SUMIFS(Raw!$I:$I, Raw!$A:$A, 'Calls Answered in 60s'!IE$14, Raw!$C:$C, 'Calls Answered in 60s'!$C50, Raw!$H:$H, "B01")</f>
        <v>0</v>
      </c>
      <c r="IF50" s="52">
        <f>SUMIFS(Raw!$I:$I, Raw!$A:$A, 'Calls Answered in 60s'!IF$14, Raw!$C:$C, 'Calls Answered in 60s'!$C50, Raw!$H:$H, "B01")</f>
        <v>0</v>
      </c>
      <c r="IG50" s="52">
        <f>SUMIFS(Raw!$I:$I, Raw!$A:$A, 'Calls Answered in 60s'!IG$14, Raw!$C:$C, 'Calls Answered in 60s'!$C50, Raw!$H:$H, "B01")</f>
        <v>0</v>
      </c>
      <c r="IH50" s="52">
        <f>SUMIFS(Raw!$I:$I, Raw!$A:$A, 'Calls Answered in 60s'!IH$14, Raw!$C:$C, 'Calls Answered in 60s'!$C50, Raw!$H:$H, "B01")</f>
        <v>0</v>
      </c>
      <c r="II50" s="52">
        <f>SUMIFS(Raw!$I:$I, Raw!$A:$A, 'Calls Answered in 60s'!II$14, Raw!$C:$C, 'Calls Answered in 60s'!$C50, Raw!$H:$H, "B01")</f>
        <v>0</v>
      </c>
      <c r="IJ50" s="53">
        <f>SUMIFS(Raw!$I:$I, Raw!$A:$A, 'Calls Answered in 60s'!IJ$14, Raw!$C:$C, 'Calls Answered in 60s'!$C50, Raw!$H:$H, "B01")</f>
        <v>0</v>
      </c>
      <c r="IL50" s="46">
        <f>SUMIFS(Raw!$I:$I, Raw!$A:$A, 'Calls Answered in 60s'!IL$14, Raw!$C:$C, 'Calls Answered in 60s'!$C50, Raw!$H:$H, "A03")</f>
        <v>0</v>
      </c>
      <c r="IM50" s="52">
        <f>SUMIFS(Raw!$I:$I, Raw!$A:$A, 'Calls Answered in 60s'!IM$14, Raw!$C:$C, 'Calls Answered in 60s'!$C50, Raw!$H:$H, "A03")</f>
        <v>0</v>
      </c>
      <c r="IN50" s="52">
        <f>SUMIFS(Raw!$I:$I, Raw!$A:$A, 'Calls Answered in 60s'!IN$14, Raw!$C:$C, 'Calls Answered in 60s'!$C50, Raw!$H:$H, "A03")</f>
        <v>0</v>
      </c>
      <c r="IO50" s="52">
        <f>SUMIFS(Raw!$I:$I, Raw!$A:$A, 'Calls Answered in 60s'!IO$14, Raw!$C:$C, 'Calls Answered in 60s'!$C50, Raw!$H:$H, "A03")</f>
        <v>0</v>
      </c>
      <c r="IP50" s="52">
        <f>SUMIFS(Raw!$I:$I, Raw!$A:$A, 'Calls Answered in 60s'!IP$14, Raw!$C:$C, 'Calls Answered in 60s'!$C50, Raw!$H:$H, "A03")</f>
        <v>0</v>
      </c>
      <c r="IQ50" s="52">
        <f>SUMIFS(Raw!$I:$I, Raw!$A:$A, 'Calls Answered in 60s'!IQ$14, Raw!$C:$C, 'Calls Answered in 60s'!$C50, Raw!$H:$H, "A03")</f>
        <v>0</v>
      </c>
      <c r="IR50" s="53">
        <f>SUMIFS(Raw!$I:$I, Raw!$A:$A, 'Calls Answered in 60s'!IR$14, Raw!$C:$C, 'Calls Answered in 60s'!$C50, Raw!$H:$H, "A03")</f>
        <v>0</v>
      </c>
      <c r="IT50" s="46">
        <f>SUMIFS(Raw!$I:$I, Raw!$A:$A, 'Calls Answered in 60s'!IT$14, Raw!$C:$C, 'Calls Answered in 60s'!$C50, Raw!$H:$H, "B01")</f>
        <v>0</v>
      </c>
      <c r="IU50" s="52">
        <f>SUMIFS(Raw!$I:$I, Raw!$A:$A, 'Calls Answered in 60s'!IU$14, Raw!$C:$C, 'Calls Answered in 60s'!$C50, Raw!$H:$H, "B01")</f>
        <v>0</v>
      </c>
      <c r="IV50" s="52">
        <f>SUMIFS(Raw!$I:$I, Raw!$A:$A, 'Calls Answered in 60s'!IV$14, Raw!$C:$C, 'Calls Answered in 60s'!$C50, Raw!$H:$H, "B01")</f>
        <v>0</v>
      </c>
      <c r="IW50" s="52">
        <f>SUMIFS(Raw!$I:$I, Raw!$A:$A, 'Calls Answered in 60s'!IW$14, Raw!$C:$C, 'Calls Answered in 60s'!$C50, Raw!$H:$H, "B01")</f>
        <v>0</v>
      </c>
      <c r="IX50" s="52">
        <f>SUMIFS(Raw!$I:$I, Raw!$A:$A, 'Calls Answered in 60s'!IX$14, Raw!$C:$C, 'Calls Answered in 60s'!$C50, Raw!$H:$H, "B01")</f>
        <v>0</v>
      </c>
      <c r="IY50" s="52">
        <f>SUMIFS(Raw!$I:$I, Raw!$A:$A, 'Calls Answered in 60s'!IY$14, Raw!$C:$C, 'Calls Answered in 60s'!$C50, Raw!$H:$H, "B01")</f>
        <v>0</v>
      </c>
      <c r="IZ50" s="53">
        <f>SUMIFS(Raw!$I:$I, Raw!$A:$A, 'Calls Answered in 60s'!IZ$14, Raw!$C:$C, 'Calls Answered in 60s'!$C50, Raw!$H:$H, "B01")</f>
        <v>0</v>
      </c>
      <c r="JB50" s="46">
        <f>SUMIFS(Raw!$I:$I, Raw!$A:$A, 'Calls Answered in 60s'!JB$14, Raw!$C:$C, 'Calls Answered in 60s'!$C50, Raw!$H:$H, "A03")</f>
        <v>0</v>
      </c>
      <c r="JC50" s="52">
        <f>SUMIFS(Raw!$I:$I, Raw!$A:$A, 'Calls Answered in 60s'!JC$14, Raw!$C:$C, 'Calls Answered in 60s'!$C50, Raw!$H:$H, "A03")</f>
        <v>0</v>
      </c>
      <c r="JD50" s="52">
        <f>SUMIFS(Raw!$I:$I, Raw!$A:$A, 'Calls Answered in 60s'!JD$14, Raw!$C:$C, 'Calls Answered in 60s'!$C50, Raw!$H:$H, "A03")</f>
        <v>0</v>
      </c>
      <c r="JE50" s="52">
        <f>SUMIFS(Raw!$I:$I, Raw!$A:$A, 'Calls Answered in 60s'!JE$14, Raw!$C:$C, 'Calls Answered in 60s'!$C50, Raw!$H:$H, "A03")</f>
        <v>0</v>
      </c>
      <c r="JF50" s="52">
        <f>SUMIFS(Raw!$I:$I, Raw!$A:$A, 'Calls Answered in 60s'!JF$14, Raw!$C:$C, 'Calls Answered in 60s'!$C50, Raw!$H:$H, "A03")</f>
        <v>0</v>
      </c>
      <c r="JG50" s="52">
        <f>SUMIFS(Raw!$I:$I, Raw!$A:$A, 'Calls Answered in 60s'!JG$14, Raw!$C:$C, 'Calls Answered in 60s'!$C50, Raw!$H:$H, "A03")</f>
        <v>0</v>
      </c>
      <c r="JH50" s="53">
        <f>SUMIFS(Raw!$I:$I, Raw!$A:$A, 'Calls Answered in 60s'!JH$14, Raw!$C:$C, 'Calls Answered in 60s'!$C50, Raw!$H:$H, "A03")</f>
        <v>0</v>
      </c>
      <c r="JJ50" s="46">
        <f>SUMIFS(Raw!$I:$I, Raw!$A:$A, 'Calls Answered in 60s'!JJ$14, Raw!$C:$C, 'Calls Answered in 60s'!$C50, Raw!$H:$H, "B01")</f>
        <v>0</v>
      </c>
      <c r="JK50" s="52">
        <f>SUMIFS(Raw!$I:$I, Raw!$A:$A, 'Calls Answered in 60s'!JK$14, Raw!$C:$C, 'Calls Answered in 60s'!$C50, Raw!$H:$H, "B01")</f>
        <v>0</v>
      </c>
      <c r="JL50" s="52">
        <f>SUMIFS(Raw!$I:$I, Raw!$A:$A, 'Calls Answered in 60s'!JL$14, Raw!$C:$C, 'Calls Answered in 60s'!$C50, Raw!$H:$H, "B01")</f>
        <v>0</v>
      </c>
      <c r="JM50" s="52">
        <f>SUMIFS(Raw!$I:$I, Raw!$A:$A, 'Calls Answered in 60s'!JM$14, Raw!$C:$C, 'Calls Answered in 60s'!$C50, Raw!$H:$H, "B01")</f>
        <v>0</v>
      </c>
      <c r="JN50" s="52">
        <f>SUMIFS(Raw!$I:$I, Raw!$A:$A, 'Calls Answered in 60s'!JN$14, Raw!$C:$C, 'Calls Answered in 60s'!$C50, Raw!$H:$H, "B01")</f>
        <v>0</v>
      </c>
      <c r="JO50" s="52">
        <f>SUMIFS(Raw!$I:$I, Raw!$A:$A, 'Calls Answered in 60s'!JO$14, Raw!$C:$C, 'Calls Answered in 60s'!$C50, Raw!$H:$H, "B01")</f>
        <v>0</v>
      </c>
      <c r="JP50" s="53">
        <f>SUMIFS(Raw!$I:$I, Raw!$A:$A, 'Calls Answered in 60s'!JP$14, Raw!$C:$C, 'Calls Answered in 60s'!$C50, Raw!$H:$H, "B01")</f>
        <v>0</v>
      </c>
      <c r="JR50" s="46">
        <f>SUMIFS(Raw!$I:$I, Raw!$A:$A, 'Calls Answered in 60s'!JR$14, Raw!$C:$C, 'Calls Answered in 60s'!$C50, Raw!$H:$H, "A03")</f>
        <v>0</v>
      </c>
      <c r="JS50" s="52">
        <f>SUMIFS(Raw!$I:$I, Raw!$A:$A, 'Calls Answered in 60s'!JS$14, Raw!$C:$C, 'Calls Answered in 60s'!$C50, Raw!$H:$H, "A03")</f>
        <v>0</v>
      </c>
      <c r="JT50" s="52">
        <f>SUMIFS(Raw!$I:$I, Raw!$A:$A, 'Calls Answered in 60s'!JT$14, Raw!$C:$C, 'Calls Answered in 60s'!$C50, Raw!$H:$H, "A03")</f>
        <v>0</v>
      </c>
      <c r="JU50" s="52">
        <f>SUMIFS(Raw!$I:$I, Raw!$A:$A, 'Calls Answered in 60s'!JU$14, Raw!$C:$C, 'Calls Answered in 60s'!$C50, Raw!$H:$H, "A03")</f>
        <v>0</v>
      </c>
      <c r="JV50" s="52">
        <f>SUMIFS(Raw!$I:$I, Raw!$A:$A, 'Calls Answered in 60s'!JV$14, Raw!$C:$C, 'Calls Answered in 60s'!$C50, Raw!$H:$H, "A03")</f>
        <v>0</v>
      </c>
      <c r="JW50" s="52">
        <f>SUMIFS(Raw!$I:$I, Raw!$A:$A, 'Calls Answered in 60s'!JW$14, Raw!$C:$C, 'Calls Answered in 60s'!$C50, Raw!$H:$H, "A03")</f>
        <v>0</v>
      </c>
      <c r="JX50" s="53">
        <f>SUMIFS(Raw!$I:$I, Raw!$A:$A, 'Calls Answered in 60s'!JX$14, Raw!$C:$C, 'Calls Answered in 60s'!$C50, Raw!$H:$H, "A03")</f>
        <v>0</v>
      </c>
      <c r="JZ50" s="46">
        <f>SUMIFS(Raw!$I:$I, Raw!$A:$A, 'Calls Answered in 60s'!JZ$14, Raw!$C:$C, 'Calls Answered in 60s'!$C50, Raw!$H:$H, "B01")</f>
        <v>0</v>
      </c>
      <c r="KA50" s="52">
        <f>SUMIFS(Raw!$I:$I, Raw!$A:$A, 'Calls Answered in 60s'!KA$14, Raw!$C:$C, 'Calls Answered in 60s'!$C50, Raw!$H:$H, "B01")</f>
        <v>0</v>
      </c>
      <c r="KB50" s="52">
        <f>SUMIFS(Raw!$I:$I, Raw!$A:$A, 'Calls Answered in 60s'!KB$14, Raw!$C:$C, 'Calls Answered in 60s'!$C50, Raw!$H:$H, "B01")</f>
        <v>0</v>
      </c>
      <c r="KC50" s="52">
        <f>SUMIFS(Raw!$I:$I, Raw!$A:$A, 'Calls Answered in 60s'!KC$14, Raw!$C:$C, 'Calls Answered in 60s'!$C50, Raw!$H:$H, "B01")</f>
        <v>0</v>
      </c>
      <c r="KD50" s="52">
        <f>SUMIFS(Raw!$I:$I, Raw!$A:$A, 'Calls Answered in 60s'!KD$14, Raw!$C:$C, 'Calls Answered in 60s'!$C50, Raw!$H:$H, "B01")</f>
        <v>0</v>
      </c>
      <c r="KE50" s="52">
        <f>SUMIFS(Raw!$I:$I, Raw!$A:$A, 'Calls Answered in 60s'!KE$14, Raw!$C:$C, 'Calls Answered in 60s'!$C50, Raw!$H:$H, "B01")</f>
        <v>0</v>
      </c>
      <c r="KF50" s="53">
        <f>SUMIFS(Raw!$I:$I, Raw!$A:$A, 'Calls Answered in 60s'!KF$14, Raw!$C:$C, 'Calls Answered in 60s'!$C50, Raw!$H:$H, "B01")</f>
        <v>0</v>
      </c>
      <c r="KH50" s="46">
        <f>SUMIFS(Raw!$I:$I, Raw!$A:$A, 'Calls Answered in 60s'!KH$14, Raw!$C:$C, 'Calls Answered in 60s'!$C50, Raw!$H:$H, "A03")</f>
        <v>0</v>
      </c>
      <c r="KI50" s="52">
        <f>SUMIFS(Raw!$I:$I, Raw!$A:$A, 'Calls Answered in 60s'!KI$14, Raw!$C:$C, 'Calls Answered in 60s'!$C50, Raw!$H:$H, "A03")</f>
        <v>0</v>
      </c>
      <c r="KJ50" s="52">
        <f>SUMIFS(Raw!$I:$I, Raw!$A:$A, 'Calls Answered in 60s'!KJ$14, Raw!$C:$C, 'Calls Answered in 60s'!$C50, Raw!$H:$H, "A03")</f>
        <v>0</v>
      </c>
      <c r="KK50" s="52">
        <f>SUMIFS(Raw!$I:$I, Raw!$A:$A, 'Calls Answered in 60s'!KK$14, Raw!$C:$C, 'Calls Answered in 60s'!$C50, Raw!$H:$H, "A03")</f>
        <v>0</v>
      </c>
      <c r="KL50" s="52">
        <f>SUMIFS(Raw!$I:$I, Raw!$A:$A, 'Calls Answered in 60s'!KL$14, Raw!$C:$C, 'Calls Answered in 60s'!$C50, Raw!$H:$H, "A03")</f>
        <v>0</v>
      </c>
      <c r="KM50" s="52">
        <f>SUMIFS(Raw!$I:$I, Raw!$A:$A, 'Calls Answered in 60s'!KM$14, Raw!$C:$C, 'Calls Answered in 60s'!$C50, Raw!$H:$H, "A03")</f>
        <v>0</v>
      </c>
      <c r="KN50" s="53">
        <f>SUMIFS(Raw!$I:$I, Raw!$A:$A, 'Calls Answered in 60s'!KN$14, Raw!$C:$C, 'Calls Answered in 60s'!$C50, Raw!$H:$H, "A03")</f>
        <v>0</v>
      </c>
      <c r="KP50" s="46">
        <f>SUMIFS(Raw!$I:$I, Raw!$A:$A, 'Calls Answered in 60s'!KP$14, Raw!$C:$C, 'Calls Answered in 60s'!$C50, Raw!$H:$H, "B01")</f>
        <v>0</v>
      </c>
      <c r="KQ50" s="52">
        <f>SUMIFS(Raw!$I:$I, Raw!$A:$A, 'Calls Answered in 60s'!KQ$14, Raw!$C:$C, 'Calls Answered in 60s'!$C50, Raw!$H:$H, "B01")</f>
        <v>0</v>
      </c>
      <c r="KR50" s="52">
        <f>SUMIFS(Raw!$I:$I, Raw!$A:$A, 'Calls Answered in 60s'!KR$14, Raw!$C:$C, 'Calls Answered in 60s'!$C50, Raw!$H:$H, "B01")</f>
        <v>0</v>
      </c>
      <c r="KS50" s="52">
        <f>SUMIFS(Raw!$I:$I, Raw!$A:$A, 'Calls Answered in 60s'!KS$14, Raw!$C:$C, 'Calls Answered in 60s'!$C50, Raw!$H:$H, "B01")</f>
        <v>0</v>
      </c>
      <c r="KT50" s="52">
        <f>SUMIFS(Raw!$I:$I, Raw!$A:$A, 'Calls Answered in 60s'!KT$14, Raw!$C:$C, 'Calls Answered in 60s'!$C50, Raw!$H:$H, "B01")</f>
        <v>0</v>
      </c>
      <c r="KU50" s="52">
        <f>SUMIFS(Raw!$I:$I, Raw!$A:$A, 'Calls Answered in 60s'!KU$14, Raw!$C:$C, 'Calls Answered in 60s'!$C50, Raw!$H:$H, "B01")</f>
        <v>0</v>
      </c>
      <c r="KV50" s="53">
        <f>SUMIFS(Raw!$I:$I, Raw!$A:$A, 'Calls Answered in 60s'!KV$14, Raw!$C:$C, 'Calls Answered in 60s'!$C50, Raw!$H:$H,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f>SUMIFS(Raw!$I:$I, Raw!$A:$A, 'Calls Answered in 60s'!CH$14, Raw!$C:$C, 'Calls Answered in 60s'!$C51, Raw!$H:$H, "A03")</f>
        <v>8963</v>
      </c>
      <c r="CI51" s="52">
        <f>SUMIFS(Raw!$I:$I, Raw!$A:$A, 'Calls Answered in 60s'!CI$14, Raw!$C:$C, 'Calls Answered in 60s'!$C51, Raw!$H:$H, "A03")</f>
        <v>7812</v>
      </c>
      <c r="CJ51" s="52">
        <f>SUMIFS(Raw!$I:$I, Raw!$A:$A, 'Calls Answered in 60s'!CJ$14, Raw!$C:$C, 'Calls Answered in 60s'!$C51, Raw!$H:$H, "A03")</f>
        <v>6812</v>
      </c>
      <c r="CK51" s="52">
        <f>SUMIFS(Raw!$I:$I, Raw!$A:$A, 'Calls Answered in 60s'!CK$14, Raw!$C:$C, 'Calls Answered in 60s'!$C51, Raw!$H:$H, "A03")</f>
        <v>9626</v>
      </c>
      <c r="CL51" s="52">
        <f>SUMIFS(Raw!$I:$I, Raw!$A:$A, 'Calls Answered in 60s'!CL$14, Raw!$C:$C, 'Calls Answered in 60s'!$C51, Raw!$H:$H, "A03")</f>
        <v>8428</v>
      </c>
      <c r="CM51" s="52">
        <f>SUMIFS(Raw!$I:$I, Raw!$A:$A, 'Calls Answered in 60s'!CM$14, Raw!$C:$C, 'Calls Answered in 60s'!$C51, Raw!$H:$H, "A03")</f>
        <v>12156</v>
      </c>
      <c r="CN51" s="53">
        <f>SUMIFS(Raw!$I:$I, Raw!$A:$A, 'Calls Answered in 60s'!CN$14, Raw!$C:$C, 'Calls Answered in 60s'!$C51, Raw!$H:$H, "A03")</f>
        <v>10547</v>
      </c>
      <c r="CP51" s="46">
        <f>SUMIFS(Raw!$I:$I, Raw!$A:$A, 'Calls Answered in 60s'!CP$14, Raw!$C:$C, 'Calls Answered in 60s'!$C51, Raw!$H:$H, "B01")</f>
        <v>5140</v>
      </c>
      <c r="CQ51" s="52">
        <f>SUMIFS(Raw!$I:$I, Raw!$A:$A, 'Calls Answered in 60s'!CQ$14, Raw!$C:$C, 'Calls Answered in 60s'!$C51, Raw!$H:$H, "B01")</f>
        <v>6954</v>
      </c>
      <c r="CR51" s="52">
        <f>SUMIFS(Raw!$I:$I, Raw!$A:$A, 'Calls Answered in 60s'!CR$14, Raw!$C:$C, 'Calls Answered in 60s'!$C51, Raw!$H:$H, "B01")</f>
        <v>6481</v>
      </c>
      <c r="CS51" s="52">
        <f>SUMIFS(Raw!$I:$I, Raw!$A:$A, 'Calls Answered in 60s'!CS$14, Raw!$C:$C, 'Calls Answered in 60s'!$C51, Raw!$H:$H, "B01")</f>
        <v>8480</v>
      </c>
      <c r="CT51" s="52">
        <f>SUMIFS(Raw!$I:$I, Raw!$A:$A, 'Calls Answered in 60s'!CT$14, Raw!$C:$C, 'Calls Answered in 60s'!$C51, Raw!$H:$H, "B01")</f>
        <v>4306</v>
      </c>
      <c r="CU51" s="52">
        <f>SUMIFS(Raw!$I:$I, Raw!$A:$A, 'Calls Answered in 60s'!CU$14, Raw!$C:$C, 'Calls Answered in 60s'!$C51, Raw!$H:$H, "B01")</f>
        <v>5447</v>
      </c>
      <c r="CV51" s="53">
        <f>SUMIFS(Raw!$I:$I, Raw!$A:$A, 'Calls Answered in 60s'!CV$14, Raw!$C:$C, 'Calls Answered in 60s'!$C51, Raw!$H:$H, "B01")</f>
        <v>6910</v>
      </c>
      <c r="CX51" s="46">
        <f>SUMIFS(Raw!$I:$I, Raw!$A:$A, 'Calls Answered in 60s'!CX$14, Raw!$C:$C, 'Calls Answered in 60s'!$C51, Raw!$H:$H, "A03")</f>
        <v>0</v>
      </c>
      <c r="CY51" s="52">
        <f>SUMIFS(Raw!$I:$I, Raw!$A:$A, 'Calls Answered in 60s'!CY$14, Raw!$C:$C, 'Calls Answered in 60s'!$C51, Raw!$H:$H, "A03")</f>
        <v>0</v>
      </c>
      <c r="CZ51" s="52">
        <f>SUMIFS(Raw!$I:$I, Raw!$A:$A, 'Calls Answered in 60s'!CZ$14, Raw!$C:$C, 'Calls Answered in 60s'!$C51, Raw!$H:$H, "A03")</f>
        <v>0</v>
      </c>
      <c r="DA51" s="52">
        <f>SUMIFS(Raw!$I:$I, Raw!$A:$A, 'Calls Answered in 60s'!DA$14, Raw!$C:$C, 'Calls Answered in 60s'!$C51, Raw!$H:$H, "A03")</f>
        <v>0</v>
      </c>
      <c r="DB51" s="52">
        <f>SUMIFS(Raw!$I:$I, Raw!$A:$A, 'Calls Answered in 60s'!DB$14, Raw!$C:$C, 'Calls Answered in 60s'!$C51, Raw!$H:$H, "A03")</f>
        <v>0</v>
      </c>
      <c r="DC51" s="52">
        <f>SUMIFS(Raw!$I:$I, Raw!$A:$A, 'Calls Answered in 60s'!DC$14, Raw!$C:$C, 'Calls Answered in 60s'!$C51, Raw!$H:$H, "A03")</f>
        <v>0</v>
      </c>
      <c r="DD51" s="53">
        <f>SUMIFS(Raw!$I:$I, Raw!$A:$A, 'Calls Answered in 60s'!DD$14, Raw!$C:$C, 'Calls Answered in 60s'!$C51, Raw!$H:$H, "A03")</f>
        <v>0</v>
      </c>
      <c r="DF51" s="46">
        <f>SUMIFS(Raw!$I:$I, Raw!$A:$A, 'Calls Answered in 60s'!DF$14, Raw!$C:$C, 'Calls Answered in 60s'!$C51, Raw!$H:$H, "B01")</f>
        <v>0</v>
      </c>
      <c r="DG51" s="52">
        <f>SUMIFS(Raw!$I:$I, Raw!$A:$A, 'Calls Answered in 60s'!DG$14, Raw!$C:$C, 'Calls Answered in 60s'!$C51, Raw!$H:$H, "B01")</f>
        <v>0</v>
      </c>
      <c r="DH51" s="52">
        <f>SUMIFS(Raw!$I:$I, Raw!$A:$A, 'Calls Answered in 60s'!DH$14, Raw!$C:$C, 'Calls Answered in 60s'!$C51, Raw!$H:$H, "B01")</f>
        <v>0</v>
      </c>
      <c r="DI51" s="52">
        <f>SUMIFS(Raw!$I:$I, Raw!$A:$A, 'Calls Answered in 60s'!DI$14, Raw!$C:$C, 'Calls Answered in 60s'!$C51, Raw!$H:$H, "B01")</f>
        <v>0</v>
      </c>
      <c r="DJ51" s="52">
        <f>SUMIFS(Raw!$I:$I, Raw!$A:$A, 'Calls Answered in 60s'!DJ$14, Raw!$C:$C, 'Calls Answered in 60s'!$C51, Raw!$H:$H, "B01")</f>
        <v>0</v>
      </c>
      <c r="DK51" s="52">
        <f>SUMIFS(Raw!$I:$I, Raw!$A:$A, 'Calls Answered in 60s'!DK$14, Raw!$C:$C, 'Calls Answered in 60s'!$C51, Raw!$H:$H, "B01")</f>
        <v>0</v>
      </c>
      <c r="DL51" s="53">
        <f>SUMIFS(Raw!$I:$I, Raw!$A:$A, 'Calls Answered in 60s'!DL$14, Raw!$C:$C, 'Calls Answered in 60s'!$C51, Raw!$H:$H, "B01")</f>
        <v>0</v>
      </c>
      <c r="DN51" s="46">
        <f>SUMIFS(Raw!$I:$I, Raw!$A:$A, 'Calls Answered in 60s'!DN$14, Raw!$C:$C, 'Calls Answered in 60s'!$C51, Raw!$H:$H, "A03")</f>
        <v>0</v>
      </c>
      <c r="DO51" s="52">
        <f>SUMIFS(Raw!$I:$I, Raw!$A:$A, 'Calls Answered in 60s'!DO$14, Raw!$C:$C, 'Calls Answered in 60s'!$C51, Raw!$H:$H, "A03")</f>
        <v>0</v>
      </c>
      <c r="DP51" s="52">
        <f>SUMIFS(Raw!$I:$I, Raw!$A:$A, 'Calls Answered in 60s'!DP$14, Raw!$C:$C, 'Calls Answered in 60s'!$C51, Raw!$H:$H, "A03")</f>
        <v>0</v>
      </c>
      <c r="DQ51" s="52">
        <f>SUMIFS(Raw!$I:$I, Raw!$A:$A, 'Calls Answered in 60s'!DQ$14, Raw!$C:$C, 'Calls Answered in 60s'!$C51, Raw!$H:$H, "A03")</f>
        <v>0</v>
      </c>
      <c r="DR51" s="52">
        <f>SUMIFS(Raw!$I:$I, Raw!$A:$A, 'Calls Answered in 60s'!DR$14, Raw!$C:$C, 'Calls Answered in 60s'!$C51, Raw!$H:$H, "A03")</f>
        <v>0</v>
      </c>
      <c r="DS51" s="52">
        <f>SUMIFS(Raw!$I:$I, Raw!$A:$A, 'Calls Answered in 60s'!DS$14, Raw!$C:$C, 'Calls Answered in 60s'!$C51, Raw!$H:$H, "A03")</f>
        <v>0</v>
      </c>
      <c r="DT51" s="53">
        <f>SUMIFS(Raw!$I:$I, Raw!$A:$A, 'Calls Answered in 60s'!DT$14, Raw!$C:$C, 'Calls Answered in 60s'!$C51, Raw!$H:$H, "A03")</f>
        <v>0</v>
      </c>
      <c r="DV51" s="46">
        <f>SUMIFS(Raw!$I:$I, Raw!$A:$A, 'Calls Answered in 60s'!DV$14, Raw!$C:$C, 'Calls Answered in 60s'!$C51, Raw!$H:$H, "B01")</f>
        <v>0</v>
      </c>
      <c r="DW51" s="52">
        <f>SUMIFS(Raw!$I:$I, Raw!$A:$A, 'Calls Answered in 60s'!DW$14, Raw!$C:$C, 'Calls Answered in 60s'!$C51, Raw!$H:$H, "B01")</f>
        <v>0</v>
      </c>
      <c r="DX51" s="52">
        <f>SUMIFS(Raw!$I:$I, Raw!$A:$A, 'Calls Answered in 60s'!DX$14, Raw!$C:$C, 'Calls Answered in 60s'!$C51, Raw!$H:$H, "B01")</f>
        <v>0</v>
      </c>
      <c r="DY51" s="52">
        <f>SUMIFS(Raw!$I:$I, Raw!$A:$A, 'Calls Answered in 60s'!DY$14, Raw!$C:$C, 'Calls Answered in 60s'!$C51, Raw!$H:$H, "B01")</f>
        <v>0</v>
      </c>
      <c r="DZ51" s="52">
        <f>SUMIFS(Raw!$I:$I, Raw!$A:$A, 'Calls Answered in 60s'!DZ$14, Raw!$C:$C, 'Calls Answered in 60s'!$C51, Raw!$H:$H, "B01")</f>
        <v>0</v>
      </c>
      <c r="EA51" s="52">
        <f>SUMIFS(Raw!$I:$I, Raw!$A:$A, 'Calls Answered in 60s'!EA$14, Raw!$C:$C, 'Calls Answered in 60s'!$C51, Raw!$H:$H, "B01")</f>
        <v>0</v>
      </c>
      <c r="EB51" s="53">
        <f>SUMIFS(Raw!$I:$I, Raw!$A:$A, 'Calls Answered in 60s'!EB$14, Raw!$C:$C, 'Calls Answered in 60s'!$C51, Raw!$H:$H, "B01")</f>
        <v>0</v>
      </c>
      <c r="ED51" s="46">
        <f>SUMIFS(Raw!$I:$I, Raw!$A:$A, 'Calls Answered in 60s'!ED$14, Raw!$C:$C, 'Calls Answered in 60s'!$C51, Raw!$H:$H, "A03")</f>
        <v>0</v>
      </c>
      <c r="EE51" s="52">
        <f>SUMIFS(Raw!$I:$I, Raw!$A:$A, 'Calls Answered in 60s'!EE$14, Raw!$C:$C, 'Calls Answered in 60s'!$C51, Raw!$H:$H, "A03")</f>
        <v>0</v>
      </c>
      <c r="EF51" s="52">
        <f>SUMIFS(Raw!$I:$I, Raw!$A:$A, 'Calls Answered in 60s'!EF$14, Raw!$C:$C, 'Calls Answered in 60s'!$C51, Raw!$H:$H, "A03")</f>
        <v>0</v>
      </c>
      <c r="EG51" s="52">
        <f>SUMIFS(Raw!$I:$I, Raw!$A:$A, 'Calls Answered in 60s'!EG$14, Raw!$C:$C, 'Calls Answered in 60s'!$C51, Raw!$H:$H, "A03")</f>
        <v>0</v>
      </c>
      <c r="EH51" s="52">
        <f>SUMIFS(Raw!$I:$I, Raw!$A:$A, 'Calls Answered in 60s'!EH$14, Raw!$C:$C, 'Calls Answered in 60s'!$C51, Raw!$H:$H, "A03")</f>
        <v>0</v>
      </c>
      <c r="EI51" s="52">
        <f>SUMIFS(Raw!$I:$I, Raw!$A:$A, 'Calls Answered in 60s'!EI$14, Raw!$C:$C, 'Calls Answered in 60s'!$C51, Raw!$H:$H, "A03")</f>
        <v>0</v>
      </c>
      <c r="EJ51" s="53">
        <f>SUMIFS(Raw!$I:$I, Raw!$A:$A, 'Calls Answered in 60s'!EJ$14, Raw!$C:$C, 'Calls Answered in 60s'!$C51, Raw!$H:$H, "A03")</f>
        <v>0</v>
      </c>
      <c r="EL51" s="46">
        <f>SUMIFS(Raw!$I:$I, Raw!$A:$A, 'Calls Answered in 60s'!EL$14, Raw!$C:$C, 'Calls Answered in 60s'!$C51, Raw!$H:$H, "B01")</f>
        <v>0</v>
      </c>
      <c r="EM51" s="52">
        <f>SUMIFS(Raw!$I:$I, Raw!$A:$A, 'Calls Answered in 60s'!EM$14, Raw!$C:$C, 'Calls Answered in 60s'!$C51, Raw!$H:$H, "B01")</f>
        <v>0</v>
      </c>
      <c r="EN51" s="52">
        <f>SUMIFS(Raw!$I:$I, Raw!$A:$A, 'Calls Answered in 60s'!EN$14, Raw!$C:$C, 'Calls Answered in 60s'!$C51, Raw!$H:$H, "B01")</f>
        <v>0</v>
      </c>
      <c r="EO51" s="52">
        <f>SUMIFS(Raw!$I:$I, Raw!$A:$A, 'Calls Answered in 60s'!EO$14, Raw!$C:$C, 'Calls Answered in 60s'!$C51, Raw!$H:$H, "B01")</f>
        <v>0</v>
      </c>
      <c r="EP51" s="52">
        <f>SUMIFS(Raw!$I:$I, Raw!$A:$A, 'Calls Answered in 60s'!EP$14, Raw!$C:$C, 'Calls Answered in 60s'!$C51, Raw!$H:$H, "B01")</f>
        <v>0</v>
      </c>
      <c r="EQ51" s="52">
        <f>SUMIFS(Raw!$I:$I, Raw!$A:$A, 'Calls Answered in 60s'!EQ$14, Raw!$C:$C, 'Calls Answered in 60s'!$C51, Raw!$H:$H, "B01")</f>
        <v>0</v>
      </c>
      <c r="ER51" s="53">
        <f>SUMIFS(Raw!$I:$I, Raw!$A:$A, 'Calls Answered in 60s'!ER$14, Raw!$C:$C, 'Calls Answered in 60s'!$C51, Raw!$H:$H, "B01")</f>
        <v>0</v>
      </c>
      <c r="ET51" s="46">
        <f>SUMIFS(Raw!$I:$I, Raw!$A:$A, 'Calls Answered in 60s'!ET$14, Raw!$C:$C, 'Calls Answered in 60s'!$C51, Raw!$H:$H, "A03")</f>
        <v>0</v>
      </c>
      <c r="EU51" s="52">
        <f>SUMIFS(Raw!$I:$I, Raw!$A:$A, 'Calls Answered in 60s'!EU$14, Raw!$C:$C, 'Calls Answered in 60s'!$C51, Raw!$H:$H, "A03")</f>
        <v>0</v>
      </c>
      <c r="EV51" s="52">
        <f>SUMIFS(Raw!$I:$I, Raw!$A:$A, 'Calls Answered in 60s'!EV$14, Raw!$C:$C, 'Calls Answered in 60s'!$C51, Raw!$H:$H, "A03")</f>
        <v>0</v>
      </c>
      <c r="EW51" s="52">
        <f>SUMIFS(Raw!$I:$I, Raw!$A:$A, 'Calls Answered in 60s'!EW$14, Raw!$C:$C, 'Calls Answered in 60s'!$C51, Raw!$H:$H, "A03")</f>
        <v>0</v>
      </c>
      <c r="EX51" s="52">
        <f>SUMIFS(Raw!$I:$I, Raw!$A:$A, 'Calls Answered in 60s'!EX$14, Raw!$C:$C, 'Calls Answered in 60s'!$C51, Raw!$H:$H, "A03")</f>
        <v>0</v>
      </c>
      <c r="EY51" s="52">
        <f>SUMIFS(Raw!$I:$I, Raw!$A:$A, 'Calls Answered in 60s'!EY$14, Raw!$C:$C, 'Calls Answered in 60s'!$C51, Raw!$H:$H, "A03")</f>
        <v>0</v>
      </c>
      <c r="EZ51" s="53">
        <f>SUMIFS(Raw!$I:$I, Raw!$A:$A, 'Calls Answered in 60s'!EZ$14, Raw!$C:$C, 'Calls Answered in 60s'!$C51, Raw!$H:$H, "A03")</f>
        <v>0</v>
      </c>
      <c r="FB51" s="46">
        <f>SUMIFS(Raw!$I:$I, Raw!$A:$A, 'Calls Answered in 60s'!FB$14, Raw!$C:$C, 'Calls Answered in 60s'!$C51, Raw!$H:$H, "B01")</f>
        <v>0</v>
      </c>
      <c r="FC51" s="52">
        <f>SUMIFS(Raw!$I:$I, Raw!$A:$A, 'Calls Answered in 60s'!FC$14, Raw!$C:$C, 'Calls Answered in 60s'!$C51, Raw!$H:$H, "B01")</f>
        <v>0</v>
      </c>
      <c r="FD51" s="52">
        <f>SUMIFS(Raw!$I:$I, Raw!$A:$A, 'Calls Answered in 60s'!FD$14, Raw!$C:$C, 'Calls Answered in 60s'!$C51, Raw!$H:$H, "B01")</f>
        <v>0</v>
      </c>
      <c r="FE51" s="52">
        <f>SUMIFS(Raw!$I:$I, Raw!$A:$A, 'Calls Answered in 60s'!FE$14, Raw!$C:$C, 'Calls Answered in 60s'!$C51, Raw!$H:$H, "B01")</f>
        <v>0</v>
      </c>
      <c r="FF51" s="52">
        <f>SUMIFS(Raw!$I:$I, Raw!$A:$A, 'Calls Answered in 60s'!FF$14, Raw!$C:$C, 'Calls Answered in 60s'!$C51, Raw!$H:$H, "B01")</f>
        <v>0</v>
      </c>
      <c r="FG51" s="52">
        <f>SUMIFS(Raw!$I:$I, Raw!$A:$A, 'Calls Answered in 60s'!FG$14, Raw!$C:$C, 'Calls Answered in 60s'!$C51, Raw!$H:$H, "B01")</f>
        <v>0</v>
      </c>
      <c r="FH51" s="53">
        <f>SUMIFS(Raw!$I:$I, Raw!$A:$A, 'Calls Answered in 60s'!FH$14, Raw!$C:$C, 'Calls Answered in 60s'!$C51, Raw!$H:$H, "B01")</f>
        <v>0</v>
      </c>
      <c r="FJ51" s="46">
        <f>SUMIFS(Raw!$I:$I, Raw!$A:$A, 'Calls Answered in 60s'!FJ$14, Raw!$C:$C, 'Calls Answered in 60s'!$C51, Raw!$H:$H, "A03")</f>
        <v>0</v>
      </c>
      <c r="FK51" s="52">
        <f>SUMIFS(Raw!$I:$I, Raw!$A:$A, 'Calls Answered in 60s'!FK$14, Raw!$C:$C, 'Calls Answered in 60s'!$C51, Raw!$H:$H, "A03")</f>
        <v>0</v>
      </c>
      <c r="FL51" s="52">
        <f>SUMIFS(Raw!$I:$I, Raw!$A:$A, 'Calls Answered in 60s'!FL$14, Raw!$C:$C, 'Calls Answered in 60s'!$C51, Raw!$H:$H, "A03")</f>
        <v>0</v>
      </c>
      <c r="FM51" s="52">
        <f>SUMIFS(Raw!$I:$I, Raw!$A:$A, 'Calls Answered in 60s'!FM$14, Raw!$C:$C, 'Calls Answered in 60s'!$C51, Raw!$H:$H, "A03")</f>
        <v>0</v>
      </c>
      <c r="FN51" s="52">
        <f>SUMIFS(Raw!$I:$I, Raw!$A:$A, 'Calls Answered in 60s'!FN$14, Raw!$C:$C, 'Calls Answered in 60s'!$C51, Raw!$H:$H, "A03")</f>
        <v>0</v>
      </c>
      <c r="FO51" s="52">
        <f>SUMIFS(Raw!$I:$I, Raw!$A:$A, 'Calls Answered in 60s'!FO$14, Raw!$C:$C, 'Calls Answered in 60s'!$C51, Raw!$H:$H, "A03")</f>
        <v>0</v>
      </c>
      <c r="FP51" s="53">
        <f>SUMIFS(Raw!$I:$I, Raw!$A:$A, 'Calls Answered in 60s'!FP$14, Raw!$C:$C, 'Calls Answered in 60s'!$C51, Raw!$H:$H, "A03")</f>
        <v>0</v>
      </c>
      <c r="FR51" s="46">
        <f>SUMIFS(Raw!$I:$I, Raw!$A:$A, 'Calls Answered in 60s'!FR$14, Raw!$C:$C, 'Calls Answered in 60s'!$C51, Raw!$H:$H, "B01")</f>
        <v>0</v>
      </c>
      <c r="FS51" s="52">
        <f>SUMIFS(Raw!$I:$I, Raw!$A:$A, 'Calls Answered in 60s'!FS$14, Raw!$C:$C, 'Calls Answered in 60s'!$C51, Raw!$H:$H, "B01")</f>
        <v>0</v>
      </c>
      <c r="FT51" s="52">
        <f>SUMIFS(Raw!$I:$I, Raw!$A:$A, 'Calls Answered in 60s'!FT$14, Raw!$C:$C, 'Calls Answered in 60s'!$C51, Raw!$H:$H, "B01")</f>
        <v>0</v>
      </c>
      <c r="FU51" s="52">
        <f>SUMIFS(Raw!$I:$I, Raw!$A:$A, 'Calls Answered in 60s'!FU$14, Raw!$C:$C, 'Calls Answered in 60s'!$C51, Raw!$H:$H, "B01")</f>
        <v>0</v>
      </c>
      <c r="FV51" s="52">
        <f>SUMIFS(Raw!$I:$I, Raw!$A:$A, 'Calls Answered in 60s'!FV$14, Raw!$C:$C, 'Calls Answered in 60s'!$C51, Raw!$H:$H, "B01")</f>
        <v>0</v>
      </c>
      <c r="FW51" s="52">
        <f>SUMIFS(Raw!$I:$I, Raw!$A:$A, 'Calls Answered in 60s'!FW$14, Raw!$C:$C, 'Calls Answered in 60s'!$C51, Raw!$H:$H, "B01")</f>
        <v>0</v>
      </c>
      <c r="FX51" s="53">
        <f>SUMIFS(Raw!$I:$I, Raw!$A:$A, 'Calls Answered in 60s'!FX$14, Raw!$C:$C, 'Calls Answered in 60s'!$C51, Raw!$H:$H, "B01")</f>
        <v>0</v>
      </c>
      <c r="FZ51" s="46">
        <f>SUMIFS(Raw!$I:$I, Raw!$A:$A, 'Calls Answered in 60s'!FZ$14, Raw!$C:$C, 'Calls Answered in 60s'!$C51, Raw!$H:$H, "A03")</f>
        <v>0</v>
      </c>
      <c r="GA51" s="52">
        <f>SUMIFS(Raw!$I:$I, Raw!$A:$A, 'Calls Answered in 60s'!GA$14, Raw!$C:$C, 'Calls Answered in 60s'!$C51, Raw!$H:$H, "A03")</f>
        <v>0</v>
      </c>
      <c r="GB51" s="52">
        <f>SUMIFS(Raw!$I:$I, Raw!$A:$A, 'Calls Answered in 60s'!GB$14, Raw!$C:$C, 'Calls Answered in 60s'!$C51, Raw!$H:$H, "A03")</f>
        <v>0</v>
      </c>
      <c r="GC51" s="52">
        <f>SUMIFS(Raw!$I:$I, Raw!$A:$A, 'Calls Answered in 60s'!GC$14, Raw!$C:$C, 'Calls Answered in 60s'!$C51, Raw!$H:$H, "A03")</f>
        <v>0</v>
      </c>
      <c r="GD51" s="52">
        <f>SUMIFS(Raw!$I:$I, Raw!$A:$A, 'Calls Answered in 60s'!GD$14, Raw!$C:$C, 'Calls Answered in 60s'!$C51, Raw!$H:$H, "A03")</f>
        <v>0</v>
      </c>
      <c r="GE51" s="52">
        <f>SUMIFS(Raw!$I:$I, Raw!$A:$A, 'Calls Answered in 60s'!GE$14, Raw!$C:$C, 'Calls Answered in 60s'!$C51, Raw!$H:$H, "A03")</f>
        <v>0</v>
      </c>
      <c r="GF51" s="53">
        <f>SUMIFS(Raw!$I:$I, Raw!$A:$A, 'Calls Answered in 60s'!GF$14, Raw!$C:$C, 'Calls Answered in 60s'!$C51, Raw!$H:$H, "A03")</f>
        <v>0</v>
      </c>
      <c r="GH51" s="46">
        <f>SUMIFS(Raw!$I:$I, Raw!$A:$A, 'Calls Answered in 60s'!GH$14, Raw!$C:$C, 'Calls Answered in 60s'!$C51, Raw!$H:$H, "B01")</f>
        <v>0</v>
      </c>
      <c r="GI51" s="52">
        <f>SUMIFS(Raw!$I:$I, Raw!$A:$A, 'Calls Answered in 60s'!GI$14, Raw!$C:$C, 'Calls Answered in 60s'!$C51, Raw!$H:$H, "B01")</f>
        <v>0</v>
      </c>
      <c r="GJ51" s="52">
        <f>SUMIFS(Raw!$I:$I, Raw!$A:$A, 'Calls Answered in 60s'!GJ$14, Raw!$C:$C, 'Calls Answered in 60s'!$C51, Raw!$H:$H, "B01")</f>
        <v>0</v>
      </c>
      <c r="GK51" s="52">
        <f>SUMIFS(Raw!$I:$I, Raw!$A:$A, 'Calls Answered in 60s'!GK$14, Raw!$C:$C, 'Calls Answered in 60s'!$C51, Raw!$H:$H, "B01")</f>
        <v>0</v>
      </c>
      <c r="GL51" s="52">
        <f>SUMIFS(Raw!$I:$I, Raw!$A:$A, 'Calls Answered in 60s'!GL$14, Raw!$C:$C, 'Calls Answered in 60s'!$C51, Raw!$H:$H, "B01")</f>
        <v>0</v>
      </c>
      <c r="GM51" s="52">
        <f>SUMIFS(Raw!$I:$I, Raw!$A:$A, 'Calls Answered in 60s'!GM$14, Raw!$C:$C, 'Calls Answered in 60s'!$C51, Raw!$H:$H, "B01")</f>
        <v>0</v>
      </c>
      <c r="GN51" s="53">
        <f>SUMIFS(Raw!$I:$I, Raw!$A:$A, 'Calls Answered in 60s'!GN$14, Raw!$C:$C, 'Calls Answered in 60s'!$C51, Raw!$H:$H, "B01")</f>
        <v>0</v>
      </c>
      <c r="GP51" s="46">
        <f>SUMIFS(Raw!$I:$I, Raw!$A:$A, 'Calls Answered in 60s'!GP$14, Raw!$C:$C, 'Calls Answered in 60s'!$C51, Raw!$H:$H, "A03")</f>
        <v>0</v>
      </c>
      <c r="GQ51" s="52">
        <f>SUMIFS(Raw!$I:$I, Raw!$A:$A, 'Calls Answered in 60s'!GQ$14, Raw!$C:$C, 'Calls Answered in 60s'!$C51, Raw!$H:$H, "A03")</f>
        <v>0</v>
      </c>
      <c r="GR51" s="52">
        <f>SUMIFS(Raw!$I:$I, Raw!$A:$A, 'Calls Answered in 60s'!GR$14, Raw!$C:$C, 'Calls Answered in 60s'!$C51, Raw!$H:$H, "A03")</f>
        <v>0</v>
      </c>
      <c r="GS51" s="52">
        <f>SUMIFS(Raw!$I:$I, Raw!$A:$A, 'Calls Answered in 60s'!GS$14, Raw!$C:$C, 'Calls Answered in 60s'!$C51, Raw!$H:$H, "A03")</f>
        <v>0</v>
      </c>
      <c r="GT51" s="52">
        <f>SUMIFS(Raw!$I:$I, Raw!$A:$A, 'Calls Answered in 60s'!GT$14, Raw!$C:$C, 'Calls Answered in 60s'!$C51, Raw!$H:$H, "A03")</f>
        <v>0</v>
      </c>
      <c r="GU51" s="52">
        <f>SUMIFS(Raw!$I:$I, Raw!$A:$A, 'Calls Answered in 60s'!GU$14, Raw!$C:$C, 'Calls Answered in 60s'!$C51, Raw!$H:$H, "A03")</f>
        <v>0</v>
      </c>
      <c r="GV51" s="53">
        <f>SUMIFS(Raw!$I:$I, Raw!$A:$A, 'Calls Answered in 60s'!GV$14, Raw!$C:$C, 'Calls Answered in 60s'!$C51, Raw!$H:$H, "A03")</f>
        <v>0</v>
      </c>
      <c r="GX51" s="46">
        <f>SUMIFS(Raw!$I:$I, Raw!$A:$A, 'Calls Answered in 60s'!GX$14, Raw!$C:$C, 'Calls Answered in 60s'!$C51, Raw!$H:$H, "B01")</f>
        <v>0</v>
      </c>
      <c r="GY51" s="52">
        <f>SUMIFS(Raw!$I:$I, Raw!$A:$A, 'Calls Answered in 60s'!GY$14, Raw!$C:$C, 'Calls Answered in 60s'!$C51, Raw!$H:$H, "B01")</f>
        <v>0</v>
      </c>
      <c r="GZ51" s="52">
        <f>SUMIFS(Raw!$I:$I, Raw!$A:$A, 'Calls Answered in 60s'!GZ$14, Raw!$C:$C, 'Calls Answered in 60s'!$C51, Raw!$H:$H, "B01")</f>
        <v>0</v>
      </c>
      <c r="HA51" s="52">
        <f>SUMIFS(Raw!$I:$I, Raw!$A:$A, 'Calls Answered in 60s'!HA$14, Raw!$C:$C, 'Calls Answered in 60s'!$C51, Raw!$H:$H, "B01")</f>
        <v>0</v>
      </c>
      <c r="HB51" s="52">
        <f>SUMIFS(Raw!$I:$I, Raw!$A:$A, 'Calls Answered in 60s'!HB$14, Raw!$C:$C, 'Calls Answered in 60s'!$C51, Raw!$H:$H, "B01")</f>
        <v>0</v>
      </c>
      <c r="HC51" s="52">
        <f>SUMIFS(Raw!$I:$I, Raw!$A:$A, 'Calls Answered in 60s'!HC$14, Raw!$C:$C, 'Calls Answered in 60s'!$C51, Raw!$H:$H, "B01")</f>
        <v>0</v>
      </c>
      <c r="HD51" s="53">
        <f>SUMIFS(Raw!$I:$I, Raw!$A:$A, 'Calls Answered in 60s'!HD$14, Raw!$C:$C, 'Calls Answered in 60s'!$C51, Raw!$H:$H, "B01")</f>
        <v>0</v>
      </c>
      <c r="HF51" s="46">
        <f>SUMIFS(Raw!$I:$I, Raw!$A:$A, 'Calls Answered in 60s'!HF$14, Raw!$C:$C, 'Calls Answered in 60s'!$C51, Raw!$H:$H, "A03")</f>
        <v>0</v>
      </c>
      <c r="HG51" s="52">
        <f>SUMIFS(Raw!$I:$I, Raw!$A:$A, 'Calls Answered in 60s'!HG$14, Raw!$C:$C, 'Calls Answered in 60s'!$C51, Raw!$H:$H, "A03")</f>
        <v>0</v>
      </c>
      <c r="HH51" s="52">
        <f>SUMIFS(Raw!$I:$I, Raw!$A:$A, 'Calls Answered in 60s'!HH$14, Raw!$C:$C, 'Calls Answered in 60s'!$C51, Raw!$H:$H, "A03")</f>
        <v>0</v>
      </c>
      <c r="HI51" s="52">
        <f>SUMIFS(Raw!$I:$I, Raw!$A:$A, 'Calls Answered in 60s'!HI$14, Raw!$C:$C, 'Calls Answered in 60s'!$C51, Raw!$H:$H, "A03")</f>
        <v>0</v>
      </c>
      <c r="HJ51" s="52">
        <f>SUMIFS(Raw!$I:$I, Raw!$A:$A, 'Calls Answered in 60s'!HJ$14, Raw!$C:$C, 'Calls Answered in 60s'!$C51, Raw!$H:$H, "A03")</f>
        <v>0</v>
      </c>
      <c r="HK51" s="52">
        <f>SUMIFS(Raw!$I:$I, Raw!$A:$A, 'Calls Answered in 60s'!HK$14, Raw!$C:$C, 'Calls Answered in 60s'!$C51, Raw!$H:$H, "A03")</f>
        <v>0</v>
      </c>
      <c r="HL51" s="53">
        <f>SUMIFS(Raw!$I:$I, Raw!$A:$A, 'Calls Answered in 60s'!HL$14, Raw!$C:$C, 'Calls Answered in 60s'!$C51, Raw!$H:$H, "A03")</f>
        <v>0</v>
      </c>
      <c r="HN51" s="46">
        <f>SUMIFS(Raw!$I:$I, Raw!$A:$A, 'Calls Answered in 60s'!HN$14, Raw!$C:$C, 'Calls Answered in 60s'!$C51, Raw!$H:$H, "B01")</f>
        <v>0</v>
      </c>
      <c r="HO51" s="52">
        <f>SUMIFS(Raw!$I:$I, Raw!$A:$A, 'Calls Answered in 60s'!HO$14, Raw!$C:$C, 'Calls Answered in 60s'!$C51, Raw!$H:$H, "B01")</f>
        <v>0</v>
      </c>
      <c r="HP51" s="52">
        <f>SUMIFS(Raw!$I:$I, Raw!$A:$A, 'Calls Answered in 60s'!HP$14, Raw!$C:$C, 'Calls Answered in 60s'!$C51, Raw!$H:$H, "B01")</f>
        <v>0</v>
      </c>
      <c r="HQ51" s="52">
        <f>SUMIFS(Raw!$I:$I, Raw!$A:$A, 'Calls Answered in 60s'!HQ$14, Raw!$C:$C, 'Calls Answered in 60s'!$C51, Raw!$H:$H, "B01")</f>
        <v>0</v>
      </c>
      <c r="HR51" s="52">
        <f>SUMIFS(Raw!$I:$I, Raw!$A:$A, 'Calls Answered in 60s'!HR$14, Raw!$C:$C, 'Calls Answered in 60s'!$C51, Raw!$H:$H, "B01")</f>
        <v>0</v>
      </c>
      <c r="HS51" s="52">
        <f>SUMIFS(Raw!$I:$I, Raw!$A:$A, 'Calls Answered in 60s'!HS$14, Raw!$C:$C, 'Calls Answered in 60s'!$C51, Raw!$H:$H, "B01")</f>
        <v>0</v>
      </c>
      <c r="HT51" s="53">
        <f>SUMIFS(Raw!$I:$I, Raw!$A:$A, 'Calls Answered in 60s'!HT$14, Raw!$C:$C, 'Calls Answered in 60s'!$C51, Raw!$H:$H, "B01")</f>
        <v>0</v>
      </c>
      <c r="HV51" s="46">
        <f>SUMIFS(Raw!$I:$I, Raw!$A:$A, 'Calls Answered in 60s'!HV$14, Raw!$C:$C, 'Calls Answered in 60s'!$C51, Raw!$H:$H, "A03")</f>
        <v>0</v>
      </c>
      <c r="HW51" s="52">
        <f>SUMIFS(Raw!$I:$I, Raw!$A:$A, 'Calls Answered in 60s'!HW$14, Raw!$C:$C, 'Calls Answered in 60s'!$C51, Raw!$H:$H, "A03")</f>
        <v>0</v>
      </c>
      <c r="HX51" s="52">
        <f>SUMIFS(Raw!$I:$I, Raw!$A:$A, 'Calls Answered in 60s'!HX$14, Raw!$C:$C, 'Calls Answered in 60s'!$C51, Raw!$H:$H, "A03")</f>
        <v>0</v>
      </c>
      <c r="HY51" s="52">
        <f>SUMIFS(Raw!$I:$I, Raw!$A:$A, 'Calls Answered in 60s'!HY$14, Raw!$C:$C, 'Calls Answered in 60s'!$C51, Raw!$H:$H, "A03")</f>
        <v>0</v>
      </c>
      <c r="HZ51" s="52">
        <f>SUMIFS(Raw!$I:$I, Raw!$A:$A, 'Calls Answered in 60s'!HZ$14, Raw!$C:$C, 'Calls Answered in 60s'!$C51, Raw!$H:$H, "A03")</f>
        <v>0</v>
      </c>
      <c r="IA51" s="52">
        <f>SUMIFS(Raw!$I:$I, Raw!$A:$A, 'Calls Answered in 60s'!IA$14, Raw!$C:$C, 'Calls Answered in 60s'!$C51, Raw!$H:$H, "A03")</f>
        <v>0</v>
      </c>
      <c r="IB51" s="53">
        <f>SUMIFS(Raw!$I:$I, Raw!$A:$A, 'Calls Answered in 60s'!IB$14, Raw!$C:$C, 'Calls Answered in 60s'!$C51, Raw!$H:$H, "A03")</f>
        <v>0</v>
      </c>
      <c r="ID51" s="46">
        <f>SUMIFS(Raw!$I:$I, Raw!$A:$A, 'Calls Answered in 60s'!ID$14, Raw!$C:$C, 'Calls Answered in 60s'!$C51, Raw!$H:$H, "B01")</f>
        <v>0</v>
      </c>
      <c r="IE51" s="52">
        <f>SUMIFS(Raw!$I:$I, Raw!$A:$A, 'Calls Answered in 60s'!IE$14, Raw!$C:$C, 'Calls Answered in 60s'!$C51, Raw!$H:$H, "B01")</f>
        <v>0</v>
      </c>
      <c r="IF51" s="52">
        <f>SUMIFS(Raw!$I:$I, Raw!$A:$A, 'Calls Answered in 60s'!IF$14, Raw!$C:$C, 'Calls Answered in 60s'!$C51, Raw!$H:$H, "B01")</f>
        <v>0</v>
      </c>
      <c r="IG51" s="52">
        <f>SUMIFS(Raw!$I:$I, Raw!$A:$A, 'Calls Answered in 60s'!IG$14, Raw!$C:$C, 'Calls Answered in 60s'!$C51, Raw!$H:$H, "B01")</f>
        <v>0</v>
      </c>
      <c r="IH51" s="52">
        <f>SUMIFS(Raw!$I:$I, Raw!$A:$A, 'Calls Answered in 60s'!IH$14, Raw!$C:$C, 'Calls Answered in 60s'!$C51, Raw!$H:$H, "B01")</f>
        <v>0</v>
      </c>
      <c r="II51" s="52">
        <f>SUMIFS(Raw!$I:$I, Raw!$A:$A, 'Calls Answered in 60s'!II$14, Raw!$C:$C, 'Calls Answered in 60s'!$C51, Raw!$H:$H, "B01")</f>
        <v>0</v>
      </c>
      <c r="IJ51" s="53">
        <f>SUMIFS(Raw!$I:$I, Raw!$A:$A, 'Calls Answered in 60s'!IJ$14, Raw!$C:$C, 'Calls Answered in 60s'!$C51, Raw!$H:$H, "B01")</f>
        <v>0</v>
      </c>
      <c r="IL51" s="46">
        <f>SUMIFS(Raw!$I:$I, Raw!$A:$A, 'Calls Answered in 60s'!IL$14, Raw!$C:$C, 'Calls Answered in 60s'!$C51, Raw!$H:$H, "A03")</f>
        <v>0</v>
      </c>
      <c r="IM51" s="52">
        <f>SUMIFS(Raw!$I:$I, Raw!$A:$A, 'Calls Answered in 60s'!IM$14, Raw!$C:$C, 'Calls Answered in 60s'!$C51, Raw!$H:$H, "A03")</f>
        <v>0</v>
      </c>
      <c r="IN51" s="52">
        <f>SUMIFS(Raw!$I:$I, Raw!$A:$A, 'Calls Answered in 60s'!IN$14, Raw!$C:$C, 'Calls Answered in 60s'!$C51, Raw!$H:$H, "A03")</f>
        <v>0</v>
      </c>
      <c r="IO51" s="52">
        <f>SUMIFS(Raw!$I:$I, Raw!$A:$A, 'Calls Answered in 60s'!IO$14, Raw!$C:$C, 'Calls Answered in 60s'!$C51, Raw!$H:$H, "A03")</f>
        <v>0</v>
      </c>
      <c r="IP51" s="52">
        <f>SUMIFS(Raw!$I:$I, Raw!$A:$A, 'Calls Answered in 60s'!IP$14, Raw!$C:$C, 'Calls Answered in 60s'!$C51, Raw!$H:$H, "A03")</f>
        <v>0</v>
      </c>
      <c r="IQ51" s="52">
        <f>SUMIFS(Raw!$I:$I, Raw!$A:$A, 'Calls Answered in 60s'!IQ$14, Raw!$C:$C, 'Calls Answered in 60s'!$C51, Raw!$H:$H, "A03")</f>
        <v>0</v>
      </c>
      <c r="IR51" s="53">
        <f>SUMIFS(Raw!$I:$I, Raw!$A:$A, 'Calls Answered in 60s'!IR$14, Raw!$C:$C, 'Calls Answered in 60s'!$C51, Raw!$H:$H, "A03")</f>
        <v>0</v>
      </c>
      <c r="IT51" s="46">
        <f>SUMIFS(Raw!$I:$I, Raw!$A:$A, 'Calls Answered in 60s'!IT$14, Raw!$C:$C, 'Calls Answered in 60s'!$C51, Raw!$H:$H, "B01")</f>
        <v>0</v>
      </c>
      <c r="IU51" s="52">
        <f>SUMIFS(Raw!$I:$I, Raw!$A:$A, 'Calls Answered in 60s'!IU$14, Raw!$C:$C, 'Calls Answered in 60s'!$C51, Raw!$H:$H, "B01")</f>
        <v>0</v>
      </c>
      <c r="IV51" s="52">
        <f>SUMIFS(Raw!$I:$I, Raw!$A:$A, 'Calls Answered in 60s'!IV$14, Raw!$C:$C, 'Calls Answered in 60s'!$C51, Raw!$H:$H, "B01")</f>
        <v>0</v>
      </c>
      <c r="IW51" s="52">
        <f>SUMIFS(Raw!$I:$I, Raw!$A:$A, 'Calls Answered in 60s'!IW$14, Raw!$C:$C, 'Calls Answered in 60s'!$C51, Raw!$H:$H, "B01")</f>
        <v>0</v>
      </c>
      <c r="IX51" s="52">
        <f>SUMIFS(Raw!$I:$I, Raw!$A:$A, 'Calls Answered in 60s'!IX$14, Raw!$C:$C, 'Calls Answered in 60s'!$C51, Raw!$H:$H, "B01")</f>
        <v>0</v>
      </c>
      <c r="IY51" s="52">
        <f>SUMIFS(Raw!$I:$I, Raw!$A:$A, 'Calls Answered in 60s'!IY$14, Raw!$C:$C, 'Calls Answered in 60s'!$C51, Raw!$H:$H, "B01")</f>
        <v>0</v>
      </c>
      <c r="IZ51" s="53">
        <f>SUMIFS(Raw!$I:$I, Raw!$A:$A, 'Calls Answered in 60s'!IZ$14, Raw!$C:$C, 'Calls Answered in 60s'!$C51, Raw!$H:$H, "B01")</f>
        <v>0</v>
      </c>
      <c r="JB51" s="46">
        <f>SUMIFS(Raw!$I:$I, Raw!$A:$A, 'Calls Answered in 60s'!JB$14, Raw!$C:$C, 'Calls Answered in 60s'!$C51, Raw!$H:$H, "A03")</f>
        <v>0</v>
      </c>
      <c r="JC51" s="52">
        <f>SUMIFS(Raw!$I:$I, Raw!$A:$A, 'Calls Answered in 60s'!JC$14, Raw!$C:$C, 'Calls Answered in 60s'!$C51, Raw!$H:$H, "A03")</f>
        <v>0</v>
      </c>
      <c r="JD51" s="52">
        <f>SUMIFS(Raw!$I:$I, Raw!$A:$A, 'Calls Answered in 60s'!JD$14, Raw!$C:$C, 'Calls Answered in 60s'!$C51, Raw!$H:$H, "A03")</f>
        <v>0</v>
      </c>
      <c r="JE51" s="52">
        <f>SUMIFS(Raw!$I:$I, Raw!$A:$A, 'Calls Answered in 60s'!JE$14, Raw!$C:$C, 'Calls Answered in 60s'!$C51, Raw!$H:$H, "A03")</f>
        <v>0</v>
      </c>
      <c r="JF51" s="52">
        <f>SUMIFS(Raw!$I:$I, Raw!$A:$A, 'Calls Answered in 60s'!JF$14, Raw!$C:$C, 'Calls Answered in 60s'!$C51, Raw!$H:$H, "A03")</f>
        <v>0</v>
      </c>
      <c r="JG51" s="52">
        <f>SUMIFS(Raw!$I:$I, Raw!$A:$A, 'Calls Answered in 60s'!JG$14, Raw!$C:$C, 'Calls Answered in 60s'!$C51, Raw!$H:$H, "A03")</f>
        <v>0</v>
      </c>
      <c r="JH51" s="53">
        <f>SUMIFS(Raw!$I:$I, Raw!$A:$A, 'Calls Answered in 60s'!JH$14, Raw!$C:$C, 'Calls Answered in 60s'!$C51, Raw!$H:$H, "A03")</f>
        <v>0</v>
      </c>
      <c r="JJ51" s="46">
        <f>SUMIFS(Raw!$I:$I, Raw!$A:$A, 'Calls Answered in 60s'!JJ$14, Raw!$C:$C, 'Calls Answered in 60s'!$C51, Raw!$H:$H, "B01")</f>
        <v>0</v>
      </c>
      <c r="JK51" s="52">
        <f>SUMIFS(Raw!$I:$I, Raw!$A:$A, 'Calls Answered in 60s'!JK$14, Raw!$C:$C, 'Calls Answered in 60s'!$C51, Raw!$H:$H, "B01")</f>
        <v>0</v>
      </c>
      <c r="JL51" s="52">
        <f>SUMIFS(Raw!$I:$I, Raw!$A:$A, 'Calls Answered in 60s'!JL$14, Raw!$C:$C, 'Calls Answered in 60s'!$C51, Raw!$H:$H, "B01")</f>
        <v>0</v>
      </c>
      <c r="JM51" s="52">
        <f>SUMIFS(Raw!$I:$I, Raw!$A:$A, 'Calls Answered in 60s'!JM$14, Raw!$C:$C, 'Calls Answered in 60s'!$C51, Raw!$H:$H, "B01")</f>
        <v>0</v>
      </c>
      <c r="JN51" s="52">
        <f>SUMIFS(Raw!$I:$I, Raw!$A:$A, 'Calls Answered in 60s'!JN$14, Raw!$C:$C, 'Calls Answered in 60s'!$C51, Raw!$H:$H, "B01")</f>
        <v>0</v>
      </c>
      <c r="JO51" s="52">
        <f>SUMIFS(Raw!$I:$I, Raw!$A:$A, 'Calls Answered in 60s'!JO$14, Raw!$C:$C, 'Calls Answered in 60s'!$C51, Raw!$H:$H, "B01")</f>
        <v>0</v>
      </c>
      <c r="JP51" s="53">
        <f>SUMIFS(Raw!$I:$I, Raw!$A:$A, 'Calls Answered in 60s'!JP$14, Raw!$C:$C, 'Calls Answered in 60s'!$C51, Raw!$H:$H, "B01")</f>
        <v>0</v>
      </c>
      <c r="JR51" s="46">
        <f>SUMIFS(Raw!$I:$I, Raw!$A:$A, 'Calls Answered in 60s'!JR$14, Raw!$C:$C, 'Calls Answered in 60s'!$C51, Raw!$H:$H, "A03")</f>
        <v>0</v>
      </c>
      <c r="JS51" s="52">
        <f>SUMIFS(Raw!$I:$I, Raw!$A:$A, 'Calls Answered in 60s'!JS$14, Raw!$C:$C, 'Calls Answered in 60s'!$C51, Raw!$H:$H, "A03")</f>
        <v>0</v>
      </c>
      <c r="JT51" s="52">
        <f>SUMIFS(Raw!$I:$I, Raw!$A:$A, 'Calls Answered in 60s'!JT$14, Raw!$C:$C, 'Calls Answered in 60s'!$C51, Raw!$H:$H, "A03")</f>
        <v>0</v>
      </c>
      <c r="JU51" s="52">
        <f>SUMIFS(Raw!$I:$I, Raw!$A:$A, 'Calls Answered in 60s'!JU$14, Raw!$C:$C, 'Calls Answered in 60s'!$C51, Raw!$H:$H, "A03")</f>
        <v>0</v>
      </c>
      <c r="JV51" s="52">
        <f>SUMIFS(Raw!$I:$I, Raw!$A:$A, 'Calls Answered in 60s'!JV$14, Raw!$C:$C, 'Calls Answered in 60s'!$C51, Raw!$H:$H, "A03")</f>
        <v>0</v>
      </c>
      <c r="JW51" s="52">
        <f>SUMIFS(Raw!$I:$I, Raw!$A:$A, 'Calls Answered in 60s'!JW$14, Raw!$C:$C, 'Calls Answered in 60s'!$C51, Raw!$H:$H, "A03")</f>
        <v>0</v>
      </c>
      <c r="JX51" s="53">
        <f>SUMIFS(Raw!$I:$I, Raw!$A:$A, 'Calls Answered in 60s'!JX$14, Raw!$C:$C, 'Calls Answered in 60s'!$C51, Raw!$H:$H, "A03")</f>
        <v>0</v>
      </c>
      <c r="JZ51" s="46">
        <f>SUMIFS(Raw!$I:$I, Raw!$A:$A, 'Calls Answered in 60s'!JZ$14, Raw!$C:$C, 'Calls Answered in 60s'!$C51, Raw!$H:$H, "B01")</f>
        <v>0</v>
      </c>
      <c r="KA51" s="52">
        <f>SUMIFS(Raw!$I:$I, Raw!$A:$A, 'Calls Answered in 60s'!KA$14, Raw!$C:$C, 'Calls Answered in 60s'!$C51, Raw!$H:$H, "B01")</f>
        <v>0</v>
      </c>
      <c r="KB51" s="52">
        <f>SUMIFS(Raw!$I:$I, Raw!$A:$A, 'Calls Answered in 60s'!KB$14, Raw!$C:$C, 'Calls Answered in 60s'!$C51, Raw!$H:$H, "B01")</f>
        <v>0</v>
      </c>
      <c r="KC51" s="52">
        <f>SUMIFS(Raw!$I:$I, Raw!$A:$A, 'Calls Answered in 60s'!KC$14, Raw!$C:$C, 'Calls Answered in 60s'!$C51, Raw!$H:$H, "B01")</f>
        <v>0</v>
      </c>
      <c r="KD51" s="52">
        <f>SUMIFS(Raw!$I:$I, Raw!$A:$A, 'Calls Answered in 60s'!KD$14, Raw!$C:$C, 'Calls Answered in 60s'!$C51, Raw!$H:$H, "B01")</f>
        <v>0</v>
      </c>
      <c r="KE51" s="52">
        <f>SUMIFS(Raw!$I:$I, Raw!$A:$A, 'Calls Answered in 60s'!KE$14, Raw!$C:$C, 'Calls Answered in 60s'!$C51, Raw!$H:$H, "B01")</f>
        <v>0</v>
      </c>
      <c r="KF51" s="53">
        <f>SUMIFS(Raw!$I:$I, Raw!$A:$A, 'Calls Answered in 60s'!KF$14, Raw!$C:$C, 'Calls Answered in 60s'!$C51, Raw!$H:$H, "B01")</f>
        <v>0</v>
      </c>
      <c r="KH51" s="46">
        <f>SUMIFS(Raw!$I:$I, Raw!$A:$A, 'Calls Answered in 60s'!KH$14, Raw!$C:$C, 'Calls Answered in 60s'!$C51, Raw!$H:$H, "A03")</f>
        <v>0</v>
      </c>
      <c r="KI51" s="52">
        <f>SUMIFS(Raw!$I:$I, Raw!$A:$A, 'Calls Answered in 60s'!KI$14, Raw!$C:$C, 'Calls Answered in 60s'!$C51, Raw!$H:$H, "A03")</f>
        <v>0</v>
      </c>
      <c r="KJ51" s="52">
        <f>SUMIFS(Raw!$I:$I, Raw!$A:$A, 'Calls Answered in 60s'!KJ$14, Raw!$C:$C, 'Calls Answered in 60s'!$C51, Raw!$H:$H, "A03")</f>
        <v>0</v>
      </c>
      <c r="KK51" s="52">
        <f>SUMIFS(Raw!$I:$I, Raw!$A:$A, 'Calls Answered in 60s'!KK$14, Raw!$C:$C, 'Calls Answered in 60s'!$C51, Raw!$H:$H, "A03")</f>
        <v>0</v>
      </c>
      <c r="KL51" s="52">
        <f>SUMIFS(Raw!$I:$I, Raw!$A:$A, 'Calls Answered in 60s'!KL$14, Raw!$C:$C, 'Calls Answered in 60s'!$C51, Raw!$H:$H, "A03")</f>
        <v>0</v>
      </c>
      <c r="KM51" s="52">
        <f>SUMIFS(Raw!$I:$I, Raw!$A:$A, 'Calls Answered in 60s'!KM$14, Raw!$C:$C, 'Calls Answered in 60s'!$C51, Raw!$H:$H, "A03")</f>
        <v>0</v>
      </c>
      <c r="KN51" s="53">
        <f>SUMIFS(Raw!$I:$I, Raw!$A:$A, 'Calls Answered in 60s'!KN$14, Raw!$C:$C, 'Calls Answered in 60s'!$C51, Raw!$H:$H, "A03")</f>
        <v>0</v>
      </c>
      <c r="KP51" s="46">
        <f>SUMIFS(Raw!$I:$I, Raw!$A:$A, 'Calls Answered in 60s'!KP$14, Raw!$C:$C, 'Calls Answered in 60s'!$C51, Raw!$H:$H, "B01")</f>
        <v>0</v>
      </c>
      <c r="KQ51" s="52">
        <f>SUMIFS(Raw!$I:$I, Raw!$A:$A, 'Calls Answered in 60s'!KQ$14, Raw!$C:$C, 'Calls Answered in 60s'!$C51, Raw!$H:$H, "B01")</f>
        <v>0</v>
      </c>
      <c r="KR51" s="52">
        <f>SUMIFS(Raw!$I:$I, Raw!$A:$A, 'Calls Answered in 60s'!KR$14, Raw!$C:$C, 'Calls Answered in 60s'!$C51, Raw!$H:$H, "B01")</f>
        <v>0</v>
      </c>
      <c r="KS51" s="52">
        <f>SUMIFS(Raw!$I:$I, Raw!$A:$A, 'Calls Answered in 60s'!KS$14, Raw!$C:$C, 'Calls Answered in 60s'!$C51, Raw!$H:$H, "B01")</f>
        <v>0</v>
      </c>
      <c r="KT51" s="52">
        <f>SUMIFS(Raw!$I:$I, Raw!$A:$A, 'Calls Answered in 60s'!KT$14, Raw!$C:$C, 'Calls Answered in 60s'!$C51, Raw!$H:$H, "B01")</f>
        <v>0</v>
      </c>
      <c r="KU51" s="52">
        <f>SUMIFS(Raw!$I:$I, Raw!$A:$A, 'Calls Answered in 60s'!KU$14, Raw!$C:$C, 'Calls Answered in 60s'!$C51, Raw!$H:$H, "B01")</f>
        <v>0</v>
      </c>
      <c r="KV51" s="53">
        <f>SUMIFS(Raw!$I:$I, Raw!$A:$A, 'Calls Answered in 60s'!KV$14, Raw!$C:$C, 'Calls Answered in 60s'!$C51, Raw!$H:$H,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f>SUMIFS(Raw!$I:$I, Raw!$A:$A, 'Calls Answered in 60s'!CH$14, Raw!$C:$C, 'Calls Answered in 60s'!$C52, Raw!$H:$H, "A03")</f>
        <v>6127</v>
      </c>
      <c r="CI52" s="52">
        <f>SUMIFS(Raw!$I:$I, Raw!$A:$A, 'Calls Answered in 60s'!CI$14, Raw!$C:$C, 'Calls Answered in 60s'!$C52, Raw!$H:$H, "A03")</f>
        <v>5372</v>
      </c>
      <c r="CJ52" s="52">
        <f>SUMIFS(Raw!$I:$I, Raw!$A:$A, 'Calls Answered in 60s'!CJ$14, Raw!$C:$C, 'Calls Answered in 60s'!$C52, Raw!$H:$H, "A03")</f>
        <v>4765</v>
      </c>
      <c r="CK52" s="52">
        <f>SUMIFS(Raw!$I:$I, Raw!$A:$A, 'Calls Answered in 60s'!CK$14, Raw!$C:$C, 'Calls Answered in 60s'!$C52, Raw!$H:$H, "A03")</f>
        <v>7223</v>
      </c>
      <c r="CL52" s="52">
        <f>SUMIFS(Raw!$I:$I, Raw!$A:$A, 'Calls Answered in 60s'!CL$14, Raw!$C:$C, 'Calls Answered in 60s'!$C52, Raw!$H:$H, "A03")</f>
        <v>6026</v>
      </c>
      <c r="CM52" s="52">
        <f>SUMIFS(Raw!$I:$I, Raw!$A:$A, 'Calls Answered in 60s'!CM$14, Raw!$C:$C, 'Calls Answered in 60s'!$C52, Raw!$H:$H, "A03")</f>
        <v>9523</v>
      </c>
      <c r="CN52" s="53">
        <f>SUMIFS(Raw!$I:$I, Raw!$A:$A, 'Calls Answered in 60s'!CN$14, Raw!$C:$C, 'Calls Answered in 60s'!$C52, Raw!$H:$H, "A03")</f>
        <v>8190</v>
      </c>
      <c r="CP52" s="46">
        <f>SUMIFS(Raw!$I:$I, Raw!$A:$A, 'Calls Answered in 60s'!CP$14, Raw!$C:$C, 'Calls Answered in 60s'!$C52, Raw!$H:$H, "B01")</f>
        <v>4924</v>
      </c>
      <c r="CQ52" s="52">
        <f>SUMIFS(Raw!$I:$I, Raw!$A:$A, 'Calls Answered in 60s'!CQ$14, Raw!$C:$C, 'Calls Answered in 60s'!$C52, Raw!$H:$H, "B01")</f>
        <v>4682</v>
      </c>
      <c r="CR52" s="52">
        <f>SUMIFS(Raw!$I:$I, Raw!$A:$A, 'Calls Answered in 60s'!CR$14, Raw!$C:$C, 'Calls Answered in 60s'!$C52, Raw!$H:$H, "B01")</f>
        <v>4466</v>
      </c>
      <c r="CS52" s="52">
        <f>SUMIFS(Raw!$I:$I, Raw!$A:$A, 'Calls Answered in 60s'!CS$14, Raw!$C:$C, 'Calls Answered in 60s'!$C52, Raw!$H:$H, "B01")</f>
        <v>6557</v>
      </c>
      <c r="CT52" s="52">
        <f>SUMIFS(Raw!$I:$I, Raw!$A:$A, 'Calls Answered in 60s'!CT$14, Raw!$C:$C, 'Calls Answered in 60s'!$C52, Raw!$H:$H, "B01")</f>
        <v>4624</v>
      </c>
      <c r="CU52" s="52">
        <f>SUMIFS(Raw!$I:$I, Raw!$A:$A, 'Calls Answered in 60s'!CU$14, Raw!$C:$C, 'Calls Answered in 60s'!$C52, Raw!$H:$H, "B01")</f>
        <v>7569</v>
      </c>
      <c r="CV52" s="53">
        <f>SUMIFS(Raw!$I:$I, Raw!$A:$A, 'Calls Answered in 60s'!CV$14, Raw!$C:$C, 'Calls Answered in 60s'!$C52, Raw!$H:$H, "B01")</f>
        <v>6023</v>
      </c>
      <c r="CX52" s="46">
        <f>SUMIFS(Raw!$I:$I, Raw!$A:$A, 'Calls Answered in 60s'!CX$14, Raw!$C:$C, 'Calls Answered in 60s'!$C52, Raw!$H:$H, "A03")</f>
        <v>0</v>
      </c>
      <c r="CY52" s="52">
        <f>SUMIFS(Raw!$I:$I, Raw!$A:$A, 'Calls Answered in 60s'!CY$14, Raw!$C:$C, 'Calls Answered in 60s'!$C52, Raw!$H:$H, "A03")</f>
        <v>0</v>
      </c>
      <c r="CZ52" s="52">
        <f>SUMIFS(Raw!$I:$I, Raw!$A:$A, 'Calls Answered in 60s'!CZ$14, Raw!$C:$C, 'Calls Answered in 60s'!$C52, Raw!$H:$H, "A03")</f>
        <v>0</v>
      </c>
      <c r="DA52" s="52">
        <f>SUMIFS(Raw!$I:$I, Raw!$A:$A, 'Calls Answered in 60s'!DA$14, Raw!$C:$C, 'Calls Answered in 60s'!$C52, Raw!$H:$H, "A03")</f>
        <v>0</v>
      </c>
      <c r="DB52" s="52">
        <f>SUMIFS(Raw!$I:$I, Raw!$A:$A, 'Calls Answered in 60s'!DB$14, Raw!$C:$C, 'Calls Answered in 60s'!$C52, Raw!$H:$H, "A03")</f>
        <v>0</v>
      </c>
      <c r="DC52" s="52">
        <f>SUMIFS(Raw!$I:$I, Raw!$A:$A, 'Calls Answered in 60s'!DC$14, Raw!$C:$C, 'Calls Answered in 60s'!$C52, Raw!$H:$H, "A03")</f>
        <v>0</v>
      </c>
      <c r="DD52" s="53">
        <f>SUMIFS(Raw!$I:$I, Raw!$A:$A, 'Calls Answered in 60s'!DD$14, Raw!$C:$C, 'Calls Answered in 60s'!$C52, Raw!$H:$H, "A03")</f>
        <v>0</v>
      </c>
      <c r="DF52" s="46">
        <f>SUMIFS(Raw!$I:$I, Raw!$A:$A, 'Calls Answered in 60s'!DF$14, Raw!$C:$C, 'Calls Answered in 60s'!$C52, Raw!$H:$H, "B01")</f>
        <v>0</v>
      </c>
      <c r="DG52" s="52">
        <f>SUMIFS(Raw!$I:$I, Raw!$A:$A, 'Calls Answered in 60s'!DG$14, Raw!$C:$C, 'Calls Answered in 60s'!$C52, Raw!$H:$H, "B01")</f>
        <v>0</v>
      </c>
      <c r="DH52" s="52">
        <f>SUMIFS(Raw!$I:$I, Raw!$A:$A, 'Calls Answered in 60s'!DH$14, Raw!$C:$C, 'Calls Answered in 60s'!$C52, Raw!$H:$H, "B01")</f>
        <v>0</v>
      </c>
      <c r="DI52" s="52">
        <f>SUMIFS(Raw!$I:$I, Raw!$A:$A, 'Calls Answered in 60s'!DI$14, Raw!$C:$C, 'Calls Answered in 60s'!$C52, Raw!$H:$H, "B01")</f>
        <v>0</v>
      </c>
      <c r="DJ52" s="52">
        <f>SUMIFS(Raw!$I:$I, Raw!$A:$A, 'Calls Answered in 60s'!DJ$14, Raw!$C:$C, 'Calls Answered in 60s'!$C52, Raw!$H:$H, "B01")</f>
        <v>0</v>
      </c>
      <c r="DK52" s="52">
        <f>SUMIFS(Raw!$I:$I, Raw!$A:$A, 'Calls Answered in 60s'!DK$14, Raw!$C:$C, 'Calls Answered in 60s'!$C52, Raw!$H:$H, "B01")</f>
        <v>0</v>
      </c>
      <c r="DL52" s="53">
        <f>SUMIFS(Raw!$I:$I, Raw!$A:$A, 'Calls Answered in 60s'!DL$14, Raw!$C:$C, 'Calls Answered in 60s'!$C52, Raw!$H:$H, "B01")</f>
        <v>0</v>
      </c>
      <c r="DN52" s="46">
        <f>SUMIFS(Raw!$I:$I, Raw!$A:$A, 'Calls Answered in 60s'!DN$14, Raw!$C:$C, 'Calls Answered in 60s'!$C52, Raw!$H:$H, "A03")</f>
        <v>0</v>
      </c>
      <c r="DO52" s="52">
        <f>SUMIFS(Raw!$I:$I, Raw!$A:$A, 'Calls Answered in 60s'!DO$14, Raw!$C:$C, 'Calls Answered in 60s'!$C52, Raw!$H:$H, "A03")</f>
        <v>0</v>
      </c>
      <c r="DP52" s="52">
        <f>SUMIFS(Raw!$I:$I, Raw!$A:$A, 'Calls Answered in 60s'!DP$14, Raw!$C:$C, 'Calls Answered in 60s'!$C52, Raw!$H:$H, "A03")</f>
        <v>0</v>
      </c>
      <c r="DQ52" s="52">
        <f>SUMIFS(Raw!$I:$I, Raw!$A:$A, 'Calls Answered in 60s'!DQ$14, Raw!$C:$C, 'Calls Answered in 60s'!$C52, Raw!$H:$H, "A03")</f>
        <v>0</v>
      </c>
      <c r="DR52" s="52">
        <f>SUMIFS(Raw!$I:$I, Raw!$A:$A, 'Calls Answered in 60s'!DR$14, Raw!$C:$C, 'Calls Answered in 60s'!$C52, Raw!$H:$H, "A03")</f>
        <v>0</v>
      </c>
      <c r="DS52" s="52">
        <f>SUMIFS(Raw!$I:$I, Raw!$A:$A, 'Calls Answered in 60s'!DS$14, Raw!$C:$C, 'Calls Answered in 60s'!$C52, Raw!$H:$H, "A03")</f>
        <v>0</v>
      </c>
      <c r="DT52" s="53">
        <f>SUMIFS(Raw!$I:$I, Raw!$A:$A, 'Calls Answered in 60s'!DT$14, Raw!$C:$C, 'Calls Answered in 60s'!$C52, Raw!$H:$H, "A03")</f>
        <v>0</v>
      </c>
      <c r="DV52" s="46">
        <f>SUMIFS(Raw!$I:$I, Raw!$A:$A, 'Calls Answered in 60s'!DV$14, Raw!$C:$C, 'Calls Answered in 60s'!$C52, Raw!$H:$H, "B01")</f>
        <v>0</v>
      </c>
      <c r="DW52" s="52">
        <f>SUMIFS(Raw!$I:$I, Raw!$A:$A, 'Calls Answered in 60s'!DW$14, Raw!$C:$C, 'Calls Answered in 60s'!$C52, Raw!$H:$H, "B01")</f>
        <v>0</v>
      </c>
      <c r="DX52" s="52">
        <f>SUMIFS(Raw!$I:$I, Raw!$A:$A, 'Calls Answered in 60s'!DX$14, Raw!$C:$C, 'Calls Answered in 60s'!$C52, Raw!$H:$H, "B01")</f>
        <v>0</v>
      </c>
      <c r="DY52" s="52">
        <f>SUMIFS(Raw!$I:$I, Raw!$A:$A, 'Calls Answered in 60s'!DY$14, Raw!$C:$C, 'Calls Answered in 60s'!$C52, Raw!$H:$H, "B01")</f>
        <v>0</v>
      </c>
      <c r="DZ52" s="52">
        <f>SUMIFS(Raw!$I:$I, Raw!$A:$A, 'Calls Answered in 60s'!DZ$14, Raw!$C:$C, 'Calls Answered in 60s'!$C52, Raw!$H:$H, "B01")</f>
        <v>0</v>
      </c>
      <c r="EA52" s="52">
        <f>SUMIFS(Raw!$I:$I, Raw!$A:$A, 'Calls Answered in 60s'!EA$14, Raw!$C:$C, 'Calls Answered in 60s'!$C52, Raw!$H:$H, "B01")</f>
        <v>0</v>
      </c>
      <c r="EB52" s="53">
        <f>SUMIFS(Raw!$I:$I, Raw!$A:$A, 'Calls Answered in 60s'!EB$14, Raw!$C:$C, 'Calls Answered in 60s'!$C52, Raw!$H:$H, "B01")</f>
        <v>0</v>
      </c>
      <c r="ED52" s="46">
        <f>SUMIFS(Raw!$I:$I, Raw!$A:$A, 'Calls Answered in 60s'!ED$14, Raw!$C:$C, 'Calls Answered in 60s'!$C52, Raw!$H:$H, "A03")</f>
        <v>0</v>
      </c>
      <c r="EE52" s="52">
        <f>SUMIFS(Raw!$I:$I, Raw!$A:$A, 'Calls Answered in 60s'!EE$14, Raw!$C:$C, 'Calls Answered in 60s'!$C52, Raw!$H:$H, "A03")</f>
        <v>0</v>
      </c>
      <c r="EF52" s="52">
        <f>SUMIFS(Raw!$I:$I, Raw!$A:$A, 'Calls Answered in 60s'!EF$14, Raw!$C:$C, 'Calls Answered in 60s'!$C52, Raw!$H:$H, "A03")</f>
        <v>0</v>
      </c>
      <c r="EG52" s="52">
        <f>SUMIFS(Raw!$I:$I, Raw!$A:$A, 'Calls Answered in 60s'!EG$14, Raw!$C:$C, 'Calls Answered in 60s'!$C52, Raw!$H:$H, "A03")</f>
        <v>0</v>
      </c>
      <c r="EH52" s="52">
        <f>SUMIFS(Raw!$I:$I, Raw!$A:$A, 'Calls Answered in 60s'!EH$14, Raw!$C:$C, 'Calls Answered in 60s'!$C52, Raw!$H:$H, "A03")</f>
        <v>0</v>
      </c>
      <c r="EI52" s="52">
        <f>SUMIFS(Raw!$I:$I, Raw!$A:$A, 'Calls Answered in 60s'!EI$14, Raw!$C:$C, 'Calls Answered in 60s'!$C52, Raw!$H:$H, "A03")</f>
        <v>0</v>
      </c>
      <c r="EJ52" s="53">
        <f>SUMIFS(Raw!$I:$I, Raw!$A:$A, 'Calls Answered in 60s'!EJ$14, Raw!$C:$C, 'Calls Answered in 60s'!$C52, Raw!$H:$H, "A03")</f>
        <v>0</v>
      </c>
      <c r="EL52" s="46">
        <f>SUMIFS(Raw!$I:$I, Raw!$A:$A, 'Calls Answered in 60s'!EL$14, Raw!$C:$C, 'Calls Answered in 60s'!$C52, Raw!$H:$H, "B01")</f>
        <v>0</v>
      </c>
      <c r="EM52" s="52">
        <f>SUMIFS(Raw!$I:$I, Raw!$A:$A, 'Calls Answered in 60s'!EM$14, Raw!$C:$C, 'Calls Answered in 60s'!$C52, Raw!$H:$H, "B01")</f>
        <v>0</v>
      </c>
      <c r="EN52" s="52">
        <f>SUMIFS(Raw!$I:$I, Raw!$A:$A, 'Calls Answered in 60s'!EN$14, Raw!$C:$C, 'Calls Answered in 60s'!$C52, Raw!$H:$H, "B01")</f>
        <v>0</v>
      </c>
      <c r="EO52" s="52">
        <f>SUMIFS(Raw!$I:$I, Raw!$A:$A, 'Calls Answered in 60s'!EO$14, Raw!$C:$C, 'Calls Answered in 60s'!$C52, Raw!$H:$H, "B01")</f>
        <v>0</v>
      </c>
      <c r="EP52" s="52">
        <f>SUMIFS(Raw!$I:$I, Raw!$A:$A, 'Calls Answered in 60s'!EP$14, Raw!$C:$C, 'Calls Answered in 60s'!$C52, Raw!$H:$H, "B01")</f>
        <v>0</v>
      </c>
      <c r="EQ52" s="52">
        <f>SUMIFS(Raw!$I:$I, Raw!$A:$A, 'Calls Answered in 60s'!EQ$14, Raw!$C:$C, 'Calls Answered in 60s'!$C52, Raw!$H:$H, "B01")</f>
        <v>0</v>
      </c>
      <c r="ER52" s="53">
        <f>SUMIFS(Raw!$I:$I, Raw!$A:$A, 'Calls Answered in 60s'!ER$14, Raw!$C:$C, 'Calls Answered in 60s'!$C52, Raw!$H:$H, "B01")</f>
        <v>0</v>
      </c>
      <c r="ET52" s="46">
        <f>SUMIFS(Raw!$I:$I, Raw!$A:$A, 'Calls Answered in 60s'!ET$14, Raw!$C:$C, 'Calls Answered in 60s'!$C52, Raw!$H:$H, "A03")</f>
        <v>0</v>
      </c>
      <c r="EU52" s="52">
        <f>SUMIFS(Raw!$I:$I, Raw!$A:$A, 'Calls Answered in 60s'!EU$14, Raw!$C:$C, 'Calls Answered in 60s'!$C52, Raw!$H:$H, "A03")</f>
        <v>0</v>
      </c>
      <c r="EV52" s="52">
        <f>SUMIFS(Raw!$I:$I, Raw!$A:$A, 'Calls Answered in 60s'!EV$14, Raw!$C:$C, 'Calls Answered in 60s'!$C52, Raw!$H:$H, "A03")</f>
        <v>0</v>
      </c>
      <c r="EW52" s="52">
        <f>SUMIFS(Raw!$I:$I, Raw!$A:$A, 'Calls Answered in 60s'!EW$14, Raw!$C:$C, 'Calls Answered in 60s'!$C52, Raw!$H:$H, "A03")</f>
        <v>0</v>
      </c>
      <c r="EX52" s="52">
        <f>SUMIFS(Raw!$I:$I, Raw!$A:$A, 'Calls Answered in 60s'!EX$14, Raw!$C:$C, 'Calls Answered in 60s'!$C52, Raw!$H:$H, "A03")</f>
        <v>0</v>
      </c>
      <c r="EY52" s="52">
        <f>SUMIFS(Raw!$I:$I, Raw!$A:$A, 'Calls Answered in 60s'!EY$14, Raw!$C:$C, 'Calls Answered in 60s'!$C52, Raw!$H:$H, "A03")</f>
        <v>0</v>
      </c>
      <c r="EZ52" s="53">
        <f>SUMIFS(Raw!$I:$I, Raw!$A:$A, 'Calls Answered in 60s'!EZ$14, Raw!$C:$C, 'Calls Answered in 60s'!$C52, Raw!$H:$H, "A03")</f>
        <v>0</v>
      </c>
      <c r="FB52" s="46">
        <f>SUMIFS(Raw!$I:$I, Raw!$A:$A, 'Calls Answered in 60s'!FB$14, Raw!$C:$C, 'Calls Answered in 60s'!$C52, Raw!$H:$H, "B01")</f>
        <v>0</v>
      </c>
      <c r="FC52" s="52">
        <f>SUMIFS(Raw!$I:$I, Raw!$A:$A, 'Calls Answered in 60s'!FC$14, Raw!$C:$C, 'Calls Answered in 60s'!$C52, Raw!$H:$H, "B01")</f>
        <v>0</v>
      </c>
      <c r="FD52" s="52">
        <f>SUMIFS(Raw!$I:$I, Raw!$A:$A, 'Calls Answered in 60s'!FD$14, Raw!$C:$C, 'Calls Answered in 60s'!$C52, Raw!$H:$H, "B01")</f>
        <v>0</v>
      </c>
      <c r="FE52" s="52">
        <f>SUMIFS(Raw!$I:$I, Raw!$A:$A, 'Calls Answered in 60s'!FE$14, Raw!$C:$C, 'Calls Answered in 60s'!$C52, Raw!$H:$H, "B01")</f>
        <v>0</v>
      </c>
      <c r="FF52" s="52">
        <f>SUMIFS(Raw!$I:$I, Raw!$A:$A, 'Calls Answered in 60s'!FF$14, Raw!$C:$C, 'Calls Answered in 60s'!$C52, Raw!$H:$H, "B01")</f>
        <v>0</v>
      </c>
      <c r="FG52" s="52">
        <f>SUMIFS(Raw!$I:$I, Raw!$A:$A, 'Calls Answered in 60s'!FG$14, Raw!$C:$C, 'Calls Answered in 60s'!$C52, Raw!$H:$H, "B01")</f>
        <v>0</v>
      </c>
      <c r="FH52" s="53">
        <f>SUMIFS(Raw!$I:$I, Raw!$A:$A, 'Calls Answered in 60s'!FH$14, Raw!$C:$C, 'Calls Answered in 60s'!$C52, Raw!$H:$H, "B01")</f>
        <v>0</v>
      </c>
      <c r="FJ52" s="46">
        <f>SUMIFS(Raw!$I:$I, Raw!$A:$A, 'Calls Answered in 60s'!FJ$14, Raw!$C:$C, 'Calls Answered in 60s'!$C52, Raw!$H:$H, "A03")</f>
        <v>0</v>
      </c>
      <c r="FK52" s="52">
        <f>SUMIFS(Raw!$I:$I, Raw!$A:$A, 'Calls Answered in 60s'!FK$14, Raw!$C:$C, 'Calls Answered in 60s'!$C52, Raw!$H:$H, "A03")</f>
        <v>0</v>
      </c>
      <c r="FL52" s="52">
        <f>SUMIFS(Raw!$I:$I, Raw!$A:$A, 'Calls Answered in 60s'!FL$14, Raw!$C:$C, 'Calls Answered in 60s'!$C52, Raw!$H:$H, "A03")</f>
        <v>0</v>
      </c>
      <c r="FM52" s="52">
        <f>SUMIFS(Raw!$I:$I, Raw!$A:$A, 'Calls Answered in 60s'!FM$14, Raw!$C:$C, 'Calls Answered in 60s'!$C52, Raw!$H:$H, "A03")</f>
        <v>0</v>
      </c>
      <c r="FN52" s="52">
        <f>SUMIFS(Raw!$I:$I, Raw!$A:$A, 'Calls Answered in 60s'!FN$14, Raw!$C:$C, 'Calls Answered in 60s'!$C52, Raw!$H:$H, "A03")</f>
        <v>0</v>
      </c>
      <c r="FO52" s="52">
        <f>SUMIFS(Raw!$I:$I, Raw!$A:$A, 'Calls Answered in 60s'!FO$14, Raw!$C:$C, 'Calls Answered in 60s'!$C52, Raw!$H:$H, "A03")</f>
        <v>0</v>
      </c>
      <c r="FP52" s="53">
        <f>SUMIFS(Raw!$I:$I, Raw!$A:$A, 'Calls Answered in 60s'!FP$14, Raw!$C:$C, 'Calls Answered in 60s'!$C52, Raw!$H:$H, "A03")</f>
        <v>0</v>
      </c>
      <c r="FR52" s="46">
        <f>SUMIFS(Raw!$I:$I, Raw!$A:$A, 'Calls Answered in 60s'!FR$14, Raw!$C:$C, 'Calls Answered in 60s'!$C52, Raw!$H:$H, "B01")</f>
        <v>0</v>
      </c>
      <c r="FS52" s="52">
        <f>SUMIFS(Raw!$I:$I, Raw!$A:$A, 'Calls Answered in 60s'!FS$14, Raw!$C:$C, 'Calls Answered in 60s'!$C52, Raw!$H:$H, "B01")</f>
        <v>0</v>
      </c>
      <c r="FT52" s="52">
        <f>SUMIFS(Raw!$I:$I, Raw!$A:$A, 'Calls Answered in 60s'!FT$14, Raw!$C:$C, 'Calls Answered in 60s'!$C52, Raw!$H:$H, "B01")</f>
        <v>0</v>
      </c>
      <c r="FU52" s="52">
        <f>SUMIFS(Raw!$I:$I, Raw!$A:$A, 'Calls Answered in 60s'!FU$14, Raw!$C:$C, 'Calls Answered in 60s'!$C52, Raw!$H:$H, "B01")</f>
        <v>0</v>
      </c>
      <c r="FV52" s="52">
        <f>SUMIFS(Raw!$I:$I, Raw!$A:$A, 'Calls Answered in 60s'!FV$14, Raw!$C:$C, 'Calls Answered in 60s'!$C52, Raw!$H:$H, "B01")</f>
        <v>0</v>
      </c>
      <c r="FW52" s="52">
        <f>SUMIFS(Raw!$I:$I, Raw!$A:$A, 'Calls Answered in 60s'!FW$14, Raw!$C:$C, 'Calls Answered in 60s'!$C52, Raw!$H:$H, "B01")</f>
        <v>0</v>
      </c>
      <c r="FX52" s="53">
        <f>SUMIFS(Raw!$I:$I, Raw!$A:$A, 'Calls Answered in 60s'!FX$14, Raw!$C:$C, 'Calls Answered in 60s'!$C52, Raw!$H:$H, "B01")</f>
        <v>0</v>
      </c>
      <c r="FZ52" s="46">
        <f>SUMIFS(Raw!$I:$I, Raw!$A:$A, 'Calls Answered in 60s'!FZ$14, Raw!$C:$C, 'Calls Answered in 60s'!$C52, Raw!$H:$H, "A03")</f>
        <v>0</v>
      </c>
      <c r="GA52" s="52">
        <f>SUMIFS(Raw!$I:$I, Raw!$A:$A, 'Calls Answered in 60s'!GA$14, Raw!$C:$C, 'Calls Answered in 60s'!$C52, Raw!$H:$H, "A03")</f>
        <v>0</v>
      </c>
      <c r="GB52" s="52">
        <f>SUMIFS(Raw!$I:$I, Raw!$A:$A, 'Calls Answered in 60s'!GB$14, Raw!$C:$C, 'Calls Answered in 60s'!$C52, Raw!$H:$H, "A03")</f>
        <v>0</v>
      </c>
      <c r="GC52" s="52">
        <f>SUMIFS(Raw!$I:$I, Raw!$A:$A, 'Calls Answered in 60s'!GC$14, Raw!$C:$C, 'Calls Answered in 60s'!$C52, Raw!$H:$H, "A03")</f>
        <v>0</v>
      </c>
      <c r="GD52" s="52">
        <f>SUMIFS(Raw!$I:$I, Raw!$A:$A, 'Calls Answered in 60s'!GD$14, Raw!$C:$C, 'Calls Answered in 60s'!$C52, Raw!$H:$H, "A03")</f>
        <v>0</v>
      </c>
      <c r="GE52" s="52">
        <f>SUMIFS(Raw!$I:$I, Raw!$A:$A, 'Calls Answered in 60s'!GE$14, Raw!$C:$C, 'Calls Answered in 60s'!$C52, Raw!$H:$H, "A03")</f>
        <v>0</v>
      </c>
      <c r="GF52" s="53">
        <f>SUMIFS(Raw!$I:$I, Raw!$A:$A, 'Calls Answered in 60s'!GF$14, Raw!$C:$C, 'Calls Answered in 60s'!$C52, Raw!$H:$H, "A03")</f>
        <v>0</v>
      </c>
      <c r="GH52" s="46">
        <f>SUMIFS(Raw!$I:$I, Raw!$A:$A, 'Calls Answered in 60s'!GH$14, Raw!$C:$C, 'Calls Answered in 60s'!$C52, Raw!$H:$H, "B01")</f>
        <v>0</v>
      </c>
      <c r="GI52" s="52">
        <f>SUMIFS(Raw!$I:$I, Raw!$A:$A, 'Calls Answered in 60s'!GI$14, Raw!$C:$C, 'Calls Answered in 60s'!$C52, Raw!$H:$H, "B01")</f>
        <v>0</v>
      </c>
      <c r="GJ52" s="52">
        <f>SUMIFS(Raw!$I:$I, Raw!$A:$A, 'Calls Answered in 60s'!GJ$14, Raw!$C:$C, 'Calls Answered in 60s'!$C52, Raw!$H:$H, "B01")</f>
        <v>0</v>
      </c>
      <c r="GK52" s="52">
        <f>SUMIFS(Raw!$I:$I, Raw!$A:$A, 'Calls Answered in 60s'!GK$14, Raw!$C:$C, 'Calls Answered in 60s'!$C52, Raw!$H:$H, "B01")</f>
        <v>0</v>
      </c>
      <c r="GL52" s="52">
        <f>SUMIFS(Raw!$I:$I, Raw!$A:$A, 'Calls Answered in 60s'!GL$14, Raw!$C:$C, 'Calls Answered in 60s'!$C52, Raw!$H:$H, "B01")</f>
        <v>0</v>
      </c>
      <c r="GM52" s="52">
        <f>SUMIFS(Raw!$I:$I, Raw!$A:$A, 'Calls Answered in 60s'!GM$14, Raw!$C:$C, 'Calls Answered in 60s'!$C52, Raw!$H:$H, "B01")</f>
        <v>0</v>
      </c>
      <c r="GN52" s="53">
        <f>SUMIFS(Raw!$I:$I, Raw!$A:$A, 'Calls Answered in 60s'!GN$14, Raw!$C:$C, 'Calls Answered in 60s'!$C52, Raw!$H:$H, "B01")</f>
        <v>0</v>
      </c>
      <c r="GP52" s="46">
        <f>SUMIFS(Raw!$I:$I, Raw!$A:$A, 'Calls Answered in 60s'!GP$14, Raw!$C:$C, 'Calls Answered in 60s'!$C52, Raw!$H:$H, "A03")</f>
        <v>0</v>
      </c>
      <c r="GQ52" s="52">
        <f>SUMIFS(Raw!$I:$I, Raw!$A:$A, 'Calls Answered in 60s'!GQ$14, Raw!$C:$C, 'Calls Answered in 60s'!$C52, Raw!$H:$H, "A03")</f>
        <v>0</v>
      </c>
      <c r="GR52" s="52">
        <f>SUMIFS(Raw!$I:$I, Raw!$A:$A, 'Calls Answered in 60s'!GR$14, Raw!$C:$C, 'Calls Answered in 60s'!$C52, Raw!$H:$H, "A03")</f>
        <v>0</v>
      </c>
      <c r="GS52" s="52">
        <f>SUMIFS(Raw!$I:$I, Raw!$A:$A, 'Calls Answered in 60s'!GS$14, Raw!$C:$C, 'Calls Answered in 60s'!$C52, Raw!$H:$H, "A03")</f>
        <v>0</v>
      </c>
      <c r="GT52" s="52">
        <f>SUMIFS(Raw!$I:$I, Raw!$A:$A, 'Calls Answered in 60s'!GT$14, Raw!$C:$C, 'Calls Answered in 60s'!$C52, Raw!$H:$H, "A03")</f>
        <v>0</v>
      </c>
      <c r="GU52" s="52">
        <f>SUMIFS(Raw!$I:$I, Raw!$A:$A, 'Calls Answered in 60s'!GU$14, Raw!$C:$C, 'Calls Answered in 60s'!$C52, Raw!$H:$H, "A03")</f>
        <v>0</v>
      </c>
      <c r="GV52" s="53">
        <f>SUMIFS(Raw!$I:$I, Raw!$A:$A, 'Calls Answered in 60s'!GV$14, Raw!$C:$C, 'Calls Answered in 60s'!$C52, Raw!$H:$H, "A03")</f>
        <v>0</v>
      </c>
      <c r="GX52" s="46">
        <f>SUMIFS(Raw!$I:$I, Raw!$A:$A, 'Calls Answered in 60s'!GX$14, Raw!$C:$C, 'Calls Answered in 60s'!$C52, Raw!$H:$H, "B01")</f>
        <v>0</v>
      </c>
      <c r="GY52" s="52">
        <f>SUMIFS(Raw!$I:$I, Raw!$A:$A, 'Calls Answered in 60s'!GY$14, Raw!$C:$C, 'Calls Answered in 60s'!$C52, Raw!$H:$H, "B01")</f>
        <v>0</v>
      </c>
      <c r="GZ52" s="52">
        <f>SUMIFS(Raw!$I:$I, Raw!$A:$A, 'Calls Answered in 60s'!GZ$14, Raw!$C:$C, 'Calls Answered in 60s'!$C52, Raw!$H:$H, "B01")</f>
        <v>0</v>
      </c>
      <c r="HA52" s="52">
        <f>SUMIFS(Raw!$I:$I, Raw!$A:$A, 'Calls Answered in 60s'!HA$14, Raw!$C:$C, 'Calls Answered in 60s'!$C52, Raw!$H:$H, "B01")</f>
        <v>0</v>
      </c>
      <c r="HB52" s="52">
        <f>SUMIFS(Raw!$I:$I, Raw!$A:$A, 'Calls Answered in 60s'!HB$14, Raw!$C:$C, 'Calls Answered in 60s'!$C52, Raw!$H:$H, "B01")</f>
        <v>0</v>
      </c>
      <c r="HC52" s="52">
        <f>SUMIFS(Raw!$I:$I, Raw!$A:$A, 'Calls Answered in 60s'!HC$14, Raw!$C:$C, 'Calls Answered in 60s'!$C52, Raw!$H:$H, "B01")</f>
        <v>0</v>
      </c>
      <c r="HD52" s="53">
        <f>SUMIFS(Raw!$I:$I, Raw!$A:$A, 'Calls Answered in 60s'!HD$14, Raw!$C:$C, 'Calls Answered in 60s'!$C52, Raw!$H:$H, "B01")</f>
        <v>0</v>
      </c>
      <c r="HF52" s="46">
        <f>SUMIFS(Raw!$I:$I, Raw!$A:$A, 'Calls Answered in 60s'!HF$14, Raw!$C:$C, 'Calls Answered in 60s'!$C52, Raw!$H:$H, "A03")</f>
        <v>0</v>
      </c>
      <c r="HG52" s="52">
        <f>SUMIFS(Raw!$I:$I, Raw!$A:$A, 'Calls Answered in 60s'!HG$14, Raw!$C:$C, 'Calls Answered in 60s'!$C52, Raw!$H:$H, "A03")</f>
        <v>0</v>
      </c>
      <c r="HH52" s="52">
        <f>SUMIFS(Raw!$I:$I, Raw!$A:$A, 'Calls Answered in 60s'!HH$14, Raw!$C:$C, 'Calls Answered in 60s'!$C52, Raw!$H:$H, "A03")</f>
        <v>0</v>
      </c>
      <c r="HI52" s="52">
        <f>SUMIFS(Raw!$I:$I, Raw!$A:$A, 'Calls Answered in 60s'!HI$14, Raw!$C:$C, 'Calls Answered in 60s'!$C52, Raw!$H:$H, "A03")</f>
        <v>0</v>
      </c>
      <c r="HJ52" s="52">
        <f>SUMIFS(Raw!$I:$I, Raw!$A:$A, 'Calls Answered in 60s'!HJ$14, Raw!$C:$C, 'Calls Answered in 60s'!$C52, Raw!$H:$H, "A03")</f>
        <v>0</v>
      </c>
      <c r="HK52" s="52">
        <f>SUMIFS(Raw!$I:$I, Raw!$A:$A, 'Calls Answered in 60s'!HK$14, Raw!$C:$C, 'Calls Answered in 60s'!$C52, Raw!$H:$H, "A03")</f>
        <v>0</v>
      </c>
      <c r="HL52" s="53">
        <f>SUMIFS(Raw!$I:$I, Raw!$A:$A, 'Calls Answered in 60s'!HL$14, Raw!$C:$C, 'Calls Answered in 60s'!$C52, Raw!$H:$H, "A03")</f>
        <v>0</v>
      </c>
      <c r="HN52" s="46">
        <f>SUMIFS(Raw!$I:$I, Raw!$A:$A, 'Calls Answered in 60s'!HN$14, Raw!$C:$C, 'Calls Answered in 60s'!$C52, Raw!$H:$H, "B01")</f>
        <v>0</v>
      </c>
      <c r="HO52" s="52">
        <f>SUMIFS(Raw!$I:$I, Raw!$A:$A, 'Calls Answered in 60s'!HO$14, Raw!$C:$C, 'Calls Answered in 60s'!$C52, Raw!$H:$H, "B01")</f>
        <v>0</v>
      </c>
      <c r="HP52" s="52">
        <f>SUMIFS(Raw!$I:$I, Raw!$A:$A, 'Calls Answered in 60s'!HP$14, Raw!$C:$C, 'Calls Answered in 60s'!$C52, Raw!$H:$H, "B01")</f>
        <v>0</v>
      </c>
      <c r="HQ52" s="52">
        <f>SUMIFS(Raw!$I:$I, Raw!$A:$A, 'Calls Answered in 60s'!HQ$14, Raw!$C:$C, 'Calls Answered in 60s'!$C52, Raw!$H:$H, "B01")</f>
        <v>0</v>
      </c>
      <c r="HR52" s="52">
        <f>SUMIFS(Raw!$I:$I, Raw!$A:$A, 'Calls Answered in 60s'!HR$14, Raw!$C:$C, 'Calls Answered in 60s'!$C52, Raw!$H:$H, "B01")</f>
        <v>0</v>
      </c>
      <c r="HS52" s="52">
        <f>SUMIFS(Raw!$I:$I, Raw!$A:$A, 'Calls Answered in 60s'!HS$14, Raw!$C:$C, 'Calls Answered in 60s'!$C52, Raw!$H:$H, "B01")</f>
        <v>0</v>
      </c>
      <c r="HT52" s="53">
        <f>SUMIFS(Raw!$I:$I, Raw!$A:$A, 'Calls Answered in 60s'!HT$14, Raw!$C:$C, 'Calls Answered in 60s'!$C52, Raw!$H:$H, "B01")</f>
        <v>0</v>
      </c>
      <c r="HV52" s="46">
        <f>SUMIFS(Raw!$I:$I, Raw!$A:$A, 'Calls Answered in 60s'!HV$14, Raw!$C:$C, 'Calls Answered in 60s'!$C52, Raw!$H:$H, "A03")</f>
        <v>0</v>
      </c>
      <c r="HW52" s="52">
        <f>SUMIFS(Raw!$I:$I, Raw!$A:$A, 'Calls Answered in 60s'!HW$14, Raw!$C:$C, 'Calls Answered in 60s'!$C52, Raw!$H:$H, "A03")</f>
        <v>0</v>
      </c>
      <c r="HX52" s="52">
        <f>SUMIFS(Raw!$I:$I, Raw!$A:$A, 'Calls Answered in 60s'!HX$14, Raw!$C:$C, 'Calls Answered in 60s'!$C52, Raw!$H:$H, "A03")</f>
        <v>0</v>
      </c>
      <c r="HY52" s="52">
        <f>SUMIFS(Raw!$I:$I, Raw!$A:$A, 'Calls Answered in 60s'!HY$14, Raw!$C:$C, 'Calls Answered in 60s'!$C52, Raw!$H:$H, "A03")</f>
        <v>0</v>
      </c>
      <c r="HZ52" s="52">
        <f>SUMIFS(Raw!$I:$I, Raw!$A:$A, 'Calls Answered in 60s'!HZ$14, Raw!$C:$C, 'Calls Answered in 60s'!$C52, Raw!$H:$H, "A03")</f>
        <v>0</v>
      </c>
      <c r="IA52" s="52">
        <f>SUMIFS(Raw!$I:$I, Raw!$A:$A, 'Calls Answered in 60s'!IA$14, Raw!$C:$C, 'Calls Answered in 60s'!$C52, Raw!$H:$H, "A03")</f>
        <v>0</v>
      </c>
      <c r="IB52" s="53">
        <f>SUMIFS(Raw!$I:$I, Raw!$A:$A, 'Calls Answered in 60s'!IB$14, Raw!$C:$C, 'Calls Answered in 60s'!$C52, Raw!$H:$H, "A03")</f>
        <v>0</v>
      </c>
      <c r="ID52" s="46">
        <f>SUMIFS(Raw!$I:$I, Raw!$A:$A, 'Calls Answered in 60s'!ID$14, Raw!$C:$C, 'Calls Answered in 60s'!$C52, Raw!$H:$H, "B01")</f>
        <v>0</v>
      </c>
      <c r="IE52" s="52">
        <f>SUMIFS(Raw!$I:$I, Raw!$A:$A, 'Calls Answered in 60s'!IE$14, Raw!$C:$C, 'Calls Answered in 60s'!$C52, Raw!$H:$H, "B01")</f>
        <v>0</v>
      </c>
      <c r="IF52" s="52">
        <f>SUMIFS(Raw!$I:$I, Raw!$A:$A, 'Calls Answered in 60s'!IF$14, Raw!$C:$C, 'Calls Answered in 60s'!$C52, Raw!$H:$H, "B01")</f>
        <v>0</v>
      </c>
      <c r="IG52" s="52">
        <f>SUMIFS(Raw!$I:$I, Raw!$A:$A, 'Calls Answered in 60s'!IG$14, Raw!$C:$C, 'Calls Answered in 60s'!$C52, Raw!$H:$H, "B01")</f>
        <v>0</v>
      </c>
      <c r="IH52" s="52">
        <f>SUMIFS(Raw!$I:$I, Raw!$A:$A, 'Calls Answered in 60s'!IH$14, Raw!$C:$C, 'Calls Answered in 60s'!$C52, Raw!$H:$H, "B01")</f>
        <v>0</v>
      </c>
      <c r="II52" s="52">
        <f>SUMIFS(Raw!$I:$I, Raw!$A:$A, 'Calls Answered in 60s'!II$14, Raw!$C:$C, 'Calls Answered in 60s'!$C52, Raw!$H:$H, "B01")</f>
        <v>0</v>
      </c>
      <c r="IJ52" s="53">
        <f>SUMIFS(Raw!$I:$I, Raw!$A:$A, 'Calls Answered in 60s'!IJ$14, Raw!$C:$C, 'Calls Answered in 60s'!$C52, Raw!$H:$H, "B01")</f>
        <v>0</v>
      </c>
      <c r="IL52" s="46">
        <f>SUMIFS(Raw!$I:$I, Raw!$A:$A, 'Calls Answered in 60s'!IL$14, Raw!$C:$C, 'Calls Answered in 60s'!$C52, Raw!$H:$H, "A03")</f>
        <v>0</v>
      </c>
      <c r="IM52" s="52">
        <f>SUMIFS(Raw!$I:$I, Raw!$A:$A, 'Calls Answered in 60s'!IM$14, Raw!$C:$C, 'Calls Answered in 60s'!$C52, Raw!$H:$H, "A03")</f>
        <v>0</v>
      </c>
      <c r="IN52" s="52">
        <f>SUMIFS(Raw!$I:$I, Raw!$A:$A, 'Calls Answered in 60s'!IN$14, Raw!$C:$C, 'Calls Answered in 60s'!$C52, Raw!$H:$H, "A03")</f>
        <v>0</v>
      </c>
      <c r="IO52" s="52">
        <f>SUMIFS(Raw!$I:$I, Raw!$A:$A, 'Calls Answered in 60s'!IO$14, Raw!$C:$C, 'Calls Answered in 60s'!$C52, Raw!$H:$H, "A03")</f>
        <v>0</v>
      </c>
      <c r="IP52" s="52">
        <f>SUMIFS(Raw!$I:$I, Raw!$A:$A, 'Calls Answered in 60s'!IP$14, Raw!$C:$C, 'Calls Answered in 60s'!$C52, Raw!$H:$H, "A03")</f>
        <v>0</v>
      </c>
      <c r="IQ52" s="52">
        <f>SUMIFS(Raw!$I:$I, Raw!$A:$A, 'Calls Answered in 60s'!IQ$14, Raw!$C:$C, 'Calls Answered in 60s'!$C52, Raw!$H:$H, "A03")</f>
        <v>0</v>
      </c>
      <c r="IR52" s="53">
        <f>SUMIFS(Raw!$I:$I, Raw!$A:$A, 'Calls Answered in 60s'!IR$14, Raw!$C:$C, 'Calls Answered in 60s'!$C52, Raw!$H:$H, "A03")</f>
        <v>0</v>
      </c>
      <c r="IT52" s="46">
        <f>SUMIFS(Raw!$I:$I, Raw!$A:$A, 'Calls Answered in 60s'!IT$14, Raw!$C:$C, 'Calls Answered in 60s'!$C52, Raw!$H:$H, "B01")</f>
        <v>0</v>
      </c>
      <c r="IU52" s="52">
        <f>SUMIFS(Raw!$I:$I, Raw!$A:$A, 'Calls Answered in 60s'!IU$14, Raw!$C:$C, 'Calls Answered in 60s'!$C52, Raw!$H:$H, "B01")</f>
        <v>0</v>
      </c>
      <c r="IV52" s="52">
        <f>SUMIFS(Raw!$I:$I, Raw!$A:$A, 'Calls Answered in 60s'!IV$14, Raw!$C:$C, 'Calls Answered in 60s'!$C52, Raw!$H:$H, "B01")</f>
        <v>0</v>
      </c>
      <c r="IW52" s="52">
        <f>SUMIFS(Raw!$I:$I, Raw!$A:$A, 'Calls Answered in 60s'!IW$14, Raw!$C:$C, 'Calls Answered in 60s'!$C52, Raw!$H:$H, "B01")</f>
        <v>0</v>
      </c>
      <c r="IX52" s="52">
        <f>SUMIFS(Raw!$I:$I, Raw!$A:$A, 'Calls Answered in 60s'!IX$14, Raw!$C:$C, 'Calls Answered in 60s'!$C52, Raw!$H:$H, "B01")</f>
        <v>0</v>
      </c>
      <c r="IY52" s="52">
        <f>SUMIFS(Raw!$I:$I, Raw!$A:$A, 'Calls Answered in 60s'!IY$14, Raw!$C:$C, 'Calls Answered in 60s'!$C52, Raw!$H:$H, "B01")</f>
        <v>0</v>
      </c>
      <c r="IZ52" s="53">
        <f>SUMIFS(Raw!$I:$I, Raw!$A:$A, 'Calls Answered in 60s'!IZ$14, Raw!$C:$C, 'Calls Answered in 60s'!$C52, Raw!$H:$H, "B01")</f>
        <v>0</v>
      </c>
      <c r="JB52" s="46">
        <f>SUMIFS(Raw!$I:$I, Raw!$A:$A, 'Calls Answered in 60s'!JB$14, Raw!$C:$C, 'Calls Answered in 60s'!$C52, Raw!$H:$H, "A03")</f>
        <v>0</v>
      </c>
      <c r="JC52" s="52">
        <f>SUMIFS(Raw!$I:$I, Raw!$A:$A, 'Calls Answered in 60s'!JC$14, Raw!$C:$C, 'Calls Answered in 60s'!$C52, Raw!$H:$H, "A03")</f>
        <v>0</v>
      </c>
      <c r="JD52" s="52">
        <f>SUMIFS(Raw!$I:$I, Raw!$A:$A, 'Calls Answered in 60s'!JD$14, Raw!$C:$C, 'Calls Answered in 60s'!$C52, Raw!$H:$H, "A03")</f>
        <v>0</v>
      </c>
      <c r="JE52" s="52">
        <f>SUMIFS(Raw!$I:$I, Raw!$A:$A, 'Calls Answered in 60s'!JE$14, Raw!$C:$C, 'Calls Answered in 60s'!$C52, Raw!$H:$H, "A03")</f>
        <v>0</v>
      </c>
      <c r="JF52" s="52">
        <f>SUMIFS(Raw!$I:$I, Raw!$A:$A, 'Calls Answered in 60s'!JF$14, Raw!$C:$C, 'Calls Answered in 60s'!$C52, Raw!$H:$H, "A03")</f>
        <v>0</v>
      </c>
      <c r="JG52" s="52">
        <f>SUMIFS(Raw!$I:$I, Raw!$A:$A, 'Calls Answered in 60s'!JG$14, Raw!$C:$C, 'Calls Answered in 60s'!$C52, Raw!$H:$H, "A03")</f>
        <v>0</v>
      </c>
      <c r="JH52" s="53">
        <f>SUMIFS(Raw!$I:$I, Raw!$A:$A, 'Calls Answered in 60s'!JH$14, Raw!$C:$C, 'Calls Answered in 60s'!$C52, Raw!$H:$H, "A03")</f>
        <v>0</v>
      </c>
      <c r="JJ52" s="46">
        <f>SUMIFS(Raw!$I:$I, Raw!$A:$A, 'Calls Answered in 60s'!JJ$14, Raw!$C:$C, 'Calls Answered in 60s'!$C52, Raw!$H:$H, "B01")</f>
        <v>0</v>
      </c>
      <c r="JK52" s="52">
        <f>SUMIFS(Raw!$I:$I, Raw!$A:$A, 'Calls Answered in 60s'!JK$14, Raw!$C:$C, 'Calls Answered in 60s'!$C52, Raw!$H:$H, "B01")</f>
        <v>0</v>
      </c>
      <c r="JL52" s="52">
        <f>SUMIFS(Raw!$I:$I, Raw!$A:$A, 'Calls Answered in 60s'!JL$14, Raw!$C:$C, 'Calls Answered in 60s'!$C52, Raw!$H:$H, "B01")</f>
        <v>0</v>
      </c>
      <c r="JM52" s="52">
        <f>SUMIFS(Raw!$I:$I, Raw!$A:$A, 'Calls Answered in 60s'!JM$14, Raw!$C:$C, 'Calls Answered in 60s'!$C52, Raw!$H:$H, "B01")</f>
        <v>0</v>
      </c>
      <c r="JN52" s="52">
        <f>SUMIFS(Raw!$I:$I, Raw!$A:$A, 'Calls Answered in 60s'!JN$14, Raw!$C:$C, 'Calls Answered in 60s'!$C52, Raw!$H:$H, "B01")</f>
        <v>0</v>
      </c>
      <c r="JO52" s="52">
        <f>SUMIFS(Raw!$I:$I, Raw!$A:$A, 'Calls Answered in 60s'!JO$14, Raw!$C:$C, 'Calls Answered in 60s'!$C52, Raw!$H:$H, "B01")</f>
        <v>0</v>
      </c>
      <c r="JP52" s="53">
        <f>SUMIFS(Raw!$I:$I, Raw!$A:$A, 'Calls Answered in 60s'!JP$14, Raw!$C:$C, 'Calls Answered in 60s'!$C52, Raw!$H:$H, "B01")</f>
        <v>0</v>
      </c>
      <c r="JR52" s="46">
        <f>SUMIFS(Raw!$I:$I, Raw!$A:$A, 'Calls Answered in 60s'!JR$14, Raw!$C:$C, 'Calls Answered in 60s'!$C52, Raw!$H:$H, "A03")</f>
        <v>0</v>
      </c>
      <c r="JS52" s="52">
        <f>SUMIFS(Raw!$I:$I, Raw!$A:$A, 'Calls Answered in 60s'!JS$14, Raw!$C:$C, 'Calls Answered in 60s'!$C52, Raw!$H:$H, "A03")</f>
        <v>0</v>
      </c>
      <c r="JT52" s="52">
        <f>SUMIFS(Raw!$I:$I, Raw!$A:$A, 'Calls Answered in 60s'!JT$14, Raw!$C:$C, 'Calls Answered in 60s'!$C52, Raw!$H:$H, "A03")</f>
        <v>0</v>
      </c>
      <c r="JU52" s="52">
        <f>SUMIFS(Raw!$I:$I, Raw!$A:$A, 'Calls Answered in 60s'!JU$14, Raw!$C:$C, 'Calls Answered in 60s'!$C52, Raw!$H:$H, "A03")</f>
        <v>0</v>
      </c>
      <c r="JV52" s="52">
        <f>SUMIFS(Raw!$I:$I, Raw!$A:$A, 'Calls Answered in 60s'!JV$14, Raw!$C:$C, 'Calls Answered in 60s'!$C52, Raw!$H:$H, "A03")</f>
        <v>0</v>
      </c>
      <c r="JW52" s="52">
        <f>SUMIFS(Raw!$I:$I, Raw!$A:$A, 'Calls Answered in 60s'!JW$14, Raw!$C:$C, 'Calls Answered in 60s'!$C52, Raw!$H:$H, "A03")</f>
        <v>0</v>
      </c>
      <c r="JX52" s="53">
        <f>SUMIFS(Raw!$I:$I, Raw!$A:$A, 'Calls Answered in 60s'!JX$14, Raw!$C:$C, 'Calls Answered in 60s'!$C52, Raw!$H:$H, "A03")</f>
        <v>0</v>
      </c>
      <c r="JZ52" s="46">
        <f>SUMIFS(Raw!$I:$I, Raw!$A:$A, 'Calls Answered in 60s'!JZ$14, Raw!$C:$C, 'Calls Answered in 60s'!$C52, Raw!$H:$H, "B01")</f>
        <v>0</v>
      </c>
      <c r="KA52" s="52">
        <f>SUMIFS(Raw!$I:$I, Raw!$A:$A, 'Calls Answered in 60s'!KA$14, Raw!$C:$C, 'Calls Answered in 60s'!$C52, Raw!$H:$H, "B01")</f>
        <v>0</v>
      </c>
      <c r="KB52" s="52">
        <f>SUMIFS(Raw!$I:$I, Raw!$A:$A, 'Calls Answered in 60s'!KB$14, Raw!$C:$C, 'Calls Answered in 60s'!$C52, Raw!$H:$H, "B01")</f>
        <v>0</v>
      </c>
      <c r="KC52" s="52">
        <f>SUMIFS(Raw!$I:$I, Raw!$A:$A, 'Calls Answered in 60s'!KC$14, Raw!$C:$C, 'Calls Answered in 60s'!$C52, Raw!$H:$H, "B01")</f>
        <v>0</v>
      </c>
      <c r="KD52" s="52">
        <f>SUMIFS(Raw!$I:$I, Raw!$A:$A, 'Calls Answered in 60s'!KD$14, Raw!$C:$C, 'Calls Answered in 60s'!$C52, Raw!$H:$H, "B01")</f>
        <v>0</v>
      </c>
      <c r="KE52" s="52">
        <f>SUMIFS(Raw!$I:$I, Raw!$A:$A, 'Calls Answered in 60s'!KE$14, Raw!$C:$C, 'Calls Answered in 60s'!$C52, Raw!$H:$H, "B01")</f>
        <v>0</v>
      </c>
      <c r="KF52" s="53">
        <f>SUMIFS(Raw!$I:$I, Raw!$A:$A, 'Calls Answered in 60s'!KF$14, Raw!$C:$C, 'Calls Answered in 60s'!$C52, Raw!$H:$H, "B01")</f>
        <v>0</v>
      </c>
      <c r="KH52" s="46">
        <f>SUMIFS(Raw!$I:$I, Raw!$A:$A, 'Calls Answered in 60s'!KH$14, Raw!$C:$C, 'Calls Answered in 60s'!$C52, Raw!$H:$H, "A03")</f>
        <v>0</v>
      </c>
      <c r="KI52" s="52">
        <f>SUMIFS(Raw!$I:$I, Raw!$A:$A, 'Calls Answered in 60s'!KI$14, Raw!$C:$C, 'Calls Answered in 60s'!$C52, Raw!$H:$H, "A03")</f>
        <v>0</v>
      </c>
      <c r="KJ52" s="52">
        <f>SUMIFS(Raw!$I:$I, Raw!$A:$A, 'Calls Answered in 60s'!KJ$14, Raw!$C:$C, 'Calls Answered in 60s'!$C52, Raw!$H:$H, "A03")</f>
        <v>0</v>
      </c>
      <c r="KK52" s="52">
        <f>SUMIFS(Raw!$I:$I, Raw!$A:$A, 'Calls Answered in 60s'!KK$14, Raw!$C:$C, 'Calls Answered in 60s'!$C52, Raw!$H:$H, "A03")</f>
        <v>0</v>
      </c>
      <c r="KL52" s="52">
        <f>SUMIFS(Raw!$I:$I, Raw!$A:$A, 'Calls Answered in 60s'!KL$14, Raw!$C:$C, 'Calls Answered in 60s'!$C52, Raw!$H:$H, "A03")</f>
        <v>0</v>
      </c>
      <c r="KM52" s="52">
        <f>SUMIFS(Raw!$I:$I, Raw!$A:$A, 'Calls Answered in 60s'!KM$14, Raw!$C:$C, 'Calls Answered in 60s'!$C52, Raw!$H:$H, "A03")</f>
        <v>0</v>
      </c>
      <c r="KN52" s="53">
        <f>SUMIFS(Raw!$I:$I, Raw!$A:$A, 'Calls Answered in 60s'!KN$14, Raw!$C:$C, 'Calls Answered in 60s'!$C52, Raw!$H:$H, "A03")</f>
        <v>0</v>
      </c>
      <c r="KP52" s="46">
        <f>SUMIFS(Raw!$I:$I, Raw!$A:$A, 'Calls Answered in 60s'!KP$14, Raw!$C:$C, 'Calls Answered in 60s'!$C52, Raw!$H:$H, "B01")</f>
        <v>0</v>
      </c>
      <c r="KQ52" s="52">
        <f>SUMIFS(Raw!$I:$I, Raw!$A:$A, 'Calls Answered in 60s'!KQ$14, Raw!$C:$C, 'Calls Answered in 60s'!$C52, Raw!$H:$H, "B01")</f>
        <v>0</v>
      </c>
      <c r="KR52" s="52">
        <f>SUMIFS(Raw!$I:$I, Raw!$A:$A, 'Calls Answered in 60s'!KR$14, Raw!$C:$C, 'Calls Answered in 60s'!$C52, Raw!$H:$H, "B01")</f>
        <v>0</v>
      </c>
      <c r="KS52" s="52">
        <f>SUMIFS(Raw!$I:$I, Raw!$A:$A, 'Calls Answered in 60s'!KS$14, Raw!$C:$C, 'Calls Answered in 60s'!$C52, Raw!$H:$H, "B01")</f>
        <v>0</v>
      </c>
      <c r="KT52" s="52">
        <f>SUMIFS(Raw!$I:$I, Raw!$A:$A, 'Calls Answered in 60s'!KT$14, Raw!$C:$C, 'Calls Answered in 60s'!$C52, Raw!$H:$H, "B01")</f>
        <v>0</v>
      </c>
      <c r="KU52" s="52">
        <f>SUMIFS(Raw!$I:$I, Raw!$A:$A, 'Calls Answered in 60s'!KU$14, Raw!$C:$C, 'Calls Answered in 60s'!$C52, Raw!$H:$H, "B01")</f>
        <v>0</v>
      </c>
      <c r="KV52" s="53">
        <f>SUMIFS(Raw!$I:$I, Raw!$A:$A, 'Calls Answered in 60s'!KV$14, Raw!$C:$C, 'Calls Answered in 60s'!$C52, Raw!$H:$H,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5" t="s">
        <v>173</v>
      </c>
      <c r="BS57" s="135"/>
      <c r="BT57" s="135"/>
      <c r="BU57" s="135"/>
      <c r="BV57" s="135"/>
      <c r="BW57" s="135"/>
      <c r="BX57" s="135"/>
      <c r="BY57" s="97"/>
      <c r="BZ57" s="135" t="s">
        <v>173</v>
      </c>
      <c r="CA57" s="135"/>
      <c r="CB57" s="135"/>
      <c r="CC57" s="135"/>
      <c r="CD57" s="135"/>
      <c r="CE57" s="135"/>
      <c r="CF57" s="135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4"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  <mergeCell ref="CH13:CN13"/>
    <mergeCell ref="CP13:CV13"/>
    <mergeCell ref="CX13:DD13"/>
    <mergeCell ref="DF13:DL13"/>
    <mergeCell ref="DN13:DT13"/>
    <mergeCell ref="GH13:GN13"/>
    <mergeCell ref="GP13:GV13"/>
    <mergeCell ref="DV13:EB13"/>
    <mergeCell ref="ED13:EJ13"/>
    <mergeCell ref="EL13:ER13"/>
    <mergeCell ref="ET13:EZ13"/>
    <mergeCell ref="FB13:FH13"/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CX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customWidth="1" outlineLevel="1"/>
    <col min="135" max="135" width="9.54296875" style="4" customWidth="1" outlineLevel="1"/>
    <col min="136" max="148" width="8.54296875" style="4" customWidth="1" outlineLevel="1"/>
    <col min="149" max="149" width="8.54296875" style="4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04 January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45" t="str">
        <f>Summary!C8</f>
        <v>Thursday 08/01/2026</v>
      </c>
      <c r="D8" s="14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36" t="s">
        <v>24</v>
      </c>
      <c r="C13" s="138" t="s">
        <v>25</v>
      </c>
      <c r="D13" s="140" t="s">
        <v>26</v>
      </c>
      <c r="F13" s="149" t="s">
        <v>96</v>
      </c>
      <c r="G13" s="147"/>
      <c r="H13" s="147"/>
      <c r="I13" s="147"/>
      <c r="J13" s="147"/>
      <c r="K13" s="147"/>
      <c r="L13" s="148"/>
      <c r="N13" s="149" t="s">
        <v>97</v>
      </c>
      <c r="O13" s="147"/>
      <c r="P13" s="147"/>
      <c r="Q13" s="147"/>
      <c r="R13" s="147"/>
      <c r="S13" s="147"/>
      <c r="T13" s="148"/>
      <c r="U13" s="68"/>
      <c r="V13" s="146" t="s">
        <v>98</v>
      </c>
      <c r="W13" s="147"/>
      <c r="X13" s="147"/>
      <c r="Y13" s="147"/>
      <c r="Z13" s="147"/>
      <c r="AA13" s="147"/>
      <c r="AB13" s="148"/>
      <c r="AD13" s="149" t="s">
        <v>96</v>
      </c>
      <c r="AE13" s="147"/>
      <c r="AF13" s="147"/>
      <c r="AG13" s="147"/>
      <c r="AH13" s="147"/>
      <c r="AI13" s="147"/>
      <c r="AJ13" s="148"/>
      <c r="AL13" s="149" t="s">
        <v>97</v>
      </c>
      <c r="AM13" s="147"/>
      <c r="AN13" s="147"/>
      <c r="AO13" s="147"/>
      <c r="AP13" s="147"/>
      <c r="AQ13" s="147"/>
      <c r="AR13" s="148"/>
      <c r="AS13" s="68"/>
      <c r="AT13" s="146" t="s">
        <v>98</v>
      </c>
      <c r="AU13" s="147"/>
      <c r="AV13" s="147"/>
      <c r="AW13" s="147"/>
      <c r="AX13" s="147"/>
      <c r="AY13" s="147"/>
      <c r="AZ13" s="148"/>
      <c r="BB13" s="149" t="s">
        <v>96</v>
      </c>
      <c r="BC13" s="147"/>
      <c r="BD13" s="147"/>
      <c r="BE13" s="147"/>
      <c r="BF13" s="147"/>
      <c r="BG13" s="147"/>
      <c r="BH13" s="148"/>
      <c r="BJ13" s="149" t="s">
        <v>97</v>
      </c>
      <c r="BK13" s="147"/>
      <c r="BL13" s="147"/>
      <c r="BM13" s="147"/>
      <c r="BN13" s="147"/>
      <c r="BO13" s="147"/>
      <c r="BP13" s="148"/>
      <c r="BQ13" s="68"/>
      <c r="BR13" s="146" t="s">
        <v>98</v>
      </c>
      <c r="BS13" s="147"/>
      <c r="BT13" s="147"/>
      <c r="BU13" s="147"/>
      <c r="BV13" s="147"/>
      <c r="BW13" s="147"/>
      <c r="BX13" s="148"/>
      <c r="BZ13" s="149" t="s">
        <v>96</v>
      </c>
      <c r="CA13" s="147"/>
      <c r="CB13" s="147"/>
      <c r="CC13" s="147"/>
      <c r="CD13" s="147"/>
      <c r="CE13" s="147"/>
      <c r="CF13" s="148"/>
      <c r="CH13" s="149" t="s">
        <v>97</v>
      </c>
      <c r="CI13" s="147"/>
      <c r="CJ13" s="147"/>
      <c r="CK13" s="147"/>
      <c r="CL13" s="147"/>
      <c r="CM13" s="147"/>
      <c r="CN13" s="148"/>
      <c r="CO13" s="68"/>
      <c r="CP13" s="146" t="s">
        <v>98</v>
      </c>
      <c r="CQ13" s="147"/>
      <c r="CR13" s="147"/>
      <c r="CS13" s="147"/>
      <c r="CT13" s="147"/>
      <c r="CU13" s="147"/>
      <c r="CV13" s="148"/>
      <c r="CX13" s="149" t="s">
        <v>96</v>
      </c>
      <c r="CY13" s="147"/>
      <c r="CZ13" s="147"/>
      <c r="DA13" s="147"/>
      <c r="DB13" s="147"/>
      <c r="DC13" s="147"/>
      <c r="DD13" s="148"/>
      <c r="DF13" s="149" t="s">
        <v>97</v>
      </c>
      <c r="DG13" s="147"/>
      <c r="DH13" s="147"/>
      <c r="DI13" s="147"/>
      <c r="DJ13" s="147"/>
      <c r="DK13" s="147"/>
      <c r="DL13" s="148"/>
      <c r="DM13" s="68"/>
      <c r="DN13" s="146" t="s">
        <v>98</v>
      </c>
      <c r="DO13" s="147"/>
      <c r="DP13" s="147"/>
      <c r="DQ13" s="147"/>
      <c r="DR13" s="147"/>
      <c r="DS13" s="147"/>
      <c r="DT13" s="148"/>
      <c r="DV13" s="149" t="s">
        <v>96</v>
      </c>
      <c r="DW13" s="147"/>
      <c r="DX13" s="147"/>
      <c r="DY13" s="147"/>
      <c r="DZ13" s="147"/>
      <c r="EA13" s="147"/>
      <c r="EB13" s="148"/>
      <c r="ED13" s="149" t="s">
        <v>97</v>
      </c>
      <c r="EE13" s="147"/>
      <c r="EF13" s="147"/>
      <c r="EG13" s="147"/>
      <c r="EH13" s="147"/>
      <c r="EI13" s="147"/>
      <c r="EJ13" s="148"/>
      <c r="EK13" s="68"/>
      <c r="EL13" s="146" t="s">
        <v>98</v>
      </c>
      <c r="EM13" s="147"/>
      <c r="EN13" s="147"/>
      <c r="EO13" s="147"/>
      <c r="EP13" s="147"/>
      <c r="EQ13" s="147"/>
      <c r="ER13" s="148"/>
      <c r="ET13" s="149" t="s">
        <v>96</v>
      </c>
      <c r="EU13" s="147"/>
      <c r="EV13" s="147"/>
      <c r="EW13" s="147"/>
      <c r="EX13" s="147"/>
      <c r="EY13" s="147"/>
      <c r="EZ13" s="148"/>
      <c r="FB13" s="149" t="s">
        <v>97</v>
      </c>
      <c r="FC13" s="147"/>
      <c r="FD13" s="147"/>
      <c r="FE13" s="147"/>
      <c r="FF13" s="147"/>
      <c r="FG13" s="147"/>
      <c r="FH13" s="148"/>
      <c r="FI13" s="68"/>
      <c r="FJ13" s="146" t="s">
        <v>98</v>
      </c>
      <c r="FK13" s="147"/>
      <c r="FL13" s="147"/>
      <c r="FM13" s="147"/>
      <c r="FN13" s="147"/>
      <c r="FO13" s="147"/>
      <c r="FP13" s="148"/>
      <c r="FR13" s="149" t="s">
        <v>96</v>
      </c>
      <c r="FS13" s="147"/>
      <c r="FT13" s="147"/>
      <c r="FU13" s="147"/>
      <c r="FV13" s="147"/>
      <c r="FW13" s="147"/>
      <c r="FX13" s="148"/>
      <c r="FZ13" s="149" t="s">
        <v>97</v>
      </c>
      <c r="GA13" s="147"/>
      <c r="GB13" s="147"/>
      <c r="GC13" s="147"/>
      <c r="GD13" s="147"/>
      <c r="GE13" s="147"/>
      <c r="GF13" s="148"/>
      <c r="GG13" s="68"/>
      <c r="GH13" s="146" t="s">
        <v>98</v>
      </c>
      <c r="GI13" s="147"/>
      <c r="GJ13" s="147"/>
      <c r="GK13" s="147"/>
      <c r="GL13" s="147"/>
      <c r="GM13" s="147"/>
      <c r="GN13" s="148"/>
      <c r="GP13" s="149" t="s">
        <v>96</v>
      </c>
      <c r="GQ13" s="147"/>
      <c r="GR13" s="147"/>
      <c r="GS13" s="147"/>
      <c r="GT13" s="147"/>
      <c r="GU13" s="147"/>
      <c r="GV13" s="148"/>
      <c r="GX13" s="149" t="s">
        <v>97</v>
      </c>
      <c r="GY13" s="147"/>
      <c r="GZ13" s="147"/>
      <c r="HA13" s="147"/>
      <c r="HB13" s="147"/>
      <c r="HC13" s="147"/>
      <c r="HD13" s="148"/>
      <c r="HE13" s="68"/>
      <c r="HF13" s="146" t="s">
        <v>98</v>
      </c>
      <c r="HG13" s="147"/>
      <c r="HH13" s="147"/>
      <c r="HI13" s="147"/>
      <c r="HJ13" s="147"/>
      <c r="HK13" s="147"/>
      <c r="HL13" s="148"/>
      <c r="HN13" s="149" t="s">
        <v>96</v>
      </c>
      <c r="HO13" s="147"/>
      <c r="HP13" s="147"/>
      <c r="HQ13" s="147"/>
      <c r="HR13" s="147"/>
      <c r="HS13" s="147"/>
      <c r="HT13" s="148"/>
      <c r="HV13" s="149" t="s">
        <v>97</v>
      </c>
      <c r="HW13" s="147"/>
      <c r="HX13" s="147"/>
      <c r="HY13" s="147"/>
      <c r="HZ13" s="147"/>
      <c r="IA13" s="147"/>
      <c r="IB13" s="148"/>
      <c r="IC13" s="68"/>
      <c r="ID13" s="146" t="s">
        <v>98</v>
      </c>
      <c r="IE13" s="147"/>
      <c r="IF13" s="147"/>
      <c r="IG13" s="147"/>
      <c r="IH13" s="147"/>
      <c r="II13" s="147"/>
      <c r="IJ13" s="148"/>
      <c r="IL13" s="149" t="s">
        <v>96</v>
      </c>
      <c r="IM13" s="147"/>
      <c r="IN13" s="147"/>
      <c r="IO13" s="147"/>
      <c r="IP13" s="147"/>
      <c r="IQ13" s="147"/>
      <c r="IR13" s="148"/>
      <c r="IT13" s="149" t="s">
        <v>97</v>
      </c>
      <c r="IU13" s="147"/>
      <c r="IV13" s="147"/>
      <c r="IW13" s="147"/>
      <c r="IX13" s="147"/>
      <c r="IY13" s="147"/>
      <c r="IZ13" s="148"/>
      <c r="JA13" s="68"/>
      <c r="JB13" s="146" t="s">
        <v>98</v>
      </c>
      <c r="JC13" s="147"/>
      <c r="JD13" s="147"/>
      <c r="JE13" s="147"/>
      <c r="JF13" s="147"/>
      <c r="JG13" s="147"/>
      <c r="JH13" s="148"/>
      <c r="JJ13" s="149" t="s">
        <v>96</v>
      </c>
      <c r="JK13" s="147"/>
      <c r="JL13" s="147"/>
      <c r="JM13" s="147"/>
      <c r="JN13" s="147"/>
      <c r="JO13" s="147"/>
      <c r="JP13" s="148"/>
      <c r="JR13" s="149" t="s">
        <v>97</v>
      </c>
      <c r="JS13" s="147"/>
      <c r="JT13" s="147"/>
      <c r="JU13" s="147"/>
      <c r="JV13" s="147"/>
      <c r="JW13" s="147"/>
      <c r="JX13" s="148"/>
      <c r="JY13" s="68"/>
      <c r="JZ13" s="146" t="s">
        <v>98</v>
      </c>
      <c r="KA13" s="147"/>
      <c r="KB13" s="147"/>
      <c r="KC13" s="147"/>
      <c r="KD13" s="147"/>
      <c r="KE13" s="147"/>
      <c r="KF13" s="148"/>
      <c r="KH13" s="149" t="s">
        <v>96</v>
      </c>
      <c r="KI13" s="147"/>
      <c r="KJ13" s="147"/>
      <c r="KK13" s="147"/>
      <c r="KL13" s="147"/>
      <c r="KM13" s="147"/>
      <c r="KN13" s="148"/>
      <c r="KP13" s="149" t="s">
        <v>97</v>
      </c>
      <c r="KQ13" s="147"/>
      <c r="KR13" s="147"/>
      <c r="KS13" s="147"/>
      <c r="KT13" s="147"/>
      <c r="KU13" s="147"/>
      <c r="KV13" s="148"/>
      <c r="KW13" s="68"/>
      <c r="KX13" s="146" t="s">
        <v>98</v>
      </c>
      <c r="KY13" s="147"/>
      <c r="KZ13" s="147"/>
      <c r="LA13" s="147"/>
      <c r="LB13" s="147"/>
      <c r="LC13" s="147"/>
      <c r="LD13" s="148"/>
      <c r="LF13" s="149" t="s">
        <v>96</v>
      </c>
      <c r="LG13" s="147"/>
      <c r="LH13" s="147"/>
      <c r="LI13" s="147"/>
      <c r="LJ13" s="147"/>
      <c r="LK13" s="147"/>
      <c r="LL13" s="148"/>
      <c r="LN13" s="149" t="s">
        <v>97</v>
      </c>
      <c r="LO13" s="147"/>
      <c r="LP13" s="147"/>
      <c r="LQ13" s="147"/>
      <c r="LR13" s="147"/>
      <c r="LS13" s="147"/>
      <c r="LT13" s="148"/>
      <c r="LU13" s="68"/>
      <c r="LV13" s="146" t="s">
        <v>98</v>
      </c>
      <c r="LW13" s="147"/>
      <c r="LX13" s="147"/>
      <c r="LY13" s="147"/>
      <c r="LZ13" s="147"/>
      <c r="MA13" s="147"/>
      <c r="MB13" s="148"/>
      <c r="MD13" s="149" t="s">
        <v>96</v>
      </c>
      <c r="ME13" s="147"/>
      <c r="MF13" s="147"/>
      <c r="MG13" s="147"/>
      <c r="MH13" s="147"/>
      <c r="MI13" s="147"/>
      <c r="MJ13" s="148"/>
      <c r="ML13" s="149" t="s">
        <v>97</v>
      </c>
      <c r="MM13" s="147"/>
      <c r="MN13" s="147"/>
      <c r="MO13" s="147"/>
      <c r="MP13" s="147"/>
      <c r="MQ13" s="147"/>
      <c r="MR13" s="148"/>
      <c r="MS13" s="68"/>
      <c r="MT13" s="146" t="s">
        <v>98</v>
      </c>
      <c r="MU13" s="147"/>
      <c r="MV13" s="147"/>
      <c r="MW13" s="147"/>
      <c r="MX13" s="147"/>
      <c r="MY13" s="147"/>
      <c r="MZ13" s="148"/>
      <c r="NB13" s="149" t="s">
        <v>96</v>
      </c>
      <c r="NC13" s="147"/>
      <c r="ND13" s="147"/>
      <c r="NE13" s="147"/>
      <c r="NF13" s="147"/>
      <c r="NG13" s="147"/>
      <c r="NH13" s="148"/>
      <c r="NJ13" s="149" t="s">
        <v>97</v>
      </c>
      <c r="NK13" s="147"/>
      <c r="NL13" s="147"/>
      <c r="NM13" s="147"/>
      <c r="NN13" s="147"/>
      <c r="NO13" s="147"/>
      <c r="NP13" s="148"/>
      <c r="NQ13" s="68"/>
      <c r="NR13" s="146" t="s">
        <v>98</v>
      </c>
      <c r="NS13" s="147"/>
      <c r="NT13" s="147"/>
      <c r="NU13" s="147"/>
      <c r="NV13" s="147"/>
      <c r="NW13" s="147"/>
      <c r="NX13" s="148"/>
      <c r="NZ13" s="149" t="s">
        <v>96</v>
      </c>
      <c r="OA13" s="147"/>
      <c r="OB13" s="147"/>
      <c r="OC13" s="147"/>
      <c r="OD13" s="147"/>
      <c r="OE13" s="147"/>
      <c r="OF13" s="148"/>
      <c r="OH13" s="149" t="s">
        <v>97</v>
      </c>
      <c r="OI13" s="147"/>
      <c r="OJ13" s="147"/>
      <c r="OK13" s="147"/>
      <c r="OL13" s="147"/>
      <c r="OM13" s="147"/>
      <c r="ON13" s="148"/>
      <c r="OO13" s="68"/>
      <c r="OP13" s="146" t="s">
        <v>98</v>
      </c>
      <c r="OQ13" s="147"/>
      <c r="OR13" s="147"/>
      <c r="OS13" s="147"/>
      <c r="OT13" s="147"/>
      <c r="OU13" s="147"/>
      <c r="OV13" s="148"/>
      <c r="OX13" s="149" t="s">
        <v>96</v>
      </c>
      <c r="OY13" s="147"/>
      <c r="OZ13" s="147"/>
      <c r="PA13" s="147"/>
      <c r="PB13" s="147"/>
      <c r="PC13" s="147"/>
      <c r="PD13" s="148"/>
      <c r="PF13" s="149" t="s">
        <v>97</v>
      </c>
      <c r="PG13" s="147"/>
      <c r="PH13" s="147"/>
      <c r="PI13" s="147"/>
      <c r="PJ13" s="147"/>
      <c r="PK13" s="147"/>
      <c r="PL13" s="148"/>
      <c r="PM13" s="68"/>
      <c r="PN13" s="146" t="s">
        <v>98</v>
      </c>
      <c r="PO13" s="147"/>
      <c r="PP13" s="147"/>
      <c r="PQ13" s="147"/>
      <c r="PR13" s="147"/>
      <c r="PS13" s="147"/>
      <c r="PT13" s="148"/>
      <c r="PV13" s="149" t="s">
        <v>96</v>
      </c>
      <c r="PW13" s="147"/>
      <c r="PX13" s="147"/>
      <c r="PY13" s="147"/>
      <c r="PZ13" s="147"/>
      <c r="QA13" s="147"/>
      <c r="QB13" s="148"/>
      <c r="QD13" s="149" t="s">
        <v>97</v>
      </c>
      <c r="QE13" s="147"/>
      <c r="QF13" s="147"/>
      <c r="QG13" s="147"/>
      <c r="QH13" s="147"/>
      <c r="QI13" s="147"/>
      <c r="QJ13" s="148"/>
      <c r="QK13" s="68"/>
      <c r="QL13" s="146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f>SUMIFS(Raw!$I:$I, Raw!$A:$A, 'Calls Abandoned'!DV$14, Raw!$H:$H, "A03")</f>
        <v>55825</v>
      </c>
      <c r="DW15" s="20">
        <f>SUMIFS(Raw!$I:$I, Raw!$A:$A, 'Calls Abandoned'!DW$14, Raw!$H:$H, "A03")</f>
        <v>47415</v>
      </c>
      <c r="DX15" s="20">
        <f>SUMIFS(Raw!$I:$I, Raw!$A:$A, 'Calls Abandoned'!DX$14, Raw!$H:$H, "A03")</f>
        <v>41514</v>
      </c>
      <c r="DY15" s="20">
        <f>SUMIFS(Raw!$I:$I, Raw!$A:$A, 'Calls Abandoned'!DY$14, Raw!$H:$H, "A03")</f>
        <v>58308</v>
      </c>
      <c r="DZ15" s="20">
        <f>SUMIFS(Raw!$I:$I, Raw!$A:$A, 'Calls Abandoned'!DZ$14, Raw!$H:$H, "A03")</f>
        <v>53196</v>
      </c>
      <c r="EA15" s="20">
        <f>SUMIFS(Raw!$I:$I, Raw!$A:$A, 'Calls Abandoned'!EA$14, Raw!$H:$H, "A03")</f>
        <v>76887</v>
      </c>
      <c r="EB15" s="21">
        <f>SUMIFS(Raw!$I:$I, Raw!$A:$A, 'Calls Abandoned'!EB$14, Raw!$H:$H, "A03")</f>
        <v>65294</v>
      </c>
      <c r="ED15" s="46">
        <f>SUMIFS(Raw!$I:$I, Raw!$A:$A, 'Calls Abandoned'!ED$14, Raw!$H:$H, "B02")</f>
        <v>2173</v>
      </c>
      <c r="EE15" s="66">
        <f>SUMIFS(Raw!$I:$I, Raw!$A:$A, 'Calls Abandoned'!EE$14, Raw!$H:$H, "B02")</f>
        <v>826</v>
      </c>
      <c r="EF15" s="66">
        <f>SUMIFS(Raw!$I:$I, Raw!$A:$A, 'Calls Abandoned'!EF$14, Raw!$H:$H, "B02")</f>
        <v>493</v>
      </c>
      <c r="EG15" s="66">
        <f>SUMIFS(Raw!$I:$I, Raw!$A:$A, 'Calls Abandoned'!EG$14, Raw!$H:$H, "B02")</f>
        <v>1914</v>
      </c>
      <c r="EH15" s="66">
        <f>SUMIFS(Raw!$I:$I, Raw!$A:$A, 'Calls Abandoned'!EH$14, Raw!$H:$H, "B02")</f>
        <v>2137</v>
      </c>
      <c r="EI15" s="66">
        <f>SUMIFS(Raw!$I:$I, Raw!$A:$A, 'Calls Abandoned'!EI$14, Raw!$H:$H, "B02")</f>
        <v>3418</v>
      </c>
      <c r="EJ15" s="67">
        <f>SUMIFS(Raw!$I:$I, Raw!$A:$A, 'Calls Abandoned'!EJ$14, Raw!$H:$H, "B02")</f>
        <v>2036</v>
      </c>
      <c r="EK15" s="70"/>
      <c r="EL15" s="76">
        <f>IF(DV15&gt;0,(SUM(ED15/(DV15+ED15))),"-")</f>
        <v>3.7466809200317253E-2</v>
      </c>
      <c r="EM15" s="77">
        <f t="shared" ref="EM15" si="176">IF(DW15&gt;0,(SUM(EE15/(DW15+EE15))),"-")</f>
        <v>1.7122364793432973E-2</v>
      </c>
      <c r="EN15" s="77">
        <f t="shared" ref="EN15" si="177">IF(DX15&gt;0,(SUM(EF15/(DX15+EF15))),"-")</f>
        <v>1.1736139214892756E-2</v>
      </c>
      <c r="EO15" s="77">
        <f t="shared" ref="EO15" si="178">IF(DY15&gt;0,(SUM(EG15/(DY15+EG15))),"-")</f>
        <v>3.1782405101125837E-2</v>
      </c>
      <c r="EP15" s="77">
        <f t="shared" ref="EP15" si="179">IF(DZ15&gt;0,(SUM(EH15/(DZ15+EH15))),"-")</f>
        <v>3.8620714582617968E-2</v>
      </c>
      <c r="EQ15" s="77">
        <f t="shared" ref="EQ15" si="180">IF(EA15&gt;0,(SUM(EI15/(EA15+EI15))),"-")</f>
        <v>4.2562729593425067E-2</v>
      </c>
      <c r="ER15" s="78">
        <f>IF(EB15&gt;0,(SUM(EJ15/(EB15+EJ15))),"-")</f>
        <v>3.0239120748551909E-2</v>
      </c>
      <c r="ET15" s="19">
        <f>SUMIFS(Raw!$I:$I, Raw!$A:$A, 'Calls Abandoned'!ET$14, Raw!$H:$H, "A03")</f>
        <v>0</v>
      </c>
      <c r="EU15" s="20">
        <f>SUMIFS(Raw!$I:$I, Raw!$A:$A, 'Calls Abandoned'!EU$14, Raw!$H:$H, "A03")</f>
        <v>0</v>
      </c>
      <c r="EV15" s="20">
        <f>SUMIFS(Raw!$I:$I, Raw!$A:$A, 'Calls Abandoned'!EV$14, Raw!$H:$H, "A03")</f>
        <v>0</v>
      </c>
      <c r="EW15" s="20">
        <f>SUMIFS(Raw!$I:$I, Raw!$A:$A, 'Calls Abandoned'!EW$14, Raw!$H:$H, "A03")</f>
        <v>0</v>
      </c>
      <c r="EX15" s="20">
        <f>SUMIFS(Raw!$I:$I, Raw!$A:$A, 'Calls Abandoned'!EX$14, Raw!$H:$H, "A03")</f>
        <v>0</v>
      </c>
      <c r="EY15" s="20">
        <f>SUMIFS(Raw!$I:$I, Raw!$A:$A, 'Calls Abandoned'!EY$14, Raw!$H:$H, "A03")</f>
        <v>0</v>
      </c>
      <c r="EZ15" s="21">
        <f>SUMIFS(Raw!$I:$I, Raw!$A:$A, 'Calls Abandoned'!EZ$14, Raw!$H:$H, "A03")</f>
        <v>0</v>
      </c>
      <c r="FB15" s="46">
        <f>SUMIFS(Raw!$I:$I, Raw!$A:$A, 'Calls Abandoned'!FB$14, Raw!$H:$H, "B02")</f>
        <v>0</v>
      </c>
      <c r="FC15" s="66">
        <f>SUMIFS(Raw!$I:$I, Raw!$A:$A, 'Calls Abandoned'!FC$14, Raw!$H:$H, "B02")</f>
        <v>0</v>
      </c>
      <c r="FD15" s="66">
        <f>SUMIFS(Raw!$I:$I, Raw!$A:$A, 'Calls Abandoned'!FD$14, Raw!$H:$H, "B02")</f>
        <v>0</v>
      </c>
      <c r="FE15" s="66">
        <f>SUMIFS(Raw!$I:$I, Raw!$A:$A, 'Calls Abandoned'!FE$14, Raw!$H:$H, "B02")</f>
        <v>0</v>
      </c>
      <c r="FF15" s="66">
        <f>SUMIFS(Raw!$I:$I, Raw!$A:$A, 'Calls Abandoned'!FF$14, Raw!$H:$H, "B02")</f>
        <v>0</v>
      </c>
      <c r="FG15" s="66">
        <f>SUMIFS(Raw!$I:$I, Raw!$A:$A, 'Calls Abandoned'!FG$14, Raw!$H:$H, "B02")</f>
        <v>0</v>
      </c>
      <c r="FH15" s="67">
        <f>SUMIFS(Raw!$I:$I, Raw!$A:$A, 'Calls Abandoned'!FH$14, Raw!$H:$H, "B02")</f>
        <v>0</v>
      </c>
      <c r="FI15" s="70"/>
      <c r="FJ15" s="76" t="str">
        <f>IF(ET15&gt;0,(SUM(FB15/(ET15+FB15))),"-")</f>
        <v>-</v>
      </c>
      <c r="FK15" s="77" t="str">
        <f t="shared" ref="FK15" si="181">IF(EU15&gt;0,(SUM(FC15/(EU15+FC15))),"-")</f>
        <v>-</v>
      </c>
      <c r="FL15" s="77" t="str">
        <f t="shared" ref="FL15" si="182">IF(EV15&gt;0,(SUM(FD15/(EV15+FD15))),"-")</f>
        <v>-</v>
      </c>
      <c r="FM15" s="77" t="str">
        <f t="shared" ref="FM15" si="183">IF(EW15&gt;0,(SUM(FE15/(EW15+FE15))),"-")</f>
        <v>-</v>
      </c>
      <c r="FN15" s="77" t="str">
        <f t="shared" ref="FN15" si="184">IF(EX15&gt;0,(SUM(FF15/(EX15+FF15))),"-")</f>
        <v>-</v>
      </c>
      <c r="FO15" s="77" t="str">
        <f t="shared" ref="FO15" si="185">IF(EY15&gt;0,(SUM(FG15/(EY15+FG15))),"-")</f>
        <v>-</v>
      </c>
      <c r="FP15" s="78" t="str">
        <f>IF(EZ15&gt;0,(SUM(FH15/(EZ15+FH15))),"-")</f>
        <v>-</v>
      </c>
      <c r="FR15" s="19">
        <f>SUMIFS(Raw!$I:$I, Raw!$A:$A, 'Calls Abandoned'!FR$14, Raw!$H:$H, "A03")</f>
        <v>0</v>
      </c>
      <c r="FS15" s="20">
        <f>SUMIFS(Raw!$I:$I, Raw!$A:$A, 'Calls Abandoned'!FS$14, Raw!$H:$H, "A03")</f>
        <v>0</v>
      </c>
      <c r="FT15" s="20">
        <f>SUMIFS(Raw!$I:$I, Raw!$A:$A, 'Calls Abandoned'!FT$14, Raw!$H:$H, "A03")</f>
        <v>0</v>
      </c>
      <c r="FU15" s="20">
        <f>SUMIFS(Raw!$I:$I, Raw!$A:$A, 'Calls Abandoned'!FU$14, Raw!$H:$H, "A03")</f>
        <v>0</v>
      </c>
      <c r="FV15" s="20">
        <f>SUMIFS(Raw!$I:$I, Raw!$A:$A, 'Calls Abandoned'!FV$14, Raw!$H:$H, "A03")</f>
        <v>0</v>
      </c>
      <c r="FW15" s="20">
        <f>SUMIFS(Raw!$I:$I, Raw!$A:$A, 'Calls Abandoned'!FW$14, Raw!$H:$H, "A03")</f>
        <v>0</v>
      </c>
      <c r="FX15" s="21">
        <f>SUMIFS(Raw!$I:$I, Raw!$A:$A, 'Calls Abandoned'!FX$14, Raw!$H:$H, "A03")</f>
        <v>0</v>
      </c>
      <c r="FZ15" s="46">
        <f>SUMIFS(Raw!$I:$I, Raw!$A:$A, 'Calls Abandoned'!FZ$14, Raw!$H:$H, "B02")</f>
        <v>0</v>
      </c>
      <c r="GA15" s="66">
        <f>SUMIFS(Raw!$I:$I, Raw!$A:$A, 'Calls Abandoned'!GA$14, Raw!$H:$H, "B02")</f>
        <v>0</v>
      </c>
      <c r="GB15" s="66">
        <f>SUMIFS(Raw!$I:$I, Raw!$A:$A, 'Calls Abandoned'!GB$14, Raw!$H:$H, "B02")</f>
        <v>0</v>
      </c>
      <c r="GC15" s="66">
        <f>SUMIFS(Raw!$I:$I, Raw!$A:$A, 'Calls Abandoned'!GC$14, Raw!$H:$H, "B02")</f>
        <v>0</v>
      </c>
      <c r="GD15" s="66">
        <f>SUMIFS(Raw!$I:$I, Raw!$A:$A, 'Calls Abandoned'!GD$14, Raw!$H:$H, "B02")</f>
        <v>0</v>
      </c>
      <c r="GE15" s="66">
        <f>SUMIFS(Raw!$I:$I, Raw!$A:$A, 'Calls Abandoned'!GE$14, Raw!$H:$H, "B02")</f>
        <v>0</v>
      </c>
      <c r="GF15" s="67">
        <f>SUMIFS(Raw!$I:$I, Raw!$A:$A, 'Calls Abandoned'!GF$14, Raw!$H:$H, "B02")</f>
        <v>0</v>
      </c>
      <c r="GG15" s="70"/>
      <c r="GH15" s="76" t="str">
        <f>IF(FR15&gt;0,(SUM(FZ15/(FR15+FZ15))),"-")</f>
        <v>-</v>
      </c>
      <c r="GI15" s="77" t="str">
        <f t="shared" ref="GI15" si="186">IF(FS15&gt;0,(SUM(GA15/(FS15+GA15))),"-")</f>
        <v>-</v>
      </c>
      <c r="GJ15" s="77" t="str">
        <f t="shared" ref="GJ15" si="187">IF(FT15&gt;0,(SUM(GB15/(FT15+GB15))),"-")</f>
        <v>-</v>
      </c>
      <c r="GK15" s="77" t="str">
        <f t="shared" ref="GK15" si="188">IF(FU15&gt;0,(SUM(GC15/(FU15+GC15))),"-")</f>
        <v>-</v>
      </c>
      <c r="GL15" s="77" t="str">
        <f t="shared" ref="GL15" si="189">IF(FV15&gt;0,(SUM(GD15/(FV15+GD15))),"-")</f>
        <v>-</v>
      </c>
      <c r="GM15" s="77" t="str">
        <f t="shared" ref="GM15" si="190">IF(FW15&gt;0,(SUM(GE15/(FW15+GE15))),"-")</f>
        <v>-</v>
      </c>
      <c r="GN15" s="78" t="str">
        <f>IF(FX15&gt;0,(SUM(GF15/(FX15+GF15))),"-")</f>
        <v>-</v>
      </c>
      <c r="GP15" s="19">
        <f>SUMIFS(Raw!$I:$I, Raw!$A:$A, 'Calls Abandoned'!GP$14, Raw!$H:$H, "A03")</f>
        <v>0</v>
      </c>
      <c r="GQ15" s="20">
        <f>SUMIFS(Raw!$I:$I, Raw!$A:$A, 'Calls Abandoned'!GQ$14, Raw!$H:$H, "A03")</f>
        <v>0</v>
      </c>
      <c r="GR15" s="20">
        <f>SUMIFS(Raw!$I:$I, Raw!$A:$A, 'Calls Abandoned'!GR$14, Raw!$H:$H, "A03")</f>
        <v>0</v>
      </c>
      <c r="GS15" s="20">
        <f>SUMIFS(Raw!$I:$I, Raw!$A:$A, 'Calls Abandoned'!GS$14, Raw!$H:$H, "A03")</f>
        <v>0</v>
      </c>
      <c r="GT15" s="20">
        <f>SUMIFS(Raw!$I:$I, Raw!$A:$A, 'Calls Abandoned'!GT$14, Raw!$H:$H, "A03")</f>
        <v>0</v>
      </c>
      <c r="GU15" s="20">
        <f>SUMIFS(Raw!$I:$I, Raw!$A:$A, 'Calls Abandoned'!GU$14, Raw!$H:$H, "A03")</f>
        <v>0</v>
      </c>
      <c r="GV15" s="21">
        <f>SUMIFS(Raw!$I:$I, Raw!$A:$A, 'Calls Abandoned'!GV$14, Raw!$H:$H, "A03")</f>
        <v>0</v>
      </c>
      <c r="GX15" s="46">
        <f>SUMIFS(Raw!$I:$I, Raw!$A:$A, 'Calls Abandoned'!GX$14, Raw!$H:$H, "B02")</f>
        <v>0</v>
      </c>
      <c r="GY15" s="66">
        <f>SUMIFS(Raw!$I:$I, Raw!$A:$A, 'Calls Abandoned'!GY$14, Raw!$H:$H, "B02")</f>
        <v>0</v>
      </c>
      <c r="GZ15" s="66">
        <f>SUMIFS(Raw!$I:$I, Raw!$A:$A, 'Calls Abandoned'!GZ$14, Raw!$H:$H, "B02")</f>
        <v>0</v>
      </c>
      <c r="HA15" s="66">
        <f>SUMIFS(Raw!$I:$I, Raw!$A:$A, 'Calls Abandoned'!HA$14, Raw!$H:$H, "B02")</f>
        <v>0</v>
      </c>
      <c r="HB15" s="66">
        <f>SUMIFS(Raw!$I:$I, Raw!$A:$A, 'Calls Abandoned'!HB$14, Raw!$H:$H, "B02")</f>
        <v>0</v>
      </c>
      <c r="HC15" s="66">
        <f>SUMIFS(Raw!$I:$I, Raw!$A:$A, 'Calls Abandoned'!HC$14, Raw!$H:$H, "B02")</f>
        <v>0</v>
      </c>
      <c r="HD15" s="67">
        <f>SUMIFS(Raw!$I:$I, Raw!$A:$A, 'Calls Abandoned'!HD$14, Raw!$H:$H, "B02")</f>
        <v>0</v>
      </c>
      <c r="HE15" s="70"/>
      <c r="HF15" s="76" t="str">
        <f>IF(GP15&gt;0,(SUM(GX15/(GP15+GX15))),"-")</f>
        <v>-</v>
      </c>
      <c r="HG15" s="77" t="str">
        <f t="shared" ref="HG15" si="191">IF(GQ15&gt;0,(SUM(GY15/(GQ15+GY15))),"-")</f>
        <v>-</v>
      </c>
      <c r="HH15" s="77" t="str">
        <f t="shared" ref="HH15" si="192">IF(GR15&gt;0,(SUM(GZ15/(GR15+GZ15))),"-")</f>
        <v>-</v>
      </c>
      <c r="HI15" s="77" t="str">
        <f t="shared" ref="HI15" si="193">IF(GS15&gt;0,(SUM(HA15/(GS15+HA15))),"-")</f>
        <v>-</v>
      </c>
      <c r="HJ15" s="77" t="str">
        <f t="shared" ref="HJ15" si="194">IF(GT15&gt;0,(SUM(HB15/(GT15+HB15))),"-")</f>
        <v>-</v>
      </c>
      <c r="HK15" s="77" t="str">
        <f t="shared" ref="HK15" si="195">IF(GU15&gt;0,(SUM(HC15/(GU15+HC15))),"-")</f>
        <v>-</v>
      </c>
      <c r="HL15" s="78" t="str">
        <f>IF(GV15&gt;0,(SUM(HD15/(GV15+HD15))),"-")</f>
        <v>-</v>
      </c>
      <c r="HN15" s="19">
        <f>SUMIFS(Raw!$I:$I, Raw!$A:$A, 'Calls Abandoned'!HN$14, Raw!$H:$H, "A03")</f>
        <v>0</v>
      </c>
      <c r="HO15" s="20">
        <f>SUMIFS(Raw!$I:$I, Raw!$A:$A, 'Calls Abandoned'!HO$14, Raw!$H:$H, "A03")</f>
        <v>0</v>
      </c>
      <c r="HP15" s="20">
        <f>SUMIFS(Raw!$I:$I, Raw!$A:$A, 'Calls Abandoned'!HP$14, Raw!$H:$H, "A03")</f>
        <v>0</v>
      </c>
      <c r="HQ15" s="20">
        <f>SUMIFS(Raw!$I:$I, Raw!$A:$A, 'Calls Abandoned'!HQ$14, Raw!$H:$H, "A03")</f>
        <v>0</v>
      </c>
      <c r="HR15" s="20">
        <f>SUMIFS(Raw!$I:$I, Raw!$A:$A, 'Calls Abandoned'!HR$14, Raw!$H:$H, "A03")</f>
        <v>0</v>
      </c>
      <c r="HS15" s="20">
        <f>SUMIFS(Raw!$I:$I, Raw!$A:$A, 'Calls Abandoned'!HS$14, Raw!$H:$H, "A03")</f>
        <v>0</v>
      </c>
      <c r="HT15" s="21">
        <f>SUMIFS(Raw!$I:$I, Raw!$A:$A, 'Calls Abandoned'!HT$14, Raw!$H:$H, "A03")</f>
        <v>0</v>
      </c>
      <c r="HV15" s="46">
        <f>SUMIFS(Raw!$I:$I, Raw!$A:$A, 'Calls Abandoned'!HV$14, Raw!$H:$H, "B02")</f>
        <v>0</v>
      </c>
      <c r="HW15" s="66">
        <f>SUMIFS(Raw!$I:$I, Raw!$A:$A, 'Calls Abandoned'!HW$14, Raw!$H:$H, "B02")</f>
        <v>0</v>
      </c>
      <c r="HX15" s="66">
        <f>SUMIFS(Raw!$I:$I, Raw!$A:$A, 'Calls Abandoned'!HX$14, Raw!$H:$H, "B02")</f>
        <v>0</v>
      </c>
      <c r="HY15" s="66">
        <f>SUMIFS(Raw!$I:$I, Raw!$A:$A, 'Calls Abandoned'!HY$14, Raw!$H:$H, "B02")</f>
        <v>0</v>
      </c>
      <c r="HZ15" s="66">
        <f>SUMIFS(Raw!$I:$I, Raw!$A:$A, 'Calls Abandoned'!HZ$14, Raw!$H:$H, "B02")</f>
        <v>0</v>
      </c>
      <c r="IA15" s="66">
        <f>SUMIFS(Raw!$I:$I, Raw!$A:$A, 'Calls Abandoned'!IA$14, Raw!$H:$H, "B02")</f>
        <v>0</v>
      </c>
      <c r="IB15" s="67">
        <f>SUMIFS(Raw!$I:$I, Raw!$A:$A, 'Calls Abandoned'!IB$14, Raw!$H:$H, "B02")</f>
        <v>0</v>
      </c>
      <c r="IC15" s="70"/>
      <c r="ID15" s="76" t="str">
        <f>IF(HN15&gt;0,(SUM(HV15/(HN15+HV15))),"-")</f>
        <v>-</v>
      </c>
      <c r="IE15" s="77" t="str">
        <f t="shared" ref="IE15" si="196">IF(HO15&gt;0,(SUM(HW15/(HO15+HW15))),"-")</f>
        <v>-</v>
      </c>
      <c r="IF15" s="77" t="str">
        <f t="shared" ref="IF15" si="197">IF(HP15&gt;0,(SUM(HX15/(HP15+HX15))),"-")</f>
        <v>-</v>
      </c>
      <c r="IG15" s="77" t="str">
        <f t="shared" ref="IG15" si="198">IF(HQ15&gt;0,(SUM(HY15/(HQ15+HY15))),"-")</f>
        <v>-</v>
      </c>
      <c r="IH15" s="77" t="str">
        <f t="shared" ref="IH15" si="199">IF(HR15&gt;0,(SUM(HZ15/(HR15+HZ15))),"-")</f>
        <v>-</v>
      </c>
      <c r="II15" s="77" t="str">
        <f t="shared" ref="II15" si="200">IF(HS15&gt;0,(SUM(IA15/(HS15+IA15))),"-")</f>
        <v>-</v>
      </c>
      <c r="IJ15" s="78" t="str">
        <f>IF(HT15&gt;0,(SUM(IB15/(HT15+IB15))),"-")</f>
        <v>-</v>
      </c>
      <c r="IL15" s="19">
        <f>SUMIFS(Raw!$I:$I, Raw!$A:$A, 'Calls Abandoned'!IL$14, Raw!$H:$H, "A03")</f>
        <v>0</v>
      </c>
      <c r="IM15" s="20">
        <f>SUMIFS(Raw!$I:$I, Raw!$A:$A, 'Calls Abandoned'!IM$14, Raw!$H:$H, "A03")</f>
        <v>0</v>
      </c>
      <c r="IN15" s="20">
        <f>SUMIFS(Raw!$I:$I, Raw!$A:$A, 'Calls Abandoned'!IN$14, Raw!$H:$H, "A03")</f>
        <v>0</v>
      </c>
      <c r="IO15" s="20">
        <f>SUMIFS(Raw!$I:$I, Raw!$A:$A, 'Calls Abandoned'!IO$14, Raw!$H:$H, "A03")</f>
        <v>0</v>
      </c>
      <c r="IP15" s="20">
        <f>SUMIFS(Raw!$I:$I, Raw!$A:$A, 'Calls Abandoned'!IP$14, Raw!$H:$H, "A03")</f>
        <v>0</v>
      </c>
      <c r="IQ15" s="20">
        <f>SUMIFS(Raw!$I:$I, Raw!$A:$A, 'Calls Abandoned'!IQ$14, Raw!$H:$H, "A03")</f>
        <v>0</v>
      </c>
      <c r="IR15" s="21">
        <f>SUMIFS(Raw!$I:$I, Raw!$A:$A, 'Calls Abandoned'!IR$14, Raw!$H:$H, "A03")</f>
        <v>0</v>
      </c>
      <c r="IT15" s="46">
        <f>SUMIFS(Raw!$I:$I, Raw!$A:$A, 'Calls Abandoned'!IT$14, Raw!$H:$H, "B02")</f>
        <v>0</v>
      </c>
      <c r="IU15" s="66">
        <f>SUMIFS(Raw!$I:$I, Raw!$A:$A, 'Calls Abandoned'!IU$14, Raw!$H:$H, "B02")</f>
        <v>0</v>
      </c>
      <c r="IV15" s="66">
        <f>SUMIFS(Raw!$I:$I, Raw!$A:$A, 'Calls Abandoned'!IV$14, Raw!$H:$H, "B02")</f>
        <v>0</v>
      </c>
      <c r="IW15" s="66">
        <f>SUMIFS(Raw!$I:$I, Raw!$A:$A, 'Calls Abandoned'!IW$14, Raw!$H:$H, "B02")</f>
        <v>0</v>
      </c>
      <c r="IX15" s="66">
        <f>SUMIFS(Raw!$I:$I, Raw!$A:$A, 'Calls Abandoned'!IX$14, Raw!$H:$H, "B02")</f>
        <v>0</v>
      </c>
      <c r="IY15" s="66">
        <f>SUMIFS(Raw!$I:$I, Raw!$A:$A, 'Calls Abandoned'!IY$14, Raw!$H:$H, "B02")</f>
        <v>0</v>
      </c>
      <c r="IZ15" s="67">
        <f>SUMIFS(Raw!$I:$I, Raw!$A:$A, 'Calls Abandoned'!IZ$14, Raw!$H:$H, "B02")</f>
        <v>0</v>
      </c>
      <c r="JA15" s="70"/>
      <c r="JB15" s="76" t="str">
        <f>IF(IL15&gt;0,(SUM(IT15/(IL15+IT15))),"-")</f>
        <v>-</v>
      </c>
      <c r="JC15" s="77" t="str">
        <f t="shared" ref="JC15" si="201">IF(IM15&gt;0,(SUM(IU15/(IM15+IU15))),"-")</f>
        <v>-</v>
      </c>
      <c r="JD15" s="77" t="str">
        <f t="shared" ref="JD15" si="202">IF(IN15&gt;0,(SUM(IV15/(IN15+IV15))),"-")</f>
        <v>-</v>
      </c>
      <c r="JE15" s="77" t="str">
        <f t="shared" ref="JE15" si="203">IF(IO15&gt;0,(SUM(IW15/(IO15+IW15))),"-")</f>
        <v>-</v>
      </c>
      <c r="JF15" s="77" t="str">
        <f t="shared" ref="JF15" si="204">IF(IP15&gt;0,(SUM(IX15/(IP15+IX15))),"-")</f>
        <v>-</v>
      </c>
      <c r="JG15" s="77" t="str">
        <f t="shared" ref="JG15" si="205">IF(IQ15&gt;0,(SUM(IY15/(IQ15+IY15))),"-")</f>
        <v>-</v>
      </c>
      <c r="JH15" s="78" t="str">
        <f>IF(IR15&gt;0,(SUM(IZ15/(IR15+IZ15))),"-")</f>
        <v>-</v>
      </c>
      <c r="JJ15" s="19">
        <f>SUMIFS(Raw!$I:$I, Raw!$A:$A, 'Calls Abandoned'!JJ$14, Raw!$H:$H, "A03")</f>
        <v>0</v>
      </c>
      <c r="JK15" s="20">
        <f>SUMIFS(Raw!$I:$I, Raw!$A:$A, 'Calls Abandoned'!JK$14, Raw!$H:$H, "A03")</f>
        <v>0</v>
      </c>
      <c r="JL15" s="20">
        <f>SUMIFS(Raw!$I:$I, Raw!$A:$A, 'Calls Abandoned'!JL$14, Raw!$H:$H, "A03")</f>
        <v>0</v>
      </c>
      <c r="JM15" s="20">
        <f>SUMIFS(Raw!$I:$I, Raw!$A:$A, 'Calls Abandoned'!JM$14, Raw!$H:$H, "A03")</f>
        <v>0</v>
      </c>
      <c r="JN15" s="20">
        <f>SUMIFS(Raw!$I:$I, Raw!$A:$A, 'Calls Abandoned'!JN$14, Raw!$H:$H, "A03")</f>
        <v>0</v>
      </c>
      <c r="JO15" s="20">
        <f>SUMIFS(Raw!$I:$I, Raw!$A:$A, 'Calls Abandoned'!JO$14, Raw!$H:$H, "A03")</f>
        <v>0</v>
      </c>
      <c r="JP15" s="21">
        <f>SUMIFS(Raw!$I:$I, Raw!$A:$A, 'Calls Abandoned'!JP$14, Raw!$H:$H, "A03")</f>
        <v>0</v>
      </c>
      <c r="JR15" s="46">
        <f>SUMIFS(Raw!$I:$I, Raw!$A:$A, 'Calls Abandoned'!JR$14, Raw!$H:$H, "B02")</f>
        <v>0</v>
      </c>
      <c r="JS15" s="66">
        <f>SUMIFS(Raw!$I:$I, Raw!$A:$A, 'Calls Abandoned'!JS$14, Raw!$H:$H, "B02")</f>
        <v>0</v>
      </c>
      <c r="JT15" s="66">
        <f>SUMIFS(Raw!$I:$I, Raw!$A:$A, 'Calls Abandoned'!JT$14, Raw!$H:$H, "B02")</f>
        <v>0</v>
      </c>
      <c r="JU15" s="66">
        <f>SUMIFS(Raw!$I:$I, Raw!$A:$A, 'Calls Abandoned'!JU$14, Raw!$H:$H, "B02")</f>
        <v>0</v>
      </c>
      <c r="JV15" s="66">
        <f>SUMIFS(Raw!$I:$I, Raw!$A:$A, 'Calls Abandoned'!JV$14, Raw!$H:$H, "B02")</f>
        <v>0</v>
      </c>
      <c r="JW15" s="66">
        <f>SUMIFS(Raw!$I:$I, Raw!$A:$A, 'Calls Abandoned'!JW$14, Raw!$H:$H, "B02")</f>
        <v>0</v>
      </c>
      <c r="JX15" s="67">
        <f>SUMIFS(Raw!$I:$I, Raw!$A:$A, 'Calls Abandoned'!JX$14, Raw!$H:$H, "B02")</f>
        <v>0</v>
      </c>
      <c r="JY15" s="70"/>
      <c r="JZ15" s="76" t="str">
        <f>IF(JJ15&gt;0,(SUM(JR15/(JJ15+JR15))),"-")</f>
        <v>-</v>
      </c>
      <c r="KA15" s="77" t="str">
        <f t="shared" ref="KA15" si="206">IF(JK15&gt;0,(SUM(JS15/(JK15+JS15))),"-")</f>
        <v>-</v>
      </c>
      <c r="KB15" s="77" t="str">
        <f t="shared" ref="KB15" si="207">IF(JL15&gt;0,(SUM(JT15/(JL15+JT15))),"-")</f>
        <v>-</v>
      </c>
      <c r="KC15" s="77" t="str">
        <f t="shared" ref="KC15" si="208">IF(JM15&gt;0,(SUM(JU15/(JM15+JU15))),"-")</f>
        <v>-</v>
      </c>
      <c r="KD15" s="77" t="str">
        <f t="shared" ref="KD15" si="209">IF(JN15&gt;0,(SUM(JV15/(JN15+JV15))),"-")</f>
        <v>-</v>
      </c>
      <c r="KE15" s="77" t="str">
        <f t="shared" ref="KE15" si="210">IF(JO15&gt;0,(SUM(JW15/(JO15+JW15))),"-")</f>
        <v>-</v>
      </c>
      <c r="KF15" s="78" t="str">
        <f>IF(JP15&gt;0,(SUM(JX15/(JP15+JX15))),"-")</f>
        <v>-</v>
      </c>
      <c r="KH15" s="19">
        <f>SUMIFS(Raw!$I:$I, Raw!$A:$A, 'Calls Abandoned'!KH$14, Raw!$H:$H, "A03")</f>
        <v>0</v>
      </c>
      <c r="KI15" s="20">
        <f>SUMIFS(Raw!$I:$I, Raw!$A:$A, 'Calls Abandoned'!KI$14, Raw!$H:$H, "A03")</f>
        <v>0</v>
      </c>
      <c r="KJ15" s="20">
        <f>SUMIFS(Raw!$I:$I, Raw!$A:$A, 'Calls Abandoned'!KJ$14, Raw!$H:$H, "A03")</f>
        <v>0</v>
      </c>
      <c r="KK15" s="20">
        <f>SUMIFS(Raw!$I:$I, Raw!$A:$A, 'Calls Abandoned'!KK$14, Raw!$H:$H, "A03")</f>
        <v>0</v>
      </c>
      <c r="KL15" s="20">
        <f>SUMIFS(Raw!$I:$I, Raw!$A:$A, 'Calls Abandoned'!KL$14, Raw!$H:$H, "A03")</f>
        <v>0</v>
      </c>
      <c r="KM15" s="20">
        <f>SUMIFS(Raw!$I:$I, Raw!$A:$A, 'Calls Abandoned'!KM$14, Raw!$H:$H, "A03")</f>
        <v>0</v>
      </c>
      <c r="KN15" s="21">
        <f>SUMIFS(Raw!$I:$I, Raw!$A:$A, 'Calls Abandoned'!KN$14, Raw!$H:$H, "A03")</f>
        <v>0</v>
      </c>
      <c r="KP15" s="46">
        <f>SUMIFS(Raw!$I:$I, Raw!$A:$A, 'Calls Abandoned'!KP$14, Raw!$H:$H, "B02")</f>
        <v>0</v>
      </c>
      <c r="KQ15" s="66">
        <f>SUMIFS(Raw!$I:$I, Raw!$A:$A, 'Calls Abandoned'!KQ$14, Raw!$H:$H, "B02")</f>
        <v>0</v>
      </c>
      <c r="KR15" s="66">
        <f>SUMIFS(Raw!$I:$I, Raw!$A:$A, 'Calls Abandoned'!KR$14, Raw!$H:$H, "B02")</f>
        <v>0</v>
      </c>
      <c r="KS15" s="66">
        <f>SUMIFS(Raw!$I:$I, Raw!$A:$A, 'Calls Abandoned'!KS$14, Raw!$H:$H, "B02")</f>
        <v>0</v>
      </c>
      <c r="KT15" s="66">
        <f>SUMIFS(Raw!$I:$I, Raw!$A:$A, 'Calls Abandoned'!KT$14, Raw!$H:$H, "B02")</f>
        <v>0</v>
      </c>
      <c r="KU15" s="66">
        <f>SUMIFS(Raw!$I:$I, Raw!$A:$A, 'Calls Abandoned'!KU$14, Raw!$H:$H, "B02")</f>
        <v>0</v>
      </c>
      <c r="KV15" s="67">
        <f>SUMIFS(Raw!$I:$I, Raw!$A:$A, 'Calls Abandoned'!KV$14, Raw!$H:$H, "B02")</f>
        <v>0</v>
      </c>
      <c r="KW15" s="70"/>
      <c r="KX15" s="76" t="str">
        <f>IF(KH15&gt;0,(SUM(KP15/(KH15+KP15))),"-")</f>
        <v>-</v>
      </c>
      <c r="KY15" s="77" t="str">
        <f t="shared" ref="KY15" si="211">IF(KI15&gt;0,(SUM(KQ15/(KI15+KQ15))),"-")</f>
        <v>-</v>
      </c>
      <c r="KZ15" s="77" t="str">
        <f t="shared" ref="KZ15" si="212">IF(KJ15&gt;0,(SUM(KR15/(KJ15+KR15))),"-")</f>
        <v>-</v>
      </c>
      <c r="LA15" s="77" t="str">
        <f t="shared" ref="LA15" si="213">IF(KK15&gt;0,(SUM(KS15/(KK15+KS15))),"-")</f>
        <v>-</v>
      </c>
      <c r="LB15" s="77" t="str">
        <f t="shared" ref="LB15" si="214">IF(KL15&gt;0,(SUM(KT15/(KL15+KT15))),"-")</f>
        <v>-</v>
      </c>
      <c r="LC15" s="77" t="str">
        <f t="shared" ref="LC15" si="215">IF(KM15&gt;0,(SUM(KU15/(KM15+KU15))),"-")</f>
        <v>-</v>
      </c>
      <c r="LD15" s="78" t="str">
        <f>IF(KN15&gt;0,(SUM(KV15/(KN15+KV15))),"-")</f>
        <v>-</v>
      </c>
      <c r="LF15" s="19">
        <f>SUMIFS(Raw!$I:$I, Raw!$A:$A, 'Calls Abandoned'!LF$14, Raw!$H:$H, "A03")</f>
        <v>0</v>
      </c>
      <c r="LG15" s="20">
        <f>SUMIFS(Raw!$I:$I, Raw!$A:$A, 'Calls Abandoned'!LG$14, Raw!$H:$H, "A03")</f>
        <v>0</v>
      </c>
      <c r="LH15" s="20">
        <f>SUMIFS(Raw!$I:$I, Raw!$A:$A, 'Calls Abandoned'!LH$14, Raw!$H:$H, "A03")</f>
        <v>0</v>
      </c>
      <c r="LI15" s="20">
        <f>SUMIFS(Raw!$I:$I, Raw!$A:$A, 'Calls Abandoned'!LI$14, Raw!$H:$H, "A03")</f>
        <v>0</v>
      </c>
      <c r="LJ15" s="20">
        <f>SUMIFS(Raw!$I:$I, Raw!$A:$A, 'Calls Abandoned'!LJ$14, Raw!$H:$H, "A03")</f>
        <v>0</v>
      </c>
      <c r="LK15" s="20">
        <f>SUMIFS(Raw!$I:$I, Raw!$A:$A, 'Calls Abandoned'!LK$14, Raw!$H:$H, "A03")</f>
        <v>0</v>
      </c>
      <c r="LL15" s="21">
        <f>SUMIFS(Raw!$I:$I, Raw!$A:$A, 'Calls Abandoned'!LL$14, Raw!$H:$H, "A03")</f>
        <v>0</v>
      </c>
      <c r="LN15" s="46">
        <f>SUMIFS(Raw!$I:$I, Raw!$A:$A, 'Calls Abandoned'!LN$14, Raw!$H:$H, "B02")</f>
        <v>0</v>
      </c>
      <c r="LO15" s="66">
        <f>SUMIFS(Raw!$I:$I, Raw!$A:$A, 'Calls Abandoned'!LO$14, Raw!$H:$H, "B02")</f>
        <v>0</v>
      </c>
      <c r="LP15" s="66">
        <f>SUMIFS(Raw!$I:$I, Raw!$A:$A, 'Calls Abandoned'!LP$14, Raw!$H:$H, "B02")</f>
        <v>0</v>
      </c>
      <c r="LQ15" s="66">
        <f>SUMIFS(Raw!$I:$I, Raw!$A:$A, 'Calls Abandoned'!LQ$14, Raw!$H:$H, "B02")</f>
        <v>0</v>
      </c>
      <c r="LR15" s="66">
        <f>SUMIFS(Raw!$I:$I, Raw!$A:$A, 'Calls Abandoned'!LR$14, Raw!$H:$H, "B02")</f>
        <v>0</v>
      </c>
      <c r="LS15" s="66">
        <f>SUMIFS(Raw!$I:$I, Raw!$A:$A, 'Calls Abandoned'!LS$14, Raw!$H:$H, "B02")</f>
        <v>0</v>
      </c>
      <c r="LT15" s="67">
        <f>SUMIFS(Raw!$I:$I, Raw!$A:$A, 'Calls Abandoned'!LT$14, Raw!$H:$H, "B02")</f>
        <v>0</v>
      </c>
      <c r="LU15" s="70"/>
      <c r="LV15" s="76" t="str">
        <f>IF(LF15&gt;0,(SUM(LN15/(LF15+LN15))),"-")</f>
        <v>-</v>
      </c>
      <c r="LW15" s="77" t="str">
        <f t="shared" ref="LW15" si="216">IF(LG15&gt;0,(SUM(LO15/(LG15+LO15))),"-")</f>
        <v>-</v>
      </c>
      <c r="LX15" s="77" t="str">
        <f t="shared" ref="LX15" si="217">IF(LH15&gt;0,(SUM(LP15/(LH15+LP15))),"-")</f>
        <v>-</v>
      </c>
      <c r="LY15" s="77" t="str">
        <f t="shared" ref="LY15" si="218">IF(LI15&gt;0,(SUM(LQ15/(LI15+LQ15))),"-")</f>
        <v>-</v>
      </c>
      <c r="LZ15" s="77" t="str">
        <f t="shared" ref="LZ15" si="219">IF(LJ15&gt;0,(SUM(LR15/(LJ15+LR15))),"-")</f>
        <v>-</v>
      </c>
      <c r="MA15" s="77" t="str">
        <f t="shared" ref="MA15" si="220">IF(LK15&gt;0,(SUM(LS15/(LK15+LS15))),"-")</f>
        <v>-</v>
      </c>
      <c r="MB15" s="78" t="str">
        <f>IF(LL15&gt;0,(SUM(LT15/(LL15+LT15))),"-")</f>
        <v>-</v>
      </c>
      <c r="MD15" s="19">
        <f>SUMIFS(Raw!$I:$I, Raw!$A:$A, 'Calls Abandoned'!MD$14, Raw!$H:$H, "A03")</f>
        <v>0</v>
      </c>
      <c r="ME15" s="20">
        <f>SUMIFS(Raw!$I:$I, Raw!$A:$A, 'Calls Abandoned'!ME$14, Raw!$H:$H, "A03")</f>
        <v>0</v>
      </c>
      <c r="MF15" s="20">
        <f>SUMIFS(Raw!$I:$I, Raw!$A:$A, 'Calls Abandoned'!MF$14, Raw!$H:$H, "A03")</f>
        <v>0</v>
      </c>
      <c r="MG15" s="20">
        <f>SUMIFS(Raw!$I:$I, Raw!$A:$A, 'Calls Abandoned'!MG$14, Raw!$H:$H, "A03")</f>
        <v>0</v>
      </c>
      <c r="MH15" s="20">
        <f>SUMIFS(Raw!$I:$I, Raw!$A:$A, 'Calls Abandoned'!MH$14, Raw!$H:$H, "A03")</f>
        <v>0</v>
      </c>
      <c r="MI15" s="20">
        <f>SUMIFS(Raw!$I:$I, Raw!$A:$A, 'Calls Abandoned'!MI$14, Raw!$H:$H, "A03")</f>
        <v>0</v>
      </c>
      <c r="MJ15" s="21">
        <f>SUMIFS(Raw!$I:$I, Raw!$A:$A, 'Calls Abandoned'!MJ$14, Raw!$H:$H, "A03")</f>
        <v>0</v>
      </c>
      <c r="ML15" s="46">
        <f>SUMIFS(Raw!$I:$I, Raw!$A:$A, 'Calls Abandoned'!ML$14, Raw!$H:$H, "B02")</f>
        <v>0</v>
      </c>
      <c r="MM15" s="66">
        <f>SUMIFS(Raw!$I:$I, Raw!$A:$A, 'Calls Abandoned'!MM$14, Raw!$H:$H, "B02")</f>
        <v>0</v>
      </c>
      <c r="MN15" s="66">
        <f>SUMIFS(Raw!$I:$I, Raw!$A:$A, 'Calls Abandoned'!MN$14, Raw!$H:$H, "B02")</f>
        <v>0</v>
      </c>
      <c r="MO15" s="66">
        <f>SUMIFS(Raw!$I:$I, Raw!$A:$A, 'Calls Abandoned'!MO$14, Raw!$H:$H, "B02")</f>
        <v>0</v>
      </c>
      <c r="MP15" s="66">
        <f>SUMIFS(Raw!$I:$I, Raw!$A:$A, 'Calls Abandoned'!MP$14, Raw!$H:$H, "B02")</f>
        <v>0</v>
      </c>
      <c r="MQ15" s="66">
        <f>SUMIFS(Raw!$I:$I, Raw!$A:$A, 'Calls Abandoned'!MQ$14, Raw!$H:$H, "B02")</f>
        <v>0</v>
      </c>
      <c r="MR15" s="67">
        <f>SUMIFS(Raw!$I:$I, Raw!$A:$A, 'Calls Abandoned'!MR$14, Raw!$H:$H, "B02")</f>
        <v>0</v>
      </c>
      <c r="MS15" s="70"/>
      <c r="MT15" s="76" t="str">
        <f>IF(MD15&gt;0,(SUM(ML15/(MD15+ML15))),"-")</f>
        <v>-</v>
      </c>
      <c r="MU15" s="77" t="str">
        <f t="shared" ref="MU15" si="221">IF(ME15&gt;0,(SUM(MM15/(ME15+MM15))),"-")</f>
        <v>-</v>
      </c>
      <c r="MV15" s="77" t="str">
        <f t="shared" ref="MV15" si="222">IF(MF15&gt;0,(SUM(MN15/(MF15+MN15))),"-")</f>
        <v>-</v>
      </c>
      <c r="MW15" s="77" t="str">
        <f t="shared" ref="MW15" si="223">IF(MG15&gt;0,(SUM(MO15/(MG15+MO15))),"-")</f>
        <v>-</v>
      </c>
      <c r="MX15" s="77" t="str">
        <f t="shared" ref="MX15" si="224">IF(MH15&gt;0,(SUM(MP15/(MH15+MP15))),"-")</f>
        <v>-</v>
      </c>
      <c r="MY15" s="77" t="str">
        <f t="shared" ref="MY15" si="225">IF(MI15&gt;0,(SUM(MQ15/(MI15+MQ15))),"-")</f>
        <v>-</v>
      </c>
      <c r="MZ15" s="78" t="str">
        <f>IF(MJ15&gt;0,(SUM(MR15/(MJ15+MR15))),"-")</f>
        <v>-</v>
      </c>
      <c r="NB15" s="19">
        <f>SUMIFS(Raw!$I:$I, Raw!$A:$A, 'Calls Abandoned'!NB$14, Raw!$H:$H, "A03")</f>
        <v>0</v>
      </c>
      <c r="NC15" s="20">
        <f>SUMIFS(Raw!$I:$I, Raw!$A:$A, 'Calls Abandoned'!NC$14, Raw!$H:$H, "A03")</f>
        <v>0</v>
      </c>
      <c r="ND15" s="20">
        <f>SUMIFS(Raw!$I:$I, Raw!$A:$A, 'Calls Abandoned'!ND$14, Raw!$H:$H, "A03")</f>
        <v>0</v>
      </c>
      <c r="NE15" s="20">
        <f>SUMIFS(Raw!$I:$I, Raw!$A:$A, 'Calls Abandoned'!NE$14, Raw!$H:$H, "A03")</f>
        <v>0</v>
      </c>
      <c r="NF15" s="20">
        <f>SUMIFS(Raw!$I:$I, Raw!$A:$A, 'Calls Abandoned'!NF$14, Raw!$H:$H, "A03")</f>
        <v>0</v>
      </c>
      <c r="NG15" s="20">
        <f>SUMIFS(Raw!$I:$I, Raw!$A:$A, 'Calls Abandoned'!NG$14, Raw!$H:$H, "A03")</f>
        <v>0</v>
      </c>
      <c r="NH15" s="21">
        <f>SUMIFS(Raw!$I:$I, Raw!$A:$A, 'Calls Abandoned'!NH$14, Raw!$H:$H, "A03")</f>
        <v>0</v>
      </c>
      <c r="NJ15" s="46">
        <f>SUMIFS(Raw!$I:$I, Raw!$A:$A, 'Calls Abandoned'!NJ$14, Raw!$H:$H, "B02")</f>
        <v>0</v>
      </c>
      <c r="NK15" s="66">
        <f>SUMIFS(Raw!$I:$I, Raw!$A:$A, 'Calls Abandoned'!NK$14, Raw!$H:$H, "B02")</f>
        <v>0</v>
      </c>
      <c r="NL15" s="66">
        <f>SUMIFS(Raw!$I:$I, Raw!$A:$A, 'Calls Abandoned'!NL$14, Raw!$H:$H, "B02")</f>
        <v>0</v>
      </c>
      <c r="NM15" s="66">
        <f>SUMIFS(Raw!$I:$I, Raw!$A:$A, 'Calls Abandoned'!NM$14, Raw!$H:$H, "B02")</f>
        <v>0</v>
      </c>
      <c r="NN15" s="66">
        <f>SUMIFS(Raw!$I:$I, Raw!$A:$A, 'Calls Abandoned'!NN$14, Raw!$H:$H, "B02")</f>
        <v>0</v>
      </c>
      <c r="NO15" s="66">
        <f>SUMIFS(Raw!$I:$I, Raw!$A:$A, 'Calls Abandoned'!NO$14, Raw!$H:$H, "B02")</f>
        <v>0</v>
      </c>
      <c r="NP15" s="67">
        <f>SUMIFS(Raw!$I:$I, Raw!$A:$A, 'Calls Abandoned'!NP$14, Raw!$H:$H, "B02")</f>
        <v>0</v>
      </c>
      <c r="NQ15" s="70"/>
      <c r="NR15" s="76" t="str">
        <f>IF(NB15&gt;0,(SUM(NJ15/(NB15+NJ15))),"-")</f>
        <v>-</v>
      </c>
      <c r="NS15" s="77" t="str">
        <f t="shared" ref="NS15" si="226">IF(NC15&gt;0,(SUM(NK15/(NC15+NK15))),"-")</f>
        <v>-</v>
      </c>
      <c r="NT15" s="77" t="str">
        <f t="shared" ref="NT15" si="227">IF(ND15&gt;0,(SUM(NL15/(ND15+NL15))),"-")</f>
        <v>-</v>
      </c>
      <c r="NU15" s="77" t="str">
        <f t="shared" ref="NU15" si="228">IF(NE15&gt;0,(SUM(NM15/(NE15+NM15))),"-")</f>
        <v>-</v>
      </c>
      <c r="NV15" s="77" t="str">
        <f t="shared" ref="NV15" si="229">IF(NF15&gt;0,(SUM(NN15/(NF15+NN15))),"-")</f>
        <v>-</v>
      </c>
      <c r="NW15" s="77" t="str">
        <f t="shared" ref="NW15" si="230">IF(NG15&gt;0,(SUM(NO15/(NG15+NO15))),"-")</f>
        <v>-</v>
      </c>
      <c r="NX15" s="78" t="str">
        <f>IF(NH15&gt;0,(SUM(NP15/(NH15+NP15))),"-")</f>
        <v>-</v>
      </c>
      <c r="NZ15" s="19">
        <f>SUMIFS(Raw!$I:$I, Raw!$A:$A, 'Calls Abandoned'!NZ$14, Raw!$H:$H, "A03")</f>
        <v>0</v>
      </c>
      <c r="OA15" s="20">
        <f>SUMIFS(Raw!$I:$I, Raw!$A:$A, 'Calls Abandoned'!OA$14, Raw!$H:$H, "A03")</f>
        <v>0</v>
      </c>
      <c r="OB15" s="20">
        <f>SUMIFS(Raw!$I:$I, Raw!$A:$A, 'Calls Abandoned'!OB$14, Raw!$H:$H, "A03")</f>
        <v>0</v>
      </c>
      <c r="OC15" s="20">
        <f>SUMIFS(Raw!$I:$I, Raw!$A:$A, 'Calls Abandoned'!OC$14, Raw!$H:$H, "A03")</f>
        <v>0</v>
      </c>
      <c r="OD15" s="20">
        <f>SUMIFS(Raw!$I:$I, Raw!$A:$A, 'Calls Abandoned'!OD$14, Raw!$H:$H, "A03")</f>
        <v>0</v>
      </c>
      <c r="OE15" s="20">
        <f>SUMIFS(Raw!$I:$I, Raw!$A:$A, 'Calls Abandoned'!OE$14, Raw!$H:$H, "A03")</f>
        <v>0</v>
      </c>
      <c r="OF15" s="21">
        <f>SUMIFS(Raw!$I:$I, Raw!$A:$A, 'Calls Abandoned'!OF$14, Raw!$H:$H, "A03")</f>
        <v>0</v>
      </c>
      <c r="OH15" s="46">
        <f>SUMIFS(Raw!$I:$I, Raw!$A:$A, 'Calls Abandoned'!OH$14, Raw!$H:$H, "B02")</f>
        <v>0</v>
      </c>
      <c r="OI15" s="66">
        <f>SUMIFS(Raw!$I:$I, Raw!$A:$A, 'Calls Abandoned'!OI$14, Raw!$H:$H, "B02")</f>
        <v>0</v>
      </c>
      <c r="OJ15" s="66">
        <f>SUMIFS(Raw!$I:$I, Raw!$A:$A, 'Calls Abandoned'!OJ$14, Raw!$H:$H, "B02")</f>
        <v>0</v>
      </c>
      <c r="OK15" s="66">
        <f>SUMIFS(Raw!$I:$I, Raw!$A:$A, 'Calls Abandoned'!OK$14, Raw!$H:$H, "B02")</f>
        <v>0</v>
      </c>
      <c r="OL15" s="66">
        <f>SUMIFS(Raw!$I:$I, Raw!$A:$A, 'Calls Abandoned'!OL$14, Raw!$H:$H, "B02")</f>
        <v>0</v>
      </c>
      <c r="OM15" s="66">
        <f>SUMIFS(Raw!$I:$I, Raw!$A:$A, 'Calls Abandoned'!OM$14, Raw!$H:$H, "B02")</f>
        <v>0</v>
      </c>
      <c r="ON15" s="67">
        <f>SUMIFS(Raw!$I:$I, Raw!$A:$A, 'Calls Abandoned'!ON$14, Raw!$H:$H, "B02")</f>
        <v>0</v>
      </c>
      <c r="OO15" s="70"/>
      <c r="OP15" s="76" t="str">
        <f>IF(NZ15&gt;0,(SUM(OH15/(NZ15+OH15))),"-")</f>
        <v>-</v>
      </c>
      <c r="OQ15" s="77" t="str">
        <f t="shared" ref="OQ15" si="231">IF(OA15&gt;0,(SUM(OI15/(OA15+OI15))),"-")</f>
        <v>-</v>
      </c>
      <c r="OR15" s="77" t="str">
        <f t="shared" ref="OR15" si="232">IF(OB15&gt;0,(SUM(OJ15/(OB15+OJ15))),"-")</f>
        <v>-</v>
      </c>
      <c r="OS15" s="77" t="str">
        <f t="shared" ref="OS15" si="233">IF(OC15&gt;0,(SUM(OK15/(OC15+OK15))),"-")</f>
        <v>-</v>
      </c>
      <c r="OT15" s="77" t="str">
        <f t="shared" ref="OT15" si="234">IF(OD15&gt;0,(SUM(OL15/(OD15+OL15))),"-")</f>
        <v>-</v>
      </c>
      <c r="OU15" s="77" t="str">
        <f t="shared" ref="OU15" si="235">IF(OE15&gt;0,(SUM(OM15/(OE15+OM15))),"-")</f>
        <v>-</v>
      </c>
      <c r="OV15" s="78" t="str">
        <f>IF(OF15&gt;0,(SUM(ON15/(OF15+ON15))),"-")</f>
        <v>-</v>
      </c>
      <c r="OX15" s="19">
        <f>SUMIFS(Raw!$I:$I, Raw!$A:$A, 'Calls Abandoned'!OX$14, Raw!$H:$H, "A03")</f>
        <v>0</v>
      </c>
      <c r="OY15" s="20">
        <f>SUMIFS(Raw!$I:$I, Raw!$A:$A, 'Calls Abandoned'!OY$14, Raw!$H:$H, "A03")</f>
        <v>0</v>
      </c>
      <c r="OZ15" s="20">
        <f>SUMIFS(Raw!$I:$I, Raw!$A:$A, 'Calls Abandoned'!OZ$14, Raw!$H:$H, "A03")</f>
        <v>0</v>
      </c>
      <c r="PA15" s="20">
        <f>SUMIFS(Raw!$I:$I, Raw!$A:$A, 'Calls Abandoned'!PA$14, Raw!$H:$H, "A03")</f>
        <v>0</v>
      </c>
      <c r="PB15" s="20">
        <f>SUMIFS(Raw!$I:$I, Raw!$A:$A, 'Calls Abandoned'!PB$14, Raw!$H:$H, "A03")</f>
        <v>0</v>
      </c>
      <c r="PC15" s="20">
        <f>SUMIFS(Raw!$I:$I, Raw!$A:$A, 'Calls Abandoned'!PC$14, Raw!$H:$H, "A03")</f>
        <v>0</v>
      </c>
      <c r="PD15" s="21">
        <f>SUMIFS(Raw!$I:$I, Raw!$A:$A, 'Calls Abandoned'!PD$14, Raw!$H:$H, "A03")</f>
        <v>0</v>
      </c>
      <c r="PF15" s="46">
        <f>SUMIFS(Raw!$I:$I, Raw!$A:$A, 'Calls Abandoned'!PF$14, Raw!$H:$H, "B02")</f>
        <v>0</v>
      </c>
      <c r="PG15" s="66">
        <f>SUMIFS(Raw!$I:$I, Raw!$A:$A, 'Calls Abandoned'!PG$14, Raw!$H:$H, "B02")</f>
        <v>0</v>
      </c>
      <c r="PH15" s="66">
        <f>SUMIFS(Raw!$I:$I, Raw!$A:$A, 'Calls Abandoned'!PH$14, Raw!$H:$H, "B02")</f>
        <v>0</v>
      </c>
      <c r="PI15" s="66">
        <f>SUMIFS(Raw!$I:$I, Raw!$A:$A, 'Calls Abandoned'!PI$14, Raw!$H:$H, "B02")</f>
        <v>0</v>
      </c>
      <c r="PJ15" s="66">
        <f>SUMIFS(Raw!$I:$I, Raw!$A:$A, 'Calls Abandoned'!PJ$14, Raw!$H:$H, "B02")</f>
        <v>0</v>
      </c>
      <c r="PK15" s="66">
        <f>SUMIFS(Raw!$I:$I, Raw!$A:$A, 'Calls Abandoned'!PK$14, Raw!$H:$H, "B02")</f>
        <v>0</v>
      </c>
      <c r="PL15" s="67">
        <f>SUMIFS(Raw!$I:$I, Raw!$A:$A, 'Calls Abandoned'!PL$14, Raw!$H:$H, "B02")</f>
        <v>0</v>
      </c>
      <c r="PM15" s="70"/>
      <c r="PN15" s="76" t="str">
        <f>IF(OX15&gt;0,(SUM(PF15/(OX15+PF15))),"-")</f>
        <v>-</v>
      </c>
      <c r="PO15" s="77" t="str">
        <f t="shared" ref="PO15" si="236">IF(OY15&gt;0,(SUM(PG15/(OY15+PG15))),"-")</f>
        <v>-</v>
      </c>
      <c r="PP15" s="77" t="str">
        <f t="shared" ref="PP15" si="237">IF(OZ15&gt;0,(SUM(PH15/(OZ15+PH15))),"-")</f>
        <v>-</v>
      </c>
      <c r="PQ15" s="77" t="str">
        <f t="shared" ref="PQ15" si="238">IF(PA15&gt;0,(SUM(PI15/(PA15+PI15))),"-")</f>
        <v>-</v>
      </c>
      <c r="PR15" s="77" t="str">
        <f t="shared" ref="PR15" si="239">IF(PB15&gt;0,(SUM(PJ15/(PB15+PJ15))),"-")</f>
        <v>-</v>
      </c>
      <c r="PS15" s="77" t="str">
        <f t="shared" ref="PS15" si="240">IF(PC15&gt;0,(SUM(PK15/(PC15+PK15))),"-")</f>
        <v>-</v>
      </c>
      <c r="PT15" s="78" t="str">
        <f>IF(PD15&gt;0,(SUM(PL15/(PD15+PL15))),"-")</f>
        <v>-</v>
      </c>
      <c r="PV15" s="19">
        <f>SUMIFS(Raw!$I:$I, Raw!$A:$A, 'Calls Abandoned'!PV$14, Raw!$H:$H, "A03")</f>
        <v>0</v>
      </c>
      <c r="PW15" s="20">
        <f>SUMIFS(Raw!$I:$I, Raw!$A:$A, 'Calls Abandoned'!PW$14, Raw!$H:$H, "A03")</f>
        <v>0</v>
      </c>
      <c r="PX15" s="20">
        <f>SUMIFS(Raw!$I:$I, Raw!$A:$A, 'Calls Abandoned'!PX$14, Raw!$H:$H, "A03")</f>
        <v>0</v>
      </c>
      <c r="PY15" s="20">
        <f>SUMIFS(Raw!$I:$I, Raw!$A:$A, 'Calls Abandoned'!PY$14, Raw!$H:$H, "A03")</f>
        <v>0</v>
      </c>
      <c r="PZ15" s="20">
        <f>SUMIFS(Raw!$I:$I, Raw!$A:$A, 'Calls Abandoned'!PZ$14, Raw!$H:$H, "A03")</f>
        <v>0</v>
      </c>
      <c r="QA15" s="20">
        <f>SUMIFS(Raw!$I:$I, Raw!$A:$A, 'Calls Abandoned'!QA$14, Raw!$H:$H, "A03")</f>
        <v>0</v>
      </c>
      <c r="QB15" s="21">
        <f>SUMIFS(Raw!$I:$I, Raw!$A:$A, 'Calls Abandoned'!QB$14, Raw!$H:$H, "A03")</f>
        <v>0</v>
      </c>
      <c r="QD15" s="46">
        <f>SUMIFS(Raw!$I:$I, Raw!$A:$A, 'Calls Abandoned'!QD$14, Raw!$H:$H, "B02")</f>
        <v>0</v>
      </c>
      <c r="QE15" s="66">
        <f>SUMIFS(Raw!$I:$I, Raw!$A:$A, 'Calls Abandoned'!QE$14, Raw!$H:$H, "B02")</f>
        <v>0</v>
      </c>
      <c r="QF15" s="66">
        <f>SUMIFS(Raw!$I:$I, Raw!$A:$A, 'Calls Abandoned'!QF$14, Raw!$H:$H, "B02")</f>
        <v>0</v>
      </c>
      <c r="QG15" s="66">
        <f>SUMIFS(Raw!$I:$I, Raw!$A:$A, 'Calls Abandoned'!QG$14, Raw!$H:$H, "B02")</f>
        <v>0</v>
      </c>
      <c r="QH15" s="66">
        <f>SUMIFS(Raw!$I:$I, Raw!$A:$A, 'Calls Abandoned'!QH$14, Raw!$H:$H, "B02")</f>
        <v>0</v>
      </c>
      <c r="QI15" s="66">
        <f>SUMIFS(Raw!$I:$I, Raw!$A:$A, 'Calls Abandoned'!QI$14, Raw!$H:$H, "B02")</f>
        <v>0</v>
      </c>
      <c r="QJ15" s="67">
        <f>SUMIFS(Raw!$I:$I, Raw!$A:$A, 'Calls Abandoned'!QJ$14, Raw!$H:$H, "B02")</f>
        <v>0</v>
      </c>
      <c r="QK15" s="70"/>
      <c r="QL15" s="76" t="str">
        <f>IF(PV15&gt;0,(SUM(QD15/(PV15+QD15))),"-")</f>
        <v>-</v>
      </c>
      <c r="QM15" s="77" t="str">
        <f t="shared" ref="QM15" si="241">IF(PW15&gt;0,(SUM(QE15/(PW15+QE15))),"-")</f>
        <v>-</v>
      </c>
      <c r="QN15" s="77" t="str">
        <f t="shared" ref="QN15" si="242">IF(PX15&gt;0,(SUM(QF15/(PX15+QF15))),"-")</f>
        <v>-</v>
      </c>
      <c r="QO15" s="77" t="str">
        <f t="shared" ref="QO15" si="243">IF(PY15&gt;0,(SUM(QG15/(PY15+QG15))),"-")</f>
        <v>-</v>
      </c>
      <c r="QP15" s="77" t="str">
        <f t="shared" ref="QP15" si="244">IF(PZ15&gt;0,(SUM(QH15/(PZ15+QH15))),"-")</f>
        <v>-</v>
      </c>
      <c r="QQ15" s="77" t="str">
        <f t="shared" ref="QQ15" si="245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f>SUMIFS(Raw!$I:$I, Raw!$A:$A, 'Calls Abandoned'!DV$14, Raw!$F:$F, 'Calls Abandoned'!$C17, Raw!$H:$H, "A03")</f>
        <v>3127</v>
      </c>
      <c r="DW17" s="29">
        <f>SUMIFS(Raw!$I:$I, Raw!$A:$A, 'Calls Abandoned'!DW$14, Raw!$F:$F, 'Calls Abandoned'!$C17, Raw!$H:$H, "A03")</f>
        <v>2453</v>
      </c>
      <c r="DX17" s="29">
        <f>SUMIFS(Raw!$I:$I, Raw!$A:$A, 'Calls Abandoned'!DX$14, Raw!$F:$F, 'Calls Abandoned'!$C17, Raw!$H:$H, "A03")</f>
        <v>2160</v>
      </c>
      <c r="DY17" s="29">
        <f>SUMIFS(Raw!$I:$I, Raw!$A:$A, 'Calls Abandoned'!DY$14, Raw!$F:$F, 'Calls Abandoned'!$C17, Raw!$H:$H, "A03")</f>
        <v>2872</v>
      </c>
      <c r="DZ17" s="29">
        <f>SUMIFS(Raw!$I:$I, Raw!$A:$A, 'Calls Abandoned'!DZ$14, Raw!$F:$F, 'Calls Abandoned'!$C17, Raw!$H:$H, "A03")</f>
        <v>2791</v>
      </c>
      <c r="EA17" s="29">
        <f>SUMIFS(Raw!$I:$I, Raw!$A:$A, 'Calls Abandoned'!EA$14, Raw!$F:$F, 'Calls Abandoned'!$C17, Raw!$H:$H, "A03")</f>
        <v>3784</v>
      </c>
      <c r="EB17" s="30">
        <f>SUMIFS(Raw!$I:$I, Raw!$A:$A, 'Calls Abandoned'!EB$14, Raw!$F:$F, 'Calls Abandoned'!$C17, Raw!$H:$H, "A03")</f>
        <v>3303</v>
      </c>
      <c r="ED17" s="19">
        <f>SUMIFS(Raw!$I:$I, Raw!$A:$A, 'Calls Abandoned'!ED$14, Raw!$F:$F, 'Calls Abandoned'!$C17, Raw!$H:$H, "B02")</f>
        <v>71</v>
      </c>
      <c r="EE17" s="29">
        <f>SUMIFS(Raw!$I:$I, Raw!$A:$A, 'Calls Abandoned'!EE$14, Raw!$F:$F, 'Calls Abandoned'!$C17, Raw!$H:$H, "B02")</f>
        <v>22</v>
      </c>
      <c r="EF17" s="29">
        <f>SUMIFS(Raw!$I:$I, Raw!$A:$A, 'Calls Abandoned'!EF$14, Raw!$F:$F, 'Calls Abandoned'!$C17, Raw!$H:$H, "B02")</f>
        <v>0</v>
      </c>
      <c r="EG17" s="29">
        <f>SUMIFS(Raw!$I:$I, Raw!$A:$A, 'Calls Abandoned'!EG$14, Raw!$F:$F, 'Calls Abandoned'!$C17, Raw!$H:$H, "B02")</f>
        <v>14</v>
      </c>
      <c r="EH17" s="29">
        <f>SUMIFS(Raw!$I:$I, Raw!$A:$A, 'Calls Abandoned'!EH$14, Raw!$F:$F, 'Calls Abandoned'!$C17, Raw!$H:$H, "B02")</f>
        <v>0</v>
      </c>
      <c r="EI17" s="29">
        <f>SUMIFS(Raw!$I:$I, Raw!$A:$A, 'Calls Abandoned'!EI$14, Raw!$F:$F, 'Calls Abandoned'!$C17, Raw!$H:$H, "B02")</f>
        <v>171</v>
      </c>
      <c r="EJ17" s="30">
        <f>SUMIFS(Raw!$I:$I, Raw!$A:$A, 'Calls Abandoned'!EJ$14, Raw!$F:$F, 'Calls Abandoned'!$C17, Raw!$H:$H, "B02")</f>
        <v>272</v>
      </c>
      <c r="EK17" s="70"/>
      <c r="EL17" s="79">
        <f t="shared" ref="EL17:EL44" si="246">IF(DV17&gt;0,(SUM(ED17/(DV17+ED17))),"-")</f>
        <v>2.2201375859912446E-2</v>
      </c>
      <c r="EM17" s="80">
        <f t="shared" ref="EM17:EM44" si="247">IF(DW17&gt;0,(SUM(EE17/(DW17+EE17))),"-")</f>
        <v>8.8888888888888889E-3</v>
      </c>
      <c r="EN17" s="80">
        <f t="shared" ref="EN17:EN44" si="248">IF(DX17&gt;0,(SUM(EF17/(DX17+EF17))),"-")</f>
        <v>0</v>
      </c>
      <c r="EO17" s="80">
        <f t="shared" ref="EO17:EO44" si="249">IF(DY17&gt;0,(SUM(EG17/(DY17+EG17))),"-")</f>
        <v>4.8510048510048507E-3</v>
      </c>
      <c r="EP17" s="80">
        <f t="shared" ref="EP17:EP44" si="250">IF(DZ17&gt;0,(SUM(EH17/(DZ17+EH17))),"-")</f>
        <v>0</v>
      </c>
      <c r="EQ17" s="80">
        <f t="shared" ref="EQ17:EQ44" si="251">IF(EA17&gt;0,(SUM(EI17/(EA17+EI17))),"-")</f>
        <v>4.3236409608091025E-2</v>
      </c>
      <c r="ER17" s="81">
        <f t="shared" ref="ER17:ER44" si="252">IF(EB17&gt;0,(SUM(EJ17/(EB17+EJ17))),"-")</f>
        <v>7.6083916083916084E-2</v>
      </c>
      <c r="ET17" s="19">
        <f>SUMIFS(Raw!$I:$I, Raw!$A:$A, 'Calls Abandoned'!ET$14, Raw!$F:$F, 'Calls Abandoned'!$C17, Raw!$H:$H, "A03")</f>
        <v>0</v>
      </c>
      <c r="EU17" s="29">
        <f>SUMIFS(Raw!$I:$I, Raw!$A:$A, 'Calls Abandoned'!EU$14, Raw!$F:$F, 'Calls Abandoned'!$C17, Raw!$H:$H, "A03")</f>
        <v>0</v>
      </c>
      <c r="EV17" s="29">
        <f>SUMIFS(Raw!$I:$I, Raw!$A:$A, 'Calls Abandoned'!EV$14, Raw!$F:$F, 'Calls Abandoned'!$C17, Raw!$H:$H, "A03")</f>
        <v>0</v>
      </c>
      <c r="EW17" s="29">
        <f>SUMIFS(Raw!$I:$I, Raw!$A:$A, 'Calls Abandoned'!EW$14, Raw!$F:$F, 'Calls Abandoned'!$C17, Raw!$H:$H, "A03")</f>
        <v>0</v>
      </c>
      <c r="EX17" s="29">
        <f>SUMIFS(Raw!$I:$I, Raw!$A:$A, 'Calls Abandoned'!EX$14, Raw!$F:$F, 'Calls Abandoned'!$C17, Raw!$H:$H, "A03")</f>
        <v>0</v>
      </c>
      <c r="EY17" s="29">
        <f>SUMIFS(Raw!$I:$I, Raw!$A:$A, 'Calls Abandoned'!EY$14, Raw!$F:$F, 'Calls Abandoned'!$C17, Raw!$H:$H, "A03")</f>
        <v>0</v>
      </c>
      <c r="EZ17" s="30">
        <f>SUMIFS(Raw!$I:$I, Raw!$A:$A, 'Calls Abandoned'!EZ$14, Raw!$F:$F, 'Calls Abandoned'!$C17, Raw!$H:$H, "A03")</f>
        <v>0</v>
      </c>
      <c r="FB17" s="19">
        <f>SUMIFS(Raw!$I:$I, Raw!$A:$A, 'Calls Abandoned'!FB$14, Raw!$F:$F, 'Calls Abandoned'!$C17, Raw!$H:$H, "B02")</f>
        <v>0</v>
      </c>
      <c r="FC17" s="29">
        <f>SUMIFS(Raw!$I:$I, Raw!$A:$A, 'Calls Abandoned'!FC$14, Raw!$F:$F, 'Calls Abandoned'!$C17, Raw!$H:$H, "B02")</f>
        <v>0</v>
      </c>
      <c r="FD17" s="29">
        <f>SUMIFS(Raw!$I:$I, Raw!$A:$A, 'Calls Abandoned'!FD$14, Raw!$F:$F, 'Calls Abandoned'!$C17, Raw!$H:$H, "B02")</f>
        <v>0</v>
      </c>
      <c r="FE17" s="29">
        <f>SUMIFS(Raw!$I:$I, Raw!$A:$A, 'Calls Abandoned'!FE$14, Raw!$F:$F, 'Calls Abandoned'!$C17, Raw!$H:$H, "B02")</f>
        <v>0</v>
      </c>
      <c r="FF17" s="29">
        <f>SUMIFS(Raw!$I:$I, Raw!$A:$A, 'Calls Abandoned'!FF$14, Raw!$F:$F, 'Calls Abandoned'!$C17, Raw!$H:$H, "B02")</f>
        <v>0</v>
      </c>
      <c r="FG17" s="29">
        <f>SUMIFS(Raw!$I:$I, Raw!$A:$A, 'Calls Abandoned'!FG$14, Raw!$F:$F, 'Calls Abandoned'!$C17, Raw!$H:$H, "B02")</f>
        <v>0</v>
      </c>
      <c r="FH17" s="30">
        <f>SUMIFS(Raw!$I:$I, Raw!$A:$A, 'Calls Abandoned'!FH$14, Raw!$F:$F, 'Calls Abandoned'!$C17, Raw!$H:$H, "B02")</f>
        <v>0</v>
      </c>
      <c r="FI17" s="70"/>
      <c r="FJ17" s="79" t="str">
        <f t="shared" ref="FJ17:FJ44" si="253">IF(ET17&gt;0,(SUM(FB17/(ET17+FB17))),"-")</f>
        <v>-</v>
      </c>
      <c r="FK17" s="80" t="str">
        <f t="shared" ref="FK17:FK44" si="254">IF(EU17&gt;0,(SUM(FC17/(EU17+FC17))),"-")</f>
        <v>-</v>
      </c>
      <c r="FL17" s="80" t="str">
        <f t="shared" ref="FL17:FL44" si="255">IF(EV17&gt;0,(SUM(FD17/(EV17+FD17))),"-")</f>
        <v>-</v>
      </c>
      <c r="FM17" s="80" t="str">
        <f t="shared" ref="FM17:FM44" si="256">IF(EW17&gt;0,(SUM(FE17/(EW17+FE17))),"-")</f>
        <v>-</v>
      </c>
      <c r="FN17" s="80" t="str">
        <f t="shared" ref="FN17:FN44" si="257">IF(EX17&gt;0,(SUM(FF17/(EX17+FF17))),"-")</f>
        <v>-</v>
      </c>
      <c r="FO17" s="80" t="str">
        <f t="shared" ref="FO17:FO44" si="258">IF(EY17&gt;0,(SUM(FG17/(EY17+FG17))),"-")</f>
        <v>-</v>
      </c>
      <c r="FP17" s="81" t="str">
        <f t="shared" ref="FP17:FP44" si="259">IF(EZ17&gt;0,(SUM(FH17/(EZ17+FH17))),"-")</f>
        <v>-</v>
      </c>
      <c r="FR17" s="19">
        <f>SUMIFS(Raw!$I:$I, Raw!$A:$A, 'Calls Abandoned'!FR$14, Raw!$F:$F, 'Calls Abandoned'!$C17, Raw!$H:$H, "A03")</f>
        <v>0</v>
      </c>
      <c r="FS17" s="29">
        <f>SUMIFS(Raw!$I:$I, Raw!$A:$A, 'Calls Abandoned'!FS$14, Raw!$F:$F, 'Calls Abandoned'!$C17, Raw!$H:$H, "A03")</f>
        <v>0</v>
      </c>
      <c r="FT17" s="29">
        <f>SUMIFS(Raw!$I:$I, Raw!$A:$A, 'Calls Abandoned'!FT$14, Raw!$F:$F, 'Calls Abandoned'!$C17, Raw!$H:$H, "A03")</f>
        <v>0</v>
      </c>
      <c r="FU17" s="29">
        <f>SUMIFS(Raw!$I:$I, Raw!$A:$A, 'Calls Abandoned'!FU$14, Raw!$F:$F, 'Calls Abandoned'!$C17, Raw!$H:$H, "A03")</f>
        <v>0</v>
      </c>
      <c r="FV17" s="29">
        <f>SUMIFS(Raw!$I:$I, Raw!$A:$A, 'Calls Abandoned'!FV$14, Raw!$F:$F, 'Calls Abandoned'!$C17, Raw!$H:$H, "A03")</f>
        <v>0</v>
      </c>
      <c r="FW17" s="29">
        <f>SUMIFS(Raw!$I:$I, Raw!$A:$A, 'Calls Abandoned'!FW$14, Raw!$F:$F, 'Calls Abandoned'!$C17, Raw!$H:$H, "A03")</f>
        <v>0</v>
      </c>
      <c r="FX17" s="30">
        <f>SUMIFS(Raw!$I:$I, Raw!$A:$A, 'Calls Abandoned'!FX$14, Raw!$F:$F, 'Calls Abandoned'!$C17, Raw!$H:$H, "A03")</f>
        <v>0</v>
      </c>
      <c r="FZ17" s="19">
        <f>SUMIFS(Raw!$I:$I, Raw!$A:$A, 'Calls Abandoned'!FZ$14, Raw!$F:$F, 'Calls Abandoned'!$C17, Raw!$H:$H, "B02")</f>
        <v>0</v>
      </c>
      <c r="GA17" s="29">
        <f>SUMIFS(Raw!$I:$I, Raw!$A:$A, 'Calls Abandoned'!GA$14, Raw!$F:$F, 'Calls Abandoned'!$C17, Raw!$H:$H, "B02")</f>
        <v>0</v>
      </c>
      <c r="GB17" s="29">
        <f>SUMIFS(Raw!$I:$I, Raw!$A:$A, 'Calls Abandoned'!GB$14, Raw!$F:$F, 'Calls Abandoned'!$C17, Raw!$H:$H, "B02")</f>
        <v>0</v>
      </c>
      <c r="GC17" s="29">
        <f>SUMIFS(Raw!$I:$I, Raw!$A:$A, 'Calls Abandoned'!GC$14, Raw!$F:$F, 'Calls Abandoned'!$C17, Raw!$H:$H, "B02")</f>
        <v>0</v>
      </c>
      <c r="GD17" s="29">
        <f>SUMIFS(Raw!$I:$I, Raw!$A:$A, 'Calls Abandoned'!GD$14, Raw!$F:$F, 'Calls Abandoned'!$C17, Raw!$H:$H, "B02")</f>
        <v>0</v>
      </c>
      <c r="GE17" s="29">
        <f>SUMIFS(Raw!$I:$I, Raw!$A:$A, 'Calls Abandoned'!GE$14, Raw!$F:$F, 'Calls Abandoned'!$C17, Raw!$H:$H, "B02")</f>
        <v>0</v>
      </c>
      <c r="GF17" s="30">
        <f>SUMIFS(Raw!$I:$I, Raw!$A:$A, 'Calls Abandoned'!GF$14, Raw!$F:$F, 'Calls Abandoned'!$C17, Raw!$H:$H, "B02")</f>
        <v>0</v>
      </c>
      <c r="GG17" s="70"/>
      <c r="GH17" s="79" t="str">
        <f t="shared" ref="GH17:GH44" si="260">IF(FR17&gt;0,(SUM(FZ17/(FR17+FZ17))),"-")</f>
        <v>-</v>
      </c>
      <c r="GI17" s="80" t="str">
        <f t="shared" ref="GI17:GI44" si="261">IF(FS17&gt;0,(SUM(GA17/(FS17+GA17))),"-")</f>
        <v>-</v>
      </c>
      <c r="GJ17" s="80" t="str">
        <f t="shared" ref="GJ17:GJ44" si="262">IF(FT17&gt;0,(SUM(GB17/(FT17+GB17))),"-")</f>
        <v>-</v>
      </c>
      <c r="GK17" s="80" t="str">
        <f t="shared" ref="GK17:GK44" si="263">IF(FU17&gt;0,(SUM(GC17/(FU17+GC17))),"-")</f>
        <v>-</v>
      </c>
      <c r="GL17" s="80" t="str">
        <f t="shared" ref="GL17:GL44" si="264">IF(FV17&gt;0,(SUM(GD17/(FV17+GD17))),"-")</f>
        <v>-</v>
      </c>
      <c r="GM17" s="80" t="str">
        <f t="shared" ref="GM17:GM44" si="265">IF(FW17&gt;0,(SUM(GE17/(FW17+GE17))),"-")</f>
        <v>-</v>
      </c>
      <c r="GN17" s="81" t="str">
        <f t="shared" ref="GN17:GN44" si="266">IF(FX17&gt;0,(SUM(GF17/(FX17+GF17))),"-")</f>
        <v>-</v>
      </c>
      <c r="GP17" s="19">
        <f>SUMIFS(Raw!$I:$I, Raw!$A:$A, 'Calls Abandoned'!GP$14, Raw!$F:$F, 'Calls Abandoned'!$C17, Raw!$H:$H, "A03")</f>
        <v>0</v>
      </c>
      <c r="GQ17" s="29">
        <f>SUMIFS(Raw!$I:$I, Raw!$A:$A, 'Calls Abandoned'!GQ$14, Raw!$F:$F, 'Calls Abandoned'!$C17, Raw!$H:$H, "A03")</f>
        <v>0</v>
      </c>
      <c r="GR17" s="29">
        <f>SUMIFS(Raw!$I:$I, Raw!$A:$A, 'Calls Abandoned'!GR$14, Raw!$F:$F, 'Calls Abandoned'!$C17, Raw!$H:$H, "A03")</f>
        <v>0</v>
      </c>
      <c r="GS17" s="29">
        <f>SUMIFS(Raw!$I:$I, Raw!$A:$A, 'Calls Abandoned'!GS$14, Raw!$F:$F, 'Calls Abandoned'!$C17, Raw!$H:$H, "A03")</f>
        <v>0</v>
      </c>
      <c r="GT17" s="29">
        <f>SUMIFS(Raw!$I:$I, Raw!$A:$A, 'Calls Abandoned'!GT$14, Raw!$F:$F, 'Calls Abandoned'!$C17, Raw!$H:$H, "A03")</f>
        <v>0</v>
      </c>
      <c r="GU17" s="29">
        <f>SUMIFS(Raw!$I:$I, Raw!$A:$A, 'Calls Abandoned'!GU$14, Raw!$F:$F, 'Calls Abandoned'!$C17, Raw!$H:$H, "A03")</f>
        <v>0</v>
      </c>
      <c r="GV17" s="30">
        <f>SUMIFS(Raw!$I:$I, Raw!$A:$A, 'Calls Abandoned'!GV$14, Raw!$F:$F, 'Calls Abandoned'!$C17, Raw!$H:$H, "A03")</f>
        <v>0</v>
      </c>
      <c r="GX17" s="19">
        <f>SUMIFS(Raw!$I:$I, Raw!$A:$A, 'Calls Abandoned'!GX$14, Raw!$F:$F, 'Calls Abandoned'!$C17, Raw!$H:$H, "B02")</f>
        <v>0</v>
      </c>
      <c r="GY17" s="29">
        <f>SUMIFS(Raw!$I:$I, Raw!$A:$A, 'Calls Abandoned'!GY$14, Raw!$F:$F, 'Calls Abandoned'!$C17, Raw!$H:$H, "B02")</f>
        <v>0</v>
      </c>
      <c r="GZ17" s="29">
        <f>SUMIFS(Raw!$I:$I, Raw!$A:$A, 'Calls Abandoned'!GZ$14, Raw!$F:$F, 'Calls Abandoned'!$C17, Raw!$H:$H, "B02")</f>
        <v>0</v>
      </c>
      <c r="HA17" s="29">
        <f>SUMIFS(Raw!$I:$I, Raw!$A:$A, 'Calls Abandoned'!HA$14, Raw!$F:$F, 'Calls Abandoned'!$C17, Raw!$H:$H, "B02")</f>
        <v>0</v>
      </c>
      <c r="HB17" s="29">
        <f>SUMIFS(Raw!$I:$I, Raw!$A:$A, 'Calls Abandoned'!HB$14, Raw!$F:$F, 'Calls Abandoned'!$C17, Raw!$H:$H, "B02")</f>
        <v>0</v>
      </c>
      <c r="HC17" s="29">
        <f>SUMIFS(Raw!$I:$I, Raw!$A:$A, 'Calls Abandoned'!HC$14, Raw!$F:$F, 'Calls Abandoned'!$C17, Raw!$H:$H, "B02")</f>
        <v>0</v>
      </c>
      <c r="HD17" s="30">
        <f>SUMIFS(Raw!$I:$I, Raw!$A:$A, 'Calls Abandoned'!HD$14, Raw!$F:$F, 'Calls Abandoned'!$C17, Raw!$H:$H, "B02")</f>
        <v>0</v>
      </c>
      <c r="HE17" s="70"/>
      <c r="HF17" s="79" t="str">
        <f t="shared" ref="HF17:HF44" si="267">IF(GP17&gt;0,(SUM(GX17/(GP17+GX17))),"-")</f>
        <v>-</v>
      </c>
      <c r="HG17" s="80" t="str">
        <f t="shared" ref="HG17:HG44" si="268">IF(GQ17&gt;0,(SUM(GY17/(GQ17+GY17))),"-")</f>
        <v>-</v>
      </c>
      <c r="HH17" s="80" t="str">
        <f t="shared" ref="HH17:HH44" si="269">IF(GR17&gt;0,(SUM(GZ17/(GR17+GZ17))),"-")</f>
        <v>-</v>
      </c>
      <c r="HI17" s="80" t="str">
        <f t="shared" ref="HI17:HI44" si="270">IF(GS17&gt;0,(SUM(HA17/(GS17+HA17))),"-")</f>
        <v>-</v>
      </c>
      <c r="HJ17" s="80" t="str">
        <f t="shared" ref="HJ17:HJ44" si="271">IF(GT17&gt;0,(SUM(HB17/(GT17+HB17))),"-")</f>
        <v>-</v>
      </c>
      <c r="HK17" s="80" t="str">
        <f t="shared" ref="HK17:HK44" si="272">IF(GU17&gt;0,(SUM(HC17/(GU17+HC17))),"-")</f>
        <v>-</v>
      </c>
      <c r="HL17" s="81" t="str">
        <f t="shared" ref="HL17:HL44" si="273">IF(GV17&gt;0,(SUM(HD17/(GV17+HD17))),"-")</f>
        <v>-</v>
      </c>
      <c r="HN17" s="19">
        <f>SUMIFS(Raw!$I:$I, Raw!$A:$A, 'Calls Abandoned'!HN$14, Raw!$F:$F, 'Calls Abandoned'!$C17, Raw!$H:$H, "A03")</f>
        <v>0</v>
      </c>
      <c r="HO17" s="29">
        <f>SUMIFS(Raw!$I:$I, Raw!$A:$A, 'Calls Abandoned'!HO$14, Raw!$F:$F, 'Calls Abandoned'!$C17, Raw!$H:$H, "A03")</f>
        <v>0</v>
      </c>
      <c r="HP17" s="29">
        <f>SUMIFS(Raw!$I:$I, Raw!$A:$A, 'Calls Abandoned'!HP$14, Raw!$F:$F, 'Calls Abandoned'!$C17, Raw!$H:$H, "A03")</f>
        <v>0</v>
      </c>
      <c r="HQ17" s="29">
        <f>SUMIFS(Raw!$I:$I, Raw!$A:$A, 'Calls Abandoned'!HQ$14, Raw!$F:$F, 'Calls Abandoned'!$C17, Raw!$H:$H, "A03")</f>
        <v>0</v>
      </c>
      <c r="HR17" s="29">
        <f>SUMIFS(Raw!$I:$I, Raw!$A:$A, 'Calls Abandoned'!HR$14, Raw!$F:$F, 'Calls Abandoned'!$C17, Raw!$H:$H, "A03")</f>
        <v>0</v>
      </c>
      <c r="HS17" s="29">
        <f>SUMIFS(Raw!$I:$I, Raw!$A:$A, 'Calls Abandoned'!HS$14, Raw!$F:$F, 'Calls Abandoned'!$C17, Raw!$H:$H, "A03")</f>
        <v>0</v>
      </c>
      <c r="HT17" s="30">
        <f>SUMIFS(Raw!$I:$I, Raw!$A:$A, 'Calls Abandoned'!HT$14, Raw!$F:$F, 'Calls Abandoned'!$C17, Raw!$H:$H, "A03")</f>
        <v>0</v>
      </c>
      <c r="HV17" s="19">
        <f>SUMIFS(Raw!$I:$I, Raw!$A:$A, 'Calls Abandoned'!HV$14, Raw!$F:$F, 'Calls Abandoned'!$C17, Raw!$H:$H, "B02")</f>
        <v>0</v>
      </c>
      <c r="HW17" s="29">
        <f>SUMIFS(Raw!$I:$I, Raw!$A:$A, 'Calls Abandoned'!HW$14, Raw!$F:$F, 'Calls Abandoned'!$C17, Raw!$H:$H, "B02")</f>
        <v>0</v>
      </c>
      <c r="HX17" s="29">
        <f>SUMIFS(Raw!$I:$I, Raw!$A:$A, 'Calls Abandoned'!HX$14, Raw!$F:$F, 'Calls Abandoned'!$C17, Raw!$H:$H, "B02")</f>
        <v>0</v>
      </c>
      <c r="HY17" s="29">
        <f>SUMIFS(Raw!$I:$I, Raw!$A:$A, 'Calls Abandoned'!HY$14, Raw!$F:$F, 'Calls Abandoned'!$C17, Raw!$H:$H, "B02")</f>
        <v>0</v>
      </c>
      <c r="HZ17" s="29">
        <f>SUMIFS(Raw!$I:$I, Raw!$A:$A, 'Calls Abandoned'!HZ$14, Raw!$F:$F, 'Calls Abandoned'!$C17, Raw!$H:$H, "B02")</f>
        <v>0</v>
      </c>
      <c r="IA17" s="29">
        <f>SUMIFS(Raw!$I:$I, Raw!$A:$A, 'Calls Abandoned'!IA$14, Raw!$F:$F, 'Calls Abandoned'!$C17, Raw!$H:$H, "B02")</f>
        <v>0</v>
      </c>
      <c r="IB17" s="30">
        <f>SUMIFS(Raw!$I:$I, Raw!$A:$A, 'Calls Abandoned'!IB$14, Raw!$F:$F, 'Calls Abandoned'!$C17, Raw!$H:$H, "B02")</f>
        <v>0</v>
      </c>
      <c r="IC17" s="70"/>
      <c r="ID17" s="79" t="str">
        <f t="shared" ref="ID17:ID44" si="274">IF(HN17&gt;0,(SUM(HV17/(HN17+HV17))),"-")</f>
        <v>-</v>
      </c>
      <c r="IE17" s="80" t="str">
        <f t="shared" ref="IE17:IE44" si="275">IF(HO17&gt;0,(SUM(HW17/(HO17+HW17))),"-")</f>
        <v>-</v>
      </c>
      <c r="IF17" s="80" t="str">
        <f t="shared" ref="IF17:IF44" si="276">IF(HP17&gt;0,(SUM(HX17/(HP17+HX17))),"-")</f>
        <v>-</v>
      </c>
      <c r="IG17" s="80" t="str">
        <f t="shared" ref="IG17:IG44" si="277">IF(HQ17&gt;0,(SUM(HY17/(HQ17+HY17))),"-")</f>
        <v>-</v>
      </c>
      <c r="IH17" s="80" t="str">
        <f t="shared" ref="IH17:IH44" si="278">IF(HR17&gt;0,(SUM(HZ17/(HR17+HZ17))),"-")</f>
        <v>-</v>
      </c>
      <c r="II17" s="80" t="str">
        <f t="shared" ref="II17:II44" si="279">IF(HS17&gt;0,(SUM(IA17/(HS17+IA17))),"-")</f>
        <v>-</v>
      </c>
      <c r="IJ17" s="81" t="str">
        <f t="shared" ref="IJ17:IJ44" si="280">IF(HT17&gt;0,(SUM(IB17/(HT17+IB17))),"-")</f>
        <v>-</v>
      </c>
      <c r="IL17" s="19">
        <f>SUMIFS(Raw!$I:$I, Raw!$A:$A, 'Calls Abandoned'!IL$14, Raw!$F:$F, 'Calls Abandoned'!$C17, Raw!$H:$H, "A03")</f>
        <v>0</v>
      </c>
      <c r="IM17" s="29">
        <f>SUMIFS(Raw!$I:$I, Raw!$A:$A, 'Calls Abandoned'!IM$14, Raw!$F:$F, 'Calls Abandoned'!$C17, Raw!$H:$H, "A03")</f>
        <v>0</v>
      </c>
      <c r="IN17" s="29">
        <f>SUMIFS(Raw!$I:$I, Raw!$A:$A, 'Calls Abandoned'!IN$14, Raw!$F:$F, 'Calls Abandoned'!$C17, Raw!$H:$H, "A03")</f>
        <v>0</v>
      </c>
      <c r="IO17" s="29">
        <f>SUMIFS(Raw!$I:$I, Raw!$A:$A, 'Calls Abandoned'!IO$14, Raw!$F:$F, 'Calls Abandoned'!$C17, Raw!$H:$H, "A03")</f>
        <v>0</v>
      </c>
      <c r="IP17" s="29">
        <f>SUMIFS(Raw!$I:$I, Raw!$A:$A, 'Calls Abandoned'!IP$14, Raw!$F:$F, 'Calls Abandoned'!$C17, Raw!$H:$H, "A03")</f>
        <v>0</v>
      </c>
      <c r="IQ17" s="29">
        <f>SUMIFS(Raw!$I:$I, Raw!$A:$A, 'Calls Abandoned'!IQ$14, Raw!$F:$F, 'Calls Abandoned'!$C17, Raw!$H:$H, "A03")</f>
        <v>0</v>
      </c>
      <c r="IR17" s="30">
        <f>SUMIFS(Raw!$I:$I, Raw!$A:$A, 'Calls Abandoned'!IR$14, Raw!$F:$F, 'Calls Abandoned'!$C17, Raw!$H:$H, "A03")</f>
        <v>0</v>
      </c>
      <c r="IT17" s="19">
        <f>SUMIFS(Raw!$I:$I, Raw!$A:$A, 'Calls Abandoned'!IT$14, Raw!$F:$F, 'Calls Abandoned'!$C17, Raw!$H:$H, "B02")</f>
        <v>0</v>
      </c>
      <c r="IU17" s="29">
        <f>SUMIFS(Raw!$I:$I, Raw!$A:$A, 'Calls Abandoned'!IU$14, Raw!$F:$F, 'Calls Abandoned'!$C17, Raw!$H:$H, "B02")</f>
        <v>0</v>
      </c>
      <c r="IV17" s="29">
        <f>SUMIFS(Raw!$I:$I, Raw!$A:$A, 'Calls Abandoned'!IV$14, Raw!$F:$F, 'Calls Abandoned'!$C17, Raw!$H:$H, "B02")</f>
        <v>0</v>
      </c>
      <c r="IW17" s="29">
        <f>SUMIFS(Raw!$I:$I, Raw!$A:$A, 'Calls Abandoned'!IW$14, Raw!$F:$F, 'Calls Abandoned'!$C17, Raw!$H:$H, "B02")</f>
        <v>0</v>
      </c>
      <c r="IX17" s="29">
        <f>SUMIFS(Raw!$I:$I, Raw!$A:$A, 'Calls Abandoned'!IX$14, Raw!$F:$F, 'Calls Abandoned'!$C17, Raw!$H:$H, "B02")</f>
        <v>0</v>
      </c>
      <c r="IY17" s="29">
        <f>SUMIFS(Raw!$I:$I, Raw!$A:$A, 'Calls Abandoned'!IY$14, Raw!$F:$F, 'Calls Abandoned'!$C17, Raw!$H:$H, "B02")</f>
        <v>0</v>
      </c>
      <c r="IZ17" s="30">
        <f>SUMIFS(Raw!$I:$I, Raw!$A:$A, 'Calls Abandoned'!IZ$14, Raw!$F:$F, 'Calls Abandoned'!$C17, Raw!$H:$H, "B02")</f>
        <v>0</v>
      </c>
      <c r="JA17" s="70"/>
      <c r="JB17" s="79" t="str">
        <f t="shared" ref="JB17:JB44" si="281">IF(IL17&gt;0,(SUM(IT17/(IL17+IT17))),"-")</f>
        <v>-</v>
      </c>
      <c r="JC17" s="80" t="str">
        <f t="shared" ref="JC17:JC44" si="282">IF(IM17&gt;0,(SUM(IU17/(IM17+IU17))),"-")</f>
        <v>-</v>
      </c>
      <c r="JD17" s="80" t="str">
        <f t="shared" ref="JD17:JD44" si="283">IF(IN17&gt;0,(SUM(IV17/(IN17+IV17))),"-")</f>
        <v>-</v>
      </c>
      <c r="JE17" s="80" t="str">
        <f t="shared" ref="JE17:JE44" si="284">IF(IO17&gt;0,(SUM(IW17/(IO17+IW17))),"-")</f>
        <v>-</v>
      </c>
      <c r="JF17" s="80" t="str">
        <f t="shared" ref="JF17:JF44" si="285">IF(IP17&gt;0,(SUM(IX17/(IP17+IX17))),"-")</f>
        <v>-</v>
      </c>
      <c r="JG17" s="80" t="str">
        <f t="shared" ref="JG17:JG44" si="286">IF(IQ17&gt;0,(SUM(IY17/(IQ17+IY17))),"-")</f>
        <v>-</v>
      </c>
      <c r="JH17" s="81" t="str">
        <f t="shared" ref="JH17:JH44" si="287">IF(IR17&gt;0,(SUM(IZ17/(IR17+IZ17))),"-")</f>
        <v>-</v>
      </c>
      <c r="JJ17" s="19">
        <f>SUMIFS(Raw!$I:$I, Raw!$A:$A, 'Calls Abandoned'!JJ$14, Raw!$F:$F, 'Calls Abandoned'!$C17, Raw!$H:$H, "A03")</f>
        <v>0</v>
      </c>
      <c r="JK17" s="29">
        <f>SUMIFS(Raw!$I:$I, Raw!$A:$A, 'Calls Abandoned'!JK$14, Raw!$F:$F, 'Calls Abandoned'!$C17, Raw!$H:$H, "A03")</f>
        <v>0</v>
      </c>
      <c r="JL17" s="29">
        <f>SUMIFS(Raw!$I:$I, Raw!$A:$A, 'Calls Abandoned'!JL$14, Raw!$F:$F, 'Calls Abandoned'!$C17, Raw!$H:$H, "A03")</f>
        <v>0</v>
      </c>
      <c r="JM17" s="29">
        <f>SUMIFS(Raw!$I:$I, Raw!$A:$A, 'Calls Abandoned'!JM$14, Raw!$F:$F, 'Calls Abandoned'!$C17, Raw!$H:$H, "A03")</f>
        <v>0</v>
      </c>
      <c r="JN17" s="29">
        <f>SUMIFS(Raw!$I:$I, Raw!$A:$A, 'Calls Abandoned'!JN$14, Raw!$F:$F, 'Calls Abandoned'!$C17, Raw!$H:$H, "A03")</f>
        <v>0</v>
      </c>
      <c r="JO17" s="29">
        <f>SUMIFS(Raw!$I:$I, Raw!$A:$A, 'Calls Abandoned'!JO$14, Raw!$F:$F, 'Calls Abandoned'!$C17, Raw!$H:$H, "A03")</f>
        <v>0</v>
      </c>
      <c r="JP17" s="30">
        <f>SUMIFS(Raw!$I:$I, Raw!$A:$A, 'Calls Abandoned'!JP$14, Raw!$F:$F, 'Calls Abandoned'!$C17, Raw!$H:$H, "A03")</f>
        <v>0</v>
      </c>
      <c r="JR17" s="19">
        <f>SUMIFS(Raw!$I:$I, Raw!$A:$A, 'Calls Abandoned'!JR$14, Raw!$F:$F, 'Calls Abandoned'!$C17, Raw!$H:$H, "B02")</f>
        <v>0</v>
      </c>
      <c r="JS17" s="29">
        <f>SUMIFS(Raw!$I:$I, Raw!$A:$A, 'Calls Abandoned'!JS$14, Raw!$F:$F, 'Calls Abandoned'!$C17, Raw!$H:$H, "B02")</f>
        <v>0</v>
      </c>
      <c r="JT17" s="29">
        <f>SUMIFS(Raw!$I:$I, Raw!$A:$A, 'Calls Abandoned'!JT$14, Raw!$F:$F, 'Calls Abandoned'!$C17, Raw!$H:$H, "B02")</f>
        <v>0</v>
      </c>
      <c r="JU17" s="29">
        <f>SUMIFS(Raw!$I:$I, Raw!$A:$A, 'Calls Abandoned'!JU$14, Raw!$F:$F, 'Calls Abandoned'!$C17, Raw!$H:$H, "B02")</f>
        <v>0</v>
      </c>
      <c r="JV17" s="29">
        <f>SUMIFS(Raw!$I:$I, Raw!$A:$A, 'Calls Abandoned'!JV$14, Raw!$F:$F, 'Calls Abandoned'!$C17, Raw!$H:$H, "B02")</f>
        <v>0</v>
      </c>
      <c r="JW17" s="29">
        <f>SUMIFS(Raw!$I:$I, Raw!$A:$A, 'Calls Abandoned'!JW$14, Raw!$F:$F, 'Calls Abandoned'!$C17, Raw!$H:$H, "B02")</f>
        <v>0</v>
      </c>
      <c r="JX17" s="30">
        <f>SUMIFS(Raw!$I:$I, Raw!$A:$A, 'Calls Abandoned'!JX$14, Raw!$F:$F, 'Calls Abandoned'!$C17, Raw!$H:$H, "B02")</f>
        <v>0</v>
      </c>
      <c r="JY17" s="70"/>
      <c r="JZ17" s="79" t="str">
        <f t="shared" ref="JZ17:JZ44" si="288">IF(JJ17&gt;0,(SUM(JR17/(JJ17+JR17))),"-")</f>
        <v>-</v>
      </c>
      <c r="KA17" s="80" t="str">
        <f t="shared" ref="KA17:KA44" si="289">IF(JK17&gt;0,(SUM(JS17/(JK17+JS17))),"-")</f>
        <v>-</v>
      </c>
      <c r="KB17" s="80" t="str">
        <f t="shared" ref="KB17:KB44" si="290">IF(JL17&gt;0,(SUM(JT17/(JL17+JT17))),"-")</f>
        <v>-</v>
      </c>
      <c r="KC17" s="80" t="str">
        <f t="shared" ref="KC17:KC44" si="291">IF(JM17&gt;0,(SUM(JU17/(JM17+JU17))),"-")</f>
        <v>-</v>
      </c>
      <c r="KD17" s="80" t="str">
        <f t="shared" ref="KD17:KD44" si="292">IF(JN17&gt;0,(SUM(JV17/(JN17+JV17))),"-")</f>
        <v>-</v>
      </c>
      <c r="KE17" s="80" t="str">
        <f t="shared" ref="KE17:KE44" si="293">IF(JO17&gt;0,(SUM(JW17/(JO17+JW17))),"-")</f>
        <v>-</v>
      </c>
      <c r="KF17" s="81" t="str">
        <f t="shared" ref="KF17:KF44" si="294">IF(JP17&gt;0,(SUM(JX17/(JP17+JX17))),"-")</f>
        <v>-</v>
      </c>
      <c r="KH17" s="19">
        <f>SUMIFS(Raw!$I:$I, Raw!$A:$A, 'Calls Abandoned'!KH$14, Raw!$F:$F, 'Calls Abandoned'!$C17, Raw!$H:$H, "A03")</f>
        <v>0</v>
      </c>
      <c r="KI17" s="29">
        <f>SUMIFS(Raw!$I:$I, Raw!$A:$A, 'Calls Abandoned'!KI$14, Raw!$F:$F, 'Calls Abandoned'!$C17, Raw!$H:$H, "A03")</f>
        <v>0</v>
      </c>
      <c r="KJ17" s="29">
        <f>SUMIFS(Raw!$I:$I, Raw!$A:$A, 'Calls Abandoned'!KJ$14, Raw!$F:$F, 'Calls Abandoned'!$C17, Raw!$H:$H, "A03")</f>
        <v>0</v>
      </c>
      <c r="KK17" s="29">
        <f>SUMIFS(Raw!$I:$I, Raw!$A:$A, 'Calls Abandoned'!KK$14, Raw!$F:$F, 'Calls Abandoned'!$C17, Raw!$H:$H, "A03")</f>
        <v>0</v>
      </c>
      <c r="KL17" s="29">
        <f>SUMIFS(Raw!$I:$I, Raw!$A:$A, 'Calls Abandoned'!KL$14, Raw!$F:$F, 'Calls Abandoned'!$C17, Raw!$H:$H, "A03")</f>
        <v>0</v>
      </c>
      <c r="KM17" s="29">
        <f>SUMIFS(Raw!$I:$I, Raw!$A:$A, 'Calls Abandoned'!KM$14, Raw!$F:$F, 'Calls Abandoned'!$C17, Raw!$H:$H, "A03")</f>
        <v>0</v>
      </c>
      <c r="KN17" s="30">
        <f>SUMIFS(Raw!$I:$I, Raw!$A:$A, 'Calls Abandoned'!KN$14, Raw!$F:$F, 'Calls Abandoned'!$C17, Raw!$H:$H, "A03")</f>
        <v>0</v>
      </c>
      <c r="KP17" s="19">
        <f>SUMIFS(Raw!$I:$I, Raw!$A:$A, 'Calls Abandoned'!KP$14, Raw!$F:$F, 'Calls Abandoned'!$C17, Raw!$H:$H, "B02")</f>
        <v>0</v>
      </c>
      <c r="KQ17" s="29">
        <f>SUMIFS(Raw!$I:$I, Raw!$A:$A, 'Calls Abandoned'!KQ$14, Raw!$F:$F, 'Calls Abandoned'!$C17, Raw!$H:$H, "B02")</f>
        <v>0</v>
      </c>
      <c r="KR17" s="29">
        <f>SUMIFS(Raw!$I:$I, Raw!$A:$A, 'Calls Abandoned'!KR$14, Raw!$F:$F, 'Calls Abandoned'!$C17, Raw!$H:$H, "B02")</f>
        <v>0</v>
      </c>
      <c r="KS17" s="29">
        <f>SUMIFS(Raw!$I:$I, Raw!$A:$A, 'Calls Abandoned'!KS$14, Raw!$F:$F, 'Calls Abandoned'!$C17, Raw!$H:$H, "B02")</f>
        <v>0</v>
      </c>
      <c r="KT17" s="29">
        <f>SUMIFS(Raw!$I:$I, Raw!$A:$A, 'Calls Abandoned'!KT$14, Raw!$F:$F, 'Calls Abandoned'!$C17, Raw!$H:$H, "B02")</f>
        <v>0</v>
      </c>
      <c r="KU17" s="29">
        <f>SUMIFS(Raw!$I:$I, Raw!$A:$A, 'Calls Abandoned'!KU$14, Raw!$F:$F, 'Calls Abandoned'!$C17, Raw!$H:$H, "B02")</f>
        <v>0</v>
      </c>
      <c r="KV17" s="30">
        <f>SUMIFS(Raw!$I:$I, Raw!$A:$A, 'Calls Abandoned'!KV$14, Raw!$F:$F, 'Calls Abandoned'!$C17, Raw!$H:$H, "B02")</f>
        <v>0</v>
      </c>
      <c r="KW17" s="70"/>
      <c r="KX17" s="79" t="str">
        <f t="shared" ref="KX17:KX44" si="295">IF(KH17&gt;0,(SUM(KP17/(KH17+KP17))),"-")</f>
        <v>-</v>
      </c>
      <c r="KY17" s="80" t="str">
        <f t="shared" ref="KY17:KY44" si="296">IF(KI17&gt;0,(SUM(KQ17/(KI17+KQ17))),"-")</f>
        <v>-</v>
      </c>
      <c r="KZ17" s="80" t="str">
        <f t="shared" ref="KZ17:KZ44" si="297">IF(KJ17&gt;0,(SUM(KR17/(KJ17+KR17))),"-")</f>
        <v>-</v>
      </c>
      <c r="LA17" s="80" t="str">
        <f t="shared" ref="LA17:LA44" si="298">IF(KK17&gt;0,(SUM(KS17/(KK17+KS17))),"-")</f>
        <v>-</v>
      </c>
      <c r="LB17" s="80" t="str">
        <f t="shared" ref="LB17:LB44" si="299">IF(KL17&gt;0,(SUM(KT17/(KL17+KT17))),"-")</f>
        <v>-</v>
      </c>
      <c r="LC17" s="80" t="str">
        <f t="shared" ref="LC17:LC44" si="300">IF(KM17&gt;0,(SUM(KU17/(KM17+KU17))),"-")</f>
        <v>-</v>
      </c>
      <c r="LD17" s="81" t="str">
        <f t="shared" ref="LD17:LD44" si="301">IF(KN17&gt;0,(SUM(KV17/(KN17+KV17))),"-")</f>
        <v>-</v>
      </c>
      <c r="LF17" s="19">
        <f>SUMIFS(Raw!$I:$I, Raw!$A:$A, 'Calls Abandoned'!LF$14, Raw!$F:$F, 'Calls Abandoned'!$C17, Raw!$H:$H, "A03")</f>
        <v>0</v>
      </c>
      <c r="LG17" s="29">
        <f>SUMIFS(Raw!$I:$I, Raw!$A:$A, 'Calls Abandoned'!LG$14, Raw!$F:$F, 'Calls Abandoned'!$C17, Raw!$H:$H, "A03")</f>
        <v>0</v>
      </c>
      <c r="LH17" s="29">
        <f>SUMIFS(Raw!$I:$I, Raw!$A:$A, 'Calls Abandoned'!LH$14, Raw!$F:$F, 'Calls Abandoned'!$C17, Raw!$H:$H, "A03")</f>
        <v>0</v>
      </c>
      <c r="LI17" s="29">
        <f>SUMIFS(Raw!$I:$I, Raw!$A:$A, 'Calls Abandoned'!LI$14, Raw!$F:$F, 'Calls Abandoned'!$C17, Raw!$H:$H, "A03")</f>
        <v>0</v>
      </c>
      <c r="LJ17" s="29">
        <f>SUMIFS(Raw!$I:$I, Raw!$A:$A, 'Calls Abandoned'!LJ$14, Raw!$F:$F, 'Calls Abandoned'!$C17, Raw!$H:$H, "A03")</f>
        <v>0</v>
      </c>
      <c r="LK17" s="29">
        <f>SUMIFS(Raw!$I:$I, Raw!$A:$A, 'Calls Abandoned'!LK$14, Raw!$F:$F, 'Calls Abandoned'!$C17, Raw!$H:$H, "A03")</f>
        <v>0</v>
      </c>
      <c r="LL17" s="30">
        <f>SUMIFS(Raw!$I:$I, Raw!$A:$A, 'Calls Abandoned'!LL$14, Raw!$F:$F, 'Calls Abandoned'!$C17, Raw!$H:$H, "A03")</f>
        <v>0</v>
      </c>
      <c r="LN17" s="19">
        <f>SUMIFS(Raw!$I:$I, Raw!$A:$A, 'Calls Abandoned'!LN$14, Raw!$F:$F, 'Calls Abandoned'!$C17, Raw!$H:$H, "B02")</f>
        <v>0</v>
      </c>
      <c r="LO17" s="29">
        <f>SUMIFS(Raw!$I:$I, Raw!$A:$A, 'Calls Abandoned'!LO$14, Raw!$F:$F, 'Calls Abandoned'!$C17, Raw!$H:$H, "B02")</f>
        <v>0</v>
      </c>
      <c r="LP17" s="29">
        <f>SUMIFS(Raw!$I:$I, Raw!$A:$A, 'Calls Abandoned'!LP$14, Raw!$F:$F, 'Calls Abandoned'!$C17, Raw!$H:$H, "B02")</f>
        <v>0</v>
      </c>
      <c r="LQ17" s="29">
        <f>SUMIFS(Raw!$I:$I, Raw!$A:$A, 'Calls Abandoned'!LQ$14, Raw!$F:$F, 'Calls Abandoned'!$C17, Raw!$H:$H, "B02")</f>
        <v>0</v>
      </c>
      <c r="LR17" s="29">
        <f>SUMIFS(Raw!$I:$I, Raw!$A:$A, 'Calls Abandoned'!LR$14, Raw!$F:$F, 'Calls Abandoned'!$C17, Raw!$H:$H, "B02")</f>
        <v>0</v>
      </c>
      <c r="LS17" s="29">
        <f>SUMIFS(Raw!$I:$I, Raw!$A:$A, 'Calls Abandoned'!LS$14, Raw!$F:$F, 'Calls Abandoned'!$C17, Raw!$H:$H, "B02")</f>
        <v>0</v>
      </c>
      <c r="LT17" s="30">
        <f>SUMIFS(Raw!$I:$I, Raw!$A:$A, 'Calls Abandoned'!LT$14, Raw!$F:$F, 'Calls Abandoned'!$C17, Raw!$H:$H, "B02")</f>
        <v>0</v>
      </c>
      <c r="LU17" s="70"/>
      <c r="LV17" s="79" t="str">
        <f t="shared" ref="LV17:LV44" si="302">IF(LF17&gt;0,(SUM(LN17/(LF17+LN17))),"-")</f>
        <v>-</v>
      </c>
      <c r="LW17" s="80" t="str">
        <f t="shared" ref="LW17:LW44" si="303">IF(LG17&gt;0,(SUM(LO17/(LG17+LO17))),"-")</f>
        <v>-</v>
      </c>
      <c r="LX17" s="80" t="str">
        <f t="shared" ref="LX17:LX44" si="304">IF(LH17&gt;0,(SUM(LP17/(LH17+LP17))),"-")</f>
        <v>-</v>
      </c>
      <c r="LY17" s="80" t="str">
        <f t="shared" ref="LY17:LY44" si="305">IF(LI17&gt;0,(SUM(LQ17/(LI17+LQ17))),"-")</f>
        <v>-</v>
      </c>
      <c r="LZ17" s="80" t="str">
        <f t="shared" ref="LZ17:LZ44" si="306">IF(LJ17&gt;0,(SUM(LR17/(LJ17+LR17))),"-")</f>
        <v>-</v>
      </c>
      <c r="MA17" s="80" t="str">
        <f t="shared" ref="MA17:MA44" si="307">IF(LK17&gt;0,(SUM(LS17/(LK17+LS17))),"-")</f>
        <v>-</v>
      </c>
      <c r="MB17" s="81" t="str">
        <f t="shared" ref="MB17:MB44" si="308">IF(LL17&gt;0,(SUM(LT17/(LL17+LT17))),"-")</f>
        <v>-</v>
      </c>
      <c r="MD17" s="19">
        <f>SUMIFS(Raw!$I:$I, Raw!$A:$A, 'Calls Abandoned'!MD$14, Raw!$F:$F, 'Calls Abandoned'!$C17, Raw!$H:$H, "A03")</f>
        <v>0</v>
      </c>
      <c r="ME17" s="29">
        <f>SUMIFS(Raw!$I:$I, Raw!$A:$A, 'Calls Abandoned'!ME$14, Raw!$F:$F, 'Calls Abandoned'!$C17, Raw!$H:$H, "A03")</f>
        <v>0</v>
      </c>
      <c r="MF17" s="29">
        <f>SUMIFS(Raw!$I:$I, Raw!$A:$A, 'Calls Abandoned'!MF$14, Raw!$F:$F, 'Calls Abandoned'!$C17, Raw!$H:$H, "A03")</f>
        <v>0</v>
      </c>
      <c r="MG17" s="29">
        <f>SUMIFS(Raw!$I:$I, Raw!$A:$A, 'Calls Abandoned'!MG$14, Raw!$F:$F, 'Calls Abandoned'!$C17, Raw!$H:$H, "A03")</f>
        <v>0</v>
      </c>
      <c r="MH17" s="29">
        <f>SUMIFS(Raw!$I:$I, Raw!$A:$A, 'Calls Abandoned'!MH$14, Raw!$F:$F, 'Calls Abandoned'!$C17, Raw!$H:$H, "A03")</f>
        <v>0</v>
      </c>
      <c r="MI17" s="29">
        <f>SUMIFS(Raw!$I:$I, Raw!$A:$A, 'Calls Abandoned'!MI$14, Raw!$F:$F, 'Calls Abandoned'!$C17, Raw!$H:$H, "A03")</f>
        <v>0</v>
      </c>
      <c r="MJ17" s="30">
        <f>SUMIFS(Raw!$I:$I, Raw!$A:$A, 'Calls Abandoned'!MJ$14, Raw!$F:$F, 'Calls Abandoned'!$C17, Raw!$H:$H, "A03")</f>
        <v>0</v>
      </c>
      <c r="ML17" s="19">
        <f>SUMIFS(Raw!$I:$I, Raw!$A:$A, 'Calls Abandoned'!ML$14, Raw!$F:$F, 'Calls Abandoned'!$C17, Raw!$H:$H, "B02")</f>
        <v>0</v>
      </c>
      <c r="MM17" s="29">
        <f>SUMIFS(Raw!$I:$I, Raw!$A:$A, 'Calls Abandoned'!MM$14, Raw!$F:$F, 'Calls Abandoned'!$C17, Raw!$H:$H, "B02")</f>
        <v>0</v>
      </c>
      <c r="MN17" s="29">
        <f>SUMIFS(Raw!$I:$I, Raw!$A:$A, 'Calls Abandoned'!MN$14, Raw!$F:$F, 'Calls Abandoned'!$C17, Raw!$H:$H, "B02")</f>
        <v>0</v>
      </c>
      <c r="MO17" s="29">
        <f>SUMIFS(Raw!$I:$I, Raw!$A:$A, 'Calls Abandoned'!MO$14, Raw!$F:$F, 'Calls Abandoned'!$C17, Raw!$H:$H, "B02")</f>
        <v>0</v>
      </c>
      <c r="MP17" s="29">
        <f>SUMIFS(Raw!$I:$I, Raw!$A:$A, 'Calls Abandoned'!MP$14, Raw!$F:$F, 'Calls Abandoned'!$C17, Raw!$H:$H, "B02")</f>
        <v>0</v>
      </c>
      <c r="MQ17" s="29">
        <f>SUMIFS(Raw!$I:$I, Raw!$A:$A, 'Calls Abandoned'!MQ$14, Raw!$F:$F, 'Calls Abandoned'!$C17, Raw!$H:$H, "B02")</f>
        <v>0</v>
      </c>
      <c r="MR17" s="30">
        <f>SUMIFS(Raw!$I:$I, Raw!$A:$A, 'Calls Abandoned'!MR$14, Raw!$F:$F, 'Calls Abandoned'!$C17, Raw!$H:$H, "B02")</f>
        <v>0</v>
      </c>
      <c r="MS17" s="70"/>
      <c r="MT17" s="79" t="str">
        <f t="shared" ref="MT17:MT44" si="309">IF(MD17&gt;0,(SUM(ML17/(MD17+ML17))),"-")</f>
        <v>-</v>
      </c>
      <c r="MU17" s="80" t="str">
        <f t="shared" ref="MU17:MU44" si="310">IF(ME17&gt;0,(SUM(MM17/(ME17+MM17))),"-")</f>
        <v>-</v>
      </c>
      <c r="MV17" s="80" t="str">
        <f t="shared" ref="MV17:MV44" si="311">IF(MF17&gt;0,(SUM(MN17/(MF17+MN17))),"-")</f>
        <v>-</v>
      </c>
      <c r="MW17" s="80" t="str">
        <f t="shared" ref="MW17:MW44" si="312">IF(MG17&gt;0,(SUM(MO17/(MG17+MO17))),"-")</f>
        <v>-</v>
      </c>
      <c r="MX17" s="80" t="str">
        <f t="shared" ref="MX17:MX44" si="313">IF(MH17&gt;0,(SUM(MP17/(MH17+MP17))),"-")</f>
        <v>-</v>
      </c>
      <c r="MY17" s="80" t="str">
        <f t="shared" ref="MY17:MY44" si="314">IF(MI17&gt;0,(SUM(MQ17/(MI17+MQ17))),"-")</f>
        <v>-</v>
      </c>
      <c r="MZ17" s="81" t="str">
        <f t="shared" ref="MZ17:MZ44" si="315">IF(MJ17&gt;0,(SUM(MR17/(MJ17+MR17))),"-")</f>
        <v>-</v>
      </c>
      <c r="NB17" s="19">
        <f>SUMIFS(Raw!$I:$I, Raw!$A:$A, 'Calls Abandoned'!NB$14, Raw!$F:$F, 'Calls Abandoned'!$C17, Raw!$H:$H, "A03")</f>
        <v>0</v>
      </c>
      <c r="NC17" s="29">
        <f>SUMIFS(Raw!$I:$I, Raw!$A:$A, 'Calls Abandoned'!NC$14, Raw!$F:$F, 'Calls Abandoned'!$C17, Raw!$H:$H, "A03")</f>
        <v>0</v>
      </c>
      <c r="ND17" s="29">
        <f>SUMIFS(Raw!$I:$I, Raw!$A:$A, 'Calls Abandoned'!ND$14, Raw!$F:$F, 'Calls Abandoned'!$C17, Raw!$H:$H, "A03")</f>
        <v>0</v>
      </c>
      <c r="NE17" s="29">
        <f>SUMIFS(Raw!$I:$I, Raw!$A:$A, 'Calls Abandoned'!NE$14, Raw!$F:$F, 'Calls Abandoned'!$C17, Raw!$H:$H, "A03")</f>
        <v>0</v>
      </c>
      <c r="NF17" s="29">
        <f>SUMIFS(Raw!$I:$I, Raw!$A:$A, 'Calls Abandoned'!NF$14, Raw!$F:$F, 'Calls Abandoned'!$C17, Raw!$H:$H, "A03")</f>
        <v>0</v>
      </c>
      <c r="NG17" s="29">
        <f>SUMIFS(Raw!$I:$I, Raw!$A:$A, 'Calls Abandoned'!NG$14, Raw!$F:$F, 'Calls Abandoned'!$C17, Raw!$H:$H, "A03")</f>
        <v>0</v>
      </c>
      <c r="NH17" s="30">
        <f>SUMIFS(Raw!$I:$I, Raw!$A:$A, 'Calls Abandoned'!NH$14, Raw!$F:$F, 'Calls Abandoned'!$C17, Raw!$H:$H, "A03")</f>
        <v>0</v>
      </c>
      <c r="NJ17" s="19">
        <f>SUMIFS(Raw!$I:$I, Raw!$A:$A, 'Calls Abandoned'!NJ$14, Raw!$F:$F, 'Calls Abandoned'!$C17, Raw!$H:$H, "B02")</f>
        <v>0</v>
      </c>
      <c r="NK17" s="29">
        <f>SUMIFS(Raw!$I:$I, Raw!$A:$A, 'Calls Abandoned'!NK$14, Raw!$F:$F, 'Calls Abandoned'!$C17, Raw!$H:$H, "B02")</f>
        <v>0</v>
      </c>
      <c r="NL17" s="29">
        <f>SUMIFS(Raw!$I:$I, Raw!$A:$A, 'Calls Abandoned'!NL$14, Raw!$F:$F, 'Calls Abandoned'!$C17, Raw!$H:$H, "B02")</f>
        <v>0</v>
      </c>
      <c r="NM17" s="29">
        <f>SUMIFS(Raw!$I:$I, Raw!$A:$A, 'Calls Abandoned'!NM$14, Raw!$F:$F, 'Calls Abandoned'!$C17, Raw!$H:$H, "B02")</f>
        <v>0</v>
      </c>
      <c r="NN17" s="29">
        <f>SUMIFS(Raw!$I:$I, Raw!$A:$A, 'Calls Abandoned'!NN$14, Raw!$F:$F, 'Calls Abandoned'!$C17, Raw!$H:$H, "B02")</f>
        <v>0</v>
      </c>
      <c r="NO17" s="29">
        <f>SUMIFS(Raw!$I:$I, Raw!$A:$A, 'Calls Abandoned'!NO$14, Raw!$F:$F, 'Calls Abandoned'!$C17, Raw!$H:$H, "B02")</f>
        <v>0</v>
      </c>
      <c r="NP17" s="30">
        <f>SUMIFS(Raw!$I:$I, Raw!$A:$A, 'Calls Abandoned'!NP$14, Raw!$F:$F, 'Calls Abandoned'!$C17, Raw!$H:$H, "B02")</f>
        <v>0</v>
      </c>
      <c r="NQ17" s="70"/>
      <c r="NR17" s="79" t="str">
        <f t="shared" ref="NR17:NR44" si="316">IF(NB17&gt;0,(SUM(NJ17/(NB17+NJ17))),"-")</f>
        <v>-</v>
      </c>
      <c r="NS17" s="80" t="str">
        <f t="shared" ref="NS17:NS44" si="317">IF(NC17&gt;0,(SUM(NK17/(NC17+NK17))),"-")</f>
        <v>-</v>
      </c>
      <c r="NT17" s="80" t="str">
        <f t="shared" ref="NT17:NT44" si="318">IF(ND17&gt;0,(SUM(NL17/(ND17+NL17))),"-")</f>
        <v>-</v>
      </c>
      <c r="NU17" s="80" t="str">
        <f t="shared" ref="NU17:NU44" si="319">IF(NE17&gt;0,(SUM(NM17/(NE17+NM17))),"-")</f>
        <v>-</v>
      </c>
      <c r="NV17" s="80" t="str">
        <f t="shared" ref="NV17:NV44" si="320">IF(NF17&gt;0,(SUM(NN17/(NF17+NN17))),"-")</f>
        <v>-</v>
      </c>
      <c r="NW17" s="80" t="str">
        <f t="shared" ref="NW17:NW44" si="321">IF(NG17&gt;0,(SUM(NO17/(NG17+NO17))),"-")</f>
        <v>-</v>
      </c>
      <c r="NX17" s="81" t="str">
        <f t="shared" ref="NX17:NX44" si="322">IF(NH17&gt;0,(SUM(NP17/(NH17+NP17))),"-")</f>
        <v>-</v>
      </c>
      <c r="NZ17" s="19">
        <f>SUMIFS(Raw!$I:$I, Raw!$A:$A, 'Calls Abandoned'!NZ$14, Raw!$F:$F, 'Calls Abandoned'!$C17, Raw!$H:$H, "A03")</f>
        <v>0</v>
      </c>
      <c r="OA17" s="29">
        <f>SUMIFS(Raw!$I:$I, Raw!$A:$A, 'Calls Abandoned'!OA$14, Raw!$F:$F, 'Calls Abandoned'!$C17, Raw!$H:$H, "A03")</f>
        <v>0</v>
      </c>
      <c r="OB17" s="29">
        <f>SUMIFS(Raw!$I:$I, Raw!$A:$A, 'Calls Abandoned'!OB$14, Raw!$F:$F, 'Calls Abandoned'!$C17, Raw!$H:$H, "A03")</f>
        <v>0</v>
      </c>
      <c r="OC17" s="29">
        <f>SUMIFS(Raw!$I:$I, Raw!$A:$A, 'Calls Abandoned'!OC$14, Raw!$F:$F, 'Calls Abandoned'!$C17, Raw!$H:$H, "A03")</f>
        <v>0</v>
      </c>
      <c r="OD17" s="29">
        <f>SUMIFS(Raw!$I:$I, Raw!$A:$A, 'Calls Abandoned'!OD$14, Raw!$F:$F, 'Calls Abandoned'!$C17, Raw!$H:$H, "A03")</f>
        <v>0</v>
      </c>
      <c r="OE17" s="29">
        <f>SUMIFS(Raw!$I:$I, Raw!$A:$A, 'Calls Abandoned'!OE$14, Raw!$F:$F, 'Calls Abandoned'!$C17, Raw!$H:$H, "A03")</f>
        <v>0</v>
      </c>
      <c r="OF17" s="30">
        <f>SUMIFS(Raw!$I:$I, Raw!$A:$A, 'Calls Abandoned'!OF$14, Raw!$F:$F, 'Calls Abandoned'!$C17, Raw!$H:$H, "A03")</f>
        <v>0</v>
      </c>
      <c r="OH17" s="19">
        <f>SUMIFS(Raw!$I:$I, Raw!$A:$A, 'Calls Abandoned'!OH$14, Raw!$F:$F, 'Calls Abandoned'!$C17, Raw!$H:$H, "B02")</f>
        <v>0</v>
      </c>
      <c r="OI17" s="29">
        <f>SUMIFS(Raw!$I:$I, Raw!$A:$A, 'Calls Abandoned'!OI$14, Raw!$F:$F, 'Calls Abandoned'!$C17, Raw!$H:$H, "B02")</f>
        <v>0</v>
      </c>
      <c r="OJ17" s="29">
        <f>SUMIFS(Raw!$I:$I, Raw!$A:$A, 'Calls Abandoned'!OJ$14, Raw!$F:$F, 'Calls Abandoned'!$C17, Raw!$H:$H, "B02")</f>
        <v>0</v>
      </c>
      <c r="OK17" s="29">
        <f>SUMIFS(Raw!$I:$I, Raw!$A:$A, 'Calls Abandoned'!OK$14, Raw!$F:$F, 'Calls Abandoned'!$C17, Raw!$H:$H, "B02")</f>
        <v>0</v>
      </c>
      <c r="OL17" s="29">
        <f>SUMIFS(Raw!$I:$I, Raw!$A:$A, 'Calls Abandoned'!OL$14, Raw!$F:$F, 'Calls Abandoned'!$C17, Raw!$H:$H, "B02")</f>
        <v>0</v>
      </c>
      <c r="OM17" s="29">
        <f>SUMIFS(Raw!$I:$I, Raw!$A:$A, 'Calls Abandoned'!OM$14, Raw!$F:$F, 'Calls Abandoned'!$C17, Raw!$H:$H, "B02")</f>
        <v>0</v>
      </c>
      <c r="ON17" s="30">
        <f>SUMIFS(Raw!$I:$I, Raw!$A:$A, 'Calls Abandoned'!ON$14, Raw!$F:$F, 'Calls Abandoned'!$C17, Raw!$H:$H, "B02")</f>
        <v>0</v>
      </c>
      <c r="OO17" s="70"/>
      <c r="OP17" s="79" t="str">
        <f t="shared" ref="OP17:OP44" si="323">IF(NZ17&gt;0,(SUM(OH17/(NZ17+OH17))),"-")</f>
        <v>-</v>
      </c>
      <c r="OQ17" s="80" t="str">
        <f t="shared" ref="OQ17:OQ44" si="324">IF(OA17&gt;0,(SUM(OI17/(OA17+OI17))),"-")</f>
        <v>-</v>
      </c>
      <c r="OR17" s="80" t="str">
        <f t="shared" ref="OR17:OR44" si="325">IF(OB17&gt;0,(SUM(OJ17/(OB17+OJ17))),"-")</f>
        <v>-</v>
      </c>
      <c r="OS17" s="80" t="str">
        <f t="shared" ref="OS17:OS44" si="326">IF(OC17&gt;0,(SUM(OK17/(OC17+OK17))),"-")</f>
        <v>-</v>
      </c>
      <c r="OT17" s="80" t="str">
        <f t="shared" ref="OT17:OT44" si="327">IF(OD17&gt;0,(SUM(OL17/(OD17+OL17))),"-")</f>
        <v>-</v>
      </c>
      <c r="OU17" s="80" t="str">
        <f t="shared" ref="OU17:OU44" si="328">IF(OE17&gt;0,(SUM(OM17/(OE17+OM17))),"-")</f>
        <v>-</v>
      </c>
      <c r="OV17" s="81" t="str">
        <f t="shared" ref="OV17:OV44" si="329">IF(OF17&gt;0,(SUM(ON17/(OF17+ON17))),"-")</f>
        <v>-</v>
      </c>
      <c r="OX17" s="19">
        <f>SUMIFS(Raw!$I:$I, Raw!$A:$A, 'Calls Abandoned'!OX$14, Raw!$F:$F, 'Calls Abandoned'!$C17, Raw!$H:$H, "A03")</f>
        <v>0</v>
      </c>
      <c r="OY17" s="29">
        <f>SUMIFS(Raw!$I:$I, Raw!$A:$A, 'Calls Abandoned'!OY$14, Raw!$F:$F, 'Calls Abandoned'!$C17, Raw!$H:$H, "A03")</f>
        <v>0</v>
      </c>
      <c r="OZ17" s="29">
        <f>SUMIFS(Raw!$I:$I, Raw!$A:$A, 'Calls Abandoned'!OZ$14, Raw!$F:$F, 'Calls Abandoned'!$C17, Raw!$H:$H, "A03")</f>
        <v>0</v>
      </c>
      <c r="PA17" s="29">
        <f>SUMIFS(Raw!$I:$I, Raw!$A:$A, 'Calls Abandoned'!PA$14, Raw!$F:$F, 'Calls Abandoned'!$C17, Raw!$H:$H, "A03")</f>
        <v>0</v>
      </c>
      <c r="PB17" s="29">
        <f>SUMIFS(Raw!$I:$I, Raw!$A:$A, 'Calls Abandoned'!PB$14, Raw!$F:$F, 'Calls Abandoned'!$C17, Raw!$H:$H, "A03")</f>
        <v>0</v>
      </c>
      <c r="PC17" s="29">
        <f>SUMIFS(Raw!$I:$I, Raw!$A:$A, 'Calls Abandoned'!PC$14, Raw!$F:$F, 'Calls Abandoned'!$C17, Raw!$H:$H, "A03")</f>
        <v>0</v>
      </c>
      <c r="PD17" s="30">
        <f>SUMIFS(Raw!$I:$I, Raw!$A:$A, 'Calls Abandoned'!PD$14, Raw!$F:$F, 'Calls Abandoned'!$C17, Raw!$H:$H, "A03")</f>
        <v>0</v>
      </c>
      <c r="PF17" s="19">
        <f>SUMIFS(Raw!$I:$I, Raw!$A:$A, 'Calls Abandoned'!PF$14, Raw!$F:$F, 'Calls Abandoned'!$C17, Raw!$H:$H, "B02")</f>
        <v>0</v>
      </c>
      <c r="PG17" s="29">
        <f>SUMIFS(Raw!$I:$I, Raw!$A:$A, 'Calls Abandoned'!PG$14, Raw!$F:$F, 'Calls Abandoned'!$C17, Raw!$H:$H, "B02")</f>
        <v>0</v>
      </c>
      <c r="PH17" s="29">
        <f>SUMIFS(Raw!$I:$I, Raw!$A:$A, 'Calls Abandoned'!PH$14, Raw!$F:$F, 'Calls Abandoned'!$C17, Raw!$H:$H, "B02")</f>
        <v>0</v>
      </c>
      <c r="PI17" s="29">
        <f>SUMIFS(Raw!$I:$I, Raw!$A:$A, 'Calls Abandoned'!PI$14, Raw!$F:$F, 'Calls Abandoned'!$C17, Raw!$H:$H, "B02")</f>
        <v>0</v>
      </c>
      <c r="PJ17" s="29">
        <f>SUMIFS(Raw!$I:$I, Raw!$A:$A, 'Calls Abandoned'!PJ$14, Raw!$F:$F, 'Calls Abandoned'!$C17, Raw!$H:$H, "B02")</f>
        <v>0</v>
      </c>
      <c r="PK17" s="29">
        <f>SUMIFS(Raw!$I:$I, Raw!$A:$A, 'Calls Abandoned'!PK$14, Raw!$F:$F, 'Calls Abandoned'!$C17, Raw!$H:$H, "B02")</f>
        <v>0</v>
      </c>
      <c r="PL17" s="30">
        <f>SUMIFS(Raw!$I:$I, Raw!$A:$A, 'Calls Abandoned'!PL$14, Raw!$F:$F, 'Calls Abandoned'!$C17, Raw!$H:$H, "B02")</f>
        <v>0</v>
      </c>
      <c r="PM17" s="70"/>
      <c r="PN17" s="79" t="str">
        <f t="shared" ref="PN17:PN44" si="330">IF(OX17&gt;0,(SUM(PF17/(OX17+PF17))),"-")</f>
        <v>-</v>
      </c>
      <c r="PO17" s="80" t="str">
        <f t="shared" ref="PO17:PO44" si="331">IF(OY17&gt;0,(SUM(PG17/(OY17+PG17))),"-")</f>
        <v>-</v>
      </c>
      <c r="PP17" s="80" t="str">
        <f t="shared" ref="PP17:PP44" si="332">IF(OZ17&gt;0,(SUM(PH17/(OZ17+PH17))),"-")</f>
        <v>-</v>
      </c>
      <c r="PQ17" s="80" t="str">
        <f t="shared" ref="PQ17:PQ44" si="333">IF(PA17&gt;0,(SUM(PI17/(PA17+PI17))),"-")</f>
        <v>-</v>
      </c>
      <c r="PR17" s="80" t="str">
        <f t="shared" ref="PR17:PR44" si="334">IF(PB17&gt;0,(SUM(PJ17/(PB17+PJ17))),"-")</f>
        <v>-</v>
      </c>
      <c r="PS17" s="80" t="str">
        <f t="shared" ref="PS17:PS44" si="335">IF(PC17&gt;0,(SUM(PK17/(PC17+PK17))),"-")</f>
        <v>-</v>
      </c>
      <c r="PT17" s="81" t="str">
        <f t="shared" ref="PT17:PT44" si="336">IF(PD17&gt;0,(SUM(PL17/(PD17+PL17))),"-")</f>
        <v>-</v>
      </c>
      <c r="PV17" s="19">
        <f>SUMIFS(Raw!$I:$I, Raw!$A:$A, 'Calls Abandoned'!PV$14, Raw!$F:$F, 'Calls Abandoned'!$C17, Raw!$H:$H, "A03")</f>
        <v>0</v>
      </c>
      <c r="PW17" s="29">
        <f>SUMIFS(Raw!$I:$I, Raw!$A:$A, 'Calls Abandoned'!PW$14, Raw!$F:$F, 'Calls Abandoned'!$C17, Raw!$H:$H, "A03")</f>
        <v>0</v>
      </c>
      <c r="PX17" s="29">
        <f>SUMIFS(Raw!$I:$I, Raw!$A:$A, 'Calls Abandoned'!PX$14, Raw!$F:$F, 'Calls Abandoned'!$C17, Raw!$H:$H, "A03")</f>
        <v>0</v>
      </c>
      <c r="PY17" s="29">
        <f>SUMIFS(Raw!$I:$I, Raw!$A:$A, 'Calls Abandoned'!PY$14, Raw!$F:$F, 'Calls Abandoned'!$C17, Raw!$H:$H, "A03")</f>
        <v>0</v>
      </c>
      <c r="PZ17" s="29">
        <f>SUMIFS(Raw!$I:$I, Raw!$A:$A, 'Calls Abandoned'!PZ$14, Raw!$F:$F, 'Calls Abandoned'!$C17, Raw!$H:$H, "A03")</f>
        <v>0</v>
      </c>
      <c r="QA17" s="29">
        <f>SUMIFS(Raw!$I:$I, Raw!$A:$A, 'Calls Abandoned'!QA$14, Raw!$F:$F, 'Calls Abandoned'!$C17, Raw!$H:$H, "A03")</f>
        <v>0</v>
      </c>
      <c r="QB17" s="30">
        <f>SUMIFS(Raw!$I:$I, Raw!$A:$A, 'Calls Abandoned'!QB$14, Raw!$F:$F, 'Calls Abandoned'!$C17, Raw!$H:$H, "A03")</f>
        <v>0</v>
      </c>
      <c r="QD17" s="19">
        <f>SUMIFS(Raw!$I:$I, Raw!$A:$A, 'Calls Abandoned'!QD$14, Raw!$F:$F, 'Calls Abandoned'!$C17, Raw!$H:$H, "B02")</f>
        <v>0</v>
      </c>
      <c r="QE17" s="29">
        <f>SUMIFS(Raw!$I:$I, Raw!$A:$A, 'Calls Abandoned'!QE$14, Raw!$F:$F, 'Calls Abandoned'!$C17, Raw!$H:$H, "B02")</f>
        <v>0</v>
      </c>
      <c r="QF17" s="29">
        <f>SUMIFS(Raw!$I:$I, Raw!$A:$A, 'Calls Abandoned'!QF$14, Raw!$F:$F, 'Calls Abandoned'!$C17, Raw!$H:$H, "B02")</f>
        <v>0</v>
      </c>
      <c r="QG17" s="29">
        <f>SUMIFS(Raw!$I:$I, Raw!$A:$A, 'Calls Abandoned'!QG$14, Raw!$F:$F, 'Calls Abandoned'!$C17, Raw!$H:$H, "B02")</f>
        <v>0</v>
      </c>
      <c r="QH17" s="29">
        <f>SUMIFS(Raw!$I:$I, Raw!$A:$A, 'Calls Abandoned'!QH$14, Raw!$F:$F, 'Calls Abandoned'!$C17, Raw!$H:$H, "B02")</f>
        <v>0</v>
      </c>
      <c r="QI17" s="29">
        <f>SUMIFS(Raw!$I:$I, Raw!$A:$A, 'Calls Abandoned'!QI$14, Raw!$F:$F, 'Calls Abandoned'!$C17, Raw!$H:$H, "B02")</f>
        <v>0</v>
      </c>
      <c r="QJ17" s="30">
        <f>SUMIFS(Raw!$I:$I, Raw!$A:$A, 'Calls Abandoned'!QJ$14, Raw!$F:$F, 'Calls Abandoned'!$C17, Raw!$H:$H, "B02")</f>
        <v>0</v>
      </c>
      <c r="QK17" s="70"/>
      <c r="QL17" s="79" t="str">
        <f t="shared" ref="QL17:QL44" si="337">IF(PV17&gt;0,(SUM(QD17/(PV17+QD17))),"-")</f>
        <v>-</v>
      </c>
      <c r="QM17" s="80" t="str">
        <f t="shared" ref="QM17:QM44" si="338">IF(PW17&gt;0,(SUM(QE17/(PW17+QE17))),"-")</f>
        <v>-</v>
      </c>
      <c r="QN17" s="80" t="str">
        <f t="shared" ref="QN17:QN44" si="339">IF(PX17&gt;0,(SUM(QF17/(PX17+QF17))),"-")</f>
        <v>-</v>
      </c>
      <c r="QO17" s="80" t="str">
        <f t="shared" ref="QO17:QO44" si="340">IF(PY17&gt;0,(SUM(QG17/(PY17+QG17))),"-")</f>
        <v>-</v>
      </c>
      <c r="QP17" s="80" t="str">
        <f t="shared" ref="QP17:QP44" si="341">IF(PZ17&gt;0,(SUM(QH17/(PZ17+QH17))),"-")</f>
        <v>-</v>
      </c>
      <c r="QQ17" s="80" t="str">
        <f t="shared" ref="QQ17:QQ44" si="342">IF(QA17&gt;0,(SUM(QI17/(QA17+QI17))),"-")</f>
        <v>-</v>
      </c>
      <c r="QR17" s="81" t="str">
        <f t="shared" ref="QR17:QR44" si="343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f>SUMIFS(Raw!$I:$I, Raw!$A:$A, 'Calls Abandoned'!DV$14, Raw!$F:$F, 'Calls Abandoned'!$C18, Raw!$H:$H, "A03")</f>
        <v>5613</v>
      </c>
      <c r="DW18" s="35">
        <f>SUMIFS(Raw!$I:$I, Raw!$A:$A, 'Calls Abandoned'!DW$14, Raw!$F:$F, 'Calls Abandoned'!$C18, Raw!$H:$H, "A03")</f>
        <v>4903</v>
      </c>
      <c r="DX18" s="35">
        <f>SUMIFS(Raw!$I:$I, Raw!$A:$A, 'Calls Abandoned'!DX$14, Raw!$F:$F, 'Calls Abandoned'!$C18, Raw!$H:$H, "A03")</f>
        <v>4120</v>
      </c>
      <c r="DY18" s="35">
        <f>SUMIFS(Raw!$I:$I, Raw!$A:$A, 'Calls Abandoned'!DY$14, Raw!$F:$F, 'Calls Abandoned'!$C18, Raw!$H:$H, "A03")</f>
        <v>6300</v>
      </c>
      <c r="DZ18" s="35">
        <f>SUMIFS(Raw!$I:$I, Raw!$A:$A, 'Calls Abandoned'!DZ$14, Raw!$F:$F, 'Calls Abandoned'!$C18, Raw!$H:$H, "A03")</f>
        <v>5387</v>
      </c>
      <c r="EA18" s="35">
        <f>SUMIFS(Raw!$I:$I, Raw!$A:$A, 'Calls Abandoned'!EA$14, Raw!$F:$F, 'Calls Abandoned'!$C18, Raw!$H:$H, "A03")</f>
        <v>8135</v>
      </c>
      <c r="EB18" s="36">
        <f>SUMIFS(Raw!$I:$I, Raw!$A:$A, 'Calls Abandoned'!EB$14, Raw!$F:$F, 'Calls Abandoned'!$C18, Raw!$H:$H, "A03")</f>
        <v>6780</v>
      </c>
      <c r="ED18" s="34">
        <f>SUMIFS(Raw!$I:$I, Raw!$A:$A, 'Calls Abandoned'!ED$14, Raw!$F:$F, 'Calls Abandoned'!$C18, Raw!$H:$H, "B02")</f>
        <v>544</v>
      </c>
      <c r="EE18" s="35">
        <f>SUMIFS(Raw!$I:$I, Raw!$A:$A, 'Calls Abandoned'!EE$14, Raw!$F:$F, 'Calls Abandoned'!$C18, Raw!$H:$H, "B02")</f>
        <v>375</v>
      </c>
      <c r="EF18" s="35">
        <f>SUMIFS(Raw!$I:$I, Raw!$A:$A, 'Calls Abandoned'!EF$14, Raw!$F:$F, 'Calls Abandoned'!$C18, Raw!$H:$H, "B02")</f>
        <v>209</v>
      </c>
      <c r="EG18" s="35">
        <f>SUMIFS(Raw!$I:$I, Raw!$A:$A, 'Calls Abandoned'!EG$14, Raw!$F:$F, 'Calls Abandoned'!$C18, Raw!$H:$H, "B02")</f>
        <v>12</v>
      </c>
      <c r="EH18" s="35">
        <f>SUMIFS(Raw!$I:$I, Raw!$A:$A, 'Calls Abandoned'!EH$14, Raw!$F:$F, 'Calls Abandoned'!$C18, Raw!$H:$H, "B02")</f>
        <v>534</v>
      </c>
      <c r="EI18" s="35">
        <f>SUMIFS(Raw!$I:$I, Raw!$A:$A, 'Calls Abandoned'!EI$14, Raw!$F:$F, 'Calls Abandoned'!$C18, Raw!$H:$H, "B02")</f>
        <v>418</v>
      </c>
      <c r="EJ18" s="36">
        <f>SUMIFS(Raw!$I:$I, Raw!$A:$A, 'Calls Abandoned'!EJ$14, Raw!$F:$F, 'Calls Abandoned'!$C18, Raw!$H:$H, "B02")</f>
        <v>200</v>
      </c>
      <c r="EK18" s="70"/>
      <c r="EL18" s="82">
        <f t="shared" si="246"/>
        <v>8.8354718206918953E-2</v>
      </c>
      <c r="EM18" s="83">
        <f t="shared" si="247"/>
        <v>7.1049640015157262E-2</v>
      </c>
      <c r="EN18" s="83">
        <f t="shared" si="248"/>
        <v>4.8279048279048282E-2</v>
      </c>
      <c r="EO18" s="83">
        <f t="shared" si="249"/>
        <v>1.9011406844106464E-3</v>
      </c>
      <c r="EP18" s="83">
        <f t="shared" si="250"/>
        <v>9.0187468333051843E-2</v>
      </c>
      <c r="EQ18" s="83">
        <f t="shared" si="251"/>
        <v>4.8871740909622353E-2</v>
      </c>
      <c r="ER18" s="84">
        <f t="shared" si="252"/>
        <v>2.865329512893983E-2</v>
      </c>
      <c r="ET18" s="34">
        <f>SUMIFS(Raw!$I:$I, Raw!$A:$A, 'Calls Abandoned'!ET$14, Raw!$F:$F, 'Calls Abandoned'!$C18, Raw!$H:$H, "A03")</f>
        <v>0</v>
      </c>
      <c r="EU18" s="35">
        <f>SUMIFS(Raw!$I:$I, Raw!$A:$A, 'Calls Abandoned'!EU$14, Raw!$F:$F, 'Calls Abandoned'!$C18, Raw!$H:$H, "A03")</f>
        <v>0</v>
      </c>
      <c r="EV18" s="35">
        <f>SUMIFS(Raw!$I:$I, Raw!$A:$A, 'Calls Abandoned'!EV$14, Raw!$F:$F, 'Calls Abandoned'!$C18, Raw!$H:$H, "A03")</f>
        <v>0</v>
      </c>
      <c r="EW18" s="35">
        <f>SUMIFS(Raw!$I:$I, Raw!$A:$A, 'Calls Abandoned'!EW$14, Raw!$F:$F, 'Calls Abandoned'!$C18, Raw!$H:$H, "A03")</f>
        <v>0</v>
      </c>
      <c r="EX18" s="35">
        <f>SUMIFS(Raw!$I:$I, Raw!$A:$A, 'Calls Abandoned'!EX$14, Raw!$F:$F, 'Calls Abandoned'!$C18, Raw!$H:$H, "A03")</f>
        <v>0</v>
      </c>
      <c r="EY18" s="35">
        <f>SUMIFS(Raw!$I:$I, Raw!$A:$A, 'Calls Abandoned'!EY$14, Raw!$F:$F, 'Calls Abandoned'!$C18, Raw!$H:$H, "A03")</f>
        <v>0</v>
      </c>
      <c r="EZ18" s="36">
        <f>SUMIFS(Raw!$I:$I, Raw!$A:$A, 'Calls Abandoned'!EZ$14, Raw!$F:$F, 'Calls Abandoned'!$C18, Raw!$H:$H, "A03")</f>
        <v>0</v>
      </c>
      <c r="FB18" s="34">
        <f>SUMIFS(Raw!$I:$I, Raw!$A:$A, 'Calls Abandoned'!FB$14, Raw!$F:$F, 'Calls Abandoned'!$C18, Raw!$H:$H, "B02")</f>
        <v>0</v>
      </c>
      <c r="FC18" s="35">
        <f>SUMIFS(Raw!$I:$I, Raw!$A:$A, 'Calls Abandoned'!FC$14, Raw!$F:$F, 'Calls Abandoned'!$C18, Raw!$H:$H, "B02")</f>
        <v>0</v>
      </c>
      <c r="FD18" s="35">
        <f>SUMIFS(Raw!$I:$I, Raw!$A:$A, 'Calls Abandoned'!FD$14, Raw!$F:$F, 'Calls Abandoned'!$C18, Raw!$H:$H, "B02")</f>
        <v>0</v>
      </c>
      <c r="FE18" s="35">
        <f>SUMIFS(Raw!$I:$I, Raw!$A:$A, 'Calls Abandoned'!FE$14, Raw!$F:$F, 'Calls Abandoned'!$C18, Raw!$H:$H, "B02")</f>
        <v>0</v>
      </c>
      <c r="FF18" s="35">
        <f>SUMIFS(Raw!$I:$I, Raw!$A:$A, 'Calls Abandoned'!FF$14, Raw!$F:$F, 'Calls Abandoned'!$C18, Raw!$H:$H, "B02")</f>
        <v>0</v>
      </c>
      <c r="FG18" s="35">
        <f>SUMIFS(Raw!$I:$I, Raw!$A:$A, 'Calls Abandoned'!FG$14, Raw!$F:$F, 'Calls Abandoned'!$C18, Raw!$H:$H, "B02")</f>
        <v>0</v>
      </c>
      <c r="FH18" s="36">
        <f>SUMIFS(Raw!$I:$I, Raw!$A:$A, 'Calls Abandoned'!FH$14, Raw!$F:$F, 'Calls Abandoned'!$C18, Raw!$H:$H, "B02")</f>
        <v>0</v>
      </c>
      <c r="FI18" s="70"/>
      <c r="FJ18" s="82" t="str">
        <f t="shared" si="253"/>
        <v>-</v>
      </c>
      <c r="FK18" s="83" t="str">
        <f t="shared" si="254"/>
        <v>-</v>
      </c>
      <c r="FL18" s="83" t="str">
        <f t="shared" si="255"/>
        <v>-</v>
      </c>
      <c r="FM18" s="83" t="str">
        <f t="shared" si="256"/>
        <v>-</v>
      </c>
      <c r="FN18" s="83" t="str">
        <f t="shared" si="257"/>
        <v>-</v>
      </c>
      <c r="FO18" s="83" t="str">
        <f t="shared" si="258"/>
        <v>-</v>
      </c>
      <c r="FP18" s="84" t="str">
        <f t="shared" si="259"/>
        <v>-</v>
      </c>
      <c r="FR18" s="34">
        <f>SUMIFS(Raw!$I:$I, Raw!$A:$A, 'Calls Abandoned'!FR$14, Raw!$F:$F, 'Calls Abandoned'!$C18, Raw!$H:$H, "A03")</f>
        <v>0</v>
      </c>
      <c r="FS18" s="35">
        <f>SUMIFS(Raw!$I:$I, Raw!$A:$A, 'Calls Abandoned'!FS$14, Raw!$F:$F, 'Calls Abandoned'!$C18, Raw!$H:$H, "A03")</f>
        <v>0</v>
      </c>
      <c r="FT18" s="35">
        <f>SUMIFS(Raw!$I:$I, Raw!$A:$A, 'Calls Abandoned'!FT$14, Raw!$F:$F, 'Calls Abandoned'!$C18, Raw!$H:$H, "A03")</f>
        <v>0</v>
      </c>
      <c r="FU18" s="35">
        <f>SUMIFS(Raw!$I:$I, Raw!$A:$A, 'Calls Abandoned'!FU$14, Raw!$F:$F, 'Calls Abandoned'!$C18, Raw!$H:$H, "A03")</f>
        <v>0</v>
      </c>
      <c r="FV18" s="35">
        <f>SUMIFS(Raw!$I:$I, Raw!$A:$A, 'Calls Abandoned'!FV$14, Raw!$F:$F, 'Calls Abandoned'!$C18, Raw!$H:$H, "A03")</f>
        <v>0</v>
      </c>
      <c r="FW18" s="35">
        <f>SUMIFS(Raw!$I:$I, Raw!$A:$A, 'Calls Abandoned'!FW$14, Raw!$F:$F, 'Calls Abandoned'!$C18, Raw!$H:$H, "A03")</f>
        <v>0</v>
      </c>
      <c r="FX18" s="36">
        <f>SUMIFS(Raw!$I:$I, Raw!$A:$A, 'Calls Abandoned'!FX$14, Raw!$F:$F, 'Calls Abandoned'!$C18, Raw!$H:$H, "A03")</f>
        <v>0</v>
      </c>
      <c r="FZ18" s="34">
        <f>SUMIFS(Raw!$I:$I, Raw!$A:$A, 'Calls Abandoned'!FZ$14, Raw!$F:$F, 'Calls Abandoned'!$C18, Raw!$H:$H, "B02")</f>
        <v>0</v>
      </c>
      <c r="GA18" s="35">
        <f>SUMIFS(Raw!$I:$I, Raw!$A:$A, 'Calls Abandoned'!GA$14, Raw!$F:$F, 'Calls Abandoned'!$C18, Raw!$H:$H, "B02")</f>
        <v>0</v>
      </c>
      <c r="GB18" s="35">
        <f>SUMIFS(Raw!$I:$I, Raw!$A:$A, 'Calls Abandoned'!GB$14, Raw!$F:$F, 'Calls Abandoned'!$C18, Raw!$H:$H, "B02")</f>
        <v>0</v>
      </c>
      <c r="GC18" s="35">
        <f>SUMIFS(Raw!$I:$I, Raw!$A:$A, 'Calls Abandoned'!GC$14, Raw!$F:$F, 'Calls Abandoned'!$C18, Raw!$H:$H, "B02")</f>
        <v>0</v>
      </c>
      <c r="GD18" s="35">
        <f>SUMIFS(Raw!$I:$I, Raw!$A:$A, 'Calls Abandoned'!GD$14, Raw!$F:$F, 'Calls Abandoned'!$C18, Raw!$H:$H, "B02")</f>
        <v>0</v>
      </c>
      <c r="GE18" s="35">
        <f>SUMIFS(Raw!$I:$I, Raw!$A:$A, 'Calls Abandoned'!GE$14, Raw!$F:$F, 'Calls Abandoned'!$C18, Raw!$H:$H, "B02")</f>
        <v>0</v>
      </c>
      <c r="GF18" s="36">
        <f>SUMIFS(Raw!$I:$I, Raw!$A:$A, 'Calls Abandoned'!GF$14, Raw!$F:$F, 'Calls Abandoned'!$C18, Raw!$H:$H, "B02")</f>
        <v>0</v>
      </c>
      <c r="GG18" s="70"/>
      <c r="GH18" s="82" t="str">
        <f t="shared" si="260"/>
        <v>-</v>
      </c>
      <c r="GI18" s="83" t="str">
        <f t="shared" si="261"/>
        <v>-</v>
      </c>
      <c r="GJ18" s="83" t="str">
        <f t="shared" si="262"/>
        <v>-</v>
      </c>
      <c r="GK18" s="83" t="str">
        <f t="shared" si="263"/>
        <v>-</v>
      </c>
      <c r="GL18" s="83" t="str">
        <f t="shared" si="264"/>
        <v>-</v>
      </c>
      <c r="GM18" s="83" t="str">
        <f t="shared" si="265"/>
        <v>-</v>
      </c>
      <c r="GN18" s="84" t="str">
        <f t="shared" si="266"/>
        <v>-</v>
      </c>
      <c r="GP18" s="34">
        <f>SUMIFS(Raw!$I:$I, Raw!$A:$A, 'Calls Abandoned'!GP$14, Raw!$F:$F, 'Calls Abandoned'!$C18, Raw!$H:$H, "A03")</f>
        <v>0</v>
      </c>
      <c r="GQ18" s="35">
        <f>SUMIFS(Raw!$I:$I, Raw!$A:$A, 'Calls Abandoned'!GQ$14, Raw!$F:$F, 'Calls Abandoned'!$C18, Raw!$H:$H, "A03")</f>
        <v>0</v>
      </c>
      <c r="GR18" s="35">
        <f>SUMIFS(Raw!$I:$I, Raw!$A:$A, 'Calls Abandoned'!GR$14, Raw!$F:$F, 'Calls Abandoned'!$C18, Raw!$H:$H, "A03")</f>
        <v>0</v>
      </c>
      <c r="GS18" s="35">
        <f>SUMIFS(Raw!$I:$I, Raw!$A:$A, 'Calls Abandoned'!GS$14, Raw!$F:$F, 'Calls Abandoned'!$C18, Raw!$H:$H, "A03")</f>
        <v>0</v>
      </c>
      <c r="GT18" s="35">
        <f>SUMIFS(Raw!$I:$I, Raw!$A:$A, 'Calls Abandoned'!GT$14, Raw!$F:$F, 'Calls Abandoned'!$C18, Raw!$H:$H, "A03")</f>
        <v>0</v>
      </c>
      <c r="GU18" s="35">
        <f>SUMIFS(Raw!$I:$I, Raw!$A:$A, 'Calls Abandoned'!GU$14, Raw!$F:$F, 'Calls Abandoned'!$C18, Raw!$H:$H, "A03")</f>
        <v>0</v>
      </c>
      <c r="GV18" s="36">
        <f>SUMIFS(Raw!$I:$I, Raw!$A:$A, 'Calls Abandoned'!GV$14, Raw!$F:$F, 'Calls Abandoned'!$C18, Raw!$H:$H, "A03")</f>
        <v>0</v>
      </c>
      <c r="GX18" s="34">
        <f>SUMIFS(Raw!$I:$I, Raw!$A:$A, 'Calls Abandoned'!GX$14, Raw!$F:$F, 'Calls Abandoned'!$C18, Raw!$H:$H, "B02")</f>
        <v>0</v>
      </c>
      <c r="GY18" s="35">
        <f>SUMIFS(Raw!$I:$I, Raw!$A:$A, 'Calls Abandoned'!GY$14, Raw!$F:$F, 'Calls Abandoned'!$C18, Raw!$H:$H, "B02")</f>
        <v>0</v>
      </c>
      <c r="GZ18" s="35">
        <f>SUMIFS(Raw!$I:$I, Raw!$A:$A, 'Calls Abandoned'!GZ$14, Raw!$F:$F, 'Calls Abandoned'!$C18, Raw!$H:$H, "B02")</f>
        <v>0</v>
      </c>
      <c r="HA18" s="35">
        <f>SUMIFS(Raw!$I:$I, Raw!$A:$A, 'Calls Abandoned'!HA$14, Raw!$F:$F, 'Calls Abandoned'!$C18, Raw!$H:$H, "B02")</f>
        <v>0</v>
      </c>
      <c r="HB18" s="35">
        <f>SUMIFS(Raw!$I:$I, Raw!$A:$A, 'Calls Abandoned'!HB$14, Raw!$F:$F, 'Calls Abandoned'!$C18, Raw!$H:$H, "B02")</f>
        <v>0</v>
      </c>
      <c r="HC18" s="35">
        <f>SUMIFS(Raw!$I:$I, Raw!$A:$A, 'Calls Abandoned'!HC$14, Raw!$F:$F, 'Calls Abandoned'!$C18, Raw!$H:$H, "B02")</f>
        <v>0</v>
      </c>
      <c r="HD18" s="36">
        <f>SUMIFS(Raw!$I:$I, Raw!$A:$A, 'Calls Abandoned'!HD$14, Raw!$F:$F, 'Calls Abandoned'!$C18, Raw!$H:$H, "B02")</f>
        <v>0</v>
      </c>
      <c r="HE18" s="70"/>
      <c r="HF18" s="82" t="str">
        <f t="shared" si="267"/>
        <v>-</v>
      </c>
      <c r="HG18" s="83" t="str">
        <f t="shared" si="268"/>
        <v>-</v>
      </c>
      <c r="HH18" s="83" t="str">
        <f t="shared" si="269"/>
        <v>-</v>
      </c>
      <c r="HI18" s="83" t="str">
        <f t="shared" si="270"/>
        <v>-</v>
      </c>
      <c r="HJ18" s="83" t="str">
        <f t="shared" si="271"/>
        <v>-</v>
      </c>
      <c r="HK18" s="83" t="str">
        <f t="shared" si="272"/>
        <v>-</v>
      </c>
      <c r="HL18" s="84" t="str">
        <f t="shared" si="273"/>
        <v>-</v>
      </c>
      <c r="HN18" s="34">
        <f>SUMIFS(Raw!$I:$I, Raw!$A:$A, 'Calls Abandoned'!HN$14, Raw!$F:$F, 'Calls Abandoned'!$C18, Raw!$H:$H, "A03")</f>
        <v>0</v>
      </c>
      <c r="HO18" s="35">
        <f>SUMIFS(Raw!$I:$I, Raw!$A:$A, 'Calls Abandoned'!HO$14, Raw!$F:$F, 'Calls Abandoned'!$C18, Raw!$H:$H, "A03")</f>
        <v>0</v>
      </c>
      <c r="HP18" s="35">
        <f>SUMIFS(Raw!$I:$I, Raw!$A:$A, 'Calls Abandoned'!HP$14, Raw!$F:$F, 'Calls Abandoned'!$C18, Raw!$H:$H, "A03")</f>
        <v>0</v>
      </c>
      <c r="HQ18" s="35">
        <f>SUMIFS(Raw!$I:$I, Raw!$A:$A, 'Calls Abandoned'!HQ$14, Raw!$F:$F, 'Calls Abandoned'!$C18, Raw!$H:$H, "A03")</f>
        <v>0</v>
      </c>
      <c r="HR18" s="35">
        <f>SUMIFS(Raw!$I:$I, Raw!$A:$A, 'Calls Abandoned'!HR$14, Raw!$F:$F, 'Calls Abandoned'!$C18, Raw!$H:$H, "A03")</f>
        <v>0</v>
      </c>
      <c r="HS18" s="35">
        <f>SUMIFS(Raw!$I:$I, Raw!$A:$A, 'Calls Abandoned'!HS$14, Raw!$F:$F, 'Calls Abandoned'!$C18, Raw!$H:$H, "A03")</f>
        <v>0</v>
      </c>
      <c r="HT18" s="36">
        <f>SUMIFS(Raw!$I:$I, Raw!$A:$A, 'Calls Abandoned'!HT$14, Raw!$F:$F, 'Calls Abandoned'!$C18, Raw!$H:$H, "A03")</f>
        <v>0</v>
      </c>
      <c r="HV18" s="34">
        <f>SUMIFS(Raw!$I:$I, Raw!$A:$A, 'Calls Abandoned'!HV$14, Raw!$F:$F, 'Calls Abandoned'!$C18, Raw!$H:$H, "B02")</f>
        <v>0</v>
      </c>
      <c r="HW18" s="35">
        <f>SUMIFS(Raw!$I:$I, Raw!$A:$A, 'Calls Abandoned'!HW$14, Raw!$F:$F, 'Calls Abandoned'!$C18, Raw!$H:$H, "B02")</f>
        <v>0</v>
      </c>
      <c r="HX18" s="35">
        <f>SUMIFS(Raw!$I:$I, Raw!$A:$A, 'Calls Abandoned'!HX$14, Raw!$F:$F, 'Calls Abandoned'!$C18, Raw!$H:$H, "B02")</f>
        <v>0</v>
      </c>
      <c r="HY18" s="35">
        <f>SUMIFS(Raw!$I:$I, Raw!$A:$A, 'Calls Abandoned'!HY$14, Raw!$F:$F, 'Calls Abandoned'!$C18, Raw!$H:$H, "B02")</f>
        <v>0</v>
      </c>
      <c r="HZ18" s="35">
        <f>SUMIFS(Raw!$I:$I, Raw!$A:$A, 'Calls Abandoned'!HZ$14, Raw!$F:$F, 'Calls Abandoned'!$C18, Raw!$H:$H, "B02")</f>
        <v>0</v>
      </c>
      <c r="IA18" s="35">
        <f>SUMIFS(Raw!$I:$I, Raw!$A:$A, 'Calls Abandoned'!IA$14, Raw!$F:$F, 'Calls Abandoned'!$C18, Raw!$H:$H, "B02")</f>
        <v>0</v>
      </c>
      <c r="IB18" s="36">
        <f>SUMIFS(Raw!$I:$I, Raw!$A:$A, 'Calls Abandoned'!IB$14, Raw!$F:$F, 'Calls Abandoned'!$C18, Raw!$H:$H, "B02")</f>
        <v>0</v>
      </c>
      <c r="IC18" s="70"/>
      <c r="ID18" s="82" t="str">
        <f t="shared" si="274"/>
        <v>-</v>
      </c>
      <c r="IE18" s="83" t="str">
        <f t="shared" si="275"/>
        <v>-</v>
      </c>
      <c r="IF18" s="83" t="str">
        <f t="shared" si="276"/>
        <v>-</v>
      </c>
      <c r="IG18" s="83" t="str">
        <f t="shared" si="277"/>
        <v>-</v>
      </c>
      <c r="IH18" s="83" t="str">
        <f t="shared" si="278"/>
        <v>-</v>
      </c>
      <c r="II18" s="83" t="str">
        <f t="shared" si="279"/>
        <v>-</v>
      </c>
      <c r="IJ18" s="84" t="str">
        <f t="shared" si="280"/>
        <v>-</v>
      </c>
      <c r="IL18" s="34">
        <f>SUMIFS(Raw!$I:$I, Raw!$A:$A, 'Calls Abandoned'!IL$14, Raw!$F:$F, 'Calls Abandoned'!$C18, Raw!$H:$H, "A03")</f>
        <v>0</v>
      </c>
      <c r="IM18" s="35">
        <f>SUMIFS(Raw!$I:$I, Raw!$A:$A, 'Calls Abandoned'!IM$14, Raw!$F:$F, 'Calls Abandoned'!$C18, Raw!$H:$H, "A03")</f>
        <v>0</v>
      </c>
      <c r="IN18" s="35">
        <f>SUMIFS(Raw!$I:$I, Raw!$A:$A, 'Calls Abandoned'!IN$14, Raw!$F:$F, 'Calls Abandoned'!$C18, Raw!$H:$H, "A03")</f>
        <v>0</v>
      </c>
      <c r="IO18" s="35">
        <f>SUMIFS(Raw!$I:$I, Raw!$A:$A, 'Calls Abandoned'!IO$14, Raw!$F:$F, 'Calls Abandoned'!$C18, Raw!$H:$H, "A03")</f>
        <v>0</v>
      </c>
      <c r="IP18" s="35">
        <f>SUMIFS(Raw!$I:$I, Raw!$A:$A, 'Calls Abandoned'!IP$14, Raw!$F:$F, 'Calls Abandoned'!$C18, Raw!$H:$H, "A03")</f>
        <v>0</v>
      </c>
      <c r="IQ18" s="35">
        <f>SUMIFS(Raw!$I:$I, Raw!$A:$A, 'Calls Abandoned'!IQ$14, Raw!$F:$F, 'Calls Abandoned'!$C18, Raw!$H:$H, "A03")</f>
        <v>0</v>
      </c>
      <c r="IR18" s="36">
        <f>SUMIFS(Raw!$I:$I, Raw!$A:$A, 'Calls Abandoned'!IR$14, Raw!$F:$F, 'Calls Abandoned'!$C18, Raw!$H:$H, "A03")</f>
        <v>0</v>
      </c>
      <c r="IT18" s="34">
        <f>SUMIFS(Raw!$I:$I, Raw!$A:$A, 'Calls Abandoned'!IT$14, Raw!$F:$F, 'Calls Abandoned'!$C18, Raw!$H:$H, "B02")</f>
        <v>0</v>
      </c>
      <c r="IU18" s="35">
        <f>SUMIFS(Raw!$I:$I, Raw!$A:$A, 'Calls Abandoned'!IU$14, Raw!$F:$F, 'Calls Abandoned'!$C18, Raw!$H:$H, "B02")</f>
        <v>0</v>
      </c>
      <c r="IV18" s="35">
        <f>SUMIFS(Raw!$I:$I, Raw!$A:$A, 'Calls Abandoned'!IV$14, Raw!$F:$F, 'Calls Abandoned'!$C18, Raw!$H:$H, "B02")</f>
        <v>0</v>
      </c>
      <c r="IW18" s="35">
        <f>SUMIFS(Raw!$I:$I, Raw!$A:$A, 'Calls Abandoned'!IW$14, Raw!$F:$F, 'Calls Abandoned'!$C18, Raw!$H:$H, "B02")</f>
        <v>0</v>
      </c>
      <c r="IX18" s="35">
        <f>SUMIFS(Raw!$I:$I, Raw!$A:$A, 'Calls Abandoned'!IX$14, Raw!$F:$F, 'Calls Abandoned'!$C18, Raw!$H:$H, "B02")</f>
        <v>0</v>
      </c>
      <c r="IY18" s="35">
        <f>SUMIFS(Raw!$I:$I, Raw!$A:$A, 'Calls Abandoned'!IY$14, Raw!$F:$F, 'Calls Abandoned'!$C18, Raw!$H:$H, "B02")</f>
        <v>0</v>
      </c>
      <c r="IZ18" s="36">
        <f>SUMIFS(Raw!$I:$I, Raw!$A:$A, 'Calls Abandoned'!IZ$14, Raw!$F:$F, 'Calls Abandoned'!$C18, Raw!$H:$H, "B02")</f>
        <v>0</v>
      </c>
      <c r="JA18" s="70"/>
      <c r="JB18" s="82" t="str">
        <f t="shared" si="281"/>
        <v>-</v>
      </c>
      <c r="JC18" s="83" t="str">
        <f t="shared" si="282"/>
        <v>-</v>
      </c>
      <c r="JD18" s="83" t="str">
        <f t="shared" si="283"/>
        <v>-</v>
      </c>
      <c r="JE18" s="83" t="str">
        <f t="shared" si="284"/>
        <v>-</v>
      </c>
      <c r="JF18" s="83" t="str">
        <f t="shared" si="285"/>
        <v>-</v>
      </c>
      <c r="JG18" s="83" t="str">
        <f t="shared" si="286"/>
        <v>-</v>
      </c>
      <c r="JH18" s="84" t="str">
        <f t="shared" si="287"/>
        <v>-</v>
      </c>
      <c r="JJ18" s="34">
        <f>SUMIFS(Raw!$I:$I, Raw!$A:$A, 'Calls Abandoned'!JJ$14, Raw!$F:$F, 'Calls Abandoned'!$C18, Raw!$H:$H, "A03")</f>
        <v>0</v>
      </c>
      <c r="JK18" s="35">
        <f>SUMIFS(Raw!$I:$I, Raw!$A:$A, 'Calls Abandoned'!JK$14, Raw!$F:$F, 'Calls Abandoned'!$C18, Raw!$H:$H, "A03")</f>
        <v>0</v>
      </c>
      <c r="JL18" s="35">
        <f>SUMIFS(Raw!$I:$I, Raw!$A:$A, 'Calls Abandoned'!JL$14, Raw!$F:$F, 'Calls Abandoned'!$C18, Raw!$H:$H, "A03")</f>
        <v>0</v>
      </c>
      <c r="JM18" s="35">
        <f>SUMIFS(Raw!$I:$I, Raw!$A:$A, 'Calls Abandoned'!JM$14, Raw!$F:$F, 'Calls Abandoned'!$C18, Raw!$H:$H, "A03")</f>
        <v>0</v>
      </c>
      <c r="JN18" s="35">
        <f>SUMIFS(Raw!$I:$I, Raw!$A:$A, 'Calls Abandoned'!JN$14, Raw!$F:$F, 'Calls Abandoned'!$C18, Raw!$H:$H, "A03")</f>
        <v>0</v>
      </c>
      <c r="JO18" s="35">
        <f>SUMIFS(Raw!$I:$I, Raw!$A:$A, 'Calls Abandoned'!JO$14, Raw!$F:$F, 'Calls Abandoned'!$C18, Raw!$H:$H, "A03")</f>
        <v>0</v>
      </c>
      <c r="JP18" s="36">
        <f>SUMIFS(Raw!$I:$I, Raw!$A:$A, 'Calls Abandoned'!JP$14, Raw!$F:$F, 'Calls Abandoned'!$C18, Raw!$H:$H, "A03")</f>
        <v>0</v>
      </c>
      <c r="JR18" s="34">
        <f>SUMIFS(Raw!$I:$I, Raw!$A:$A, 'Calls Abandoned'!JR$14, Raw!$F:$F, 'Calls Abandoned'!$C18, Raw!$H:$H, "B02")</f>
        <v>0</v>
      </c>
      <c r="JS18" s="35">
        <f>SUMIFS(Raw!$I:$I, Raw!$A:$A, 'Calls Abandoned'!JS$14, Raw!$F:$F, 'Calls Abandoned'!$C18, Raw!$H:$H, "B02")</f>
        <v>0</v>
      </c>
      <c r="JT18" s="35">
        <f>SUMIFS(Raw!$I:$I, Raw!$A:$A, 'Calls Abandoned'!JT$14, Raw!$F:$F, 'Calls Abandoned'!$C18, Raw!$H:$H, "B02")</f>
        <v>0</v>
      </c>
      <c r="JU18" s="35">
        <f>SUMIFS(Raw!$I:$I, Raw!$A:$A, 'Calls Abandoned'!JU$14, Raw!$F:$F, 'Calls Abandoned'!$C18, Raw!$H:$H, "B02")</f>
        <v>0</v>
      </c>
      <c r="JV18" s="35">
        <f>SUMIFS(Raw!$I:$I, Raw!$A:$A, 'Calls Abandoned'!JV$14, Raw!$F:$F, 'Calls Abandoned'!$C18, Raw!$H:$H, "B02")</f>
        <v>0</v>
      </c>
      <c r="JW18" s="35">
        <f>SUMIFS(Raw!$I:$I, Raw!$A:$A, 'Calls Abandoned'!JW$14, Raw!$F:$F, 'Calls Abandoned'!$C18, Raw!$H:$H, "B02")</f>
        <v>0</v>
      </c>
      <c r="JX18" s="36">
        <f>SUMIFS(Raw!$I:$I, Raw!$A:$A, 'Calls Abandoned'!JX$14, Raw!$F:$F, 'Calls Abandoned'!$C18, Raw!$H:$H, "B02")</f>
        <v>0</v>
      </c>
      <c r="JY18" s="70"/>
      <c r="JZ18" s="82" t="str">
        <f t="shared" si="288"/>
        <v>-</v>
      </c>
      <c r="KA18" s="83" t="str">
        <f t="shared" si="289"/>
        <v>-</v>
      </c>
      <c r="KB18" s="83" t="str">
        <f t="shared" si="290"/>
        <v>-</v>
      </c>
      <c r="KC18" s="83" t="str">
        <f t="shared" si="291"/>
        <v>-</v>
      </c>
      <c r="KD18" s="83" t="str">
        <f t="shared" si="292"/>
        <v>-</v>
      </c>
      <c r="KE18" s="83" t="str">
        <f t="shared" si="293"/>
        <v>-</v>
      </c>
      <c r="KF18" s="84" t="str">
        <f t="shared" si="294"/>
        <v>-</v>
      </c>
      <c r="KH18" s="34">
        <f>SUMIFS(Raw!$I:$I, Raw!$A:$A, 'Calls Abandoned'!KH$14, Raw!$F:$F, 'Calls Abandoned'!$C18, Raw!$H:$H, "A03")</f>
        <v>0</v>
      </c>
      <c r="KI18" s="35">
        <f>SUMIFS(Raw!$I:$I, Raw!$A:$A, 'Calls Abandoned'!KI$14, Raw!$F:$F, 'Calls Abandoned'!$C18, Raw!$H:$H, "A03")</f>
        <v>0</v>
      </c>
      <c r="KJ18" s="35">
        <f>SUMIFS(Raw!$I:$I, Raw!$A:$A, 'Calls Abandoned'!KJ$14, Raw!$F:$F, 'Calls Abandoned'!$C18, Raw!$H:$H, "A03")</f>
        <v>0</v>
      </c>
      <c r="KK18" s="35">
        <f>SUMIFS(Raw!$I:$I, Raw!$A:$A, 'Calls Abandoned'!KK$14, Raw!$F:$F, 'Calls Abandoned'!$C18, Raw!$H:$H, "A03")</f>
        <v>0</v>
      </c>
      <c r="KL18" s="35">
        <f>SUMIFS(Raw!$I:$I, Raw!$A:$A, 'Calls Abandoned'!KL$14, Raw!$F:$F, 'Calls Abandoned'!$C18, Raw!$H:$H, "A03")</f>
        <v>0</v>
      </c>
      <c r="KM18" s="35">
        <f>SUMIFS(Raw!$I:$I, Raw!$A:$A, 'Calls Abandoned'!KM$14, Raw!$F:$F, 'Calls Abandoned'!$C18, Raw!$H:$H, "A03")</f>
        <v>0</v>
      </c>
      <c r="KN18" s="36">
        <f>SUMIFS(Raw!$I:$I, Raw!$A:$A, 'Calls Abandoned'!KN$14, Raw!$F:$F, 'Calls Abandoned'!$C18, Raw!$H:$H, "A03")</f>
        <v>0</v>
      </c>
      <c r="KP18" s="34">
        <f>SUMIFS(Raw!$I:$I, Raw!$A:$A, 'Calls Abandoned'!KP$14, Raw!$F:$F, 'Calls Abandoned'!$C18, Raw!$H:$H, "B02")</f>
        <v>0</v>
      </c>
      <c r="KQ18" s="35">
        <f>SUMIFS(Raw!$I:$I, Raw!$A:$A, 'Calls Abandoned'!KQ$14, Raw!$F:$F, 'Calls Abandoned'!$C18, Raw!$H:$H, "B02")</f>
        <v>0</v>
      </c>
      <c r="KR18" s="35">
        <f>SUMIFS(Raw!$I:$I, Raw!$A:$A, 'Calls Abandoned'!KR$14, Raw!$F:$F, 'Calls Abandoned'!$C18, Raw!$H:$H, "B02")</f>
        <v>0</v>
      </c>
      <c r="KS18" s="35">
        <f>SUMIFS(Raw!$I:$I, Raw!$A:$A, 'Calls Abandoned'!KS$14, Raw!$F:$F, 'Calls Abandoned'!$C18, Raw!$H:$H, "B02")</f>
        <v>0</v>
      </c>
      <c r="KT18" s="35">
        <f>SUMIFS(Raw!$I:$I, Raw!$A:$A, 'Calls Abandoned'!KT$14, Raw!$F:$F, 'Calls Abandoned'!$C18, Raw!$H:$H, "B02")</f>
        <v>0</v>
      </c>
      <c r="KU18" s="35">
        <f>SUMIFS(Raw!$I:$I, Raw!$A:$A, 'Calls Abandoned'!KU$14, Raw!$F:$F, 'Calls Abandoned'!$C18, Raw!$H:$H, "B02")</f>
        <v>0</v>
      </c>
      <c r="KV18" s="36">
        <f>SUMIFS(Raw!$I:$I, Raw!$A:$A, 'Calls Abandoned'!KV$14, Raw!$F:$F, 'Calls Abandoned'!$C18, Raw!$H:$H, "B02")</f>
        <v>0</v>
      </c>
      <c r="KW18" s="70"/>
      <c r="KX18" s="82" t="str">
        <f t="shared" si="295"/>
        <v>-</v>
      </c>
      <c r="KY18" s="83" t="str">
        <f t="shared" si="296"/>
        <v>-</v>
      </c>
      <c r="KZ18" s="83" t="str">
        <f t="shared" si="297"/>
        <v>-</v>
      </c>
      <c r="LA18" s="83" t="str">
        <f t="shared" si="298"/>
        <v>-</v>
      </c>
      <c r="LB18" s="83" t="str">
        <f t="shared" si="299"/>
        <v>-</v>
      </c>
      <c r="LC18" s="83" t="str">
        <f t="shared" si="300"/>
        <v>-</v>
      </c>
      <c r="LD18" s="84" t="str">
        <f t="shared" si="301"/>
        <v>-</v>
      </c>
      <c r="LF18" s="34">
        <f>SUMIFS(Raw!$I:$I, Raw!$A:$A, 'Calls Abandoned'!LF$14, Raw!$F:$F, 'Calls Abandoned'!$C18, Raw!$H:$H, "A03")</f>
        <v>0</v>
      </c>
      <c r="LG18" s="35">
        <f>SUMIFS(Raw!$I:$I, Raw!$A:$A, 'Calls Abandoned'!LG$14, Raw!$F:$F, 'Calls Abandoned'!$C18, Raw!$H:$H, "A03")</f>
        <v>0</v>
      </c>
      <c r="LH18" s="35">
        <f>SUMIFS(Raw!$I:$I, Raw!$A:$A, 'Calls Abandoned'!LH$14, Raw!$F:$F, 'Calls Abandoned'!$C18, Raw!$H:$H, "A03")</f>
        <v>0</v>
      </c>
      <c r="LI18" s="35">
        <f>SUMIFS(Raw!$I:$I, Raw!$A:$A, 'Calls Abandoned'!LI$14, Raw!$F:$F, 'Calls Abandoned'!$C18, Raw!$H:$H, "A03")</f>
        <v>0</v>
      </c>
      <c r="LJ18" s="35">
        <f>SUMIFS(Raw!$I:$I, Raw!$A:$A, 'Calls Abandoned'!LJ$14, Raw!$F:$F, 'Calls Abandoned'!$C18, Raw!$H:$H, "A03")</f>
        <v>0</v>
      </c>
      <c r="LK18" s="35">
        <f>SUMIFS(Raw!$I:$I, Raw!$A:$A, 'Calls Abandoned'!LK$14, Raw!$F:$F, 'Calls Abandoned'!$C18, Raw!$H:$H, "A03")</f>
        <v>0</v>
      </c>
      <c r="LL18" s="36">
        <f>SUMIFS(Raw!$I:$I, Raw!$A:$A, 'Calls Abandoned'!LL$14, Raw!$F:$F, 'Calls Abandoned'!$C18, Raw!$H:$H, "A03")</f>
        <v>0</v>
      </c>
      <c r="LN18" s="34">
        <f>SUMIFS(Raw!$I:$I, Raw!$A:$A, 'Calls Abandoned'!LN$14, Raw!$F:$F, 'Calls Abandoned'!$C18, Raw!$H:$H, "B02")</f>
        <v>0</v>
      </c>
      <c r="LO18" s="35">
        <f>SUMIFS(Raw!$I:$I, Raw!$A:$A, 'Calls Abandoned'!LO$14, Raw!$F:$F, 'Calls Abandoned'!$C18, Raw!$H:$H, "B02")</f>
        <v>0</v>
      </c>
      <c r="LP18" s="35">
        <f>SUMIFS(Raw!$I:$I, Raw!$A:$A, 'Calls Abandoned'!LP$14, Raw!$F:$F, 'Calls Abandoned'!$C18, Raw!$H:$H, "B02")</f>
        <v>0</v>
      </c>
      <c r="LQ18" s="35">
        <f>SUMIFS(Raw!$I:$I, Raw!$A:$A, 'Calls Abandoned'!LQ$14, Raw!$F:$F, 'Calls Abandoned'!$C18, Raw!$H:$H, "B02")</f>
        <v>0</v>
      </c>
      <c r="LR18" s="35">
        <f>SUMIFS(Raw!$I:$I, Raw!$A:$A, 'Calls Abandoned'!LR$14, Raw!$F:$F, 'Calls Abandoned'!$C18, Raw!$H:$H, "B02")</f>
        <v>0</v>
      </c>
      <c r="LS18" s="35">
        <f>SUMIFS(Raw!$I:$I, Raw!$A:$A, 'Calls Abandoned'!LS$14, Raw!$F:$F, 'Calls Abandoned'!$C18, Raw!$H:$H, "B02")</f>
        <v>0</v>
      </c>
      <c r="LT18" s="36">
        <f>SUMIFS(Raw!$I:$I, Raw!$A:$A, 'Calls Abandoned'!LT$14, Raw!$F:$F, 'Calls Abandoned'!$C18, Raw!$H:$H, "B02")</f>
        <v>0</v>
      </c>
      <c r="LU18" s="70"/>
      <c r="LV18" s="82" t="str">
        <f t="shared" si="302"/>
        <v>-</v>
      </c>
      <c r="LW18" s="83" t="str">
        <f t="shared" si="303"/>
        <v>-</v>
      </c>
      <c r="LX18" s="83" t="str">
        <f t="shared" si="304"/>
        <v>-</v>
      </c>
      <c r="LY18" s="83" t="str">
        <f t="shared" si="305"/>
        <v>-</v>
      </c>
      <c r="LZ18" s="83" t="str">
        <f t="shared" si="306"/>
        <v>-</v>
      </c>
      <c r="MA18" s="83" t="str">
        <f t="shared" si="307"/>
        <v>-</v>
      </c>
      <c r="MB18" s="84" t="str">
        <f t="shared" si="308"/>
        <v>-</v>
      </c>
      <c r="MD18" s="34">
        <f>SUMIFS(Raw!$I:$I, Raw!$A:$A, 'Calls Abandoned'!MD$14, Raw!$F:$F, 'Calls Abandoned'!$C18, Raw!$H:$H, "A03")</f>
        <v>0</v>
      </c>
      <c r="ME18" s="35">
        <f>SUMIFS(Raw!$I:$I, Raw!$A:$A, 'Calls Abandoned'!ME$14, Raw!$F:$F, 'Calls Abandoned'!$C18, Raw!$H:$H, "A03")</f>
        <v>0</v>
      </c>
      <c r="MF18" s="35">
        <f>SUMIFS(Raw!$I:$I, Raw!$A:$A, 'Calls Abandoned'!MF$14, Raw!$F:$F, 'Calls Abandoned'!$C18, Raw!$H:$H, "A03")</f>
        <v>0</v>
      </c>
      <c r="MG18" s="35">
        <f>SUMIFS(Raw!$I:$I, Raw!$A:$A, 'Calls Abandoned'!MG$14, Raw!$F:$F, 'Calls Abandoned'!$C18, Raw!$H:$H, "A03")</f>
        <v>0</v>
      </c>
      <c r="MH18" s="35">
        <f>SUMIFS(Raw!$I:$I, Raw!$A:$A, 'Calls Abandoned'!MH$14, Raw!$F:$F, 'Calls Abandoned'!$C18, Raw!$H:$H, "A03")</f>
        <v>0</v>
      </c>
      <c r="MI18" s="35">
        <f>SUMIFS(Raw!$I:$I, Raw!$A:$A, 'Calls Abandoned'!MI$14, Raw!$F:$F, 'Calls Abandoned'!$C18, Raw!$H:$H, "A03")</f>
        <v>0</v>
      </c>
      <c r="MJ18" s="36">
        <f>SUMIFS(Raw!$I:$I, Raw!$A:$A, 'Calls Abandoned'!MJ$14, Raw!$F:$F, 'Calls Abandoned'!$C18, Raw!$H:$H, "A03")</f>
        <v>0</v>
      </c>
      <c r="ML18" s="34">
        <f>SUMIFS(Raw!$I:$I, Raw!$A:$A, 'Calls Abandoned'!ML$14, Raw!$F:$F, 'Calls Abandoned'!$C18, Raw!$H:$H, "B02")</f>
        <v>0</v>
      </c>
      <c r="MM18" s="35">
        <f>SUMIFS(Raw!$I:$I, Raw!$A:$A, 'Calls Abandoned'!MM$14, Raw!$F:$F, 'Calls Abandoned'!$C18, Raw!$H:$H, "B02")</f>
        <v>0</v>
      </c>
      <c r="MN18" s="35">
        <f>SUMIFS(Raw!$I:$I, Raw!$A:$A, 'Calls Abandoned'!MN$14, Raw!$F:$F, 'Calls Abandoned'!$C18, Raw!$H:$H, "B02")</f>
        <v>0</v>
      </c>
      <c r="MO18" s="35">
        <f>SUMIFS(Raw!$I:$I, Raw!$A:$A, 'Calls Abandoned'!MO$14, Raw!$F:$F, 'Calls Abandoned'!$C18, Raw!$H:$H, "B02")</f>
        <v>0</v>
      </c>
      <c r="MP18" s="35">
        <f>SUMIFS(Raw!$I:$I, Raw!$A:$A, 'Calls Abandoned'!MP$14, Raw!$F:$F, 'Calls Abandoned'!$C18, Raw!$H:$H, "B02")</f>
        <v>0</v>
      </c>
      <c r="MQ18" s="35">
        <f>SUMIFS(Raw!$I:$I, Raw!$A:$A, 'Calls Abandoned'!MQ$14, Raw!$F:$F, 'Calls Abandoned'!$C18, Raw!$H:$H, "B02")</f>
        <v>0</v>
      </c>
      <c r="MR18" s="36">
        <f>SUMIFS(Raw!$I:$I, Raw!$A:$A, 'Calls Abandoned'!MR$14, Raw!$F:$F, 'Calls Abandoned'!$C18, Raw!$H:$H, "B02")</f>
        <v>0</v>
      </c>
      <c r="MS18" s="70"/>
      <c r="MT18" s="82" t="str">
        <f t="shared" si="309"/>
        <v>-</v>
      </c>
      <c r="MU18" s="83" t="str">
        <f t="shared" si="310"/>
        <v>-</v>
      </c>
      <c r="MV18" s="83" t="str">
        <f t="shared" si="311"/>
        <v>-</v>
      </c>
      <c r="MW18" s="83" t="str">
        <f t="shared" si="312"/>
        <v>-</v>
      </c>
      <c r="MX18" s="83" t="str">
        <f t="shared" si="313"/>
        <v>-</v>
      </c>
      <c r="MY18" s="83" t="str">
        <f t="shared" si="314"/>
        <v>-</v>
      </c>
      <c r="MZ18" s="84" t="str">
        <f t="shared" si="315"/>
        <v>-</v>
      </c>
      <c r="NB18" s="34">
        <f>SUMIFS(Raw!$I:$I, Raw!$A:$A, 'Calls Abandoned'!NB$14, Raw!$F:$F, 'Calls Abandoned'!$C18, Raw!$H:$H, "A03")</f>
        <v>0</v>
      </c>
      <c r="NC18" s="35">
        <f>SUMIFS(Raw!$I:$I, Raw!$A:$A, 'Calls Abandoned'!NC$14, Raw!$F:$F, 'Calls Abandoned'!$C18, Raw!$H:$H, "A03")</f>
        <v>0</v>
      </c>
      <c r="ND18" s="35">
        <f>SUMIFS(Raw!$I:$I, Raw!$A:$A, 'Calls Abandoned'!ND$14, Raw!$F:$F, 'Calls Abandoned'!$C18, Raw!$H:$H, "A03")</f>
        <v>0</v>
      </c>
      <c r="NE18" s="35">
        <f>SUMIFS(Raw!$I:$I, Raw!$A:$A, 'Calls Abandoned'!NE$14, Raw!$F:$F, 'Calls Abandoned'!$C18, Raw!$H:$H, "A03")</f>
        <v>0</v>
      </c>
      <c r="NF18" s="35">
        <f>SUMIFS(Raw!$I:$I, Raw!$A:$A, 'Calls Abandoned'!NF$14, Raw!$F:$F, 'Calls Abandoned'!$C18, Raw!$H:$H, "A03")</f>
        <v>0</v>
      </c>
      <c r="NG18" s="35">
        <f>SUMIFS(Raw!$I:$I, Raw!$A:$A, 'Calls Abandoned'!NG$14, Raw!$F:$F, 'Calls Abandoned'!$C18, Raw!$H:$H, "A03")</f>
        <v>0</v>
      </c>
      <c r="NH18" s="36">
        <f>SUMIFS(Raw!$I:$I, Raw!$A:$A, 'Calls Abandoned'!NH$14, Raw!$F:$F, 'Calls Abandoned'!$C18, Raw!$H:$H, "A03")</f>
        <v>0</v>
      </c>
      <c r="NJ18" s="34">
        <f>SUMIFS(Raw!$I:$I, Raw!$A:$A, 'Calls Abandoned'!NJ$14, Raw!$F:$F, 'Calls Abandoned'!$C18, Raw!$H:$H, "B02")</f>
        <v>0</v>
      </c>
      <c r="NK18" s="35">
        <f>SUMIFS(Raw!$I:$I, Raw!$A:$A, 'Calls Abandoned'!NK$14, Raw!$F:$F, 'Calls Abandoned'!$C18, Raw!$H:$H, "B02")</f>
        <v>0</v>
      </c>
      <c r="NL18" s="35">
        <f>SUMIFS(Raw!$I:$I, Raw!$A:$A, 'Calls Abandoned'!NL$14, Raw!$F:$F, 'Calls Abandoned'!$C18, Raw!$H:$H, "B02")</f>
        <v>0</v>
      </c>
      <c r="NM18" s="35">
        <f>SUMIFS(Raw!$I:$I, Raw!$A:$A, 'Calls Abandoned'!NM$14, Raw!$F:$F, 'Calls Abandoned'!$C18, Raw!$H:$H, "B02")</f>
        <v>0</v>
      </c>
      <c r="NN18" s="35">
        <f>SUMIFS(Raw!$I:$I, Raw!$A:$A, 'Calls Abandoned'!NN$14, Raw!$F:$F, 'Calls Abandoned'!$C18, Raw!$H:$H, "B02")</f>
        <v>0</v>
      </c>
      <c r="NO18" s="35">
        <f>SUMIFS(Raw!$I:$I, Raw!$A:$A, 'Calls Abandoned'!NO$14, Raw!$F:$F, 'Calls Abandoned'!$C18, Raw!$H:$H, "B02")</f>
        <v>0</v>
      </c>
      <c r="NP18" s="36">
        <f>SUMIFS(Raw!$I:$I, Raw!$A:$A, 'Calls Abandoned'!NP$14, Raw!$F:$F, 'Calls Abandoned'!$C18, Raw!$H:$H, "B02")</f>
        <v>0</v>
      </c>
      <c r="NQ18" s="70"/>
      <c r="NR18" s="82" t="str">
        <f t="shared" si="316"/>
        <v>-</v>
      </c>
      <c r="NS18" s="83" t="str">
        <f t="shared" si="317"/>
        <v>-</v>
      </c>
      <c r="NT18" s="83" t="str">
        <f t="shared" si="318"/>
        <v>-</v>
      </c>
      <c r="NU18" s="83" t="str">
        <f t="shared" si="319"/>
        <v>-</v>
      </c>
      <c r="NV18" s="83" t="str">
        <f t="shared" si="320"/>
        <v>-</v>
      </c>
      <c r="NW18" s="83" t="str">
        <f t="shared" si="321"/>
        <v>-</v>
      </c>
      <c r="NX18" s="84" t="str">
        <f t="shared" si="322"/>
        <v>-</v>
      </c>
      <c r="NZ18" s="34">
        <f>SUMIFS(Raw!$I:$I, Raw!$A:$A, 'Calls Abandoned'!NZ$14, Raw!$F:$F, 'Calls Abandoned'!$C18, Raw!$H:$H, "A03")</f>
        <v>0</v>
      </c>
      <c r="OA18" s="35">
        <f>SUMIFS(Raw!$I:$I, Raw!$A:$A, 'Calls Abandoned'!OA$14, Raw!$F:$F, 'Calls Abandoned'!$C18, Raw!$H:$H, "A03")</f>
        <v>0</v>
      </c>
      <c r="OB18" s="35">
        <f>SUMIFS(Raw!$I:$I, Raw!$A:$A, 'Calls Abandoned'!OB$14, Raw!$F:$F, 'Calls Abandoned'!$C18, Raw!$H:$H, "A03")</f>
        <v>0</v>
      </c>
      <c r="OC18" s="35">
        <f>SUMIFS(Raw!$I:$I, Raw!$A:$A, 'Calls Abandoned'!OC$14, Raw!$F:$F, 'Calls Abandoned'!$C18, Raw!$H:$H, "A03")</f>
        <v>0</v>
      </c>
      <c r="OD18" s="35">
        <f>SUMIFS(Raw!$I:$I, Raw!$A:$A, 'Calls Abandoned'!OD$14, Raw!$F:$F, 'Calls Abandoned'!$C18, Raw!$H:$H, "A03")</f>
        <v>0</v>
      </c>
      <c r="OE18" s="35">
        <f>SUMIFS(Raw!$I:$I, Raw!$A:$A, 'Calls Abandoned'!OE$14, Raw!$F:$F, 'Calls Abandoned'!$C18, Raw!$H:$H, "A03")</f>
        <v>0</v>
      </c>
      <c r="OF18" s="36">
        <f>SUMIFS(Raw!$I:$I, Raw!$A:$A, 'Calls Abandoned'!OF$14, Raw!$F:$F, 'Calls Abandoned'!$C18, Raw!$H:$H, "A03")</f>
        <v>0</v>
      </c>
      <c r="OH18" s="34">
        <f>SUMIFS(Raw!$I:$I, Raw!$A:$A, 'Calls Abandoned'!OH$14, Raw!$F:$F, 'Calls Abandoned'!$C18, Raw!$H:$H, "B02")</f>
        <v>0</v>
      </c>
      <c r="OI18" s="35">
        <f>SUMIFS(Raw!$I:$I, Raw!$A:$A, 'Calls Abandoned'!OI$14, Raw!$F:$F, 'Calls Abandoned'!$C18, Raw!$H:$H, "B02")</f>
        <v>0</v>
      </c>
      <c r="OJ18" s="35">
        <f>SUMIFS(Raw!$I:$I, Raw!$A:$A, 'Calls Abandoned'!OJ$14, Raw!$F:$F, 'Calls Abandoned'!$C18, Raw!$H:$H, "B02")</f>
        <v>0</v>
      </c>
      <c r="OK18" s="35">
        <f>SUMIFS(Raw!$I:$I, Raw!$A:$A, 'Calls Abandoned'!OK$14, Raw!$F:$F, 'Calls Abandoned'!$C18, Raw!$H:$H, "B02")</f>
        <v>0</v>
      </c>
      <c r="OL18" s="35">
        <f>SUMIFS(Raw!$I:$I, Raw!$A:$A, 'Calls Abandoned'!OL$14, Raw!$F:$F, 'Calls Abandoned'!$C18, Raw!$H:$H, "B02")</f>
        <v>0</v>
      </c>
      <c r="OM18" s="35">
        <f>SUMIFS(Raw!$I:$I, Raw!$A:$A, 'Calls Abandoned'!OM$14, Raw!$F:$F, 'Calls Abandoned'!$C18, Raw!$H:$H, "B02")</f>
        <v>0</v>
      </c>
      <c r="ON18" s="36">
        <f>SUMIFS(Raw!$I:$I, Raw!$A:$A, 'Calls Abandoned'!ON$14, Raw!$F:$F, 'Calls Abandoned'!$C18, Raw!$H:$H, "B02")</f>
        <v>0</v>
      </c>
      <c r="OO18" s="70"/>
      <c r="OP18" s="82" t="str">
        <f t="shared" si="323"/>
        <v>-</v>
      </c>
      <c r="OQ18" s="83" t="str">
        <f t="shared" si="324"/>
        <v>-</v>
      </c>
      <c r="OR18" s="83" t="str">
        <f t="shared" si="325"/>
        <v>-</v>
      </c>
      <c r="OS18" s="83" t="str">
        <f t="shared" si="326"/>
        <v>-</v>
      </c>
      <c r="OT18" s="83" t="str">
        <f t="shared" si="327"/>
        <v>-</v>
      </c>
      <c r="OU18" s="83" t="str">
        <f t="shared" si="328"/>
        <v>-</v>
      </c>
      <c r="OV18" s="84" t="str">
        <f t="shared" si="329"/>
        <v>-</v>
      </c>
      <c r="OX18" s="34">
        <f>SUMIFS(Raw!$I:$I, Raw!$A:$A, 'Calls Abandoned'!OX$14, Raw!$F:$F, 'Calls Abandoned'!$C18, Raw!$H:$H, "A03")</f>
        <v>0</v>
      </c>
      <c r="OY18" s="35">
        <f>SUMIFS(Raw!$I:$I, Raw!$A:$A, 'Calls Abandoned'!OY$14, Raw!$F:$F, 'Calls Abandoned'!$C18, Raw!$H:$H, "A03")</f>
        <v>0</v>
      </c>
      <c r="OZ18" s="35">
        <f>SUMIFS(Raw!$I:$I, Raw!$A:$A, 'Calls Abandoned'!OZ$14, Raw!$F:$F, 'Calls Abandoned'!$C18, Raw!$H:$H, "A03")</f>
        <v>0</v>
      </c>
      <c r="PA18" s="35">
        <f>SUMIFS(Raw!$I:$I, Raw!$A:$A, 'Calls Abandoned'!PA$14, Raw!$F:$F, 'Calls Abandoned'!$C18, Raw!$H:$H, "A03")</f>
        <v>0</v>
      </c>
      <c r="PB18" s="35">
        <f>SUMIFS(Raw!$I:$I, Raw!$A:$A, 'Calls Abandoned'!PB$14, Raw!$F:$F, 'Calls Abandoned'!$C18, Raw!$H:$H, "A03")</f>
        <v>0</v>
      </c>
      <c r="PC18" s="35">
        <f>SUMIFS(Raw!$I:$I, Raw!$A:$A, 'Calls Abandoned'!PC$14, Raw!$F:$F, 'Calls Abandoned'!$C18, Raw!$H:$H, "A03")</f>
        <v>0</v>
      </c>
      <c r="PD18" s="36">
        <f>SUMIFS(Raw!$I:$I, Raw!$A:$A, 'Calls Abandoned'!PD$14, Raw!$F:$F, 'Calls Abandoned'!$C18, Raw!$H:$H, "A03")</f>
        <v>0</v>
      </c>
      <c r="PF18" s="34">
        <f>SUMIFS(Raw!$I:$I, Raw!$A:$A, 'Calls Abandoned'!PF$14, Raw!$F:$F, 'Calls Abandoned'!$C18, Raw!$H:$H, "B02")</f>
        <v>0</v>
      </c>
      <c r="PG18" s="35">
        <f>SUMIFS(Raw!$I:$I, Raw!$A:$A, 'Calls Abandoned'!PG$14, Raw!$F:$F, 'Calls Abandoned'!$C18, Raw!$H:$H, "B02")</f>
        <v>0</v>
      </c>
      <c r="PH18" s="35">
        <f>SUMIFS(Raw!$I:$I, Raw!$A:$A, 'Calls Abandoned'!PH$14, Raw!$F:$F, 'Calls Abandoned'!$C18, Raw!$H:$H, "B02")</f>
        <v>0</v>
      </c>
      <c r="PI18" s="35">
        <f>SUMIFS(Raw!$I:$I, Raw!$A:$A, 'Calls Abandoned'!PI$14, Raw!$F:$F, 'Calls Abandoned'!$C18, Raw!$H:$H, "B02")</f>
        <v>0</v>
      </c>
      <c r="PJ18" s="35">
        <f>SUMIFS(Raw!$I:$I, Raw!$A:$A, 'Calls Abandoned'!PJ$14, Raw!$F:$F, 'Calls Abandoned'!$C18, Raw!$H:$H, "B02")</f>
        <v>0</v>
      </c>
      <c r="PK18" s="35">
        <f>SUMIFS(Raw!$I:$I, Raw!$A:$A, 'Calls Abandoned'!PK$14, Raw!$F:$F, 'Calls Abandoned'!$C18, Raw!$H:$H, "B02")</f>
        <v>0</v>
      </c>
      <c r="PL18" s="36">
        <f>SUMIFS(Raw!$I:$I, Raw!$A:$A, 'Calls Abandoned'!PL$14, Raw!$F:$F, 'Calls Abandoned'!$C18, Raw!$H:$H, "B02")</f>
        <v>0</v>
      </c>
      <c r="PM18" s="70"/>
      <c r="PN18" s="82" t="str">
        <f t="shared" si="330"/>
        <v>-</v>
      </c>
      <c r="PO18" s="83" t="str">
        <f t="shared" si="331"/>
        <v>-</v>
      </c>
      <c r="PP18" s="83" t="str">
        <f t="shared" si="332"/>
        <v>-</v>
      </c>
      <c r="PQ18" s="83" t="str">
        <f t="shared" si="333"/>
        <v>-</v>
      </c>
      <c r="PR18" s="83" t="str">
        <f t="shared" si="334"/>
        <v>-</v>
      </c>
      <c r="PS18" s="83" t="str">
        <f t="shared" si="335"/>
        <v>-</v>
      </c>
      <c r="PT18" s="84" t="str">
        <f t="shared" si="336"/>
        <v>-</v>
      </c>
      <c r="PV18" s="34">
        <f>SUMIFS(Raw!$I:$I, Raw!$A:$A, 'Calls Abandoned'!PV$14, Raw!$F:$F, 'Calls Abandoned'!$C18, Raw!$H:$H, "A03")</f>
        <v>0</v>
      </c>
      <c r="PW18" s="35">
        <f>SUMIFS(Raw!$I:$I, Raw!$A:$A, 'Calls Abandoned'!PW$14, Raw!$F:$F, 'Calls Abandoned'!$C18, Raw!$H:$H, "A03")</f>
        <v>0</v>
      </c>
      <c r="PX18" s="35">
        <f>SUMIFS(Raw!$I:$I, Raw!$A:$A, 'Calls Abandoned'!PX$14, Raw!$F:$F, 'Calls Abandoned'!$C18, Raw!$H:$H, "A03")</f>
        <v>0</v>
      </c>
      <c r="PY18" s="35">
        <f>SUMIFS(Raw!$I:$I, Raw!$A:$A, 'Calls Abandoned'!PY$14, Raw!$F:$F, 'Calls Abandoned'!$C18, Raw!$H:$H, "A03")</f>
        <v>0</v>
      </c>
      <c r="PZ18" s="35">
        <f>SUMIFS(Raw!$I:$I, Raw!$A:$A, 'Calls Abandoned'!PZ$14, Raw!$F:$F, 'Calls Abandoned'!$C18, Raw!$H:$H, "A03")</f>
        <v>0</v>
      </c>
      <c r="QA18" s="35">
        <f>SUMIFS(Raw!$I:$I, Raw!$A:$A, 'Calls Abandoned'!QA$14, Raw!$F:$F, 'Calls Abandoned'!$C18, Raw!$H:$H, "A03")</f>
        <v>0</v>
      </c>
      <c r="QB18" s="36">
        <f>SUMIFS(Raw!$I:$I, Raw!$A:$A, 'Calls Abandoned'!QB$14, Raw!$F:$F, 'Calls Abandoned'!$C18, Raw!$H:$H, "A03")</f>
        <v>0</v>
      </c>
      <c r="QD18" s="34">
        <f>SUMIFS(Raw!$I:$I, Raw!$A:$A, 'Calls Abandoned'!QD$14, Raw!$F:$F, 'Calls Abandoned'!$C18, Raw!$H:$H, "B02")</f>
        <v>0</v>
      </c>
      <c r="QE18" s="35">
        <f>SUMIFS(Raw!$I:$I, Raw!$A:$A, 'Calls Abandoned'!QE$14, Raw!$F:$F, 'Calls Abandoned'!$C18, Raw!$H:$H, "B02")</f>
        <v>0</v>
      </c>
      <c r="QF18" s="35">
        <f>SUMIFS(Raw!$I:$I, Raw!$A:$A, 'Calls Abandoned'!QF$14, Raw!$F:$F, 'Calls Abandoned'!$C18, Raw!$H:$H, "B02")</f>
        <v>0</v>
      </c>
      <c r="QG18" s="35">
        <f>SUMIFS(Raw!$I:$I, Raw!$A:$A, 'Calls Abandoned'!QG$14, Raw!$F:$F, 'Calls Abandoned'!$C18, Raw!$H:$H, "B02")</f>
        <v>0</v>
      </c>
      <c r="QH18" s="35">
        <f>SUMIFS(Raw!$I:$I, Raw!$A:$A, 'Calls Abandoned'!QH$14, Raw!$F:$F, 'Calls Abandoned'!$C18, Raw!$H:$H, "B02")</f>
        <v>0</v>
      </c>
      <c r="QI18" s="35">
        <f>SUMIFS(Raw!$I:$I, Raw!$A:$A, 'Calls Abandoned'!QI$14, Raw!$F:$F, 'Calls Abandoned'!$C18, Raw!$H:$H, "B02")</f>
        <v>0</v>
      </c>
      <c r="QJ18" s="36">
        <f>SUMIFS(Raw!$I:$I, Raw!$A:$A, 'Calls Abandoned'!QJ$14, Raw!$F:$F, 'Calls Abandoned'!$C18, Raw!$H:$H, "B02")</f>
        <v>0</v>
      </c>
      <c r="QK18" s="70"/>
      <c r="QL18" s="82" t="str">
        <f t="shared" si="337"/>
        <v>-</v>
      </c>
      <c r="QM18" s="83" t="str">
        <f t="shared" si="338"/>
        <v>-</v>
      </c>
      <c r="QN18" s="83" t="str">
        <f t="shared" si="339"/>
        <v>-</v>
      </c>
      <c r="QO18" s="83" t="str">
        <f t="shared" si="340"/>
        <v>-</v>
      </c>
      <c r="QP18" s="83" t="str">
        <f t="shared" si="341"/>
        <v>-</v>
      </c>
      <c r="QQ18" s="83" t="str">
        <f t="shared" si="342"/>
        <v>-</v>
      </c>
      <c r="QR18" s="84" t="str">
        <f t="shared" si="343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f>SUMIFS(Raw!$I:$I, Raw!$A:$A, 'Calls Abandoned'!DV$14, Raw!$F:$F, 'Calls Abandoned'!$C19, Raw!$H:$H, "A03")</f>
        <v>6228</v>
      </c>
      <c r="DW19" s="41">
        <f>SUMIFS(Raw!$I:$I, Raw!$A:$A, 'Calls Abandoned'!DW$14, Raw!$F:$F, 'Calls Abandoned'!$C19, Raw!$H:$H, "A03")</f>
        <v>5233</v>
      </c>
      <c r="DX19" s="41">
        <f>SUMIFS(Raw!$I:$I, Raw!$A:$A, 'Calls Abandoned'!DX$14, Raw!$F:$F, 'Calls Abandoned'!$C19, Raw!$H:$H, "A03")</f>
        <v>4584</v>
      </c>
      <c r="DY19" s="41">
        <f>SUMIFS(Raw!$I:$I, Raw!$A:$A, 'Calls Abandoned'!DY$14, Raw!$F:$F, 'Calls Abandoned'!$C19, Raw!$H:$H, "A03")</f>
        <v>6267</v>
      </c>
      <c r="DZ19" s="41">
        <f>SUMIFS(Raw!$I:$I, Raw!$A:$A, 'Calls Abandoned'!DZ$14, Raw!$F:$F, 'Calls Abandoned'!$C19, Raw!$H:$H, "A03")</f>
        <v>5979</v>
      </c>
      <c r="EA19" s="41">
        <f>SUMIFS(Raw!$I:$I, Raw!$A:$A, 'Calls Abandoned'!EA$14, Raw!$F:$F, 'Calls Abandoned'!$C19, Raw!$H:$H, "A03")</f>
        <v>8614</v>
      </c>
      <c r="EB19" s="42">
        <f>SUMIFS(Raw!$I:$I, Raw!$A:$A, 'Calls Abandoned'!EB$14, Raw!$F:$F, 'Calls Abandoned'!$C19, Raw!$H:$H, "A03")</f>
        <v>7253</v>
      </c>
      <c r="ED19" s="40">
        <f>SUMIFS(Raw!$I:$I, Raw!$A:$A, 'Calls Abandoned'!ED$14, Raw!$F:$F, 'Calls Abandoned'!$C19, Raw!$H:$H, "B02")</f>
        <v>81</v>
      </c>
      <c r="EE19" s="41">
        <f>SUMIFS(Raw!$I:$I, Raw!$A:$A, 'Calls Abandoned'!EE$14, Raw!$F:$F, 'Calls Abandoned'!$C19, Raw!$H:$H, "B02")</f>
        <v>83</v>
      </c>
      <c r="EF19" s="41">
        <f>SUMIFS(Raw!$I:$I, Raw!$A:$A, 'Calls Abandoned'!EF$14, Raw!$F:$F, 'Calls Abandoned'!$C19, Raw!$H:$H, "B02")</f>
        <v>37</v>
      </c>
      <c r="EG19" s="41">
        <f>SUMIFS(Raw!$I:$I, Raw!$A:$A, 'Calls Abandoned'!EG$14, Raw!$F:$F, 'Calls Abandoned'!$C19, Raw!$H:$H, "B02")</f>
        <v>456</v>
      </c>
      <c r="EH19" s="41">
        <f>SUMIFS(Raw!$I:$I, Raw!$A:$A, 'Calls Abandoned'!EH$14, Raw!$F:$F, 'Calls Abandoned'!$C19, Raw!$H:$H, "B02")</f>
        <v>46</v>
      </c>
      <c r="EI19" s="41">
        <f>SUMIFS(Raw!$I:$I, Raw!$A:$A, 'Calls Abandoned'!EI$14, Raw!$F:$F, 'Calls Abandoned'!$C19, Raw!$H:$H, "B02")</f>
        <v>671</v>
      </c>
      <c r="EJ19" s="42">
        <f>SUMIFS(Raw!$I:$I, Raw!$A:$A, 'Calls Abandoned'!EJ$14, Raw!$F:$F, 'Calls Abandoned'!$C19, Raw!$H:$H, "B02")</f>
        <v>271</v>
      </c>
      <c r="EK19" s="70"/>
      <c r="EL19" s="85">
        <f t="shared" si="246"/>
        <v>1.2838801711840228E-2</v>
      </c>
      <c r="EM19" s="86">
        <f t="shared" si="247"/>
        <v>1.5613243039879609E-2</v>
      </c>
      <c r="EN19" s="86">
        <f t="shared" si="248"/>
        <v>8.0069249080285659E-3</v>
      </c>
      <c r="EO19" s="86">
        <f t="shared" si="249"/>
        <v>6.7826863007585905E-2</v>
      </c>
      <c r="EP19" s="86">
        <f t="shared" si="250"/>
        <v>7.634854771784232E-3</v>
      </c>
      <c r="EQ19" s="86">
        <f t="shared" si="251"/>
        <v>7.2267097469036076E-2</v>
      </c>
      <c r="ER19" s="87">
        <f t="shared" si="252"/>
        <v>3.6018075491759699E-2</v>
      </c>
      <c r="ET19" s="40">
        <f>SUMIFS(Raw!$I:$I, Raw!$A:$A, 'Calls Abandoned'!ET$14, Raw!$F:$F, 'Calls Abandoned'!$C19, Raw!$H:$H, "A03")</f>
        <v>0</v>
      </c>
      <c r="EU19" s="41">
        <f>SUMIFS(Raw!$I:$I, Raw!$A:$A, 'Calls Abandoned'!EU$14, Raw!$F:$F, 'Calls Abandoned'!$C19, Raw!$H:$H, "A03")</f>
        <v>0</v>
      </c>
      <c r="EV19" s="41">
        <f>SUMIFS(Raw!$I:$I, Raw!$A:$A, 'Calls Abandoned'!EV$14, Raw!$F:$F, 'Calls Abandoned'!$C19, Raw!$H:$H, "A03")</f>
        <v>0</v>
      </c>
      <c r="EW19" s="41">
        <f>SUMIFS(Raw!$I:$I, Raw!$A:$A, 'Calls Abandoned'!EW$14, Raw!$F:$F, 'Calls Abandoned'!$C19, Raw!$H:$H, "A03")</f>
        <v>0</v>
      </c>
      <c r="EX19" s="41">
        <f>SUMIFS(Raw!$I:$I, Raw!$A:$A, 'Calls Abandoned'!EX$14, Raw!$F:$F, 'Calls Abandoned'!$C19, Raw!$H:$H, "A03")</f>
        <v>0</v>
      </c>
      <c r="EY19" s="41">
        <f>SUMIFS(Raw!$I:$I, Raw!$A:$A, 'Calls Abandoned'!EY$14, Raw!$F:$F, 'Calls Abandoned'!$C19, Raw!$H:$H, "A03")</f>
        <v>0</v>
      </c>
      <c r="EZ19" s="42">
        <f>SUMIFS(Raw!$I:$I, Raw!$A:$A, 'Calls Abandoned'!EZ$14, Raw!$F:$F, 'Calls Abandoned'!$C19, Raw!$H:$H, "A03")</f>
        <v>0</v>
      </c>
      <c r="FB19" s="40">
        <f>SUMIFS(Raw!$I:$I, Raw!$A:$A, 'Calls Abandoned'!FB$14, Raw!$F:$F, 'Calls Abandoned'!$C19, Raw!$H:$H, "B02")</f>
        <v>0</v>
      </c>
      <c r="FC19" s="41">
        <f>SUMIFS(Raw!$I:$I, Raw!$A:$A, 'Calls Abandoned'!FC$14, Raw!$F:$F, 'Calls Abandoned'!$C19, Raw!$H:$H, "B02")</f>
        <v>0</v>
      </c>
      <c r="FD19" s="41">
        <f>SUMIFS(Raw!$I:$I, Raw!$A:$A, 'Calls Abandoned'!FD$14, Raw!$F:$F, 'Calls Abandoned'!$C19, Raw!$H:$H, "B02")</f>
        <v>0</v>
      </c>
      <c r="FE19" s="41">
        <f>SUMIFS(Raw!$I:$I, Raw!$A:$A, 'Calls Abandoned'!FE$14, Raw!$F:$F, 'Calls Abandoned'!$C19, Raw!$H:$H, "B02")</f>
        <v>0</v>
      </c>
      <c r="FF19" s="41">
        <f>SUMIFS(Raw!$I:$I, Raw!$A:$A, 'Calls Abandoned'!FF$14, Raw!$F:$F, 'Calls Abandoned'!$C19, Raw!$H:$H, "B02")</f>
        <v>0</v>
      </c>
      <c r="FG19" s="41">
        <f>SUMIFS(Raw!$I:$I, Raw!$A:$A, 'Calls Abandoned'!FG$14, Raw!$F:$F, 'Calls Abandoned'!$C19, Raw!$H:$H, "B02")</f>
        <v>0</v>
      </c>
      <c r="FH19" s="42">
        <f>SUMIFS(Raw!$I:$I, Raw!$A:$A, 'Calls Abandoned'!FH$14, Raw!$F:$F, 'Calls Abandoned'!$C19, Raw!$H:$H, "B02")</f>
        <v>0</v>
      </c>
      <c r="FI19" s="70"/>
      <c r="FJ19" s="85" t="str">
        <f t="shared" si="253"/>
        <v>-</v>
      </c>
      <c r="FK19" s="86" t="str">
        <f t="shared" si="254"/>
        <v>-</v>
      </c>
      <c r="FL19" s="86" t="str">
        <f t="shared" si="255"/>
        <v>-</v>
      </c>
      <c r="FM19" s="86" t="str">
        <f t="shared" si="256"/>
        <v>-</v>
      </c>
      <c r="FN19" s="86" t="str">
        <f t="shared" si="257"/>
        <v>-</v>
      </c>
      <c r="FO19" s="86" t="str">
        <f t="shared" si="258"/>
        <v>-</v>
      </c>
      <c r="FP19" s="87" t="str">
        <f t="shared" si="259"/>
        <v>-</v>
      </c>
      <c r="FR19" s="40">
        <f>SUMIFS(Raw!$I:$I, Raw!$A:$A, 'Calls Abandoned'!FR$14, Raw!$F:$F, 'Calls Abandoned'!$C19, Raw!$H:$H, "A03")</f>
        <v>0</v>
      </c>
      <c r="FS19" s="41">
        <f>SUMIFS(Raw!$I:$I, Raw!$A:$A, 'Calls Abandoned'!FS$14, Raw!$F:$F, 'Calls Abandoned'!$C19, Raw!$H:$H, "A03")</f>
        <v>0</v>
      </c>
      <c r="FT19" s="41">
        <f>SUMIFS(Raw!$I:$I, Raw!$A:$A, 'Calls Abandoned'!FT$14, Raw!$F:$F, 'Calls Abandoned'!$C19, Raw!$H:$H, "A03")</f>
        <v>0</v>
      </c>
      <c r="FU19" s="41">
        <f>SUMIFS(Raw!$I:$I, Raw!$A:$A, 'Calls Abandoned'!FU$14, Raw!$F:$F, 'Calls Abandoned'!$C19, Raw!$H:$H, "A03")</f>
        <v>0</v>
      </c>
      <c r="FV19" s="41">
        <f>SUMIFS(Raw!$I:$I, Raw!$A:$A, 'Calls Abandoned'!FV$14, Raw!$F:$F, 'Calls Abandoned'!$C19, Raw!$H:$H, "A03")</f>
        <v>0</v>
      </c>
      <c r="FW19" s="41">
        <f>SUMIFS(Raw!$I:$I, Raw!$A:$A, 'Calls Abandoned'!FW$14, Raw!$F:$F, 'Calls Abandoned'!$C19, Raw!$H:$H, "A03")</f>
        <v>0</v>
      </c>
      <c r="FX19" s="42">
        <f>SUMIFS(Raw!$I:$I, Raw!$A:$A, 'Calls Abandoned'!FX$14, Raw!$F:$F, 'Calls Abandoned'!$C19, Raw!$H:$H, "A03")</f>
        <v>0</v>
      </c>
      <c r="FZ19" s="40">
        <f>SUMIFS(Raw!$I:$I, Raw!$A:$A, 'Calls Abandoned'!FZ$14, Raw!$F:$F, 'Calls Abandoned'!$C19, Raw!$H:$H, "B02")</f>
        <v>0</v>
      </c>
      <c r="GA19" s="41">
        <f>SUMIFS(Raw!$I:$I, Raw!$A:$A, 'Calls Abandoned'!GA$14, Raw!$F:$F, 'Calls Abandoned'!$C19, Raw!$H:$H, "B02")</f>
        <v>0</v>
      </c>
      <c r="GB19" s="41">
        <f>SUMIFS(Raw!$I:$I, Raw!$A:$A, 'Calls Abandoned'!GB$14, Raw!$F:$F, 'Calls Abandoned'!$C19, Raw!$H:$H, "B02")</f>
        <v>0</v>
      </c>
      <c r="GC19" s="41">
        <f>SUMIFS(Raw!$I:$I, Raw!$A:$A, 'Calls Abandoned'!GC$14, Raw!$F:$F, 'Calls Abandoned'!$C19, Raw!$H:$H, "B02")</f>
        <v>0</v>
      </c>
      <c r="GD19" s="41">
        <f>SUMIFS(Raw!$I:$I, Raw!$A:$A, 'Calls Abandoned'!GD$14, Raw!$F:$F, 'Calls Abandoned'!$C19, Raw!$H:$H, "B02")</f>
        <v>0</v>
      </c>
      <c r="GE19" s="41">
        <f>SUMIFS(Raw!$I:$I, Raw!$A:$A, 'Calls Abandoned'!GE$14, Raw!$F:$F, 'Calls Abandoned'!$C19, Raw!$H:$H, "B02")</f>
        <v>0</v>
      </c>
      <c r="GF19" s="42">
        <f>SUMIFS(Raw!$I:$I, Raw!$A:$A, 'Calls Abandoned'!GF$14, Raw!$F:$F, 'Calls Abandoned'!$C19, Raw!$H:$H, "B02")</f>
        <v>0</v>
      </c>
      <c r="GG19" s="70"/>
      <c r="GH19" s="85" t="str">
        <f t="shared" si="260"/>
        <v>-</v>
      </c>
      <c r="GI19" s="86" t="str">
        <f t="shared" si="261"/>
        <v>-</v>
      </c>
      <c r="GJ19" s="86" t="str">
        <f t="shared" si="262"/>
        <v>-</v>
      </c>
      <c r="GK19" s="86" t="str">
        <f t="shared" si="263"/>
        <v>-</v>
      </c>
      <c r="GL19" s="86" t="str">
        <f t="shared" si="264"/>
        <v>-</v>
      </c>
      <c r="GM19" s="86" t="str">
        <f t="shared" si="265"/>
        <v>-</v>
      </c>
      <c r="GN19" s="87" t="str">
        <f t="shared" si="266"/>
        <v>-</v>
      </c>
      <c r="GP19" s="40">
        <f>SUMIFS(Raw!$I:$I, Raw!$A:$A, 'Calls Abandoned'!GP$14, Raw!$F:$F, 'Calls Abandoned'!$C19, Raw!$H:$H, "A03")</f>
        <v>0</v>
      </c>
      <c r="GQ19" s="41">
        <f>SUMIFS(Raw!$I:$I, Raw!$A:$A, 'Calls Abandoned'!GQ$14, Raw!$F:$F, 'Calls Abandoned'!$C19, Raw!$H:$H, "A03")</f>
        <v>0</v>
      </c>
      <c r="GR19" s="41">
        <f>SUMIFS(Raw!$I:$I, Raw!$A:$A, 'Calls Abandoned'!GR$14, Raw!$F:$F, 'Calls Abandoned'!$C19, Raw!$H:$H, "A03")</f>
        <v>0</v>
      </c>
      <c r="GS19" s="41">
        <f>SUMIFS(Raw!$I:$I, Raw!$A:$A, 'Calls Abandoned'!GS$14, Raw!$F:$F, 'Calls Abandoned'!$C19, Raw!$H:$H, "A03")</f>
        <v>0</v>
      </c>
      <c r="GT19" s="41">
        <f>SUMIFS(Raw!$I:$I, Raw!$A:$A, 'Calls Abandoned'!GT$14, Raw!$F:$F, 'Calls Abandoned'!$C19, Raw!$H:$H, "A03")</f>
        <v>0</v>
      </c>
      <c r="GU19" s="41">
        <f>SUMIFS(Raw!$I:$I, Raw!$A:$A, 'Calls Abandoned'!GU$14, Raw!$F:$F, 'Calls Abandoned'!$C19, Raw!$H:$H, "A03")</f>
        <v>0</v>
      </c>
      <c r="GV19" s="42">
        <f>SUMIFS(Raw!$I:$I, Raw!$A:$A, 'Calls Abandoned'!GV$14, Raw!$F:$F, 'Calls Abandoned'!$C19, Raw!$H:$H, "A03")</f>
        <v>0</v>
      </c>
      <c r="GX19" s="40">
        <f>SUMIFS(Raw!$I:$I, Raw!$A:$A, 'Calls Abandoned'!GX$14, Raw!$F:$F, 'Calls Abandoned'!$C19, Raw!$H:$H, "B02")</f>
        <v>0</v>
      </c>
      <c r="GY19" s="41">
        <f>SUMIFS(Raw!$I:$I, Raw!$A:$A, 'Calls Abandoned'!GY$14, Raw!$F:$F, 'Calls Abandoned'!$C19, Raw!$H:$H, "B02")</f>
        <v>0</v>
      </c>
      <c r="GZ19" s="41">
        <f>SUMIFS(Raw!$I:$I, Raw!$A:$A, 'Calls Abandoned'!GZ$14, Raw!$F:$F, 'Calls Abandoned'!$C19, Raw!$H:$H, "B02")</f>
        <v>0</v>
      </c>
      <c r="HA19" s="41">
        <f>SUMIFS(Raw!$I:$I, Raw!$A:$A, 'Calls Abandoned'!HA$14, Raw!$F:$F, 'Calls Abandoned'!$C19, Raw!$H:$H, "B02")</f>
        <v>0</v>
      </c>
      <c r="HB19" s="41">
        <f>SUMIFS(Raw!$I:$I, Raw!$A:$A, 'Calls Abandoned'!HB$14, Raw!$F:$F, 'Calls Abandoned'!$C19, Raw!$H:$H, "B02")</f>
        <v>0</v>
      </c>
      <c r="HC19" s="41">
        <f>SUMIFS(Raw!$I:$I, Raw!$A:$A, 'Calls Abandoned'!HC$14, Raw!$F:$F, 'Calls Abandoned'!$C19, Raw!$H:$H, "B02")</f>
        <v>0</v>
      </c>
      <c r="HD19" s="42">
        <f>SUMIFS(Raw!$I:$I, Raw!$A:$A, 'Calls Abandoned'!HD$14, Raw!$F:$F, 'Calls Abandoned'!$C19, Raw!$H:$H, "B02")</f>
        <v>0</v>
      </c>
      <c r="HE19" s="70"/>
      <c r="HF19" s="85" t="str">
        <f t="shared" si="267"/>
        <v>-</v>
      </c>
      <c r="HG19" s="86" t="str">
        <f t="shared" si="268"/>
        <v>-</v>
      </c>
      <c r="HH19" s="86" t="str">
        <f t="shared" si="269"/>
        <v>-</v>
      </c>
      <c r="HI19" s="86" t="str">
        <f t="shared" si="270"/>
        <v>-</v>
      </c>
      <c r="HJ19" s="86" t="str">
        <f t="shared" si="271"/>
        <v>-</v>
      </c>
      <c r="HK19" s="86" t="str">
        <f t="shared" si="272"/>
        <v>-</v>
      </c>
      <c r="HL19" s="87" t="str">
        <f t="shared" si="273"/>
        <v>-</v>
      </c>
      <c r="HN19" s="40">
        <f>SUMIFS(Raw!$I:$I, Raw!$A:$A, 'Calls Abandoned'!HN$14, Raw!$F:$F, 'Calls Abandoned'!$C19, Raw!$H:$H, "A03")</f>
        <v>0</v>
      </c>
      <c r="HO19" s="41">
        <f>SUMIFS(Raw!$I:$I, Raw!$A:$A, 'Calls Abandoned'!HO$14, Raw!$F:$F, 'Calls Abandoned'!$C19, Raw!$H:$H, "A03")</f>
        <v>0</v>
      </c>
      <c r="HP19" s="41">
        <f>SUMIFS(Raw!$I:$I, Raw!$A:$A, 'Calls Abandoned'!HP$14, Raw!$F:$F, 'Calls Abandoned'!$C19, Raw!$H:$H, "A03")</f>
        <v>0</v>
      </c>
      <c r="HQ19" s="41">
        <f>SUMIFS(Raw!$I:$I, Raw!$A:$A, 'Calls Abandoned'!HQ$14, Raw!$F:$F, 'Calls Abandoned'!$C19, Raw!$H:$H, "A03")</f>
        <v>0</v>
      </c>
      <c r="HR19" s="41">
        <f>SUMIFS(Raw!$I:$I, Raw!$A:$A, 'Calls Abandoned'!HR$14, Raw!$F:$F, 'Calls Abandoned'!$C19, Raw!$H:$H, "A03")</f>
        <v>0</v>
      </c>
      <c r="HS19" s="41">
        <f>SUMIFS(Raw!$I:$I, Raw!$A:$A, 'Calls Abandoned'!HS$14, Raw!$F:$F, 'Calls Abandoned'!$C19, Raw!$H:$H, "A03")</f>
        <v>0</v>
      </c>
      <c r="HT19" s="42">
        <f>SUMIFS(Raw!$I:$I, Raw!$A:$A, 'Calls Abandoned'!HT$14, Raw!$F:$F, 'Calls Abandoned'!$C19, Raw!$H:$H, "A03")</f>
        <v>0</v>
      </c>
      <c r="HV19" s="40">
        <f>SUMIFS(Raw!$I:$I, Raw!$A:$A, 'Calls Abandoned'!HV$14, Raw!$F:$F, 'Calls Abandoned'!$C19, Raw!$H:$H, "B02")</f>
        <v>0</v>
      </c>
      <c r="HW19" s="41">
        <f>SUMIFS(Raw!$I:$I, Raw!$A:$A, 'Calls Abandoned'!HW$14, Raw!$F:$F, 'Calls Abandoned'!$C19, Raw!$H:$H, "B02")</f>
        <v>0</v>
      </c>
      <c r="HX19" s="41">
        <f>SUMIFS(Raw!$I:$I, Raw!$A:$A, 'Calls Abandoned'!HX$14, Raw!$F:$F, 'Calls Abandoned'!$C19, Raw!$H:$H, "B02")</f>
        <v>0</v>
      </c>
      <c r="HY19" s="41">
        <f>SUMIFS(Raw!$I:$I, Raw!$A:$A, 'Calls Abandoned'!HY$14, Raw!$F:$F, 'Calls Abandoned'!$C19, Raw!$H:$H, "B02")</f>
        <v>0</v>
      </c>
      <c r="HZ19" s="41">
        <f>SUMIFS(Raw!$I:$I, Raw!$A:$A, 'Calls Abandoned'!HZ$14, Raw!$F:$F, 'Calls Abandoned'!$C19, Raw!$H:$H, "B02")</f>
        <v>0</v>
      </c>
      <c r="IA19" s="41">
        <f>SUMIFS(Raw!$I:$I, Raw!$A:$A, 'Calls Abandoned'!IA$14, Raw!$F:$F, 'Calls Abandoned'!$C19, Raw!$H:$H, "B02")</f>
        <v>0</v>
      </c>
      <c r="IB19" s="42">
        <f>SUMIFS(Raw!$I:$I, Raw!$A:$A, 'Calls Abandoned'!IB$14, Raw!$F:$F, 'Calls Abandoned'!$C19, Raw!$H:$H, "B02")</f>
        <v>0</v>
      </c>
      <c r="IC19" s="70"/>
      <c r="ID19" s="85" t="str">
        <f t="shared" si="274"/>
        <v>-</v>
      </c>
      <c r="IE19" s="86" t="str">
        <f t="shared" si="275"/>
        <v>-</v>
      </c>
      <c r="IF19" s="86" t="str">
        <f t="shared" si="276"/>
        <v>-</v>
      </c>
      <c r="IG19" s="86" t="str">
        <f t="shared" si="277"/>
        <v>-</v>
      </c>
      <c r="IH19" s="86" t="str">
        <f t="shared" si="278"/>
        <v>-</v>
      </c>
      <c r="II19" s="86" t="str">
        <f t="shared" si="279"/>
        <v>-</v>
      </c>
      <c r="IJ19" s="87" t="str">
        <f t="shared" si="280"/>
        <v>-</v>
      </c>
      <c r="IL19" s="40">
        <f>SUMIFS(Raw!$I:$I, Raw!$A:$A, 'Calls Abandoned'!IL$14, Raw!$F:$F, 'Calls Abandoned'!$C19, Raw!$H:$H, "A03")</f>
        <v>0</v>
      </c>
      <c r="IM19" s="41">
        <f>SUMIFS(Raw!$I:$I, Raw!$A:$A, 'Calls Abandoned'!IM$14, Raw!$F:$F, 'Calls Abandoned'!$C19, Raw!$H:$H, "A03")</f>
        <v>0</v>
      </c>
      <c r="IN19" s="41">
        <f>SUMIFS(Raw!$I:$I, Raw!$A:$A, 'Calls Abandoned'!IN$14, Raw!$F:$F, 'Calls Abandoned'!$C19, Raw!$H:$H, "A03")</f>
        <v>0</v>
      </c>
      <c r="IO19" s="41">
        <f>SUMIFS(Raw!$I:$I, Raw!$A:$A, 'Calls Abandoned'!IO$14, Raw!$F:$F, 'Calls Abandoned'!$C19, Raw!$H:$H, "A03")</f>
        <v>0</v>
      </c>
      <c r="IP19" s="41">
        <f>SUMIFS(Raw!$I:$I, Raw!$A:$A, 'Calls Abandoned'!IP$14, Raw!$F:$F, 'Calls Abandoned'!$C19, Raw!$H:$H, "A03")</f>
        <v>0</v>
      </c>
      <c r="IQ19" s="41">
        <f>SUMIFS(Raw!$I:$I, Raw!$A:$A, 'Calls Abandoned'!IQ$14, Raw!$F:$F, 'Calls Abandoned'!$C19, Raw!$H:$H, "A03")</f>
        <v>0</v>
      </c>
      <c r="IR19" s="42">
        <f>SUMIFS(Raw!$I:$I, Raw!$A:$A, 'Calls Abandoned'!IR$14, Raw!$F:$F, 'Calls Abandoned'!$C19, Raw!$H:$H, "A03")</f>
        <v>0</v>
      </c>
      <c r="IT19" s="40">
        <f>SUMIFS(Raw!$I:$I, Raw!$A:$A, 'Calls Abandoned'!IT$14, Raw!$F:$F, 'Calls Abandoned'!$C19, Raw!$H:$H, "B02")</f>
        <v>0</v>
      </c>
      <c r="IU19" s="41">
        <f>SUMIFS(Raw!$I:$I, Raw!$A:$A, 'Calls Abandoned'!IU$14, Raw!$F:$F, 'Calls Abandoned'!$C19, Raw!$H:$H, "B02")</f>
        <v>0</v>
      </c>
      <c r="IV19" s="41">
        <f>SUMIFS(Raw!$I:$I, Raw!$A:$A, 'Calls Abandoned'!IV$14, Raw!$F:$F, 'Calls Abandoned'!$C19, Raw!$H:$H, "B02")</f>
        <v>0</v>
      </c>
      <c r="IW19" s="41">
        <f>SUMIFS(Raw!$I:$I, Raw!$A:$A, 'Calls Abandoned'!IW$14, Raw!$F:$F, 'Calls Abandoned'!$C19, Raw!$H:$H, "B02")</f>
        <v>0</v>
      </c>
      <c r="IX19" s="41">
        <f>SUMIFS(Raw!$I:$I, Raw!$A:$A, 'Calls Abandoned'!IX$14, Raw!$F:$F, 'Calls Abandoned'!$C19, Raw!$H:$H, "B02")</f>
        <v>0</v>
      </c>
      <c r="IY19" s="41">
        <f>SUMIFS(Raw!$I:$I, Raw!$A:$A, 'Calls Abandoned'!IY$14, Raw!$F:$F, 'Calls Abandoned'!$C19, Raw!$H:$H, "B02")</f>
        <v>0</v>
      </c>
      <c r="IZ19" s="42">
        <f>SUMIFS(Raw!$I:$I, Raw!$A:$A, 'Calls Abandoned'!IZ$14, Raw!$F:$F, 'Calls Abandoned'!$C19, Raw!$H:$H, "B02")</f>
        <v>0</v>
      </c>
      <c r="JA19" s="70"/>
      <c r="JB19" s="85" t="str">
        <f t="shared" si="281"/>
        <v>-</v>
      </c>
      <c r="JC19" s="86" t="str">
        <f t="shared" si="282"/>
        <v>-</v>
      </c>
      <c r="JD19" s="86" t="str">
        <f t="shared" si="283"/>
        <v>-</v>
      </c>
      <c r="JE19" s="86" t="str">
        <f t="shared" si="284"/>
        <v>-</v>
      </c>
      <c r="JF19" s="86" t="str">
        <f t="shared" si="285"/>
        <v>-</v>
      </c>
      <c r="JG19" s="86" t="str">
        <f t="shared" si="286"/>
        <v>-</v>
      </c>
      <c r="JH19" s="87" t="str">
        <f t="shared" si="287"/>
        <v>-</v>
      </c>
      <c r="JJ19" s="40">
        <f>SUMIFS(Raw!$I:$I, Raw!$A:$A, 'Calls Abandoned'!JJ$14, Raw!$F:$F, 'Calls Abandoned'!$C19, Raw!$H:$H, "A03")</f>
        <v>0</v>
      </c>
      <c r="JK19" s="41">
        <f>SUMIFS(Raw!$I:$I, Raw!$A:$A, 'Calls Abandoned'!JK$14, Raw!$F:$F, 'Calls Abandoned'!$C19, Raw!$H:$H, "A03")</f>
        <v>0</v>
      </c>
      <c r="JL19" s="41">
        <f>SUMIFS(Raw!$I:$I, Raw!$A:$A, 'Calls Abandoned'!JL$14, Raw!$F:$F, 'Calls Abandoned'!$C19, Raw!$H:$H, "A03")</f>
        <v>0</v>
      </c>
      <c r="JM19" s="41">
        <f>SUMIFS(Raw!$I:$I, Raw!$A:$A, 'Calls Abandoned'!JM$14, Raw!$F:$F, 'Calls Abandoned'!$C19, Raw!$H:$H, "A03")</f>
        <v>0</v>
      </c>
      <c r="JN19" s="41">
        <f>SUMIFS(Raw!$I:$I, Raw!$A:$A, 'Calls Abandoned'!JN$14, Raw!$F:$F, 'Calls Abandoned'!$C19, Raw!$H:$H, "A03")</f>
        <v>0</v>
      </c>
      <c r="JO19" s="41">
        <f>SUMIFS(Raw!$I:$I, Raw!$A:$A, 'Calls Abandoned'!JO$14, Raw!$F:$F, 'Calls Abandoned'!$C19, Raw!$H:$H, "A03")</f>
        <v>0</v>
      </c>
      <c r="JP19" s="42">
        <f>SUMIFS(Raw!$I:$I, Raw!$A:$A, 'Calls Abandoned'!JP$14, Raw!$F:$F, 'Calls Abandoned'!$C19, Raw!$H:$H, "A03")</f>
        <v>0</v>
      </c>
      <c r="JR19" s="40">
        <f>SUMIFS(Raw!$I:$I, Raw!$A:$A, 'Calls Abandoned'!JR$14, Raw!$F:$F, 'Calls Abandoned'!$C19, Raw!$H:$H, "B02")</f>
        <v>0</v>
      </c>
      <c r="JS19" s="41">
        <f>SUMIFS(Raw!$I:$I, Raw!$A:$A, 'Calls Abandoned'!JS$14, Raw!$F:$F, 'Calls Abandoned'!$C19, Raw!$H:$H, "B02")</f>
        <v>0</v>
      </c>
      <c r="JT19" s="41">
        <f>SUMIFS(Raw!$I:$I, Raw!$A:$A, 'Calls Abandoned'!JT$14, Raw!$F:$F, 'Calls Abandoned'!$C19, Raw!$H:$H, "B02")</f>
        <v>0</v>
      </c>
      <c r="JU19" s="41">
        <f>SUMIFS(Raw!$I:$I, Raw!$A:$A, 'Calls Abandoned'!JU$14, Raw!$F:$F, 'Calls Abandoned'!$C19, Raw!$H:$H, "B02")</f>
        <v>0</v>
      </c>
      <c r="JV19" s="41">
        <f>SUMIFS(Raw!$I:$I, Raw!$A:$A, 'Calls Abandoned'!JV$14, Raw!$F:$F, 'Calls Abandoned'!$C19, Raw!$H:$H, "B02")</f>
        <v>0</v>
      </c>
      <c r="JW19" s="41">
        <f>SUMIFS(Raw!$I:$I, Raw!$A:$A, 'Calls Abandoned'!JW$14, Raw!$F:$F, 'Calls Abandoned'!$C19, Raw!$H:$H, "B02")</f>
        <v>0</v>
      </c>
      <c r="JX19" s="42">
        <f>SUMIFS(Raw!$I:$I, Raw!$A:$A, 'Calls Abandoned'!JX$14, Raw!$F:$F, 'Calls Abandoned'!$C19, Raw!$H:$H, "B02")</f>
        <v>0</v>
      </c>
      <c r="JY19" s="70"/>
      <c r="JZ19" s="85" t="str">
        <f t="shared" si="288"/>
        <v>-</v>
      </c>
      <c r="KA19" s="86" t="str">
        <f t="shared" si="289"/>
        <v>-</v>
      </c>
      <c r="KB19" s="86" t="str">
        <f t="shared" si="290"/>
        <v>-</v>
      </c>
      <c r="KC19" s="86" t="str">
        <f t="shared" si="291"/>
        <v>-</v>
      </c>
      <c r="KD19" s="86" t="str">
        <f t="shared" si="292"/>
        <v>-</v>
      </c>
      <c r="KE19" s="86" t="str">
        <f t="shared" si="293"/>
        <v>-</v>
      </c>
      <c r="KF19" s="87" t="str">
        <f t="shared" si="294"/>
        <v>-</v>
      </c>
      <c r="KH19" s="40">
        <f>SUMIFS(Raw!$I:$I, Raw!$A:$A, 'Calls Abandoned'!KH$14, Raw!$F:$F, 'Calls Abandoned'!$C19, Raw!$H:$H, "A03")</f>
        <v>0</v>
      </c>
      <c r="KI19" s="41">
        <f>SUMIFS(Raw!$I:$I, Raw!$A:$A, 'Calls Abandoned'!KI$14, Raw!$F:$F, 'Calls Abandoned'!$C19, Raw!$H:$H, "A03")</f>
        <v>0</v>
      </c>
      <c r="KJ19" s="41">
        <f>SUMIFS(Raw!$I:$I, Raw!$A:$A, 'Calls Abandoned'!KJ$14, Raw!$F:$F, 'Calls Abandoned'!$C19, Raw!$H:$H, "A03")</f>
        <v>0</v>
      </c>
      <c r="KK19" s="41">
        <f>SUMIFS(Raw!$I:$I, Raw!$A:$A, 'Calls Abandoned'!KK$14, Raw!$F:$F, 'Calls Abandoned'!$C19, Raw!$H:$H, "A03")</f>
        <v>0</v>
      </c>
      <c r="KL19" s="41">
        <f>SUMIFS(Raw!$I:$I, Raw!$A:$A, 'Calls Abandoned'!KL$14, Raw!$F:$F, 'Calls Abandoned'!$C19, Raw!$H:$H, "A03")</f>
        <v>0</v>
      </c>
      <c r="KM19" s="41">
        <f>SUMIFS(Raw!$I:$I, Raw!$A:$A, 'Calls Abandoned'!KM$14, Raw!$F:$F, 'Calls Abandoned'!$C19, Raw!$H:$H, "A03")</f>
        <v>0</v>
      </c>
      <c r="KN19" s="42">
        <f>SUMIFS(Raw!$I:$I, Raw!$A:$A, 'Calls Abandoned'!KN$14, Raw!$F:$F, 'Calls Abandoned'!$C19, Raw!$H:$H, "A03")</f>
        <v>0</v>
      </c>
      <c r="KP19" s="40">
        <f>SUMIFS(Raw!$I:$I, Raw!$A:$A, 'Calls Abandoned'!KP$14, Raw!$F:$F, 'Calls Abandoned'!$C19, Raw!$H:$H, "B02")</f>
        <v>0</v>
      </c>
      <c r="KQ19" s="41">
        <f>SUMIFS(Raw!$I:$I, Raw!$A:$A, 'Calls Abandoned'!KQ$14, Raw!$F:$F, 'Calls Abandoned'!$C19, Raw!$H:$H, "B02")</f>
        <v>0</v>
      </c>
      <c r="KR19" s="41">
        <f>SUMIFS(Raw!$I:$I, Raw!$A:$A, 'Calls Abandoned'!KR$14, Raw!$F:$F, 'Calls Abandoned'!$C19, Raw!$H:$H, "B02")</f>
        <v>0</v>
      </c>
      <c r="KS19" s="41">
        <f>SUMIFS(Raw!$I:$I, Raw!$A:$A, 'Calls Abandoned'!KS$14, Raw!$F:$F, 'Calls Abandoned'!$C19, Raw!$H:$H, "B02")</f>
        <v>0</v>
      </c>
      <c r="KT19" s="41">
        <f>SUMIFS(Raw!$I:$I, Raw!$A:$A, 'Calls Abandoned'!KT$14, Raw!$F:$F, 'Calls Abandoned'!$C19, Raw!$H:$H, "B02")</f>
        <v>0</v>
      </c>
      <c r="KU19" s="41">
        <f>SUMIFS(Raw!$I:$I, Raw!$A:$A, 'Calls Abandoned'!KU$14, Raw!$F:$F, 'Calls Abandoned'!$C19, Raw!$H:$H, "B02")</f>
        <v>0</v>
      </c>
      <c r="KV19" s="42">
        <f>SUMIFS(Raw!$I:$I, Raw!$A:$A, 'Calls Abandoned'!KV$14, Raw!$F:$F, 'Calls Abandoned'!$C19, Raw!$H:$H, "B02")</f>
        <v>0</v>
      </c>
      <c r="KW19" s="70"/>
      <c r="KX19" s="85" t="str">
        <f t="shared" si="295"/>
        <v>-</v>
      </c>
      <c r="KY19" s="86" t="str">
        <f t="shared" si="296"/>
        <v>-</v>
      </c>
      <c r="KZ19" s="86" t="str">
        <f t="shared" si="297"/>
        <v>-</v>
      </c>
      <c r="LA19" s="86" t="str">
        <f t="shared" si="298"/>
        <v>-</v>
      </c>
      <c r="LB19" s="86" t="str">
        <f t="shared" si="299"/>
        <v>-</v>
      </c>
      <c r="LC19" s="86" t="str">
        <f t="shared" si="300"/>
        <v>-</v>
      </c>
      <c r="LD19" s="87" t="str">
        <f t="shared" si="301"/>
        <v>-</v>
      </c>
      <c r="LF19" s="40">
        <f>SUMIFS(Raw!$I:$I, Raw!$A:$A, 'Calls Abandoned'!LF$14, Raw!$F:$F, 'Calls Abandoned'!$C19, Raw!$H:$H, "A03")</f>
        <v>0</v>
      </c>
      <c r="LG19" s="41">
        <f>SUMIFS(Raw!$I:$I, Raw!$A:$A, 'Calls Abandoned'!LG$14, Raw!$F:$F, 'Calls Abandoned'!$C19, Raw!$H:$H, "A03")</f>
        <v>0</v>
      </c>
      <c r="LH19" s="41">
        <f>SUMIFS(Raw!$I:$I, Raw!$A:$A, 'Calls Abandoned'!LH$14, Raw!$F:$F, 'Calls Abandoned'!$C19, Raw!$H:$H, "A03")</f>
        <v>0</v>
      </c>
      <c r="LI19" s="41">
        <f>SUMIFS(Raw!$I:$I, Raw!$A:$A, 'Calls Abandoned'!LI$14, Raw!$F:$F, 'Calls Abandoned'!$C19, Raw!$H:$H, "A03")</f>
        <v>0</v>
      </c>
      <c r="LJ19" s="41">
        <f>SUMIFS(Raw!$I:$I, Raw!$A:$A, 'Calls Abandoned'!LJ$14, Raw!$F:$F, 'Calls Abandoned'!$C19, Raw!$H:$H, "A03")</f>
        <v>0</v>
      </c>
      <c r="LK19" s="41">
        <f>SUMIFS(Raw!$I:$I, Raw!$A:$A, 'Calls Abandoned'!LK$14, Raw!$F:$F, 'Calls Abandoned'!$C19, Raw!$H:$H, "A03")</f>
        <v>0</v>
      </c>
      <c r="LL19" s="42">
        <f>SUMIFS(Raw!$I:$I, Raw!$A:$A, 'Calls Abandoned'!LL$14, Raw!$F:$F, 'Calls Abandoned'!$C19, Raw!$H:$H, "A03")</f>
        <v>0</v>
      </c>
      <c r="LN19" s="40">
        <f>SUMIFS(Raw!$I:$I, Raw!$A:$A, 'Calls Abandoned'!LN$14, Raw!$F:$F, 'Calls Abandoned'!$C19, Raw!$H:$H, "B02")</f>
        <v>0</v>
      </c>
      <c r="LO19" s="41">
        <f>SUMIFS(Raw!$I:$I, Raw!$A:$A, 'Calls Abandoned'!LO$14, Raw!$F:$F, 'Calls Abandoned'!$C19, Raw!$H:$H, "B02")</f>
        <v>0</v>
      </c>
      <c r="LP19" s="41">
        <f>SUMIFS(Raw!$I:$I, Raw!$A:$A, 'Calls Abandoned'!LP$14, Raw!$F:$F, 'Calls Abandoned'!$C19, Raw!$H:$H, "B02")</f>
        <v>0</v>
      </c>
      <c r="LQ19" s="41">
        <f>SUMIFS(Raw!$I:$I, Raw!$A:$A, 'Calls Abandoned'!LQ$14, Raw!$F:$F, 'Calls Abandoned'!$C19, Raw!$H:$H, "B02")</f>
        <v>0</v>
      </c>
      <c r="LR19" s="41">
        <f>SUMIFS(Raw!$I:$I, Raw!$A:$A, 'Calls Abandoned'!LR$14, Raw!$F:$F, 'Calls Abandoned'!$C19, Raw!$H:$H, "B02")</f>
        <v>0</v>
      </c>
      <c r="LS19" s="41">
        <f>SUMIFS(Raw!$I:$I, Raw!$A:$A, 'Calls Abandoned'!LS$14, Raw!$F:$F, 'Calls Abandoned'!$C19, Raw!$H:$H, "B02")</f>
        <v>0</v>
      </c>
      <c r="LT19" s="42">
        <f>SUMIFS(Raw!$I:$I, Raw!$A:$A, 'Calls Abandoned'!LT$14, Raw!$F:$F, 'Calls Abandoned'!$C19, Raw!$H:$H, "B02")</f>
        <v>0</v>
      </c>
      <c r="LU19" s="70"/>
      <c r="LV19" s="85" t="str">
        <f t="shared" si="302"/>
        <v>-</v>
      </c>
      <c r="LW19" s="86" t="str">
        <f t="shared" si="303"/>
        <v>-</v>
      </c>
      <c r="LX19" s="86" t="str">
        <f t="shared" si="304"/>
        <v>-</v>
      </c>
      <c r="LY19" s="86" t="str">
        <f t="shared" si="305"/>
        <v>-</v>
      </c>
      <c r="LZ19" s="86" t="str">
        <f t="shared" si="306"/>
        <v>-</v>
      </c>
      <c r="MA19" s="86" t="str">
        <f t="shared" si="307"/>
        <v>-</v>
      </c>
      <c r="MB19" s="87" t="str">
        <f t="shared" si="308"/>
        <v>-</v>
      </c>
      <c r="MD19" s="40">
        <f>SUMIFS(Raw!$I:$I, Raw!$A:$A, 'Calls Abandoned'!MD$14, Raw!$F:$F, 'Calls Abandoned'!$C19, Raw!$H:$H, "A03")</f>
        <v>0</v>
      </c>
      <c r="ME19" s="41">
        <f>SUMIFS(Raw!$I:$I, Raw!$A:$A, 'Calls Abandoned'!ME$14, Raw!$F:$F, 'Calls Abandoned'!$C19, Raw!$H:$H, "A03")</f>
        <v>0</v>
      </c>
      <c r="MF19" s="41">
        <f>SUMIFS(Raw!$I:$I, Raw!$A:$A, 'Calls Abandoned'!MF$14, Raw!$F:$F, 'Calls Abandoned'!$C19, Raw!$H:$H, "A03")</f>
        <v>0</v>
      </c>
      <c r="MG19" s="41">
        <f>SUMIFS(Raw!$I:$I, Raw!$A:$A, 'Calls Abandoned'!MG$14, Raw!$F:$F, 'Calls Abandoned'!$C19, Raw!$H:$H, "A03")</f>
        <v>0</v>
      </c>
      <c r="MH19" s="41">
        <f>SUMIFS(Raw!$I:$I, Raw!$A:$A, 'Calls Abandoned'!MH$14, Raw!$F:$F, 'Calls Abandoned'!$C19, Raw!$H:$H, "A03")</f>
        <v>0</v>
      </c>
      <c r="MI19" s="41">
        <f>SUMIFS(Raw!$I:$I, Raw!$A:$A, 'Calls Abandoned'!MI$14, Raw!$F:$F, 'Calls Abandoned'!$C19, Raw!$H:$H, "A03")</f>
        <v>0</v>
      </c>
      <c r="MJ19" s="42">
        <f>SUMIFS(Raw!$I:$I, Raw!$A:$A, 'Calls Abandoned'!MJ$14, Raw!$F:$F, 'Calls Abandoned'!$C19, Raw!$H:$H, "A03")</f>
        <v>0</v>
      </c>
      <c r="ML19" s="40">
        <f>SUMIFS(Raw!$I:$I, Raw!$A:$A, 'Calls Abandoned'!ML$14, Raw!$F:$F, 'Calls Abandoned'!$C19, Raw!$H:$H, "B02")</f>
        <v>0</v>
      </c>
      <c r="MM19" s="41">
        <f>SUMIFS(Raw!$I:$I, Raw!$A:$A, 'Calls Abandoned'!MM$14, Raw!$F:$F, 'Calls Abandoned'!$C19, Raw!$H:$H, "B02")</f>
        <v>0</v>
      </c>
      <c r="MN19" s="41">
        <f>SUMIFS(Raw!$I:$I, Raw!$A:$A, 'Calls Abandoned'!MN$14, Raw!$F:$F, 'Calls Abandoned'!$C19, Raw!$H:$H, "B02")</f>
        <v>0</v>
      </c>
      <c r="MO19" s="41">
        <f>SUMIFS(Raw!$I:$I, Raw!$A:$A, 'Calls Abandoned'!MO$14, Raw!$F:$F, 'Calls Abandoned'!$C19, Raw!$H:$H, "B02")</f>
        <v>0</v>
      </c>
      <c r="MP19" s="41">
        <f>SUMIFS(Raw!$I:$I, Raw!$A:$A, 'Calls Abandoned'!MP$14, Raw!$F:$F, 'Calls Abandoned'!$C19, Raw!$H:$H, "B02")</f>
        <v>0</v>
      </c>
      <c r="MQ19" s="41">
        <f>SUMIFS(Raw!$I:$I, Raw!$A:$A, 'Calls Abandoned'!MQ$14, Raw!$F:$F, 'Calls Abandoned'!$C19, Raw!$H:$H, "B02")</f>
        <v>0</v>
      </c>
      <c r="MR19" s="42">
        <f>SUMIFS(Raw!$I:$I, Raw!$A:$A, 'Calls Abandoned'!MR$14, Raw!$F:$F, 'Calls Abandoned'!$C19, Raw!$H:$H, "B02")</f>
        <v>0</v>
      </c>
      <c r="MS19" s="70"/>
      <c r="MT19" s="85" t="str">
        <f t="shared" si="309"/>
        <v>-</v>
      </c>
      <c r="MU19" s="86" t="str">
        <f t="shared" si="310"/>
        <v>-</v>
      </c>
      <c r="MV19" s="86" t="str">
        <f t="shared" si="311"/>
        <v>-</v>
      </c>
      <c r="MW19" s="86" t="str">
        <f t="shared" si="312"/>
        <v>-</v>
      </c>
      <c r="MX19" s="86" t="str">
        <f t="shared" si="313"/>
        <v>-</v>
      </c>
      <c r="MY19" s="86" t="str">
        <f t="shared" si="314"/>
        <v>-</v>
      </c>
      <c r="MZ19" s="87" t="str">
        <f t="shared" si="315"/>
        <v>-</v>
      </c>
      <c r="NB19" s="40">
        <f>SUMIFS(Raw!$I:$I, Raw!$A:$A, 'Calls Abandoned'!NB$14, Raw!$F:$F, 'Calls Abandoned'!$C19, Raw!$H:$H, "A03")</f>
        <v>0</v>
      </c>
      <c r="NC19" s="41">
        <f>SUMIFS(Raw!$I:$I, Raw!$A:$A, 'Calls Abandoned'!NC$14, Raw!$F:$F, 'Calls Abandoned'!$C19, Raw!$H:$H, "A03")</f>
        <v>0</v>
      </c>
      <c r="ND19" s="41">
        <f>SUMIFS(Raw!$I:$I, Raw!$A:$A, 'Calls Abandoned'!ND$14, Raw!$F:$F, 'Calls Abandoned'!$C19, Raw!$H:$H, "A03")</f>
        <v>0</v>
      </c>
      <c r="NE19" s="41">
        <f>SUMIFS(Raw!$I:$I, Raw!$A:$A, 'Calls Abandoned'!NE$14, Raw!$F:$F, 'Calls Abandoned'!$C19, Raw!$H:$H, "A03")</f>
        <v>0</v>
      </c>
      <c r="NF19" s="41">
        <f>SUMIFS(Raw!$I:$I, Raw!$A:$A, 'Calls Abandoned'!NF$14, Raw!$F:$F, 'Calls Abandoned'!$C19, Raw!$H:$H, "A03")</f>
        <v>0</v>
      </c>
      <c r="NG19" s="41">
        <f>SUMIFS(Raw!$I:$I, Raw!$A:$A, 'Calls Abandoned'!NG$14, Raw!$F:$F, 'Calls Abandoned'!$C19, Raw!$H:$H, "A03")</f>
        <v>0</v>
      </c>
      <c r="NH19" s="42">
        <f>SUMIFS(Raw!$I:$I, Raw!$A:$A, 'Calls Abandoned'!NH$14, Raw!$F:$F, 'Calls Abandoned'!$C19, Raw!$H:$H, "A03")</f>
        <v>0</v>
      </c>
      <c r="NJ19" s="40">
        <f>SUMIFS(Raw!$I:$I, Raw!$A:$A, 'Calls Abandoned'!NJ$14, Raw!$F:$F, 'Calls Abandoned'!$C19, Raw!$H:$H, "B02")</f>
        <v>0</v>
      </c>
      <c r="NK19" s="41">
        <f>SUMIFS(Raw!$I:$I, Raw!$A:$A, 'Calls Abandoned'!NK$14, Raw!$F:$F, 'Calls Abandoned'!$C19, Raw!$H:$H, "B02")</f>
        <v>0</v>
      </c>
      <c r="NL19" s="41">
        <f>SUMIFS(Raw!$I:$I, Raw!$A:$A, 'Calls Abandoned'!NL$14, Raw!$F:$F, 'Calls Abandoned'!$C19, Raw!$H:$H, "B02")</f>
        <v>0</v>
      </c>
      <c r="NM19" s="41">
        <f>SUMIFS(Raw!$I:$I, Raw!$A:$A, 'Calls Abandoned'!NM$14, Raw!$F:$F, 'Calls Abandoned'!$C19, Raw!$H:$H, "B02")</f>
        <v>0</v>
      </c>
      <c r="NN19" s="41">
        <f>SUMIFS(Raw!$I:$I, Raw!$A:$A, 'Calls Abandoned'!NN$14, Raw!$F:$F, 'Calls Abandoned'!$C19, Raw!$H:$H, "B02")</f>
        <v>0</v>
      </c>
      <c r="NO19" s="41">
        <f>SUMIFS(Raw!$I:$I, Raw!$A:$A, 'Calls Abandoned'!NO$14, Raw!$F:$F, 'Calls Abandoned'!$C19, Raw!$H:$H, "B02")</f>
        <v>0</v>
      </c>
      <c r="NP19" s="42">
        <f>SUMIFS(Raw!$I:$I, Raw!$A:$A, 'Calls Abandoned'!NP$14, Raw!$F:$F, 'Calls Abandoned'!$C19, Raw!$H:$H, "B02")</f>
        <v>0</v>
      </c>
      <c r="NQ19" s="70"/>
      <c r="NR19" s="85" t="str">
        <f t="shared" si="316"/>
        <v>-</v>
      </c>
      <c r="NS19" s="86" t="str">
        <f t="shared" si="317"/>
        <v>-</v>
      </c>
      <c r="NT19" s="86" t="str">
        <f t="shared" si="318"/>
        <v>-</v>
      </c>
      <c r="NU19" s="86" t="str">
        <f t="shared" si="319"/>
        <v>-</v>
      </c>
      <c r="NV19" s="86" t="str">
        <f t="shared" si="320"/>
        <v>-</v>
      </c>
      <c r="NW19" s="86" t="str">
        <f t="shared" si="321"/>
        <v>-</v>
      </c>
      <c r="NX19" s="87" t="str">
        <f t="shared" si="322"/>
        <v>-</v>
      </c>
      <c r="NZ19" s="40">
        <f>SUMIFS(Raw!$I:$I, Raw!$A:$A, 'Calls Abandoned'!NZ$14, Raw!$F:$F, 'Calls Abandoned'!$C19, Raw!$H:$H, "A03")</f>
        <v>0</v>
      </c>
      <c r="OA19" s="41">
        <f>SUMIFS(Raw!$I:$I, Raw!$A:$A, 'Calls Abandoned'!OA$14, Raw!$F:$F, 'Calls Abandoned'!$C19, Raw!$H:$H, "A03")</f>
        <v>0</v>
      </c>
      <c r="OB19" s="41">
        <f>SUMIFS(Raw!$I:$I, Raw!$A:$A, 'Calls Abandoned'!OB$14, Raw!$F:$F, 'Calls Abandoned'!$C19, Raw!$H:$H, "A03")</f>
        <v>0</v>
      </c>
      <c r="OC19" s="41">
        <f>SUMIFS(Raw!$I:$I, Raw!$A:$A, 'Calls Abandoned'!OC$14, Raw!$F:$F, 'Calls Abandoned'!$C19, Raw!$H:$H, "A03")</f>
        <v>0</v>
      </c>
      <c r="OD19" s="41">
        <f>SUMIFS(Raw!$I:$I, Raw!$A:$A, 'Calls Abandoned'!OD$14, Raw!$F:$F, 'Calls Abandoned'!$C19, Raw!$H:$H, "A03")</f>
        <v>0</v>
      </c>
      <c r="OE19" s="41">
        <f>SUMIFS(Raw!$I:$I, Raw!$A:$A, 'Calls Abandoned'!OE$14, Raw!$F:$F, 'Calls Abandoned'!$C19, Raw!$H:$H, "A03")</f>
        <v>0</v>
      </c>
      <c r="OF19" s="42">
        <f>SUMIFS(Raw!$I:$I, Raw!$A:$A, 'Calls Abandoned'!OF$14, Raw!$F:$F, 'Calls Abandoned'!$C19, Raw!$H:$H, "A03")</f>
        <v>0</v>
      </c>
      <c r="OH19" s="40">
        <f>SUMIFS(Raw!$I:$I, Raw!$A:$A, 'Calls Abandoned'!OH$14, Raw!$F:$F, 'Calls Abandoned'!$C19, Raw!$H:$H, "B02")</f>
        <v>0</v>
      </c>
      <c r="OI19" s="41">
        <f>SUMIFS(Raw!$I:$I, Raw!$A:$A, 'Calls Abandoned'!OI$14, Raw!$F:$F, 'Calls Abandoned'!$C19, Raw!$H:$H, "B02")</f>
        <v>0</v>
      </c>
      <c r="OJ19" s="41">
        <f>SUMIFS(Raw!$I:$I, Raw!$A:$A, 'Calls Abandoned'!OJ$14, Raw!$F:$F, 'Calls Abandoned'!$C19, Raw!$H:$H, "B02")</f>
        <v>0</v>
      </c>
      <c r="OK19" s="41">
        <f>SUMIFS(Raw!$I:$I, Raw!$A:$A, 'Calls Abandoned'!OK$14, Raw!$F:$F, 'Calls Abandoned'!$C19, Raw!$H:$H, "B02")</f>
        <v>0</v>
      </c>
      <c r="OL19" s="41">
        <f>SUMIFS(Raw!$I:$I, Raw!$A:$A, 'Calls Abandoned'!OL$14, Raw!$F:$F, 'Calls Abandoned'!$C19, Raw!$H:$H, "B02")</f>
        <v>0</v>
      </c>
      <c r="OM19" s="41">
        <f>SUMIFS(Raw!$I:$I, Raw!$A:$A, 'Calls Abandoned'!OM$14, Raw!$F:$F, 'Calls Abandoned'!$C19, Raw!$H:$H, "B02")</f>
        <v>0</v>
      </c>
      <c r="ON19" s="42">
        <f>SUMIFS(Raw!$I:$I, Raw!$A:$A, 'Calls Abandoned'!ON$14, Raw!$F:$F, 'Calls Abandoned'!$C19, Raw!$H:$H, "B02")</f>
        <v>0</v>
      </c>
      <c r="OO19" s="70"/>
      <c r="OP19" s="85" t="str">
        <f t="shared" si="323"/>
        <v>-</v>
      </c>
      <c r="OQ19" s="86" t="str">
        <f t="shared" si="324"/>
        <v>-</v>
      </c>
      <c r="OR19" s="86" t="str">
        <f t="shared" si="325"/>
        <v>-</v>
      </c>
      <c r="OS19" s="86" t="str">
        <f t="shared" si="326"/>
        <v>-</v>
      </c>
      <c r="OT19" s="86" t="str">
        <f t="shared" si="327"/>
        <v>-</v>
      </c>
      <c r="OU19" s="86" t="str">
        <f t="shared" si="328"/>
        <v>-</v>
      </c>
      <c r="OV19" s="87" t="str">
        <f t="shared" si="329"/>
        <v>-</v>
      </c>
      <c r="OX19" s="40">
        <f>SUMIFS(Raw!$I:$I, Raw!$A:$A, 'Calls Abandoned'!OX$14, Raw!$F:$F, 'Calls Abandoned'!$C19, Raw!$H:$H, "A03")</f>
        <v>0</v>
      </c>
      <c r="OY19" s="41">
        <f>SUMIFS(Raw!$I:$I, Raw!$A:$A, 'Calls Abandoned'!OY$14, Raw!$F:$F, 'Calls Abandoned'!$C19, Raw!$H:$H, "A03")</f>
        <v>0</v>
      </c>
      <c r="OZ19" s="41">
        <f>SUMIFS(Raw!$I:$I, Raw!$A:$A, 'Calls Abandoned'!OZ$14, Raw!$F:$F, 'Calls Abandoned'!$C19, Raw!$H:$H, "A03")</f>
        <v>0</v>
      </c>
      <c r="PA19" s="41">
        <f>SUMIFS(Raw!$I:$I, Raw!$A:$A, 'Calls Abandoned'!PA$14, Raw!$F:$F, 'Calls Abandoned'!$C19, Raw!$H:$H, "A03")</f>
        <v>0</v>
      </c>
      <c r="PB19" s="41">
        <f>SUMIFS(Raw!$I:$I, Raw!$A:$A, 'Calls Abandoned'!PB$14, Raw!$F:$F, 'Calls Abandoned'!$C19, Raw!$H:$H, "A03")</f>
        <v>0</v>
      </c>
      <c r="PC19" s="41">
        <f>SUMIFS(Raw!$I:$I, Raw!$A:$A, 'Calls Abandoned'!PC$14, Raw!$F:$F, 'Calls Abandoned'!$C19, Raw!$H:$H, "A03")</f>
        <v>0</v>
      </c>
      <c r="PD19" s="42">
        <f>SUMIFS(Raw!$I:$I, Raw!$A:$A, 'Calls Abandoned'!PD$14, Raw!$F:$F, 'Calls Abandoned'!$C19, Raw!$H:$H, "A03")</f>
        <v>0</v>
      </c>
      <c r="PF19" s="40">
        <f>SUMIFS(Raw!$I:$I, Raw!$A:$A, 'Calls Abandoned'!PF$14, Raw!$F:$F, 'Calls Abandoned'!$C19, Raw!$H:$H, "B02")</f>
        <v>0</v>
      </c>
      <c r="PG19" s="41">
        <f>SUMIFS(Raw!$I:$I, Raw!$A:$A, 'Calls Abandoned'!PG$14, Raw!$F:$F, 'Calls Abandoned'!$C19, Raw!$H:$H, "B02")</f>
        <v>0</v>
      </c>
      <c r="PH19" s="41">
        <f>SUMIFS(Raw!$I:$I, Raw!$A:$A, 'Calls Abandoned'!PH$14, Raw!$F:$F, 'Calls Abandoned'!$C19, Raw!$H:$H, "B02")</f>
        <v>0</v>
      </c>
      <c r="PI19" s="41">
        <f>SUMIFS(Raw!$I:$I, Raw!$A:$A, 'Calls Abandoned'!PI$14, Raw!$F:$F, 'Calls Abandoned'!$C19, Raw!$H:$H, "B02")</f>
        <v>0</v>
      </c>
      <c r="PJ19" s="41">
        <f>SUMIFS(Raw!$I:$I, Raw!$A:$A, 'Calls Abandoned'!PJ$14, Raw!$F:$F, 'Calls Abandoned'!$C19, Raw!$H:$H, "B02")</f>
        <v>0</v>
      </c>
      <c r="PK19" s="41">
        <f>SUMIFS(Raw!$I:$I, Raw!$A:$A, 'Calls Abandoned'!PK$14, Raw!$F:$F, 'Calls Abandoned'!$C19, Raw!$H:$H, "B02")</f>
        <v>0</v>
      </c>
      <c r="PL19" s="42">
        <f>SUMIFS(Raw!$I:$I, Raw!$A:$A, 'Calls Abandoned'!PL$14, Raw!$F:$F, 'Calls Abandoned'!$C19, Raw!$H:$H, "B02")</f>
        <v>0</v>
      </c>
      <c r="PM19" s="70"/>
      <c r="PN19" s="85" t="str">
        <f t="shared" si="330"/>
        <v>-</v>
      </c>
      <c r="PO19" s="86" t="str">
        <f t="shared" si="331"/>
        <v>-</v>
      </c>
      <c r="PP19" s="86" t="str">
        <f t="shared" si="332"/>
        <v>-</v>
      </c>
      <c r="PQ19" s="86" t="str">
        <f t="shared" si="333"/>
        <v>-</v>
      </c>
      <c r="PR19" s="86" t="str">
        <f t="shared" si="334"/>
        <v>-</v>
      </c>
      <c r="PS19" s="86" t="str">
        <f t="shared" si="335"/>
        <v>-</v>
      </c>
      <c r="PT19" s="87" t="str">
        <f t="shared" si="336"/>
        <v>-</v>
      </c>
      <c r="PV19" s="40">
        <f>SUMIFS(Raw!$I:$I, Raw!$A:$A, 'Calls Abandoned'!PV$14, Raw!$F:$F, 'Calls Abandoned'!$C19, Raw!$H:$H, "A03")</f>
        <v>0</v>
      </c>
      <c r="PW19" s="41">
        <f>SUMIFS(Raw!$I:$I, Raw!$A:$A, 'Calls Abandoned'!PW$14, Raw!$F:$F, 'Calls Abandoned'!$C19, Raw!$H:$H, "A03")</f>
        <v>0</v>
      </c>
      <c r="PX19" s="41">
        <f>SUMIFS(Raw!$I:$I, Raw!$A:$A, 'Calls Abandoned'!PX$14, Raw!$F:$F, 'Calls Abandoned'!$C19, Raw!$H:$H, "A03")</f>
        <v>0</v>
      </c>
      <c r="PY19" s="41">
        <f>SUMIFS(Raw!$I:$I, Raw!$A:$A, 'Calls Abandoned'!PY$14, Raw!$F:$F, 'Calls Abandoned'!$C19, Raw!$H:$H, "A03")</f>
        <v>0</v>
      </c>
      <c r="PZ19" s="41">
        <f>SUMIFS(Raw!$I:$I, Raw!$A:$A, 'Calls Abandoned'!PZ$14, Raw!$F:$F, 'Calls Abandoned'!$C19, Raw!$H:$H, "A03")</f>
        <v>0</v>
      </c>
      <c r="QA19" s="41">
        <f>SUMIFS(Raw!$I:$I, Raw!$A:$A, 'Calls Abandoned'!QA$14, Raw!$F:$F, 'Calls Abandoned'!$C19, Raw!$H:$H, "A03")</f>
        <v>0</v>
      </c>
      <c r="QB19" s="42">
        <f>SUMIFS(Raw!$I:$I, Raw!$A:$A, 'Calls Abandoned'!QB$14, Raw!$F:$F, 'Calls Abandoned'!$C19, Raw!$H:$H, "A03")</f>
        <v>0</v>
      </c>
      <c r="QD19" s="40">
        <f>SUMIFS(Raw!$I:$I, Raw!$A:$A, 'Calls Abandoned'!QD$14, Raw!$F:$F, 'Calls Abandoned'!$C19, Raw!$H:$H, "B02")</f>
        <v>0</v>
      </c>
      <c r="QE19" s="41">
        <f>SUMIFS(Raw!$I:$I, Raw!$A:$A, 'Calls Abandoned'!QE$14, Raw!$F:$F, 'Calls Abandoned'!$C19, Raw!$H:$H, "B02")</f>
        <v>0</v>
      </c>
      <c r="QF19" s="41">
        <f>SUMIFS(Raw!$I:$I, Raw!$A:$A, 'Calls Abandoned'!QF$14, Raw!$F:$F, 'Calls Abandoned'!$C19, Raw!$H:$H, "B02")</f>
        <v>0</v>
      </c>
      <c r="QG19" s="41">
        <f>SUMIFS(Raw!$I:$I, Raw!$A:$A, 'Calls Abandoned'!QG$14, Raw!$F:$F, 'Calls Abandoned'!$C19, Raw!$H:$H, "B02")</f>
        <v>0</v>
      </c>
      <c r="QH19" s="41">
        <f>SUMIFS(Raw!$I:$I, Raw!$A:$A, 'Calls Abandoned'!QH$14, Raw!$F:$F, 'Calls Abandoned'!$C19, Raw!$H:$H, "B02")</f>
        <v>0</v>
      </c>
      <c r="QI19" s="41">
        <f>SUMIFS(Raw!$I:$I, Raw!$A:$A, 'Calls Abandoned'!QI$14, Raw!$F:$F, 'Calls Abandoned'!$C19, Raw!$H:$H, "B02")</f>
        <v>0</v>
      </c>
      <c r="QJ19" s="42">
        <f>SUMIFS(Raw!$I:$I, Raw!$A:$A, 'Calls Abandoned'!QJ$14, Raw!$F:$F, 'Calls Abandoned'!$C19, Raw!$H:$H, "B02")</f>
        <v>0</v>
      </c>
      <c r="QK19" s="70"/>
      <c r="QL19" s="85" t="str">
        <f t="shared" si="337"/>
        <v>-</v>
      </c>
      <c r="QM19" s="86" t="str">
        <f t="shared" si="338"/>
        <v>-</v>
      </c>
      <c r="QN19" s="86" t="str">
        <f t="shared" si="339"/>
        <v>-</v>
      </c>
      <c r="QO19" s="86" t="str">
        <f t="shared" si="340"/>
        <v>-</v>
      </c>
      <c r="QP19" s="86" t="str">
        <f t="shared" si="341"/>
        <v>-</v>
      </c>
      <c r="QQ19" s="86" t="str">
        <f t="shared" si="342"/>
        <v>-</v>
      </c>
      <c r="QR19" s="87" t="str">
        <f t="shared" si="343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f>SUMIFS(Raw!$I:$I, Raw!$A:$A, 'Calls Abandoned'!DV$14, Raw!$F:$F, 'Calls Abandoned'!$C20, Raw!$H:$H, "A03")</f>
        <v>10955</v>
      </c>
      <c r="DW20" s="35">
        <f>SUMIFS(Raw!$I:$I, Raw!$A:$A, 'Calls Abandoned'!DW$14, Raw!$F:$F, 'Calls Abandoned'!$C20, Raw!$H:$H, "A03")</f>
        <v>9004</v>
      </c>
      <c r="DX20" s="35">
        <f>SUMIFS(Raw!$I:$I, Raw!$A:$A, 'Calls Abandoned'!DX$14, Raw!$F:$F, 'Calls Abandoned'!$C20, Raw!$H:$H, "A03")</f>
        <v>7902</v>
      </c>
      <c r="DY20" s="35">
        <f>SUMIFS(Raw!$I:$I, Raw!$A:$A, 'Calls Abandoned'!DY$14, Raw!$F:$F, 'Calls Abandoned'!$C20, Raw!$H:$H, "A03")</f>
        <v>10954</v>
      </c>
      <c r="DZ20" s="35">
        <f>SUMIFS(Raw!$I:$I, Raw!$A:$A, 'Calls Abandoned'!DZ$14, Raw!$F:$F, 'Calls Abandoned'!$C20, Raw!$H:$H, "A03")</f>
        <v>10161</v>
      </c>
      <c r="EA20" s="35">
        <f>SUMIFS(Raw!$I:$I, Raw!$A:$A, 'Calls Abandoned'!EA$14, Raw!$F:$F, 'Calls Abandoned'!$C20, Raw!$H:$H, "A03")</f>
        <v>14738</v>
      </c>
      <c r="EB20" s="36">
        <f>SUMIFS(Raw!$I:$I, Raw!$A:$A, 'Calls Abandoned'!EB$14, Raw!$F:$F, 'Calls Abandoned'!$C20, Raw!$H:$H, "A03")</f>
        <v>12307</v>
      </c>
      <c r="ED20" s="34">
        <f>SUMIFS(Raw!$I:$I, Raw!$A:$A, 'Calls Abandoned'!ED$14, Raw!$F:$F, 'Calls Abandoned'!$C20, Raw!$H:$H, "B02")</f>
        <v>21</v>
      </c>
      <c r="EE20" s="35">
        <f>SUMIFS(Raw!$I:$I, Raw!$A:$A, 'Calls Abandoned'!EE$14, Raw!$F:$F, 'Calls Abandoned'!$C20, Raw!$H:$H, "B02")</f>
        <v>12</v>
      </c>
      <c r="EF20" s="35">
        <f>SUMIFS(Raw!$I:$I, Raw!$A:$A, 'Calls Abandoned'!EF$14, Raw!$F:$F, 'Calls Abandoned'!$C20, Raw!$H:$H, "B02")</f>
        <v>9</v>
      </c>
      <c r="EG20" s="35">
        <f>SUMIFS(Raw!$I:$I, Raw!$A:$A, 'Calls Abandoned'!EG$14, Raw!$F:$F, 'Calls Abandoned'!$C20, Raw!$H:$H, "B02")</f>
        <v>319</v>
      </c>
      <c r="EH20" s="35">
        <f>SUMIFS(Raw!$I:$I, Raw!$A:$A, 'Calls Abandoned'!EH$14, Raw!$F:$F, 'Calls Abandoned'!$C20, Raw!$H:$H, "B02")</f>
        <v>16</v>
      </c>
      <c r="EI20" s="35">
        <f>SUMIFS(Raw!$I:$I, Raw!$A:$A, 'Calls Abandoned'!EI$14, Raw!$F:$F, 'Calls Abandoned'!$C20, Raw!$H:$H, "B02")</f>
        <v>26</v>
      </c>
      <c r="EJ20" s="36">
        <f>SUMIFS(Raw!$I:$I, Raw!$A:$A, 'Calls Abandoned'!EJ$14, Raw!$F:$F, 'Calls Abandoned'!$C20, Raw!$H:$H, "B02")</f>
        <v>25</v>
      </c>
      <c r="EK20" s="70"/>
      <c r="EL20" s="82">
        <f t="shared" si="246"/>
        <v>1.9132653061224489E-3</v>
      </c>
      <c r="EM20" s="83">
        <f t="shared" si="247"/>
        <v>1.3309671694764862E-3</v>
      </c>
      <c r="EN20" s="83">
        <f t="shared" si="248"/>
        <v>1.1376564277588168E-3</v>
      </c>
      <c r="EO20" s="83">
        <f t="shared" si="249"/>
        <v>2.8297702474940123E-2</v>
      </c>
      <c r="EP20" s="83">
        <f t="shared" si="250"/>
        <v>1.5721725459369165E-3</v>
      </c>
      <c r="EQ20" s="83">
        <f t="shared" si="251"/>
        <v>1.761040368463831E-3</v>
      </c>
      <c r="ER20" s="84">
        <f t="shared" si="252"/>
        <v>2.0272461887771652E-3</v>
      </c>
      <c r="ET20" s="34">
        <f>SUMIFS(Raw!$I:$I, Raw!$A:$A, 'Calls Abandoned'!ET$14, Raw!$F:$F, 'Calls Abandoned'!$C20, Raw!$H:$H, "A03")</f>
        <v>0</v>
      </c>
      <c r="EU20" s="35">
        <f>SUMIFS(Raw!$I:$I, Raw!$A:$A, 'Calls Abandoned'!EU$14, Raw!$F:$F, 'Calls Abandoned'!$C20, Raw!$H:$H, "A03")</f>
        <v>0</v>
      </c>
      <c r="EV20" s="35">
        <f>SUMIFS(Raw!$I:$I, Raw!$A:$A, 'Calls Abandoned'!EV$14, Raw!$F:$F, 'Calls Abandoned'!$C20, Raw!$H:$H, "A03")</f>
        <v>0</v>
      </c>
      <c r="EW20" s="35">
        <f>SUMIFS(Raw!$I:$I, Raw!$A:$A, 'Calls Abandoned'!EW$14, Raw!$F:$F, 'Calls Abandoned'!$C20, Raw!$H:$H, "A03")</f>
        <v>0</v>
      </c>
      <c r="EX20" s="35">
        <f>SUMIFS(Raw!$I:$I, Raw!$A:$A, 'Calls Abandoned'!EX$14, Raw!$F:$F, 'Calls Abandoned'!$C20, Raw!$H:$H, "A03")</f>
        <v>0</v>
      </c>
      <c r="EY20" s="35">
        <f>SUMIFS(Raw!$I:$I, Raw!$A:$A, 'Calls Abandoned'!EY$14, Raw!$F:$F, 'Calls Abandoned'!$C20, Raw!$H:$H, "A03")</f>
        <v>0</v>
      </c>
      <c r="EZ20" s="36">
        <f>SUMIFS(Raw!$I:$I, Raw!$A:$A, 'Calls Abandoned'!EZ$14, Raw!$F:$F, 'Calls Abandoned'!$C20, Raw!$H:$H, "A03")</f>
        <v>0</v>
      </c>
      <c r="FB20" s="34">
        <f>SUMIFS(Raw!$I:$I, Raw!$A:$A, 'Calls Abandoned'!FB$14, Raw!$F:$F, 'Calls Abandoned'!$C20, Raw!$H:$H, "B02")</f>
        <v>0</v>
      </c>
      <c r="FC20" s="35">
        <f>SUMIFS(Raw!$I:$I, Raw!$A:$A, 'Calls Abandoned'!FC$14, Raw!$F:$F, 'Calls Abandoned'!$C20, Raw!$H:$H, "B02")</f>
        <v>0</v>
      </c>
      <c r="FD20" s="35">
        <f>SUMIFS(Raw!$I:$I, Raw!$A:$A, 'Calls Abandoned'!FD$14, Raw!$F:$F, 'Calls Abandoned'!$C20, Raw!$H:$H, "B02")</f>
        <v>0</v>
      </c>
      <c r="FE20" s="35">
        <f>SUMIFS(Raw!$I:$I, Raw!$A:$A, 'Calls Abandoned'!FE$14, Raw!$F:$F, 'Calls Abandoned'!$C20, Raw!$H:$H, "B02")</f>
        <v>0</v>
      </c>
      <c r="FF20" s="35">
        <f>SUMIFS(Raw!$I:$I, Raw!$A:$A, 'Calls Abandoned'!FF$14, Raw!$F:$F, 'Calls Abandoned'!$C20, Raw!$H:$H, "B02")</f>
        <v>0</v>
      </c>
      <c r="FG20" s="35">
        <f>SUMIFS(Raw!$I:$I, Raw!$A:$A, 'Calls Abandoned'!FG$14, Raw!$F:$F, 'Calls Abandoned'!$C20, Raw!$H:$H, "B02")</f>
        <v>0</v>
      </c>
      <c r="FH20" s="36">
        <f>SUMIFS(Raw!$I:$I, Raw!$A:$A, 'Calls Abandoned'!FH$14, Raw!$F:$F, 'Calls Abandoned'!$C20, Raw!$H:$H, "B02")</f>
        <v>0</v>
      </c>
      <c r="FI20" s="70"/>
      <c r="FJ20" s="82" t="str">
        <f t="shared" si="253"/>
        <v>-</v>
      </c>
      <c r="FK20" s="83" t="str">
        <f t="shared" si="254"/>
        <v>-</v>
      </c>
      <c r="FL20" s="83" t="str">
        <f t="shared" si="255"/>
        <v>-</v>
      </c>
      <c r="FM20" s="83" t="str">
        <f t="shared" si="256"/>
        <v>-</v>
      </c>
      <c r="FN20" s="83" t="str">
        <f t="shared" si="257"/>
        <v>-</v>
      </c>
      <c r="FO20" s="83" t="str">
        <f t="shared" si="258"/>
        <v>-</v>
      </c>
      <c r="FP20" s="84" t="str">
        <f t="shared" si="259"/>
        <v>-</v>
      </c>
      <c r="FR20" s="34">
        <f>SUMIFS(Raw!$I:$I, Raw!$A:$A, 'Calls Abandoned'!FR$14, Raw!$F:$F, 'Calls Abandoned'!$C20, Raw!$H:$H, "A03")</f>
        <v>0</v>
      </c>
      <c r="FS20" s="35">
        <f>SUMIFS(Raw!$I:$I, Raw!$A:$A, 'Calls Abandoned'!FS$14, Raw!$F:$F, 'Calls Abandoned'!$C20, Raw!$H:$H, "A03")</f>
        <v>0</v>
      </c>
      <c r="FT20" s="35">
        <f>SUMIFS(Raw!$I:$I, Raw!$A:$A, 'Calls Abandoned'!FT$14, Raw!$F:$F, 'Calls Abandoned'!$C20, Raw!$H:$H, "A03")</f>
        <v>0</v>
      </c>
      <c r="FU20" s="35">
        <f>SUMIFS(Raw!$I:$I, Raw!$A:$A, 'Calls Abandoned'!FU$14, Raw!$F:$F, 'Calls Abandoned'!$C20, Raw!$H:$H, "A03")</f>
        <v>0</v>
      </c>
      <c r="FV20" s="35">
        <f>SUMIFS(Raw!$I:$I, Raw!$A:$A, 'Calls Abandoned'!FV$14, Raw!$F:$F, 'Calls Abandoned'!$C20, Raw!$H:$H, "A03")</f>
        <v>0</v>
      </c>
      <c r="FW20" s="35">
        <f>SUMIFS(Raw!$I:$I, Raw!$A:$A, 'Calls Abandoned'!FW$14, Raw!$F:$F, 'Calls Abandoned'!$C20, Raw!$H:$H, "A03")</f>
        <v>0</v>
      </c>
      <c r="FX20" s="36">
        <f>SUMIFS(Raw!$I:$I, Raw!$A:$A, 'Calls Abandoned'!FX$14, Raw!$F:$F, 'Calls Abandoned'!$C20, Raw!$H:$H, "A03")</f>
        <v>0</v>
      </c>
      <c r="FZ20" s="34">
        <f>SUMIFS(Raw!$I:$I, Raw!$A:$A, 'Calls Abandoned'!FZ$14, Raw!$F:$F, 'Calls Abandoned'!$C20, Raw!$H:$H, "B02")</f>
        <v>0</v>
      </c>
      <c r="GA20" s="35">
        <f>SUMIFS(Raw!$I:$I, Raw!$A:$A, 'Calls Abandoned'!GA$14, Raw!$F:$F, 'Calls Abandoned'!$C20, Raw!$H:$H, "B02")</f>
        <v>0</v>
      </c>
      <c r="GB20" s="35">
        <f>SUMIFS(Raw!$I:$I, Raw!$A:$A, 'Calls Abandoned'!GB$14, Raw!$F:$F, 'Calls Abandoned'!$C20, Raw!$H:$H, "B02")</f>
        <v>0</v>
      </c>
      <c r="GC20" s="35">
        <f>SUMIFS(Raw!$I:$I, Raw!$A:$A, 'Calls Abandoned'!GC$14, Raw!$F:$F, 'Calls Abandoned'!$C20, Raw!$H:$H, "B02")</f>
        <v>0</v>
      </c>
      <c r="GD20" s="35">
        <f>SUMIFS(Raw!$I:$I, Raw!$A:$A, 'Calls Abandoned'!GD$14, Raw!$F:$F, 'Calls Abandoned'!$C20, Raw!$H:$H, "B02")</f>
        <v>0</v>
      </c>
      <c r="GE20" s="35">
        <f>SUMIFS(Raw!$I:$I, Raw!$A:$A, 'Calls Abandoned'!GE$14, Raw!$F:$F, 'Calls Abandoned'!$C20, Raw!$H:$H, "B02")</f>
        <v>0</v>
      </c>
      <c r="GF20" s="36">
        <f>SUMIFS(Raw!$I:$I, Raw!$A:$A, 'Calls Abandoned'!GF$14, Raw!$F:$F, 'Calls Abandoned'!$C20, Raw!$H:$H, "B02")</f>
        <v>0</v>
      </c>
      <c r="GG20" s="70"/>
      <c r="GH20" s="82" t="str">
        <f t="shared" si="260"/>
        <v>-</v>
      </c>
      <c r="GI20" s="83" t="str">
        <f t="shared" si="261"/>
        <v>-</v>
      </c>
      <c r="GJ20" s="83" t="str">
        <f t="shared" si="262"/>
        <v>-</v>
      </c>
      <c r="GK20" s="83" t="str">
        <f t="shared" si="263"/>
        <v>-</v>
      </c>
      <c r="GL20" s="83" t="str">
        <f t="shared" si="264"/>
        <v>-</v>
      </c>
      <c r="GM20" s="83" t="str">
        <f t="shared" si="265"/>
        <v>-</v>
      </c>
      <c r="GN20" s="84" t="str">
        <f t="shared" si="266"/>
        <v>-</v>
      </c>
      <c r="GP20" s="34">
        <f>SUMIFS(Raw!$I:$I, Raw!$A:$A, 'Calls Abandoned'!GP$14, Raw!$F:$F, 'Calls Abandoned'!$C20, Raw!$H:$H, "A03")</f>
        <v>0</v>
      </c>
      <c r="GQ20" s="35">
        <f>SUMIFS(Raw!$I:$I, Raw!$A:$A, 'Calls Abandoned'!GQ$14, Raw!$F:$F, 'Calls Abandoned'!$C20, Raw!$H:$H, "A03")</f>
        <v>0</v>
      </c>
      <c r="GR20" s="35">
        <f>SUMIFS(Raw!$I:$I, Raw!$A:$A, 'Calls Abandoned'!GR$14, Raw!$F:$F, 'Calls Abandoned'!$C20, Raw!$H:$H, "A03")</f>
        <v>0</v>
      </c>
      <c r="GS20" s="35">
        <f>SUMIFS(Raw!$I:$I, Raw!$A:$A, 'Calls Abandoned'!GS$14, Raw!$F:$F, 'Calls Abandoned'!$C20, Raw!$H:$H, "A03")</f>
        <v>0</v>
      </c>
      <c r="GT20" s="35">
        <f>SUMIFS(Raw!$I:$I, Raw!$A:$A, 'Calls Abandoned'!GT$14, Raw!$F:$F, 'Calls Abandoned'!$C20, Raw!$H:$H, "A03")</f>
        <v>0</v>
      </c>
      <c r="GU20" s="35">
        <f>SUMIFS(Raw!$I:$I, Raw!$A:$A, 'Calls Abandoned'!GU$14, Raw!$F:$F, 'Calls Abandoned'!$C20, Raw!$H:$H, "A03")</f>
        <v>0</v>
      </c>
      <c r="GV20" s="36">
        <f>SUMIFS(Raw!$I:$I, Raw!$A:$A, 'Calls Abandoned'!GV$14, Raw!$F:$F, 'Calls Abandoned'!$C20, Raw!$H:$H, "A03")</f>
        <v>0</v>
      </c>
      <c r="GX20" s="34">
        <f>SUMIFS(Raw!$I:$I, Raw!$A:$A, 'Calls Abandoned'!GX$14, Raw!$F:$F, 'Calls Abandoned'!$C20, Raw!$H:$H, "B02")</f>
        <v>0</v>
      </c>
      <c r="GY20" s="35">
        <f>SUMIFS(Raw!$I:$I, Raw!$A:$A, 'Calls Abandoned'!GY$14, Raw!$F:$F, 'Calls Abandoned'!$C20, Raw!$H:$H, "B02")</f>
        <v>0</v>
      </c>
      <c r="GZ20" s="35">
        <f>SUMIFS(Raw!$I:$I, Raw!$A:$A, 'Calls Abandoned'!GZ$14, Raw!$F:$F, 'Calls Abandoned'!$C20, Raw!$H:$H, "B02")</f>
        <v>0</v>
      </c>
      <c r="HA20" s="35">
        <f>SUMIFS(Raw!$I:$I, Raw!$A:$A, 'Calls Abandoned'!HA$14, Raw!$F:$F, 'Calls Abandoned'!$C20, Raw!$H:$H, "B02")</f>
        <v>0</v>
      </c>
      <c r="HB20" s="35">
        <f>SUMIFS(Raw!$I:$I, Raw!$A:$A, 'Calls Abandoned'!HB$14, Raw!$F:$F, 'Calls Abandoned'!$C20, Raw!$H:$H, "B02")</f>
        <v>0</v>
      </c>
      <c r="HC20" s="35">
        <f>SUMIFS(Raw!$I:$I, Raw!$A:$A, 'Calls Abandoned'!HC$14, Raw!$F:$F, 'Calls Abandoned'!$C20, Raw!$H:$H, "B02")</f>
        <v>0</v>
      </c>
      <c r="HD20" s="36">
        <f>SUMIFS(Raw!$I:$I, Raw!$A:$A, 'Calls Abandoned'!HD$14, Raw!$F:$F, 'Calls Abandoned'!$C20, Raw!$H:$H, "B02")</f>
        <v>0</v>
      </c>
      <c r="HE20" s="70"/>
      <c r="HF20" s="82" t="str">
        <f t="shared" si="267"/>
        <v>-</v>
      </c>
      <c r="HG20" s="83" t="str">
        <f t="shared" si="268"/>
        <v>-</v>
      </c>
      <c r="HH20" s="83" t="str">
        <f t="shared" si="269"/>
        <v>-</v>
      </c>
      <c r="HI20" s="83" t="str">
        <f t="shared" si="270"/>
        <v>-</v>
      </c>
      <c r="HJ20" s="83" t="str">
        <f t="shared" si="271"/>
        <v>-</v>
      </c>
      <c r="HK20" s="83" t="str">
        <f t="shared" si="272"/>
        <v>-</v>
      </c>
      <c r="HL20" s="84" t="str">
        <f t="shared" si="273"/>
        <v>-</v>
      </c>
      <c r="HN20" s="34">
        <f>SUMIFS(Raw!$I:$I, Raw!$A:$A, 'Calls Abandoned'!HN$14, Raw!$F:$F, 'Calls Abandoned'!$C20, Raw!$H:$H, "A03")</f>
        <v>0</v>
      </c>
      <c r="HO20" s="35">
        <f>SUMIFS(Raw!$I:$I, Raw!$A:$A, 'Calls Abandoned'!HO$14, Raw!$F:$F, 'Calls Abandoned'!$C20, Raw!$H:$H, "A03")</f>
        <v>0</v>
      </c>
      <c r="HP20" s="35">
        <f>SUMIFS(Raw!$I:$I, Raw!$A:$A, 'Calls Abandoned'!HP$14, Raw!$F:$F, 'Calls Abandoned'!$C20, Raw!$H:$H, "A03")</f>
        <v>0</v>
      </c>
      <c r="HQ20" s="35">
        <f>SUMIFS(Raw!$I:$I, Raw!$A:$A, 'Calls Abandoned'!HQ$14, Raw!$F:$F, 'Calls Abandoned'!$C20, Raw!$H:$H, "A03")</f>
        <v>0</v>
      </c>
      <c r="HR20" s="35">
        <f>SUMIFS(Raw!$I:$I, Raw!$A:$A, 'Calls Abandoned'!HR$14, Raw!$F:$F, 'Calls Abandoned'!$C20, Raw!$H:$H, "A03")</f>
        <v>0</v>
      </c>
      <c r="HS20" s="35">
        <f>SUMIFS(Raw!$I:$I, Raw!$A:$A, 'Calls Abandoned'!HS$14, Raw!$F:$F, 'Calls Abandoned'!$C20, Raw!$H:$H, "A03")</f>
        <v>0</v>
      </c>
      <c r="HT20" s="36">
        <f>SUMIFS(Raw!$I:$I, Raw!$A:$A, 'Calls Abandoned'!HT$14, Raw!$F:$F, 'Calls Abandoned'!$C20, Raw!$H:$H, "A03")</f>
        <v>0</v>
      </c>
      <c r="HV20" s="34">
        <f>SUMIFS(Raw!$I:$I, Raw!$A:$A, 'Calls Abandoned'!HV$14, Raw!$F:$F, 'Calls Abandoned'!$C20, Raw!$H:$H, "B02")</f>
        <v>0</v>
      </c>
      <c r="HW20" s="35">
        <f>SUMIFS(Raw!$I:$I, Raw!$A:$A, 'Calls Abandoned'!HW$14, Raw!$F:$F, 'Calls Abandoned'!$C20, Raw!$H:$H, "B02")</f>
        <v>0</v>
      </c>
      <c r="HX20" s="35">
        <f>SUMIFS(Raw!$I:$I, Raw!$A:$A, 'Calls Abandoned'!HX$14, Raw!$F:$F, 'Calls Abandoned'!$C20, Raw!$H:$H, "B02")</f>
        <v>0</v>
      </c>
      <c r="HY20" s="35">
        <f>SUMIFS(Raw!$I:$I, Raw!$A:$A, 'Calls Abandoned'!HY$14, Raw!$F:$F, 'Calls Abandoned'!$C20, Raw!$H:$H, "B02")</f>
        <v>0</v>
      </c>
      <c r="HZ20" s="35">
        <f>SUMIFS(Raw!$I:$I, Raw!$A:$A, 'Calls Abandoned'!HZ$14, Raw!$F:$F, 'Calls Abandoned'!$C20, Raw!$H:$H, "B02")</f>
        <v>0</v>
      </c>
      <c r="IA20" s="35">
        <f>SUMIFS(Raw!$I:$I, Raw!$A:$A, 'Calls Abandoned'!IA$14, Raw!$F:$F, 'Calls Abandoned'!$C20, Raw!$H:$H, "B02")</f>
        <v>0</v>
      </c>
      <c r="IB20" s="36">
        <f>SUMIFS(Raw!$I:$I, Raw!$A:$A, 'Calls Abandoned'!IB$14, Raw!$F:$F, 'Calls Abandoned'!$C20, Raw!$H:$H, "B02")</f>
        <v>0</v>
      </c>
      <c r="IC20" s="70"/>
      <c r="ID20" s="82" t="str">
        <f t="shared" si="274"/>
        <v>-</v>
      </c>
      <c r="IE20" s="83" t="str">
        <f t="shared" si="275"/>
        <v>-</v>
      </c>
      <c r="IF20" s="83" t="str">
        <f t="shared" si="276"/>
        <v>-</v>
      </c>
      <c r="IG20" s="83" t="str">
        <f t="shared" si="277"/>
        <v>-</v>
      </c>
      <c r="IH20" s="83" t="str">
        <f t="shared" si="278"/>
        <v>-</v>
      </c>
      <c r="II20" s="83" t="str">
        <f t="shared" si="279"/>
        <v>-</v>
      </c>
      <c r="IJ20" s="84" t="str">
        <f t="shared" si="280"/>
        <v>-</v>
      </c>
      <c r="IL20" s="34">
        <f>SUMIFS(Raw!$I:$I, Raw!$A:$A, 'Calls Abandoned'!IL$14, Raw!$F:$F, 'Calls Abandoned'!$C20, Raw!$H:$H, "A03")</f>
        <v>0</v>
      </c>
      <c r="IM20" s="35">
        <f>SUMIFS(Raw!$I:$I, Raw!$A:$A, 'Calls Abandoned'!IM$14, Raw!$F:$F, 'Calls Abandoned'!$C20, Raw!$H:$H, "A03")</f>
        <v>0</v>
      </c>
      <c r="IN20" s="35">
        <f>SUMIFS(Raw!$I:$I, Raw!$A:$A, 'Calls Abandoned'!IN$14, Raw!$F:$F, 'Calls Abandoned'!$C20, Raw!$H:$H, "A03")</f>
        <v>0</v>
      </c>
      <c r="IO20" s="35">
        <f>SUMIFS(Raw!$I:$I, Raw!$A:$A, 'Calls Abandoned'!IO$14, Raw!$F:$F, 'Calls Abandoned'!$C20, Raw!$H:$H, "A03")</f>
        <v>0</v>
      </c>
      <c r="IP20" s="35">
        <f>SUMIFS(Raw!$I:$I, Raw!$A:$A, 'Calls Abandoned'!IP$14, Raw!$F:$F, 'Calls Abandoned'!$C20, Raw!$H:$H, "A03")</f>
        <v>0</v>
      </c>
      <c r="IQ20" s="35">
        <f>SUMIFS(Raw!$I:$I, Raw!$A:$A, 'Calls Abandoned'!IQ$14, Raw!$F:$F, 'Calls Abandoned'!$C20, Raw!$H:$H, "A03")</f>
        <v>0</v>
      </c>
      <c r="IR20" s="36">
        <f>SUMIFS(Raw!$I:$I, Raw!$A:$A, 'Calls Abandoned'!IR$14, Raw!$F:$F, 'Calls Abandoned'!$C20, Raw!$H:$H, "A03")</f>
        <v>0</v>
      </c>
      <c r="IT20" s="34">
        <f>SUMIFS(Raw!$I:$I, Raw!$A:$A, 'Calls Abandoned'!IT$14, Raw!$F:$F, 'Calls Abandoned'!$C20, Raw!$H:$H, "B02")</f>
        <v>0</v>
      </c>
      <c r="IU20" s="35">
        <f>SUMIFS(Raw!$I:$I, Raw!$A:$A, 'Calls Abandoned'!IU$14, Raw!$F:$F, 'Calls Abandoned'!$C20, Raw!$H:$H, "B02")</f>
        <v>0</v>
      </c>
      <c r="IV20" s="35">
        <f>SUMIFS(Raw!$I:$I, Raw!$A:$A, 'Calls Abandoned'!IV$14, Raw!$F:$F, 'Calls Abandoned'!$C20, Raw!$H:$H, "B02")</f>
        <v>0</v>
      </c>
      <c r="IW20" s="35">
        <f>SUMIFS(Raw!$I:$I, Raw!$A:$A, 'Calls Abandoned'!IW$14, Raw!$F:$F, 'Calls Abandoned'!$C20, Raw!$H:$H, "B02")</f>
        <v>0</v>
      </c>
      <c r="IX20" s="35">
        <f>SUMIFS(Raw!$I:$I, Raw!$A:$A, 'Calls Abandoned'!IX$14, Raw!$F:$F, 'Calls Abandoned'!$C20, Raw!$H:$H, "B02")</f>
        <v>0</v>
      </c>
      <c r="IY20" s="35">
        <f>SUMIFS(Raw!$I:$I, Raw!$A:$A, 'Calls Abandoned'!IY$14, Raw!$F:$F, 'Calls Abandoned'!$C20, Raw!$H:$H, "B02")</f>
        <v>0</v>
      </c>
      <c r="IZ20" s="36">
        <f>SUMIFS(Raw!$I:$I, Raw!$A:$A, 'Calls Abandoned'!IZ$14, Raw!$F:$F, 'Calls Abandoned'!$C20, Raw!$H:$H, "B02")</f>
        <v>0</v>
      </c>
      <c r="JA20" s="70"/>
      <c r="JB20" s="82" t="str">
        <f t="shared" si="281"/>
        <v>-</v>
      </c>
      <c r="JC20" s="83" t="str">
        <f t="shared" si="282"/>
        <v>-</v>
      </c>
      <c r="JD20" s="83" t="str">
        <f t="shared" si="283"/>
        <v>-</v>
      </c>
      <c r="JE20" s="83" t="str">
        <f t="shared" si="284"/>
        <v>-</v>
      </c>
      <c r="JF20" s="83" t="str">
        <f t="shared" si="285"/>
        <v>-</v>
      </c>
      <c r="JG20" s="83" t="str">
        <f t="shared" si="286"/>
        <v>-</v>
      </c>
      <c r="JH20" s="84" t="str">
        <f t="shared" si="287"/>
        <v>-</v>
      </c>
      <c r="JJ20" s="34">
        <f>SUMIFS(Raw!$I:$I, Raw!$A:$A, 'Calls Abandoned'!JJ$14, Raw!$F:$F, 'Calls Abandoned'!$C20, Raw!$H:$H, "A03")</f>
        <v>0</v>
      </c>
      <c r="JK20" s="35">
        <f>SUMIFS(Raw!$I:$I, Raw!$A:$A, 'Calls Abandoned'!JK$14, Raw!$F:$F, 'Calls Abandoned'!$C20, Raw!$H:$H, "A03")</f>
        <v>0</v>
      </c>
      <c r="JL20" s="35">
        <f>SUMIFS(Raw!$I:$I, Raw!$A:$A, 'Calls Abandoned'!JL$14, Raw!$F:$F, 'Calls Abandoned'!$C20, Raw!$H:$H, "A03")</f>
        <v>0</v>
      </c>
      <c r="JM20" s="35">
        <f>SUMIFS(Raw!$I:$I, Raw!$A:$A, 'Calls Abandoned'!JM$14, Raw!$F:$F, 'Calls Abandoned'!$C20, Raw!$H:$H, "A03")</f>
        <v>0</v>
      </c>
      <c r="JN20" s="35">
        <f>SUMIFS(Raw!$I:$I, Raw!$A:$A, 'Calls Abandoned'!JN$14, Raw!$F:$F, 'Calls Abandoned'!$C20, Raw!$H:$H, "A03")</f>
        <v>0</v>
      </c>
      <c r="JO20" s="35">
        <f>SUMIFS(Raw!$I:$I, Raw!$A:$A, 'Calls Abandoned'!JO$14, Raw!$F:$F, 'Calls Abandoned'!$C20, Raw!$H:$H, "A03")</f>
        <v>0</v>
      </c>
      <c r="JP20" s="36">
        <f>SUMIFS(Raw!$I:$I, Raw!$A:$A, 'Calls Abandoned'!JP$14, Raw!$F:$F, 'Calls Abandoned'!$C20, Raw!$H:$H, "A03")</f>
        <v>0</v>
      </c>
      <c r="JR20" s="34">
        <f>SUMIFS(Raw!$I:$I, Raw!$A:$A, 'Calls Abandoned'!JR$14, Raw!$F:$F, 'Calls Abandoned'!$C20, Raw!$H:$H, "B02")</f>
        <v>0</v>
      </c>
      <c r="JS20" s="35">
        <f>SUMIFS(Raw!$I:$I, Raw!$A:$A, 'Calls Abandoned'!JS$14, Raw!$F:$F, 'Calls Abandoned'!$C20, Raw!$H:$H, "B02")</f>
        <v>0</v>
      </c>
      <c r="JT20" s="35">
        <f>SUMIFS(Raw!$I:$I, Raw!$A:$A, 'Calls Abandoned'!JT$14, Raw!$F:$F, 'Calls Abandoned'!$C20, Raw!$H:$H, "B02")</f>
        <v>0</v>
      </c>
      <c r="JU20" s="35">
        <f>SUMIFS(Raw!$I:$I, Raw!$A:$A, 'Calls Abandoned'!JU$14, Raw!$F:$F, 'Calls Abandoned'!$C20, Raw!$H:$H, "B02")</f>
        <v>0</v>
      </c>
      <c r="JV20" s="35">
        <f>SUMIFS(Raw!$I:$I, Raw!$A:$A, 'Calls Abandoned'!JV$14, Raw!$F:$F, 'Calls Abandoned'!$C20, Raw!$H:$H, "B02")</f>
        <v>0</v>
      </c>
      <c r="JW20" s="35">
        <f>SUMIFS(Raw!$I:$I, Raw!$A:$A, 'Calls Abandoned'!JW$14, Raw!$F:$F, 'Calls Abandoned'!$C20, Raw!$H:$H, "B02")</f>
        <v>0</v>
      </c>
      <c r="JX20" s="36">
        <f>SUMIFS(Raw!$I:$I, Raw!$A:$A, 'Calls Abandoned'!JX$14, Raw!$F:$F, 'Calls Abandoned'!$C20, Raw!$H:$H, "B02")</f>
        <v>0</v>
      </c>
      <c r="JY20" s="70"/>
      <c r="JZ20" s="82" t="str">
        <f t="shared" si="288"/>
        <v>-</v>
      </c>
      <c r="KA20" s="83" t="str">
        <f t="shared" si="289"/>
        <v>-</v>
      </c>
      <c r="KB20" s="83" t="str">
        <f t="shared" si="290"/>
        <v>-</v>
      </c>
      <c r="KC20" s="83" t="str">
        <f t="shared" si="291"/>
        <v>-</v>
      </c>
      <c r="KD20" s="83" t="str">
        <f t="shared" si="292"/>
        <v>-</v>
      </c>
      <c r="KE20" s="83" t="str">
        <f t="shared" si="293"/>
        <v>-</v>
      </c>
      <c r="KF20" s="84" t="str">
        <f t="shared" si="294"/>
        <v>-</v>
      </c>
      <c r="KH20" s="34">
        <f>SUMIFS(Raw!$I:$I, Raw!$A:$A, 'Calls Abandoned'!KH$14, Raw!$F:$F, 'Calls Abandoned'!$C20, Raw!$H:$H, "A03")</f>
        <v>0</v>
      </c>
      <c r="KI20" s="35">
        <f>SUMIFS(Raw!$I:$I, Raw!$A:$A, 'Calls Abandoned'!KI$14, Raw!$F:$F, 'Calls Abandoned'!$C20, Raw!$H:$H, "A03")</f>
        <v>0</v>
      </c>
      <c r="KJ20" s="35">
        <f>SUMIFS(Raw!$I:$I, Raw!$A:$A, 'Calls Abandoned'!KJ$14, Raw!$F:$F, 'Calls Abandoned'!$C20, Raw!$H:$H, "A03")</f>
        <v>0</v>
      </c>
      <c r="KK20" s="35">
        <f>SUMIFS(Raw!$I:$I, Raw!$A:$A, 'Calls Abandoned'!KK$14, Raw!$F:$F, 'Calls Abandoned'!$C20, Raw!$H:$H, "A03")</f>
        <v>0</v>
      </c>
      <c r="KL20" s="35">
        <f>SUMIFS(Raw!$I:$I, Raw!$A:$A, 'Calls Abandoned'!KL$14, Raw!$F:$F, 'Calls Abandoned'!$C20, Raw!$H:$H, "A03")</f>
        <v>0</v>
      </c>
      <c r="KM20" s="35">
        <f>SUMIFS(Raw!$I:$I, Raw!$A:$A, 'Calls Abandoned'!KM$14, Raw!$F:$F, 'Calls Abandoned'!$C20, Raw!$H:$H, "A03")</f>
        <v>0</v>
      </c>
      <c r="KN20" s="36">
        <f>SUMIFS(Raw!$I:$I, Raw!$A:$A, 'Calls Abandoned'!KN$14, Raw!$F:$F, 'Calls Abandoned'!$C20, Raw!$H:$H, "A03")</f>
        <v>0</v>
      </c>
      <c r="KP20" s="34">
        <f>SUMIFS(Raw!$I:$I, Raw!$A:$A, 'Calls Abandoned'!KP$14, Raw!$F:$F, 'Calls Abandoned'!$C20, Raw!$H:$H, "B02")</f>
        <v>0</v>
      </c>
      <c r="KQ20" s="35">
        <f>SUMIFS(Raw!$I:$I, Raw!$A:$A, 'Calls Abandoned'!KQ$14, Raw!$F:$F, 'Calls Abandoned'!$C20, Raw!$H:$H, "B02")</f>
        <v>0</v>
      </c>
      <c r="KR20" s="35">
        <f>SUMIFS(Raw!$I:$I, Raw!$A:$A, 'Calls Abandoned'!KR$14, Raw!$F:$F, 'Calls Abandoned'!$C20, Raw!$H:$H, "B02")</f>
        <v>0</v>
      </c>
      <c r="KS20" s="35">
        <f>SUMIFS(Raw!$I:$I, Raw!$A:$A, 'Calls Abandoned'!KS$14, Raw!$F:$F, 'Calls Abandoned'!$C20, Raw!$H:$H, "B02")</f>
        <v>0</v>
      </c>
      <c r="KT20" s="35">
        <f>SUMIFS(Raw!$I:$I, Raw!$A:$A, 'Calls Abandoned'!KT$14, Raw!$F:$F, 'Calls Abandoned'!$C20, Raw!$H:$H, "B02")</f>
        <v>0</v>
      </c>
      <c r="KU20" s="35">
        <f>SUMIFS(Raw!$I:$I, Raw!$A:$A, 'Calls Abandoned'!KU$14, Raw!$F:$F, 'Calls Abandoned'!$C20, Raw!$H:$H, "B02")</f>
        <v>0</v>
      </c>
      <c r="KV20" s="36">
        <f>SUMIFS(Raw!$I:$I, Raw!$A:$A, 'Calls Abandoned'!KV$14, Raw!$F:$F, 'Calls Abandoned'!$C20, Raw!$H:$H, "B02")</f>
        <v>0</v>
      </c>
      <c r="KW20" s="70"/>
      <c r="KX20" s="82" t="str">
        <f t="shared" si="295"/>
        <v>-</v>
      </c>
      <c r="KY20" s="83" t="str">
        <f t="shared" si="296"/>
        <v>-</v>
      </c>
      <c r="KZ20" s="83" t="str">
        <f t="shared" si="297"/>
        <v>-</v>
      </c>
      <c r="LA20" s="83" t="str">
        <f t="shared" si="298"/>
        <v>-</v>
      </c>
      <c r="LB20" s="83" t="str">
        <f t="shared" si="299"/>
        <v>-</v>
      </c>
      <c r="LC20" s="83" t="str">
        <f t="shared" si="300"/>
        <v>-</v>
      </c>
      <c r="LD20" s="84" t="str">
        <f t="shared" si="301"/>
        <v>-</v>
      </c>
      <c r="LF20" s="34">
        <f>SUMIFS(Raw!$I:$I, Raw!$A:$A, 'Calls Abandoned'!LF$14, Raw!$F:$F, 'Calls Abandoned'!$C20, Raw!$H:$H, "A03")</f>
        <v>0</v>
      </c>
      <c r="LG20" s="35">
        <f>SUMIFS(Raw!$I:$I, Raw!$A:$A, 'Calls Abandoned'!LG$14, Raw!$F:$F, 'Calls Abandoned'!$C20, Raw!$H:$H, "A03")</f>
        <v>0</v>
      </c>
      <c r="LH20" s="35">
        <f>SUMIFS(Raw!$I:$I, Raw!$A:$A, 'Calls Abandoned'!LH$14, Raw!$F:$F, 'Calls Abandoned'!$C20, Raw!$H:$H, "A03")</f>
        <v>0</v>
      </c>
      <c r="LI20" s="35">
        <f>SUMIFS(Raw!$I:$I, Raw!$A:$A, 'Calls Abandoned'!LI$14, Raw!$F:$F, 'Calls Abandoned'!$C20, Raw!$H:$H, "A03")</f>
        <v>0</v>
      </c>
      <c r="LJ20" s="35">
        <f>SUMIFS(Raw!$I:$I, Raw!$A:$A, 'Calls Abandoned'!LJ$14, Raw!$F:$F, 'Calls Abandoned'!$C20, Raw!$H:$H, "A03")</f>
        <v>0</v>
      </c>
      <c r="LK20" s="35">
        <f>SUMIFS(Raw!$I:$I, Raw!$A:$A, 'Calls Abandoned'!LK$14, Raw!$F:$F, 'Calls Abandoned'!$C20, Raw!$H:$H, "A03")</f>
        <v>0</v>
      </c>
      <c r="LL20" s="36">
        <f>SUMIFS(Raw!$I:$I, Raw!$A:$A, 'Calls Abandoned'!LL$14, Raw!$F:$F, 'Calls Abandoned'!$C20, Raw!$H:$H, "A03")</f>
        <v>0</v>
      </c>
      <c r="LN20" s="34">
        <f>SUMIFS(Raw!$I:$I, Raw!$A:$A, 'Calls Abandoned'!LN$14, Raw!$F:$F, 'Calls Abandoned'!$C20, Raw!$H:$H, "B02")</f>
        <v>0</v>
      </c>
      <c r="LO20" s="35">
        <f>SUMIFS(Raw!$I:$I, Raw!$A:$A, 'Calls Abandoned'!LO$14, Raw!$F:$F, 'Calls Abandoned'!$C20, Raw!$H:$H, "B02")</f>
        <v>0</v>
      </c>
      <c r="LP20" s="35">
        <f>SUMIFS(Raw!$I:$I, Raw!$A:$A, 'Calls Abandoned'!LP$14, Raw!$F:$F, 'Calls Abandoned'!$C20, Raw!$H:$H, "B02")</f>
        <v>0</v>
      </c>
      <c r="LQ20" s="35">
        <f>SUMIFS(Raw!$I:$I, Raw!$A:$A, 'Calls Abandoned'!LQ$14, Raw!$F:$F, 'Calls Abandoned'!$C20, Raw!$H:$H, "B02")</f>
        <v>0</v>
      </c>
      <c r="LR20" s="35">
        <f>SUMIFS(Raw!$I:$I, Raw!$A:$A, 'Calls Abandoned'!LR$14, Raw!$F:$F, 'Calls Abandoned'!$C20, Raw!$H:$H, "B02")</f>
        <v>0</v>
      </c>
      <c r="LS20" s="35">
        <f>SUMIFS(Raw!$I:$I, Raw!$A:$A, 'Calls Abandoned'!LS$14, Raw!$F:$F, 'Calls Abandoned'!$C20, Raw!$H:$H, "B02")</f>
        <v>0</v>
      </c>
      <c r="LT20" s="36">
        <f>SUMIFS(Raw!$I:$I, Raw!$A:$A, 'Calls Abandoned'!LT$14, Raw!$F:$F, 'Calls Abandoned'!$C20, Raw!$H:$H, "B02")</f>
        <v>0</v>
      </c>
      <c r="LU20" s="70"/>
      <c r="LV20" s="82" t="str">
        <f t="shared" si="302"/>
        <v>-</v>
      </c>
      <c r="LW20" s="83" t="str">
        <f t="shared" si="303"/>
        <v>-</v>
      </c>
      <c r="LX20" s="83" t="str">
        <f t="shared" si="304"/>
        <v>-</v>
      </c>
      <c r="LY20" s="83" t="str">
        <f t="shared" si="305"/>
        <v>-</v>
      </c>
      <c r="LZ20" s="83" t="str">
        <f t="shared" si="306"/>
        <v>-</v>
      </c>
      <c r="MA20" s="83" t="str">
        <f t="shared" si="307"/>
        <v>-</v>
      </c>
      <c r="MB20" s="84" t="str">
        <f t="shared" si="308"/>
        <v>-</v>
      </c>
      <c r="MD20" s="34">
        <f>SUMIFS(Raw!$I:$I, Raw!$A:$A, 'Calls Abandoned'!MD$14, Raw!$F:$F, 'Calls Abandoned'!$C20, Raw!$H:$H, "A03")</f>
        <v>0</v>
      </c>
      <c r="ME20" s="35">
        <f>SUMIFS(Raw!$I:$I, Raw!$A:$A, 'Calls Abandoned'!ME$14, Raw!$F:$F, 'Calls Abandoned'!$C20, Raw!$H:$H, "A03")</f>
        <v>0</v>
      </c>
      <c r="MF20" s="35">
        <f>SUMIFS(Raw!$I:$I, Raw!$A:$A, 'Calls Abandoned'!MF$14, Raw!$F:$F, 'Calls Abandoned'!$C20, Raw!$H:$H, "A03")</f>
        <v>0</v>
      </c>
      <c r="MG20" s="35">
        <f>SUMIFS(Raw!$I:$I, Raw!$A:$A, 'Calls Abandoned'!MG$14, Raw!$F:$F, 'Calls Abandoned'!$C20, Raw!$H:$H, "A03")</f>
        <v>0</v>
      </c>
      <c r="MH20" s="35">
        <f>SUMIFS(Raw!$I:$I, Raw!$A:$A, 'Calls Abandoned'!MH$14, Raw!$F:$F, 'Calls Abandoned'!$C20, Raw!$H:$H, "A03")</f>
        <v>0</v>
      </c>
      <c r="MI20" s="35">
        <f>SUMIFS(Raw!$I:$I, Raw!$A:$A, 'Calls Abandoned'!MI$14, Raw!$F:$F, 'Calls Abandoned'!$C20, Raw!$H:$H, "A03")</f>
        <v>0</v>
      </c>
      <c r="MJ20" s="36">
        <f>SUMIFS(Raw!$I:$I, Raw!$A:$A, 'Calls Abandoned'!MJ$14, Raw!$F:$F, 'Calls Abandoned'!$C20, Raw!$H:$H, "A03")</f>
        <v>0</v>
      </c>
      <c r="ML20" s="34">
        <f>SUMIFS(Raw!$I:$I, Raw!$A:$A, 'Calls Abandoned'!ML$14, Raw!$F:$F, 'Calls Abandoned'!$C20, Raw!$H:$H, "B02")</f>
        <v>0</v>
      </c>
      <c r="MM20" s="35">
        <f>SUMIFS(Raw!$I:$I, Raw!$A:$A, 'Calls Abandoned'!MM$14, Raw!$F:$F, 'Calls Abandoned'!$C20, Raw!$H:$H, "B02")</f>
        <v>0</v>
      </c>
      <c r="MN20" s="35">
        <f>SUMIFS(Raw!$I:$I, Raw!$A:$A, 'Calls Abandoned'!MN$14, Raw!$F:$F, 'Calls Abandoned'!$C20, Raw!$H:$H, "B02")</f>
        <v>0</v>
      </c>
      <c r="MO20" s="35">
        <f>SUMIFS(Raw!$I:$I, Raw!$A:$A, 'Calls Abandoned'!MO$14, Raw!$F:$F, 'Calls Abandoned'!$C20, Raw!$H:$H, "B02")</f>
        <v>0</v>
      </c>
      <c r="MP20" s="35">
        <f>SUMIFS(Raw!$I:$I, Raw!$A:$A, 'Calls Abandoned'!MP$14, Raw!$F:$F, 'Calls Abandoned'!$C20, Raw!$H:$H, "B02")</f>
        <v>0</v>
      </c>
      <c r="MQ20" s="35">
        <f>SUMIFS(Raw!$I:$I, Raw!$A:$A, 'Calls Abandoned'!MQ$14, Raw!$F:$F, 'Calls Abandoned'!$C20, Raw!$H:$H, "B02")</f>
        <v>0</v>
      </c>
      <c r="MR20" s="36">
        <f>SUMIFS(Raw!$I:$I, Raw!$A:$A, 'Calls Abandoned'!MR$14, Raw!$F:$F, 'Calls Abandoned'!$C20, Raw!$H:$H, "B02")</f>
        <v>0</v>
      </c>
      <c r="MS20" s="70"/>
      <c r="MT20" s="82" t="str">
        <f t="shared" si="309"/>
        <v>-</v>
      </c>
      <c r="MU20" s="83" t="str">
        <f t="shared" si="310"/>
        <v>-</v>
      </c>
      <c r="MV20" s="83" t="str">
        <f t="shared" si="311"/>
        <v>-</v>
      </c>
      <c r="MW20" s="83" t="str">
        <f t="shared" si="312"/>
        <v>-</v>
      </c>
      <c r="MX20" s="83" t="str">
        <f t="shared" si="313"/>
        <v>-</v>
      </c>
      <c r="MY20" s="83" t="str">
        <f t="shared" si="314"/>
        <v>-</v>
      </c>
      <c r="MZ20" s="84" t="str">
        <f t="shared" si="315"/>
        <v>-</v>
      </c>
      <c r="NB20" s="34">
        <f>SUMIFS(Raw!$I:$I, Raw!$A:$A, 'Calls Abandoned'!NB$14, Raw!$F:$F, 'Calls Abandoned'!$C20, Raw!$H:$H, "A03")</f>
        <v>0</v>
      </c>
      <c r="NC20" s="35">
        <f>SUMIFS(Raw!$I:$I, Raw!$A:$A, 'Calls Abandoned'!NC$14, Raw!$F:$F, 'Calls Abandoned'!$C20, Raw!$H:$H, "A03")</f>
        <v>0</v>
      </c>
      <c r="ND20" s="35">
        <f>SUMIFS(Raw!$I:$I, Raw!$A:$A, 'Calls Abandoned'!ND$14, Raw!$F:$F, 'Calls Abandoned'!$C20, Raw!$H:$H, "A03")</f>
        <v>0</v>
      </c>
      <c r="NE20" s="35">
        <f>SUMIFS(Raw!$I:$I, Raw!$A:$A, 'Calls Abandoned'!NE$14, Raw!$F:$F, 'Calls Abandoned'!$C20, Raw!$H:$H, "A03")</f>
        <v>0</v>
      </c>
      <c r="NF20" s="35">
        <f>SUMIFS(Raw!$I:$I, Raw!$A:$A, 'Calls Abandoned'!NF$14, Raw!$F:$F, 'Calls Abandoned'!$C20, Raw!$H:$H, "A03")</f>
        <v>0</v>
      </c>
      <c r="NG20" s="35">
        <f>SUMIFS(Raw!$I:$I, Raw!$A:$A, 'Calls Abandoned'!NG$14, Raw!$F:$F, 'Calls Abandoned'!$C20, Raw!$H:$H, "A03")</f>
        <v>0</v>
      </c>
      <c r="NH20" s="36">
        <f>SUMIFS(Raw!$I:$I, Raw!$A:$A, 'Calls Abandoned'!NH$14, Raw!$F:$F, 'Calls Abandoned'!$C20, Raw!$H:$H, "A03")</f>
        <v>0</v>
      </c>
      <c r="NJ20" s="34">
        <f>SUMIFS(Raw!$I:$I, Raw!$A:$A, 'Calls Abandoned'!NJ$14, Raw!$F:$F, 'Calls Abandoned'!$C20, Raw!$H:$H, "B02")</f>
        <v>0</v>
      </c>
      <c r="NK20" s="35">
        <f>SUMIFS(Raw!$I:$I, Raw!$A:$A, 'Calls Abandoned'!NK$14, Raw!$F:$F, 'Calls Abandoned'!$C20, Raw!$H:$H, "B02")</f>
        <v>0</v>
      </c>
      <c r="NL20" s="35">
        <f>SUMIFS(Raw!$I:$I, Raw!$A:$A, 'Calls Abandoned'!NL$14, Raw!$F:$F, 'Calls Abandoned'!$C20, Raw!$H:$H, "B02")</f>
        <v>0</v>
      </c>
      <c r="NM20" s="35">
        <f>SUMIFS(Raw!$I:$I, Raw!$A:$A, 'Calls Abandoned'!NM$14, Raw!$F:$F, 'Calls Abandoned'!$C20, Raw!$H:$H, "B02")</f>
        <v>0</v>
      </c>
      <c r="NN20" s="35">
        <f>SUMIFS(Raw!$I:$I, Raw!$A:$A, 'Calls Abandoned'!NN$14, Raw!$F:$F, 'Calls Abandoned'!$C20, Raw!$H:$H, "B02")</f>
        <v>0</v>
      </c>
      <c r="NO20" s="35">
        <f>SUMIFS(Raw!$I:$I, Raw!$A:$A, 'Calls Abandoned'!NO$14, Raw!$F:$F, 'Calls Abandoned'!$C20, Raw!$H:$H, "B02")</f>
        <v>0</v>
      </c>
      <c r="NP20" s="36">
        <f>SUMIFS(Raw!$I:$I, Raw!$A:$A, 'Calls Abandoned'!NP$14, Raw!$F:$F, 'Calls Abandoned'!$C20, Raw!$H:$H, "B02")</f>
        <v>0</v>
      </c>
      <c r="NQ20" s="70"/>
      <c r="NR20" s="82" t="str">
        <f t="shared" si="316"/>
        <v>-</v>
      </c>
      <c r="NS20" s="83" t="str">
        <f t="shared" si="317"/>
        <v>-</v>
      </c>
      <c r="NT20" s="83" t="str">
        <f t="shared" si="318"/>
        <v>-</v>
      </c>
      <c r="NU20" s="83" t="str">
        <f t="shared" si="319"/>
        <v>-</v>
      </c>
      <c r="NV20" s="83" t="str">
        <f t="shared" si="320"/>
        <v>-</v>
      </c>
      <c r="NW20" s="83" t="str">
        <f t="shared" si="321"/>
        <v>-</v>
      </c>
      <c r="NX20" s="84" t="str">
        <f t="shared" si="322"/>
        <v>-</v>
      </c>
      <c r="NZ20" s="34">
        <f>SUMIFS(Raw!$I:$I, Raw!$A:$A, 'Calls Abandoned'!NZ$14, Raw!$F:$F, 'Calls Abandoned'!$C20, Raw!$H:$H, "A03")</f>
        <v>0</v>
      </c>
      <c r="OA20" s="35">
        <f>SUMIFS(Raw!$I:$I, Raw!$A:$A, 'Calls Abandoned'!OA$14, Raw!$F:$F, 'Calls Abandoned'!$C20, Raw!$H:$H, "A03")</f>
        <v>0</v>
      </c>
      <c r="OB20" s="35">
        <f>SUMIFS(Raw!$I:$I, Raw!$A:$A, 'Calls Abandoned'!OB$14, Raw!$F:$F, 'Calls Abandoned'!$C20, Raw!$H:$H, "A03")</f>
        <v>0</v>
      </c>
      <c r="OC20" s="35">
        <f>SUMIFS(Raw!$I:$I, Raw!$A:$A, 'Calls Abandoned'!OC$14, Raw!$F:$F, 'Calls Abandoned'!$C20, Raw!$H:$H, "A03")</f>
        <v>0</v>
      </c>
      <c r="OD20" s="35">
        <f>SUMIFS(Raw!$I:$I, Raw!$A:$A, 'Calls Abandoned'!OD$14, Raw!$F:$F, 'Calls Abandoned'!$C20, Raw!$H:$H, "A03")</f>
        <v>0</v>
      </c>
      <c r="OE20" s="35">
        <f>SUMIFS(Raw!$I:$I, Raw!$A:$A, 'Calls Abandoned'!OE$14, Raw!$F:$F, 'Calls Abandoned'!$C20, Raw!$H:$H, "A03")</f>
        <v>0</v>
      </c>
      <c r="OF20" s="36">
        <f>SUMIFS(Raw!$I:$I, Raw!$A:$A, 'Calls Abandoned'!OF$14, Raw!$F:$F, 'Calls Abandoned'!$C20, Raw!$H:$H, "A03")</f>
        <v>0</v>
      </c>
      <c r="OH20" s="34">
        <f>SUMIFS(Raw!$I:$I, Raw!$A:$A, 'Calls Abandoned'!OH$14, Raw!$F:$F, 'Calls Abandoned'!$C20, Raw!$H:$H, "B02")</f>
        <v>0</v>
      </c>
      <c r="OI20" s="35">
        <f>SUMIFS(Raw!$I:$I, Raw!$A:$A, 'Calls Abandoned'!OI$14, Raw!$F:$F, 'Calls Abandoned'!$C20, Raw!$H:$H, "B02")</f>
        <v>0</v>
      </c>
      <c r="OJ20" s="35">
        <f>SUMIFS(Raw!$I:$I, Raw!$A:$A, 'Calls Abandoned'!OJ$14, Raw!$F:$F, 'Calls Abandoned'!$C20, Raw!$H:$H, "B02")</f>
        <v>0</v>
      </c>
      <c r="OK20" s="35">
        <f>SUMIFS(Raw!$I:$I, Raw!$A:$A, 'Calls Abandoned'!OK$14, Raw!$F:$F, 'Calls Abandoned'!$C20, Raw!$H:$H, "B02")</f>
        <v>0</v>
      </c>
      <c r="OL20" s="35">
        <f>SUMIFS(Raw!$I:$I, Raw!$A:$A, 'Calls Abandoned'!OL$14, Raw!$F:$F, 'Calls Abandoned'!$C20, Raw!$H:$H, "B02")</f>
        <v>0</v>
      </c>
      <c r="OM20" s="35">
        <f>SUMIFS(Raw!$I:$I, Raw!$A:$A, 'Calls Abandoned'!OM$14, Raw!$F:$F, 'Calls Abandoned'!$C20, Raw!$H:$H, "B02")</f>
        <v>0</v>
      </c>
      <c r="ON20" s="36">
        <f>SUMIFS(Raw!$I:$I, Raw!$A:$A, 'Calls Abandoned'!ON$14, Raw!$F:$F, 'Calls Abandoned'!$C20, Raw!$H:$H, "B02")</f>
        <v>0</v>
      </c>
      <c r="OO20" s="70"/>
      <c r="OP20" s="82" t="str">
        <f t="shared" si="323"/>
        <v>-</v>
      </c>
      <c r="OQ20" s="83" t="str">
        <f t="shared" si="324"/>
        <v>-</v>
      </c>
      <c r="OR20" s="83" t="str">
        <f t="shared" si="325"/>
        <v>-</v>
      </c>
      <c r="OS20" s="83" t="str">
        <f t="shared" si="326"/>
        <v>-</v>
      </c>
      <c r="OT20" s="83" t="str">
        <f t="shared" si="327"/>
        <v>-</v>
      </c>
      <c r="OU20" s="83" t="str">
        <f t="shared" si="328"/>
        <v>-</v>
      </c>
      <c r="OV20" s="84" t="str">
        <f t="shared" si="329"/>
        <v>-</v>
      </c>
      <c r="OX20" s="34">
        <f>SUMIFS(Raw!$I:$I, Raw!$A:$A, 'Calls Abandoned'!OX$14, Raw!$F:$F, 'Calls Abandoned'!$C20, Raw!$H:$H, "A03")</f>
        <v>0</v>
      </c>
      <c r="OY20" s="35">
        <f>SUMIFS(Raw!$I:$I, Raw!$A:$A, 'Calls Abandoned'!OY$14, Raw!$F:$F, 'Calls Abandoned'!$C20, Raw!$H:$H, "A03")</f>
        <v>0</v>
      </c>
      <c r="OZ20" s="35">
        <f>SUMIFS(Raw!$I:$I, Raw!$A:$A, 'Calls Abandoned'!OZ$14, Raw!$F:$F, 'Calls Abandoned'!$C20, Raw!$H:$H, "A03")</f>
        <v>0</v>
      </c>
      <c r="PA20" s="35">
        <f>SUMIFS(Raw!$I:$I, Raw!$A:$A, 'Calls Abandoned'!PA$14, Raw!$F:$F, 'Calls Abandoned'!$C20, Raw!$H:$H, "A03")</f>
        <v>0</v>
      </c>
      <c r="PB20" s="35">
        <f>SUMIFS(Raw!$I:$I, Raw!$A:$A, 'Calls Abandoned'!PB$14, Raw!$F:$F, 'Calls Abandoned'!$C20, Raw!$H:$H, "A03")</f>
        <v>0</v>
      </c>
      <c r="PC20" s="35">
        <f>SUMIFS(Raw!$I:$I, Raw!$A:$A, 'Calls Abandoned'!PC$14, Raw!$F:$F, 'Calls Abandoned'!$C20, Raw!$H:$H, "A03")</f>
        <v>0</v>
      </c>
      <c r="PD20" s="36">
        <f>SUMIFS(Raw!$I:$I, Raw!$A:$A, 'Calls Abandoned'!PD$14, Raw!$F:$F, 'Calls Abandoned'!$C20, Raw!$H:$H, "A03")</f>
        <v>0</v>
      </c>
      <c r="PF20" s="34">
        <f>SUMIFS(Raw!$I:$I, Raw!$A:$A, 'Calls Abandoned'!PF$14, Raw!$F:$F, 'Calls Abandoned'!$C20, Raw!$H:$H, "B02")</f>
        <v>0</v>
      </c>
      <c r="PG20" s="35">
        <f>SUMIFS(Raw!$I:$I, Raw!$A:$A, 'Calls Abandoned'!PG$14, Raw!$F:$F, 'Calls Abandoned'!$C20, Raw!$H:$H, "B02")</f>
        <v>0</v>
      </c>
      <c r="PH20" s="35">
        <f>SUMIFS(Raw!$I:$I, Raw!$A:$A, 'Calls Abandoned'!PH$14, Raw!$F:$F, 'Calls Abandoned'!$C20, Raw!$H:$H, "B02")</f>
        <v>0</v>
      </c>
      <c r="PI20" s="35">
        <f>SUMIFS(Raw!$I:$I, Raw!$A:$A, 'Calls Abandoned'!PI$14, Raw!$F:$F, 'Calls Abandoned'!$C20, Raw!$H:$H, "B02")</f>
        <v>0</v>
      </c>
      <c r="PJ20" s="35">
        <f>SUMIFS(Raw!$I:$I, Raw!$A:$A, 'Calls Abandoned'!PJ$14, Raw!$F:$F, 'Calls Abandoned'!$C20, Raw!$H:$H, "B02")</f>
        <v>0</v>
      </c>
      <c r="PK20" s="35">
        <f>SUMIFS(Raw!$I:$I, Raw!$A:$A, 'Calls Abandoned'!PK$14, Raw!$F:$F, 'Calls Abandoned'!$C20, Raw!$H:$H, "B02")</f>
        <v>0</v>
      </c>
      <c r="PL20" s="36">
        <f>SUMIFS(Raw!$I:$I, Raw!$A:$A, 'Calls Abandoned'!PL$14, Raw!$F:$F, 'Calls Abandoned'!$C20, Raw!$H:$H, "B02")</f>
        <v>0</v>
      </c>
      <c r="PM20" s="70"/>
      <c r="PN20" s="82" t="str">
        <f t="shared" si="330"/>
        <v>-</v>
      </c>
      <c r="PO20" s="83" t="str">
        <f t="shared" si="331"/>
        <v>-</v>
      </c>
      <c r="PP20" s="83" t="str">
        <f t="shared" si="332"/>
        <v>-</v>
      </c>
      <c r="PQ20" s="83" t="str">
        <f t="shared" si="333"/>
        <v>-</v>
      </c>
      <c r="PR20" s="83" t="str">
        <f t="shared" si="334"/>
        <v>-</v>
      </c>
      <c r="PS20" s="83" t="str">
        <f t="shared" si="335"/>
        <v>-</v>
      </c>
      <c r="PT20" s="84" t="str">
        <f t="shared" si="336"/>
        <v>-</v>
      </c>
      <c r="PV20" s="34">
        <f>SUMIFS(Raw!$I:$I, Raw!$A:$A, 'Calls Abandoned'!PV$14, Raw!$F:$F, 'Calls Abandoned'!$C20, Raw!$H:$H, "A03")</f>
        <v>0</v>
      </c>
      <c r="PW20" s="35">
        <f>SUMIFS(Raw!$I:$I, Raw!$A:$A, 'Calls Abandoned'!PW$14, Raw!$F:$F, 'Calls Abandoned'!$C20, Raw!$H:$H, "A03")</f>
        <v>0</v>
      </c>
      <c r="PX20" s="35">
        <f>SUMIFS(Raw!$I:$I, Raw!$A:$A, 'Calls Abandoned'!PX$14, Raw!$F:$F, 'Calls Abandoned'!$C20, Raw!$H:$H, "A03")</f>
        <v>0</v>
      </c>
      <c r="PY20" s="35">
        <f>SUMIFS(Raw!$I:$I, Raw!$A:$A, 'Calls Abandoned'!PY$14, Raw!$F:$F, 'Calls Abandoned'!$C20, Raw!$H:$H, "A03")</f>
        <v>0</v>
      </c>
      <c r="PZ20" s="35">
        <f>SUMIFS(Raw!$I:$I, Raw!$A:$A, 'Calls Abandoned'!PZ$14, Raw!$F:$F, 'Calls Abandoned'!$C20, Raw!$H:$H, "A03")</f>
        <v>0</v>
      </c>
      <c r="QA20" s="35">
        <f>SUMIFS(Raw!$I:$I, Raw!$A:$A, 'Calls Abandoned'!QA$14, Raw!$F:$F, 'Calls Abandoned'!$C20, Raw!$H:$H, "A03")</f>
        <v>0</v>
      </c>
      <c r="QB20" s="36">
        <f>SUMIFS(Raw!$I:$I, Raw!$A:$A, 'Calls Abandoned'!QB$14, Raw!$F:$F, 'Calls Abandoned'!$C20, Raw!$H:$H, "A03")</f>
        <v>0</v>
      </c>
      <c r="QD20" s="34">
        <f>SUMIFS(Raw!$I:$I, Raw!$A:$A, 'Calls Abandoned'!QD$14, Raw!$F:$F, 'Calls Abandoned'!$C20, Raw!$H:$H, "B02")</f>
        <v>0</v>
      </c>
      <c r="QE20" s="35">
        <f>SUMIFS(Raw!$I:$I, Raw!$A:$A, 'Calls Abandoned'!QE$14, Raw!$F:$F, 'Calls Abandoned'!$C20, Raw!$H:$H, "B02")</f>
        <v>0</v>
      </c>
      <c r="QF20" s="35">
        <f>SUMIFS(Raw!$I:$I, Raw!$A:$A, 'Calls Abandoned'!QF$14, Raw!$F:$F, 'Calls Abandoned'!$C20, Raw!$H:$H, "B02")</f>
        <v>0</v>
      </c>
      <c r="QG20" s="35">
        <f>SUMIFS(Raw!$I:$I, Raw!$A:$A, 'Calls Abandoned'!QG$14, Raw!$F:$F, 'Calls Abandoned'!$C20, Raw!$H:$H, "B02")</f>
        <v>0</v>
      </c>
      <c r="QH20" s="35">
        <f>SUMIFS(Raw!$I:$I, Raw!$A:$A, 'Calls Abandoned'!QH$14, Raw!$F:$F, 'Calls Abandoned'!$C20, Raw!$H:$H, "B02")</f>
        <v>0</v>
      </c>
      <c r="QI20" s="35">
        <f>SUMIFS(Raw!$I:$I, Raw!$A:$A, 'Calls Abandoned'!QI$14, Raw!$F:$F, 'Calls Abandoned'!$C20, Raw!$H:$H, "B02")</f>
        <v>0</v>
      </c>
      <c r="QJ20" s="36">
        <f>SUMIFS(Raw!$I:$I, Raw!$A:$A, 'Calls Abandoned'!QJ$14, Raw!$F:$F, 'Calls Abandoned'!$C20, Raw!$H:$H, "B02")</f>
        <v>0</v>
      </c>
      <c r="QK20" s="70"/>
      <c r="QL20" s="82" t="str">
        <f t="shared" si="337"/>
        <v>-</v>
      </c>
      <c r="QM20" s="83" t="str">
        <f t="shared" si="338"/>
        <v>-</v>
      </c>
      <c r="QN20" s="83" t="str">
        <f t="shared" si="339"/>
        <v>-</v>
      </c>
      <c r="QO20" s="83" t="str">
        <f t="shared" si="340"/>
        <v>-</v>
      </c>
      <c r="QP20" s="83" t="str">
        <f t="shared" si="341"/>
        <v>-</v>
      </c>
      <c r="QQ20" s="83" t="str">
        <f t="shared" si="342"/>
        <v>-</v>
      </c>
      <c r="QR20" s="84" t="str">
        <f t="shared" si="343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f>SUMIFS(Raw!$I:$I, Raw!$A:$A, 'Calls Abandoned'!DV$14, Raw!$F:$F, 'Calls Abandoned'!$C21, Raw!$H:$H, "A03")</f>
        <v>1215</v>
      </c>
      <c r="DW21" s="52">
        <f>SUMIFS(Raw!$I:$I, Raw!$A:$A, 'Calls Abandoned'!DW$14, Raw!$F:$F, 'Calls Abandoned'!$C21, Raw!$H:$H, "A03")</f>
        <v>956</v>
      </c>
      <c r="DX21" s="52">
        <f>SUMIFS(Raw!$I:$I, Raw!$A:$A, 'Calls Abandoned'!DX$14, Raw!$F:$F, 'Calls Abandoned'!$C21, Raw!$H:$H, "A03")</f>
        <v>771</v>
      </c>
      <c r="DY21" s="52">
        <f>SUMIFS(Raw!$I:$I, Raw!$A:$A, 'Calls Abandoned'!DY$14, Raw!$F:$F, 'Calls Abandoned'!$C21, Raw!$H:$H, "A03")</f>
        <v>1193</v>
      </c>
      <c r="DZ21" s="52">
        <f>SUMIFS(Raw!$I:$I, Raw!$A:$A, 'Calls Abandoned'!DZ$14, Raw!$F:$F, 'Calls Abandoned'!$C21, Raw!$H:$H, "A03")</f>
        <v>1047</v>
      </c>
      <c r="EA21" s="52">
        <f>SUMIFS(Raw!$I:$I, Raw!$A:$A, 'Calls Abandoned'!EA$14, Raw!$F:$F, 'Calls Abandoned'!$C21, Raw!$H:$H, "A03")</f>
        <v>1442</v>
      </c>
      <c r="EB21" s="53">
        <f>SUMIFS(Raw!$I:$I, Raw!$A:$A, 'Calls Abandoned'!EB$14, Raw!$F:$F, 'Calls Abandoned'!$C21, Raw!$H:$H, "A03")</f>
        <v>1315</v>
      </c>
      <c r="ED21" s="51">
        <f>SUMIFS(Raw!$I:$I, Raw!$A:$A, 'Calls Abandoned'!ED$14, Raw!$F:$F, 'Calls Abandoned'!$C21, Raw!$H:$H, "B02")</f>
        <v>10</v>
      </c>
      <c r="EE21" s="52">
        <f>SUMIFS(Raw!$I:$I, Raw!$A:$A, 'Calls Abandoned'!EE$14, Raw!$F:$F, 'Calls Abandoned'!$C21, Raw!$H:$H, "B02")</f>
        <v>8</v>
      </c>
      <c r="EF21" s="52">
        <f>SUMIFS(Raw!$I:$I, Raw!$A:$A, 'Calls Abandoned'!EF$14, Raw!$F:$F, 'Calls Abandoned'!$C21, Raw!$H:$H, "B02")</f>
        <v>7</v>
      </c>
      <c r="EG21" s="52">
        <f>SUMIFS(Raw!$I:$I, Raw!$A:$A, 'Calls Abandoned'!EG$14, Raw!$F:$F, 'Calls Abandoned'!$C21, Raw!$H:$H, "B02")</f>
        <v>16</v>
      </c>
      <c r="EH21" s="52">
        <f>SUMIFS(Raw!$I:$I, Raw!$A:$A, 'Calls Abandoned'!EH$14, Raw!$F:$F, 'Calls Abandoned'!$C21, Raw!$H:$H, "B02")</f>
        <v>30</v>
      </c>
      <c r="EI21" s="52">
        <f>SUMIFS(Raw!$I:$I, Raw!$A:$A, 'Calls Abandoned'!EI$14, Raw!$F:$F, 'Calls Abandoned'!$C21, Raw!$H:$H, "B02")</f>
        <v>30</v>
      </c>
      <c r="EJ21" s="53">
        <f>SUMIFS(Raw!$I:$I, Raw!$A:$A, 'Calls Abandoned'!EJ$14, Raw!$F:$F, 'Calls Abandoned'!$C21, Raw!$H:$H, "B02")</f>
        <v>31</v>
      </c>
      <c r="EK21" s="70"/>
      <c r="EL21" s="91">
        <f t="shared" si="246"/>
        <v>8.1632653061224497E-3</v>
      </c>
      <c r="EM21" s="92">
        <f t="shared" si="247"/>
        <v>8.2987551867219917E-3</v>
      </c>
      <c r="EN21" s="92">
        <f t="shared" si="248"/>
        <v>8.9974293059125968E-3</v>
      </c>
      <c r="EO21" s="92">
        <f t="shared" si="249"/>
        <v>1.3234077750206782E-2</v>
      </c>
      <c r="EP21" s="92">
        <f t="shared" si="250"/>
        <v>2.7855153203342618E-2</v>
      </c>
      <c r="EQ21" s="92">
        <f t="shared" si="251"/>
        <v>2.0380434782608696E-2</v>
      </c>
      <c r="ER21" s="93">
        <f t="shared" si="252"/>
        <v>2.3031203566121844E-2</v>
      </c>
      <c r="ET21" s="51">
        <f>SUMIFS(Raw!$I:$I, Raw!$A:$A, 'Calls Abandoned'!ET$14, Raw!$F:$F, 'Calls Abandoned'!$C21, Raw!$H:$H, "A03")</f>
        <v>0</v>
      </c>
      <c r="EU21" s="52">
        <f>SUMIFS(Raw!$I:$I, Raw!$A:$A, 'Calls Abandoned'!EU$14, Raw!$F:$F, 'Calls Abandoned'!$C21, Raw!$H:$H, "A03")</f>
        <v>0</v>
      </c>
      <c r="EV21" s="52">
        <f>SUMIFS(Raw!$I:$I, Raw!$A:$A, 'Calls Abandoned'!EV$14, Raw!$F:$F, 'Calls Abandoned'!$C21, Raw!$H:$H, "A03")</f>
        <v>0</v>
      </c>
      <c r="EW21" s="52">
        <f>SUMIFS(Raw!$I:$I, Raw!$A:$A, 'Calls Abandoned'!EW$14, Raw!$F:$F, 'Calls Abandoned'!$C21, Raw!$H:$H, "A03")</f>
        <v>0</v>
      </c>
      <c r="EX21" s="52">
        <f>SUMIFS(Raw!$I:$I, Raw!$A:$A, 'Calls Abandoned'!EX$14, Raw!$F:$F, 'Calls Abandoned'!$C21, Raw!$H:$H, "A03")</f>
        <v>0</v>
      </c>
      <c r="EY21" s="52">
        <f>SUMIFS(Raw!$I:$I, Raw!$A:$A, 'Calls Abandoned'!EY$14, Raw!$F:$F, 'Calls Abandoned'!$C21, Raw!$H:$H, "A03")</f>
        <v>0</v>
      </c>
      <c r="EZ21" s="53">
        <f>SUMIFS(Raw!$I:$I, Raw!$A:$A, 'Calls Abandoned'!EZ$14, Raw!$F:$F, 'Calls Abandoned'!$C21, Raw!$H:$H, "A03")</f>
        <v>0</v>
      </c>
      <c r="FB21" s="51">
        <f>SUMIFS(Raw!$I:$I, Raw!$A:$A, 'Calls Abandoned'!FB$14, Raw!$F:$F, 'Calls Abandoned'!$C21, Raw!$H:$H, "B02")</f>
        <v>0</v>
      </c>
      <c r="FC21" s="52">
        <f>SUMIFS(Raw!$I:$I, Raw!$A:$A, 'Calls Abandoned'!FC$14, Raw!$F:$F, 'Calls Abandoned'!$C21, Raw!$H:$H, "B02")</f>
        <v>0</v>
      </c>
      <c r="FD21" s="52">
        <f>SUMIFS(Raw!$I:$I, Raw!$A:$A, 'Calls Abandoned'!FD$14, Raw!$F:$F, 'Calls Abandoned'!$C21, Raw!$H:$H, "B02")</f>
        <v>0</v>
      </c>
      <c r="FE21" s="52">
        <f>SUMIFS(Raw!$I:$I, Raw!$A:$A, 'Calls Abandoned'!FE$14, Raw!$F:$F, 'Calls Abandoned'!$C21, Raw!$H:$H, "B02")</f>
        <v>0</v>
      </c>
      <c r="FF21" s="52">
        <f>SUMIFS(Raw!$I:$I, Raw!$A:$A, 'Calls Abandoned'!FF$14, Raw!$F:$F, 'Calls Abandoned'!$C21, Raw!$H:$H, "B02")</f>
        <v>0</v>
      </c>
      <c r="FG21" s="52">
        <f>SUMIFS(Raw!$I:$I, Raw!$A:$A, 'Calls Abandoned'!FG$14, Raw!$F:$F, 'Calls Abandoned'!$C21, Raw!$H:$H, "B02")</f>
        <v>0</v>
      </c>
      <c r="FH21" s="53">
        <f>SUMIFS(Raw!$I:$I, Raw!$A:$A, 'Calls Abandoned'!FH$14, Raw!$F:$F, 'Calls Abandoned'!$C21, Raw!$H:$H, "B02")</f>
        <v>0</v>
      </c>
      <c r="FI21" s="70"/>
      <c r="FJ21" s="91" t="str">
        <f t="shared" si="253"/>
        <v>-</v>
      </c>
      <c r="FK21" s="92" t="str">
        <f t="shared" si="254"/>
        <v>-</v>
      </c>
      <c r="FL21" s="92" t="str">
        <f t="shared" si="255"/>
        <v>-</v>
      </c>
      <c r="FM21" s="92" t="str">
        <f t="shared" si="256"/>
        <v>-</v>
      </c>
      <c r="FN21" s="92" t="str">
        <f t="shared" si="257"/>
        <v>-</v>
      </c>
      <c r="FO21" s="92" t="str">
        <f t="shared" si="258"/>
        <v>-</v>
      </c>
      <c r="FP21" s="93" t="str">
        <f t="shared" si="259"/>
        <v>-</v>
      </c>
      <c r="FR21" s="51">
        <f>SUMIFS(Raw!$I:$I, Raw!$A:$A, 'Calls Abandoned'!FR$14, Raw!$F:$F, 'Calls Abandoned'!$C21, Raw!$H:$H, "A03")</f>
        <v>0</v>
      </c>
      <c r="FS21" s="52">
        <f>SUMIFS(Raw!$I:$I, Raw!$A:$A, 'Calls Abandoned'!FS$14, Raw!$F:$F, 'Calls Abandoned'!$C21, Raw!$H:$H, "A03")</f>
        <v>0</v>
      </c>
      <c r="FT21" s="52">
        <f>SUMIFS(Raw!$I:$I, Raw!$A:$A, 'Calls Abandoned'!FT$14, Raw!$F:$F, 'Calls Abandoned'!$C21, Raw!$H:$H, "A03")</f>
        <v>0</v>
      </c>
      <c r="FU21" s="52">
        <f>SUMIFS(Raw!$I:$I, Raw!$A:$A, 'Calls Abandoned'!FU$14, Raw!$F:$F, 'Calls Abandoned'!$C21, Raw!$H:$H, "A03")</f>
        <v>0</v>
      </c>
      <c r="FV21" s="52">
        <f>SUMIFS(Raw!$I:$I, Raw!$A:$A, 'Calls Abandoned'!FV$14, Raw!$F:$F, 'Calls Abandoned'!$C21, Raw!$H:$H, "A03")</f>
        <v>0</v>
      </c>
      <c r="FW21" s="52">
        <f>SUMIFS(Raw!$I:$I, Raw!$A:$A, 'Calls Abandoned'!FW$14, Raw!$F:$F, 'Calls Abandoned'!$C21, Raw!$H:$H, "A03")</f>
        <v>0</v>
      </c>
      <c r="FX21" s="53">
        <f>SUMIFS(Raw!$I:$I, Raw!$A:$A, 'Calls Abandoned'!FX$14, Raw!$F:$F, 'Calls Abandoned'!$C21, Raw!$H:$H, "A03")</f>
        <v>0</v>
      </c>
      <c r="FZ21" s="51">
        <f>SUMIFS(Raw!$I:$I, Raw!$A:$A, 'Calls Abandoned'!FZ$14, Raw!$F:$F, 'Calls Abandoned'!$C21, Raw!$H:$H, "B02")</f>
        <v>0</v>
      </c>
      <c r="GA21" s="52">
        <f>SUMIFS(Raw!$I:$I, Raw!$A:$A, 'Calls Abandoned'!GA$14, Raw!$F:$F, 'Calls Abandoned'!$C21, Raw!$H:$H, "B02")</f>
        <v>0</v>
      </c>
      <c r="GB21" s="52">
        <f>SUMIFS(Raw!$I:$I, Raw!$A:$A, 'Calls Abandoned'!GB$14, Raw!$F:$F, 'Calls Abandoned'!$C21, Raw!$H:$H, "B02")</f>
        <v>0</v>
      </c>
      <c r="GC21" s="52">
        <f>SUMIFS(Raw!$I:$I, Raw!$A:$A, 'Calls Abandoned'!GC$14, Raw!$F:$F, 'Calls Abandoned'!$C21, Raw!$H:$H, "B02")</f>
        <v>0</v>
      </c>
      <c r="GD21" s="52">
        <f>SUMIFS(Raw!$I:$I, Raw!$A:$A, 'Calls Abandoned'!GD$14, Raw!$F:$F, 'Calls Abandoned'!$C21, Raw!$H:$H, "B02")</f>
        <v>0</v>
      </c>
      <c r="GE21" s="52">
        <f>SUMIFS(Raw!$I:$I, Raw!$A:$A, 'Calls Abandoned'!GE$14, Raw!$F:$F, 'Calls Abandoned'!$C21, Raw!$H:$H, "B02")</f>
        <v>0</v>
      </c>
      <c r="GF21" s="53">
        <f>SUMIFS(Raw!$I:$I, Raw!$A:$A, 'Calls Abandoned'!GF$14, Raw!$F:$F, 'Calls Abandoned'!$C21, Raw!$H:$H, "B02")</f>
        <v>0</v>
      </c>
      <c r="GG21" s="70"/>
      <c r="GH21" s="91" t="str">
        <f t="shared" si="260"/>
        <v>-</v>
      </c>
      <c r="GI21" s="92" t="str">
        <f t="shared" si="261"/>
        <v>-</v>
      </c>
      <c r="GJ21" s="92" t="str">
        <f t="shared" si="262"/>
        <v>-</v>
      </c>
      <c r="GK21" s="92" t="str">
        <f t="shared" si="263"/>
        <v>-</v>
      </c>
      <c r="GL21" s="92" t="str">
        <f t="shared" si="264"/>
        <v>-</v>
      </c>
      <c r="GM21" s="92" t="str">
        <f t="shared" si="265"/>
        <v>-</v>
      </c>
      <c r="GN21" s="93" t="str">
        <f t="shared" si="266"/>
        <v>-</v>
      </c>
      <c r="GP21" s="51">
        <f>SUMIFS(Raw!$I:$I, Raw!$A:$A, 'Calls Abandoned'!GP$14, Raw!$F:$F, 'Calls Abandoned'!$C21, Raw!$H:$H, "A03")</f>
        <v>0</v>
      </c>
      <c r="GQ21" s="52">
        <f>SUMIFS(Raw!$I:$I, Raw!$A:$A, 'Calls Abandoned'!GQ$14, Raw!$F:$F, 'Calls Abandoned'!$C21, Raw!$H:$H, "A03")</f>
        <v>0</v>
      </c>
      <c r="GR21" s="52">
        <f>SUMIFS(Raw!$I:$I, Raw!$A:$A, 'Calls Abandoned'!GR$14, Raw!$F:$F, 'Calls Abandoned'!$C21, Raw!$H:$H, "A03")</f>
        <v>0</v>
      </c>
      <c r="GS21" s="52">
        <f>SUMIFS(Raw!$I:$I, Raw!$A:$A, 'Calls Abandoned'!GS$14, Raw!$F:$F, 'Calls Abandoned'!$C21, Raw!$H:$H, "A03")</f>
        <v>0</v>
      </c>
      <c r="GT21" s="52">
        <f>SUMIFS(Raw!$I:$I, Raw!$A:$A, 'Calls Abandoned'!GT$14, Raw!$F:$F, 'Calls Abandoned'!$C21, Raw!$H:$H, "A03")</f>
        <v>0</v>
      </c>
      <c r="GU21" s="52">
        <f>SUMIFS(Raw!$I:$I, Raw!$A:$A, 'Calls Abandoned'!GU$14, Raw!$F:$F, 'Calls Abandoned'!$C21, Raw!$H:$H, "A03")</f>
        <v>0</v>
      </c>
      <c r="GV21" s="53">
        <f>SUMIFS(Raw!$I:$I, Raw!$A:$A, 'Calls Abandoned'!GV$14, Raw!$F:$F, 'Calls Abandoned'!$C21, Raw!$H:$H, "A03")</f>
        <v>0</v>
      </c>
      <c r="GX21" s="51">
        <f>SUMIFS(Raw!$I:$I, Raw!$A:$A, 'Calls Abandoned'!GX$14, Raw!$F:$F, 'Calls Abandoned'!$C21, Raw!$H:$H, "B02")</f>
        <v>0</v>
      </c>
      <c r="GY21" s="52">
        <f>SUMIFS(Raw!$I:$I, Raw!$A:$A, 'Calls Abandoned'!GY$14, Raw!$F:$F, 'Calls Abandoned'!$C21, Raw!$H:$H, "B02")</f>
        <v>0</v>
      </c>
      <c r="GZ21" s="52">
        <f>SUMIFS(Raw!$I:$I, Raw!$A:$A, 'Calls Abandoned'!GZ$14, Raw!$F:$F, 'Calls Abandoned'!$C21, Raw!$H:$H, "B02")</f>
        <v>0</v>
      </c>
      <c r="HA21" s="52">
        <f>SUMIFS(Raw!$I:$I, Raw!$A:$A, 'Calls Abandoned'!HA$14, Raw!$F:$F, 'Calls Abandoned'!$C21, Raw!$H:$H, "B02")</f>
        <v>0</v>
      </c>
      <c r="HB21" s="52">
        <f>SUMIFS(Raw!$I:$I, Raw!$A:$A, 'Calls Abandoned'!HB$14, Raw!$F:$F, 'Calls Abandoned'!$C21, Raw!$H:$H, "B02")</f>
        <v>0</v>
      </c>
      <c r="HC21" s="52">
        <f>SUMIFS(Raw!$I:$I, Raw!$A:$A, 'Calls Abandoned'!HC$14, Raw!$F:$F, 'Calls Abandoned'!$C21, Raw!$H:$H, "B02")</f>
        <v>0</v>
      </c>
      <c r="HD21" s="53">
        <f>SUMIFS(Raw!$I:$I, Raw!$A:$A, 'Calls Abandoned'!HD$14, Raw!$F:$F, 'Calls Abandoned'!$C21, Raw!$H:$H, "B02")</f>
        <v>0</v>
      </c>
      <c r="HE21" s="70"/>
      <c r="HF21" s="91" t="str">
        <f t="shared" si="267"/>
        <v>-</v>
      </c>
      <c r="HG21" s="92" t="str">
        <f t="shared" si="268"/>
        <v>-</v>
      </c>
      <c r="HH21" s="92" t="str">
        <f t="shared" si="269"/>
        <v>-</v>
      </c>
      <c r="HI21" s="92" t="str">
        <f t="shared" si="270"/>
        <v>-</v>
      </c>
      <c r="HJ21" s="92" t="str">
        <f t="shared" si="271"/>
        <v>-</v>
      </c>
      <c r="HK21" s="92" t="str">
        <f t="shared" si="272"/>
        <v>-</v>
      </c>
      <c r="HL21" s="93" t="str">
        <f t="shared" si="273"/>
        <v>-</v>
      </c>
      <c r="HN21" s="51">
        <f>SUMIFS(Raw!$I:$I, Raw!$A:$A, 'Calls Abandoned'!HN$14, Raw!$F:$F, 'Calls Abandoned'!$C21, Raw!$H:$H, "A03")</f>
        <v>0</v>
      </c>
      <c r="HO21" s="52">
        <f>SUMIFS(Raw!$I:$I, Raw!$A:$A, 'Calls Abandoned'!HO$14, Raw!$F:$F, 'Calls Abandoned'!$C21, Raw!$H:$H, "A03")</f>
        <v>0</v>
      </c>
      <c r="HP21" s="52">
        <f>SUMIFS(Raw!$I:$I, Raw!$A:$A, 'Calls Abandoned'!HP$14, Raw!$F:$F, 'Calls Abandoned'!$C21, Raw!$H:$H, "A03")</f>
        <v>0</v>
      </c>
      <c r="HQ21" s="52">
        <f>SUMIFS(Raw!$I:$I, Raw!$A:$A, 'Calls Abandoned'!HQ$14, Raw!$F:$F, 'Calls Abandoned'!$C21, Raw!$H:$H, "A03")</f>
        <v>0</v>
      </c>
      <c r="HR21" s="52">
        <f>SUMIFS(Raw!$I:$I, Raw!$A:$A, 'Calls Abandoned'!HR$14, Raw!$F:$F, 'Calls Abandoned'!$C21, Raw!$H:$H, "A03")</f>
        <v>0</v>
      </c>
      <c r="HS21" s="52">
        <f>SUMIFS(Raw!$I:$I, Raw!$A:$A, 'Calls Abandoned'!HS$14, Raw!$F:$F, 'Calls Abandoned'!$C21, Raw!$H:$H, "A03")</f>
        <v>0</v>
      </c>
      <c r="HT21" s="53">
        <f>SUMIFS(Raw!$I:$I, Raw!$A:$A, 'Calls Abandoned'!HT$14, Raw!$F:$F, 'Calls Abandoned'!$C21, Raw!$H:$H, "A03")</f>
        <v>0</v>
      </c>
      <c r="HV21" s="51">
        <f>SUMIFS(Raw!$I:$I, Raw!$A:$A, 'Calls Abandoned'!HV$14, Raw!$F:$F, 'Calls Abandoned'!$C21, Raw!$H:$H, "B02")</f>
        <v>0</v>
      </c>
      <c r="HW21" s="52">
        <f>SUMIFS(Raw!$I:$I, Raw!$A:$A, 'Calls Abandoned'!HW$14, Raw!$F:$F, 'Calls Abandoned'!$C21, Raw!$H:$H, "B02")</f>
        <v>0</v>
      </c>
      <c r="HX21" s="52">
        <f>SUMIFS(Raw!$I:$I, Raw!$A:$A, 'Calls Abandoned'!HX$14, Raw!$F:$F, 'Calls Abandoned'!$C21, Raw!$H:$H, "B02")</f>
        <v>0</v>
      </c>
      <c r="HY21" s="52">
        <f>SUMIFS(Raw!$I:$I, Raw!$A:$A, 'Calls Abandoned'!HY$14, Raw!$F:$F, 'Calls Abandoned'!$C21, Raw!$H:$H, "B02")</f>
        <v>0</v>
      </c>
      <c r="HZ21" s="52">
        <f>SUMIFS(Raw!$I:$I, Raw!$A:$A, 'Calls Abandoned'!HZ$14, Raw!$F:$F, 'Calls Abandoned'!$C21, Raw!$H:$H, "B02")</f>
        <v>0</v>
      </c>
      <c r="IA21" s="52">
        <f>SUMIFS(Raw!$I:$I, Raw!$A:$A, 'Calls Abandoned'!IA$14, Raw!$F:$F, 'Calls Abandoned'!$C21, Raw!$H:$H, "B02")</f>
        <v>0</v>
      </c>
      <c r="IB21" s="53">
        <f>SUMIFS(Raw!$I:$I, Raw!$A:$A, 'Calls Abandoned'!IB$14, Raw!$F:$F, 'Calls Abandoned'!$C21, Raw!$H:$H, "B02")</f>
        <v>0</v>
      </c>
      <c r="IC21" s="70"/>
      <c r="ID21" s="91" t="str">
        <f t="shared" si="274"/>
        <v>-</v>
      </c>
      <c r="IE21" s="92" t="str">
        <f t="shared" si="275"/>
        <v>-</v>
      </c>
      <c r="IF21" s="92" t="str">
        <f t="shared" si="276"/>
        <v>-</v>
      </c>
      <c r="IG21" s="92" t="str">
        <f t="shared" si="277"/>
        <v>-</v>
      </c>
      <c r="IH21" s="92" t="str">
        <f t="shared" si="278"/>
        <v>-</v>
      </c>
      <c r="II21" s="92" t="str">
        <f t="shared" si="279"/>
        <v>-</v>
      </c>
      <c r="IJ21" s="93" t="str">
        <f t="shared" si="280"/>
        <v>-</v>
      </c>
      <c r="IL21" s="51">
        <f>SUMIFS(Raw!$I:$I, Raw!$A:$A, 'Calls Abandoned'!IL$14, Raw!$F:$F, 'Calls Abandoned'!$C21, Raw!$H:$H, "A03")</f>
        <v>0</v>
      </c>
      <c r="IM21" s="52">
        <f>SUMIFS(Raw!$I:$I, Raw!$A:$A, 'Calls Abandoned'!IM$14, Raw!$F:$F, 'Calls Abandoned'!$C21, Raw!$H:$H, "A03")</f>
        <v>0</v>
      </c>
      <c r="IN21" s="52">
        <f>SUMIFS(Raw!$I:$I, Raw!$A:$A, 'Calls Abandoned'!IN$14, Raw!$F:$F, 'Calls Abandoned'!$C21, Raw!$H:$H, "A03")</f>
        <v>0</v>
      </c>
      <c r="IO21" s="52">
        <f>SUMIFS(Raw!$I:$I, Raw!$A:$A, 'Calls Abandoned'!IO$14, Raw!$F:$F, 'Calls Abandoned'!$C21, Raw!$H:$H, "A03")</f>
        <v>0</v>
      </c>
      <c r="IP21" s="52">
        <f>SUMIFS(Raw!$I:$I, Raw!$A:$A, 'Calls Abandoned'!IP$14, Raw!$F:$F, 'Calls Abandoned'!$C21, Raw!$H:$H, "A03")</f>
        <v>0</v>
      </c>
      <c r="IQ21" s="52">
        <f>SUMIFS(Raw!$I:$I, Raw!$A:$A, 'Calls Abandoned'!IQ$14, Raw!$F:$F, 'Calls Abandoned'!$C21, Raw!$H:$H, "A03")</f>
        <v>0</v>
      </c>
      <c r="IR21" s="53">
        <f>SUMIFS(Raw!$I:$I, Raw!$A:$A, 'Calls Abandoned'!IR$14, Raw!$F:$F, 'Calls Abandoned'!$C21, Raw!$H:$H, "A03")</f>
        <v>0</v>
      </c>
      <c r="IT21" s="51">
        <f>SUMIFS(Raw!$I:$I, Raw!$A:$A, 'Calls Abandoned'!IT$14, Raw!$F:$F, 'Calls Abandoned'!$C21, Raw!$H:$H, "B02")</f>
        <v>0</v>
      </c>
      <c r="IU21" s="52">
        <f>SUMIFS(Raw!$I:$I, Raw!$A:$A, 'Calls Abandoned'!IU$14, Raw!$F:$F, 'Calls Abandoned'!$C21, Raw!$H:$H, "B02")</f>
        <v>0</v>
      </c>
      <c r="IV21" s="52">
        <f>SUMIFS(Raw!$I:$I, Raw!$A:$A, 'Calls Abandoned'!IV$14, Raw!$F:$F, 'Calls Abandoned'!$C21, Raw!$H:$H, "B02")</f>
        <v>0</v>
      </c>
      <c r="IW21" s="52">
        <f>SUMIFS(Raw!$I:$I, Raw!$A:$A, 'Calls Abandoned'!IW$14, Raw!$F:$F, 'Calls Abandoned'!$C21, Raw!$H:$H, "B02")</f>
        <v>0</v>
      </c>
      <c r="IX21" s="52">
        <f>SUMIFS(Raw!$I:$I, Raw!$A:$A, 'Calls Abandoned'!IX$14, Raw!$F:$F, 'Calls Abandoned'!$C21, Raw!$H:$H, "B02")</f>
        <v>0</v>
      </c>
      <c r="IY21" s="52">
        <f>SUMIFS(Raw!$I:$I, Raw!$A:$A, 'Calls Abandoned'!IY$14, Raw!$F:$F, 'Calls Abandoned'!$C21, Raw!$H:$H, "B02")</f>
        <v>0</v>
      </c>
      <c r="IZ21" s="53">
        <f>SUMIFS(Raw!$I:$I, Raw!$A:$A, 'Calls Abandoned'!IZ$14, Raw!$F:$F, 'Calls Abandoned'!$C21, Raw!$H:$H, "B02")</f>
        <v>0</v>
      </c>
      <c r="JA21" s="70"/>
      <c r="JB21" s="91" t="str">
        <f t="shared" si="281"/>
        <v>-</v>
      </c>
      <c r="JC21" s="92" t="str">
        <f t="shared" si="282"/>
        <v>-</v>
      </c>
      <c r="JD21" s="92" t="str">
        <f t="shared" si="283"/>
        <v>-</v>
      </c>
      <c r="JE21" s="92" t="str">
        <f t="shared" si="284"/>
        <v>-</v>
      </c>
      <c r="JF21" s="92" t="str">
        <f t="shared" si="285"/>
        <v>-</v>
      </c>
      <c r="JG21" s="92" t="str">
        <f t="shared" si="286"/>
        <v>-</v>
      </c>
      <c r="JH21" s="93" t="str">
        <f t="shared" si="287"/>
        <v>-</v>
      </c>
      <c r="JJ21" s="51">
        <f>SUMIFS(Raw!$I:$I, Raw!$A:$A, 'Calls Abandoned'!JJ$14, Raw!$F:$F, 'Calls Abandoned'!$C21, Raw!$H:$H, "A03")</f>
        <v>0</v>
      </c>
      <c r="JK21" s="52">
        <f>SUMIFS(Raw!$I:$I, Raw!$A:$A, 'Calls Abandoned'!JK$14, Raw!$F:$F, 'Calls Abandoned'!$C21, Raw!$H:$H, "A03")</f>
        <v>0</v>
      </c>
      <c r="JL21" s="52">
        <f>SUMIFS(Raw!$I:$I, Raw!$A:$A, 'Calls Abandoned'!JL$14, Raw!$F:$F, 'Calls Abandoned'!$C21, Raw!$H:$H, "A03")</f>
        <v>0</v>
      </c>
      <c r="JM21" s="52">
        <f>SUMIFS(Raw!$I:$I, Raw!$A:$A, 'Calls Abandoned'!JM$14, Raw!$F:$F, 'Calls Abandoned'!$C21, Raw!$H:$H, "A03")</f>
        <v>0</v>
      </c>
      <c r="JN21" s="52">
        <f>SUMIFS(Raw!$I:$I, Raw!$A:$A, 'Calls Abandoned'!JN$14, Raw!$F:$F, 'Calls Abandoned'!$C21, Raw!$H:$H, "A03")</f>
        <v>0</v>
      </c>
      <c r="JO21" s="52">
        <f>SUMIFS(Raw!$I:$I, Raw!$A:$A, 'Calls Abandoned'!JO$14, Raw!$F:$F, 'Calls Abandoned'!$C21, Raw!$H:$H, "A03")</f>
        <v>0</v>
      </c>
      <c r="JP21" s="53">
        <f>SUMIFS(Raw!$I:$I, Raw!$A:$A, 'Calls Abandoned'!JP$14, Raw!$F:$F, 'Calls Abandoned'!$C21, Raw!$H:$H, "A03")</f>
        <v>0</v>
      </c>
      <c r="JR21" s="51">
        <f>SUMIFS(Raw!$I:$I, Raw!$A:$A, 'Calls Abandoned'!JR$14, Raw!$F:$F, 'Calls Abandoned'!$C21, Raw!$H:$H, "B02")</f>
        <v>0</v>
      </c>
      <c r="JS21" s="52">
        <f>SUMIFS(Raw!$I:$I, Raw!$A:$A, 'Calls Abandoned'!JS$14, Raw!$F:$F, 'Calls Abandoned'!$C21, Raw!$H:$H, "B02")</f>
        <v>0</v>
      </c>
      <c r="JT21" s="52">
        <f>SUMIFS(Raw!$I:$I, Raw!$A:$A, 'Calls Abandoned'!JT$14, Raw!$F:$F, 'Calls Abandoned'!$C21, Raw!$H:$H, "B02")</f>
        <v>0</v>
      </c>
      <c r="JU21" s="52">
        <f>SUMIFS(Raw!$I:$I, Raw!$A:$A, 'Calls Abandoned'!JU$14, Raw!$F:$F, 'Calls Abandoned'!$C21, Raw!$H:$H, "B02")</f>
        <v>0</v>
      </c>
      <c r="JV21" s="52">
        <f>SUMIFS(Raw!$I:$I, Raw!$A:$A, 'Calls Abandoned'!JV$14, Raw!$F:$F, 'Calls Abandoned'!$C21, Raw!$H:$H, "B02")</f>
        <v>0</v>
      </c>
      <c r="JW21" s="52">
        <f>SUMIFS(Raw!$I:$I, Raw!$A:$A, 'Calls Abandoned'!JW$14, Raw!$F:$F, 'Calls Abandoned'!$C21, Raw!$H:$H, "B02")</f>
        <v>0</v>
      </c>
      <c r="JX21" s="53">
        <f>SUMIFS(Raw!$I:$I, Raw!$A:$A, 'Calls Abandoned'!JX$14, Raw!$F:$F, 'Calls Abandoned'!$C21, Raw!$H:$H, "B02")</f>
        <v>0</v>
      </c>
      <c r="JY21" s="70"/>
      <c r="JZ21" s="91" t="str">
        <f t="shared" si="288"/>
        <v>-</v>
      </c>
      <c r="KA21" s="92" t="str">
        <f t="shared" si="289"/>
        <v>-</v>
      </c>
      <c r="KB21" s="92" t="str">
        <f t="shared" si="290"/>
        <v>-</v>
      </c>
      <c r="KC21" s="92" t="str">
        <f t="shared" si="291"/>
        <v>-</v>
      </c>
      <c r="KD21" s="92" t="str">
        <f t="shared" si="292"/>
        <v>-</v>
      </c>
      <c r="KE21" s="92" t="str">
        <f t="shared" si="293"/>
        <v>-</v>
      </c>
      <c r="KF21" s="93" t="str">
        <f t="shared" si="294"/>
        <v>-</v>
      </c>
      <c r="KH21" s="51">
        <f>SUMIFS(Raw!$I:$I, Raw!$A:$A, 'Calls Abandoned'!KH$14, Raw!$F:$F, 'Calls Abandoned'!$C21, Raw!$H:$H, "A03")</f>
        <v>0</v>
      </c>
      <c r="KI21" s="52">
        <f>SUMIFS(Raw!$I:$I, Raw!$A:$A, 'Calls Abandoned'!KI$14, Raw!$F:$F, 'Calls Abandoned'!$C21, Raw!$H:$H, "A03")</f>
        <v>0</v>
      </c>
      <c r="KJ21" s="52">
        <f>SUMIFS(Raw!$I:$I, Raw!$A:$A, 'Calls Abandoned'!KJ$14, Raw!$F:$F, 'Calls Abandoned'!$C21, Raw!$H:$H, "A03")</f>
        <v>0</v>
      </c>
      <c r="KK21" s="52">
        <f>SUMIFS(Raw!$I:$I, Raw!$A:$A, 'Calls Abandoned'!KK$14, Raw!$F:$F, 'Calls Abandoned'!$C21, Raw!$H:$H, "A03")</f>
        <v>0</v>
      </c>
      <c r="KL21" s="52">
        <f>SUMIFS(Raw!$I:$I, Raw!$A:$A, 'Calls Abandoned'!KL$14, Raw!$F:$F, 'Calls Abandoned'!$C21, Raw!$H:$H, "A03")</f>
        <v>0</v>
      </c>
      <c r="KM21" s="52">
        <f>SUMIFS(Raw!$I:$I, Raw!$A:$A, 'Calls Abandoned'!KM$14, Raw!$F:$F, 'Calls Abandoned'!$C21, Raw!$H:$H, "A03")</f>
        <v>0</v>
      </c>
      <c r="KN21" s="53">
        <f>SUMIFS(Raw!$I:$I, Raw!$A:$A, 'Calls Abandoned'!KN$14, Raw!$F:$F, 'Calls Abandoned'!$C21, Raw!$H:$H, "A03")</f>
        <v>0</v>
      </c>
      <c r="KP21" s="51">
        <f>SUMIFS(Raw!$I:$I, Raw!$A:$A, 'Calls Abandoned'!KP$14, Raw!$F:$F, 'Calls Abandoned'!$C21, Raw!$H:$H, "B02")</f>
        <v>0</v>
      </c>
      <c r="KQ21" s="52">
        <f>SUMIFS(Raw!$I:$I, Raw!$A:$A, 'Calls Abandoned'!KQ$14, Raw!$F:$F, 'Calls Abandoned'!$C21, Raw!$H:$H, "B02")</f>
        <v>0</v>
      </c>
      <c r="KR21" s="52">
        <f>SUMIFS(Raw!$I:$I, Raw!$A:$A, 'Calls Abandoned'!KR$14, Raw!$F:$F, 'Calls Abandoned'!$C21, Raw!$H:$H, "B02")</f>
        <v>0</v>
      </c>
      <c r="KS21" s="52">
        <f>SUMIFS(Raw!$I:$I, Raw!$A:$A, 'Calls Abandoned'!KS$14, Raw!$F:$F, 'Calls Abandoned'!$C21, Raw!$H:$H, "B02")</f>
        <v>0</v>
      </c>
      <c r="KT21" s="52">
        <f>SUMIFS(Raw!$I:$I, Raw!$A:$A, 'Calls Abandoned'!KT$14, Raw!$F:$F, 'Calls Abandoned'!$C21, Raw!$H:$H, "B02")</f>
        <v>0</v>
      </c>
      <c r="KU21" s="52">
        <f>SUMIFS(Raw!$I:$I, Raw!$A:$A, 'Calls Abandoned'!KU$14, Raw!$F:$F, 'Calls Abandoned'!$C21, Raw!$H:$H, "B02")</f>
        <v>0</v>
      </c>
      <c r="KV21" s="53">
        <f>SUMIFS(Raw!$I:$I, Raw!$A:$A, 'Calls Abandoned'!KV$14, Raw!$F:$F, 'Calls Abandoned'!$C21, Raw!$H:$H, "B02")</f>
        <v>0</v>
      </c>
      <c r="KW21" s="70"/>
      <c r="KX21" s="91" t="str">
        <f t="shared" si="295"/>
        <v>-</v>
      </c>
      <c r="KY21" s="92" t="str">
        <f t="shared" si="296"/>
        <v>-</v>
      </c>
      <c r="KZ21" s="92" t="str">
        <f t="shared" si="297"/>
        <v>-</v>
      </c>
      <c r="LA21" s="92" t="str">
        <f t="shared" si="298"/>
        <v>-</v>
      </c>
      <c r="LB21" s="92" t="str">
        <f t="shared" si="299"/>
        <v>-</v>
      </c>
      <c r="LC21" s="92" t="str">
        <f t="shared" si="300"/>
        <v>-</v>
      </c>
      <c r="LD21" s="93" t="str">
        <f t="shared" si="301"/>
        <v>-</v>
      </c>
      <c r="LF21" s="51">
        <f>SUMIFS(Raw!$I:$I, Raw!$A:$A, 'Calls Abandoned'!LF$14, Raw!$F:$F, 'Calls Abandoned'!$C21, Raw!$H:$H, "A03")</f>
        <v>0</v>
      </c>
      <c r="LG21" s="52">
        <f>SUMIFS(Raw!$I:$I, Raw!$A:$A, 'Calls Abandoned'!LG$14, Raw!$F:$F, 'Calls Abandoned'!$C21, Raw!$H:$H, "A03")</f>
        <v>0</v>
      </c>
      <c r="LH21" s="52">
        <f>SUMIFS(Raw!$I:$I, Raw!$A:$A, 'Calls Abandoned'!LH$14, Raw!$F:$F, 'Calls Abandoned'!$C21, Raw!$H:$H, "A03")</f>
        <v>0</v>
      </c>
      <c r="LI21" s="52">
        <f>SUMIFS(Raw!$I:$I, Raw!$A:$A, 'Calls Abandoned'!LI$14, Raw!$F:$F, 'Calls Abandoned'!$C21, Raw!$H:$H, "A03")</f>
        <v>0</v>
      </c>
      <c r="LJ21" s="52">
        <f>SUMIFS(Raw!$I:$I, Raw!$A:$A, 'Calls Abandoned'!LJ$14, Raw!$F:$F, 'Calls Abandoned'!$C21, Raw!$H:$H, "A03")</f>
        <v>0</v>
      </c>
      <c r="LK21" s="52">
        <f>SUMIFS(Raw!$I:$I, Raw!$A:$A, 'Calls Abandoned'!LK$14, Raw!$F:$F, 'Calls Abandoned'!$C21, Raw!$H:$H, "A03")</f>
        <v>0</v>
      </c>
      <c r="LL21" s="53">
        <f>SUMIFS(Raw!$I:$I, Raw!$A:$A, 'Calls Abandoned'!LL$14, Raw!$F:$F, 'Calls Abandoned'!$C21, Raw!$H:$H, "A03")</f>
        <v>0</v>
      </c>
      <c r="LN21" s="51">
        <f>SUMIFS(Raw!$I:$I, Raw!$A:$A, 'Calls Abandoned'!LN$14, Raw!$F:$F, 'Calls Abandoned'!$C21, Raw!$H:$H, "B02")</f>
        <v>0</v>
      </c>
      <c r="LO21" s="52">
        <f>SUMIFS(Raw!$I:$I, Raw!$A:$A, 'Calls Abandoned'!LO$14, Raw!$F:$F, 'Calls Abandoned'!$C21, Raw!$H:$H, "B02")</f>
        <v>0</v>
      </c>
      <c r="LP21" s="52">
        <f>SUMIFS(Raw!$I:$I, Raw!$A:$A, 'Calls Abandoned'!LP$14, Raw!$F:$F, 'Calls Abandoned'!$C21, Raw!$H:$H, "B02")</f>
        <v>0</v>
      </c>
      <c r="LQ21" s="52">
        <f>SUMIFS(Raw!$I:$I, Raw!$A:$A, 'Calls Abandoned'!LQ$14, Raw!$F:$F, 'Calls Abandoned'!$C21, Raw!$H:$H, "B02")</f>
        <v>0</v>
      </c>
      <c r="LR21" s="52">
        <f>SUMIFS(Raw!$I:$I, Raw!$A:$A, 'Calls Abandoned'!LR$14, Raw!$F:$F, 'Calls Abandoned'!$C21, Raw!$H:$H, "B02")</f>
        <v>0</v>
      </c>
      <c r="LS21" s="52">
        <f>SUMIFS(Raw!$I:$I, Raw!$A:$A, 'Calls Abandoned'!LS$14, Raw!$F:$F, 'Calls Abandoned'!$C21, Raw!$H:$H, "B02")</f>
        <v>0</v>
      </c>
      <c r="LT21" s="53">
        <f>SUMIFS(Raw!$I:$I, Raw!$A:$A, 'Calls Abandoned'!LT$14, Raw!$F:$F, 'Calls Abandoned'!$C21, Raw!$H:$H, "B02")</f>
        <v>0</v>
      </c>
      <c r="LU21" s="70"/>
      <c r="LV21" s="91" t="str">
        <f t="shared" si="302"/>
        <v>-</v>
      </c>
      <c r="LW21" s="92" t="str">
        <f t="shared" si="303"/>
        <v>-</v>
      </c>
      <c r="LX21" s="92" t="str">
        <f t="shared" si="304"/>
        <v>-</v>
      </c>
      <c r="LY21" s="92" t="str">
        <f t="shared" si="305"/>
        <v>-</v>
      </c>
      <c r="LZ21" s="92" t="str">
        <f t="shared" si="306"/>
        <v>-</v>
      </c>
      <c r="MA21" s="92" t="str">
        <f t="shared" si="307"/>
        <v>-</v>
      </c>
      <c r="MB21" s="93" t="str">
        <f t="shared" si="308"/>
        <v>-</v>
      </c>
      <c r="MD21" s="51">
        <f>SUMIFS(Raw!$I:$I, Raw!$A:$A, 'Calls Abandoned'!MD$14, Raw!$F:$F, 'Calls Abandoned'!$C21, Raw!$H:$H, "A03")</f>
        <v>0</v>
      </c>
      <c r="ME21" s="52">
        <f>SUMIFS(Raw!$I:$I, Raw!$A:$A, 'Calls Abandoned'!ME$14, Raw!$F:$F, 'Calls Abandoned'!$C21, Raw!$H:$H, "A03")</f>
        <v>0</v>
      </c>
      <c r="MF21" s="52">
        <f>SUMIFS(Raw!$I:$I, Raw!$A:$A, 'Calls Abandoned'!MF$14, Raw!$F:$F, 'Calls Abandoned'!$C21, Raw!$H:$H, "A03")</f>
        <v>0</v>
      </c>
      <c r="MG21" s="52">
        <f>SUMIFS(Raw!$I:$I, Raw!$A:$A, 'Calls Abandoned'!MG$14, Raw!$F:$F, 'Calls Abandoned'!$C21, Raw!$H:$H, "A03")</f>
        <v>0</v>
      </c>
      <c r="MH21" s="52">
        <f>SUMIFS(Raw!$I:$I, Raw!$A:$A, 'Calls Abandoned'!MH$14, Raw!$F:$F, 'Calls Abandoned'!$C21, Raw!$H:$H, "A03")</f>
        <v>0</v>
      </c>
      <c r="MI21" s="52">
        <f>SUMIFS(Raw!$I:$I, Raw!$A:$A, 'Calls Abandoned'!MI$14, Raw!$F:$F, 'Calls Abandoned'!$C21, Raw!$H:$H, "A03")</f>
        <v>0</v>
      </c>
      <c r="MJ21" s="53">
        <f>SUMIFS(Raw!$I:$I, Raw!$A:$A, 'Calls Abandoned'!MJ$14, Raw!$F:$F, 'Calls Abandoned'!$C21, Raw!$H:$H, "A03")</f>
        <v>0</v>
      </c>
      <c r="ML21" s="51">
        <f>SUMIFS(Raw!$I:$I, Raw!$A:$A, 'Calls Abandoned'!ML$14, Raw!$F:$F, 'Calls Abandoned'!$C21, Raw!$H:$H, "B02")</f>
        <v>0</v>
      </c>
      <c r="MM21" s="52">
        <f>SUMIFS(Raw!$I:$I, Raw!$A:$A, 'Calls Abandoned'!MM$14, Raw!$F:$F, 'Calls Abandoned'!$C21, Raw!$H:$H, "B02")</f>
        <v>0</v>
      </c>
      <c r="MN21" s="52">
        <f>SUMIFS(Raw!$I:$I, Raw!$A:$A, 'Calls Abandoned'!MN$14, Raw!$F:$F, 'Calls Abandoned'!$C21, Raw!$H:$H, "B02")</f>
        <v>0</v>
      </c>
      <c r="MO21" s="52">
        <f>SUMIFS(Raw!$I:$I, Raw!$A:$A, 'Calls Abandoned'!MO$14, Raw!$F:$F, 'Calls Abandoned'!$C21, Raw!$H:$H, "B02")</f>
        <v>0</v>
      </c>
      <c r="MP21" s="52">
        <f>SUMIFS(Raw!$I:$I, Raw!$A:$A, 'Calls Abandoned'!MP$14, Raw!$F:$F, 'Calls Abandoned'!$C21, Raw!$H:$H, "B02")</f>
        <v>0</v>
      </c>
      <c r="MQ21" s="52">
        <f>SUMIFS(Raw!$I:$I, Raw!$A:$A, 'Calls Abandoned'!MQ$14, Raw!$F:$F, 'Calls Abandoned'!$C21, Raw!$H:$H, "B02")</f>
        <v>0</v>
      </c>
      <c r="MR21" s="53">
        <f>SUMIFS(Raw!$I:$I, Raw!$A:$A, 'Calls Abandoned'!MR$14, Raw!$F:$F, 'Calls Abandoned'!$C21, Raw!$H:$H, "B02")</f>
        <v>0</v>
      </c>
      <c r="MS21" s="70"/>
      <c r="MT21" s="91" t="str">
        <f t="shared" si="309"/>
        <v>-</v>
      </c>
      <c r="MU21" s="92" t="str">
        <f t="shared" si="310"/>
        <v>-</v>
      </c>
      <c r="MV21" s="92" t="str">
        <f t="shared" si="311"/>
        <v>-</v>
      </c>
      <c r="MW21" s="92" t="str">
        <f t="shared" si="312"/>
        <v>-</v>
      </c>
      <c r="MX21" s="92" t="str">
        <f t="shared" si="313"/>
        <v>-</v>
      </c>
      <c r="MY21" s="92" t="str">
        <f t="shared" si="314"/>
        <v>-</v>
      </c>
      <c r="MZ21" s="93" t="str">
        <f t="shared" si="315"/>
        <v>-</v>
      </c>
      <c r="NB21" s="51">
        <f>SUMIFS(Raw!$I:$I, Raw!$A:$A, 'Calls Abandoned'!NB$14, Raw!$F:$F, 'Calls Abandoned'!$C21, Raw!$H:$H, "A03")</f>
        <v>0</v>
      </c>
      <c r="NC21" s="52">
        <f>SUMIFS(Raw!$I:$I, Raw!$A:$A, 'Calls Abandoned'!NC$14, Raw!$F:$F, 'Calls Abandoned'!$C21, Raw!$H:$H, "A03")</f>
        <v>0</v>
      </c>
      <c r="ND21" s="52">
        <f>SUMIFS(Raw!$I:$I, Raw!$A:$A, 'Calls Abandoned'!ND$14, Raw!$F:$F, 'Calls Abandoned'!$C21, Raw!$H:$H, "A03")</f>
        <v>0</v>
      </c>
      <c r="NE21" s="52">
        <f>SUMIFS(Raw!$I:$I, Raw!$A:$A, 'Calls Abandoned'!NE$14, Raw!$F:$F, 'Calls Abandoned'!$C21, Raw!$H:$H, "A03")</f>
        <v>0</v>
      </c>
      <c r="NF21" s="52">
        <f>SUMIFS(Raw!$I:$I, Raw!$A:$A, 'Calls Abandoned'!NF$14, Raw!$F:$F, 'Calls Abandoned'!$C21, Raw!$H:$H, "A03")</f>
        <v>0</v>
      </c>
      <c r="NG21" s="52">
        <f>SUMIFS(Raw!$I:$I, Raw!$A:$A, 'Calls Abandoned'!NG$14, Raw!$F:$F, 'Calls Abandoned'!$C21, Raw!$H:$H, "A03")</f>
        <v>0</v>
      </c>
      <c r="NH21" s="53">
        <f>SUMIFS(Raw!$I:$I, Raw!$A:$A, 'Calls Abandoned'!NH$14, Raw!$F:$F, 'Calls Abandoned'!$C21, Raw!$H:$H, "A03")</f>
        <v>0</v>
      </c>
      <c r="NJ21" s="51">
        <f>SUMIFS(Raw!$I:$I, Raw!$A:$A, 'Calls Abandoned'!NJ$14, Raw!$F:$F, 'Calls Abandoned'!$C21, Raw!$H:$H, "B02")</f>
        <v>0</v>
      </c>
      <c r="NK21" s="52">
        <f>SUMIFS(Raw!$I:$I, Raw!$A:$A, 'Calls Abandoned'!NK$14, Raw!$F:$F, 'Calls Abandoned'!$C21, Raw!$H:$H, "B02")</f>
        <v>0</v>
      </c>
      <c r="NL21" s="52">
        <f>SUMIFS(Raw!$I:$I, Raw!$A:$A, 'Calls Abandoned'!NL$14, Raw!$F:$F, 'Calls Abandoned'!$C21, Raw!$H:$H, "B02")</f>
        <v>0</v>
      </c>
      <c r="NM21" s="52">
        <f>SUMIFS(Raw!$I:$I, Raw!$A:$A, 'Calls Abandoned'!NM$14, Raw!$F:$F, 'Calls Abandoned'!$C21, Raw!$H:$H, "B02")</f>
        <v>0</v>
      </c>
      <c r="NN21" s="52">
        <f>SUMIFS(Raw!$I:$I, Raw!$A:$A, 'Calls Abandoned'!NN$14, Raw!$F:$F, 'Calls Abandoned'!$C21, Raw!$H:$H, "B02")</f>
        <v>0</v>
      </c>
      <c r="NO21" s="52">
        <f>SUMIFS(Raw!$I:$I, Raw!$A:$A, 'Calls Abandoned'!NO$14, Raw!$F:$F, 'Calls Abandoned'!$C21, Raw!$H:$H, "B02")</f>
        <v>0</v>
      </c>
      <c r="NP21" s="53">
        <f>SUMIFS(Raw!$I:$I, Raw!$A:$A, 'Calls Abandoned'!NP$14, Raw!$F:$F, 'Calls Abandoned'!$C21, Raw!$H:$H, "B02")</f>
        <v>0</v>
      </c>
      <c r="NQ21" s="70"/>
      <c r="NR21" s="91" t="str">
        <f t="shared" si="316"/>
        <v>-</v>
      </c>
      <c r="NS21" s="92" t="str">
        <f t="shared" si="317"/>
        <v>-</v>
      </c>
      <c r="NT21" s="92" t="str">
        <f t="shared" si="318"/>
        <v>-</v>
      </c>
      <c r="NU21" s="92" t="str">
        <f t="shared" si="319"/>
        <v>-</v>
      </c>
      <c r="NV21" s="92" t="str">
        <f t="shared" si="320"/>
        <v>-</v>
      </c>
      <c r="NW21" s="92" t="str">
        <f t="shared" si="321"/>
        <v>-</v>
      </c>
      <c r="NX21" s="93" t="str">
        <f t="shared" si="322"/>
        <v>-</v>
      </c>
      <c r="NZ21" s="51">
        <f>SUMIFS(Raw!$I:$I, Raw!$A:$A, 'Calls Abandoned'!NZ$14, Raw!$F:$F, 'Calls Abandoned'!$C21, Raw!$H:$H, "A03")</f>
        <v>0</v>
      </c>
      <c r="OA21" s="52">
        <f>SUMIFS(Raw!$I:$I, Raw!$A:$A, 'Calls Abandoned'!OA$14, Raw!$F:$F, 'Calls Abandoned'!$C21, Raw!$H:$H, "A03")</f>
        <v>0</v>
      </c>
      <c r="OB21" s="52">
        <f>SUMIFS(Raw!$I:$I, Raw!$A:$A, 'Calls Abandoned'!OB$14, Raw!$F:$F, 'Calls Abandoned'!$C21, Raw!$H:$H, "A03")</f>
        <v>0</v>
      </c>
      <c r="OC21" s="52">
        <f>SUMIFS(Raw!$I:$I, Raw!$A:$A, 'Calls Abandoned'!OC$14, Raw!$F:$F, 'Calls Abandoned'!$C21, Raw!$H:$H, "A03")</f>
        <v>0</v>
      </c>
      <c r="OD21" s="52">
        <f>SUMIFS(Raw!$I:$I, Raw!$A:$A, 'Calls Abandoned'!OD$14, Raw!$F:$F, 'Calls Abandoned'!$C21, Raw!$H:$H, "A03")</f>
        <v>0</v>
      </c>
      <c r="OE21" s="52">
        <f>SUMIFS(Raw!$I:$I, Raw!$A:$A, 'Calls Abandoned'!OE$14, Raw!$F:$F, 'Calls Abandoned'!$C21, Raw!$H:$H, "A03")</f>
        <v>0</v>
      </c>
      <c r="OF21" s="53">
        <f>SUMIFS(Raw!$I:$I, Raw!$A:$A, 'Calls Abandoned'!OF$14, Raw!$F:$F, 'Calls Abandoned'!$C21, Raw!$H:$H, "A03")</f>
        <v>0</v>
      </c>
      <c r="OH21" s="51">
        <f>SUMIFS(Raw!$I:$I, Raw!$A:$A, 'Calls Abandoned'!OH$14, Raw!$F:$F, 'Calls Abandoned'!$C21, Raw!$H:$H, "B02")</f>
        <v>0</v>
      </c>
      <c r="OI21" s="52">
        <f>SUMIFS(Raw!$I:$I, Raw!$A:$A, 'Calls Abandoned'!OI$14, Raw!$F:$F, 'Calls Abandoned'!$C21, Raw!$H:$H, "B02")</f>
        <v>0</v>
      </c>
      <c r="OJ21" s="52">
        <f>SUMIFS(Raw!$I:$I, Raw!$A:$A, 'Calls Abandoned'!OJ$14, Raw!$F:$F, 'Calls Abandoned'!$C21, Raw!$H:$H, "B02")</f>
        <v>0</v>
      </c>
      <c r="OK21" s="52">
        <f>SUMIFS(Raw!$I:$I, Raw!$A:$A, 'Calls Abandoned'!OK$14, Raw!$F:$F, 'Calls Abandoned'!$C21, Raw!$H:$H, "B02")</f>
        <v>0</v>
      </c>
      <c r="OL21" s="52">
        <f>SUMIFS(Raw!$I:$I, Raw!$A:$A, 'Calls Abandoned'!OL$14, Raw!$F:$F, 'Calls Abandoned'!$C21, Raw!$H:$H, "B02")</f>
        <v>0</v>
      </c>
      <c r="OM21" s="52">
        <f>SUMIFS(Raw!$I:$I, Raw!$A:$A, 'Calls Abandoned'!OM$14, Raw!$F:$F, 'Calls Abandoned'!$C21, Raw!$H:$H, "B02")</f>
        <v>0</v>
      </c>
      <c r="ON21" s="53">
        <f>SUMIFS(Raw!$I:$I, Raw!$A:$A, 'Calls Abandoned'!ON$14, Raw!$F:$F, 'Calls Abandoned'!$C21, Raw!$H:$H, "B02")</f>
        <v>0</v>
      </c>
      <c r="OO21" s="70"/>
      <c r="OP21" s="91" t="str">
        <f t="shared" si="323"/>
        <v>-</v>
      </c>
      <c r="OQ21" s="92" t="str">
        <f t="shared" si="324"/>
        <v>-</v>
      </c>
      <c r="OR21" s="92" t="str">
        <f t="shared" si="325"/>
        <v>-</v>
      </c>
      <c r="OS21" s="92" t="str">
        <f t="shared" si="326"/>
        <v>-</v>
      </c>
      <c r="OT21" s="92" t="str">
        <f t="shared" si="327"/>
        <v>-</v>
      </c>
      <c r="OU21" s="92" t="str">
        <f t="shared" si="328"/>
        <v>-</v>
      </c>
      <c r="OV21" s="93" t="str">
        <f t="shared" si="329"/>
        <v>-</v>
      </c>
      <c r="OX21" s="51">
        <f>SUMIFS(Raw!$I:$I, Raw!$A:$A, 'Calls Abandoned'!OX$14, Raw!$F:$F, 'Calls Abandoned'!$C21, Raw!$H:$H, "A03")</f>
        <v>0</v>
      </c>
      <c r="OY21" s="52">
        <f>SUMIFS(Raw!$I:$I, Raw!$A:$A, 'Calls Abandoned'!OY$14, Raw!$F:$F, 'Calls Abandoned'!$C21, Raw!$H:$H, "A03")</f>
        <v>0</v>
      </c>
      <c r="OZ21" s="52">
        <f>SUMIFS(Raw!$I:$I, Raw!$A:$A, 'Calls Abandoned'!OZ$14, Raw!$F:$F, 'Calls Abandoned'!$C21, Raw!$H:$H, "A03")</f>
        <v>0</v>
      </c>
      <c r="PA21" s="52">
        <f>SUMIFS(Raw!$I:$I, Raw!$A:$A, 'Calls Abandoned'!PA$14, Raw!$F:$F, 'Calls Abandoned'!$C21, Raw!$H:$H, "A03")</f>
        <v>0</v>
      </c>
      <c r="PB21" s="52">
        <f>SUMIFS(Raw!$I:$I, Raw!$A:$A, 'Calls Abandoned'!PB$14, Raw!$F:$F, 'Calls Abandoned'!$C21, Raw!$H:$H, "A03")</f>
        <v>0</v>
      </c>
      <c r="PC21" s="52">
        <f>SUMIFS(Raw!$I:$I, Raw!$A:$A, 'Calls Abandoned'!PC$14, Raw!$F:$F, 'Calls Abandoned'!$C21, Raw!$H:$H, "A03")</f>
        <v>0</v>
      </c>
      <c r="PD21" s="53">
        <f>SUMIFS(Raw!$I:$I, Raw!$A:$A, 'Calls Abandoned'!PD$14, Raw!$F:$F, 'Calls Abandoned'!$C21, Raw!$H:$H, "A03")</f>
        <v>0</v>
      </c>
      <c r="PF21" s="51">
        <f>SUMIFS(Raw!$I:$I, Raw!$A:$A, 'Calls Abandoned'!PF$14, Raw!$F:$F, 'Calls Abandoned'!$C21, Raw!$H:$H, "B02")</f>
        <v>0</v>
      </c>
      <c r="PG21" s="52">
        <f>SUMIFS(Raw!$I:$I, Raw!$A:$A, 'Calls Abandoned'!PG$14, Raw!$F:$F, 'Calls Abandoned'!$C21, Raw!$H:$H, "B02")</f>
        <v>0</v>
      </c>
      <c r="PH21" s="52">
        <f>SUMIFS(Raw!$I:$I, Raw!$A:$A, 'Calls Abandoned'!PH$14, Raw!$F:$F, 'Calls Abandoned'!$C21, Raw!$H:$H, "B02")</f>
        <v>0</v>
      </c>
      <c r="PI21" s="52">
        <f>SUMIFS(Raw!$I:$I, Raw!$A:$A, 'Calls Abandoned'!PI$14, Raw!$F:$F, 'Calls Abandoned'!$C21, Raw!$H:$H, "B02")</f>
        <v>0</v>
      </c>
      <c r="PJ21" s="52">
        <f>SUMIFS(Raw!$I:$I, Raw!$A:$A, 'Calls Abandoned'!PJ$14, Raw!$F:$F, 'Calls Abandoned'!$C21, Raw!$H:$H, "B02")</f>
        <v>0</v>
      </c>
      <c r="PK21" s="52">
        <f>SUMIFS(Raw!$I:$I, Raw!$A:$A, 'Calls Abandoned'!PK$14, Raw!$F:$F, 'Calls Abandoned'!$C21, Raw!$H:$H, "B02")</f>
        <v>0</v>
      </c>
      <c r="PL21" s="53">
        <f>SUMIFS(Raw!$I:$I, Raw!$A:$A, 'Calls Abandoned'!PL$14, Raw!$F:$F, 'Calls Abandoned'!$C21, Raw!$H:$H, "B02")</f>
        <v>0</v>
      </c>
      <c r="PM21" s="70"/>
      <c r="PN21" s="91" t="str">
        <f t="shared" si="330"/>
        <v>-</v>
      </c>
      <c r="PO21" s="92" t="str">
        <f t="shared" si="331"/>
        <v>-</v>
      </c>
      <c r="PP21" s="92" t="str">
        <f t="shared" si="332"/>
        <v>-</v>
      </c>
      <c r="PQ21" s="92" t="str">
        <f t="shared" si="333"/>
        <v>-</v>
      </c>
      <c r="PR21" s="92" t="str">
        <f t="shared" si="334"/>
        <v>-</v>
      </c>
      <c r="PS21" s="92" t="str">
        <f t="shared" si="335"/>
        <v>-</v>
      </c>
      <c r="PT21" s="93" t="str">
        <f t="shared" si="336"/>
        <v>-</v>
      </c>
      <c r="PV21" s="51">
        <f>SUMIFS(Raw!$I:$I, Raw!$A:$A, 'Calls Abandoned'!PV$14, Raw!$F:$F, 'Calls Abandoned'!$C21, Raw!$H:$H, "A03")</f>
        <v>0</v>
      </c>
      <c r="PW21" s="52">
        <f>SUMIFS(Raw!$I:$I, Raw!$A:$A, 'Calls Abandoned'!PW$14, Raw!$F:$F, 'Calls Abandoned'!$C21, Raw!$H:$H, "A03")</f>
        <v>0</v>
      </c>
      <c r="PX21" s="52">
        <f>SUMIFS(Raw!$I:$I, Raw!$A:$A, 'Calls Abandoned'!PX$14, Raw!$F:$F, 'Calls Abandoned'!$C21, Raw!$H:$H, "A03")</f>
        <v>0</v>
      </c>
      <c r="PY21" s="52">
        <f>SUMIFS(Raw!$I:$I, Raw!$A:$A, 'Calls Abandoned'!PY$14, Raw!$F:$F, 'Calls Abandoned'!$C21, Raw!$H:$H, "A03")</f>
        <v>0</v>
      </c>
      <c r="PZ21" s="52">
        <f>SUMIFS(Raw!$I:$I, Raw!$A:$A, 'Calls Abandoned'!PZ$14, Raw!$F:$F, 'Calls Abandoned'!$C21, Raw!$H:$H, "A03")</f>
        <v>0</v>
      </c>
      <c r="QA21" s="52">
        <f>SUMIFS(Raw!$I:$I, Raw!$A:$A, 'Calls Abandoned'!QA$14, Raw!$F:$F, 'Calls Abandoned'!$C21, Raw!$H:$H, "A03")</f>
        <v>0</v>
      </c>
      <c r="QB21" s="53">
        <f>SUMIFS(Raw!$I:$I, Raw!$A:$A, 'Calls Abandoned'!QB$14, Raw!$F:$F, 'Calls Abandoned'!$C21, Raw!$H:$H, "A03")</f>
        <v>0</v>
      </c>
      <c r="QD21" s="51">
        <f>SUMIFS(Raw!$I:$I, Raw!$A:$A, 'Calls Abandoned'!QD$14, Raw!$F:$F, 'Calls Abandoned'!$C21, Raw!$H:$H, "B02")</f>
        <v>0</v>
      </c>
      <c r="QE21" s="52">
        <f>SUMIFS(Raw!$I:$I, Raw!$A:$A, 'Calls Abandoned'!QE$14, Raw!$F:$F, 'Calls Abandoned'!$C21, Raw!$H:$H, "B02")</f>
        <v>0</v>
      </c>
      <c r="QF21" s="52">
        <f>SUMIFS(Raw!$I:$I, Raw!$A:$A, 'Calls Abandoned'!QF$14, Raw!$F:$F, 'Calls Abandoned'!$C21, Raw!$H:$H, "B02")</f>
        <v>0</v>
      </c>
      <c r="QG21" s="52">
        <f>SUMIFS(Raw!$I:$I, Raw!$A:$A, 'Calls Abandoned'!QG$14, Raw!$F:$F, 'Calls Abandoned'!$C21, Raw!$H:$H, "B02")</f>
        <v>0</v>
      </c>
      <c r="QH21" s="52">
        <f>SUMIFS(Raw!$I:$I, Raw!$A:$A, 'Calls Abandoned'!QH$14, Raw!$F:$F, 'Calls Abandoned'!$C21, Raw!$H:$H, "B02")</f>
        <v>0</v>
      </c>
      <c r="QI21" s="52">
        <f>SUMIFS(Raw!$I:$I, Raw!$A:$A, 'Calls Abandoned'!QI$14, Raw!$F:$F, 'Calls Abandoned'!$C21, Raw!$H:$H, "B02")</f>
        <v>0</v>
      </c>
      <c r="QJ21" s="53">
        <f>SUMIFS(Raw!$I:$I, Raw!$A:$A, 'Calls Abandoned'!QJ$14, Raw!$F:$F, 'Calls Abandoned'!$C21, Raw!$H:$H, "B02")</f>
        <v>0</v>
      </c>
      <c r="QK21" s="70"/>
      <c r="QL21" s="91" t="str">
        <f t="shared" si="337"/>
        <v>-</v>
      </c>
      <c r="QM21" s="92" t="str">
        <f t="shared" si="338"/>
        <v>-</v>
      </c>
      <c r="QN21" s="92" t="str">
        <f t="shared" si="339"/>
        <v>-</v>
      </c>
      <c r="QO21" s="92" t="str">
        <f t="shared" si="340"/>
        <v>-</v>
      </c>
      <c r="QP21" s="92" t="str">
        <f t="shared" si="341"/>
        <v>-</v>
      </c>
      <c r="QQ21" s="92" t="str">
        <f t="shared" si="342"/>
        <v>-</v>
      </c>
      <c r="QR21" s="93" t="str">
        <f t="shared" si="343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f>SUMIFS(Raw!$I:$I, Raw!$A:$A, 'Calls Abandoned'!DV$14, Raw!$F:$F, 'Calls Abandoned'!$C22, Raw!$H:$H, "A03")</f>
        <v>297</v>
      </c>
      <c r="DW22" s="52">
        <f>SUMIFS(Raw!$I:$I, Raw!$A:$A, 'Calls Abandoned'!DW$14, Raw!$F:$F, 'Calls Abandoned'!$C22, Raw!$H:$H, "A03")</f>
        <v>268</v>
      </c>
      <c r="DX22" s="52">
        <f>SUMIFS(Raw!$I:$I, Raw!$A:$A, 'Calls Abandoned'!DX$14, Raw!$F:$F, 'Calls Abandoned'!$C22, Raw!$H:$H, "A03")</f>
        <v>203</v>
      </c>
      <c r="DY22" s="52">
        <f>SUMIFS(Raw!$I:$I, Raw!$A:$A, 'Calls Abandoned'!DY$14, Raw!$F:$F, 'Calls Abandoned'!$C22, Raw!$H:$H, "A03")</f>
        <v>253</v>
      </c>
      <c r="DZ22" s="52">
        <f>SUMIFS(Raw!$I:$I, Raw!$A:$A, 'Calls Abandoned'!DZ$14, Raw!$F:$F, 'Calls Abandoned'!$C22, Raw!$H:$H, "A03")</f>
        <v>279</v>
      </c>
      <c r="EA22" s="52">
        <f>SUMIFS(Raw!$I:$I, Raw!$A:$A, 'Calls Abandoned'!EA$14, Raw!$F:$F, 'Calls Abandoned'!$C22, Raw!$H:$H, "A03")</f>
        <v>411</v>
      </c>
      <c r="EB22" s="53">
        <f>SUMIFS(Raw!$I:$I, Raw!$A:$A, 'Calls Abandoned'!EB$14, Raw!$F:$F, 'Calls Abandoned'!$C22, Raw!$H:$H, "A03")</f>
        <v>297</v>
      </c>
      <c r="ED22" s="51">
        <f>SUMIFS(Raw!$I:$I, Raw!$A:$A, 'Calls Abandoned'!ED$14, Raw!$F:$F, 'Calls Abandoned'!$C22, Raw!$H:$H, "B02")</f>
        <v>1</v>
      </c>
      <c r="EE22" s="52">
        <f>SUMIFS(Raw!$I:$I, Raw!$A:$A, 'Calls Abandoned'!EE$14, Raw!$F:$F, 'Calls Abandoned'!$C22, Raw!$H:$H, "B02")</f>
        <v>0</v>
      </c>
      <c r="EF22" s="52">
        <f>SUMIFS(Raw!$I:$I, Raw!$A:$A, 'Calls Abandoned'!EF$14, Raw!$F:$F, 'Calls Abandoned'!$C22, Raw!$H:$H, "B02")</f>
        <v>0</v>
      </c>
      <c r="EG22" s="52">
        <f>SUMIFS(Raw!$I:$I, Raw!$A:$A, 'Calls Abandoned'!EG$14, Raw!$F:$F, 'Calls Abandoned'!$C22, Raw!$H:$H, "B02")</f>
        <v>5</v>
      </c>
      <c r="EH22" s="52">
        <f>SUMIFS(Raw!$I:$I, Raw!$A:$A, 'Calls Abandoned'!EH$14, Raw!$F:$F, 'Calls Abandoned'!$C22, Raw!$H:$H, "B02")</f>
        <v>1</v>
      </c>
      <c r="EI22" s="52">
        <f>SUMIFS(Raw!$I:$I, Raw!$A:$A, 'Calls Abandoned'!EI$14, Raw!$F:$F, 'Calls Abandoned'!$C22, Raw!$H:$H, "B02")</f>
        <v>0</v>
      </c>
      <c r="EJ22" s="53">
        <f>SUMIFS(Raw!$I:$I, Raw!$A:$A, 'Calls Abandoned'!EJ$14, Raw!$F:$F, 'Calls Abandoned'!$C22, Raw!$H:$H, "B02")</f>
        <v>0</v>
      </c>
      <c r="EK22" s="70"/>
      <c r="EL22" s="91">
        <f t="shared" si="246"/>
        <v>3.3557046979865771E-3</v>
      </c>
      <c r="EM22" s="92">
        <f t="shared" si="247"/>
        <v>0</v>
      </c>
      <c r="EN22" s="92">
        <f t="shared" si="248"/>
        <v>0</v>
      </c>
      <c r="EO22" s="92">
        <f t="shared" si="249"/>
        <v>1.937984496124031E-2</v>
      </c>
      <c r="EP22" s="92">
        <f t="shared" si="250"/>
        <v>3.5714285714285713E-3</v>
      </c>
      <c r="EQ22" s="92">
        <f t="shared" si="251"/>
        <v>0</v>
      </c>
      <c r="ER22" s="93">
        <f t="shared" si="252"/>
        <v>0</v>
      </c>
      <c r="ET22" s="51">
        <f>SUMIFS(Raw!$I:$I, Raw!$A:$A, 'Calls Abandoned'!ET$14, Raw!$F:$F, 'Calls Abandoned'!$C22, Raw!$H:$H, "A03")</f>
        <v>0</v>
      </c>
      <c r="EU22" s="52">
        <f>SUMIFS(Raw!$I:$I, Raw!$A:$A, 'Calls Abandoned'!EU$14, Raw!$F:$F, 'Calls Abandoned'!$C22, Raw!$H:$H, "A03")</f>
        <v>0</v>
      </c>
      <c r="EV22" s="52">
        <f>SUMIFS(Raw!$I:$I, Raw!$A:$A, 'Calls Abandoned'!EV$14, Raw!$F:$F, 'Calls Abandoned'!$C22, Raw!$H:$H, "A03")</f>
        <v>0</v>
      </c>
      <c r="EW22" s="52">
        <f>SUMIFS(Raw!$I:$I, Raw!$A:$A, 'Calls Abandoned'!EW$14, Raw!$F:$F, 'Calls Abandoned'!$C22, Raw!$H:$H, "A03")</f>
        <v>0</v>
      </c>
      <c r="EX22" s="52">
        <f>SUMIFS(Raw!$I:$I, Raw!$A:$A, 'Calls Abandoned'!EX$14, Raw!$F:$F, 'Calls Abandoned'!$C22, Raw!$H:$H, "A03")</f>
        <v>0</v>
      </c>
      <c r="EY22" s="52">
        <f>SUMIFS(Raw!$I:$I, Raw!$A:$A, 'Calls Abandoned'!EY$14, Raw!$F:$F, 'Calls Abandoned'!$C22, Raw!$H:$H, "A03")</f>
        <v>0</v>
      </c>
      <c r="EZ22" s="53">
        <f>SUMIFS(Raw!$I:$I, Raw!$A:$A, 'Calls Abandoned'!EZ$14, Raw!$F:$F, 'Calls Abandoned'!$C22, Raw!$H:$H, "A03")</f>
        <v>0</v>
      </c>
      <c r="FB22" s="51">
        <f>SUMIFS(Raw!$I:$I, Raw!$A:$A, 'Calls Abandoned'!FB$14, Raw!$F:$F, 'Calls Abandoned'!$C22, Raw!$H:$H, "B02")</f>
        <v>0</v>
      </c>
      <c r="FC22" s="52">
        <f>SUMIFS(Raw!$I:$I, Raw!$A:$A, 'Calls Abandoned'!FC$14, Raw!$F:$F, 'Calls Abandoned'!$C22, Raw!$H:$H, "B02")</f>
        <v>0</v>
      </c>
      <c r="FD22" s="52">
        <f>SUMIFS(Raw!$I:$I, Raw!$A:$A, 'Calls Abandoned'!FD$14, Raw!$F:$F, 'Calls Abandoned'!$C22, Raw!$H:$H, "B02")</f>
        <v>0</v>
      </c>
      <c r="FE22" s="52">
        <f>SUMIFS(Raw!$I:$I, Raw!$A:$A, 'Calls Abandoned'!FE$14, Raw!$F:$F, 'Calls Abandoned'!$C22, Raw!$H:$H, "B02")</f>
        <v>0</v>
      </c>
      <c r="FF22" s="52">
        <f>SUMIFS(Raw!$I:$I, Raw!$A:$A, 'Calls Abandoned'!FF$14, Raw!$F:$F, 'Calls Abandoned'!$C22, Raw!$H:$H, "B02")</f>
        <v>0</v>
      </c>
      <c r="FG22" s="52">
        <f>SUMIFS(Raw!$I:$I, Raw!$A:$A, 'Calls Abandoned'!FG$14, Raw!$F:$F, 'Calls Abandoned'!$C22, Raw!$H:$H, "B02")</f>
        <v>0</v>
      </c>
      <c r="FH22" s="53">
        <f>SUMIFS(Raw!$I:$I, Raw!$A:$A, 'Calls Abandoned'!FH$14, Raw!$F:$F, 'Calls Abandoned'!$C22, Raw!$H:$H, "B02")</f>
        <v>0</v>
      </c>
      <c r="FI22" s="70"/>
      <c r="FJ22" s="91" t="str">
        <f t="shared" si="253"/>
        <v>-</v>
      </c>
      <c r="FK22" s="92" t="str">
        <f t="shared" si="254"/>
        <v>-</v>
      </c>
      <c r="FL22" s="92" t="str">
        <f t="shared" si="255"/>
        <v>-</v>
      </c>
      <c r="FM22" s="92" t="str">
        <f t="shared" si="256"/>
        <v>-</v>
      </c>
      <c r="FN22" s="92" t="str">
        <f t="shared" si="257"/>
        <v>-</v>
      </c>
      <c r="FO22" s="92" t="str">
        <f t="shared" si="258"/>
        <v>-</v>
      </c>
      <c r="FP22" s="93" t="str">
        <f t="shared" si="259"/>
        <v>-</v>
      </c>
      <c r="FR22" s="51">
        <f>SUMIFS(Raw!$I:$I, Raw!$A:$A, 'Calls Abandoned'!FR$14, Raw!$F:$F, 'Calls Abandoned'!$C22, Raw!$H:$H, "A03")</f>
        <v>0</v>
      </c>
      <c r="FS22" s="52">
        <f>SUMIFS(Raw!$I:$I, Raw!$A:$A, 'Calls Abandoned'!FS$14, Raw!$F:$F, 'Calls Abandoned'!$C22, Raw!$H:$H, "A03")</f>
        <v>0</v>
      </c>
      <c r="FT22" s="52">
        <f>SUMIFS(Raw!$I:$I, Raw!$A:$A, 'Calls Abandoned'!FT$14, Raw!$F:$F, 'Calls Abandoned'!$C22, Raw!$H:$H, "A03")</f>
        <v>0</v>
      </c>
      <c r="FU22" s="52">
        <f>SUMIFS(Raw!$I:$I, Raw!$A:$A, 'Calls Abandoned'!FU$14, Raw!$F:$F, 'Calls Abandoned'!$C22, Raw!$H:$H, "A03")</f>
        <v>0</v>
      </c>
      <c r="FV22" s="52">
        <f>SUMIFS(Raw!$I:$I, Raw!$A:$A, 'Calls Abandoned'!FV$14, Raw!$F:$F, 'Calls Abandoned'!$C22, Raw!$H:$H, "A03")</f>
        <v>0</v>
      </c>
      <c r="FW22" s="52">
        <f>SUMIFS(Raw!$I:$I, Raw!$A:$A, 'Calls Abandoned'!FW$14, Raw!$F:$F, 'Calls Abandoned'!$C22, Raw!$H:$H, "A03")</f>
        <v>0</v>
      </c>
      <c r="FX22" s="53">
        <f>SUMIFS(Raw!$I:$I, Raw!$A:$A, 'Calls Abandoned'!FX$14, Raw!$F:$F, 'Calls Abandoned'!$C22, Raw!$H:$H, "A03")</f>
        <v>0</v>
      </c>
      <c r="FZ22" s="51">
        <f>SUMIFS(Raw!$I:$I, Raw!$A:$A, 'Calls Abandoned'!FZ$14, Raw!$F:$F, 'Calls Abandoned'!$C22, Raw!$H:$H, "B02")</f>
        <v>0</v>
      </c>
      <c r="GA22" s="52">
        <f>SUMIFS(Raw!$I:$I, Raw!$A:$A, 'Calls Abandoned'!GA$14, Raw!$F:$F, 'Calls Abandoned'!$C22, Raw!$H:$H, "B02")</f>
        <v>0</v>
      </c>
      <c r="GB22" s="52">
        <f>SUMIFS(Raw!$I:$I, Raw!$A:$A, 'Calls Abandoned'!GB$14, Raw!$F:$F, 'Calls Abandoned'!$C22, Raw!$H:$H, "B02")</f>
        <v>0</v>
      </c>
      <c r="GC22" s="52">
        <f>SUMIFS(Raw!$I:$I, Raw!$A:$A, 'Calls Abandoned'!GC$14, Raw!$F:$F, 'Calls Abandoned'!$C22, Raw!$H:$H, "B02")</f>
        <v>0</v>
      </c>
      <c r="GD22" s="52">
        <f>SUMIFS(Raw!$I:$I, Raw!$A:$A, 'Calls Abandoned'!GD$14, Raw!$F:$F, 'Calls Abandoned'!$C22, Raw!$H:$H, "B02")</f>
        <v>0</v>
      </c>
      <c r="GE22" s="52">
        <f>SUMIFS(Raw!$I:$I, Raw!$A:$A, 'Calls Abandoned'!GE$14, Raw!$F:$F, 'Calls Abandoned'!$C22, Raw!$H:$H, "B02")</f>
        <v>0</v>
      </c>
      <c r="GF22" s="53">
        <f>SUMIFS(Raw!$I:$I, Raw!$A:$A, 'Calls Abandoned'!GF$14, Raw!$F:$F, 'Calls Abandoned'!$C22, Raw!$H:$H, "B02")</f>
        <v>0</v>
      </c>
      <c r="GG22" s="70"/>
      <c r="GH22" s="91" t="str">
        <f t="shared" si="260"/>
        <v>-</v>
      </c>
      <c r="GI22" s="92" t="str">
        <f t="shared" si="261"/>
        <v>-</v>
      </c>
      <c r="GJ22" s="92" t="str">
        <f t="shared" si="262"/>
        <v>-</v>
      </c>
      <c r="GK22" s="92" t="str">
        <f t="shared" si="263"/>
        <v>-</v>
      </c>
      <c r="GL22" s="92" t="str">
        <f t="shared" si="264"/>
        <v>-</v>
      </c>
      <c r="GM22" s="92" t="str">
        <f t="shared" si="265"/>
        <v>-</v>
      </c>
      <c r="GN22" s="93" t="str">
        <f t="shared" si="266"/>
        <v>-</v>
      </c>
      <c r="GP22" s="51">
        <f>SUMIFS(Raw!$I:$I, Raw!$A:$A, 'Calls Abandoned'!GP$14, Raw!$F:$F, 'Calls Abandoned'!$C22, Raw!$H:$H, "A03")</f>
        <v>0</v>
      </c>
      <c r="GQ22" s="52">
        <f>SUMIFS(Raw!$I:$I, Raw!$A:$A, 'Calls Abandoned'!GQ$14, Raw!$F:$F, 'Calls Abandoned'!$C22, Raw!$H:$H, "A03")</f>
        <v>0</v>
      </c>
      <c r="GR22" s="52">
        <f>SUMIFS(Raw!$I:$I, Raw!$A:$A, 'Calls Abandoned'!GR$14, Raw!$F:$F, 'Calls Abandoned'!$C22, Raw!$H:$H, "A03")</f>
        <v>0</v>
      </c>
      <c r="GS22" s="52">
        <f>SUMIFS(Raw!$I:$I, Raw!$A:$A, 'Calls Abandoned'!GS$14, Raw!$F:$F, 'Calls Abandoned'!$C22, Raw!$H:$H, "A03")</f>
        <v>0</v>
      </c>
      <c r="GT22" s="52">
        <f>SUMIFS(Raw!$I:$I, Raw!$A:$A, 'Calls Abandoned'!GT$14, Raw!$F:$F, 'Calls Abandoned'!$C22, Raw!$H:$H, "A03")</f>
        <v>0</v>
      </c>
      <c r="GU22" s="52">
        <f>SUMIFS(Raw!$I:$I, Raw!$A:$A, 'Calls Abandoned'!GU$14, Raw!$F:$F, 'Calls Abandoned'!$C22, Raw!$H:$H, "A03")</f>
        <v>0</v>
      </c>
      <c r="GV22" s="53">
        <f>SUMIFS(Raw!$I:$I, Raw!$A:$A, 'Calls Abandoned'!GV$14, Raw!$F:$F, 'Calls Abandoned'!$C22, Raw!$H:$H, "A03")</f>
        <v>0</v>
      </c>
      <c r="GX22" s="51">
        <f>SUMIFS(Raw!$I:$I, Raw!$A:$A, 'Calls Abandoned'!GX$14, Raw!$F:$F, 'Calls Abandoned'!$C22, Raw!$H:$H, "B02")</f>
        <v>0</v>
      </c>
      <c r="GY22" s="52">
        <f>SUMIFS(Raw!$I:$I, Raw!$A:$A, 'Calls Abandoned'!GY$14, Raw!$F:$F, 'Calls Abandoned'!$C22, Raw!$H:$H, "B02")</f>
        <v>0</v>
      </c>
      <c r="GZ22" s="52">
        <f>SUMIFS(Raw!$I:$I, Raw!$A:$A, 'Calls Abandoned'!GZ$14, Raw!$F:$F, 'Calls Abandoned'!$C22, Raw!$H:$H, "B02")</f>
        <v>0</v>
      </c>
      <c r="HA22" s="52">
        <f>SUMIFS(Raw!$I:$I, Raw!$A:$A, 'Calls Abandoned'!HA$14, Raw!$F:$F, 'Calls Abandoned'!$C22, Raw!$H:$H, "B02")</f>
        <v>0</v>
      </c>
      <c r="HB22" s="52">
        <f>SUMIFS(Raw!$I:$I, Raw!$A:$A, 'Calls Abandoned'!HB$14, Raw!$F:$F, 'Calls Abandoned'!$C22, Raw!$H:$H, "B02")</f>
        <v>0</v>
      </c>
      <c r="HC22" s="52">
        <f>SUMIFS(Raw!$I:$I, Raw!$A:$A, 'Calls Abandoned'!HC$14, Raw!$F:$F, 'Calls Abandoned'!$C22, Raw!$H:$H, "B02")</f>
        <v>0</v>
      </c>
      <c r="HD22" s="53">
        <f>SUMIFS(Raw!$I:$I, Raw!$A:$A, 'Calls Abandoned'!HD$14, Raw!$F:$F, 'Calls Abandoned'!$C22, Raw!$H:$H, "B02")</f>
        <v>0</v>
      </c>
      <c r="HE22" s="70"/>
      <c r="HF22" s="91" t="str">
        <f t="shared" si="267"/>
        <v>-</v>
      </c>
      <c r="HG22" s="92" t="str">
        <f t="shared" si="268"/>
        <v>-</v>
      </c>
      <c r="HH22" s="92" t="str">
        <f t="shared" si="269"/>
        <v>-</v>
      </c>
      <c r="HI22" s="92" t="str">
        <f t="shared" si="270"/>
        <v>-</v>
      </c>
      <c r="HJ22" s="92" t="str">
        <f t="shared" si="271"/>
        <v>-</v>
      </c>
      <c r="HK22" s="92" t="str">
        <f t="shared" si="272"/>
        <v>-</v>
      </c>
      <c r="HL22" s="93" t="str">
        <f t="shared" si="273"/>
        <v>-</v>
      </c>
      <c r="HN22" s="51">
        <f>SUMIFS(Raw!$I:$I, Raw!$A:$A, 'Calls Abandoned'!HN$14, Raw!$F:$F, 'Calls Abandoned'!$C22, Raw!$H:$H, "A03")</f>
        <v>0</v>
      </c>
      <c r="HO22" s="52">
        <f>SUMIFS(Raw!$I:$I, Raw!$A:$A, 'Calls Abandoned'!HO$14, Raw!$F:$F, 'Calls Abandoned'!$C22, Raw!$H:$H, "A03")</f>
        <v>0</v>
      </c>
      <c r="HP22" s="52">
        <f>SUMIFS(Raw!$I:$I, Raw!$A:$A, 'Calls Abandoned'!HP$14, Raw!$F:$F, 'Calls Abandoned'!$C22, Raw!$H:$H, "A03")</f>
        <v>0</v>
      </c>
      <c r="HQ22" s="52">
        <f>SUMIFS(Raw!$I:$I, Raw!$A:$A, 'Calls Abandoned'!HQ$14, Raw!$F:$F, 'Calls Abandoned'!$C22, Raw!$H:$H, "A03")</f>
        <v>0</v>
      </c>
      <c r="HR22" s="52">
        <f>SUMIFS(Raw!$I:$I, Raw!$A:$A, 'Calls Abandoned'!HR$14, Raw!$F:$F, 'Calls Abandoned'!$C22, Raw!$H:$H, "A03")</f>
        <v>0</v>
      </c>
      <c r="HS22" s="52">
        <f>SUMIFS(Raw!$I:$I, Raw!$A:$A, 'Calls Abandoned'!HS$14, Raw!$F:$F, 'Calls Abandoned'!$C22, Raw!$H:$H, "A03")</f>
        <v>0</v>
      </c>
      <c r="HT22" s="53">
        <f>SUMIFS(Raw!$I:$I, Raw!$A:$A, 'Calls Abandoned'!HT$14, Raw!$F:$F, 'Calls Abandoned'!$C22, Raw!$H:$H, "A03")</f>
        <v>0</v>
      </c>
      <c r="HV22" s="51">
        <f>SUMIFS(Raw!$I:$I, Raw!$A:$A, 'Calls Abandoned'!HV$14, Raw!$F:$F, 'Calls Abandoned'!$C22, Raw!$H:$H, "B02")</f>
        <v>0</v>
      </c>
      <c r="HW22" s="52">
        <f>SUMIFS(Raw!$I:$I, Raw!$A:$A, 'Calls Abandoned'!HW$14, Raw!$F:$F, 'Calls Abandoned'!$C22, Raw!$H:$H, "B02")</f>
        <v>0</v>
      </c>
      <c r="HX22" s="52">
        <f>SUMIFS(Raw!$I:$I, Raw!$A:$A, 'Calls Abandoned'!HX$14, Raw!$F:$F, 'Calls Abandoned'!$C22, Raw!$H:$H, "B02")</f>
        <v>0</v>
      </c>
      <c r="HY22" s="52">
        <f>SUMIFS(Raw!$I:$I, Raw!$A:$A, 'Calls Abandoned'!HY$14, Raw!$F:$F, 'Calls Abandoned'!$C22, Raw!$H:$H, "B02")</f>
        <v>0</v>
      </c>
      <c r="HZ22" s="52">
        <f>SUMIFS(Raw!$I:$I, Raw!$A:$A, 'Calls Abandoned'!HZ$14, Raw!$F:$F, 'Calls Abandoned'!$C22, Raw!$H:$H, "B02")</f>
        <v>0</v>
      </c>
      <c r="IA22" s="52">
        <f>SUMIFS(Raw!$I:$I, Raw!$A:$A, 'Calls Abandoned'!IA$14, Raw!$F:$F, 'Calls Abandoned'!$C22, Raw!$H:$H, "B02")</f>
        <v>0</v>
      </c>
      <c r="IB22" s="53">
        <f>SUMIFS(Raw!$I:$I, Raw!$A:$A, 'Calls Abandoned'!IB$14, Raw!$F:$F, 'Calls Abandoned'!$C22, Raw!$H:$H, "B02")</f>
        <v>0</v>
      </c>
      <c r="IC22" s="70"/>
      <c r="ID22" s="91" t="str">
        <f t="shared" si="274"/>
        <v>-</v>
      </c>
      <c r="IE22" s="92" t="str">
        <f t="shared" si="275"/>
        <v>-</v>
      </c>
      <c r="IF22" s="92" t="str">
        <f t="shared" si="276"/>
        <v>-</v>
      </c>
      <c r="IG22" s="92" t="str">
        <f t="shared" si="277"/>
        <v>-</v>
      </c>
      <c r="IH22" s="92" t="str">
        <f t="shared" si="278"/>
        <v>-</v>
      </c>
      <c r="II22" s="92" t="str">
        <f t="shared" si="279"/>
        <v>-</v>
      </c>
      <c r="IJ22" s="93" t="str">
        <f t="shared" si="280"/>
        <v>-</v>
      </c>
      <c r="IL22" s="51">
        <f>SUMIFS(Raw!$I:$I, Raw!$A:$A, 'Calls Abandoned'!IL$14, Raw!$F:$F, 'Calls Abandoned'!$C22, Raw!$H:$H, "A03")</f>
        <v>0</v>
      </c>
      <c r="IM22" s="52">
        <f>SUMIFS(Raw!$I:$I, Raw!$A:$A, 'Calls Abandoned'!IM$14, Raw!$F:$F, 'Calls Abandoned'!$C22, Raw!$H:$H, "A03")</f>
        <v>0</v>
      </c>
      <c r="IN22" s="52">
        <f>SUMIFS(Raw!$I:$I, Raw!$A:$A, 'Calls Abandoned'!IN$14, Raw!$F:$F, 'Calls Abandoned'!$C22, Raw!$H:$H, "A03")</f>
        <v>0</v>
      </c>
      <c r="IO22" s="52">
        <f>SUMIFS(Raw!$I:$I, Raw!$A:$A, 'Calls Abandoned'!IO$14, Raw!$F:$F, 'Calls Abandoned'!$C22, Raw!$H:$H, "A03")</f>
        <v>0</v>
      </c>
      <c r="IP22" s="52">
        <f>SUMIFS(Raw!$I:$I, Raw!$A:$A, 'Calls Abandoned'!IP$14, Raw!$F:$F, 'Calls Abandoned'!$C22, Raw!$H:$H, "A03")</f>
        <v>0</v>
      </c>
      <c r="IQ22" s="52">
        <f>SUMIFS(Raw!$I:$I, Raw!$A:$A, 'Calls Abandoned'!IQ$14, Raw!$F:$F, 'Calls Abandoned'!$C22, Raw!$H:$H, "A03")</f>
        <v>0</v>
      </c>
      <c r="IR22" s="53">
        <f>SUMIFS(Raw!$I:$I, Raw!$A:$A, 'Calls Abandoned'!IR$14, Raw!$F:$F, 'Calls Abandoned'!$C22, Raw!$H:$H, "A03")</f>
        <v>0</v>
      </c>
      <c r="IT22" s="51">
        <f>SUMIFS(Raw!$I:$I, Raw!$A:$A, 'Calls Abandoned'!IT$14, Raw!$F:$F, 'Calls Abandoned'!$C22, Raw!$H:$H, "B02")</f>
        <v>0</v>
      </c>
      <c r="IU22" s="52">
        <f>SUMIFS(Raw!$I:$I, Raw!$A:$A, 'Calls Abandoned'!IU$14, Raw!$F:$F, 'Calls Abandoned'!$C22, Raw!$H:$H, "B02")</f>
        <v>0</v>
      </c>
      <c r="IV22" s="52">
        <f>SUMIFS(Raw!$I:$I, Raw!$A:$A, 'Calls Abandoned'!IV$14, Raw!$F:$F, 'Calls Abandoned'!$C22, Raw!$H:$H, "B02")</f>
        <v>0</v>
      </c>
      <c r="IW22" s="52">
        <f>SUMIFS(Raw!$I:$I, Raw!$A:$A, 'Calls Abandoned'!IW$14, Raw!$F:$F, 'Calls Abandoned'!$C22, Raw!$H:$H, "B02")</f>
        <v>0</v>
      </c>
      <c r="IX22" s="52">
        <f>SUMIFS(Raw!$I:$I, Raw!$A:$A, 'Calls Abandoned'!IX$14, Raw!$F:$F, 'Calls Abandoned'!$C22, Raw!$H:$H, "B02")</f>
        <v>0</v>
      </c>
      <c r="IY22" s="52">
        <f>SUMIFS(Raw!$I:$I, Raw!$A:$A, 'Calls Abandoned'!IY$14, Raw!$F:$F, 'Calls Abandoned'!$C22, Raw!$H:$H, "B02")</f>
        <v>0</v>
      </c>
      <c r="IZ22" s="53">
        <f>SUMIFS(Raw!$I:$I, Raw!$A:$A, 'Calls Abandoned'!IZ$14, Raw!$F:$F, 'Calls Abandoned'!$C22, Raw!$H:$H, "B02")</f>
        <v>0</v>
      </c>
      <c r="JA22" s="70"/>
      <c r="JB22" s="91" t="str">
        <f t="shared" si="281"/>
        <v>-</v>
      </c>
      <c r="JC22" s="92" t="str">
        <f t="shared" si="282"/>
        <v>-</v>
      </c>
      <c r="JD22" s="92" t="str">
        <f t="shared" si="283"/>
        <v>-</v>
      </c>
      <c r="JE22" s="92" t="str">
        <f t="shared" si="284"/>
        <v>-</v>
      </c>
      <c r="JF22" s="92" t="str">
        <f t="shared" si="285"/>
        <v>-</v>
      </c>
      <c r="JG22" s="92" t="str">
        <f t="shared" si="286"/>
        <v>-</v>
      </c>
      <c r="JH22" s="93" t="str">
        <f t="shared" si="287"/>
        <v>-</v>
      </c>
      <c r="JJ22" s="51">
        <f>SUMIFS(Raw!$I:$I, Raw!$A:$A, 'Calls Abandoned'!JJ$14, Raw!$F:$F, 'Calls Abandoned'!$C22, Raw!$H:$H, "A03")</f>
        <v>0</v>
      </c>
      <c r="JK22" s="52">
        <f>SUMIFS(Raw!$I:$I, Raw!$A:$A, 'Calls Abandoned'!JK$14, Raw!$F:$F, 'Calls Abandoned'!$C22, Raw!$H:$H, "A03")</f>
        <v>0</v>
      </c>
      <c r="JL22" s="52">
        <f>SUMIFS(Raw!$I:$I, Raw!$A:$A, 'Calls Abandoned'!JL$14, Raw!$F:$F, 'Calls Abandoned'!$C22, Raw!$H:$H, "A03")</f>
        <v>0</v>
      </c>
      <c r="JM22" s="52">
        <f>SUMIFS(Raw!$I:$I, Raw!$A:$A, 'Calls Abandoned'!JM$14, Raw!$F:$F, 'Calls Abandoned'!$C22, Raw!$H:$H, "A03")</f>
        <v>0</v>
      </c>
      <c r="JN22" s="52">
        <f>SUMIFS(Raw!$I:$I, Raw!$A:$A, 'Calls Abandoned'!JN$14, Raw!$F:$F, 'Calls Abandoned'!$C22, Raw!$H:$H, "A03")</f>
        <v>0</v>
      </c>
      <c r="JO22" s="52">
        <f>SUMIFS(Raw!$I:$I, Raw!$A:$A, 'Calls Abandoned'!JO$14, Raw!$F:$F, 'Calls Abandoned'!$C22, Raw!$H:$H, "A03")</f>
        <v>0</v>
      </c>
      <c r="JP22" s="53">
        <f>SUMIFS(Raw!$I:$I, Raw!$A:$A, 'Calls Abandoned'!JP$14, Raw!$F:$F, 'Calls Abandoned'!$C22, Raw!$H:$H, "A03")</f>
        <v>0</v>
      </c>
      <c r="JR22" s="51">
        <f>SUMIFS(Raw!$I:$I, Raw!$A:$A, 'Calls Abandoned'!JR$14, Raw!$F:$F, 'Calls Abandoned'!$C22, Raw!$H:$H, "B02")</f>
        <v>0</v>
      </c>
      <c r="JS22" s="52">
        <f>SUMIFS(Raw!$I:$I, Raw!$A:$A, 'Calls Abandoned'!JS$14, Raw!$F:$F, 'Calls Abandoned'!$C22, Raw!$H:$H, "B02")</f>
        <v>0</v>
      </c>
      <c r="JT22" s="52">
        <f>SUMIFS(Raw!$I:$I, Raw!$A:$A, 'Calls Abandoned'!JT$14, Raw!$F:$F, 'Calls Abandoned'!$C22, Raw!$H:$H, "B02")</f>
        <v>0</v>
      </c>
      <c r="JU22" s="52">
        <f>SUMIFS(Raw!$I:$I, Raw!$A:$A, 'Calls Abandoned'!JU$14, Raw!$F:$F, 'Calls Abandoned'!$C22, Raw!$H:$H, "B02")</f>
        <v>0</v>
      </c>
      <c r="JV22" s="52">
        <f>SUMIFS(Raw!$I:$I, Raw!$A:$A, 'Calls Abandoned'!JV$14, Raw!$F:$F, 'Calls Abandoned'!$C22, Raw!$H:$H, "B02")</f>
        <v>0</v>
      </c>
      <c r="JW22" s="52">
        <f>SUMIFS(Raw!$I:$I, Raw!$A:$A, 'Calls Abandoned'!JW$14, Raw!$F:$F, 'Calls Abandoned'!$C22, Raw!$H:$H, "B02")</f>
        <v>0</v>
      </c>
      <c r="JX22" s="53">
        <f>SUMIFS(Raw!$I:$I, Raw!$A:$A, 'Calls Abandoned'!JX$14, Raw!$F:$F, 'Calls Abandoned'!$C22, Raw!$H:$H, "B02")</f>
        <v>0</v>
      </c>
      <c r="JY22" s="70"/>
      <c r="JZ22" s="91" t="str">
        <f t="shared" si="288"/>
        <v>-</v>
      </c>
      <c r="KA22" s="92" t="str">
        <f t="shared" si="289"/>
        <v>-</v>
      </c>
      <c r="KB22" s="92" t="str">
        <f t="shared" si="290"/>
        <v>-</v>
      </c>
      <c r="KC22" s="92" t="str">
        <f t="shared" si="291"/>
        <v>-</v>
      </c>
      <c r="KD22" s="92" t="str">
        <f t="shared" si="292"/>
        <v>-</v>
      </c>
      <c r="KE22" s="92" t="str">
        <f t="shared" si="293"/>
        <v>-</v>
      </c>
      <c r="KF22" s="93" t="str">
        <f t="shared" si="294"/>
        <v>-</v>
      </c>
      <c r="KH22" s="51">
        <f>SUMIFS(Raw!$I:$I, Raw!$A:$A, 'Calls Abandoned'!KH$14, Raw!$F:$F, 'Calls Abandoned'!$C22, Raw!$H:$H, "A03")</f>
        <v>0</v>
      </c>
      <c r="KI22" s="52">
        <f>SUMIFS(Raw!$I:$I, Raw!$A:$A, 'Calls Abandoned'!KI$14, Raw!$F:$F, 'Calls Abandoned'!$C22, Raw!$H:$H, "A03")</f>
        <v>0</v>
      </c>
      <c r="KJ22" s="52">
        <f>SUMIFS(Raw!$I:$I, Raw!$A:$A, 'Calls Abandoned'!KJ$14, Raw!$F:$F, 'Calls Abandoned'!$C22, Raw!$H:$H, "A03")</f>
        <v>0</v>
      </c>
      <c r="KK22" s="52">
        <f>SUMIFS(Raw!$I:$I, Raw!$A:$A, 'Calls Abandoned'!KK$14, Raw!$F:$F, 'Calls Abandoned'!$C22, Raw!$H:$H, "A03")</f>
        <v>0</v>
      </c>
      <c r="KL22" s="52">
        <f>SUMIFS(Raw!$I:$I, Raw!$A:$A, 'Calls Abandoned'!KL$14, Raw!$F:$F, 'Calls Abandoned'!$C22, Raw!$H:$H, "A03")</f>
        <v>0</v>
      </c>
      <c r="KM22" s="52">
        <f>SUMIFS(Raw!$I:$I, Raw!$A:$A, 'Calls Abandoned'!KM$14, Raw!$F:$F, 'Calls Abandoned'!$C22, Raw!$H:$H, "A03")</f>
        <v>0</v>
      </c>
      <c r="KN22" s="53">
        <f>SUMIFS(Raw!$I:$I, Raw!$A:$A, 'Calls Abandoned'!KN$14, Raw!$F:$F, 'Calls Abandoned'!$C22, Raw!$H:$H, "A03")</f>
        <v>0</v>
      </c>
      <c r="KP22" s="51">
        <f>SUMIFS(Raw!$I:$I, Raw!$A:$A, 'Calls Abandoned'!KP$14, Raw!$F:$F, 'Calls Abandoned'!$C22, Raw!$H:$H, "B02")</f>
        <v>0</v>
      </c>
      <c r="KQ22" s="52">
        <f>SUMIFS(Raw!$I:$I, Raw!$A:$A, 'Calls Abandoned'!KQ$14, Raw!$F:$F, 'Calls Abandoned'!$C22, Raw!$H:$H, "B02")</f>
        <v>0</v>
      </c>
      <c r="KR22" s="52">
        <f>SUMIFS(Raw!$I:$I, Raw!$A:$A, 'Calls Abandoned'!KR$14, Raw!$F:$F, 'Calls Abandoned'!$C22, Raw!$H:$H, "B02")</f>
        <v>0</v>
      </c>
      <c r="KS22" s="52">
        <f>SUMIFS(Raw!$I:$I, Raw!$A:$A, 'Calls Abandoned'!KS$14, Raw!$F:$F, 'Calls Abandoned'!$C22, Raw!$H:$H, "B02")</f>
        <v>0</v>
      </c>
      <c r="KT22" s="52">
        <f>SUMIFS(Raw!$I:$I, Raw!$A:$A, 'Calls Abandoned'!KT$14, Raw!$F:$F, 'Calls Abandoned'!$C22, Raw!$H:$H, "B02")</f>
        <v>0</v>
      </c>
      <c r="KU22" s="52">
        <f>SUMIFS(Raw!$I:$I, Raw!$A:$A, 'Calls Abandoned'!KU$14, Raw!$F:$F, 'Calls Abandoned'!$C22, Raw!$H:$H, "B02")</f>
        <v>0</v>
      </c>
      <c r="KV22" s="53">
        <f>SUMIFS(Raw!$I:$I, Raw!$A:$A, 'Calls Abandoned'!KV$14, Raw!$F:$F, 'Calls Abandoned'!$C22, Raw!$H:$H, "B02")</f>
        <v>0</v>
      </c>
      <c r="KW22" s="70"/>
      <c r="KX22" s="91" t="str">
        <f t="shared" si="295"/>
        <v>-</v>
      </c>
      <c r="KY22" s="92" t="str">
        <f t="shared" si="296"/>
        <v>-</v>
      </c>
      <c r="KZ22" s="92" t="str">
        <f t="shared" si="297"/>
        <v>-</v>
      </c>
      <c r="LA22" s="92" t="str">
        <f t="shared" si="298"/>
        <v>-</v>
      </c>
      <c r="LB22" s="92" t="str">
        <f t="shared" si="299"/>
        <v>-</v>
      </c>
      <c r="LC22" s="92" t="str">
        <f t="shared" si="300"/>
        <v>-</v>
      </c>
      <c r="LD22" s="93" t="str">
        <f t="shared" si="301"/>
        <v>-</v>
      </c>
      <c r="LF22" s="51">
        <f>SUMIFS(Raw!$I:$I, Raw!$A:$A, 'Calls Abandoned'!LF$14, Raw!$F:$F, 'Calls Abandoned'!$C22, Raw!$H:$H, "A03")</f>
        <v>0</v>
      </c>
      <c r="LG22" s="52">
        <f>SUMIFS(Raw!$I:$I, Raw!$A:$A, 'Calls Abandoned'!LG$14, Raw!$F:$F, 'Calls Abandoned'!$C22, Raw!$H:$H, "A03")</f>
        <v>0</v>
      </c>
      <c r="LH22" s="52">
        <f>SUMIFS(Raw!$I:$I, Raw!$A:$A, 'Calls Abandoned'!LH$14, Raw!$F:$F, 'Calls Abandoned'!$C22, Raw!$H:$H, "A03")</f>
        <v>0</v>
      </c>
      <c r="LI22" s="52">
        <f>SUMIFS(Raw!$I:$I, Raw!$A:$A, 'Calls Abandoned'!LI$14, Raw!$F:$F, 'Calls Abandoned'!$C22, Raw!$H:$H, "A03")</f>
        <v>0</v>
      </c>
      <c r="LJ22" s="52">
        <f>SUMIFS(Raw!$I:$I, Raw!$A:$A, 'Calls Abandoned'!LJ$14, Raw!$F:$F, 'Calls Abandoned'!$C22, Raw!$H:$H, "A03")</f>
        <v>0</v>
      </c>
      <c r="LK22" s="52">
        <f>SUMIFS(Raw!$I:$I, Raw!$A:$A, 'Calls Abandoned'!LK$14, Raw!$F:$F, 'Calls Abandoned'!$C22, Raw!$H:$H, "A03")</f>
        <v>0</v>
      </c>
      <c r="LL22" s="53">
        <f>SUMIFS(Raw!$I:$I, Raw!$A:$A, 'Calls Abandoned'!LL$14, Raw!$F:$F, 'Calls Abandoned'!$C22, Raw!$H:$H, "A03")</f>
        <v>0</v>
      </c>
      <c r="LN22" s="51">
        <f>SUMIFS(Raw!$I:$I, Raw!$A:$A, 'Calls Abandoned'!LN$14, Raw!$F:$F, 'Calls Abandoned'!$C22, Raw!$H:$H, "B02")</f>
        <v>0</v>
      </c>
      <c r="LO22" s="52">
        <f>SUMIFS(Raw!$I:$I, Raw!$A:$A, 'Calls Abandoned'!LO$14, Raw!$F:$F, 'Calls Abandoned'!$C22, Raw!$H:$H, "B02")</f>
        <v>0</v>
      </c>
      <c r="LP22" s="52">
        <f>SUMIFS(Raw!$I:$I, Raw!$A:$A, 'Calls Abandoned'!LP$14, Raw!$F:$F, 'Calls Abandoned'!$C22, Raw!$H:$H, "B02")</f>
        <v>0</v>
      </c>
      <c r="LQ22" s="52">
        <f>SUMIFS(Raw!$I:$I, Raw!$A:$A, 'Calls Abandoned'!LQ$14, Raw!$F:$F, 'Calls Abandoned'!$C22, Raw!$H:$H, "B02")</f>
        <v>0</v>
      </c>
      <c r="LR22" s="52">
        <f>SUMIFS(Raw!$I:$I, Raw!$A:$A, 'Calls Abandoned'!LR$14, Raw!$F:$F, 'Calls Abandoned'!$C22, Raw!$H:$H, "B02")</f>
        <v>0</v>
      </c>
      <c r="LS22" s="52">
        <f>SUMIFS(Raw!$I:$I, Raw!$A:$A, 'Calls Abandoned'!LS$14, Raw!$F:$F, 'Calls Abandoned'!$C22, Raw!$H:$H, "B02")</f>
        <v>0</v>
      </c>
      <c r="LT22" s="53">
        <f>SUMIFS(Raw!$I:$I, Raw!$A:$A, 'Calls Abandoned'!LT$14, Raw!$F:$F, 'Calls Abandoned'!$C22, Raw!$H:$H, "B02")</f>
        <v>0</v>
      </c>
      <c r="LU22" s="70"/>
      <c r="LV22" s="91" t="str">
        <f t="shared" si="302"/>
        <v>-</v>
      </c>
      <c r="LW22" s="92" t="str">
        <f t="shared" si="303"/>
        <v>-</v>
      </c>
      <c r="LX22" s="92" t="str">
        <f t="shared" si="304"/>
        <v>-</v>
      </c>
      <c r="LY22" s="92" t="str">
        <f t="shared" si="305"/>
        <v>-</v>
      </c>
      <c r="LZ22" s="92" t="str">
        <f t="shared" si="306"/>
        <v>-</v>
      </c>
      <c r="MA22" s="92" t="str">
        <f t="shared" si="307"/>
        <v>-</v>
      </c>
      <c r="MB22" s="93" t="str">
        <f t="shared" si="308"/>
        <v>-</v>
      </c>
      <c r="MD22" s="51">
        <f>SUMIFS(Raw!$I:$I, Raw!$A:$A, 'Calls Abandoned'!MD$14, Raw!$F:$F, 'Calls Abandoned'!$C22, Raw!$H:$H, "A03")</f>
        <v>0</v>
      </c>
      <c r="ME22" s="52">
        <f>SUMIFS(Raw!$I:$I, Raw!$A:$A, 'Calls Abandoned'!ME$14, Raw!$F:$F, 'Calls Abandoned'!$C22, Raw!$H:$H, "A03")</f>
        <v>0</v>
      </c>
      <c r="MF22" s="52">
        <f>SUMIFS(Raw!$I:$I, Raw!$A:$A, 'Calls Abandoned'!MF$14, Raw!$F:$F, 'Calls Abandoned'!$C22, Raw!$H:$H, "A03")</f>
        <v>0</v>
      </c>
      <c r="MG22" s="52">
        <f>SUMIFS(Raw!$I:$I, Raw!$A:$A, 'Calls Abandoned'!MG$14, Raw!$F:$F, 'Calls Abandoned'!$C22, Raw!$H:$H, "A03")</f>
        <v>0</v>
      </c>
      <c r="MH22" s="52">
        <f>SUMIFS(Raw!$I:$I, Raw!$A:$A, 'Calls Abandoned'!MH$14, Raw!$F:$F, 'Calls Abandoned'!$C22, Raw!$H:$H, "A03")</f>
        <v>0</v>
      </c>
      <c r="MI22" s="52">
        <f>SUMIFS(Raw!$I:$I, Raw!$A:$A, 'Calls Abandoned'!MI$14, Raw!$F:$F, 'Calls Abandoned'!$C22, Raw!$H:$H, "A03")</f>
        <v>0</v>
      </c>
      <c r="MJ22" s="53">
        <f>SUMIFS(Raw!$I:$I, Raw!$A:$A, 'Calls Abandoned'!MJ$14, Raw!$F:$F, 'Calls Abandoned'!$C22, Raw!$H:$H, "A03")</f>
        <v>0</v>
      </c>
      <c r="ML22" s="51">
        <f>SUMIFS(Raw!$I:$I, Raw!$A:$A, 'Calls Abandoned'!ML$14, Raw!$F:$F, 'Calls Abandoned'!$C22, Raw!$H:$H, "B02")</f>
        <v>0</v>
      </c>
      <c r="MM22" s="52">
        <f>SUMIFS(Raw!$I:$I, Raw!$A:$A, 'Calls Abandoned'!MM$14, Raw!$F:$F, 'Calls Abandoned'!$C22, Raw!$H:$H, "B02")</f>
        <v>0</v>
      </c>
      <c r="MN22" s="52">
        <f>SUMIFS(Raw!$I:$I, Raw!$A:$A, 'Calls Abandoned'!MN$14, Raw!$F:$F, 'Calls Abandoned'!$C22, Raw!$H:$H, "B02")</f>
        <v>0</v>
      </c>
      <c r="MO22" s="52">
        <f>SUMIFS(Raw!$I:$I, Raw!$A:$A, 'Calls Abandoned'!MO$14, Raw!$F:$F, 'Calls Abandoned'!$C22, Raw!$H:$H, "B02")</f>
        <v>0</v>
      </c>
      <c r="MP22" s="52">
        <f>SUMIFS(Raw!$I:$I, Raw!$A:$A, 'Calls Abandoned'!MP$14, Raw!$F:$F, 'Calls Abandoned'!$C22, Raw!$H:$H, "B02")</f>
        <v>0</v>
      </c>
      <c r="MQ22" s="52">
        <f>SUMIFS(Raw!$I:$I, Raw!$A:$A, 'Calls Abandoned'!MQ$14, Raw!$F:$F, 'Calls Abandoned'!$C22, Raw!$H:$H, "B02")</f>
        <v>0</v>
      </c>
      <c r="MR22" s="53">
        <f>SUMIFS(Raw!$I:$I, Raw!$A:$A, 'Calls Abandoned'!MR$14, Raw!$F:$F, 'Calls Abandoned'!$C22, Raw!$H:$H, "B02")</f>
        <v>0</v>
      </c>
      <c r="MS22" s="70"/>
      <c r="MT22" s="91" t="str">
        <f t="shared" si="309"/>
        <v>-</v>
      </c>
      <c r="MU22" s="92" t="str">
        <f t="shared" si="310"/>
        <v>-</v>
      </c>
      <c r="MV22" s="92" t="str">
        <f t="shared" si="311"/>
        <v>-</v>
      </c>
      <c r="MW22" s="92" t="str">
        <f t="shared" si="312"/>
        <v>-</v>
      </c>
      <c r="MX22" s="92" t="str">
        <f t="shared" si="313"/>
        <v>-</v>
      </c>
      <c r="MY22" s="92" t="str">
        <f t="shared" si="314"/>
        <v>-</v>
      </c>
      <c r="MZ22" s="93" t="str">
        <f t="shared" si="315"/>
        <v>-</v>
      </c>
      <c r="NB22" s="51">
        <f>SUMIFS(Raw!$I:$I, Raw!$A:$A, 'Calls Abandoned'!NB$14, Raw!$F:$F, 'Calls Abandoned'!$C22, Raw!$H:$H, "A03")</f>
        <v>0</v>
      </c>
      <c r="NC22" s="52">
        <f>SUMIFS(Raw!$I:$I, Raw!$A:$A, 'Calls Abandoned'!NC$14, Raw!$F:$F, 'Calls Abandoned'!$C22, Raw!$H:$H, "A03")</f>
        <v>0</v>
      </c>
      <c r="ND22" s="52">
        <f>SUMIFS(Raw!$I:$I, Raw!$A:$A, 'Calls Abandoned'!ND$14, Raw!$F:$F, 'Calls Abandoned'!$C22, Raw!$H:$H, "A03")</f>
        <v>0</v>
      </c>
      <c r="NE22" s="52">
        <f>SUMIFS(Raw!$I:$I, Raw!$A:$A, 'Calls Abandoned'!NE$14, Raw!$F:$F, 'Calls Abandoned'!$C22, Raw!$H:$H, "A03")</f>
        <v>0</v>
      </c>
      <c r="NF22" s="52">
        <f>SUMIFS(Raw!$I:$I, Raw!$A:$A, 'Calls Abandoned'!NF$14, Raw!$F:$F, 'Calls Abandoned'!$C22, Raw!$H:$H, "A03")</f>
        <v>0</v>
      </c>
      <c r="NG22" s="52">
        <f>SUMIFS(Raw!$I:$I, Raw!$A:$A, 'Calls Abandoned'!NG$14, Raw!$F:$F, 'Calls Abandoned'!$C22, Raw!$H:$H, "A03")</f>
        <v>0</v>
      </c>
      <c r="NH22" s="53">
        <f>SUMIFS(Raw!$I:$I, Raw!$A:$A, 'Calls Abandoned'!NH$14, Raw!$F:$F, 'Calls Abandoned'!$C22, Raw!$H:$H, "A03")</f>
        <v>0</v>
      </c>
      <c r="NJ22" s="51">
        <f>SUMIFS(Raw!$I:$I, Raw!$A:$A, 'Calls Abandoned'!NJ$14, Raw!$F:$F, 'Calls Abandoned'!$C22, Raw!$H:$H, "B02")</f>
        <v>0</v>
      </c>
      <c r="NK22" s="52">
        <f>SUMIFS(Raw!$I:$I, Raw!$A:$A, 'Calls Abandoned'!NK$14, Raw!$F:$F, 'Calls Abandoned'!$C22, Raw!$H:$H, "B02")</f>
        <v>0</v>
      </c>
      <c r="NL22" s="52">
        <f>SUMIFS(Raw!$I:$I, Raw!$A:$A, 'Calls Abandoned'!NL$14, Raw!$F:$F, 'Calls Abandoned'!$C22, Raw!$H:$H, "B02")</f>
        <v>0</v>
      </c>
      <c r="NM22" s="52">
        <f>SUMIFS(Raw!$I:$I, Raw!$A:$A, 'Calls Abandoned'!NM$14, Raw!$F:$F, 'Calls Abandoned'!$C22, Raw!$H:$H, "B02")</f>
        <v>0</v>
      </c>
      <c r="NN22" s="52">
        <f>SUMIFS(Raw!$I:$I, Raw!$A:$A, 'Calls Abandoned'!NN$14, Raw!$F:$F, 'Calls Abandoned'!$C22, Raw!$H:$H, "B02")</f>
        <v>0</v>
      </c>
      <c r="NO22" s="52">
        <f>SUMIFS(Raw!$I:$I, Raw!$A:$A, 'Calls Abandoned'!NO$14, Raw!$F:$F, 'Calls Abandoned'!$C22, Raw!$H:$H, "B02")</f>
        <v>0</v>
      </c>
      <c r="NP22" s="53">
        <f>SUMIFS(Raw!$I:$I, Raw!$A:$A, 'Calls Abandoned'!NP$14, Raw!$F:$F, 'Calls Abandoned'!$C22, Raw!$H:$H, "B02")</f>
        <v>0</v>
      </c>
      <c r="NQ22" s="70"/>
      <c r="NR22" s="91" t="str">
        <f t="shared" si="316"/>
        <v>-</v>
      </c>
      <c r="NS22" s="92" t="str">
        <f t="shared" si="317"/>
        <v>-</v>
      </c>
      <c r="NT22" s="92" t="str">
        <f t="shared" si="318"/>
        <v>-</v>
      </c>
      <c r="NU22" s="92" t="str">
        <f t="shared" si="319"/>
        <v>-</v>
      </c>
      <c r="NV22" s="92" t="str">
        <f t="shared" si="320"/>
        <v>-</v>
      </c>
      <c r="NW22" s="92" t="str">
        <f t="shared" si="321"/>
        <v>-</v>
      </c>
      <c r="NX22" s="93" t="str">
        <f t="shared" si="322"/>
        <v>-</v>
      </c>
      <c r="NZ22" s="51">
        <f>SUMIFS(Raw!$I:$I, Raw!$A:$A, 'Calls Abandoned'!NZ$14, Raw!$F:$F, 'Calls Abandoned'!$C22, Raw!$H:$H, "A03")</f>
        <v>0</v>
      </c>
      <c r="OA22" s="52">
        <f>SUMIFS(Raw!$I:$I, Raw!$A:$A, 'Calls Abandoned'!OA$14, Raw!$F:$F, 'Calls Abandoned'!$C22, Raw!$H:$H, "A03")</f>
        <v>0</v>
      </c>
      <c r="OB22" s="52">
        <f>SUMIFS(Raw!$I:$I, Raw!$A:$A, 'Calls Abandoned'!OB$14, Raw!$F:$F, 'Calls Abandoned'!$C22, Raw!$H:$H, "A03")</f>
        <v>0</v>
      </c>
      <c r="OC22" s="52">
        <f>SUMIFS(Raw!$I:$I, Raw!$A:$A, 'Calls Abandoned'!OC$14, Raw!$F:$F, 'Calls Abandoned'!$C22, Raw!$H:$H, "A03")</f>
        <v>0</v>
      </c>
      <c r="OD22" s="52">
        <f>SUMIFS(Raw!$I:$I, Raw!$A:$A, 'Calls Abandoned'!OD$14, Raw!$F:$F, 'Calls Abandoned'!$C22, Raw!$H:$H, "A03")</f>
        <v>0</v>
      </c>
      <c r="OE22" s="52">
        <f>SUMIFS(Raw!$I:$I, Raw!$A:$A, 'Calls Abandoned'!OE$14, Raw!$F:$F, 'Calls Abandoned'!$C22, Raw!$H:$H, "A03")</f>
        <v>0</v>
      </c>
      <c r="OF22" s="53">
        <f>SUMIFS(Raw!$I:$I, Raw!$A:$A, 'Calls Abandoned'!OF$14, Raw!$F:$F, 'Calls Abandoned'!$C22, Raw!$H:$H, "A03")</f>
        <v>0</v>
      </c>
      <c r="OH22" s="51">
        <f>SUMIFS(Raw!$I:$I, Raw!$A:$A, 'Calls Abandoned'!OH$14, Raw!$F:$F, 'Calls Abandoned'!$C22, Raw!$H:$H, "B02")</f>
        <v>0</v>
      </c>
      <c r="OI22" s="52">
        <f>SUMIFS(Raw!$I:$I, Raw!$A:$A, 'Calls Abandoned'!OI$14, Raw!$F:$F, 'Calls Abandoned'!$C22, Raw!$H:$H, "B02")</f>
        <v>0</v>
      </c>
      <c r="OJ22" s="52">
        <f>SUMIFS(Raw!$I:$I, Raw!$A:$A, 'Calls Abandoned'!OJ$14, Raw!$F:$F, 'Calls Abandoned'!$C22, Raw!$H:$H, "B02")</f>
        <v>0</v>
      </c>
      <c r="OK22" s="52">
        <f>SUMIFS(Raw!$I:$I, Raw!$A:$A, 'Calls Abandoned'!OK$14, Raw!$F:$F, 'Calls Abandoned'!$C22, Raw!$H:$H, "B02")</f>
        <v>0</v>
      </c>
      <c r="OL22" s="52">
        <f>SUMIFS(Raw!$I:$I, Raw!$A:$A, 'Calls Abandoned'!OL$14, Raw!$F:$F, 'Calls Abandoned'!$C22, Raw!$H:$H, "B02")</f>
        <v>0</v>
      </c>
      <c r="OM22" s="52">
        <f>SUMIFS(Raw!$I:$I, Raw!$A:$A, 'Calls Abandoned'!OM$14, Raw!$F:$F, 'Calls Abandoned'!$C22, Raw!$H:$H, "B02")</f>
        <v>0</v>
      </c>
      <c r="ON22" s="53">
        <f>SUMIFS(Raw!$I:$I, Raw!$A:$A, 'Calls Abandoned'!ON$14, Raw!$F:$F, 'Calls Abandoned'!$C22, Raw!$H:$H, "B02")</f>
        <v>0</v>
      </c>
      <c r="OO22" s="70"/>
      <c r="OP22" s="91" t="str">
        <f t="shared" si="323"/>
        <v>-</v>
      </c>
      <c r="OQ22" s="92" t="str">
        <f t="shared" si="324"/>
        <v>-</v>
      </c>
      <c r="OR22" s="92" t="str">
        <f t="shared" si="325"/>
        <v>-</v>
      </c>
      <c r="OS22" s="92" t="str">
        <f t="shared" si="326"/>
        <v>-</v>
      </c>
      <c r="OT22" s="92" t="str">
        <f t="shared" si="327"/>
        <v>-</v>
      </c>
      <c r="OU22" s="92" t="str">
        <f t="shared" si="328"/>
        <v>-</v>
      </c>
      <c r="OV22" s="93" t="str">
        <f t="shared" si="329"/>
        <v>-</v>
      </c>
      <c r="OX22" s="51">
        <f>SUMIFS(Raw!$I:$I, Raw!$A:$A, 'Calls Abandoned'!OX$14, Raw!$F:$F, 'Calls Abandoned'!$C22, Raw!$H:$H, "A03")</f>
        <v>0</v>
      </c>
      <c r="OY22" s="52">
        <f>SUMIFS(Raw!$I:$I, Raw!$A:$A, 'Calls Abandoned'!OY$14, Raw!$F:$F, 'Calls Abandoned'!$C22, Raw!$H:$H, "A03")</f>
        <v>0</v>
      </c>
      <c r="OZ22" s="52">
        <f>SUMIFS(Raw!$I:$I, Raw!$A:$A, 'Calls Abandoned'!OZ$14, Raw!$F:$F, 'Calls Abandoned'!$C22, Raw!$H:$H, "A03")</f>
        <v>0</v>
      </c>
      <c r="PA22" s="52">
        <f>SUMIFS(Raw!$I:$I, Raw!$A:$A, 'Calls Abandoned'!PA$14, Raw!$F:$F, 'Calls Abandoned'!$C22, Raw!$H:$H, "A03")</f>
        <v>0</v>
      </c>
      <c r="PB22" s="52">
        <f>SUMIFS(Raw!$I:$I, Raw!$A:$A, 'Calls Abandoned'!PB$14, Raw!$F:$F, 'Calls Abandoned'!$C22, Raw!$H:$H, "A03")</f>
        <v>0</v>
      </c>
      <c r="PC22" s="52">
        <f>SUMIFS(Raw!$I:$I, Raw!$A:$A, 'Calls Abandoned'!PC$14, Raw!$F:$F, 'Calls Abandoned'!$C22, Raw!$H:$H, "A03")</f>
        <v>0</v>
      </c>
      <c r="PD22" s="53">
        <f>SUMIFS(Raw!$I:$I, Raw!$A:$A, 'Calls Abandoned'!PD$14, Raw!$F:$F, 'Calls Abandoned'!$C22, Raw!$H:$H, "A03")</f>
        <v>0</v>
      </c>
      <c r="PF22" s="51">
        <f>SUMIFS(Raw!$I:$I, Raw!$A:$A, 'Calls Abandoned'!PF$14, Raw!$F:$F, 'Calls Abandoned'!$C22, Raw!$H:$H, "B02")</f>
        <v>0</v>
      </c>
      <c r="PG22" s="52">
        <f>SUMIFS(Raw!$I:$I, Raw!$A:$A, 'Calls Abandoned'!PG$14, Raw!$F:$F, 'Calls Abandoned'!$C22, Raw!$H:$H, "B02")</f>
        <v>0</v>
      </c>
      <c r="PH22" s="52">
        <f>SUMIFS(Raw!$I:$I, Raw!$A:$A, 'Calls Abandoned'!PH$14, Raw!$F:$F, 'Calls Abandoned'!$C22, Raw!$H:$H, "B02")</f>
        <v>0</v>
      </c>
      <c r="PI22" s="52">
        <f>SUMIFS(Raw!$I:$I, Raw!$A:$A, 'Calls Abandoned'!PI$14, Raw!$F:$F, 'Calls Abandoned'!$C22, Raw!$H:$H, "B02")</f>
        <v>0</v>
      </c>
      <c r="PJ22" s="52">
        <f>SUMIFS(Raw!$I:$I, Raw!$A:$A, 'Calls Abandoned'!PJ$14, Raw!$F:$F, 'Calls Abandoned'!$C22, Raw!$H:$H, "B02")</f>
        <v>0</v>
      </c>
      <c r="PK22" s="52">
        <f>SUMIFS(Raw!$I:$I, Raw!$A:$A, 'Calls Abandoned'!PK$14, Raw!$F:$F, 'Calls Abandoned'!$C22, Raw!$H:$H, "B02")</f>
        <v>0</v>
      </c>
      <c r="PL22" s="53">
        <f>SUMIFS(Raw!$I:$I, Raw!$A:$A, 'Calls Abandoned'!PL$14, Raw!$F:$F, 'Calls Abandoned'!$C22, Raw!$H:$H, "B02")</f>
        <v>0</v>
      </c>
      <c r="PM22" s="70"/>
      <c r="PN22" s="91" t="str">
        <f t="shared" si="330"/>
        <v>-</v>
      </c>
      <c r="PO22" s="92" t="str">
        <f t="shared" si="331"/>
        <v>-</v>
      </c>
      <c r="PP22" s="92" t="str">
        <f t="shared" si="332"/>
        <v>-</v>
      </c>
      <c r="PQ22" s="92" t="str">
        <f t="shared" si="333"/>
        <v>-</v>
      </c>
      <c r="PR22" s="92" t="str">
        <f t="shared" si="334"/>
        <v>-</v>
      </c>
      <c r="PS22" s="92" t="str">
        <f t="shared" si="335"/>
        <v>-</v>
      </c>
      <c r="PT22" s="93" t="str">
        <f t="shared" si="336"/>
        <v>-</v>
      </c>
      <c r="PV22" s="51">
        <f>SUMIFS(Raw!$I:$I, Raw!$A:$A, 'Calls Abandoned'!PV$14, Raw!$F:$F, 'Calls Abandoned'!$C22, Raw!$H:$H, "A03")</f>
        <v>0</v>
      </c>
      <c r="PW22" s="52">
        <f>SUMIFS(Raw!$I:$I, Raw!$A:$A, 'Calls Abandoned'!PW$14, Raw!$F:$F, 'Calls Abandoned'!$C22, Raw!$H:$H, "A03")</f>
        <v>0</v>
      </c>
      <c r="PX22" s="52">
        <f>SUMIFS(Raw!$I:$I, Raw!$A:$A, 'Calls Abandoned'!PX$14, Raw!$F:$F, 'Calls Abandoned'!$C22, Raw!$H:$H, "A03")</f>
        <v>0</v>
      </c>
      <c r="PY22" s="52">
        <f>SUMIFS(Raw!$I:$I, Raw!$A:$A, 'Calls Abandoned'!PY$14, Raw!$F:$F, 'Calls Abandoned'!$C22, Raw!$H:$H, "A03")</f>
        <v>0</v>
      </c>
      <c r="PZ22" s="52">
        <f>SUMIFS(Raw!$I:$I, Raw!$A:$A, 'Calls Abandoned'!PZ$14, Raw!$F:$F, 'Calls Abandoned'!$C22, Raw!$H:$H, "A03")</f>
        <v>0</v>
      </c>
      <c r="QA22" s="52">
        <f>SUMIFS(Raw!$I:$I, Raw!$A:$A, 'Calls Abandoned'!QA$14, Raw!$F:$F, 'Calls Abandoned'!$C22, Raw!$H:$H, "A03")</f>
        <v>0</v>
      </c>
      <c r="QB22" s="53">
        <f>SUMIFS(Raw!$I:$I, Raw!$A:$A, 'Calls Abandoned'!QB$14, Raw!$F:$F, 'Calls Abandoned'!$C22, Raw!$H:$H, "A03")</f>
        <v>0</v>
      </c>
      <c r="QD22" s="51">
        <f>SUMIFS(Raw!$I:$I, Raw!$A:$A, 'Calls Abandoned'!QD$14, Raw!$F:$F, 'Calls Abandoned'!$C22, Raw!$H:$H, "B02")</f>
        <v>0</v>
      </c>
      <c r="QE22" s="52">
        <f>SUMIFS(Raw!$I:$I, Raw!$A:$A, 'Calls Abandoned'!QE$14, Raw!$F:$F, 'Calls Abandoned'!$C22, Raw!$H:$H, "B02")</f>
        <v>0</v>
      </c>
      <c r="QF22" s="52">
        <f>SUMIFS(Raw!$I:$I, Raw!$A:$A, 'Calls Abandoned'!QF$14, Raw!$F:$F, 'Calls Abandoned'!$C22, Raw!$H:$H, "B02")</f>
        <v>0</v>
      </c>
      <c r="QG22" s="52">
        <f>SUMIFS(Raw!$I:$I, Raw!$A:$A, 'Calls Abandoned'!QG$14, Raw!$F:$F, 'Calls Abandoned'!$C22, Raw!$H:$H, "B02")</f>
        <v>0</v>
      </c>
      <c r="QH22" s="52">
        <f>SUMIFS(Raw!$I:$I, Raw!$A:$A, 'Calls Abandoned'!QH$14, Raw!$F:$F, 'Calls Abandoned'!$C22, Raw!$H:$H, "B02")</f>
        <v>0</v>
      </c>
      <c r="QI22" s="52">
        <f>SUMIFS(Raw!$I:$I, Raw!$A:$A, 'Calls Abandoned'!QI$14, Raw!$F:$F, 'Calls Abandoned'!$C22, Raw!$H:$H, "B02")</f>
        <v>0</v>
      </c>
      <c r="QJ22" s="53">
        <f>SUMIFS(Raw!$I:$I, Raw!$A:$A, 'Calls Abandoned'!QJ$14, Raw!$F:$F, 'Calls Abandoned'!$C22, Raw!$H:$H, "B02")</f>
        <v>0</v>
      </c>
      <c r="QK22" s="70"/>
      <c r="QL22" s="91" t="str">
        <f t="shared" si="337"/>
        <v>-</v>
      </c>
      <c r="QM22" s="92" t="str">
        <f t="shared" si="338"/>
        <v>-</v>
      </c>
      <c r="QN22" s="92" t="str">
        <f t="shared" si="339"/>
        <v>-</v>
      </c>
      <c r="QO22" s="92" t="str">
        <f t="shared" si="340"/>
        <v>-</v>
      </c>
      <c r="QP22" s="92" t="str">
        <f t="shared" si="341"/>
        <v>-</v>
      </c>
      <c r="QQ22" s="92" t="str">
        <f t="shared" si="342"/>
        <v>-</v>
      </c>
      <c r="QR22" s="93" t="str">
        <f t="shared" si="343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f>SUMIFS(Raw!$I:$I, Raw!$A:$A, 'Calls Abandoned'!DV$14, Raw!$F:$F, 'Calls Abandoned'!$C23, Raw!$H:$H, "A03")</f>
        <v>855</v>
      </c>
      <c r="DW23" s="52">
        <f>SUMIFS(Raw!$I:$I, Raw!$A:$A, 'Calls Abandoned'!DW$14, Raw!$F:$F, 'Calls Abandoned'!$C23, Raw!$H:$H, "A03")</f>
        <v>725</v>
      </c>
      <c r="DX23" s="52">
        <f>SUMIFS(Raw!$I:$I, Raw!$A:$A, 'Calls Abandoned'!DX$14, Raw!$F:$F, 'Calls Abandoned'!$C23, Raw!$H:$H, "A03")</f>
        <v>619</v>
      </c>
      <c r="DY23" s="52">
        <f>SUMIFS(Raw!$I:$I, Raw!$A:$A, 'Calls Abandoned'!DY$14, Raw!$F:$F, 'Calls Abandoned'!$C23, Raw!$H:$H, "A03")</f>
        <v>812</v>
      </c>
      <c r="DZ23" s="52">
        <f>SUMIFS(Raw!$I:$I, Raw!$A:$A, 'Calls Abandoned'!DZ$14, Raw!$F:$F, 'Calls Abandoned'!$C23, Raw!$H:$H, "A03")</f>
        <v>849</v>
      </c>
      <c r="EA23" s="52">
        <f>SUMIFS(Raw!$I:$I, Raw!$A:$A, 'Calls Abandoned'!EA$14, Raw!$F:$F, 'Calls Abandoned'!$C23, Raw!$H:$H, "A03")</f>
        <v>1046</v>
      </c>
      <c r="EB23" s="53">
        <f>SUMIFS(Raw!$I:$I, Raw!$A:$A, 'Calls Abandoned'!EB$14, Raw!$F:$F, 'Calls Abandoned'!$C23, Raw!$H:$H, "A03")</f>
        <v>813</v>
      </c>
      <c r="ED23" s="51">
        <f>SUMIFS(Raw!$I:$I, Raw!$A:$A, 'Calls Abandoned'!ED$14, Raw!$F:$F, 'Calls Abandoned'!$C23, Raw!$H:$H, "B02")</f>
        <v>5</v>
      </c>
      <c r="EE23" s="52">
        <f>SUMIFS(Raw!$I:$I, Raw!$A:$A, 'Calls Abandoned'!EE$14, Raw!$F:$F, 'Calls Abandoned'!$C23, Raw!$H:$H, "B02")</f>
        <v>5</v>
      </c>
      <c r="EF23" s="52">
        <f>SUMIFS(Raw!$I:$I, Raw!$A:$A, 'Calls Abandoned'!EF$14, Raw!$F:$F, 'Calls Abandoned'!$C23, Raw!$H:$H, "B02")</f>
        <v>11</v>
      </c>
      <c r="EG23" s="52">
        <f>SUMIFS(Raw!$I:$I, Raw!$A:$A, 'Calls Abandoned'!EG$14, Raw!$F:$F, 'Calls Abandoned'!$C23, Raw!$H:$H, "B02")</f>
        <v>11</v>
      </c>
      <c r="EH23" s="52">
        <f>SUMIFS(Raw!$I:$I, Raw!$A:$A, 'Calls Abandoned'!EH$14, Raw!$F:$F, 'Calls Abandoned'!$C23, Raw!$H:$H, "B02")</f>
        <v>20</v>
      </c>
      <c r="EI23" s="52">
        <f>SUMIFS(Raw!$I:$I, Raw!$A:$A, 'Calls Abandoned'!EI$14, Raw!$F:$F, 'Calls Abandoned'!$C23, Raw!$H:$H, "B02")</f>
        <v>21</v>
      </c>
      <c r="EJ23" s="53">
        <f>SUMIFS(Raw!$I:$I, Raw!$A:$A, 'Calls Abandoned'!EJ$14, Raw!$F:$F, 'Calls Abandoned'!$C23, Raw!$H:$H, "B02")</f>
        <v>21</v>
      </c>
      <c r="EK23" s="70"/>
      <c r="EL23" s="91">
        <f t="shared" si="246"/>
        <v>5.8139534883720929E-3</v>
      </c>
      <c r="EM23" s="92">
        <f t="shared" si="247"/>
        <v>6.8493150684931503E-3</v>
      </c>
      <c r="EN23" s="92">
        <f t="shared" si="248"/>
        <v>1.7460317460317461E-2</v>
      </c>
      <c r="EO23" s="92">
        <f t="shared" si="249"/>
        <v>1.3365735115431349E-2</v>
      </c>
      <c r="EP23" s="92">
        <f t="shared" si="250"/>
        <v>2.3014959723820484E-2</v>
      </c>
      <c r="EQ23" s="92">
        <f t="shared" si="251"/>
        <v>1.9681349578256794E-2</v>
      </c>
      <c r="ER23" s="93">
        <f t="shared" si="252"/>
        <v>2.5179856115107913E-2</v>
      </c>
      <c r="ET23" s="51">
        <f>SUMIFS(Raw!$I:$I, Raw!$A:$A, 'Calls Abandoned'!ET$14, Raw!$F:$F, 'Calls Abandoned'!$C23, Raw!$H:$H, "A03")</f>
        <v>0</v>
      </c>
      <c r="EU23" s="52">
        <f>SUMIFS(Raw!$I:$I, Raw!$A:$A, 'Calls Abandoned'!EU$14, Raw!$F:$F, 'Calls Abandoned'!$C23, Raw!$H:$H, "A03")</f>
        <v>0</v>
      </c>
      <c r="EV23" s="52">
        <f>SUMIFS(Raw!$I:$I, Raw!$A:$A, 'Calls Abandoned'!EV$14, Raw!$F:$F, 'Calls Abandoned'!$C23, Raw!$H:$H, "A03")</f>
        <v>0</v>
      </c>
      <c r="EW23" s="52">
        <f>SUMIFS(Raw!$I:$I, Raw!$A:$A, 'Calls Abandoned'!EW$14, Raw!$F:$F, 'Calls Abandoned'!$C23, Raw!$H:$H, "A03")</f>
        <v>0</v>
      </c>
      <c r="EX23" s="52">
        <f>SUMIFS(Raw!$I:$I, Raw!$A:$A, 'Calls Abandoned'!EX$14, Raw!$F:$F, 'Calls Abandoned'!$C23, Raw!$H:$H, "A03")</f>
        <v>0</v>
      </c>
      <c r="EY23" s="52">
        <f>SUMIFS(Raw!$I:$I, Raw!$A:$A, 'Calls Abandoned'!EY$14, Raw!$F:$F, 'Calls Abandoned'!$C23, Raw!$H:$H, "A03")</f>
        <v>0</v>
      </c>
      <c r="EZ23" s="53">
        <f>SUMIFS(Raw!$I:$I, Raw!$A:$A, 'Calls Abandoned'!EZ$14, Raw!$F:$F, 'Calls Abandoned'!$C23, Raw!$H:$H, "A03")</f>
        <v>0</v>
      </c>
      <c r="FB23" s="51">
        <f>SUMIFS(Raw!$I:$I, Raw!$A:$A, 'Calls Abandoned'!FB$14, Raw!$F:$F, 'Calls Abandoned'!$C23, Raw!$H:$H, "B02")</f>
        <v>0</v>
      </c>
      <c r="FC23" s="52">
        <f>SUMIFS(Raw!$I:$I, Raw!$A:$A, 'Calls Abandoned'!FC$14, Raw!$F:$F, 'Calls Abandoned'!$C23, Raw!$H:$H, "B02")</f>
        <v>0</v>
      </c>
      <c r="FD23" s="52">
        <f>SUMIFS(Raw!$I:$I, Raw!$A:$A, 'Calls Abandoned'!FD$14, Raw!$F:$F, 'Calls Abandoned'!$C23, Raw!$H:$H, "B02")</f>
        <v>0</v>
      </c>
      <c r="FE23" s="52">
        <f>SUMIFS(Raw!$I:$I, Raw!$A:$A, 'Calls Abandoned'!FE$14, Raw!$F:$F, 'Calls Abandoned'!$C23, Raw!$H:$H, "B02")</f>
        <v>0</v>
      </c>
      <c r="FF23" s="52">
        <f>SUMIFS(Raw!$I:$I, Raw!$A:$A, 'Calls Abandoned'!FF$14, Raw!$F:$F, 'Calls Abandoned'!$C23, Raw!$H:$H, "B02")</f>
        <v>0</v>
      </c>
      <c r="FG23" s="52">
        <f>SUMIFS(Raw!$I:$I, Raw!$A:$A, 'Calls Abandoned'!FG$14, Raw!$F:$F, 'Calls Abandoned'!$C23, Raw!$H:$H, "B02")</f>
        <v>0</v>
      </c>
      <c r="FH23" s="53">
        <f>SUMIFS(Raw!$I:$I, Raw!$A:$A, 'Calls Abandoned'!FH$14, Raw!$F:$F, 'Calls Abandoned'!$C23, Raw!$H:$H, "B02")</f>
        <v>0</v>
      </c>
      <c r="FI23" s="70"/>
      <c r="FJ23" s="91" t="str">
        <f t="shared" si="253"/>
        <v>-</v>
      </c>
      <c r="FK23" s="92" t="str">
        <f t="shared" si="254"/>
        <v>-</v>
      </c>
      <c r="FL23" s="92" t="str">
        <f t="shared" si="255"/>
        <v>-</v>
      </c>
      <c r="FM23" s="92" t="str">
        <f t="shared" si="256"/>
        <v>-</v>
      </c>
      <c r="FN23" s="92" t="str">
        <f t="shared" si="257"/>
        <v>-</v>
      </c>
      <c r="FO23" s="92" t="str">
        <f t="shared" si="258"/>
        <v>-</v>
      </c>
      <c r="FP23" s="93" t="str">
        <f t="shared" si="259"/>
        <v>-</v>
      </c>
      <c r="FR23" s="51">
        <f>SUMIFS(Raw!$I:$I, Raw!$A:$A, 'Calls Abandoned'!FR$14, Raw!$F:$F, 'Calls Abandoned'!$C23, Raw!$H:$H, "A03")</f>
        <v>0</v>
      </c>
      <c r="FS23" s="52">
        <f>SUMIFS(Raw!$I:$I, Raw!$A:$A, 'Calls Abandoned'!FS$14, Raw!$F:$F, 'Calls Abandoned'!$C23, Raw!$H:$H, "A03")</f>
        <v>0</v>
      </c>
      <c r="FT23" s="52">
        <f>SUMIFS(Raw!$I:$I, Raw!$A:$A, 'Calls Abandoned'!FT$14, Raw!$F:$F, 'Calls Abandoned'!$C23, Raw!$H:$H, "A03")</f>
        <v>0</v>
      </c>
      <c r="FU23" s="52">
        <f>SUMIFS(Raw!$I:$I, Raw!$A:$A, 'Calls Abandoned'!FU$14, Raw!$F:$F, 'Calls Abandoned'!$C23, Raw!$H:$H, "A03")</f>
        <v>0</v>
      </c>
      <c r="FV23" s="52">
        <f>SUMIFS(Raw!$I:$I, Raw!$A:$A, 'Calls Abandoned'!FV$14, Raw!$F:$F, 'Calls Abandoned'!$C23, Raw!$H:$H, "A03")</f>
        <v>0</v>
      </c>
      <c r="FW23" s="52">
        <f>SUMIFS(Raw!$I:$I, Raw!$A:$A, 'Calls Abandoned'!FW$14, Raw!$F:$F, 'Calls Abandoned'!$C23, Raw!$H:$H, "A03")</f>
        <v>0</v>
      </c>
      <c r="FX23" s="53">
        <f>SUMIFS(Raw!$I:$I, Raw!$A:$A, 'Calls Abandoned'!FX$14, Raw!$F:$F, 'Calls Abandoned'!$C23, Raw!$H:$H, "A03")</f>
        <v>0</v>
      </c>
      <c r="FZ23" s="51">
        <f>SUMIFS(Raw!$I:$I, Raw!$A:$A, 'Calls Abandoned'!FZ$14, Raw!$F:$F, 'Calls Abandoned'!$C23, Raw!$H:$H, "B02")</f>
        <v>0</v>
      </c>
      <c r="GA23" s="52">
        <f>SUMIFS(Raw!$I:$I, Raw!$A:$A, 'Calls Abandoned'!GA$14, Raw!$F:$F, 'Calls Abandoned'!$C23, Raw!$H:$H, "B02")</f>
        <v>0</v>
      </c>
      <c r="GB23" s="52">
        <f>SUMIFS(Raw!$I:$I, Raw!$A:$A, 'Calls Abandoned'!GB$14, Raw!$F:$F, 'Calls Abandoned'!$C23, Raw!$H:$H, "B02")</f>
        <v>0</v>
      </c>
      <c r="GC23" s="52">
        <f>SUMIFS(Raw!$I:$I, Raw!$A:$A, 'Calls Abandoned'!GC$14, Raw!$F:$F, 'Calls Abandoned'!$C23, Raw!$H:$H, "B02")</f>
        <v>0</v>
      </c>
      <c r="GD23" s="52">
        <f>SUMIFS(Raw!$I:$I, Raw!$A:$A, 'Calls Abandoned'!GD$14, Raw!$F:$F, 'Calls Abandoned'!$C23, Raw!$H:$H, "B02")</f>
        <v>0</v>
      </c>
      <c r="GE23" s="52">
        <f>SUMIFS(Raw!$I:$I, Raw!$A:$A, 'Calls Abandoned'!GE$14, Raw!$F:$F, 'Calls Abandoned'!$C23, Raw!$H:$H, "B02")</f>
        <v>0</v>
      </c>
      <c r="GF23" s="53">
        <f>SUMIFS(Raw!$I:$I, Raw!$A:$A, 'Calls Abandoned'!GF$14, Raw!$F:$F, 'Calls Abandoned'!$C23, Raw!$H:$H, "B02")</f>
        <v>0</v>
      </c>
      <c r="GG23" s="70"/>
      <c r="GH23" s="91" t="str">
        <f t="shared" si="260"/>
        <v>-</v>
      </c>
      <c r="GI23" s="92" t="str">
        <f t="shared" si="261"/>
        <v>-</v>
      </c>
      <c r="GJ23" s="92" t="str">
        <f t="shared" si="262"/>
        <v>-</v>
      </c>
      <c r="GK23" s="92" t="str">
        <f t="shared" si="263"/>
        <v>-</v>
      </c>
      <c r="GL23" s="92" t="str">
        <f t="shared" si="264"/>
        <v>-</v>
      </c>
      <c r="GM23" s="92" t="str">
        <f t="shared" si="265"/>
        <v>-</v>
      </c>
      <c r="GN23" s="93" t="str">
        <f t="shared" si="266"/>
        <v>-</v>
      </c>
      <c r="GP23" s="51">
        <f>SUMIFS(Raw!$I:$I, Raw!$A:$A, 'Calls Abandoned'!GP$14, Raw!$F:$F, 'Calls Abandoned'!$C23, Raw!$H:$H, "A03")</f>
        <v>0</v>
      </c>
      <c r="GQ23" s="52">
        <f>SUMIFS(Raw!$I:$I, Raw!$A:$A, 'Calls Abandoned'!GQ$14, Raw!$F:$F, 'Calls Abandoned'!$C23, Raw!$H:$H, "A03")</f>
        <v>0</v>
      </c>
      <c r="GR23" s="52">
        <f>SUMIFS(Raw!$I:$I, Raw!$A:$A, 'Calls Abandoned'!GR$14, Raw!$F:$F, 'Calls Abandoned'!$C23, Raw!$H:$H, "A03")</f>
        <v>0</v>
      </c>
      <c r="GS23" s="52">
        <f>SUMIFS(Raw!$I:$I, Raw!$A:$A, 'Calls Abandoned'!GS$14, Raw!$F:$F, 'Calls Abandoned'!$C23, Raw!$H:$H, "A03")</f>
        <v>0</v>
      </c>
      <c r="GT23" s="52">
        <f>SUMIFS(Raw!$I:$I, Raw!$A:$A, 'Calls Abandoned'!GT$14, Raw!$F:$F, 'Calls Abandoned'!$C23, Raw!$H:$H, "A03")</f>
        <v>0</v>
      </c>
      <c r="GU23" s="52">
        <f>SUMIFS(Raw!$I:$I, Raw!$A:$A, 'Calls Abandoned'!GU$14, Raw!$F:$F, 'Calls Abandoned'!$C23, Raw!$H:$H, "A03")</f>
        <v>0</v>
      </c>
      <c r="GV23" s="53">
        <f>SUMIFS(Raw!$I:$I, Raw!$A:$A, 'Calls Abandoned'!GV$14, Raw!$F:$F, 'Calls Abandoned'!$C23, Raw!$H:$H, "A03")</f>
        <v>0</v>
      </c>
      <c r="GX23" s="51">
        <f>SUMIFS(Raw!$I:$I, Raw!$A:$A, 'Calls Abandoned'!GX$14, Raw!$F:$F, 'Calls Abandoned'!$C23, Raw!$H:$H, "B02")</f>
        <v>0</v>
      </c>
      <c r="GY23" s="52">
        <f>SUMIFS(Raw!$I:$I, Raw!$A:$A, 'Calls Abandoned'!GY$14, Raw!$F:$F, 'Calls Abandoned'!$C23, Raw!$H:$H, "B02")</f>
        <v>0</v>
      </c>
      <c r="GZ23" s="52">
        <f>SUMIFS(Raw!$I:$I, Raw!$A:$A, 'Calls Abandoned'!GZ$14, Raw!$F:$F, 'Calls Abandoned'!$C23, Raw!$H:$H, "B02")</f>
        <v>0</v>
      </c>
      <c r="HA23" s="52">
        <f>SUMIFS(Raw!$I:$I, Raw!$A:$A, 'Calls Abandoned'!HA$14, Raw!$F:$F, 'Calls Abandoned'!$C23, Raw!$H:$H, "B02")</f>
        <v>0</v>
      </c>
      <c r="HB23" s="52">
        <f>SUMIFS(Raw!$I:$I, Raw!$A:$A, 'Calls Abandoned'!HB$14, Raw!$F:$F, 'Calls Abandoned'!$C23, Raw!$H:$H, "B02")</f>
        <v>0</v>
      </c>
      <c r="HC23" s="52">
        <f>SUMIFS(Raw!$I:$I, Raw!$A:$A, 'Calls Abandoned'!HC$14, Raw!$F:$F, 'Calls Abandoned'!$C23, Raw!$H:$H, "B02")</f>
        <v>0</v>
      </c>
      <c r="HD23" s="53">
        <f>SUMIFS(Raw!$I:$I, Raw!$A:$A, 'Calls Abandoned'!HD$14, Raw!$F:$F, 'Calls Abandoned'!$C23, Raw!$H:$H, "B02")</f>
        <v>0</v>
      </c>
      <c r="HE23" s="70"/>
      <c r="HF23" s="91" t="str">
        <f t="shared" si="267"/>
        <v>-</v>
      </c>
      <c r="HG23" s="92" t="str">
        <f t="shared" si="268"/>
        <v>-</v>
      </c>
      <c r="HH23" s="92" t="str">
        <f t="shared" si="269"/>
        <v>-</v>
      </c>
      <c r="HI23" s="92" t="str">
        <f t="shared" si="270"/>
        <v>-</v>
      </c>
      <c r="HJ23" s="92" t="str">
        <f t="shared" si="271"/>
        <v>-</v>
      </c>
      <c r="HK23" s="92" t="str">
        <f t="shared" si="272"/>
        <v>-</v>
      </c>
      <c r="HL23" s="93" t="str">
        <f t="shared" si="273"/>
        <v>-</v>
      </c>
      <c r="HN23" s="51">
        <f>SUMIFS(Raw!$I:$I, Raw!$A:$A, 'Calls Abandoned'!HN$14, Raw!$F:$F, 'Calls Abandoned'!$C23, Raw!$H:$H, "A03")</f>
        <v>0</v>
      </c>
      <c r="HO23" s="52">
        <f>SUMIFS(Raw!$I:$I, Raw!$A:$A, 'Calls Abandoned'!HO$14, Raw!$F:$F, 'Calls Abandoned'!$C23, Raw!$H:$H, "A03")</f>
        <v>0</v>
      </c>
      <c r="HP23" s="52">
        <f>SUMIFS(Raw!$I:$I, Raw!$A:$A, 'Calls Abandoned'!HP$14, Raw!$F:$F, 'Calls Abandoned'!$C23, Raw!$H:$H, "A03")</f>
        <v>0</v>
      </c>
      <c r="HQ23" s="52">
        <f>SUMIFS(Raw!$I:$I, Raw!$A:$A, 'Calls Abandoned'!HQ$14, Raw!$F:$F, 'Calls Abandoned'!$C23, Raw!$H:$H, "A03")</f>
        <v>0</v>
      </c>
      <c r="HR23" s="52">
        <f>SUMIFS(Raw!$I:$I, Raw!$A:$A, 'Calls Abandoned'!HR$14, Raw!$F:$F, 'Calls Abandoned'!$C23, Raw!$H:$H, "A03")</f>
        <v>0</v>
      </c>
      <c r="HS23" s="52">
        <f>SUMIFS(Raw!$I:$I, Raw!$A:$A, 'Calls Abandoned'!HS$14, Raw!$F:$F, 'Calls Abandoned'!$C23, Raw!$H:$H, "A03")</f>
        <v>0</v>
      </c>
      <c r="HT23" s="53">
        <f>SUMIFS(Raw!$I:$I, Raw!$A:$A, 'Calls Abandoned'!HT$14, Raw!$F:$F, 'Calls Abandoned'!$C23, Raw!$H:$H, "A03")</f>
        <v>0</v>
      </c>
      <c r="HV23" s="51">
        <f>SUMIFS(Raw!$I:$I, Raw!$A:$A, 'Calls Abandoned'!HV$14, Raw!$F:$F, 'Calls Abandoned'!$C23, Raw!$H:$H, "B02")</f>
        <v>0</v>
      </c>
      <c r="HW23" s="52">
        <f>SUMIFS(Raw!$I:$I, Raw!$A:$A, 'Calls Abandoned'!HW$14, Raw!$F:$F, 'Calls Abandoned'!$C23, Raw!$H:$H, "B02")</f>
        <v>0</v>
      </c>
      <c r="HX23" s="52">
        <f>SUMIFS(Raw!$I:$I, Raw!$A:$A, 'Calls Abandoned'!HX$14, Raw!$F:$F, 'Calls Abandoned'!$C23, Raw!$H:$H, "B02")</f>
        <v>0</v>
      </c>
      <c r="HY23" s="52">
        <f>SUMIFS(Raw!$I:$I, Raw!$A:$A, 'Calls Abandoned'!HY$14, Raw!$F:$F, 'Calls Abandoned'!$C23, Raw!$H:$H, "B02")</f>
        <v>0</v>
      </c>
      <c r="HZ23" s="52">
        <f>SUMIFS(Raw!$I:$I, Raw!$A:$A, 'Calls Abandoned'!HZ$14, Raw!$F:$F, 'Calls Abandoned'!$C23, Raw!$H:$H, "B02")</f>
        <v>0</v>
      </c>
      <c r="IA23" s="52">
        <f>SUMIFS(Raw!$I:$I, Raw!$A:$A, 'Calls Abandoned'!IA$14, Raw!$F:$F, 'Calls Abandoned'!$C23, Raw!$H:$H, "B02")</f>
        <v>0</v>
      </c>
      <c r="IB23" s="53">
        <f>SUMIFS(Raw!$I:$I, Raw!$A:$A, 'Calls Abandoned'!IB$14, Raw!$F:$F, 'Calls Abandoned'!$C23, Raw!$H:$H, "B02")</f>
        <v>0</v>
      </c>
      <c r="IC23" s="70"/>
      <c r="ID23" s="91" t="str">
        <f t="shared" si="274"/>
        <v>-</v>
      </c>
      <c r="IE23" s="92" t="str">
        <f t="shared" si="275"/>
        <v>-</v>
      </c>
      <c r="IF23" s="92" t="str">
        <f t="shared" si="276"/>
        <v>-</v>
      </c>
      <c r="IG23" s="92" t="str">
        <f t="shared" si="277"/>
        <v>-</v>
      </c>
      <c r="IH23" s="92" t="str">
        <f t="shared" si="278"/>
        <v>-</v>
      </c>
      <c r="II23" s="92" t="str">
        <f t="shared" si="279"/>
        <v>-</v>
      </c>
      <c r="IJ23" s="93" t="str">
        <f t="shared" si="280"/>
        <v>-</v>
      </c>
      <c r="IL23" s="51">
        <f>SUMIFS(Raw!$I:$I, Raw!$A:$A, 'Calls Abandoned'!IL$14, Raw!$F:$F, 'Calls Abandoned'!$C23, Raw!$H:$H, "A03")</f>
        <v>0</v>
      </c>
      <c r="IM23" s="52">
        <f>SUMIFS(Raw!$I:$I, Raw!$A:$A, 'Calls Abandoned'!IM$14, Raw!$F:$F, 'Calls Abandoned'!$C23, Raw!$H:$H, "A03")</f>
        <v>0</v>
      </c>
      <c r="IN23" s="52">
        <f>SUMIFS(Raw!$I:$I, Raw!$A:$A, 'Calls Abandoned'!IN$14, Raw!$F:$F, 'Calls Abandoned'!$C23, Raw!$H:$H, "A03")</f>
        <v>0</v>
      </c>
      <c r="IO23" s="52">
        <f>SUMIFS(Raw!$I:$I, Raw!$A:$A, 'Calls Abandoned'!IO$14, Raw!$F:$F, 'Calls Abandoned'!$C23, Raw!$H:$H, "A03")</f>
        <v>0</v>
      </c>
      <c r="IP23" s="52">
        <f>SUMIFS(Raw!$I:$I, Raw!$A:$A, 'Calls Abandoned'!IP$14, Raw!$F:$F, 'Calls Abandoned'!$C23, Raw!$H:$H, "A03")</f>
        <v>0</v>
      </c>
      <c r="IQ23" s="52">
        <f>SUMIFS(Raw!$I:$I, Raw!$A:$A, 'Calls Abandoned'!IQ$14, Raw!$F:$F, 'Calls Abandoned'!$C23, Raw!$H:$H, "A03")</f>
        <v>0</v>
      </c>
      <c r="IR23" s="53">
        <f>SUMIFS(Raw!$I:$I, Raw!$A:$A, 'Calls Abandoned'!IR$14, Raw!$F:$F, 'Calls Abandoned'!$C23, Raw!$H:$H, "A03")</f>
        <v>0</v>
      </c>
      <c r="IT23" s="51">
        <f>SUMIFS(Raw!$I:$I, Raw!$A:$A, 'Calls Abandoned'!IT$14, Raw!$F:$F, 'Calls Abandoned'!$C23, Raw!$H:$H, "B02")</f>
        <v>0</v>
      </c>
      <c r="IU23" s="52">
        <f>SUMIFS(Raw!$I:$I, Raw!$A:$A, 'Calls Abandoned'!IU$14, Raw!$F:$F, 'Calls Abandoned'!$C23, Raw!$H:$H, "B02")</f>
        <v>0</v>
      </c>
      <c r="IV23" s="52">
        <f>SUMIFS(Raw!$I:$I, Raw!$A:$A, 'Calls Abandoned'!IV$14, Raw!$F:$F, 'Calls Abandoned'!$C23, Raw!$H:$H, "B02")</f>
        <v>0</v>
      </c>
      <c r="IW23" s="52">
        <f>SUMIFS(Raw!$I:$I, Raw!$A:$A, 'Calls Abandoned'!IW$14, Raw!$F:$F, 'Calls Abandoned'!$C23, Raw!$H:$H, "B02")</f>
        <v>0</v>
      </c>
      <c r="IX23" s="52">
        <f>SUMIFS(Raw!$I:$I, Raw!$A:$A, 'Calls Abandoned'!IX$14, Raw!$F:$F, 'Calls Abandoned'!$C23, Raw!$H:$H, "B02")</f>
        <v>0</v>
      </c>
      <c r="IY23" s="52">
        <f>SUMIFS(Raw!$I:$I, Raw!$A:$A, 'Calls Abandoned'!IY$14, Raw!$F:$F, 'Calls Abandoned'!$C23, Raw!$H:$H, "B02")</f>
        <v>0</v>
      </c>
      <c r="IZ23" s="53">
        <f>SUMIFS(Raw!$I:$I, Raw!$A:$A, 'Calls Abandoned'!IZ$14, Raw!$F:$F, 'Calls Abandoned'!$C23, Raw!$H:$H, "B02")</f>
        <v>0</v>
      </c>
      <c r="JA23" s="70"/>
      <c r="JB23" s="91" t="str">
        <f t="shared" si="281"/>
        <v>-</v>
      </c>
      <c r="JC23" s="92" t="str">
        <f t="shared" si="282"/>
        <v>-</v>
      </c>
      <c r="JD23" s="92" t="str">
        <f t="shared" si="283"/>
        <v>-</v>
      </c>
      <c r="JE23" s="92" t="str">
        <f t="shared" si="284"/>
        <v>-</v>
      </c>
      <c r="JF23" s="92" t="str">
        <f t="shared" si="285"/>
        <v>-</v>
      </c>
      <c r="JG23" s="92" t="str">
        <f t="shared" si="286"/>
        <v>-</v>
      </c>
      <c r="JH23" s="93" t="str">
        <f t="shared" si="287"/>
        <v>-</v>
      </c>
      <c r="JJ23" s="51">
        <f>SUMIFS(Raw!$I:$I, Raw!$A:$A, 'Calls Abandoned'!JJ$14, Raw!$F:$F, 'Calls Abandoned'!$C23, Raw!$H:$H, "A03")</f>
        <v>0</v>
      </c>
      <c r="JK23" s="52">
        <f>SUMIFS(Raw!$I:$I, Raw!$A:$A, 'Calls Abandoned'!JK$14, Raw!$F:$F, 'Calls Abandoned'!$C23, Raw!$H:$H, "A03")</f>
        <v>0</v>
      </c>
      <c r="JL23" s="52">
        <f>SUMIFS(Raw!$I:$I, Raw!$A:$A, 'Calls Abandoned'!JL$14, Raw!$F:$F, 'Calls Abandoned'!$C23, Raw!$H:$H, "A03")</f>
        <v>0</v>
      </c>
      <c r="JM23" s="52">
        <f>SUMIFS(Raw!$I:$I, Raw!$A:$A, 'Calls Abandoned'!JM$14, Raw!$F:$F, 'Calls Abandoned'!$C23, Raw!$H:$H, "A03")</f>
        <v>0</v>
      </c>
      <c r="JN23" s="52">
        <f>SUMIFS(Raw!$I:$I, Raw!$A:$A, 'Calls Abandoned'!JN$14, Raw!$F:$F, 'Calls Abandoned'!$C23, Raw!$H:$H, "A03")</f>
        <v>0</v>
      </c>
      <c r="JO23" s="52">
        <f>SUMIFS(Raw!$I:$I, Raw!$A:$A, 'Calls Abandoned'!JO$14, Raw!$F:$F, 'Calls Abandoned'!$C23, Raw!$H:$H, "A03")</f>
        <v>0</v>
      </c>
      <c r="JP23" s="53">
        <f>SUMIFS(Raw!$I:$I, Raw!$A:$A, 'Calls Abandoned'!JP$14, Raw!$F:$F, 'Calls Abandoned'!$C23, Raw!$H:$H, "A03")</f>
        <v>0</v>
      </c>
      <c r="JR23" s="51">
        <f>SUMIFS(Raw!$I:$I, Raw!$A:$A, 'Calls Abandoned'!JR$14, Raw!$F:$F, 'Calls Abandoned'!$C23, Raw!$H:$H, "B02")</f>
        <v>0</v>
      </c>
      <c r="JS23" s="52">
        <f>SUMIFS(Raw!$I:$I, Raw!$A:$A, 'Calls Abandoned'!JS$14, Raw!$F:$F, 'Calls Abandoned'!$C23, Raw!$H:$H, "B02")</f>
        <v>0</v>
      </c>
      <c r="JT23" s="52">
        <f>SUMIFS(Raw!$I:$I, Raw!$A:$A, 'Calls Abandoned'!JT$14, Raw!$F:$F, 'Calls Abandoned'!$C23, Raw!$H:$H, "B02")</f>
        <v>0</v>
      </c>
      <c r="JU23" s="52">
        <f>SUMIFS(Raw!$I:$I, Raw!$A:$A, 'Calls Abandoned'!JU$14, Raw!$F:$F, 'Calls Abandoned'!$C23, Raw!$H:$H, "B02")</f>
        <v>0</v>
      </c>
      <c r="JV23" s="52">
        <f>SUMIFS(Raw!$I:$I, Raw!$A:$A, 'Calls Abandoned'!JV$14, Raw!$F:$F, 'Calls Abandoned'!$C23, Raw!$H:$H, "B02")</f>
        <v>0</v>
      </c>
      <c r="JW23" s="52">
        <f>SUMIFS(Raw!$I:$I, Raw!$A:$A, 'Calls Abandoned'!JW$14, Raw!$F:$F, 'Calls Abandoned'!$C23, Raw!$H:$H, "B02")</f>
        <v>0</v>
      </c>
      <c r="JX23" s="53">
        <f>SUMIFS(Raw!$I:$I, Raw!$A:$A, 'Calls Abandoned'!JX$14, Raw!$F:$F, 'Calls Abandoned'!$C23, Raw!$H:$H, "B02")</f>
        <v>0</v>
      </c>
      <c r="JY23" s="70"/>
      <c r="JZ23" s="91" t="str">
        <f t="shared" si="288"/>
        <v>-</v>
      </c>
      <c r="KA23" s="92" t="str">
        <f t="shared" si="289"/>
        <v>-</v>
      </c>
      <c r="KB23" s="92" t="str">
        <f t="shared" si="290"/>
        <v>-</v>
      </c>
      <c r="KC23" s="92" t="str">
        <f t="shared" si="291"/>
        <v>-</v>
      </c>
      <c r="KD23" s="92" t="str">
        <f t="shared" si="292"/>
        <v>-</v>
      </c>
      <c r="KE23" s="92" t="str">
        <f t="shared" si="293"/>
        <v>-</v>
      </c>
      <c r="KF23" s="93" t="str">
        <f t="shared" si="294"/>
        <v>-</v>
      </c>
      <c r="KH23" s="51">
        <f>SUMIFS(Raw!$I:$I, Raw!$A:$A, 'Calls Abandoned'!KH$14, Raw!$F:$F, 'Calls Abandoned'!$C23, Raw!$H:$H, "A03")</f>
        <v>0</v>
      </c>
      <c r="KI23" s="52">
        <f>SUMIFS(Raw!$I:$I, Raw!$A:$A, 'Calls Abandoned'!KI$14, Raw!$F:$F, 'Calls Abandoned'!$C23, Raw!$H:$H, "A03")</f>
        <v>0</v>
      </c>
      <c r="KJ23" s="52">
        <f>SUMIFS(Raw!$I:$I, Raw!$A:$A, 'Calls Abandoned'!KJ$14, Raw!$F:$F, 'Calls Abandoned'!$C23, Raw!$H:$H, "A03")</f>
        <v>0</v>
      </c>
      <c r="KK23" s="52">
        <f>SUMIFS(Raw!$I:$I, Raw!$A:$A, 'Calls Abandoned'!KK$14, Raw!$F:$F, 'Calls Abandoned'!$C23, Raw!$H:$H, "A03")</f>
        <v>0</v>
      </c>
      <c r="KL23" s="52">
        <f>SUMIFS(Raw!$I:$I, Raw!$A:$A, 'Calls Abandoned'!KL$14, Raw!$F:$F, 'Calls Abandoned'!$C23, Raw!$H:$H, "A03")</f>
        <v>0</v>
      </c>
      <c r="KM23" s="52">
        <f>SUMIFS(Raw!$I:$I, Raw!$A:$A, 'Calls Abandoned'!KM$14, Raw!$F:$F, 'Calls Abandoned'!$C23, Raw!$H:$H, "A03")</f>
        <v>0</v>
      </c>
      <c r="KN23" s="53">
        <f>SUMIFS(Raw!$I:$I, Raw!$A:$A, 'Calls Abandoned'!KN$14, Raw!$F:$F, 'Calls Abandoned'!$C23, Raw!$H:$H, "A03")</f>
        <v>0</v>
      </c>
      <c r="KP23" s="51">
        <f>SUMIFS(Raw!$I:$I, Raw!$A:$A, 'Calls Abandoned'!KP$14, Raw!$F:$F, 'Calls Abandoned'!$C23, Raw!$H:$H, "B02")</f>
        <v>0</v>
      </c>
      <c r="KQ23" s="52">
        <f>SUMIFS(Raw!$I:$I, Raw!$A:$A, 'Calls Abandoned'!KQ$14, Raw!$F:$F, 'Calls Abandoned'!$C23, Raw!$H:$H, "B02")</f>
        <v>0</v>
      </c>
      <c r="KR23" s="52">
        <f>SUMIFS(Raw!$I:$I, Raw!$A:$A, 'Calls Abandoned'!KR$14, Raw!$F:$F, 'Calls Abandoned'!$C23, Raw!$H:$H, "B02")</f>
        <v>0</v>
      </c>
      <c r="KS23" s="52">
        <f>SUMIFS(Raw!$I:$I, Raw!$A:$A, 'Calls Abandoned'!KS$14, Raw!$F:$F, 'Calls Abandoned'!$C23, Raw!$H:$H, "B02")</f>
        <v>0</v>
      </c>
      <c r="KT23" s="52">
        <f>SUMIFS(Raw!$I:$I, Raw!$A:$A, 'Calls Abandoned'!KT$14, Raw!$F:$F, 'Calls Abandoned'!$C23, Raw!$H:$H, "B02")</f>
        <v>0</v>
      </c>
      <c r="KU23" s="52">
        <f>SUMIFS(Raw!$I:$I, Raw!$A:$A, 'Calls Abandoned'!KU$14, Raw!$F:$F, 'Calls Abandoned'!$C23, Raw!$H:$H, "B02")</f>
        <v>0</v>
      </c>
      <c r="KV23" s="53">
        <f>SUMIFS(Raw!$I:$I, Raw!$A:$A, 'Calls Abandoned'!KV$14, Raw!$F:$F, 'Calls Abandoned'!$C23, Raw!$H:$H, "B02")</f>
        <v>0</v>
      </c>
      <c r="KW23" s="70"/>
      <c r="KX23" s="91" t="str">
        <f t="shared" si="295"/>
        <v>-</v>
      </c>
      <c r="KY23" s="92" t="str">
        <f t="shared" si="296"/>
        <v>-</v>
      </c>
      <c r="KZ23" s="92" t="str">
        <f t="shared" si="297"/>
        <v>-</v>
      </c>
      <c r="LA23" s="92" t="str">
        <f t="shared" si="298"/>
        <v>-</v>
      </c>
      <c r="LB23" s="92" t="str">
        <f t="shared" si="299"/>
        <v>-</v>
      </c>
      <c r="LC23" s="92" t="str">
        <f t="shared" si="300"/>
        <v>-</v>
      </c>
      <c r="LD23" s="93" t="str">
        <f t="shared" si="301"/>
        <v>-</v>
      </c>
      <c r="LF23" s="51">
        <f>SUMIFS(Raw!$I:$I, Raw!$A:$A, 'Calls Abandoned'!LF$14, Raw!$F:$F, 'Calls Abandoned'!$C23, Raw!$H:$H, "A03")</f>
        <v>0</v>
      </c>
      <c r="LG23" s="52">
        <f>SUMIFS(Raw!$I:$I, Raw!$A:$A, 'Calls Abandoned'!LG$14, Raw!$F:$F, 'Calls Abandoned'!$C23, Raw!$H:$H, "A03")</f>
        <v>0</v>
      </c>
      <c r="LH23" s="52">
        <f>SUMIFS(Raw!$I:$I, Raw!$A:$A, 'Calls Abandoned'!LH$14, Raw!$F:$F, 'Calls Abandoned'!$C23, Raw!$H:$H, "A03")</f>
        <v>0</v>
      </c>
      <c r="LI23" s="52">
        <f>SUMIFS(Raw!$I:$I, Raw!$A:$A, 'Calls Abandoned'!LI$14, Raw!$F:$F, 'Calls Abandoned'!$C23, Raw!$H:$H, "A03")</f>
        <v>0</v>
      </c>
      <c r="LJ23" s="52">
        <f>SUMIFS(Raw!$I:$I, Raw!$A:$A, 'Calls Abandoned'!LJ$14, Raw!$F:$F, 'Calls Abandoned'!$C23, Raw!$H:$H, "A03")</f>
        <v>0</v>
      </c>
      <c r="LK23" s="52">
        <f>SUMIFS(Raw!$I:$I, Raw!$A:$A, 'Calls Abandoned'!LK$14, Raw!$F:$F, 'Calls Abandoned'!$C23, Raw!$H:$H, "A03")</f>
        <v>0</v>
      </c>
      <c r="LL23" s="53">
        <f>SUMIFS(Raw!$I:$I, Raw!$A:$A, 'Calls Abandoned'!LL$14, Raw!$F:$F, 'Calls Abandoned'!$C23, Raw!$H:$H, "A03")</f>
        <v>0</v>
      </c>
      <c r="LN23" s="51">
        <f>SUMIFS(Raw!$I:$I, Raw!$A:$A, 'Calls Abandoned'!LN$14, Raw!$F:$F, 'Calls Abandoned'!$C23, Raw!$H:$H, "B02")</f>
        <v>0</v>
      </c>
      <c r="LO23" s="52">
        <f>SUMIFS(Raw!$I:$I, Raw!$A:$A, 'Calls Abandoned'!LO$14, Raw!$F:$F, 'Calls Abandoned'!$C23, Raw!$H:$H, "B02")</f>
        <v>0</v>
      </c>
      <c r="LP23" s="52">
        <f>SUMIFS(Raw!$I:$I, Raw!$A:$A, 'Calls Abandoned'!LP$14, Raw!$F:$F, 'Calls Abandoned'!$C23, Raw!$H:$H, "B02")</f>
        <v>0</v>
      </c>
      <c r="LQ23" s="52">
        <f>SUMIFS(Raw!$I:$I, Raw!$A:$A, 'Calls Abandoned'!LQ$14, Raw!$F:$F, 'Calls Abandoned'!$C23, Raw!$H:$H, "B02")</f>
        <v>0</v>
      </c>
      <c r="LR23" s="52">
        <f>SUMIFS(Raw!$I:$I, Raw!$A:$A, 'Calls Abandoned'!LR$14, Raw!$F:$F, 'Calls Abandoned'!$C23, Raw!$H:$H, "B02")</f>
        <v>0</v>
      </c>
      <c r="LS23" s="52">
        <f>SUMIFS(Raw!$I:$I, Raw!$A:$A, 'Calls Abandoned'!LS$14, Raw!$F:$F, 'Calls Abandoned'!$C23, Raw!$H:$H, "B02")</f>
        <v>0</v>
      </c>
      <c r="LT23" s="53">
        <f>SUMIFS(Raw!$I:$I, Raw!$A:$A, 'Calls Abandoned'!LT$14, Raw!$F:$F, 'Calls Abandoned'!$C23, Raw!$H:$H, "B02")</f>
        <v>0</v>
      </c>
      <c r="LU23" s="70"/>
      <c r="LV23" s="91" t="str">
        <f t="shared" si="302"/>
        <v>-</v>
      </c>
      <c r="LW23" s="92" t="str">
        <f t="shared" si="303"/>
        <v>-</v>
      </c>
      <c r="LX23" s="92" t="str">
        <f t="shared" si="304"/>
        <v>-</v>
      </c>
      <c r="LY23" s="92" t="str">
        <f t="shared" si="305"/>
        <v>-</v>
      </c>
      <c r="LZ23" s="92" t="str">
        <f t="shared" si="306"/>
        <v>-</v>
      </c>
      <c r="MA23" s="92" t="str">
        <f t="shared" si="307"/>
        <v>-</v>
      </c>
      <c r="MB23" s="93" t="str">
        <f t="shared" si="308"/>
        <v>-</v>
      </c>
      <c r="MD23" s="51">
        <f>SUMIFS(Raw!$I:$I, Raw!$A:$A, 'Calls Abandoned'!MD$14, Raw!$F:$F, 'Calls Abandoned'!$C23, Raw!$H:$H, "A03")</f>
        <v>0</v>
      </c>
      <c r="ME23" s="52">
        <f>SUMIFS(Raw!$I:$I, Raw!$A:$A, 'Calls Abandoned'!ME$14, Raw!$F:$F, 'Calls Abandoned'!$C23, Raw!$H:$H, "A03")</f>
        <v>0</v>
      </c>
      <c r="MF23" s="52">
        <f>SUMIFS(Raw!$I:$I, Raw!$A:$A, 'Calls Abandoned'!MF$14, Raw!$F:$F, 'Calls Abandoned'!$C23, Raw!$H:$H, "A03")</f>
        <v>0</v>
      </c>
      <c r="MG23" s="52">
        <f>SUMIFS(Raw!$I:$I, Raw!$A:$A, 'Calls Abandoned'!MG$14, Raw!$F:$F, 'Calls Abandoned'!$C23, Raw!$H:$H, "A03")</f>
        <v>0</v>
      </c>
      <c r="MH23" s="52">
        <f>SUMIFS(Raw!$I:$I, Raw!$A:$A, 'Calls Abandoned'!MH$14, Raw!$F:$F, 'Calls Abandoned'!$C23, Raw!$H:$H, "A03")</f>
        <v>0</v>
      </c>
      <c r="MI23" s="52">
        <f>SUMIFS(Raw!$I:$I, Raw!$A:$A, 'Calls Abandoned'!MI$14, Raw!$F:$F, 'Calls Abandoned'!$C23, Raw!$H:$H, "A03")</f>
        <v>0</v>
      </c>
      <c r="MJ23" s="53">
        <f>SUMIFS(Raw!$I:$I, Raw!$A:$A, 'Calls Abandoned'!MJ$14, Raw!$F:$F, 'Calls Abandoned'!$C23, Raw!$H:$H, "A03")</f>
        <v>0</v>
      </c>
      <c r="ML23" s="51">
        <f>SUMIFS(Raw!$I:$I, Raw!$A:$A, 'Calls Abandoned'!ML$14, Raw!$F:$F, 'Calls Abandoned'!$C23, Raw!$H:$H, "B02")</f>
        <v>0</v>
      </c>
      <c r="MM23" s="52">
        <f>SUMIFS(Raw!$I:$I, Raw!$A:$A, 'Calls Abandoned'!MM$14, Raw!$F:$F, 'Calls Abandoned'!$C23, Raw!$H:$H, "B02")</f>
        <v>0</v>
      </c>
      <c r="MN23" s="52">
        <f>SUMIFS(Raw!$I:$I, Raw!$A:$A, 'Calls Abandoned'!MN$14, Raw!$F:$F, 'Calls Abandoned'!$C23, Raw!$H:$H, "B02")</f>
        <v>0</v>
      </c>
      <c r="MO23" s="52">
        <f>SUMIFS(Raw!$I:$I, Raw!$A:$A, 'Calls Abandoned'!MO$14, Raw!$F:$F, 'Calls Abandoned'!$C23, Raw!$H:$H, "B02")</f>
        <v>0</v>
      </c>
      <c r="MP23" s="52">
        <f>SUMIFS(Raw!$I:$I, Raw!$A:$A, 'Calls Abandoned'!MP$14, Raw!$F:$F, 'Calls Abandoned'!$C23, Raw!$H:$H, "B02")</f>
        <v>0</v>
      </c>
      <c r="MQ23" s="52">
        <f>SUMIFS(Raw!$I:$I, Raw!$A:$A, 'Calls Abandoned'!MQ$14, Raw!$F:$F, 'Calls Abandoned'!$C23, Raw!$H:$H, "B02")</f>
        <v>0</v>
      </c>
      <c r="MR23" s="53">
        <f>SUMIFS(Raw!$I:$I, Raw!$A:$A, 'Calls Abandoned'!MR$14, Raw!$F:$F, 'Calls Abandoned'!$C23, Raw!$H:$H, "B02")</f>
        <v>0</v>
      </c>
      <c r="MS23" s="70"/>
      <c r="MT23" s="91" t="str">
        <f t="shared" si="309"/>
        <v>-</v>
      </c>
      <c r="MU23" s="92" t="str">
        <f t="shared" si="310"/>
        <v>-</v>
      </c>
      <c r="MV23" s="92" t="str">
        <f t="shared" si="311"/>
        <v>-</v>
      </c>
      <c r="MW23" s="92" t="str">
        <f t="shared" si="312"/>
        <v>-</v>
      </c>
      <c r="MX23" s="92" t="str">
        <f t="shared" si="313"/>
        <v>-</v>
      </c>
      <c r="MY23" s="92" t="str">
        <f t="shared" si="314"/>
        <v>-</v>
      </c>
      <c r="MZ23" s="93" t="str">
        <f t="shared" si="315"/>
        <v>-</v>
      </c>
      <c r="NB23" s="51">
        <f>SUMIFS(Raw!$I:$I, Raw!$A:$A, 'Calls Abandoned'!NB$14, Raw!$F:$F, 'Calls Abandoned'!$C23, Raw!$H:$H, "A03")</f>
        <v>0</v>
      </c>
      <c r="NC23" s="52">
        <f>SUMIFS(Raw!$I:$I, Raw!$A:$A, 'Calls Abandoned'!NC$14, Raw!$F:$F, 'Calls Abandoned'!$C23, Raw!$H:$H, "A03")</f>
        <v>0</v>
      </c>
      <c r="ND23" s="52">
        <f>SUMIFS(Raw!$I:$I, Raw!$A:$A, 'Calls Abandoned'!ND$14, Raw!$F:$F, 'Calls Abandoned'!$C23, Raw!$H:$H, "A03")</f>
        <v>0</v>
      </c>
      <c r="NE23" s="52">
        <f>SUMIFS(Raw!$I:$I, Raw!$A:$A, 'Calls Abandoned'!NE$14, Raw!$F:$F, 'Calls Abandoned'!$C23, Raw!$H:$H, "A03")</f>
        <v>0</v>
      </c>
      <c r="NF23" s="52">
        <f>SUMIFS(Raw!$I:$I, Raw!$A:$A, 'Calls Abandoned'!NF$14, Raw!$F:$F, 'Calls Abandoned'!$C23, Raw!$H:$H, "A03")</f>
        <v>0</v>
      </c>
      <c r="NG23" s="52">
        <f>SUMIFS(Raw!$I:$I, Raw!$A:$A, 'Calls Abandoned'!NG$14, Raw!$F:$F, 'Calls Abandoned'!$C23, Raw!$H:$H, "A03")</f>
        <v>0</v>
      </c>
      <c r="NH23" s="53">
        <f>SUMIFS(Raw!$I:$I, Raw!$A:$A, 'Calls Abandoned'!NH$14, Raw!$F:$F, 'Calls Abandoned'!$C23, Raw!$H:$H, "A03")</f>
        <v>0</v>
      </c>
      <c r="NJ23" s="51">
        <f>SUMIFS(Raw!$I:$I, Raw!$A:$A, 'Calls Abandoned'!NJ$14, Raw!$F:$F, 'Calls Abandoned'!$C23, Raw!$H:$H, "B02")</f>
        <v>0</v>
      </c>
      <c r="NK23" s="52">
        <f>SUMIFS(Raw!$I:$I, Raw!$A:$A, 'Calls Abandoned'!NK$14, Raw!$F:$F, 'Calls Abandoned'!$C23, Raw!$H:$H, "B02")</f>
        <v>0</v>
      </c>
      <c r="NL23" s="52">
        <f>SUMIFS(Raw!$I:$I, Raw!$A:$A, 'Calls Abandoned'!NL$14, Raw!$F:$F, 'Calls Abandoned'!$C23, Raw!$H:$H, "B02")</f>
        <v>0</v>
      </c>
      <c r="NM23" s="52">
        <f>SUMIFS(Raw!$I:$I, Raw!$A:$A, 'Calls Abandoned'!NM$14, Raw!$F:$F, 'Calls Abandoned'!$C23, Raw!$H:$H, "B02")</f>
        <v>0</v>
      </c>
      <c r="NN23" s="52">
        <f>SUMIFS(Raw!$I:$I, Raw!$A:$A, 'Calls Abandoned'!NN$14, Raw!$F:$F, 'Calls Abandoned'!$C23, Raw!$H:$H, "B02")</f>
        <v>0</v>
      </c>
      <c r="NO23" s="52">
        <f>SUMIFS(Raw!$I:$I, Raw!$A:$A, 'Calls Abandoned'!NO$14, Raw!$F:$F, 'Calls Abandoned'!$C23, Raw!$H:$H, "B02")</f>
        <v>0</v>
      </c>
      <c r="NP23" s="53">
        <f>SUMIFS(Raw!$I:$I, Raw!$A:$A, 'Calls Abandoned'!NP$14, Raw!$F:$F, 'Calls Abandoned'!$C23, Raw!$H:$H, "B02")</f>
        <v>0</v>
      </c>
      <c r="NQ23" s="70"/>
      <c r="NR23" s="91" t="str">
        <f t="shared" si="316"/>
        <v>-</v>
      </c>
      <c r="NS23" s="92" t="str">
        <f t="shared" si="317"/>
        <v>-</v>
      </c>
      <c r="NT23" s="92" t="str">
        <f t="shared" si="318"/>
        <v>-</v>
      </c>
      <c r="NU23" s="92" t="str">
        <f t="shared" si="319"/>
        <v>-</v>
      </c>
      <c r="NV23" s="92" t="str">
        <f t="shared" si="320"/>
        <v>-</v>
      </c>
      <c r="NW23" s="92" t="str">
        <f t="shared" si="321"/>
        <v>-</v>
      </c>
      <c r="NX23" s="93" t="str">
        <f t="shared" si="322"/>
        <v>-</v>
      </c>
      <c r="NZ23" s="51">
        <f>SUMIFS(Raw!$I:$I, Raw!$A:$A, 'Calls Abandoned'!NZ$14, Raw!$F:$F, 'Calls Abandoned'!$C23, Raw!$H:$H, "A03")</f>
        <v>0</v>
      </c>
      <c r="OA23" s="52">
        <f>SUMIFS(Raw!$I:$I, Raw!$A:$A, 'Calls Abandoned'!OA$14, Raw!$F:$F, 'Calls Abandoned'!$C23, Raw!$H:$H, "A03")</f>
        <v>0</v>
      </c>
      <c r="OB23" s="52">
        <f>SUMIFS(Raw!$I:$I, Raw!$A:$A, 'Calls Abandoned'!OB$14, Raw!$F:$F, 'Calls Abandoned'!$C23, Raw!$H:$H, "A03")</f>
        <v>0</v>
      </c>
      <c r="OC23" s="52">
        <f>SUMIFS(Raw!$I:$I, Raw!$A:$A, 'Calls Abandoned'!OC$14, Raw!$F:$F, 'Calls Abandoned'!$C23, Raw!$H:$H, "A03")</f>
        <v>0</v>
      </c>
      <c r="OD23" s="52">
        <f>SUMIFS(Raw!$I:$I, Raw!$A:$A, 'Calls Abandoned'!OD$14, Raw!$F:$F, 'Calls Abandoned'!$C23, Raw!$H:$H, "A03")</f>
        <v>0</v>
      </c>
      <c r="OE23" s="52">
        <f>SUMIFS(Raw!$I:$I, Raw!$A:$A, 'Calls Abandoned'!OE$14, Raw!$F:$F, 'Calls Abandoned'!$C23, Raw!$H:$H, "A03")</f>
        <v>0</v>
      </c>
      <c r="OF23" s="53">
        <f>SUMIFS(Raw!$I:$I, Raw!$A:$A, 'Calls Abandoned'!OF$14, Raw!$F:$F, 'Calls Abandoned'!$C23, Raw!$H:$H, "A03")</f>
        <v>0</v>
      </c>
      <c r="OH23" s="51">
        <f>SUMIFS(Raw!$I:$I, Raw!$A:$A, 'Calls Abandoned'!OH$14, Raw!$F:$F, 'Calls Abandoned'!$C23, Raw!$H:$H, "B02")</f>
        <v>0</v>
      </c>
      <c r="OI23" s="52">
        <f>SUMIFS(Raw!$I:$I, Raw!$A:$A, 'Calls Abandoned'!OI$14, Raw!$F:$F, 'Calls Abandoned'!$C23, Raw!$H:$H, "B02")</f>
        <v>0</v>
      </c>
      <c r="OJ23" s="52">
        <f>SUMIFS(Raw!$I:$I, Raw!$A:$A, 'Calls Abandoned'!OJ$14, Raw!$F:$F, 'Calls Abandoned'!$C23, Raw!$H:$H, "B02")</f>
        <v>0</v>
      </c>
      <c r="OK23" s="52">
        <f>SUMIFS(Raw!$I:$I, Raw!$A:$A, 'Calls Abandoned'!OK$14, Raw!$F:$F, 'Calls Abandoned'!$C23, Raw!$H:$H, "B02")</f>
        <v>0</v>
      </c>
      <c r="OL23" s="52">
        <f>SUMIFS(Raw!$I:$I, Raw!$A:$A, 'Calls Abandoned'!OL$14, Raw!$F:$F, 'Calls Abandoned'!$C23, Raw!$H:$H, "B02")</f>
        <v>0</v>
      </c>
      <c r="OM23" s="52">
        <f>SUMIFS(Raw!$I:$I, Raw!$A:$A, 'Calls Abandoned'!OM$14, Raw!$F:$F, 'Calls Abandoned'!$C23, Raw!$H:$H, "B02")</f>
        <v>0</v>
      </c>
      <c r="ON23" s="53">
        <f>SUMIFS(Raw!$I:$I, Raw!$A:$A, 'Calls Abandoned'!ON$14, Raw!$F:$F, 'Calls Abandoned'!$C23, Raw!$H:$H, "B02")</f>
        <v>0</v>
      </c>
      <c r="OO23" s="70"/>
      <c r="OP23" s="91" t="str">
        <f t="shared" si="323"/>
        <v>-</v>
      </c>
      <c r="OQ23" s="92" t="str">
        <f t="shared" si="324"/>
        <v>-</v>
      </c>
      <c r="OR23" s="92" t="str">
        <f t="shared" si="325"/>
        <v>-</v>
      </c>
      <c r="OS23" s="92" t="str">
        <f t="shared" si="326"/>
        <v>-</v>
      </c>
      <c r="OT23" s="92" t="str">
        <f t="shared" si="327"/>
        <v>-</v>
      </c>
      <c r="OU23" s="92" t="str">
        <f t="shared" si="328"/>
        <v>-</v>
      </c>
      <c r="OV23" s="93" t="str">
        <f t="shared" si="329"/>
        <v>-</v>
      </c>
      <c r="OX23" s="51">
        <f>SUMIFS(Raw!$I:$I, Raw!$A:$A, 'Calls Abandoned'!OX$14, Raw!$F:$F, 'Calls Abandoned'!$C23, Raw!$H:$H, "A03")</f>
        <v>0</v>
      </c>
      <c r="OY23" s="52">
        <f>SUMIFS(Raw!$I:$I, Raw!$A:$A, 'Calls Abandoned'!OY$14, Raw!$F:$F, 'Calls Abandoned'!$C23, Raw!$H:$H, "A03")</f>
        <v>0</v>
      </c>
      <c r="OZ23" s="52">
        <f>SUMIFS(Raw!$I:$I, Raw!$A:$A, 'Calls Abandoned'!OZ$14, Raw!$F:$F, 'Calls Abandoned'!$C23, Raw!$H:$H, "A03")</f>
        <v>0</v>
      </c>
      <c r="PA23" s="52">
        <f>SUMIFS(Raw!$I:$I, Raw!$A:$A, 'Calls Abandoned'!PA$14, Raw!$F:$F, 'Calls Abandoned'!$C23, Raw!$H:$H, "A03")</f>
        <v>0</v>
      </c>
      <c r="PB23" s="52">
        <f>SUMIFS(Raw!$I:$I, Raw!$A:$A, 'Calls Abandoned'!PB$14, Raw!$F:$F, 'Calls Abandoned'!$C23, Raw!$H:$H, "A03")</f>
        <v>0</v>
      </c>
      <c r="PC23" s="52">
        <f>SUMIFS(Raw!$I:$I, Raw!$A:$A, 'Calls Abandoned'!PC$14, Raw!$F:$F, 'Calls Abandoned'!$C23, Raw!$H:$H, "A03")</f>
        <v>0</v>
      </c>
      <c r="PD23" s="53">
        <f>SUMIFS(Raw!$I:$I, Raw!$A:$A, 'Calls Abandoned'!PD$14, Raw!$F:$F, 'Calls Abandoned'!$C23, Raw!$H:$H, "A03")</f>
        <v>0</v>
      </c>
      <c r="PF23" s="51">
        <f>SUMIFS(Raw!$I:$I, Raw!$A:$A, 'Calls Abandoned'!PF$14, Raw!$F:$F, 'Calls Abandoned'!$C23, Raw!$H:$H, "B02")</f>
        <v>0</v>
      </c>
      <c r="PG23" s="52">
        <f>SUMIFS(Raw!$I:$I, Raw!$A:$A, 'Calls Abandoned'!PG$14, Raw!$F:$F, 'Calls Abandoned'!$C23, Raw!$H:$H, "B02")</f>
        <v>0</v>
      </c>
      <c r="PH23" s="52">
        <f>SUMIFS(Raw!$I:$I, Raw!$A:$A, 'Calls Abandoned'!PH$14, Raw!$F:$F, 'Calls Abandoned'!$C23, Raw!$H:$H, "B02")</f>
        <v>0</v>
      </c>
      <c r="PI23" s="52">
        <f>SUMIFS(Raw!$I:$I, Raw!$A:$A, 'Calls Abandoned'!PI$14, Raw!$F:$F, 'Calls Abandoned'!$C23, Raw!$H:$H, "B02")</f>
        <v>0</v>
      </c>
      <c r="PJ23" s="52">
        <f>SUMIFS(Raw!$I:$I, Raw!$A:$A, 'Calls Abandoned'!PJ$14, Raw!$F:$F, 'Calls Abandoned'!$C23, Raw!$H:$H, "B02")</f>
        <v>0</v>
      </c>
      <c r="PK23" s="52">
        <f>SUMIFS(Raw!$I:$I, Raw!$A:$A, 'Calls Abandoned'!PK$14, Raw!$F:$F, 'Calls Abandoned'!$C23, Raw!$H:$H, "B02")</f>
        <v>0</v>
      </c>
      <c r="PL23" s="53">
        <f>SUMIFS(Raw!$I:$I, Raw!$A:$A, 'Calls Abandoned'!PL$14, Raw!$F:$F, 'Calls Abandoned'!$C23, Raw!$H:$H, "B02")</f>
        <v>0</v>
      </c>
      <c r="PM23" s="70"/>
      <c r="PN23" s="91" t="str">
        <f t="shared" si="330"/>
        <v>-</v>
      </c>
      <c r="PO23" s="92" t="str">
        <f t="shared" si="331"/>
        <v>-</v>
      </c>
      <c r="PP23" s="92" t="str">
        <f t="shared" si="332"/>
        <v>-</v>
      </c>
      <c r="PQ23" s="92" t="str">
        <f t="shared" si="333"/>
        <v>-</v>
      </c>
      <c r="PR23" s="92" t="str">
        <f t="shared" si="334"/>
        <v>-</v>
      </c>
      <c r="PS23" s="92" t="str">
        <f t="shared" si="335"/>
        <v>-</v>
      </c>
      <c r="PT23" s="93" t="str">
        <f t="shared" si="336"/>
        <v>-</v>
      </c>
      <c r="PV23" s="51">
        <f>SUMIFS(Raw!$I:$I, Raw!$A:$A, 'Calls Abandoned'!PV$14, Raw!$F:$F, 'Calls Abandoned'!$C23, Raw!$H:$H, "A03")</f>
        <v>0</v>
      </c>
      <c r="PW23" s="52">
        <f>SUMIFS(Raw!$I:$I, Raw!$A:$A, 'Calls Abandoned'!PW$14, Raw!$F:$F, 'Calls Abandoned'!$C23, Raw!$H:$H, "A03")</f>
        <v>0</v>
      </c>
      <c r="PX23" s="52">
        <f>SUMIFS(Raw!$I:$I, Raw!$A:$A, 'Calls Abandoned'!PX$14, Raw!$F:$F, 'Calls Abandoned'!$C23, Raw!$H:$H, "A03")</f>
        <v>0</v>
      </c>
      <c r="PY23" s="52">
        <f>SUMIFS(Raw!$I:$I, Raw!$A:$A, 'Calls Abandoned'!PY$14, Raw!$F:$F, 'Calls Abandoned'!$C23, Raw!$H:$H, "A03")</f>
        <v>0</v>
      </c>
      <c r="PZ23" s="52">
        <f>SUMIFS(Raw!$I:$I, Raw!$A:$A, 'Calls Abandoned'!PZ$14, Raw!$F:$F, 'Calls Abandoned'!$C23, Raw!$H:$H, "A03")</f>
        <v>0</v>
      </c>
      <c r="QA23" s="52">
        <f>SUMIFS(Raw!$I:$I, Raw!$A:$A, 'Calls Abandoned'!QA$14, Raw!$F:$F, 'Calls Abandoned'!$C23, Raw!$H:$H, "A03")</f>
        <v>0</v>
      </c>
      <c r="QB23" s="53">
        <f>SUMIFS(Raw!$I:$I, Raw!$A:$A, 'Calls Abandoned'!QB$14, Raw!$F:$F, 'Calls Abandoned'!$C23, Raw!$H:$H, "A03")</f>
        <v>0</v>
      </c>
      <c r="QD23" s="51">
        <f>SUMIFS(Raw!$I:$I, Raw!$A:$A, 'Calls Abandoned'!QD$14, Raw!$F:$F, 'Calls Abandoned'!$C23, Raw!$H:$H, "B02")</f>
        <v>0</v>
      </c>
      <c r="QE23" s="52">
        <f>SUMIFS(Raw!$I:$I, Raw!$A:$A, 'Calls Abandoned'!QE$14, Raw!$F:$F, 'Calls Abandoned'!$C23, Raw!$H:$H, "B02")</f>
        <v>0</v>
      </c>
      <c r="QF23" s="52">
        <f>SUMIFS(Raw!$I:$I, Raw!$A:$A, 'Calls Abandoned'!QF$14, Raw!$F:$F, 'Calls Abandoned'!$C23, Raw!$H:$H, "B02")</f>
        <v>0</v>
      </c>
      <c r="QG23" s="52">
        <f>SUMIFS(Raw!$I:$I, Raw!$A:$A, 'Calls Abandoned'!QG$14, Raw!$F:$F, 'Calls Abandoned'!$C23, Raw!$H:$H, "B02")</f>
        <v>0</v>
      </c>
      <c r="QH23" s="52">
        <f>SUMIFS(Raw!$I:$I, Raw!$A:$A, 'Calls Abandoned'!QH$14, Raw!$F:$F, 'Calls Abandoned'!$C23, Raw!$H:$H, "B02")</f>
        <v>0</v>
      </c>
      <c r="QI23" s="52">
        <f>SUMIFS(Raw!$I:$I, Raw!$A:$A, 'Calls Abandoned'!QI$14, Raw!$F:$F, 'Calls Abandoned'!$C23, Raw!$H:$H, "B02")</f>
        <v>0</v>
      </c>
      <c r="QJ23" s="53">
        <f>SUMIFS(Raw!$I:$I, Raw!$A:$A, 'Calls Abandoned'!QJ$14, Raw!$F:$F, 'Calls Abandoned'!$C23, Raw!$H:$H, "B02")</f>
        <v>0</v>
      </c>
      <c r="QK23" s="70"/>
      <c r="QL23" s="91" t="str">
        <f t="shared" si="337"/>
        <v>-</v>
      </c>
      <c r="QM23" s="92" t="str">
        <f t="shared" si="338"/>
        <v>-</v>
      </c>
      <c r="QN23" s="92" t="str">
        <f t="shared" si="339"/>
        <v>-</v>
      </c>
      <c r="QO23" s="92" t="str">
        <f t="shared" si="340"/>
        <v>-</v>
      </c>
      <c r="QP23" s="92" t="str">
        <f t="shared" si="341"/>
        <v>-</v>
      </c>
      <c r="QQ23" s="92" t="str">
        <f t="shared" si="342"/>
        <v>-</v>
      </c>
      <c r="QR23" s="93" t="str">
        <f t="shared" si="343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f>SUMIFS(Raw!$I:$I, Raw!$A:$A, 'Calls Abandoned'!DV$14, Raw!$F:$F, 'Calls Abandoned'!$C24, Raw!$H:$H, "A03")</f>
        <v>1048</v>
      </c>
      <c r="DW24" s="52">
        <f>SUMIFS(Raw!$I:$I, Raw!$A:$A, 'Calls Abandoned'!DW$14, Raw!$F:$F, 'Calls Abandoned'!$C24, Raw!$H:$H, "A03")</f>
        <v>928</v>
      </c>
      <c r="DX24" s="52">
        <f>SUMIFS(Raw!$I:$I, Raw!$A:$A, 'Calls Abandoned'!DX$14, Raw!$F:$F, 'Calls Abandoned'!$C24, Raw!$H:$H, "A03")</f>
        <v>853</v>
      </c>
      <c r="DY24" s="52">
        <f>SUMIFS(Raw!$I:$I, Raw!$A:$A, 'Calls Abandoned'!DY$14, Raw!$F:$F, 'Calls Abandoned'!$C24, Raw!$H:$H, "A03")</f>
        <v>1066</v>
      </c>
      <c r="DZ24" s="52">
        <f>SUMIFS(Raw!$I:$I, Raw!$A:$A, 'Calls Abandoned'!DZ$14, Raw!$F:$F, 'Calls Abandoned'!$C24, Raw!$H:$H, "A03")</f>
        <v>993</v>
      </c>
      <c r="EA24" s="52">
        <f>SUMIFS(Raw!$I:$I, Raw!$A:$A, 'Calls Abandoned'!EA$14, Raw!$F:$F, 'Calls Abandoned'!$C24, Raw!$H:$H, "A03")</f>
        <v>1473</v>
      </c>
      <c r="EB24" s="53">
        <f>SUMIFS(Raw!$I:$I, Raw!$A:$A, 'Calls Abandoned'!EB$14, Raw!$F:$F, 'Calls Abandoned'!$C24, Raw!$H:$H, "A03")</f>
        <v>1291</v>
      </c>
      <c r="ED24" s="51">
        <f>SUMIFS(Raw!$I:$I, Raw!$A:$A, 'Calls Abandoned'!ED$14, Raw!$F:$F, 'Calls Abandoned'!$C24, Raw!$H:$H, "B02")</f>
        <v>171</v>
      </c>
      <c r="EE24" s="52">
        <f>SUMIFS(Raw!$I:$I, Raw!$A:$A, 'Calls Abandoned'!EE$14, Raw!$F:$F, 'Calls Abandoned'!$C24, Raw!$H:$H, "B02")</f>
        <v>8</v>
      </c>
      <c r="EF24" s="52">
        <f>SUMIFS(Raw!$I:$I, Raw!$A:$A, 'Calls Abandoned'!EF$14, Raw!$F:$F, 'Calls Abandoned'!$C24, Raw!$H:$H, "B02")</f>
        <v>9</v>
      </c>
      <c r="EG24" s="52">
        <f>SUMIFS(Raw!$I:$I, Raw!$A:$A, 'Calls Abandoned'!EG$14, Raw!$F:$F, 'Calls Abandoned'!$C24, Raw!$H:$H, "B02")</f>
        <v>187</v>
      </c>
      <c r="EH24" s="52">
        <f>SUMIFS(Raw!$I:$I, Raw!$A:$A, 'Calls Abandoned'!EH$14, Raw!$F:$F, 'Calls Abandoned'!$C24, Raw!$H:$H, "B02")</f>
        <v>56</v>
      </c>
      <c r="EI24" s="52">
        <f>SUMIFS(Raw!$I:$I, Raw!$A:$A, 'Calls Abandoned'!EI$14, Raw!$F:$F, 'Calls Abandoned'!$C24, Raw!$H:$H, "B02")</f>
        <v>274</v>
      </c>
      <c r="EJ24" s="53">
        <f>SUMIFS(Raw!$I:$I, Raw!$A:$A, 'Calls Abandoned'!EJ$14, Raw!$F:$F, 'Calls Abandoned'!$C24, Raw!$H:$H, "B02")</f>
        <v>159</v>
      </c>
      <c r="EK24" s="70"/>
      <c r="EL24" s="91">
        <f t="shared" si="246"/>
        <v>0.14027891714520099</v>
      </c>
      <c r="EM24" s="92">
        <f t="shared" si="247"/>
        <v>8.5470085470085479E-3</v>
      </c>
      <c r="EN24" s="92">
        <f t="shared" si="248"/>
        <v>1.0440835266821345E-2</v>
      </c>
      <c r="EO24" s="92">
        <f t="shared" si="249"/>
        <v>0.14924181963288108</v>
      </c>
      <c r="EP24" s="92">
        <f t="shared" si="250"/>
        <v>5.3384175405147762E-2</v>
      </c>
      <c r="EQ24" s="92">
        <f t="shared" si="251"/>
        <v>0.15684029765311963</v>
      </c>
      <c r="ER24" s="93">
        <f t="shared" si="252"/>
        <v>0.10965517241379311</v>
      </c>
      <c r="ET24" s="51">
        <f>SUMIFS(Raw!$I:$I, Raw!$A:$A, 'Calls Abandoned'!ET$14, Raw!$F:$F, 'Calls Abandoned'!$C24, Raw!$H:$H, "A03")</f>
        <v>0</v>
      </c>
      <c r="EU24" s="52">
        <f>SUMIFS(Raw!$I:$I, Raw!$A:$A, 'Calls Abandoned'!EU$14, Raw!$F:$F, 'Calls Abandoned'!$C24, Raw!$H:$H, "A03")</f>
        <v>0</v>
      </c>
      <c r="EV24" s="52">
        <f>SUMIFS(Raw!$I:$I, Raw!$A:$A, 'Calls Abandoned'!EV$14, Raw!$F:$F, 'Calls Abandoned'!$C24, Raw!$H:$H, "A03")</f>
        <v>0</v>
      </c>
      <c r="EW24" s="52">
        <f>SUMIFS(Raw!$I:$I, Raw!$A:$A, 'Calls Abandoned'!EW$14, Raw!$F:$F, 'Calls Abandoned'!$C24, Raw!$H:$H, "A03")</f>
        <v>0</v>
      </c>
      <c r="EX24" s="52">
        <f>SUMIFS(Raw!$I:$I, Raw!$A:$A, 'Calls Abandoned'!EX$14, Raw!$F:$F, 'Calls Abandoned'!$C24, Raw!$H:$H, "A03")</f>
        <v>0</v>
      </c>
      <c r="EY24" s="52">
        <f>SUMIFS(Raw!$I:$I, Raw!$A:$A, 'Calls Abandoned'!EY$14, Raw!$F:$F, 'Calls Abandoned'!$C24, Raw!$H:$H, "A03")</f>
        <v>0</v>
      </c>
      <c r="EZ24" s="53">
        <f>SUMIFS(Raw!$I:$I, Raw!$A:$A, 'Calls Abandoned'!EZ$14, Raw!$F:$F, 'Calls Abandoned'!$C24, Raw!$H:$H, "A03")</f>
        <v>0</v>
      </c>
      <c r="FB24" s="51">
        <f>SUMIFS(Raw!$I:$I, Raw!$A:$A, 'Calls Abandoned'!FB$14, Raw!$F:$F, 'Calls Abandoned'!$C24, Raw!$H:$H, "B02")</f>
        <v>0</v>
      </c>
      <c r="FC24" s="52">
        <f>SUMIFS(Raw!$I:$I, Raw!$A:$A, 'Calls Abandoned'!FC$14, Raw!$F:$F, 'Calls Abandoned'!$C24, Raw!$H:$H, "B02")</f>
        <v>0</v>
      </c>
      <c r="FD24" s="52">
        <f>SUMIFS(Raw!$I:$I, Raw!$A:$A, 'Calls Abandoned'!FD$14, Raw!$F:$F, 'Calls Abandoned'!$C24, Raw!$H:$H, "B02")</f>
        <v>0</v>
      </c>
      <c r="FE24" s="52">
        <f>SUMIFS(Raw!$I:$I, Raw!$A:$A, 'Calls Abandoned'!FE$14, Raw!$F:$F, 'Calls Abandoned'!$C24, Raw!$H:$H, "B02")</f>
        <v>0</v>
      </c>
      <c r="FF24" s="52">
        <f>SUMIFS(Raw!$I:$I, Raw!$A:$A, 'Calls Abandoned'!FF$14, Raw!$F:$F, 'Calls Abandoned'!$C24, Raw!$H:$H, "B02")</f>
        <v>0</v>
      </c>
      <c r="FG24" s="52">
        <f>SUMIFS(Raw!$I:$I, Raw!$A:$A, 'Calls Abandoned'!FG$14, Raw!$F:$F, 'Calls Abandoned'!$C24, Raw!$H:$H, "B02")</f>
        <v>0</v>
      </c>
      <c r="FH24" s="53">
        <f>SUMIFS(Raw!$I:$I, Raw!$A:$A, 'Calls Abandoned'!FH$14, Raw!$F:$F, 'Calls Abandoned'!$C24, Raw!$H:$H, "B02")</f>
        <v>0</v>
      </c>
      <c r="FI24" s="70"/>
      <c r="FJ24" s="91" t="str">
        <f t="shared" si="253"/>
        <v>-</v>
      </c>
      <c r="FK24" s="92" t="str">
        <f t="shared" si="254"/>
        <v>-</v>
      </c>
      <c r="FL24" s="92" t="str">
        <f t="shared" si="255"/>
        <v>-</v>
      </c>
      <c r="FM24" s="92" t="str">
        <f t="shared" si="256"/>
        <v>-</v>
      </c>
      <c r="FN24" s="92" t="str">
        <f t="shared" si="257"/>
        <v>-</v>
      </c>
      <c r="FO24" s="92" t="str">
        <f t="shared" si="258"/>
        <v>-</v>
      </c>
      <c r="FP24" s="93" t="str">
        <f t="shared" si="259"/>
        <v>-</v>
      </c>
      <c r="FR24" s="51">
        <f>SUMIFS(Raw!$I:$I, Raw!$A:$A, 'Calls Abandoned'!FR$14, Raw!$F:$F, 'Calls Abandoned'!$C24, Raw!$H:$H, "A03")</f>
        <v>0</v>
      </c>
      <c r="FS24" s="52">
        <f>SUMIFS(Raw!$I:$I, Raw!$A:$A, 'Calls Abandoned'!FS$14, Raw!$F:$F, 'Calls Abandoned'!$C24, Raw!$H:$H, "A03")</f>
        <v>0</v>
      </c>
      <c r="FT24" s="52">
        <f>SUMIFS(Raw!$I:$I, Raw!$A:$A, 'Calls Abandoned'!FT$14, Raw!$F:$F, 'Calls Abandoned'!$C24, Raw!$H:$H, "A03")</f>
        <v>0</v>
      </c>
      <c r="FU24" s="52">
        <f>SUMIFS(Raw!$I:$I, Raw!$A:$A, 'Calls Abandoned'!FU$14, Raw!$F:$F, 'Calls Abandoned'!$C24, Raw!$H:$H, "A03")</f>
        <v>0</v>
      </c>
      <c r="FV24" s="52">
        <f>SUMIFS(Raw!$I:$I, Raw!$A:$A, 'Calls Abandoned'!FV$14, Raw!$F:$F, 'Calls Abandoned'!$C24, Raw!$H:$H, "A03")</f>
        <v>0</v>
      </c>
      <c r="FW24" s="52">
        <f>SUMIFS(Raw!$I:$I, Raw!$A:$A, 'Calls Abandoned'!FW$14, Raw!$F:$F, 'Calls Abandoned'!$C24, Raw!$H:$H, "A03")</f>
        <v>0</v>
      </c>
      <c r="FX24" s="53">
        <f>SUMIFS(Raw!$I:$I, Raw!$A:$A, 'Calls Abandoned'!FX$14, Raw!$F:$F, 'Calls Abandoned'!$C24, Raw!$H:$H, "A03")</f>
        <v>0</v>
      </c>
      <c r="FZ24" s="51">
        <f>SUMIFS(Raw!$I:$I, Raw!$A:$A, 'Calls Abandoned'!FZ$14, Raw!$F:$F, 'Calls Abandoned'!$C24, Raw!$H:$H, "B02")</f>
        <v>0</v>
      </c>
      <c r="GA24" s="52">
        <f>SUMIFS(Raw!$I:$I, Raw!$A:$A, 'Calls Abandoned'!GA$14, Raw!$F:$F, 'Calls Abandoned'!$C24, Raw!$H:$H, "B02")</f>
        <v>0</v>
      </c>
      <c r="GB24" s="52">
        <f>SUMIFS(Raw!$I:$I, Raw!$A:$A, 'Calls Abandoned'!GB$14, Raw!$F:$F, 'Calls Abandoned'!$C24, Raw!$H:$H, "B02")</f>
        <v>0</v>
      </c>
      <c r="GC24" s="52">
        <f>SUMIFS(Raw!$I:$I, Raw!$A:$A, 'Calls Abandoned'!GC$14, Raw!$F:$F, 'Calls Abandoned'!$C24, Raw!$H:$H, "B02")</f>
        <v>0</v>
      </c>
      <c r="GD24" s="52">
        <f>SUMIFS(Raw!$I:$I, Raw!$A:$A, 'Calls Abandoned'!GD$14, Raw!$F:$F, 'Calls Abandoned'!$C24, Raw!$H:$H, "B02")</f>
        <v>0</v>
      </c>
      <c r="GE24" s="52">
        <f>SUMIFS(Raw!$I:$I, Raw!$A:$A, 'Calls Abandoned'!GE$14, Raw!$F:$F, 'Calls Abandoned'!$C24, Raw!$H:$H, "B02")</f>
        <v>0</v>
      </c>
      <c r="GF24" s="53">
        <f>SUMIFS(Raw!$I:$I, Raw!$A:$A, 'Calls Abandoned'!GF$14, Raw!$F:$F, 'Calls Abandoned'!$C24, Raw!$H:$H, "B02")</f>
        <v>0</v>
      </c>
      <c r="GG24" s="70"/>
      <c r="GH24" s="91" t="str">
        <f t="shared" si="260"/>
        <v>-</v>
      </c>
      <c r="GI24" s="92" t="str">
        <f t="shared" si="261"/>
        <v>-</v>
      </c>
      <c r="GJ24" s="92" t="str">
        <f t="shared" si="262"/>
        <v>-</v>
      </c>
      <c r="GK24" s="92" t="str">
        <f t="shared" si="263"/>
        <v>-</v>
      </c>
      <c r="GL24" s="92" t="str">
        <f t="shared" si="264"/>
        <v>-</v>
      </c>
      <c r="GM24" s="92" t="str">
        <f t="shared" si="265"/>
        <v>-</v>
      </c>
      <c r="GN24" s="93" t="str">
        <f t="shared" si="266"/>
        <v>-</v>
      </c>
      <c r="GP24" s="51">
        <f>SUMIFS(Raw!$I:$I, Raw!$A:$A, 'Calls Abandoned'!GP$14, Raw!$F:$F, 'Calls Abandoned'!$C24, Raw!$H:$H, "A03")</f>
        <v>0</v>
      </c>
      <c r="GQ24" s="52">
        <f>SUMIFS(Raw!$I:$I, Raw!$A:$A, 'Calls Abandoned'!GQ$14, Raw!$F:$F, 'Calls Abandoned'!$C24, Raw!$H:$H, "A03")</f>
        <v>0</v>
      </c>
      <c r="GR24" s="52">
        <f>SUMIFS(Raw!$I:$I, Raw!$A:$A, 'Calls Abandoned'!GR$14, Raw!$F:$F, 'Calls Abandoned'!$C24, Raw!$H:$H, "A03")</f>
        <v>0</v>
      </c>
      <c r="GS24" s="52">
        <f>SUMIFS(Raw!$I:$I, Raw!$A:$A, 'Calls Abandoned'!GS$14, Raw!$F:$F, 'Calls Abandoned'!$C24, Raw!$H:$H, "A03")</f>
        <v>0</v>
      </c>
      <c r="GT24" s="52">
        <f>SUMIFS(Raw!$I:$I, Raw!$A:$A, 'Calls Abandoned'!GT$14, Raw!$F:$F, 'Calls Abandoned'!$C24, Raw!$H:$H, "A03")</f>
        <v>0</v>
      </c>
      <c r="GU24" s="52">
        <f>SUMIFS(Raw!$I:$I, Raw!$A:$A, 'Calls Abandoned'!GU$14, Raw!$F:$F, 'Calls Abandoned'!$C24, Raw!$H:$H, "A03")</f>
        <v>0</v>
      </c>
      <c r="GV24" s="53">
        <f>SUMIFS(Raw!$I:$I, Raw!$A:$A, 'Calls Abandoned'!GV$14, Raw!$F:$F, 'Calls Abandoned'!$C24, Raw!$H:$H, "A03")</f>
        <v>0</v>
      </c>
      <c r="GX24" s="51">
        <f>SUMIFS(Raw!$I:$I, Raw!$A:$A, 'Calls Abandoned'!GX$14, Raw!$F:$F, 'Calls Abandoned'!$C24, Raw!$H:$H, "B02")</f>
        <v>0</v>
      </c>
      <c r="GY24" s="52">
        <f>SUMIFS(Raw!$I:$I, Raw!$A:$A, 'Calls Abandoned'!GY$14, Raw!$F:$F, 'Calls Abandoned'!$C24, Raw!$H:$H, "B02")</f>
        <v>0</v>
      </c>
      <c r="GZ24" s="52">
        <f>SUMIFS(Raw!$I:$I, Raw!$A:$A, 'Calls Abandoned'!GZ$14, Raw!$F:$F, 'Calls Abandoned'!$C24, Raw!$H:$H, "B02")</f>
        <v>0</v>
      </c>
      <c r="HA24" s="52">
        <f>SUMIFS(Raw!$I:$I, Raw!$A:$A, 'Calls Abandoned'!HA$14, Raw!$F:$F, 'Calls Abandoned'!$C24, Raw!$H:$H, "B02")</f>
        <v>0</v>
      </c>
      <c r="HB24" s="52">
        <f>SUMIFS(Raw!$I:$I, Raw!$A:$A, 'Calls Abandoned'!HB$14, Raw!$F:$F, 'Calls Abandoned'!$C24, Raw!$H:$H, "B02")</f>
        <v>0</v>
      </c>
      <c r="HC24" s="52">
        <f>SUMIFS(Raw!$I:$I, Raw!$A:$A, 'Calls Abandoned'!HC$14, Raw!$F:$F, 'Calls Abandoned'!$C24, Raw!$H:$H, "B02")</f>
        <v>0</v>
      </c>
      <c r="HD24" s="53">
        <f>SUMIFS(Raw!$I:$I, Raw!$A:$A, 'Calls Abandoned'!HD$14, Raw!$F:$F, 'Calls Abandoned'!$C24, Raw!$H:$H, "B02")</f>
        <v>0</v>
      </c>
      <c r="HE24" s="70"/>
      <c r="HF24" s="91" t="str">
        <f t="shared" si="267"/>
        <v>-</v>
      </c>
      <c r="HG24" s="92" t="str">
        <f t="shared" si="268"/>
        <v>-</v>
      </c>
      <c r="HH24" s="92" t="str">
        <f t="shared" si="269"/>
        <v>-</v>
      </c>
      <c r="HI24" s="92" t="str">
        <f t="shared" si="270"/>
        <v>-</v>
      </c>
      <c r="HJ24" s="92" t="str">
        <f t="shared" si="271"/>
        <v>-</v>
      </c>
      <c r="HK24" s="92" t="str">
        <f t="shared" si="272"/>
        <v>-</v>
      </c>
      <c r="HL24" s="93" t="str">
        <f t="shared" si="273"/>
        <v>-</v>
      </c>
      <c r="HN24" s="51">
        <f>SUMIFS(Raw!$I:$I, Raw!$A:$A, 'Calls Abandoned'!HN$14, Raw!$F:$F, 'Calls Abandoned'!$C24, Raw!$H:$H, "A03")</f>
        <v>0</v>
      </c>
      <c r="HO24" s="52">
        <f>SUMIFS(Raw!$I:$I, Raw!$A:$A, 'Calls Abandoned'!HO$14, Raw!$F:$F, 'Calls Abandoned'!$C24, Raw!$H:$H, "A03")</f>
        <v>0</v>
      </c>
      <c r="HP24" s="52">
        <f>SUMIFS(Raw!$I:$I, Raw!$A:$A, 'Calls Abandoned'!HP$14, Raw!$F:$F, 'Calls Abandoned'!$C24, Raw!$H:$H, "A03")</f>
        <v>0</v>
      </c>
      <c r="HQ24" s="52">
        <f>SUMIFS(Raw!$I:$I, Raw!$A:$A, 'Calls Abandoned'!HQ$14, Raw!$F:$F, 'Calls Abandoned'!$C24, Raw!$H:$H, "A03")</f>
        <v>0</v>
      </c>
      <c r="HR24" s="52">
        <f>SUMIFS(Raw!$I:$I, Raw!$A:$A, 'Calls Abandoned'!HR$14, Raw!$F:$F, 'Calls Abandoned'!$C24, Raw!$H:$H, "A03")</f>
        <v>0</v>
      </c>
      <c r="HS24" s="52">
        <f>SUMIFS(Raw!$I:$I, Raw!$A:$A, 'Calls Abandoned'!HS$14, Raw!$F:$F, 'Calls Abandoned'!$C24, Raw!$H:$H, "A03")</f>
        <v>0</v>
      </c>
      <c r="HT24" s="53">
        <f>SUMIFS(Raw!$I:$I, Raw!$A:$A, 'Calls Abandoned'!HT$14, Raw!$F:$F, 'Calls Abandoned'!$C24, Raw!$H:$H, "A03")</f>
        <v>0</v>
      </c>
      <c r="HV24" s="51">
        <f>SUMIFS(Raw!$I:$I, Raw!$A:$A, 'Calls Abandoned'!HV$14, Raw!$F:$F, 'Calls Abandoned'!$C24, Raw!$H:$H, "B02")</f>
        <v>0</v>
      </c>
      <c r="HW24" s="52">
        <f>SUMIFS(Raw!$I:$I, Raw!$A:$A, 'Calls Abandoned'!HW$14, Raw!$F:$F, 'Calls Abandoned'!$C24, Raw!$H:$H, "B02")</f>
        <v>0</v>
      </c>
      <c r="HX24" s="52">
        <f>SUMIFS(Raw!$I:$I, Raw!$A:$A, 'Calls Abandoned'!HX$14, Raw!$F:$F, 'Calls Abandoned'!$C24, Raw!$H:$H, "B02")</f>
        <v>0</v>
      </c>
      <c r="HY24" s="52">
        <f>SUMIFS(Raw!$I:$I, Raw!$A:$A, 'Calls Abandoned'!HY$14, Raw!$F:$F, 'Calls Abandoned'!$C24, Raw!$H:$H, "B02")</f>
        <v>0</v>
      </c>
      <c r="HZ24" s="52">
        <f>SUMIFS(Raw!$I:$I, Raw!$A:$A, 'Calls Abandoned'!HZ$14, Raw!$F:$F, 'Calls Abandoned'!$C24, Raw!$H:$H, "B02")</f>
        <v>0</v>
      </c>
      <c r="IA24" s="52">
        <f>SUMIFS(Raw!$I:$I, Raw!$A:$A, 'Calls Abandoned'!IA$14, Raw!$F:$F, 'Calls Abandoned'!$C24, Raw!$H:$H, "B02")</f>
        <v>0</v>
      </c>
      <c r="IB24" s="53">
        <f>SUMIFS(Raw!$I:$I, Raw!$A:$A, 'Calls Abandoned'!IB$14, Raw!$F:$F, 'Calls Abandoned'!$C24, Raw!$H:$H, "B02")</f>
        <v>0</v>
      </c>
      <c r="IC24" s="70"/>
      <c r="ID24" s="91" t="str">
        <f t="shared" si="274"/>
        <v>-</v>
      </c>
      <c r="IE24" s="92" t="str">
        <f t="shared" si="275"/>
        <v>-</v>
      </c>
      <c r="IF24" s="92" t="str">
        <f t="shared" si="276"/>
        <v>-</v>
      </c>
      <c r="IG24" s="92" t="str">
        <f t="shared" si="277"/>
        <v>-</v>
      </c>
      <c r="IH24" s="92" t="str">
        <f t="shared" si="278"/>
        <v>-</v>
      </c>
      <c r="II24" s="92" t="str">
        <f t="shared" si="279"/>
        <v>-</v>
      </c>
      <c r="IJ24" s="93" t="str">
        <f t="shared" si="280"/>
        <v>-</v>
      </c>
      <c r="IL24" s="51">
        <f>SUMIFS(Raw!$I:$I, Raw!$A:$A, 'Calls Abandoned'!IL$14, Raw!$F:$F, 'Calls Abandoned'!$C24, Raw!$H:$H, "A03")</f>
        <v>0</v>
      </c>
      <c r="IM24" s="52">
        <f>SUMIFS(Raw!$I:$I, Raw!$A:$A, 'Calls Abandoned'!IM$14, Raw!$F:$F, 'Calls Abandoned'!$C24, Raw!$H:$H, "A03")</f>
        <v>0</v>
      </c>
      <c r="IN24" s="52">
        <f>SUMIFS(Raw!$I:$I, Raw!$A:$A, 'Calls Abandoned'!IN$14, Raw!$F:$F, 'Calls Abandoned'!$C24, Raw!$H:$H, "A03")</f>
        <v>0</v>
      </c>
      <c r="IO24" s="52">
        <f>SUMIFS(Raw!$I:$I, Raw!$A:$A, 'Calls Abandoned'!IO$14, Raw!$F:$F, 'Calls Abandoned'!$C24, Raw!$H:$H, "A03")</f>
        <v>0</v>
      </c>
      <c r="IP24" s="52">
        <f>SUMIFS(Raw!$I:$I, Raw!$A:$A, 'Calls Abandoned'!IP$14, Raw!$F:$F, 'Calls Abandoned'!$C24, Raw!$H:$H, "A03")</f>
        <v>0</v>
      </c>
      <c r="IQ24" s="52">
        <f>SUMIFS(Raw!$I:$I, Raw!$A:$A, 'Calls Abandoned'!IQ$14, Raw!$F:$F, 'Calls Abandoned'!$C24, Raw!$H:$H, "A03")</f>
        <v>0</v>
      </c>
      <c r="IR24" s="53">
        <f>SUMIFS(Raw!$I:$I, Raw!$A:$A, 'Calls Abandoned'!IR$14, Raw!$F:$F, 'Calls Abandoned'!$C24, Raw!$H:$H, "A03")</f>
        <v>0</v>
      </c>
      <c r="IT24" s="51">
        <f>SUMIFS(Raw!$I:$I, Raw!$A:$A, 'Calls Abandoned'!IT$14, Raw!$F:$F, 'Calls Abandoned'!$C24, Raw!$H:$H, "B02")</f>
        <v>0</v>
      </c>
      <c r="IU24" s="52">
        <f>SUMIFS(Raw!$I:$I, Raw!$A:$A, 'Calls Abandoned'!IU$14, Raw!$F:$F, 'Calls Abandoned'!$C24, Raw!$H:$H, "B02")</f>
        <v>0</v>
      </c>
      <c r="IV24" s="52">
        <f>SUMIFS(Raw!$I:$I, Raw!$A:$A, 'Calls Abandoned'!IV$14, Raw!$F:$F, 'Calls Abandoned'!$C24, Raw!$H:$H, "B02")</f>
        <v>0</v>
      </c>
      <c r="IW24" s="52">
        <f>SUMIFS(Raw!$I:$I, Raw!$A:$A, 'Calls Abandoned'!IW$14, Raw!$F:$F, 'Calls Abandoned'!$C24, Raw!$H:$H, "B02")</f>
        <v>0</v>
      </c>
      <c r="IX24" s="52">
        <f>SUMIFS(Raw!$I:$I, Raw!$A:$A, 'Calls Abandoned'!IX$14, Raw!$F:$F, 'Calls Abandoned'!$C24, Raw!$H:$H, "B02")</f>
        <v>0</v>
      </c>
      <c r="IY24" s="52">
        <f>SUMIFS(Raw!$I:$I, Raw!$A:$A, 'Calls Abandoned'!IY$14, Raw!$F:$F, 'Calls Abandoned'!$C24, Raw!$H:$H, "B02")</f>
        <v>0</v>
      </c>
      <c r="IZ24" s="53">
        <f>SUMIFS(Raw!$I:$I, Raw!$A:$A, 'Calls Abandoned'!IZ$14, Raw!$F:$F, 'Calls Abandoned'!$C24, Raw!$H:$H, "B02")</f>
        <v>0</v>
      </c>
      <c r="JA24" s="70"/>
      <c r="JB24" s="91" t="str">
        <f t="shared" si="281"/>
        <v>-</v>
      </c>
      <c r="JC24" s="92" t="str">
        <f t="shared" si="282"/>
        <v>-</v>
      </c>
      <c r="JD24" s="92" t="str">
        <f t="shared" si="283"/>
        <v>-</v>
      </c>
      <c r="JE24" s="92" t="str">
        <f t="shared" si="284"/>
        <v>-</v>
      </c>
      <c r="JF24" s="92" t="str">
        <f t="shared" si="285"/>
        <v>-</v>
      </c>
      <c r="JG24" s="92" t="str">
        <f t="shared" si="286"/>
        <v>-</v>
      </c>
      <c r="JH24" s="93" t="str">
        <f t="shared" si="287"/>
        <v>-</v>
      </c>
      <c r="JJ24" s="51">
        <f>SUMIFS(Raw!$I:$I, Raw!$A:$A, 'Calls Abandoned'!JJ$14, Raw!$F:$F, 'Calls Abandoned'!$C24, Raw!$H:$H, "A03")</f>
        <v>0</v>
      </c>
      <c r="JK24" s="52">
        <f>SUMIFS(Raw!$I:$I, Raw!$A:$A, 'Calls Abandoned'!JK$14, Raw!$F:$F, 'Calls Abandoned'!$C24, Raw!$H:$H, "A03")</f>
        <v>0</v>
      </c>
      <c r="JL24" s="52">
        <f>SUMIFS(Raw!$I:$I, Raw!$A:$A, 'Calls Abandoned'!JL$14, Raw!$F:$F, 'Calls Abandoned'!$C24, Raw!$H:$H, "A03")</f>
        <v>0</v>
      </c>
      <c r="JM24" s="52">
        <f>SUMIFS(Raw!$I:$I, Raw!$A:$A, 'Calls Abandoned'!JM$14, Raw!$F:$F, 'Calls Abandoned'!$C24, Raw!$H:$H, "A03")</f>
        <v>0</v>
      </c>
      <c r="JN24" s="52">
        <f>SUMIFS(Raw!$I:$I, Raw!$A:$A, 'Calls Abandoned'!JN$14, Raw!$F:$F, 'Calls Abandoned'!$C24, Raw!$H:$H, "A03")</f>
        <v>0</v>
      </c>
      <c r="JO24" s="52">
        <f>SUMIFS(Raw!$I:$I, Raw!$A:$A, 'Calls Abandoned'!JO$14, Raw!$F:$F, 'Calls Abandoned'!$C24, Raw!$H:$H, "A03")</f>
        <v>0</v>
      </c>
      <c r="JP24" s="53">
        <f>SUMIFS(Raw!$I:$I, Raw!$A:$A, 'Calls Abandoned'!JP$14, Raw!$F:$F, 'Calls Abandoned'!$C24, Raw!$H:$H, "A03")</f>
        <v>0</v>
      </c>
      <c r="JR24" s="51">
        <f>SUMIFS(Raw!$I:$I, Raw!$A:$A, 'Calls Abandoned'!JR$14, Raw!$F:$F, 'Calls Abandoned'!$C24, Raw!$H:$H, "B02")</f>
        <v>0</v>
      </c>
      <c r="JS24" s="52">
        <f>SUMIFS(Raw!$I:$I, Raw!$A:$A, 'Calls Abandoned'!JS$14, Raw!$F:$F, 'Calls Abandoned'!$C24, Raw!$H:$H, "B02")</f>
        <v>0</v>
      </c>
      <c r="JT24" s="52">
        <f>SUMIFS(Raw!$I:$I, Raw!$A:$A, 'Calls Abandoned'!JT$14, Raw!$F:$F, 'Calls Abandoned'!$C24, Raw!$H:$H, "B02")</f>
        <v>0</v>
      </c>
      <c r="JU24" s="52">
        <f>SUMIFS(Raw!$I:$I, Raw!$A:$A, 'Calls Abandoned'!JU$14, Raw!$F:$F, 'Calls Abandoned'!$C24, Raw!$H:$H, "B02")</f>
        <v>0</v>
      </c>
      <c r="JV24" s="52">
        <f>SUMIFS(Raw!$I:$I, Raw!$A:$A, 'Calls Abandoned'!JV$14, Raw!$F:$F, 'Calls Abandoned'!$C24, Raw!$H:$H, "B02")</f>
        <v>0</v>
      </c>
      <c r="JW24" s="52">
        <f>SUMIFS(Raw!$I:$I, Raw!$A:$A, 'Calls Abandoned'!JW$14, Raw!$F:$F, 'Calls Abandoned'!$C24, Raw!$H:$H, "B02")</f>
        <v>0</v>
      </c>
      <c r="JX24" s="53">
        <f>SUMIFS(Raw!$I:$I, Raw!$A:$A, 'Calls Abandoned'!JX$14, Raw!$F:$F, 'Calls Abandoned'!$C24, Raw!$H:$H, "B02")</f>
        <v>0</v>
      </c>
      <c r="JY24" s="70"/>
      <c r="JZ24" s="91" t="str">
        <f t="shared" si="288"/>
        <v>-</v>
      </c>
      <c r="KA24" s="92" t="str">
        <f t="shared" si="289"/>
        <v>-</v>
      </c>
      <c r="KB24" s="92" t="str">
        <f t="shared" si="290"/>
        <v>-</v>
      </c>
      <c r="KC24" s="92" t="str">
        <f t="shared" si="291"/>
        <v>-</v>
      </c>
      <c r="KD24" s="92" t="str">
        <f t="shared" si="292"/>
        <v>-</v>
      </c>
      <c r="KE24" s="92" t="str">
        <f t="shared" si="293"/>
        <v>-</v>
      </c>
      <c r="KF24" s="93" t="str">
        <f t="shared" si="294"/>
        <v>-</v>
      </c>
      <c r="KH24" s="51">
        <f>SUMIFS(Raw!$I:$I, Raw!$A:$A, 'Calls Abandoned'!KH$14, Raw!$F:$F, 'Calls Abandoned'!$C24, Raw!$H:$H, "A03")</f>
        <v>0</v>
      </c>
      <c r="KI24" s="52">
        <f>SUMIFS(Raw!$I:$I, Raw!$A:$A, 'Calls Abandoned'!KI$14, Raw!$F:$F, 'Calls Abandoned'!$C24, Raw!$H:$H, "A03")</f>
        <v>0</v>
      </c>
      <c r="KJ24" s="52">
        <f>SUMIFS(Raw!$I:$I, Raw!$A:$A, 'Calls Abandoned'!KJ$14, Raw!$F:$F, 'Calls Abandoned'!$C24, Raw!$H:$H, "A03")</f>
        <v>0</v>
      </c>
      <c r="KK24" s="52">
        <f>SUMIFS(Raw!$I:$I, Raw!$A:$A, 'Calls Abandoned'!KK$14, Raw!$F:$F, 'Calls Abandoned'!$C24, Raw!$H:$H, "A03")</f>
        <v>0</v>
      </c>
      <c r="KL24" s="52">
        <f>SUMIFS(Raw!$I:$I, Raw!$A:$A, 'Calls Abandoned'!KL$14, Raw!$F:$F, 'Calls Abandoned'!$C24, Raw!$H:$H, "A03")</f>
        <v>0</v>
      </c>
      <c r="KM24" s="52">
        <f>SUMIFS(Raw!$I:$I, Raw!$A:$A, 'Calls Abandoned'!KM$14, Raw!$F:$F, 'Calls Abandoned'!$C24, Raw!$H:$H, "A03")</f>
        <v>0</v>
      </c>
      <c r="KN24" s="53">
        <f>SUMIFS(Raw!$I:$I, Raw!$A:$A, 'Calls Abandoned'!KN$14, Raw!$F:$F, 'Calls Abandoned'!$C24, Raw!$H:$H, "A03")</f>
        <v>0</v>
      </c>
      <c r="KP24" s="51">
        <f>SUMIFS(Raw!$I:$I, Raw!$A:$A, 'Calls Abandoned'!KP$14, Raw!$F:$F, 'Calls Abandoned'!$C24, Raw!$H:$H, "B02")</f>
        <v>0</v>
      </c>
      <c r="KQ24" s="52">
        <f>SUMIFS(Raw!$I:$I, Raw!$A:$A, 'Calls Abandoned'!KQ$14, Raw!$F:$F, 'Calls Abandoned'!$C24, Raw!$H:$H, "B02")</f>
        <v>0</v>
      </c>
      <c r="KR24" s="52">
        <f>SUMIFS(Raw!$I:$I, Raw!$A:$A, 'Calls Abandoned'!KR$14, Raw!$F:$F, 'Calls Abandoned'!$C24, Raw!$H:$H, "B02")</f>
        <v>0</v>
      </c>
      <c r="KS24" s="52">
        <f>SUMIFS(Raw!$I:$I, Raw!$A:$A, 'Calls Abandoned'!KS$14, Raw!$F:$F, 'Calls Abandoned'!$C24, Raw!$H:$H, "B02")</f>
        <v>0</v>
      </c>
      <c r="KT24" s="52">
        <f>SUMIFS(Raw!$I:$I, Raw!$A:$A, 'Calls Abandoned'!KT$14, Raw!$F:$F, 'Calls Abandoned'!$C24, Raw!$H:$H, "B02")</f>
        <v>0</v>
      </c>
      <c r="KU24" s="52">
        <f>SUMIFS(Raw!$I:$I, Raw!$A:$A, 'Calls Abandoned'!KU$14, Raw!$F:$F, 'Calls Abandoned'!$C24, Raw!$H:$H, "B02")</f>
        <v>0</v>
      </c>
      <c r="KV24" s="53">
        <f>SUMIFS(Raw!$I:$I, Raw!$A:$A, 'Calls Abandoned'!KV$14, Raw!$F:$F, 'Calls Abandoned'!$C24, Raw!$H:$H, "B02")</f>
        <v>0</v>
      </c>
      <c r="KW24" s="70"/>
      <c r="KX24" s="91" t="str">
        <f t="shared" si="295"/>
        <v>-</v>
      </c>
      <c r="KY24" s="92" t="str">
        <f t="shared" si="296"/>
        <v>-</v>
      </c>
      <c r="KZ24" s="92" t="str">
        <f t="shared" si="297"/>
        <v>-</v>
      </c>
      <c r="LA24" s="92" t="str">
        <f t="shared" si="298"/>
        <v>-</v>
      </c>
      <c r="LB24" s="92" t="str">
        <f t="shared" si="299"/>
        <v>-</v>
      </c>
      <c r="LC24" s="92" t="str">
        <f t="shared" si="300"/>
        <v>-</v>
      </c>
      <c r="LD24" s="93" t="str">
        <f t="shared" si="301"/>
        <v>-</v>
      </c>
      <c r="LF24" s="51">
        <f>SUMIFS(Raw!$I:$I, Raw!$A:$A, 'Calls Abandoned'!LF$14, Raw!$F:$F, 'Calls Abandoned'!$C24, Raw!$H:$H, "A03")</f>
        <v>0</v>
      </c>
      <c r="LG24" s="52">
        <f>SUMIFS(Raw!$I:$I, Raw!$A:$A, 'Calls Abandoned'!LG$14, Raw!$F:$F, 'Calls Abandoned'!$C24, Raw!$H:$H, "A03")</f>
        <v>0</v>
      </c>
      <c r="LH24" s="52">
        <f>SUMIFS(Raw!$I:$I, Raw!$A:$A, 'Calls Abandoned'!LH$14, Raw!$F:$F, 'Calls Abandoned'!$C24, Raw!$H:$H, "A03")</f>
        <v>0</v>
      </c>
      <c r="LI24" s="52">
        <f>SUMIFS(Raw!$I:$I, Raw!$A:$A, 'Calls Abandoned'!LI$14, Raw!$F:$F, 'Calls Abandoned'!$C24, Raw!$H:$H, "A03")</f>
        <v>0</v>
      </c>
      <c r="LJ24" s="52">
        <f>SUMIFS(Raw!$I:$I, Raw!$A:$A, 'Calls Abandoned'!LJ$14, Raw!$F:$F, 'Calls Abandoned'!$C24, Raw!$H:$H, "A03")</f>
        <v>0</v>
      </c>
      <c r="LK24" s="52">
        <f>SUMIFS(Raw!$I:$I, Raw!$A:$A, 'Calls Abandoned'!LK$14, Raw!$F:$F, 'Calls Abandoned'!$C24, Raw!$H:$H, "A03")</f>
        <v>0</v>
      </c>
      <c r="LL24" s="53">
        <f>SUMIFS(Raw!$I:$I, Raw!$A:$A, 'Calls Abandoned'!LL$14, Raw!$F:$F, 'Calls Abandoned'!$C24, Raw!$H:$H, "A03")</f>
        <v>0</v>
      </c>
      <c r="LN24" s="51">
        <f>SUMIFS(Raw!$I:$I, Raw!$A:$A, 'Calls Abandoned'!LN$14, Raw!$F:$F, 'Calls Abandoned'!$C24, Raw!$H:$H, "B02")</f>
        <v>0</v>
      </c>
      <c r="LO24" s="52">
        <f>SUMIFS(Raw!$I:$I, Raw!$A:$A, 'Calls Abandoned'!LO$14, Raw!$F:$F, 'Calls Abandoned'!$C24, Raw!$H:$H, "B02")</f>
        <v>0</v>
      </c>
      <c r="LP24" s="52">
        <f>SUMIFS(Raw!$I:$I, Raw!$A:$A, 'Calls Abandoned'!LP$14, Raw!$F:$F, 'Calls Abandoned'!$C24, Raw!$H:$H, "B02")</f>
        <v>0</v>
      </c>
      <c r="LQ24" s="52">
        <f>SUMIFS(Raw!$I:$I, Raw!$A:$A, 'Calls Abandoned'!LQ$14, Raw!$F:$F, 'Calls Abandoned'!$C24, Raw!$H:$H, "B02")</f>
        <v>0</v>
      </c>
      <c r="LR24" s="52">
        <f>SUMIFS(Raw!$I:$I, Raw!$A:$A, 'Calls Abandoned'!LR$14, Raw!$F:$F, 'Calls Abandoned'!$C24, Raw!$H:$H, "B02")</f>
        <v>0</v>
      </c>
      <c r="LS24" s="52">
        <f>SUMIFS(Raw!$I:$I, Raw!$A:$A, 'Calls Abandoned'!LS$14, Raw!$F:$F, 'Calls Abandoned'!$C24, Raw!$H:$H, "B02")</f>
        <v>0</v>
      </c>
      <c r="LT24" s="53">
        <f>SUMIFS(Raw!$I:$I, Raw!$A:$A, 'Calls Abandoned'!LT$14, Raw!$F:$F, 'Calls Abandoned'!$C24, Raw!$H:$H, "B02")</f>
        <v>0</v>
      </c>
      <c r="LU24" s="70"/>
      <c r="LV24" s="91" t="str">
        <f t="shared" si="302"/>
        <v>-</v>
      </c>
      <c r="LW24" s="92" t="str">
        <f t="shared" si="303"/>
        <v>-</v>
      </c>
      <c r="LX24" s="92" t="str">
        <f t="shared" si="304"/>
        <v>-</v>
      </c>
      <c r="LY24" s="92" t="str">
        <f t="shared" si="305"/>
        <v>-</v>
      </c>
      <c r="LZ24" s="92" t="str">
        <f t="shared" si="306"/>
        <v>-</v>
      </c>
      <c r="MA24" s="92" t="str">
        <f t="shared" si="307"/>
        <v>-</v>
      </c>
      <c r="MB24" s="93" t="str">
        <f t="shared" si="308"/>
        <v>-</v>
      </c>
      <c r="MD24" s="51">
        <f>SUMIFS(Raw!$I:$I, Raw!$A:$A, 'Calls Abandoned'!MD$14, Raw!$F:$F, 'Calls Abandoned'!$C24, Raw!$H:$H, "A03")</f>
        <v>0</v>
      </c>
      <c r="ME24" s="52">
        <f>SUMIFS(Raw!$I:$I, Raw!$A:$A, 'Calls Abandoned'!ME$14, Raw!$F:$F, 'Calls Abandoned'!$C24, Raw!$H:$H, "A03")</f>
        <v>0</v>
      </c>
      <c r="MF24" s="52">
        <f>SUMIFS(Raw!$I:$I, Raw!$A:$A, 'Calls Abandoned'!MF$14, Raw!$F:$F, 'Calls Abandoned'!$C24, Raw!$H:$H, "A03")</f>
        <v>0</v>
      </c>
      <c r="MG24" s="52">
        <f>SUMIFS(Raw!$I:$I, Raw!$A:$A, 'Calls Abandoned'!MG$14, Raw!$F:$F, 'Calls Abandoned'!$C24, Raw!$H:$H, "A03")</f>
        <v>0</v>
      </c>
      <c r="MH24" s="52">
        <f>SUMIFS(Raw!$I:$I, Raw!$A:$A, 'Calls Abandoned'!MH$14, Raw!$F:$F, 'Calls Abandoned'!$C24, Raw!$H:$H, "A03")</f>
        <v>0</v>
      </c>
      <c r="MI24" s="52">
        <f>SUMIFS(Raw!$I:$I, Raw!$A:$A, 'Calls Abandoned'!MI$14, Raw!$F:$F, 'Calls Abandoned'!$C24, Raw!$H:$H, "A03")</f>
        <v>0</v>
      </c>
      <c r="MJ24" s="53">
        <f>SUMIFS(Raw!$I:$I, Raw!$A:$A, 'Calls Abandoned'!MJ$14, Raw!$F:$F, 'Calls Abandoned'!$C24, Raw!$H:$H, "A03")</f>
        <v>0</v>
      </c>
      <c r="ML24" s="51">
        <f>SUMIFS(Raw!$I:$I, Raw!$A:$A, 'Calls Abandoned'!ML$14, Raw!$F:$F, 'Calls Abandoned'!$C24, Raw!$H:$H, "B02")</f>
        <v>0</v>
      </c>
      <c r="MM24" s="52">
        <f>SUMIFS(Raw!$I:$I, Raw!$A:$A, 'Calls Abandoned'!MM$14, Raw!$F:$F, 'Calls Abandoned'!$C24, Raw!$H:$H, "B02")</f>
        <v>0</v>
      </c>
      <c r="MN24" s="52">
        <f>SUMIFS(Raw!$I:$I, Raw!$A:$A, 'Calls Abandoned'!MN$14, Raw!$F:$F, 'Calls Abandoned'!$C24, Raw!$H:$H, "B02")</f>
        <v>0</v>
      </c>
      <c r="MO24" s="52">
        <f>SUMIFS(Raw!$I:$I, Raw!$A:$A, 'Calls Abandoned'!MO$14, Raw!$F:$F, 'Calls Abandoned'!$C24, Raw!$H:$H, "B02")</f>
        <v>0</v>
      </c>
      <c r="MP24" s="52">
        <f>SUMIFS(Raw!$I:$I, Raw!$A:$A, 'Calls Abandoned'!MP$14, Raw!$F:$F, 'Calls Abandoned'!$C24, Raw!$H:$H, "B02")</f>
        <v>0</v>
      </c>
      <c r="MQ24" s="52">
        <f>SUMIFS(Raw!$I:$I, Raw!$A:$A, 'Calls Abandoned'!MQ$14, Raw!$F:$F, 'Calls Abandoned'!$C24, Raw!$H:$H, "B02")</f>
        <v>0</v>
      </c>
      <c r="MR24" s="53">
        <f>SUMIFS(Raw!$I:$I, Raw!$A:$A, 'Calls Abandoned'!MR$14, Raw!$F:$F, 'Calls Abandoned'!$C24, Raw!$H:$H, "B02")</f>
        <v>0</v>
      </c>
      <c r="MS24" s="70"/>
      <c r="MT24" s="91" t="str">
        <f t="shared" si="309"/>
        <v>-</v>
      </c>
      <c r="MU24" s="92" t="str">
        <f t="shared" si="310"/>
        <v>-</v>
      </c>
      <c r="MV24" s="92" t="str">
        <f t="shared" si="311"/>
        <v>-</v>
      </c>
      <c r="MW24" s="92" t="str">
        <f t="shared" si="312"/>
        <v>-</v>
      </c>
      <c r="MX24" s="92" t="str">
        <f t="shared" si="313"/>
        <v>-</v>
      </c>
      <c r="MY24" s="92" t="str">
        <f t="shared" si="314"/>
        <v>-</v>
      </c>
      <c r="MZ24" s="93" t="str">
        <f t="shared" si="315"/>
        <v>-</v>
      </c>
      <c r="NB24" s="51">
        <f>SUMIFS(Raw!$I:$I, Raw!$A:$A, 'Calls Abandoned'!NB$14, Raw!$F:$F, 'Calls Abandoned'!$C24, Raw!$H:$H, "A03")</f>
        <v>0</v>
      </c>
      <c r="NC24" s="52">
        <f>SUMIFS(Raw!$I:$I, Raw!$A:$A, 'Calls Abandoned'!NC$14, Raw!$F:$F, 'Calls Abandoned'!$C24, Raw!$H:$H, "A03")</f>
        <v>0</v>
      </c>
      <c r="ND24" s="52">
        <f>SUMIFS(Raw!$I:$I, Raw!$A:$A, 'Calls Abandoned'!ND$14, Raw!$F:$F, 'Calls Abandoned'!$C24, Raw!$H:$H, "A03")</f>
        <v>0</v>
      </c>
      <c r="NE24" s="52">
        <f>SUMIFS(Raw!$I:$I, Raw!$A:$A, 'Calls Abandoned'!NE$14, Raw!$F:$F, 'Calls Abandoned'!$C24, Raw!$H:$H, "A03")</f>
        <v>0</v>
      </c>
      <c r="NF24" s="52">
        <f>SUMIFS(Raw!$I:$I, Raw!$A:$A, 'Calls Abandoned'!NF$14, Raw!$F:$F, 'Calls Abandoned'!$C24, Raw!$H:$H, "A03")</f>
        <v>0</v>
      </c>
      <c r="NG24" s="52">
        <f>SUMIFS(Raw!$I:$I, Raw!$A:$A, 'Calls Abandoned'!NG$14, Raw!$F:$F, 'Calls Abandoned'!$C24, Raw!$H:$H, "A03")</f>
        <v>0</v>
      </c>
      <c r="NH24" s="53">
        <f>SUMIFS(Raw!$I:$I, Raw!$A:$A, 'Calls Abandoned'!NH$14, Raw!$F:$F, 'Calls Abandoned'!$C24, Raw!$H:$H, "A03")</f>
        <v>0</v>
      </c>
      <c r="NJ24" s="51">
        <f>SUMIFS(Raw!$I:$I, Raw!$A:$A, 'Calls Abandoned'!NJ$14, Raw!$F:$F, 'Calls Abandoned'!$C24, Raw!$H:$H, "B02")</f>
        <v>0</v>
      </c>
      <c r="NK24" s="52">
        <f>SUMIFS(Raw!$I:$I, Raw!$A:$A, 'Calls Abandoned'!NK$14, Raw!$F:$F, 'Calls Abandoned'!$C24, Raw!$H:$H, "B02")</f>
        <v>0</v>
      </c>
      <c r="NL24" s="52">
        <f>SUMIFS(Raw!$I:$I, Raw!$A:$A, 'Calls Abandoned'!NL$14, Raw!$F:$F, 'Calls Abandoned'!$C24, Raw!$H:$H, "B02")</f>
        <v>0</v>
      </c>
      <c r="NM24" s="52">
        <f>SUMIFS(Raw!$I:$I, Raw!$A:$A, 'Calls Abandoned'!NM$14, Raw!$F:$F, 'Calls Abandoned'!$C24, Raw!$H:$H, "B02")</f>
        <v>0</v>
      </c>
      <c r="NN24" s="52">
        <f>SUMIFS(Raw!$I:$I, Raw!$A:$A, 'Calls Abandoned'!NN$14, Raw!$F:$F, 'Calls Abandoned'!$C24, Raw!$H:$H, "B02")</f>
        <v>0</v>
      </c>
      <c r="NO24" s="52">
        <f>SUMIFS(Raw!$I:$I, Raw!$A:$A, 'Calls Abandoned'!NO$14, Raw!$F:$F, 'Calls Abandoned'!$C24, Raw!$H:$H, "B02")</f>
        <v>0</v>
      </c>
      <c r="NP24" s="53">
        <f>SUMIFS(Raw!$I:$I, Raw!$A:$A, 'Calls Abandoned'!NP$14, Raw!$F:$F, 'Calls Abandoned'!$C24, Raw!$H:$H, "B02")</f>
        <v>0</v>
      </c>
      <c r="NQ24" s="70"/>
      <c r="NR24" s="91" t="str">
        <f t="shared" si="316"/>
        <v>-</v>
      </c>
      <c r="NS24" s="92" t="str">
        <f t="shared" si="317"/>
        <v>-</v>
      </c>
      <c r="NT24" s="92" t="str">
        <f t="shared" si="318"/>
        <v>-</v>
      </c>
      <c r="NU24" s="92" t="str">
        <f t="shared" si="319"/>
        <v>-</v>
      </c>
      <c r="NV24" s="92" t="str">
        <f t="shared" si="320"/>
        <v>-</v>
      </c>
      <c r="NW24" s="92" t="str">
        <f t="shared" si="321"/>
        <v>-</v>
      </c>
      <c r="NX24" s="93" t="str">
        <f t="shared" si="322"/>
        <v>-</v>
      </c>
      <c r="NZ24" s="51">
        <f>SUMIFS(Raw!$I:$I, Raw!$A:$A, 'Calls Abandoned'!NZ$14, Raw!$F:$F, 'Calls Abandoned'!$C24, Raw!$H:$H, "A03")</f>
        <v>0</v>
      </c>
      <c r="OA24" s="52">
        <f>SUMIFS(Raw!$I:$I, Raw!$A:$A, 'Calls Abandoned'!OA$14, Raw!$F:$F, 'Calls Abandoned'!$C24, Raw!$H:$H, "A03")</f>
        <v>0</v>
      </c>
      <c r="OB24" s="52">
        <f>SUMIFS(Raw!$I:$I, Raw!$A:$A, 'Calls Abandoned'!OB$14, Raw!$F:$F, 'Calls Abandoned'!$C24, Raw!$H:$H, "A03")</f>
        <v>0</v>
      </c>
      <c r="OC24" s="52">
        <f>SUMIFS(Raw!$I:$I, Raw!$A:$A, 'Calls Abandoned'!OC$14, Raw!$F:$F, 'Calls Abandoned'!$C24, Raw!$H:$H, "A03")</f>
        <v>0</v>
      </c>
      <c r="OD24" s="52">
        <f>SUMIFS(Raw!$I:$I, Raw!$A:$A, 'Calls Abandoned'!OD$14, Raw!$F:$F, 'Calls Abandoned'!$C24, Raw!$H:$H, "A03")</f>
        <v>0</v>
      </c>
      <c r="OE24" s="52">
        <f>SUMIFS(Raw!$I:$I, Raw!$A:$A, 'Calls Abandoned'!OE$14, Raw!$F:$F, 'Calls Abandoned'!$C24, Raw!$H:$H, "A03")</f>
        <v>0</v>
      </c>
      <c r="OF24" s="53">
        <f>SUMIFS(Raw!$I:$I, Raw!$A:$A, 'Calls Abandoned'!OF$14, Raw!$F:$F, 'Calls Abandoned'!$C24, Raw!$H:$H, "A03")</f>
        <v>0</v>
      </c>
      <c r="OH24" s="51">
        <f>SUMIFS(Raw!$I:$I, Raw!$A:$A, 'Calls Abandoned'!OH$14, Raw!$F:$F, 'Calls Abandoned'!$C24, Raw!$H:$H, "B02")</f>
        <v>0</v>
      </c>
      <c r="OI24" s="52">
        <f>SUMIFS(Raw!$I:$I, Raw!$A:$A, 'Calls Abandoned'!OI$14, Raw!$F:$F, 'Calls Abandoned'!$C24, Raw!$H:$H, "B02")</f>
        <v>0</v>
      </c>
      <c r="OJ24" s="52">
        <f>SUMIFS(Raw!$I:$I, Raw!$A:$A, 'Calls Abandoned'!OJ$14, Raw!$F:$F, 'Calls Abandoned'!$C24, Raw!$H:$H, "B02")</f>
        <v>0</v>
      </c>
      <c r="OK24" s="52">
        <f>SUMIFS(Raw!$I:$I, Raw!$A:$A, 'Calls Abandoned'!OK$14, Raw!$F:$F, 'Calls Abandoned'!$C24, Raw!$H:$H, "B02")</f>
        <v>0</v>
      </c>
      <c r="OL24" s="52">
        <f>SUMIFS(Raw!$I:$I, Raw!$A:$A, 'Calls Abandoned'!OL$14, Raw!$F:$F, 'Calls Abandoned'!$C24, Raw!$H:$H, "B02")</f>
        <v>0</v>
      </c>
      <c r="OM24" s="52">
        <f>SUMIFS(Raw!$I:$I, Raw!$A:$A, 'Calls Abandoned'!OM$14, Raw!$F:$F, 'Calls Abandoned'!$C24, Raw!$H:$H, "B02")</f>
        <v>0</v>
      </c>
      <c r="ON24" s="53">
        <f>SUMIFS(Raw!$I:$I, Raw!$A:$A, 'Calls Abandoned'!ON$14, Raw!$F:$F, 'Calls Abandoned'!$C24, Raw!$H:$H, "B02")</f>
        <v>0</v>
      </c>
      <c r="OO24" s="70"/>
      <c r="OP24" s="91" t="str">
        <f t="shared" si="323"/>
        <v>-</v>
      </c>
      <c r="OQ24" s="92" t="str">
        <f t="shared" si="324"/>
        <v>-</v>
      </c>
      <c r="OR24" s="92" t="str">
        <f t="shared" si="325"/>
        <v>-</v>
      </c>
      <c r="OS24" s="92" t="str">
        <f t="shared" si="326"/>
        <v>-</v>
      </c>
      <c r="OT24" s="92" t="str">
        <f t="shared" si="327"/>
        <v>-</v>
      </c>
      <c r="OU24" s="92" t="str">
        <f t="shared" si="328"/>
        <v>-</v>
      </c>
      <c r="OV24" s="93" t="str">
        <f t="shared" si="329"/>
        <v>-</v>
      </c>
      <c r="OX24" s="51">
        <f>SUMIFS(Raw!$I:$I, Raw!$A:$A, 'Calls Abandoned'!OX$14, Raw!$F:$F, 'Calls Abandoned'!$C24, Raw!$H:$H, "A03")</f>
        <v>0</v>
      </c>
      <c r="OY24" s="52">
        <f>SUMIFS(Raw!$I:$I, Raw!$A:$A, 'Calls Abandoned'!OY$14, Raw!$F:$F, 'Calls Abandoned'!$C24, Raw!$H:$H, "A03")</f>
        <v>0</v>
      </c>
      <c r="OZ24" s="52">
        <f>SUMIFS(Raw!$I:$I, Raw!$A:$A, 'Calls Abandoned'!OZ$14, Raw!$F:$F, 'Calls Abandoned'!$C24, Raw!$H:$H, "A03")</f>
        <v>0</v>
      </c>
      <c r="PA24" s="52">
        <f>SUMIFS(Raw!$I:$I, Raw!$A:$A, 'Calls Abandoned'!PA$14, Raw!$F:$F, 'Calls Abandoned'!$C24, Raw!$H:$H, "A03")</f>
        <v>0</v>
      </c>
      <c r="PB24" s="52">
        <f>SUMIFS(Raw!$I:$I, Raw!$A:$A, 'Calls Abandoned'!PB$14, Raw!$F:$F, 'Calls Abandoned'!$C24, Raw!$H:$H, "A03")</f>
        <v>0</v>
      </c>
      <c r="PC24" s="52">
        <f>SUMIFS(Raw!$I:$I, Raw!$A:$A, 'Calls Abandoned'!PC$14, Raw!$F:$F, 'Calls Abandoned'!$C24, Raw!$H:$H, "A03")</f>
        <v>0</v>
      </c>
      <c r="PD24" s="53">
        <f>SUMIFS(Raw!$I:$I, Raw!$A:$A, 'Calls Abandoned'!PD$14, Raw!$F:$F, 'Calls Abandoned'!$C24, Raw!$H:$H, "A03")</f>
        <v>0</v>
      </c>
      <c r="PF24" s="51">
        <f>SUMIFS(Raw!$I:$I, Raw!$A:$A, 'Calls Abandoned'!PF$14, Raw!$F:$F, 'Calls Abandoned'!$C24, Raw!$H:$H, "B02")</f>
        <v>0</v>
      </c>
      <c r="PG24" s="52">
        <f>SUMIFS(Raw!$I:$I, Raw!$A:$A, 'Calls Abandoned'!PG$14, Raw!$F:$F, 'Calls Abandoned'!$C24, Raw!$H:$H, "B02")</f>
        <v>0</v>
      </c>
      <c r="PH24" s="52">
        <f>SUMIFS(Raw!$I:$I, Raw!$A:$A, 'Calls Abandoned'!PH$14, Raw!$F:$F, 'Calls Abandoned'!$C24, Raw!$H:$H, "B02")</f>
        <v>0</v>
      </c>
      <c r="PI24" s="52">
        <f>SUMIFS(Raw!$I:$I, Raw!$A:$A, 'Calls Abandoned'!PI$14, Raw!$F:$F, 'Calls Abandoned'!$C24, Raw!$H:$H, "B02")</f>
        <v>0</v>
      </c>
      <c r="PJ24" s="52">
        <f>SUMIFS(Raw!$I:$I, Raw!$A:$A, 'Calls Abandoned'!PJ$14, Raw!$F:$F, 'Calls Abandoned'!$C24, Raw!$H:$H, "B02")</f>
        <v>0</v>
      </c>
      <c r="PK24" s="52">
        <f>SUMIFS(Raw!$I:$I, Raw!$A:$A, 'Calls Abandoned'!PK$14, Raw!$F:$F, 'Calls Abandoned'!$C24, Raw!$H:$H, "B02")</f>
        <v>0</v>
      </c>
      <c r="PL24" s="53">
        <f>SUMIFS(Raw!$I:$I, Raw!$A:$A, 'Calls Abandoned'!PL$14, Raw!$F:$F, 'Calls Abandoned'!$C24, Raw!$H:$H, "B02")</f>
        <v>0</v>
      </c>
      <c r="PM24" s="70"/>
      <c r="PN24" s="91" t="str">
        <f t="shared" si="330"/>
        <v>-</v>
      </c>
      <c r="PO24" s="92" t="str">
        <f t="shared" si="331"/>
        <v>-</v>
      </c>
      <c r="PP24" s="92" t="str">
        <f t="shared" si="332"/>
        <v>-</v>
      </c>
      <c r="PQ24" s="92" t="str">
        <f t="shared" si="333"/>
        <v>-</v>
      </c>
      <c r="PR24" s="92" t="str">
        <f t="shared" si="334"/>
        <v>-</v>
      </c>
      <c r="PS24" s="92" t="str">
        <f t="shared" si="335"/>
        <v>-</v>
      </c>
      <c r="PT24" s="93" t="str">
        <f t="shared" si="336"/>
        <v>-</v>
      </c>
      <c r="PV24" s="51">
        <f>SUMIFS(Raw!$I:$I, Raw!$A:$A, 'Calls Abandoned'!PV$14, Raw!$F:$F, 'Calls Abandoned'!$C24, Raw!$H:$H, "A03")</f>
        <v>0</v>
      </c>
      <c r="PW24" s="52">
        <f>SUMIFS(Raw!$I:$I, Raw!$A:$A, 'Calls Abandoned'!PW$14, Raw!$F:$F, 'Calls Abandoned'!$C24, Raw!$H:$H, "A03")</f>
        <v>0</v>
      </c>
      <c r="PX24" s="52">
        <f>SUMIFS(Raw!$I:$I, Raw!$A:$A, 'Calls Abandoned'!PX$14, Raw!$F:$F, 'Calls Abandoned'!$C24, Raw!$H:$H, "A03")</f>
        <v>0</v>
      </c>
      <c r="PY24" s="52">
        <f>SUMIFS(Raw!$I:$I, Raw!$A:$A, 'Calls Abandoned'!PY$14, Raw!$F:$F, 'Calls Abandoned'!$C24, Raw!$H:$H, "A03")</f>
        <v>0</v>
      </c>
      <c r="PZ24" s="52">
        <f>SUMIFS(Raw!$I:$I, Raw!$A:$A, 'Calls Abandoned'!PZ$14, Raw!$F:$F, 'Calls Abandoned'!$C24, Raw!$H:$H, "A03")</f>
        <v>0</v>
      </c>
      <c r="QA24" s="52">
        <f>SUMIFS(Raw!$I:$I, Raw!$A:$A, 'Calls Abandoned'!QA$14, Raw!$F:$F, 'Calls Abandoned'!$C24, Raw!$H:$H, "A03")</f>
        <v>0</v>
      </c>
      <c r="QB24" s="53">
        <f>SUMIFS(Raw!$I:$I, Raw!$A:$A, 'Calls Abandoned'!QB$14, Raw!$F:$F, 'Calls Abandoned'!$C24, Raw!$H:$H, "A03")</f>
        <v>0</v>
      </c>
      <c r="QD24" s="51">
        <f>SUMIFS(Raw!$I:$I, Raw!$A:$A, 'Calls Abandoned'!QD$14, Raw!$F:$F, 'Calls Abandoned'!$C24, Raw!$H:$H, "B02")</f>
        <v>0</v>
      </c>
      <c r="QE24" s="52">
        <f>SUMIFS(Raw!$I:$I, Raw!$A:$A, 'Calls Abandoned'!QE$14, Raw!$F:$F, 'Calls Abandoned'!$C24, Raw!$H:$H, "B02")</f>
        <v>0</v>
      </c>
      <c r="QF24" s="52">
        <f>SUMIFS(Raw!$I:$I, Raw!$A:$A, 'Calls Abandoned'!QF$14, Raw!$F:$F, 'Calls Abandoned'!$C24, Raw!$H:$H, "B02")</f>
        <v>0</v>
      </c>
      <c r="QG24" s="52">
        <f>SUMIFS(Raw!$I:$I, Raw!$A:$A, 'Calls Abandoned'!QG$14, Raw!$F:$F, 'Calls Abandoned'!$C24, Raw!$H:$H, "B02")</f>
        <v>0</v>
      </c>
      <c r="QH24" s="52">
        <f>SUMIFS(Raw!$I:$I, Raw!$A:$A, 'Calls Abandoned'!QH$14, Raw!$F:$F, 'Calls Abandoned'!$C24, Raw!$H:$H, "B02")</f>
        <v>0</v>
      </c>
      <c r="QI24" s="52">
        <f>SUMIFS(Raw!$I:$I, Raw!$A:$A, 'Calls Abandoned'!QI$14, Raw!$F:$F, 'Calls Abandoned'!$C24, Raw!$H:$H, "B02")</f>
        <v>0</v>
      </c>
      <c r="QJ24" s="53">
        <f>SUMIFS(Raw!$I:$I, Raw!$A:$A, 'Calls Abandoned'!QJ$14, Raw!$F:$F, 'Calls Abandoned'!$C24, Raw!$H:$H, "B02")</f>
        <v>0</v>
      </c>
      <c r="QK24" s="70"/>
      <c r="QL24" s="91" t="str">
        <f t="shared" si="337"/>
        <v>-</v>
      </c>
      <c r="QM24" s="92" t="str">
        <f t="shared" si="338"/>
        <v>-</v>
      </c>
      <c r="QN24" s="92" t="str">
        <f t="shared" si="339"/>
        <v>-</v>
      </c>
      <c r="QO24" s="92" t="str">
        <f t="shared" si="340"/>
        <v>-</v>
      </c>
      <c r="QP24" s="92" t="str">
        <f t="shared" si="341"/>
        <v>-</v>
      </c>
      <c r="QQ24" s="92" t="str">
        <f t="shared" si="342"/>
        <v>-</v>
      </c>
      <c r="QR24" s="93" t="str">
        <f t="shared" si="343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f>SUMIFS(Raw!$I:$I, Raw!$A:$A, 'Calls Abandoned'!DV$14, Raw!$F:$F, 'Calls Abandoned'!$C25, Raw!$H:$H, "A03")</f>
        <v>1056</v>
      </c>
      <c r="DW25" s="52">
        <f>SUMIFS(Raw!$I:$I, Raw!$A:$A, 'Calls Abandoned'!DW$14, Raw!$F:$F, 'Calls Abandoned'!$C25, Raw!$H:$H, "A03")</f>
        <v>965</v>
      </c>
      <c r="DX25" s="52">
        <f>SUMIFS(Raw!$I:$I, Raw!$A:$A, 'Calls Abandoned'!DX$14, Raw!$F:$F, 'Calls Abandoned'!$C25, Raw!$H:$H, "A03")</f>
        <v>823</v>
      </c>
      <c r="DY25" s="52">
        <f>SUMIFS(Raw!$I:$I, Raw!$A:$A, 'Calls Abandoned'!DY$14, Raw!$F:$F, 'Calls Abandoned'!$C25, Raw!$H:$H, "A03")</f>
        <v>1140</v>
      </c>
      <c r="DZ25" s="52">
        <f>SUMIFS(Raw!$I:$I, Raw!$A:$A, 'Calls Abandoned'!DZ$14, Raw!$F:$F, 'Calls Abandoned'!$C25, Raw!$H:$H, "A03")</f>
        <v>1122</v>
      </c>
      <c r="EA25" s="52">
        <f>SUMIFS(Raw!$I:$I, Raw!$A:$A, 'Calls Abandoned'!EA$14, Raw!$F:$F, 'Calls Abandoned'!$C25, Raw!$H:$H, "A03")</f>
        <v>1662</v>
      </c>
      <c r="EB25" s="53">
        <f>SUMIFS(Raw!$I:$I, Raw!$A:$A, 'Calls Abandoned'!EB$14, Raw!$F:$F, 'Calls Abandoned'!$C25, Raw!$H:$H, "A03")</f>
        <v>1465</v>
      </c>
      <c r="ED25" s="51">
        <f>SUMIFS(Raw!$I:$I, Raw!$A:$A, 'Calls Abandoned'!ED$14, Raw!$F:$F, 'Calls Abandoned'!$C25, Raw!$H:$H, "B02")</f>
        <v>122</v>
      </c>
      <c r="EE25" s="52">
        <f>SUMIFS(Raw!$I:$I, Raw!$A:$A, 'Calls Abandoned'!EE$14, Raw!$F:$F, 'Calls Abandoned'!$C25, Raw!$H:$H, "B02")</f>
        <v>5</v>
      </c>
      <c r="EF25" s="52">
        <f>SUMIFS(Raw!$I:$I, Raw!$A:$A, 'Calls Abandoned'!EF$14, Raw!$F:$F, 'Calls Abandoned'!$C25, Raw!$H:$H, "B02")</f>
        <v>13</v>
      </c>
      <c r="EG25" s="52">
        <f>SUMIFS(Raw!$I:$I, Raw!$A:$A, 'Calls Abandoned'!EG$14, Raw!$F:$F, 'Calls Abandoned'!$C25, Raw!$H:$H, "B02")</f>
        <v>202</v>
      </c>
      <c r="EH25" s="52">
        <f>SUMIFS(Raw!$I:$I, Raw!$A:$A, 'Calls Abandoned'!EH$14, Raw!$F:$F, 'Calls Abandoned'!$C25, Raw!$H:$H, "B02")</f>
        <v>53</v>
      </c>
      <c r="EI25" s="52">
        <f>SUMIFS(Raw!$I:$I, Raw!$A:$A, 'Calls Abandoned'!EI$14, Raw!$F:$F, 'Calls Abandoned'!$C25, Raw!$H:$H, "B02")</f>
        <v>302</v>
      </c>
      <c r="EJ25" s="53">
        <f>SUMIFS(Raw!$I:$I, Raw!$A:$A, 'Calls Abandoned'!EJ$14, Raw!$F:$F, 'Calls Abandoned'!$C25, Raw!$H:$H, "B02")</f>
        <v>203</v>
      </c>
      <c r="EK25" s="70"/>
      <c r="EL25" s="91">
        <f t="shared" si="246"/>
        <v>0.1035653650254669</v>
      </c>
      <c r="EM25" s="92">
        <f t="shared" si="247"/>
        <v>5.1546391752577319E-3</v>
      </c>
      <c r="EN25" s="92">
        <f t="shared" si="248"/>
        <v>1.555023923444976E-2</v>
      </c>
      <c r="EO25" s="92">
        <f t="shared" si="249"/>
        <v>0.15052160953800298</v>
      </c>
      <c r="EP25" s="92">
        <f t="shared" si="250"/>
        <v>4.5106382978723401E-2</v>
      </c>
      <c r="EQ25" s="92">
        <f t="shared" si="251"/>
        <v>0.15376782077393075</v>
      </c>
      <c r="ER25" s="93">
        <f t="shared" si="252"/>
        <v>0.12170263788968826</v>
      </c>
      <c r="ET25" s="51">
        <f>SUMIFS(Raw!$I:$I, Raw!$A:$A, 'Calls Abandoned'!ET$14, Raw!$F:$F, 'Calls Abandoned'!$C25, Raw!$H:$H, "A03")</f>
        <v>0</v>
      </c>
      <c r="EU25" s="52">
        <f>SUMIFS(Raw!$I:$I, Raw!$A:$A, 'Calls Abandoned'!EU$14, Raw!$F:$F, 'Calls Abandoned'!$C25, Raw!$H:$H, "A03")</f>
        <v>0</v>
      </c>
      <c r="EV25" s="52">
        <f>SUMIFS(Raw!$I:$I, Raw!$A:$A, 'Calls Abandoned'!EV$14, Raw!$F:$F, 'Calls Abandoned'!$C25, Raw!$H:$H, "A03")</f>
        <v>0</v>
      </c>
      <c r="EW25" s="52">
        <f>SUMIFS(Raw!$I:$I, Raw!$A:$A, 'Calls Abandoned'!EW$14, Raw!$F:$F, 'Calls Abandoned'!$C25, Raw!$H:$H, "A03")</f>
        <v>0</v>
      </c>
      <c r="EX25" s="52">
        <f>SUMIFS(Raw!$I:$I, Raw!$A:$A, 'Calls Abandoned'!EX$14, Raw!$F:$F, 'Calls Abandoned'!$C25, Raw!$H:$H, "A03")</f>
        <v>0</v>
      </c>
      <c r="EY25" s="52">
        <f>SUMIFS(Raw!$I:$I, Raw!$A:$A, 'Calls Abandoned'!EY$14, Raw!$F:$F, 'Calls Abandoned'!$C25, Raw!$H:$H, "A03")</f>
        <v>0</v>
      </c>
      <c r="EZ25" s="53">
        <f>SUMIFS(Raw!$I:$I, Raw!$A:$A, 'Calls Abandoned'!EZ$14, Raw!$F:$F, 'Calls Abandoned'!$C25, Raw!$H:$H, "A03")</f>
        <v>0</v>
      </c>
      <c r="FB25" s="51">
        <f>SUMIFS(Raw!$I:$I, Raw!$A:$A, 'Calls Abandoned'!FB$14, Raw!$F:$F, 'Calls Abandoned'!$C25, Raw!$H:$H, "B02")</f>
        <v>0</v>
      </c>
      <c r="FC25" s="52">
        <f>SUMIFS(Raw!$I:$I, Raw!$A:$A, 'Calls Abandoned'!FC$14, Raw!$F:$F, 'Calls Abandoned'!$C25, Raw!$H:$H, "B02")</f>
        <v>0</v>
      </c>
      <c r="FD25" s="52">
        <f>SUMIFS(Raw!$I:$I, Raw!$A:$A, 'Calls Abandoned'!FD$14, Raw!$F:$F, 'Calls Abandoned'!$C25, Raw!$H:$H, "B02")</f>
        <v>0</v>
      </c>
      <c r="FE25" s="52">
        <f>SUMIFS(Raw!$I:$I, Raw!$A:$A, 'Calls Abandoned'!FE$14, Raw!$F:$F, 'Calls Abandoned'!$C25, Raw!$H:$H, "B02")</f>
        <v>0</v>
      </c>
      <c r="FF25" s="52">
        <f>SUMIFS(Raw!$I:$I, Raw!$A:$A, 'Calls Abandoned'!FF$14, Raw!$F:$F, 'Calls Abandoned'!$C25, Raw!$H:$H, "B02")</f>
        <v>0</v>
      </c>
      <c r="FG25" s="52">
        <f>SUMIFS(Raw!$I:$I, Raw!$A:$A, 'Calls Abandoned'!FG$14, Raw!$F:$F, 'Calls Abandoned'!$C25, Raw!$H:$H, "B02")</f>
        <v>0</v>
      </c>
      <c r="FH25" s="53">
        <f>SUMIFS(Raw!$I:$I, Raw!$A:$A, 'Calls Abandoned'!FH$14, Raw!$F:$F, 'Calls Abandoned'!$C25, Raw!$H:$H, "B02")</f>
        <v>0</v>
      </c>
      <c r="FI25" s="70"/>
      <c r="FJ25" s="91" t="str">
        <f t="shared" si="253"/>
        <v>-</v>
      </c>
      <c r="FK25" s="92" t="str">
        <f t="shared" si="254"/>
        <v>-</v>
      </c>
      <c r="FL25" s="92" t="str">
        <f t="shared" si="255"/>
        <v>-</v>
      </c>
      <c r="FM25" s="92" t="str">
        <f t="shared" si="256"/>
        <v>-</v>
      </c>
      <c r="FN25" s="92" t="str">
        <f t="shared" si="257"/>
        <v>-</v>
      </c>
      <c r="FO25" s="92" t="str">
        <f t="shared" si="258"/>
        <v>-</v>
      </c>
      <c r="FP25" s="93" t="str">
        <f t="shared" si="259"/>
        <v>-</v>
      </c>
      <c r="FR25" s="51">
        <f>SUMIFS(Raw!$I:$I, Raw!$A:$A, 'Calls Abandoned'!FR$14, Raw!$F:$F, 'Calls Abandoned'!$C25, Raw!$H:$H, "A03")</f>
        <v>0</v>
      </c>
      <c r="FS25" s="52">
        <f>SUMIFS(Raw!$I:$I, Raw!$A:$A, 'Calls Abandoned'!FS$14, Raw!$F:$F, 'Calls Abandoned'!$C25, Raw!$H:$H, "A03")</f>
        <v>0</v>
      </c>
      <c r="FT25" s="52">
        <f>SUMIFS(Raw!$I:$I, Raw!$A:$A, 'Calls Abandoned'!FT$14, Raw!$F:$F, 'Calls Abandoned'!$C25, Raw!$H:$H, "A03")</f>
        <v>0</v>
      </c>
      <c r="FU25" s="52">
        <f>SUMIFS(Raw!$I:$I, Raw!$A:$A, 'Calls Abandoned'!FU$14, Raw!$F:$F, 'Calls Abandoned'!$C25, Raw!$H:$H, "A03")</f>
        <v>0</v>
      </c>
      <c r="FV25" s="52">
        <f>SUMIFS(Raw!$I:$I, Raw!$A:$A, 'Calls Abandoned'!FV$14, Raw!$F:$F, 'Calls Abandoned'!$C25, Raw!$H:$H, "A03")</f>
        <v>0</v>
      </c>
      <c r="FW25" s="52">
        <f>SUMIFS(Raw!$I:$I, Raw!$A:$A, 'Calls Abandoned'!FW$14, Raw!$F:$F, 'Calls Abandoned'!$C25, Raw!$H:$H, "A03")</f>
        <v>0</v>
      </c>
      <c r="FX25" s="53">
        <f>SUMIFS(Raw!$I:$I, Raw!$A:$A, 'Calls Abandoned'!FX$14, Raw!$F:$F, 'Calls Abandoned'!$C25, Raw!$H:$H, "A03")</f>
        <v>0</v>
      </c>
      <c r="FZ25" s="51">
        <f>SUMIFS(Raw!$I:$I, Raw!$A:$A, 'Calls Abandoned'!FZ$14, Raw!$F:$F, 'Calls Abandoned'!$C25, Raw!$H:$H, "B02")</f>
        <v>0</v>
      </c>
      <c r="GA25" s="52">
        <f>SUMIFS(Raw!$I:$I, Raw!$A:$A, 'Calls Abandoned'!GA$14, Raw!$F:$F, 'Calls Abandoned'!$C25, Raw!$H:$H, "B02")</f>
        <v>0</v>
      </c>
      <c r="GB25" s="52">
        <f>SUMIFS(Raw!$I:$I, Raw!$A:$A, 'Calls Abandoned'!GB$14, Raw!$F:$F, 'Calls Abandoned'!$C25, Raw!$H:$H, "B02")</f>
        <v>0</v>
      </c>
      <c r="GC25" s="52">
        <f>SUMIFS(Raw!$I:$I, Raw!$A:$A, 'Calls Abandoned'!GC$14, Raw!$F:$F, 'Calls Abandoned'!$C25, Raw!$H:$H, "B02")</f>
        <v>0</v>
      </c>
      <c r="GD25" s="52">
        <f>SUMIFS(Raw!$I:$I, Raw!$A:$A, 'Calls Abandoned'!GD$14, Raw!$F:$F, 'Calls Abandoned'!$C25, Raw!$H:$H, "B02")</f>
        <v>0</v>
      </c>
      <c r="GE25" s="52">
        <f>SUMIFS(Raw!$I:$I, Raw!$A:$A, 'Calls Abandoned'!GE$14, Raw!$F:$F, 'Calls Abandoned'!$C25, Raw!$H:$H, "B02")</f>
        <v>0</v>
      </c>
      <c r="GF25" s="53">
        <f>SUMIFS(Raw!$I:$I, Raw!$A:$A, 'Calls Abandoned'!GF$14, Raw!$F:$F, 'Calls Abandoned'!$C25, Raw!$H:$H, "B02")</f>
        <v>0</v>
      </c>
      <c r="GG25" s="70"/>
      <c r="GH25" s="91" t="str">
        <f t="shared" si="260"/>
        <v>-</v>
      </c>
      <c r="GI25" s="92" t="str">
        <f t="shared" si="261"/>
        <v>-</v>
      </c>
      <c r="GJ25" s="92" t="str">
        <f t="shared" si="262"/>
        <v>-</v>
      </c>
      <c r="GK25" s="92" t="str">
        <f t="shared" si="263"/>
        <v>-</v>
      </c>
      <c r="GL25" s="92" t="str">
        <f t="shared" si="264"/>
        <v>-</v>
      </c>
      <c r="GM25" s="92" t="str">
        <f t="shared" si="265"/>
        <v>-</v>
      </c>
      <c r="GN25" s="93" t="str">
        <f t="shared" si="266"/>
        <v>-</v>
      </c>
      <c r="GP25" s="51">
        <f>SUMIFS(Raw!$I:$I, Raw!$A:$A, 'Calls Abandoned'!GP$14, Raw!$F:$F, 'Calls Abandoned'!$C25, Raw!$H:$H, "A03")</f>
        <v>0</v>
      </c>
      <c r="GQ25" s="52">
        <f>SUMIFS(Raw!$I:$I, Raw!$A:$A, 'Calls Abandoned'!GQ$14, Raw!$F:$F, 'Calls Abandoned'!$C25, Raw!$H:$H, "A03")</f>
        <v>0</v>
      </c>
      <c r="GR25" s="52">
        <f>SUMIFS(Raw!$I:$I, Raw!$A:$A, 'Calls Abandoned'!GR$14, Raw!$F:$F, 'Calls Abandoned'!$C25, Raw!$H:$H, "A03")</f>
        <v>0</v>
      </c>
      <c r="GS25" s="52">
        <f>SUMIFS(Raw!$I:$I, Raw!$A:$A, 'Calls Abandoned'!GS$14, Raw!$F:$F, 'Calls Abandoned'!$C25, Raw!$H:$H, "A03")</f>
        <v>0</v>
      </c>
      <c r="GT25" s="52">
        <f>SUMIFS(Raw!$I:$I, Raw!$A:$A, 'Calls Abandoned'!GT$14, Raw!$F:$F, 'Calls Abandoned'!$C25, Raw!$H:$H, "A03")</f>
        <v>0</v>
      </c>
      <c r="GU25" s="52">
        <f>SUMIFS(Raw!$I:$I, Raw!$A:$A, 'Calls Abandoned'!GU$14, Raw!$F:$F, 'Calls Abandoned'!$C25, Raw!$H:$H, "A03")</f>
        <v>0</v>
      </c>
      <c r="GV25" s="53">
        <f>SUMIFS(Raw!$I:$I, Raw!$A:$A, 'Calls Abandoned'!GV$14, Raw!$F:$F, 'Calls Abandoned'!$C25, Raw!$H:$H, "A03")</f>
        <v>0</v>
      </c>
      <c r="GX25" s="51">
        <f>SUMIFS(Raw!$I:$I, Raw!$A:$A, 'Calls Abandoned'!GX$14, Raw!$F:$F, 'Calls Abandoned'!$C25, Raw!$H:$H, "B02")</f>
        <v>0</v>
      </c>
      <c r="GY25" s="52">
        <f>SUMIFS(Raw!$I:$I, Raw!$A:$A, 'Calls Abandoned'!GY$14, Raw!$F:$F, 'Calls Abandoned'!$C25, Raw!$H:$H, "B02")</f>
        <v>0</v>
      </c>
      <c r="GZ25" s="52">
        <f>SUMIFS(Raw!$I:$I, Raw!$A:$A, 'Calls Abandoned'!GZ$14, Raw!$F:$F, 'Calls Abandoned'!$C25, Raw!$H:$H, "B02")</f>
        <v>0</v>
      </c>
      <c r="HA25" s="52">
        <f>SUMIFS(Raw!$I:$I, Raw!$A:$A, 'Calls Abandoned'!HA$14, Raw!$F:$F, 'Calls Abandoned'!$C25, Raw!$H:$H, "B02")</f>
        <v>0</v>
      </c>
      <c r="HB25" s="52">
        <f>SUMIFS(Raw!$I:$I, Raw!$A:$A, 'Calls Abandoned'!HB$14, Raw!$F:$F, 'Calls Abandoned'!$C25, Raw!$H:$H, "B02")</f>
        <v>0</v>
      </c>
      <c r="HC25" s="52">
        <f>SUMIFS(Raw!$I:$I, Raw!$A:$A, 'Calls Abandoned'!HC$14, Raw!$F:$F, 'Calls Abandoned'!$C25, Raw!$H:$H, "B02")</f>
        <v>0</v>
      </c>
      <c r="HD25" s="53">
        <f>SUMIFS(Raw!$I:$I, Raw!$A:$A, 'Calls Abandoned'!HD$14, Raw!$F:$F, 'Calls Abandoned'!$C25, Raw!$H:$H, "B02")</f>
        <v>0</v>
      </c>
      <c r="HE25" s="70"/>
      <c r="HF25" s="91" t="str">
        <f t="shared" si="267"/>
        <v>-</v>
      </c>
      <c r="HG25" s="92" t="str">
        <f t="shared" si="268"/>
        <v>-</v>
      </c>
      <c r="HH25" s="92" t="str">
        <f t="shared" si="269"/>
        <v>-</v>
      </c>
      <c r="HI25" s="92" t="str">
        <f t="shared" si="270"/>
        <v>-</v>
      </c>
      <c r="HJ25" s="92" t="str">
        <f t="shared" si="271"/>
        <v>-</v>
      </c>
      <c r="HK25" s="92" t="str">
        <f t="shared" si="272"/>
        <v>-</v>
      </c>
      <c r="HL25" s="93" t="str">
        <f t="shared" si="273"/>
        <v>-</v>
      </c>
      <c r="HN25" s="51">
        <f>SUMIFS(Raw!$I:$I, Raw!$A:$A, 'Calls Abandoned'!HN$14, Raw!$F:$F, 'Calls Abandoned'!$C25, Raw!$H:$H, "A03")</f>
        <v>0</v>
      </c>
      <c r="HO25" s="52">
        <f>SUMIFS(Raw!$I:$I, Raw!$A:$A, 'Calls Abandoned'!HO$14, Raw!$F:$F, 'Calls Abandoned'!$C25, Raw!$H:$H, "A03")</f>
        <v>0</v>
      </c>
      <c r="HP25" s="52">
        <f>SUMIFS(Raw!$I:$I, Raw!$A:$A, 'Calls Abandoned'!HP$14, Raw!$F:$F, 'Calls Abandoned'!$C25, Raw!$H:$H, "A03")</f>
        <v>0</v>
      </c>
      <c r="HQ25" s="52">
        <f>SUMIFS(Raw!$I:$I, Raw!$A:$A, 'Calls Abandoned'!HQ$14, Raw!$F:$F, 'Calls Abandoned'!$C25, Raw!$H:$H, "A03")</f>
        <v>0</v>
      </c>
      <c r="HR25" s="52">
        <f>SUMIFS(Raw!$I:$I, Raw!$A:$A, 'Calls Abandoned'!HR$14, Raw!$F:$F, 'Calls Abandoned'!$C25, Raw!$H:$H, "A03")</f>
        <v>0</v>
      </c>
      <c r="HS25" s="52">
        <f>SUMIFS(Raw!$I:$I, Raw!$A:$A, 'Calls Abandoned'!HS$14, Raw!$F:$F, 'Calls Abandoned'!$C25, Raw!$H:$H, "A03")</f>
        <v>0</v>
      </c>
      <c r="HT25" s="53">
        <f>SUMIFS(Raw!$I:$I, Raw!$A:$A, 'Calls Abandoned'!HT$14, Raw!$F:$F, 'Calls Abandoned'!$C25, Raw!$H:$H, "A03")</f>
        <v>0</v>
      </c>
      <c r="HV25" s="51">
        <f>SUMIFS(Raw!$I:$I, Raw!$A:$A, 'Calls Abandoned'!HV$14, Raw!$F:$F, 'Calls Abandoned'!$C25, Raw!$H:$H, "B02")</f>
        <v>0</v>
      </c>
      <c r="HW25" s="52">
        <f>SUMIFS(Raw!$I:$I, Raw!$A:$A, 'Calls Abandoned'!HW$14, Raw!$F:$F, 'Calls Abandoned'!$C25, Raw!$H:$H, "B02")</f>
        <v>0</v>
      </c>
      <c r="HX25" s="52">
        <f>SUMIFS(Raw!$I:$I, Raw!$A:$A, 'Calls Abandoned'!HX$14, Raw!$F:$F, 'Calls Abandoned'!$C25, Raw!$H:$H, "B02")</f>
        <v>0</v>
      </c>
      <c r="HY25" s="52">
        <f>SUMIFS(Raw!$I:$I, Raw!$A:$A, 'Calls Abandoned'!HY$14, Raw!$F:$F, 'Calls Abandoned'!$C25, Raw!$H:$H, "B02")</f>
        <v>0</v>
      </c>
      <c r="HZ25" s="52">
        <f>SUMIFS(Raw!$I:$I, Raw!$A:$A, 'Calls Abandoned'!HZ$14, Raw!$F:$F, 'Calls Abandoned'!$C25, Raw!$H:$H, "B02")</f>
        <v>0</v>
      </c>
      <c r="IA25" s="52">
        <f>SUMIFS(Raw!$I:$I, Raw!$A:$A, 'Calls Abandoned'!IA$14, Raw!$F:$F, 'Calls Abandoned'!$C25, Raw!$H:$H, "B02")</f>
        <v>0</v>
      </c>
      <c r="IB25" s="53">
        <f>SUMIFS(Raw!$I:$I, Raw!$A:$A, 'Calls Abandoned'!IB$14, Raw!$F:$F, 'Calls Abandoned'!$C25, Raw!$H:$H, "B02")</f>
        <v>0</v>
      </c>
      <c r="IC25" s="70"/>
      <c r="ID25" s="91" t="str">
        <f t="shared" si="274"/>
        <v>-</v>
      </c>
      <c r="IE25" s="92" t="str">
        <f t="shared" si="275"/>
        <v>-</v>
      </c>
      <c r="IF25" s="92" t="str">
        <f t="shared" si="276"/>
        <v>-</v>
      </c>
      <c r="IG25" s="92" t="str">
        <f t="shared" si="277"/>
        <v>-</v>
      </c>
      <c r="IH25" s="92" t="str">
        <f t="shared" si="278"/>
        <v>-</v>
      </c>
      <c r="II25" s="92" t="str">
        <f t="shared" si="279"/>
        <v>-</v>
      </c>
      <c r="IJ25" s="93" t="str">
        <f t="shared" si="280"/>
        <v>-</v>
      </c>
      <c r="IL25" s="51">
        <f>SUMIFS(Raw!$I:$I, Raw!$A:$A, 'Calls Abandoned'!IL$14, Raw!$F:$F, 'Calls Abandoned'!$C25, Raw!$H:$H, "A03")</f>
        <v>0</v>
      </c>
      <c r="IM25" s="52">
        <f>SUMIFS(Raw!$I:$I, Raw!$A:$A, 'Calls Abandoned'!IM$14, Raw!$F:$F, 'Calls Abandoned'!$C25, Raw!$H:$H, "A03")</f>
        <v>0</v>
      </c>
      <c r="IN25" s="52">
        <f>SUMIFS(Raw!$I:$I, Raw!$A:$A, 'Calls Abandoned'!IN$14, Raw!$F:$F, 'Calls Abandoned'!$C25, Raw!$H:$H, "A03")</f>
        <v>0</v>
      </c>
      <c r="IO25" s="52">
        <f>SUMIFS(Raw!$I:$I, Raw!$A:$A, 'Calls Abandoned'!IO$14, Raw!$F:$F, 'Calls Abandoned'!$C25, Raw!$H:$H, "A03")</f>
        <v>0</v>
      </c>
      <c r="IP25" s="52">
        <f>SUMIFS(Raw!$I:$I, Raw!$A:$A, 'Calls Abandoned'!IP$14, Raw!$F:$F, 'Calls Abandoned'!$C25, Raw!$H:$H, "A03")</f>
        <v>0</v>
      </c>
      <c r="IQ25" s="52">
        <f>SUMIFS(Raw!$I:$I, Raw!$A:$A, 'Calls Abandoned'!IQ$14, Raw!$F:$F, 'Calls Abandoned'!$C25, Raw!$H:$H, "A03")</f>
        <v>0</v>
      </c>
      <c r="IR25" s="53">
        <f>SUMIFS(Raw!$I:$I, Raw!$A:$A, 'Calls Abandoned'!IR$14, Raw!$F:$F, 'Calls Abandoned'!$C25, Raw!$H:$H, "A03")</f>
        <v>0</v>
      </c>
      <c r="IT25" s="51">
        <f>SUMIFS(Raw!$I:$I, Raw!$A:$A, 'Calls Abandoned'!IT$14, Raw!$F:$F, 'Calls Abandoned'!$C25, Raw!$H:$H, "B02")</f>
        <v>0</v>
      </c>
      <c r="IU25" s="52">
        <f>SUMIFS(Raw!$I:$I, Raw!$A:$A, 'Calls Abandoned'!IU$14, Raw!$F:$F, 'Calls Abandoned'!$C25, Raw!$H:$H, "B02")</f>
        <v>0</v>
      </c>
      <c r="IV25" s="52">
        <f>SUMIFS(Raw!$I:$I, Raw!$A:$A, 'Calls Abandoned'!IV$14, Raw!$F:$F, 'Calls Abandoned'!$C25, Raw!$H:$H, "B02")</f>
        <v>0</v>
      </c>
      <c r="IW25" s="52">
        <f>SUMIFS(Raw!$I:$I, Raw!$A:$A, 'Calls Abandoned'!IW$14, Raw!$F:$F, 'Calls Abandoned'!$C25, Raw!$H:$H, "B02")</f>
        <v>0</v>
      </c>
      <c r="IX25" s="52">
        <f>SUMIFS(Raw!$I:$I, Raw!$A:$A, 'Calls Abandoned'!IX$14, Raw!$F:$F, 'Calls Abandoned'!$C25, Raw!$H:$H, "B02")</f>
        <v>0</v>
      </c>
      <c r="IY25" s="52">
        <f>SUMIFS(Raw!$I:$I, Raw!$A:$A, 'Calls Abandoned'!IY$14, Raw!$F:$F, 'Calls Abandoned'!$C25, Raw!$H:$H, "B02")</f>
        <v>0</v>
      </c>
      <c r="IZ25" s="53">
        <f>SUMIFS(Raw!$I:$I, Raw!$A:$A, 'Calls Abandoned'!IZ$14, Raw!$F:$F, 'Calls Abandoned'!$C25, Raw!$H:$H, "B02")</f>
        <v>0</v>
      </c>
      <c r="JA25" s="70"/>
      <c r="JB25" s="91" t="str">
        <f t="shared" si="281"/>
        <v>-</v>
      </c>
      <c r="JC25" s="92" t="str">
        <f t="shared" si="282"/>
        <v>-</v>
      </c>
      <c r="JD25" s="92" t="str">
        <f t="shared" si="283"/>
        <v>-</v>
      </c>
      <c r="JE25" s="92" t="str">
        <f t="shared" si="284"/>
        <v>-</v>
      </c>
      <c r="JF25" s="92" t="str">
        <f t="shared" si="285"/>
        <v>-</v>
      </c>
      <c r="JG25" s="92" t="str">
        <f t="shared" si="286"/>
        <v>-</v>
      </c>
      <c r="JH25" s="93" t="str">
        <f t="shared" si="287"/>
        <v>-</v>
      </c>
      <c r="JJ25" s="51">
        <f>SUMIFS(Raw!$I:$I, Raw!$A:$A, 'Calls Abandoned'!JJ$14, Raw!$F:$F, 'Calls Abandoned'!$C25, Raw!$H:$H, "A03")</f>
        <v>0</v>
      </c>
      <c r="JK25" s="52">
        <f>SUMIFS(Raw!$I:$I, Raw!$A:$A, 'Calls Abandoned'!JK$14, Raw!$F:$F, 'Calls Abandoned'!$C25, Raw!$H:$H, "A03")</f>
        <v>0</v>
      </c>
      <c r="JL25" s="52">
        <f>SUMIFS(Raw!$I:$I, Raw!$A:$A, 'Calls Abandoned'!JL$14, Raw!$F:$F, 'Calls Abandoned'!$C25, Raw!$H:$H, "A03")</f>
        <v>0</v>
      </c>
      <c r="JM25" s="52">
        <f>SUMIFS(Raw!$I:$I, Raw!$A:$A, 'Calls Abandoned'!JM$14, Raw!$F:$F, 'Calls Abandoned'!$C25, Raw!$H:$H, "A03")</f>
        <v>0</v>
      </c>
      <c r="JN25" s="52">
        <f>SUMIFS(Raw!$I:$I, Raw!$A:$A, 'Calls Abandoned'!JN$14, Raw!$F:$F, 'Calls Abandoned'!$C25, Raw!$H:$H, "A03")</f>
        <v>0</v>
      </c>
      <c r="JO25" s="52">
        <f>SUMIFS(Raw!$I:$I, Raw!$A:$A, 'Calls Abandoned'!JO$14, Raw!$F:$F, 'Calls Abandoned'!$C25, Raw!$H:$H, "A03")</f>
        <v>0</v>
      </c>
      <c r="JP25" s="53">
        <f>SUMIFS(Raw!$I:$I, Raw!$A:$A, 'Calls Abandoned'!JP$14, Raw!$F:$F, 'Calls Abandoned'!$C25, Raw!$H:$H, "A03")</f>
        <v>0</v>
      </c>
      <c r="JR25" s="51">
        <f>SUMIFS(Raw!$I:$I, Raw!$A:$A, 'Calls Abandoned'!JR$14, Raw!$F:$F, 'Calls Abandoned'!$C25, Raw!$H:$H, "B02")</f>
        <v>0</v>
      </c>
      <c r="JS25" s="52">
        <f>SUMIFS(Raw!$I:$I, Raw!$A:$A, 'Calls Abandoned'!JS$14, Raw!$F:$F, 'Calls Abandoned'!$C25, Raw!$H:$H, "B02")</f>
        <v>0</v>
      </c>
      <c r="JT25" s="52">
        <f>SUMIFS(Raw!$I:$I, Raw!$A:$A, 'Calls Abandoned'!JT$14, Raw!$F:$F, 'Calls Abandoned'!$C25, Raw!$H:$H, "B02")</f>
        <v>0</v>
      </c>
      <c r="JU25" s="52">
        <f>SUMIFS(Raw!$I:$I, Raw!$A:$A, 'Calls Abandoned'!JU$14, Raw!$F:$F, 'Calls Abandoned'!$C25, Raw!$H:$H, "B02")</f>
        <v>0</v>
      </c>
      <c r="JV25" s="52">
        <f>SUMIFS(Raw!$I:$I, Raw!$A:$A, 'Calls Abandoned'!JV$14, Raw!$F:$F, 'Calls Abandoned'!$C25, Raw!$H:$H, "B02")</f>
        <v>0</v>
      </c>
      <c r="JW25" s="52">
        <f>SUMIFS(Raw!$I:$I, Raw!$A:$A, 'Calls Abandoned'!JW$14, Raw!$F:$F, 'Calls Abandoned'!$C25, Raw!$H:$H, "B02")</f>
        <v>0</v>
      </c>
      <c r="JX25" s="53">
        <f>SUMIFS(Raw!$I:$I, Raw!$A:$A, 'Calls Abandoned'!JX$14, Raw!$F:$F, 'Calls Abandoned'!$C25, Raw!$H:$H, "B02")</f>
        <v>0</v>
      </c>
      <c r="JY25" s="70"/>
      <c r="JZ25" s="91" t="str">
        <f t="shared" si="288"/>
        <v>-</v>
      </c>
      <c r="KA25" s="92" t="str">
        <f t="shared" si="289"/>
        <v>-</v>
      </c>
      <c r="KB25" s="92" t="str">
        <f t="shared" si="290"/>
        <v>-</v>
      </c>
      <c r="KC25" s="92" t="str">
        <f t="shared" si="291"/>
        <v>-</v>
      </c>
      <c r="KD25" s="92" t="str">
        <f t="shared" si="292"/>
        <v>-</v>
      </c>
      <c r="KE25" s="92" t="str">
        <f t="shared" si="293"/>
        <v>-</v>
      </c>
      <c r="KF25" s="93" t="str">
        <f t="shared" si="294"/>
        <v>-</v>
      </c>
      <c r="KH25" s="51">
        <f>SUMIFS(Raw!$I:$I, Raw!$A:$A, 'Calls Abandoned'!KH$14, Raw!$F:$F, 'Calls Abandoned'!$C25, Raw!$H:$H, "A03")</f>
        <v>0</v>
      </c>
      <c r="KI25" s="52">
        <f>SUMIFS(Raw!$I:$I, Raw!$A:$A, 'Calls Abandoned'!KI$14, Raw!$F:$F, 'Calls Abandoned'!$C25, Raw!$H:$H, "A03")</f>
        <v>0</v>
      </c>
      <c r="KJ25" s="52">
        <f>SUMIFS(Raw!$I:$I, Raw!$A:$A, 'Calls Abandoned'!KJ$14, Raw!$F:$F, 'Calls Abandoned'!$C25, Raw!$H:$H, "A03")</f>
        <v>0</v>
      </c>
      <c r="KK25" s="52">
        <f>SUMIFS(Raw!$I:$I, Raw!$A:$A, 'Calls Abandoned'!KK$14, Raw!$F:$F, 'Calls Abandoned'!$C25, Raw!$H:$H, "A03")</f>
        <v>0</v>
      </c>
      <c r="KL25" s="52">
        <f>SUMIFS(Raw!$I:$I, Raw!$A:$A, 'Calls Abandoned'!KL$14, Raw!$F:$F, 'Calls Abandoned'!$C25, Raw!$H:$H, "A03")</f>
        <v>0</v>
      </c>
      <c r="KM25" s="52">
        <f>SUMIFS(Raw!$I:$I, Raw!$A:$A, 'Calls Abandoned'!KM$14, Raw!$F:$F, 'Calls Abandoned'!$C25, Raw!$H:$H, "A03")</f>
        <v>0</v>
      </c>
      <c r="KN25" s="53">
        <f>SUMIFS(Raw!$I:$I, Raw!$A:$A, 'Calls Abandoned'!KN$14, Raw!$F:$F, 'Calls Abandoned'!$C25, Raw!$H:$H, "A03")</f>
        <v>0</v>
      </c>
      <c r="KP25" s="51">
        <f>SUMIFS(Raw!$I:$I, Raw!$A:$A, 'Calls Abandoned'!KP$14, Raw!$F:$F, 'Calls Abandoned'!$C25, Raw!$H:$H, "B02")</f>
        <v>0</v>
      </c>
      <c r="KQ25" s="52">
        <f>SUMIFS(Raw!$I:$I, Raw!$A:$A, 'Calls Abandoned'!KQ$14, Raw!$F:$F, 'Calls Abandoned'!$C25, Raw!$H:$H, "B02")</f>
        <v>0</v>
      </c>
      <c r="KR25" s="52">
        <f>SUMIFS(Raw!$I:$I, Raw!$A:$A, 'Calls Abandoned'!KR$14, Raw!$F:$F, 'Calls Abandoned'!$C25, Raw!$H:$H, "B02")</f>
        <v>0</v>
      </c>
      <c r="KS25" s="52">
        <f>SUMIFS(Raw!$I:$I, Raw!$A:$A, 'Calls Abandoned'!KS$14, Raw!$F:$F, 'Calls Abandoned'!$C25, Raw!$H:$H, "B02")</f>
        <v>0</v>
      </c>
      <c r="KT25" s="52">
        <f>SUMIFS(Raw!$I:$I, Raw!$A:$A, 'Calls Abandoned'!KT$14, Raw!$F:$F, 'Calls Abandoned'!$C25, Raw!$H:$H, "B02")</f>
        <v>0</v>
      </c>
      <c r="KU25" s="52">
        <f>SUMIFS(Raw!$I:$I, Raw!$A:$A, 'Calls Abandoned'!KU$14, Raw!$F:$F, 'Calls Abandoned'!$C25, Raw!$H:$H, "B02")</f>
        <v>0</v>
      </c>
      <c r="KV25" s="53">
        <f>SUMIFS(Raw!$I:$I, Raw!$A:$A, 'Calls Abandoned'!KV$14, Raw!$F:$F, 'Calls Abandoned'!$C25, Raw!$H:$H, "B02")</f>
        <v>0</v>
      </c>
      <c r="KW25" s="70"/>
      <c r="KX25" s="91" t="str">
        <f t="shared" si="295"/>
        <v>-</v>
      </c>
      <c r="KY25" s="92" t="str">
        <f t="shared" si="296"/>
        <v>-</v>
      </c>
      <c r="KZ25" s="92" t="str">
        <f t="shared" si="297"/>
        <v>-</v>
      </c>
      <c r="LA25" s="92" t="str">
        <f t="shared" si="298"/>
        <v>-</v>
      </c>
      <c r="LB25" s="92" t="str">
        <f t="shared" si="299"/>
        <v>-</v>
      </c>
      <c r="LC25" s="92" t="str">
        <f t="shared" si="300"/>
        <v>-</v>
      </c>
      <c r="LD25" s="93" t="str">
        <f t="shared" si="301"/>
        <v>-</v>
      </c>
      <c r="LF25" s="51">
        <f>SUMIFS(Raw!$I:$I, Raw!$A:$A, 'Calls Abandoned'!LF$14, Raw!$F:$F, 'Calls Abandoned'!$C25, Raw!$H:$H, "A03")</f>
        <v>0</v>
      </c>
      <c r="LG25" s="52">
        <f>SUMIFS(Raw!$I:$I, Raw!$A:$A, 'Calls Abandoned'!LG$14, Raw!$F:$F, 'Calls Abandoned'!$C25, Raw!$H:$H, "A03")</f>
        <v>0</v>
      </c>
      <c r="LH25" s="52">
        <f>SUMIFS(Raw!$I:$I, Raw!$A:$A, 'Calls Abandoned'!LH$14, Raw!$F:$F, 'Calls Abandoned'!$C25, Raw!$H:$H, "A03")</f>
        <v>0</v>
      </c>
      <c r="LI25" s="52">
        <f>SUMIFS(Raw!$I:$I, Raw!$A:$A, 'Calls Abandoned'!LI$14, Raw!$F:$F, 'Calls Abandoned'!$C25, Raw!$H:$H, "A03")</f>
        <v>0</v>
      </c>
      <c r="LJ25" s="52">
        <f>SUMIFS(Raw!$I:$I, Raw!$A:$A, 'Calls Abandoned'!LJ$14, Raw!$F:$F, 'Calls Abandoned'!$C25, Raw!$H:$H, "A03")</f>
        <v>0</v>
      </c>
      <c r="LK25" s="52">
        <f>SUMIFS(Raw!$I:$I, Raw!$A:$A, 'Calls Abandoned'!LK$14, Raw!$F:$F, 'Calls Abandoned'!$C25, Raw!$H:$H, "A03")</f>
        <v>0</v>
      </c>
      <c r="LL25" s="53">
        <f>SUMIFS(Raw!$I:$I, Raw!$A:$A, 'Calls Abandoned'!LL$14, Raw!$F:$F, 'Calls Abandoned'!$C25, Raw!$H:$H, "A03")</f>
        <v>0</v>
      </c>
      <c r="LN25" s="51">
        <f>SUMIFS(Raw!$I:$I, Raw!$A:$A, 'Calls Abandoned'!LN$14, Raw!$F:$F, 'Calls Abandoned'!$C25, Raw!$H:$H, "B02")</f>
        <v>0</v>
      </c>
      <c r="LO25" s="52">
        <f>SUMIFS(Raw!$I:$I, Raw!$A:$A, 'Calls Abandoned'!LO$14, Raw!$F:$F, 'Calls Abandoned'!$C25, Raw!$H:$H, "B02")</f>
        <v>0</v>
      </c>
      <c r="LP25" s="52">
        <f>SUMIFS(Raw!$I:$I, Raw!$A:$A, 'Calls Abandoned'!LP$14, Raw!$F:$F, 'Calls Abandoned'!$C25, Raw!$H:$H, "B02")</f>
        <v>0</v>
      </c>
      <c r="LQ25" s="52">
        <f>SUMIFS(Raw!$I:$I, Raw!$A:$A, 'Calls Abandoned'!LQ$14, Raw!$F:$F, 'Calls Abandoned'!$C25, Raw!$H:$H, "B02")</f>
        <v>0</v>
      </c>
      <c r="LR25" s="52">
        <f>SUMIFS(Raw!$I:$I, Raw!$A:$A, 'Calls Abandoned'!LR$14, Raw!$F:$F, 'Calls Abandoned'!$C25, Raw!$H:$H, "B02")</f>
        <v>0</v>
      </c>
      <c r="LS25" s="52">
        <f>SUMIFS(Raw!$I:$I, Raw!$A:$A, 'Calls Abandoned'!LS$14, Raw!$F:$F, 'Calls Abandoned'!$C25, Raw!$H:$H, "B02")</f>
        <v>0</v>
      </c>
      <c r="LT25" s="53">
        <f>SUMIFS(Raw!$I:$I, Raw!$A:$A, 'Calls Abandoned'!LT$14, Raw!$F:$F, 'Calls Abandoned'!$C25, Raw!$H:$H, "B02")</f>
        <v>0</v>
      </c>
      <c r="LU25" s="70"/>
      <c r="LV25" s="91" t="str">
        <f t="shared" si="302"/>
        <v>-</v>
      </c>
      <c r="LW25" s="92" t="str">
        <f t="shared" si="303"/>
        <v>-</v>
      </c>
      <c r="LX25" s="92" t="str">
        <f t="shared" si="304"/>
        <v>-</v>
      </c>
      <c r="LY25" s="92" t="str">
        <f t="shared" si="305"/>
        <v>-</v>
      </c>
      <c r="LZ25" s="92" t="str">
        <f t="shared" si="306"/>
        <v>-</v>
      </c>
      <c r="MA25" s="92" t="str">
        <f t="shared" si="307"/>
        <v>-</v>
      </c>
      <c r="MB25" s="93" t="str">
        <f t="shared" si="308"/>
        <v>-</v>
      </c>
      <c r="MD25" s="51">
        <f>SUMIFS(Raw!$I:$I, Raw!$A:$A, 'Calls Abandoned'!MD$14, Raw!$F:$F, 'Calls Abandoned'!$C25, Raw!$H:$H, "A03")</f>
        <v>0</v>
      </c>
      <c r="ME25" s="52">
        <f>SUMIFS(Raw!$I:$I, Raw!$A:$A, 'Calls Abandoned'!ME$14, Raw!$F:$F, 'Calls Abandoned'!$C25, Raw!$H:$H, "A03")</f>
        <v>0</v>
      </c>
      <c r="MF25" s="52">
        <f>SUMIFS(Raw!$I:$I, Raw!$A:$A, 'Calls Abandoned'!MF$14, Raw!$F:$F, 'Calls Abandoned'!$C25, Raw!$H:$H, "A03")</f>
        <v>0</v>
      </c>
      <c r="MG25" s="52">
        <f>SUMIFS(Raw!$I:$I, Raw!$A:$A, 'Calls Abandoned'!MG$14, Raw!$F:$F, 'Calls Abandoned'!$C25, Raw!$H:$H, "A03")</f>
        <v>0</v>
      </c>
      <c r="MH25" s="52">
        <f>SUMIFS(Raw!$I:$I, Raw!$A:$A, 'Calls Abandoned'!MH$14, Raw!$F:$F, 'Calls Abandoned'!$C25, Raw!$H:$H, "A03")</f>
        <v>0</v>
      </c>
      <c r="MI25" s="52">
        <f>SUMIFS(Raw!$I:$I, Raw!$A:$A, 'Calls Abandoned'!MI$14, Raw!$F:$F, 'Calls Abandoned'!$C25, Raw!$H:$H, "A03")</f>
        <v>0</v>
      </c>
      <c r="MJ25" s="53">
        <f>SUMIFS(Raw!$I:$I, Raw!$A:$A, 'Calls Abandoned'!MJ$14, Raw!$F:$F, 'Calls Abandoned'!$C25, Raw!$H:$H, "A03")</f>
        <v>0</v>
      </c>
      <c r="ML25" s="51">
        <f>SUMIFS(Raw!$I:$I, Raw!$A:$A, 'Calls Abandoned'!ML$14, Raw!$F:$F, 'Calls Abandoned'!$C25, Raw!$H:$H, "B02")</f>
        <v>0</v>
      </c>
      <c r="MM25" s="52">
        <f>SUMIFS(Raw!$I:$I, Raw!$A:$A, 'Calls Abandoned'!MM$14, Raw!$F:$F, 'Calls Abandoned'!$C25, Raw!$H:$H, "B02")</f>
        <v>0</v>
      </c>
      <c r="MN25" s="52">
        <f>SUMIFS(Raw!$I:$I, Raw!$A:$A, 'Calls Abandoned'!MN$14, Raw!$F:$F, 'Calls Abandoned'!$C25, Raw!$H:$H, "B02")</f>
        <v>0</v>
      </c>
      <c r="MO25" s="52">
        <f>SUMIFS(Raw!$I:$I, Raw!$A:$A, 'Calls Abandoned'!MO$14, Raw!$F:$F, 'Calls Abandoned'!$C25, Raw!$H:$H, "B02")</f>
        <v>0</v>
      </c>
      <c r="MP25" s="52">
        <f>SUMIFS(Raw!$I:$I, Raw!$A:$A, 'Calls Abandoned'!MP$14, Raw!$F:$F, 'Calls Abandoned'!$C25, Raw!$H:$H, "B02")</f>
        <v>0</v>
      </c>
      <c r="MQ25" s="52">
        <f>SUMIFS(Raw!$I:$I, Raw!$A:$A, 'Calls Abandoned'!MQ$14, Raw!$F:$F, 'Calls Abandoned'!$C25, Raw!$H:$H, "B02")</f>
        <v>0</v>
      </c>
      <c r="MR25" s="53">
        <f>SUMIFS(Raw!$I:$I, Raw!$A:$A, 'Calls Abandoned'!MR$14, Raw!$F:$F, 'Calls Abandoned'!$C25, Raw!$H:$H, "B02")</f>
        <v>0</v>
      </c>
      <c r="MS25" s="70"/>
      <c r="MT25" s="91" t="str">
        <f t="shared" si="309"/>
        <v>-</v>
      </c>
      <c r="MU25" s="92" t="str">
        <f t="shared" si="310"/>
        <v>-</v>
      </c>
      <c r="MV25" s="92" t="str">
        <f t="shared" si="311"/>
        <v>-</v>
      </c>
      <c r="MW25" s="92" t="str">
        <f t="shared" si="312"/>
        <v>-</v>
      </c>
      <c r="MX25" s="92" t="str">
        <f t="shared" si="313"/>
        <v>-</v>
      </c>
      <c r="MY25" s="92" t="str">
        <f t="shared" si="314"/>
        <v>-</v>
      </c>
      <c r="MZ25" s="93" t="str">
        <f t="shared" si="315"/>
        <v>-</v>
      </c>
      <c r="NB25" s="51">
        <f>SUMIFS(Raw!$I:$I, Raw!$A:$A, 'Calls Abandoned'!NB$14, Raw!$F:$F, 'Calls Abandoned'!$C25, Raw!$H:$H, "A03")</f>
        <v>0</v>
      </c>
      <c r="NC25" s="52">
        <f>SUMIFS(Raw!$I:$I, Raw!$A:$A, 'Calls Abandoned'!NC$14, Raw!$F:$F, 'Calls Abandoned'!$C25, Raw!$H:$H, "A03")</f>
        <v>0</v>
      </c>
      <c r="ND25" s="52">
        <f>SUMIFS(Raw!$I:$I, Raw!$A:$A, 'Calls Abandoned'!ND$14, Raw!$F:$F, 'Calls Abandoned'!$C25, Raw!$H:$H, "A03")</f>
        <v>0</v>
      </c>
      <c r="NE25" s="52">
        <f>SUMIFS(Raw!$I:$I, Raw!$A:$A, 'Calls Abandoned'!NE$14, Raw!$F:$F, 'Calls Abandoned'!$C25, Raw!$H:$H, "A03")</f>
        <v>0</v>
      </c>
      <c r="NF25" s="52">
        <f>SUMIFS(Raw!$I:$I, Raw!$A:$A, 'Calls Abandoned'!NF$14, Raw!$F:$F, 'Calls Abandoned'!$C25, Raw!$H:$H, "A03")</f>
        <v>0</v>
      </c>
      <c r="NG25" s="52">
        <f>SUMIFS(Raw!$I:$I, Raw!$A:$A, 'Calls Abandoned'!NG$14, Raw!$F:$F, 'Calls Abandoned'!$C25, Raw!$H:$H, "A03")</f>
        <v>0</v>
      </c>
      <c r="NH25" s="53">
        <f>SUMIFS(Raw!$I:$I, Raw!$A:$A, 'Calls Abandoned'!NH$14, Raw!$F:$F, 'Calls Abandoned'!$C25, Raw!$H:$H, "A03")</f>
        <v>0</v>
      </c>
      <c r="NJ25" s="51">
        <f>SUMIFS(Raw!$I:$I, Raw!$A:$A, 'Calls Abandoned'!NJ$14, Raw!$F:$F, 'Calls Abandoned'!$C25, Raw!$H:$H, "B02")</f>
        <v>0</v>
      </c>
      <c r="NK25" s="52">
        <f>SUMIFS(Raw!$I:$I, Raw!$A:$A, 'Calls Abandoned'!NK$14, Raw!$F:$F, 'Calls Abandoned'!$C25, Raw!$H:$H, "B02")</f>
        <v>0</v>
      </c>
      <c r="NL25" s="52">
        <f>SUMIFS(Raw!$I:$I, Raw!$A:$A, 'Calls Abandoned'!NL$14, Raw!$F:$F, 'Calls Abandoned'!$C25, Raw!$H:$H, "B02")</f>
        <v>0</v>
      </c>
      <c r="NM25" s="52">
        <f>SUMIFS(Raw!$I:$I, Raw!$A:$A, 'Calls Abandoned'!NM$14, Raw!$F:$F, 'Calls Abandoned'!$C25, Raw!$H:$H, "B02")</f>
        <v>0</v>
      </c>
      <c r="NN25" s="52">
        <f>SUMIFS(Raw!$I:$I, Raw!$A:$A, 'Calls Abandoned'!NN$14, Raw!$F:$F, 'Calls Abandoned'!$C25, Raw!$H:$H, "B02")</f>
        <v>0</v>
      </c>
      <c r="NO25" s="52">
        <f>SUMIFS(Raw!$I:$I, Raw!$A:$A, 'Calls Abandoned'!NO$14, Raw!$F:$F, 'Calls Abandoned'!$C25, Raw!$H:$H, "B02")</f>
        <v>0</v>
      </c>
      <c r="NP25" s="53">
        <f>SUMIFS(Raw!$I:$I, Raw!$A:$A, 'Calls Abandoned'!NP$14, Raw!$F:$F, 'Calls Abandoned'!$C25, Raw!$H:$H, "B02")</f>
        <v>0</v>
      </c>
      <c r="NQ25" s="70"/>
      <c r="NR25" s="91" t="str">
        <f t="shared" si="316"/>
        <v>-</v>
      </c>
      <c r="NS25" s="92" t="str">
        <f t="shared" si="317"/>
        <v>-</v>
      </c>
      <c r="NT25" s="92" t="str">
        <f t="shared" si="318"/>
        <v>-</v>
      </c>
      <c r="NU25" s="92" t="str">
        <f t="shared" si="319"/>
        <v>-</v>
      </c>
      <c r="NV25" s="92" t="str">
        <f t="shared" si="320"/>
        <v>-</v>
      </c>
      <c r="NW25" s="92" t="str">
        <f t="shared" si="321"/>
        <v>-</v>
      </c>
      <c r="NX25" s="93" t="str">
        <f t="shared" si="322"/>
        <v>-</v>
      </c>
      <c r="NZ25" s="51">
        <f>SUMIFS(Raw!$I:$I, Raw!$A:$A, 'Calls Abandoned'!NZ$14, Raw!$F:$F, 'Calls Abandoned'!$C25, Raw!$H:$H, "A03")</f>
        <v>0</v>
      </c>
      <c r="OA25" s="52">
        <f>SUMIFS(Raw!$I:$I, Raw!$A:$A, 'Calls Abandoned'!OA$14, Raw!$F:$F, 'Calls Abandoned'!$C25, Raw!$H:$H, "A03")</f>
        <v>0</v>
      </c>
      <c r="OB25" s="52">
        <f>SUMIFS(Raw!$I:$I, Raw!$A:$A, 'Calls Abandoned'!OB$14, Raw!$F:$F, 'Calls Abandoned'!$C25, Raw!$H:$H, "A03")</f>
        <v>0</v>
      </c>
      <c r="OC25" s="52">
        <f>SUMIFS(Raw!$I:$I, Raw!$A:$A, 'Calls Abandoned'!OC$14, Raw!$F:$F, 'Calls Abandoned'!$C25, Raw!$H:$H, "A03")</f>
        <v>0</v>
      </c>
      <c r="OD25" s="52">
        <f>SUMIFS(Raw!$I:$I, Raw!$A:$A, 'Calls Abandoned'!OD$14, Raw!$F:$F, 'Calls Abandoned'!$C25, Raw!$H:$H, "A03")</f>
        <v>0</v>
      </c>
      <c r="OE25" s="52">
        <f>SUMIFS(Raw!$I:$I, Raw!$A:$A, 'Calls Abandoned'!OE$14, Raw!$F:$F, 'Calls Abandoned'!$C25, Raw!$H:$H, "A03")</f>
        <v>0</v>
      </c>
      <c r="OF25" s="53">
        <f>SUMIFS(Raw!$I:$I, Raw!$A:$A, 'Calls Abandoned'!OF$14, Raw!$F:$F, 'Calls Abandoned'!$C25, Raw!$H:$H, "A03")</f>
        <v>0</v>
      </c>
      <c r="OH25" s="51">
        <f>SUMIFS(Raw!$I:$I, Raw!$A:$A, 'Calls Abandoned'!OH$14, Raw!$F:$F, 'Calls Abandoned'!$C25, Raw!$H:$H, "B02")</f>
        <v>0</v>
      </c>
      <c r="OI25" s="52">
        <f>SUMIFS(Raw!$I:$I, Raw!$A:$A, 'Calls Abandoned'!OI$14, Raw!$F:$F, 'Calls Abandoned'!$C25, Raw!$H:$H, "B02")</f>
        <v>0</v>
      </c>
      <c r="OJ25" s="52">
        <f>SUMIFS(Raw!$I:$I, Raw!$A:$A, 'Calls Abandoned'!OJ$14, Raw!$F:$F, 'Calls Abandoned'!$C25, Raw!$H:$H, "B02")</f>
        <v>0</v>
      </c>
      <c r="OK25" s="52">
        <f>SUMIFS(Raw!$I:$I, Raw!$A:$A, 'Calls Abandoned'!OK$14, Raw!$F:$F, 'Calls Abandoned'!$C25, Raw!$H:$H, "B02")</f>
        <v>0</v>
      </c>
      <c r="OL25" s="52">
        <f>SUMIFS(Raw!$I:$I, Raw!$A:$A, 'Calls Abandoned'!OL$14, Raw!$F:$F, 'Calls Abandoned'!$C25, Raw!$H:$H, "B02")</f>
        <v>0</v>
      </c>
      <c r="OM25" s="52">
        <f>SUMIFS(Raw!$I:$I, Raw!$A:$A, 'Calls Abandoned'!OM$14, Raw!$F:$F, 'Calls Abandoned'!$C25, Raw!$H:$H, "B02")</f>
        <v>0</v>
      </c>
      <c r="ON25" s="53">
        <f>SUMIFS(Raw!$I:$I, Raw!$A:$A, 'Calls Abandoned'!ON$14, Raw!$F:$F, 'Calls Abandoned'!$C25, Raw!$H:$H, "B02")</f>
        <v>0</v>
      </c>
      <c r="OO25" s="70"/>
      <c r="OP25" s="91" t="str">
        <f t="shared" si="323"/>
        <v>-</v>
      </c>
      <c r="OQ25" s="92" t="str">
        <f t="shared" si="324"/>
        <v>-</v>
      </c>
      <c r="OR25" s="92" t="str">
        <f t="shared" si="325"/>
        <v>-</v>
      </c>
      <c r="OS25" s="92" t="str">
        <f t="shared" si="326"/>
        <v>-</v>
      </c>
      <c r="OT25" s="92" t="str">
        <f t="shared" si="327"/>
        <v>-</v>
      </c>
      <c r="OU25" s="92" t="str">
        <f t="shared" si="328"/>
        <v>-</v>
      </c>
      <c r="OV25" s="93" t="str">
        <f t="shared" si="329"/>
        <v>-</v>
      </c>
      <c r="OX25" s="51">
        <f>SUMIFS(Raw!$I:$I, Raw!$A:$A, 'Calls Abandoned'!OX$14, Raw!$F:$F, 'Calls Abandoned'!$C25, Raw!$H:$H, "A03")</f>
        <v>0</v>
      </c>
      <c r="OY25" s="52">
        <f>SUMIFS(Raw!$I:$I, Raw!$A:$A, 'Calls Abandoned'!OY$14, Raw!$F:$F, 'Calls Abandoned'!$C25, Raw!$H:$H, "A03")</f>
        <v>0</v>
      </c>
      <c r="OZ25" s="52">
        <f>SUMIFS(Raw!$I:$I, Raw!$A:$A, 'Calls Abandoned'!OZ$14, Raw!$F:$F, 'Calls Abandoned'!$C25, Raw!$H:$H, "A03")</f>
        <v>0</v>
      </c>
      <c r="PA25" s="52">
        <f>SUMIFS(Raw!$I:$I, Raw!$A:$A, 'Calls Abandoned'!PA$14, Raw!$F:$F, 'Calls Abandoned'!$C25, Raw!$H:$H, "A03")</f>
        <v>0</v>
      </c>
      <c r="PB25" s="52">
        <f>SUMIFS(Raw!$I:$I, Raw!$A:$A, 'Calls Abandoned'!PB$14, Raw!$F:$F, 'Calls Abandoned'!$C25, Raw!$H:$H, "A03")</f>
        <v>0</v>
      </c>
      <c r="PC25" s="52">
        <f>SUMIFS(Raw!$I:$I, Raw!$A:$A, 'Calls Abandoned'!PC$14, Raw!$F:$F, 'Calls Abandoned'!$C25, Raw!$H:$H, "A03")</f>
        <v>0</v>
      </c>
      <c r="PD25" s="53">
        <f>SUMIFS(Raw!$I:$I, Raw!$A:$A, 'Calls Abandoned'!PD$14, Raw!$F:$F, 'Calls Abandoned'!$C25, Raw!$H:$H, "A03")</f>
        <v>0</v>
      </c>
      <c r="PF25" s="51">
        <f>SUMIFS(Raw!$I:$I, Raw!$A:$A, 'Calls Abandoned'!PF$14, Raw!$F:$F, 'Calls Abandoned'!$C25, Raw!$H:$H, "B02")</f>
        <v>0</v>
      </c>
      <c r="PG25" s="52">
        <f>SUMIFS(Raw!$I:$I, Raw!$A:$A, 'Calls Abandoned'!PG$14, Raw!$F:$F, 'Calls Abandoned'!$C25, Raw!$H:$H, "B02")</f>
        <v>0</v>
      </c>
      <c r="PH25" s="52">
        <f>SUMIFS(Raw!$I:$I, Raw!$A:$A, 'Calls Abandoned'!PH$14, Raw!$F:$F, 'Calls Abandoned'!$C25, Raw!$H:$H, "B02")</f>
        <v>0</v>
      </c>
      <c r="PI25" s="52">
        <f>SUMIFS(Raw!$I:$I, Raw!$A:$A, 'Calls Abandoned'!PI$14, Raw!$F:$F, 'Calls Abandoned'!$C25, Raw!$H:$H, "B02")</f>
        <v>0</v>
      </c>
      <c r="PJ25" s="52">
        <f>SUMIFS(Raw!$I:$I, Raw!$A:$A, 'Calls Abandoned'!PJ$14, Raw!$F:$F, 'Calls Abandoned'!$C25, Raw!$H:$H, "B02")</f>
        <v>0</v>
      </c>
      <c r="PK25" s="52">
        <f>SUMIFS(Raw!$I:$I, Raw!$A:$A, 'Calls Abandoned'!PK$14, Raw!$F:$F, 'Calls Abandoned'!$C25, Raw!$H:$H, "B02")</f>
        <v>0</v>
      </c>
      <c r="PL25" s="53">
        <f>SUMIFS(Raw!$I:$I, Raw!$A:$A, 'Calls Abandoned'!PL$14, Raw!$F:$F, 'Calls Abandoned'!$C25, Raw!$H:$H, "B02")</f>
        <v>0</v>
      </c>
      <c r="PM25" s="70"/>
      <c r="PN25" s="91" t="str">
        <f t="shared" si="330"/>
        <v>-</v>
      </c>
      <c r="PO25" s="92" t="str">
        <f t="shared" si="331"/>
        <v>-</v>
      </c>
      <c r="PP25" s="92" t="str">
        <f t="shared" si="332"/>
        <v>-</v>
      </c>
      <c r="PQ25" s="92" t="str">
        <f t="shared" si="333"/>
        <v>-</v>
      </c>
      <c r="PR25" s="92" t="str">
        <f t="shared" si="334"/>
        <v>-</v>
      </c>
      <c r="PS25" s="92" t="str">
        <f t="shared" si="335"/>
        <v>-</v>
      </c>
      <c r="PT25" s="93" t="str">
        <f t="shared" si="336"/>
        <v>-</v>
      </c>
      <c r="PV25" s="51">
        <f>SUMIFS(Raw!$I:$I, Raw!$A:$A, 'Calls Abandoned'!PV$14, Raw!$F:$F, 'Calls Abandoned'!$C25, Raw!$H:$H, "A03")</f>
        <v>0</v>
      </c>
      <c r="PW25" s="52">
        <f>SUMIFS(Raw!$I:$I, Raw!$A:$A, 'Calls Abandoned'!PW$14, Raw!$F:$F, 'Calls Abandoned'!$C25, Raw!$H:$H, "A03")</f>
        <v>0</v>
      </c>
      <c r="PX25" s="52">
        <f>SUMIFS(Raw!$I:$I, Raw!$A:$A, 'Calls Abandoned'!PX$14, Raw!$F:$F, 'Calls Abandoned'!$C25, Raw!$H:$H, "A03")</f>
        <v>0</v>
      </c>
      <c r="PY25" s="52">
        <f>SUMIFS(Raw!$I:$I, Raw!$A:$A, 'Calls Abandoned'!PY$14, Raw!$F:$F, 'Calls Abandoned'!$C25, Raw!$H:$H, "A03")</f>
        <v>0</v>
      </c>
      <c r="PZ25" s="52">
        <f>SUMIFS(Raw!$I:$I, Raw!$A:$A, 'Calls Abandoned'!PZ$14, Raw!$F:$F, 'Calls Abandoned'!$C25, Raw!$H:$H, "A03")</f>
        <v>0</v>
      </c>
      <c r="QA25" s="52">
        <f>SUMIFS(Raw!$I:$I, Raw!$A:$A, 'Calls Abandoned'!QA$14, Raw!$F:$F, 'Calls Abandoned'!$C25, Raw!$H:$H, "A03")</f>
        <v>0</v>
      </c>
      <c r="QB25" s="53">
        <f>SUMIFS(Raw!$I:$I, Raw!$A:$A, 'Calls Abandoned'!QB$14, Raw!$F:$F, 'Calls Abandoned'!$C25, Raw!$H:$H, "A03")</f>
        <v>0</v>
      </c>
      <c r="QD25" s="51">
        <f>SUMIFS(Raw!$I:$I, Raw!$A:$A, 'Calls Abandoned'!QD$14, Raw!$F:$F, 'Calls Abandoned'!$C25, Raw!$H:$H, "B02")</f>
        <v>0</v>
      </c>
      <c r="QE25" s="52">
        <f>SUMIFS(Raw!$I:$I, Raw!$A:$A, 'Calls Abandoned'!QE$14, Raw!$F:$F, 'Calls Abandoned'!$C25, Raw!$H:$H, "B02")</f>
        <v>0</v>
      </c>
      <c r="QF25" s="52">
        <f>SUMIFS(Raw!$I:$I, Raw!$A:$A, 'Calls Abandoned'!QF$14, Raw!$F:$F, 'Calls Abandoned'!$C25, Raw!$H:$H, "B02")</f>
        <v>0</v>
      </c>
      <c r="QG25" s="52">
        <f>SUMIFS(Raw!$I:$I, Raw!$A:$A, 'Calls Abandoned'!QG$14, Raw!$F:$F, 'Calls Abandoned'!$C25, Raw!$H:$H, "B02")</f>
        <v>0</v>
      </c>
      <c r="QH25" s="52">
        <f>SUMIFS(Raw!$I:$I, Raw!$A:$A, 'Calls Abandoned'!QH$14, Raw!$F:$F, 'Calls Abandoned'!$C25, Raw!$H:$H, "B02")</f>
        <v>0</v>
      </c>
      <c r="QI25" s="52">
        <f>SUMIFS(Raw!$I:$I, Raw!$A:$A, 'Calls Abandoned'!QI$14, Raw!$F:$F, 'Calls Abandoned'!$C25, Raw!$H:$H, "B02")</f>
        <v>0</v>
      </c>
      <c r="QJ25" s="53">
        <f>SUMIFS(Raw!$I:$I, Raw!$A:$A, 'Calls Abandoned'!QJ$14, Raw!$F:$F, 'Calls Abandoned'!$C25, Raw!$H:$H, "B02")</f>
        <v>0</v>
      </c>
      <c r="QK25" s="70"/>
      <c r="QL25" s="91" t="str">
        <f t="shared" si="337"/>
        <v>-</v>
      </c>
      <c r="QM25" s="92" t="str">
        <f t="shared" si="338"/>
        <v>-</v>
      </c>
      <c r="QN25" s="92" t="str">
        <f t="shared" si="339"/>
        <v>-</v>
      </c>
      <c r="QO25" s="92" t="str">
        <f t="shared" si="340"/>
        <v>-</v>
      </c>
      <c r="QP25" s="92" t="str">
        <f t="shared" si="341"/>
        <v>-</v>
      </c>
      <c r="QQ25" s="92" t="str">
        <f t="shared" si="342"/>
        <v>-</v>
      </c>
      <c r="QR25" s="93" t="str">
        <f t="shared" si="343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f>SUMIFS(Raw!$I:$I, Raw!$A:$A, 'Calls Abandoned'!DV$14, Raw!$F:$F, 'Calls Abandoned'!$C26, Raw!$H:$H, "A03")</f>
        <v>1167</v>
      </c>
      <c r="DW26" s="52">
        <f>SUMIFS(Raw!$I:$I, Raw!$A:$A, 'Calls Abandoned'!DW$14, Raw!$F:$F, 'Calls Abandoned'!$C26, Raw!$H:$H, "A03")</f>
        <v>1002</v>
      </c>
      <c r="DX26" s="52">
        <f>SUMIFS(Raw!$I:$I, Raw!$A:$A, 'Calls Abandoned'!DX$14, Raw!$F:$F, 'Calls Abandoned'!$C26, Raw!$H:$H, "A03")</f>
        <v>786</v>
      </c>
      <c r="DY26" s="52">
        <f>SUMIFS(Raw!$I:$I, Raw!$A:$A, 'Calls Abandoned'!DY$14, Raw!$F:$F, 'Calls Abandoned'!$C26, Raw!$H:$H, "A03")</f>
        <v>1229</v>
      </c>
      <c r="DZ26" s="52">
        <f>SUMIFS(Raw!$I:$I, Raw!$A:$A, 'Calls Abandoned'!DZ$14, Raw!$F:$F, 'Calls Abandoned'!$C26, Raw!$H:$H, "A03")</f>
        <v>1018</v>
      </c>
      <c r="EA26" s="52">
        <f>SUMIFS(Raw!$I:$I, Raw!$A:$A, 'Calls Abandoned'!EA$14, Raw!$F:$F, 'Calls Abandoned'!$C26, Raw!$H:$H, "A03")</f>
        <v>1738</v>
      </c>
      <c r="EB26" s="53">
        <f>SUMIFS(Raw!$I:$I, Raw!$A:$A, 'Calls Abandoned'!EB$14, Raw!$F:$F, 'Calls Abandoned'!$C26, Raw!$H:$H, "A03")</f>
        <v>1473</v>
      </c>
      <c r="ED26" s="51">
        <f>SUMIFS(Raw!$I:$I, Raw!$A:$A, 'Calls Abandoned'!ED$14, Raw!$F:$F, 'Calls Abandoned'!$C26, Raw!$H:$H, "B02")</f>
        <v>17</v>
      </c>
      <c r="EE26" s="52">
        <f>SUMIFS(Raw!$I:$I, Raw!$A:$A, 'Calls Abandoned'!EE$14, Raw!$F:$F, 'Calls Abandoned'!$C26, Raw!$H:$H, "B02")</f>
        <v>19</v>
      </c>
      <c r="EF26" s="52">
        <f>SUMIFS(Raw!$I:$I, Raw!$A:$A, 'Calls Abandoned'!EF$14, Raw!$F:$F, 'Calls Abandoned'!$C26, Raw!$H:$H, "B02")</f>
        <v>4</v>
      </c>
      <c r="EG26" s="52">
        <f>SUMIFS(Raw!$I:$I, Raw!$A:$A, 'Calls Abandoned'!EG$14, Raw!$F:$F, 'Calls Abandoned'!$C26, Raw!$H:$H, "B02")</f>
        <v>4</v>
      </c>
      <c r="EH26" s="52">
        <f>SUMIFS(Raw!$I:$I, Raw!$A:$A, 'Calls Abandoned'!EH$14, Raw!$F:$F, 'Calls Abandoned'!$C26, Raw!$H:$H, "B02")</f>
        <v>25</v>
      </c>
      <c r="EI26" s="52">
        <f>SUMIFS(Raw!$I:$I, Raw!$A:$A, 'Calls Abandoned'!EI$14, Raw!$F:$F, 'Calls Abandoned'!$C26, Raw!$H:$H, "B02")</f>
        <v>10</v>
      </c>
      <c r="EJ26" s="53">
        <f>SUMIFS(Raw!$I:$I, Raw!$A:$A, 'Calls Abandoned'!EJ$14, Raw!$F:$F, 'Calls Abandoned'!$C26, Raw!$H:$H, "B02")</f>
        <v>18</v>
      </c>
      <c r="EK26" s="70"/>
      <c r="EL26" s="91">
        <f t="shared" si="246"/>
        <v>1.4358108108108109E-2</v>
      </c>
      <c r="EM26" s="92">
        <f t="shared" si="247"/>
        <v>1.8609206660137122E-2</v>
      </c>
      <c r="EN26" s="92">
        <f t="shared" si="248"/>
        <v>5.0632911392405064E-3</v>
      </c>
      <c r="EO26" s="92">
        <f t="shared" si="249"/>
        <v>3.2441200324412004E-3</v>
      </c>
      <c r="EP26" s="92">
        <f t="shared" si="250"/>
        <v>2.3969319271332695E-2</v>
      </c>
      <c r="EQ26" s="92">
        <f t="shared" si="251"/>
        <v>5.7208237986270021E-3</v>
      </c>
      <c r="ER26" s="93">
        <f t="shared" si="252"/>
        <v>1.2072434607645875E-2</v>
      </c>
      <c r="ET26" s="51">
        <f>SUMIFS(Raw!$I:$I, Raw!$A:$A, 'Calls Abandoned'!ET$14, Raw!$F:$F, 'Calls Abandoned'!$C26, Raw!$H:$H, "A03")</f>
        <v>0</v>
      </c>
      <c r="EU26" s="52">
        <f>SUMIFS(Raw!$I:$I, Raw!$A:$A, 'Calls Abandoned'!EU$14, Raw!$F:$F, 'Calls Abandoned'!$C26, Raw!$H:$H, "A03")</f>
        <v>0</v>
      </c>
      <c r="EV26" s="52">
        <f>SUMIFS(Raw!$I:$I, Raw!$A:$A, 'Calls Abandoned'!EV$14, Raw!$F:$F, 'Calls Abandoned'!$C26, Raw!$H:$H, "A03")</f>
        <v>0</v>
      </c>
      <c r="EW26" s="52">
        <f>SUMIFS(Raw!$I:$I, Raw!$A:$A, 'Calls Abandoned'!EW$14, Raw!$F:$F, 'Calls Abandoned'!$C26, Raw!$H:$H, "A03")</f>
        <v>0</v>
      </c>
      <c r="EX26" s="52">
        <f>SUMIFS(Raw!$I:$I, Raw!$A:$A, 'Calls Abandoned'!EX$14, Raw!$F:$F, 'Calls Abandoned'!$C26, Raw!$H:$H, "A03")</f>
        <v>0</v>
      </c>
      <c r="EY26" s="52">
        <f>SUMIFS(Raw!$I:$I, Raw!$A:$A, 'Calls Abandoned'!EY$14, Raw!$F:$F, 'Calls Abandoned'!$C26, Raw!$H:$H, "A03")</f>
        <v>0</v>
      </c>
      <c r="EZ26" s="53">
        <f>SUMIFS(Raw!$I:$I, Raw!$A:$A, 'Calls Abandoned'!EZ$14, Raw!$F:$F, 'Calls Abandoned'!$C26, Raw!$H:$H, "A03")</f>
        <v>0</v>
      </c>
      <c r="FB26" s="51">
        <f>SUMIFS(Raw!$I:$I, Raw!$A:$A, 'Calls Abandoned'!FB$14, Raw!$F:$F, 'Calls Abandoned'!$C26, Raw!$H:$H, "B02")</f>
        <v>0</v>
      </c>
      <c r="FC26" s="52">
        <f>SUMIFS(Raw!$I:$I, Raw!$A:$A, 'Calls Abandoned'!FC$14, Raw!$F:$F, 'Calls Abandoned'!$C26, Raw!$H:$H, "B02")</f>
        <v>0</v>
      </c>
      <c r="FD26" s="52">
        <f>SUMIFS(Raw!$I:$I, Raw!$A:$A, 'Calls Abandoned'!FD$14, Raw!$F:$F, 'Calls Abandoned'!$C26, Raw!$H:$H, "B02")</f>
        <v>0</v>
      </c>
      <c r="FE26" s="52">
        <f>SUMIFS(Raw!$I:$I, Raw!$A:$A, 'Calls Abandoned'!FE$14, Raw!$F:$F, 'Calls Abandoned'!$C26, Raw!$H:$H, "B02")</f>
        <v>0</v>
      </c>
      <c r="FF26" s="52">
        <f>SUMIFS(Raw!$I:$I, Raw!$A:$A, 'Calls Abandoned'!FF$14, Raw!$F:$F, 'Calls Abandoned'!$C26, Raw!$H:$H, "B02")</f>
        <v>0</v>
      </c>
      <c r="FG26" s="52">
        <f>SUMIFS(Raw!$I:$I, Raw!$A:$A, 'Calls Abandoned'!FG$14, Raw!$F:$F, 'Calls Abandoned'!$C26, Raw!$H:$H, "B02")</f>
        <v>0</v>
      </c>
      <c r="FH26" s="53">
        <f>SUMIFS(Raw!$I:$I, Raw!$A:$A, 'Calls Abandoned'!FH$14, Raw!$F:$F, 'Calls Abandoned'!$C26, Raw!$H:$H, "B02")</f>
        <v>0</v>
      </c>
      <c r="FI26" s="70"/>
      <c r="FJ26" s="91" t="str">
        <f t="shared" si="253"/>
        <v>-</v>
      </c>
      <c r="FK26" s="92" t="str">
        <f t="shared" si="254"/>
        <v>-</v>
      </c>
      <c r="FL26" s="92" t="str">
        <f t="shared" si="255"/>
        <v>-</v>
      </c>
      <c r="FM26" s="92" t="str">
        <f t="shared" si="256"/>
        <v>-</v>
      </c>
      <c r="FN26" s="92" t="str">
        <f t="shared" si="257"/>
        <v>-</v>
      </c>
      <c r="FO26" s="92" t="str">
        <f t="shared" si="258"/>
        <v>-</v>
      </c>
      <c r="FP26" s="93" t="str">
        <f t="shared" si="259"/>
        <v>-</v>
      </c>
      <c r="FR26" s="51">
        <f>SUMIFS(Raw!$I:$I, Raw!$A:$A, 'Calls Abandoned'!FR$14, Raw!$F:$F, 'Calls Abandoned'!$C26, Raw!$H:$H, "A03")</f>
        <v>0</v>
      </c>
      <c r="FS26" s="52">
        <f>SUMIFS(Raw!$I:$I, Raw!$A:$A, 'Calls Abandoned'!FS$14, Raw!$F:$F, 'Calls Abandoned'!$C26, Raw!$H:$H, "A03")</f>
        <v>0</v>
      </c>
      <c r="FT26" s="52">
        <f>SUMIFS(Raw!$I:$I, Raw!$A:$A, 'Calls Abandoned'!FT$14, Raw!$F:$F, 'Calls Abandoned'!$C26, Raw!$H:$H, "A03")</f>
        <v>0</v>
      </c>
      <c r="FU26" s="52">
        <f>SUMIFS(Raw!$I:$I, Raw!$A:$A, 'Calls Abandoned'!FU$14, Raw!$F:$F, 'Calls Abandoned'!$C26, Raw!$H:$H, "A03")</f>
        <v>0</v>
      </c>
      <c r="FV26" s="52">
        <f>SUMIFS(Raw!$I:$I, Raw!$A:$A, 'Calls Abandoned'!FV$14, Raw!$F:$F, 'Calls Abandoned'!$C26, Raw!$H:$H, "A03")</f>
        <v>0</v>
      </c>
      <c r="FW26" s="52">
        <f>SUMIFS(Raw!$I:$I, Raw!$A:$A, 'Calls Abandoned'!FW$14, Raw!$F:$F, 'Calls Abandoned'!$C26, Raw!$H:$H, "A03")</f>
        <v>0</v>
      </c>
      <c r="FX26" s="53">
        <f>SUMIFS(Raw!$I:$I, Raw!$A:$A, 'Calls Abandoned'!FX$14, Raw!$F:$F, 'Calls Abandoned'!$C26, Raw!$H:$H, "A03")</f>
        <v>0</v>
      </c>
      <c r="FZ26" s="51">
        <f>SUMIFS(Raw!$I:$I, Raw!$A:$A, 'Calls Abandoned'!FZ$14, Raw!$F:$F, 'Calls Abandoned'!$C26, Raw!$H:$H, "B02")</f>
        <v>0</v>
      </c>
      <c r="GA26" s="52">
        <f>SUMIFS(Raw!$I:$I, Raw!$A:$A, 'Calls Abandoned'!GA$14, Raw!$F:$F, 'Calls Abandoned'!$C26, Raw!$H:$H, "B02")</f>
        <v>0</v>
      </c>
      <c r="GB26" s="52">
        <f>SUMIFS(Raw!$I:$I, Raw!$A:$A, 'Calls Abandoned'!GB$14, Raw!$F:$F, 'Calls Abandoned'!$C26, Raw!$H:$H, "B02")</f>
        <v>0</v>
      </c>
      <c r="GC26" s="52">
        <f>SUMIFS(Raw!$I:$I, Raw!$A:$A, 'Calls Abandoned'!GC$14, Raw!$F:$F, 'Calls Abandoned'!$C26, Raw!$H:$H, "B02")</f>
        <v>0</v>
      </c>
      <c r="GD26" s="52">
        <f>SUMIFS(Raw!$I:$I, Raw!$A:$A, 'Calls Abandoned'!GD$14, Raw!$F:$F, 'Calls Abandoned'!$C26, Raw!$H:$H, "B02")</f>
        <v>0</v>
      </c>
      <c r="GE26" s="52">
        <f>SUMIFS(Raw!$I:$I, Raw!$A:$A, 'Calls Abandoned'!GE$14, Raw!$F:$F, 'Calls Abandoned'!$C26, Raw!$H:$H, "B02")</f>
        <v>0</v>
      </c>
      <c r="GF26" s="53">
        <f>SUMIFS(Raw!$I:$I, Raw!$A:$A, 'Calls Abandoned'!GF$14, Raw!$F:$F, 'Calls Abandoned'!$C26, Raw!$H:$H, "B02")</f>
        <v>0</v>
      </c>
      <c r="GG26" s="70"/>
      <c r="GH26" s="91" t="str">
        <f t="shared" si="260"/>
        <v>-</v>
      </c>
      <c r="GI26" s="92" t="str">
        <f t="shared" si="261"/>
        <v>-</v>
      </c>
      <c r="GJ26" s="92" t="str">
        <f t="shared" si="262"/>
        <v>-</v>
      </c>
      <c r="GK26" s="92" t="str">
        <f t="shared" si="263"/>
        <v>-</v>
      </c>
      <c r="GL26" s="92" t="str">
        <f t="shared" si="264"/>
        <v>-</v>
      </c>
      <c r="GM26" s="92" t="str">
        <f t="shared" si="265"/>
        <v>-</v>
      </c>
      <c r="GN26" s="93" t="str">
        <f t="shared" si="266"/>
        <v>-</v>
      </c>
      <c r="GP26" s="51">
        <f>SUMIFS(Raw!$I:$I, Raw!$A:$A, 'Calls Abandoned'!GP$14, Raw!$F:$F, 'Calls Abandoned'!$C26, Raw!$H:$H, "A03")</f>
        <v>0</v>
      </c>
      <c r="GQ26" s="52">
        <f>SUMIFS(Raw!$I:$I, Raw!$A:$A, 'Calls Abandoned'!GQ$14, Raw!$F:$F, 'Calls Abandoned'!$C26, Raw!$H:$H, "A03")</f>
        <v>0</v>
      </c>
      <c r="GR26" s="52">
        <f>SUMIFS(Raw!$I:$I, Raw!$A:$A, 'Calls Abandoned'!GR$14, Raw!$F:$F, 'Calls Abandoned'!$C26, Raw!$H:$H, "A03")</f>
        <v>0</v>
      </c>
      <c r="GS26" s="52">
        <f>SUMIFS(Raw!$I:$I, Raw!$A:$A, 'Calls Abandoned'!GS$14, Raw!$F:$F, 'Calls Abandoned'!$C26, Raw!$H:$H, "A03")</f>
        <v>0</v>
      </c>
      <c r="GT26" s="52">
        <f>SUMIFS(Raw!$I:$I, Raw!$A:$A, 'Calls Abandoned'!GT$14, Raw!$F:$F, 'Calls Abandoned'!$C26, Raw!$H:$H, "A03")</f>
        <v>0</v>
      </c>
      <c r="GU26" s="52">
        <f>SUMIFS(Raw!$I:$I, Raw!$A:$A, 'Calls Abandoned'!GU$14, Raw!$F:$F, 'Calls Abandoned'!$C26, Raw!$H:$H, "A03")</f>
        <v>0</v>
      </c>
      <c r="GV26" s="53">
        <f>SUMIFS(Raw!$I:$I, Raw!$A:$A, 'Calls Abandoned'!GV$14, Raw!$F:$F, 'Calls Abandoned'!$C26, Raw!$H:$H, "A03")</f>
        <v>0</v>
      </c>
      <c r="GX26" s="51">
        <f>SUMIFS(Raw!$I:$I, Raw!$A:$A, 'Calls Abandoned'!GX$14, Raw!$F:$F, 'Calls Abandoned'!$C26, Raw!$H:$H, "B02")</f>
        <v>0</v>
      </c>
      <c r="GY26" s="52">
        <f>SUMIFS(Raw!$I:$I, Raw!$A:$A, 'Calls Abandoned'!GY$14, Raw!$F:$F, 'Calls Abandoned'!$C26, Raw!$H:$H, "B02")</f>
        <v>0</v>
      </c>
      <c r="GZ26" s="52">
        <f>SUMIFS(Raw!$I:$I, Raw!$A:$A, 'Calls Abandoned'!GZ$14, Raw!$F:$F, 'Calls Abandoned'!$C26, Raw!$H:$H, "B02")</f>
        <v>0</v>
      </c>
      <c r="HA26" s="52">
        <f>SUMIFS(Raw!$I:$I, Raw!$A:$A, 'Calls Abandoned'!HA$14, Raw!$F:$F, 'Calls Abandoned'!$C26, Raw!$H:$H, "B02")</f>
        <v>0</v>
      </c>
      <c r="HB26" s="52">
        <f>SUMIFS(Raw!$I:$I, Raw!$A:$A, 'Calls Abandoned'!HB$14, Raw!$F:$F, 'Calls Abandoned'!$C26, Raw!$H:$H, "B02")</f>
        <v>0</v>
      </c>
      <c r="HC26" s="52">
        <f>SUMIFS(Raw!$I:$I, Raw!$A:$A, 'Calls Abandoned'!HC$14, Raw!$F:$F, 'Calls Abandoned'!$C26, Raw!$H:$H, "B02")</f>
        <v>0</v>
      </c>
      <c r="HD26" s="53">
        <f>SUMIFS(Raw!$I:$I, Raw!$A:$A, 'Calls Abandoned'!HD$14, Raw!$F:$F, 'Calls Abandoned'!$C26, Raw!$H:$H, "B02")</f>
        <v>0</v>
      </c>
      <c r="HE26" s="70"/>
      <c r="HF26" s="91" t="str">
        <f t="shared" si="267"/>
        <v>-</v>
      </c>
      <c r="HG26" s="92" t="str">
        <f t="shared" si="268"/>
        <v>-</v>
      </c>
      <c r="HH26" s="92" t="str">
        <f t="shared" si="269"/>
        <v>-</v>
      </c>
      <c r="HI26" s="92" t="str">
        <f t="shared" si="270"/>
        <v>-</v>
      </c>
      <c r="HJ26" s="92" t="str">
        <f t="shared" si="271"/>
        <v>-</v>
      </c>
      <c r="HK26" s="92" t="str">
        <f t="shared" si="272"/>
        <v>-</v>
      </c>
      <c r="HL26" s="93" t="str">
        <f t="shared" si="273"/>
        <v>-</v>
      </c>
      <c r="HN26" s="51">
        <f>SUMIFS(Raw!$I:$I, Raw!$A:$A, 'Calls Abandoned'!HN$14, Raw!$F:$F, 'Calls Abandoned'!$C26, Raw!$H:$H, "A03")</f>
        <v>0</v>
      </c>
      <c r="HO26" s="52">
        <f>SUMIFS(Raw!$I:$I, Raw!$A:$A, 'Calls Abandoned'!HO$14, Raw!$F:$F, 'Calls Abandoned'!$C26, Raw!$H:$H, "A03")</f>
        <v>0</v>
      </c>
      <c r="HP26" s="52">
        <f>SUMIFS(Raw!$I:$I, Raw!$A:$A, 'Calls Abandoned'!HP$14, Raw!$F:$F, 'Calls Abandoned'!$C26, Raw!$H:$H, "A03")</f>
        <v>0</v>
      </c>
      <c r="HQ26" s="52">
        <f>SUMIFS(Raw!$I:$I, Raw!$A:$A, 'Calls Abandoned'!HQ$14, Raw!$F:$F, 'Calls Abandoned'!$C26, Raw!$H:$H, "A03")</f>
        <v>0</v>
      </c>
      <c r="HR26" s="52">
        <f>SUMIFS(Raw!$I:$I, Raw!$A:$A, 'Calls Abandoned'!HR$14, Raw!$F:$F, 'Calls Abandoned'!$C26, Raw!$H:$H, "A03")</f>
        <v>0</v>
      </c>
      <c r="HS26" s="52">
        <f>SUMIFS(Raw!$I:$I, Raw!$A:$A, 'Calls Abandoned'!HS$14, Raw!$F:$F, 'Calls Abandoned'!$C26, Raw!$H:$H, "A03")</f>
        <v>0</v>
      </c>
      <c r="HT26" s="53">
        <f>SUMIFS(Raw!$I:$I, Raw!$A:$A, 'Calls Abandoned'!HT$14, Raw!$F:$F, 'Calls Abandoned'!$C26, Raw!$H:$H, "A03")</f>
        <v>0</v>
      </c>
      <c r="HV26" s="51">
        <f>SUMIFS(Raw!$I:$I, Raw!$A:$A, 'Calls Abandoned'!HV$14, Raw!$F:$F, 'Calls Abandoned'!$C26, Raw!$H:$H, "B02")</f>
        <v>0</v>
      </c>
      <c r="HW26" s="52">
        <f>SUMIFS(Raw!$I:$I, Raw!$A:$A, 'Calls Abandoned'!HW$14, Raw!$F:$F, 'Calls Abandoned'!$C26, Raw!$H:$H, "B02")</f>
        <v>0</v>
      </c>
      <c r="HX26" s="52">
        <f>SUMIFS(Raw!$I:$I, Raw!$A:$A, 'Calls Abandoned'!HX$14, Raw!$F:$F, 'Calls Abandoned'!$C26, Raw!$H:$H, "B02")</f>
        <v>0</v>
      </c>
      <c r="HY26" s="52">
        <f>SUMIFS(Raw!$I:$I, Raw!$A:$A, 'Calls Abandoned'!HY$14, Raw!$F:$F, 'Calls Abandoned'!$C26, Raw!$H:$H, "B02")</f>
        <v>0</v>
      </c>
      <c r="HZ26" s="52">
        <f>SUMIFS(Raw!$I:$I, Raw!$A:$A, 'Calls Abandoned'!HZ$14, Raw!$F:$F, 'Calls Abandoned'!$C26, Raw!$H:$H, "B02")</f>
        <v>0</v>
      </c>
      <c r="IA26" s="52">
        <f>SUMIFS(Raw!$I:$I, Raw!$A:$A, 'Calls Abandoned'!IA$14, Raw!$F:$F, 'Calls Abandoned'!$C26, Raw!$H:$H, "B02")</f>
        <v>0</v>
      </c>
      <c r="IB26" s="53">
        <f>SUMIFS(Raw!$I:$I, Raw!$A:$A, 'Calls Abandoned'!IB$14, Raw!$F:$F, 'Calls Abandoned'!$C26, Raw!$H:$H, "B02")</f>
        <v>0</v>
      </c>
      <c r="IC26" s="70"/>
      <c r="ID26" s="91" t="str">
        <f t="shared" si="274"/>
        <v>-</v>
      </c>
      <c r="IE26" s="92" t="str">
        <f t="shared" si="275"/>
        <v>-</v>
      </c>
      <c r="IF26" s="92" t="str">
        <f t="shared" si="276"/>
        <v>-</v>
      </c>
      <c r="IG26" s="92" t="str">
        <f t="shared" si="277"/>
        <v>-</v>
      </c>
      <c r="IH26" s="92" t="str">
        <f t="shared" si="278"/>
        <v>-</v>
      </c>
      <c r="II26" s="92" t="str">
        <f t="shared" si="279"/>
        <v>-</v>
      </c>
      <c r="IJ26" s="93" t="str">
        <f t="shared" si="280"/>
        <v>-</v>
      </c>
      <c r="IL26" s="51">
        <f>SUMIFS(Raw!$I:$I, Raw!$A:$A, 'Calls Abandoned'!IL$14, Raw!$F:$F, 'Calls Abandoned'!$C26, Raw!$H:$H, "A03")</f>
        <v>0</v>
      </c>
      <c r="IM26" s="52">
        <f>SUMIFS(Raw!$I:$I, Raw!$A:$A, 'Calls Abandoned'!IM$14, Raw!$F:$F, 'Calls Abandoned'!$C26, Raw!$H:$H, "A03")</f>
        <v>0</v>
      </c>
      <c r="IN26" s="52">
        <f>SUMIFS(Raw!$I:$I, Raw!$A:$A, 'Calls Abandoned'!IN$14, Raw!$F:$F, 'Calls Abandoned'!$C26, Raw!$H:$H, "A03")</f>
        <v>0</v>
      </c>
      <c r="IO26" s="52">
        <f>SUMIFS(Raw!$I:$I, Raw!$A:$A, 'Calls Abandoned'!IO$14, Raw!$F:$F, 'Calls Abandoned'!$C26, Raw!$H:$H, "A03")</f>
        <v>0</v>
      </c>
      <c r="IP26" s="52">
        <f>SUMIFS(Raw!$I:$I, Raw!$A:$A, 'Calls Abandoned'!IP$14, Raw!$F:$F, 'Calls Abandoned'!$C26, Raw!$H:$H, "A03")</f>
        <v>0</v>
      </c>
      <c r="IQ26" s="52">
        <f>SUMIFS(Raw!$I:$I, Raw!$A:$A, 'Calls Abandoned'!IQ$14, Raw!$F:$F, 'Calls Abandoned'!$C26, Raw!$H:$H, "A03")</f>
        <v>0</v>
      </c>
      <c r="IR26" s="53">
        <f>SUMIFS(Raw!$I:$I, Raw!$A:$A, 'Calls Abandoned'!IR$14, Raw!$F:$F, 'Calls Abandoned'!$C26, Raw!$H:$H, "A03")</f>
        <v>0</v>
      </c>
      <c r="IT26" s="51">
        <f>SUMIFS(Raw!$I:$I, Raw!$A:$A, 'Calls Abandoned'!IT$14, Raw!$F:$F, 'Calls Abandoned'!$C26, Raw!$H:$H, "B02")</f>
        <v>0</v>
      </c>
      <c r="IU26" s="52">
        <f>SUMIFS(Raw!$I:$I, Raw!$A:$A, 'Calls Abandoned'!IU$14, Raw!$F:$F, 'Calls Abandoned'!$C26, Raw!$H:$H, "B02")</f>
        <v>0</v>
      </c>
      <c r="IV26" s="52">
        <f>SUMIFS(Raw!$I:$I, Raw!$A:$A, 'Calls Abandoned'!IV$14, Raw!$F:$F, 'Calls Abandoned'!$C26, Raw!$H:$H, "B02")</f>
        <v>0</v>
      </c>
      <c r="IW26" s="52">
        <f>SUMIFS(Raw!$I:$I, Raw!$A:$A, 'Calls Abandoned'!IW$14, Raw!$F:$F, 'Calls Abandoned'!$C26, Raw!$H:$H, "B02")</f>
        <v>0</v>
      </c>
      <c r="IX26" s="52">
        <f>SUMIFS(Raw!$I:$I, Raw!$A:$A, 'Calls Abandoned'!IX$14, Raw!$F:$F, 'Calls Abandoned'!$C26, Raw!$H:$H, "B02")</f>
        <v>0</v>
      </c>
      <c r="IY26" s="52">
        <f>SUMIFS(Raw!$I:$I, Raw!$A:$A, 'Calls Abandoned'!IY$14, Raw!$F:$F, 'Calls Abandoned'!$C26, Raw!$H:$H, "B02")</f>
        <v>0</v>
      </c>
      <c r="IZ26" s="53">
        <f>SUMIFS(Raw!$I:$I, Raw!$A:$A, 'Calls Abandoned'!IZ$14, Raw!$F:$F, 'Calls Abandoned'!$C26, Raw!$H:$H, "B02")</f>
        <v>0</v>
      </c>
      <c r="JA26" s="70"/>
      <c r="JB26" s="91" t="str">
        <f t="shared" si="281"/>
        <v>-</v>
      </c>
      <c r="JC26" s="92" t="str">
        <f t="shared" si="282"/>
        <v>-</v>
      </c>
      <c r="JD26" s="92" t="str">
        <f t="shared" si="283"/>
        <v>-</v>
      </c>
      <c r="JE26" s="92" t="str">
        <f t="shared" si="284"/>
        <v>-</v>
      </c>
      <c r="JF26" s="92" t="str">
        <f t="shared" si="285"/>
        <v>-</v>
      </c>
      <c r="JG26" s="92" t="str">
        <f t="shared" si="286"/>
        <v>-</v>
      </c>
      <c r="JH26" s="93" t="str">
        <f t="shared" si="287"/>
        <v>-</v>
      </c>
      <c r="JJ26" s="51">
        <f>SUMIFS(Raw!$I:$I, Raw!$A:$A, 'Calls Abandoned'!JJ$14, Raw!$F:$F, 'Calls Abandoned'!$C26, Raw!$H:$H, "A03")</f>
        <v>0</v>
      </c>
      <c r="JK26" s="52">
        <f>SUMIFS(Raw!$I:$I, Raw!$A:$A, 'Calls Abandoned'!JK$14, Raw!$F:$F, 'Calls Abandoned'!$C26, Raw!$H:$H, "A03")</f>
        <v>0</v>
      </c>
      <c r="JL26" s="52">
        <f>SUMIFS(Raw!$I:$I, Raw!$A:$A, 'Calls Abandoned'!JL$14, Raw!$F:$F, 'Calls Abandoned'!$C26, Raw!$H:$H, "A03")</f>
        <v>0</v>
      </c>
      <c r="JM26" s="52">
        <f>SUMIFS(Raw!$I:$I, Raw!$A:$A, 'Calls Abandoned'!JM$14, Raw!$F:$F, 'Calls Abandoned'!$C26, Raw!$H:$H, "A03")</f>
        <v>0</v>
      </c>
      <c r="JN26" s="52">
        <f>SUMIFS(Raw!$I:$I, Raw!$A:$A, 'Calls Abandoned'!JN$14, Raw!$F:$F, 'Calls Abandoned'!$C26, Raw!$H:$H, "A03")</f>
        <v>0</v>
      </c>
      <c r="JO26" s="52">
        <f>SUMIFS(Raw!$I:$I, Raw!$A:$A, 'Calls Abandoned'!JO$14, Raw!$F:$F, 'Calls Abandoned'!$C26, Raw!$H:$H, "A03")</f>
        <v>0</v>
      </c>
      <c r="JP26" s="53">
        <f>SUMIFS(Raw!$I:$I, Raw!$A:$A, 'Calls Abandoned'!JP$14, Raw!$F:$F, 'Calls Abandoned'!$C26, Raw!$H:$H, "A03")</f>
        <v>0</v>
      </c>
      <c r="JR26" s="51">
        <f>SUMIFS(Raw!$I:$I, Raw!$A:$A, 'Calls Abandoned'!JR$14, Raw!$F:$F, 'Calls Abandoned'!$C26, Raw!$H:$H, "B02")</f>
        <v>0</v>
      </c>
      <c r="JS26" s="52">
        <f>SUMIFS(Raw!$I:$I, Raw!$A:$A, 'Calls Abandoned'!JS$14, Raw!$F:$F, 'Calls Abandoned'!$C26, Raw!$H:$H, "B02")</f>
        <v>0</v>
      </c>
      <c r="JT26" s="52">
        <f>SUMIFS(Raw!$I:$I, Raw!$A:$A, 'Calls Abandoned'!JT$14, Raw!$F:$F, 'Calls Abandoned'!$C26, Raw!$H:$H, "B02")</f>
        <v>0</v>
      </c>
      <c r="JU26" s="52">
        <f>SUMIFS(Raw!$I:$I, Raw!$A:$A, 'Calls Abandoned'!JU$14, Raw!$F:$F, 'Calls Abandoned'!$C26, Raw!$H:$H, "B02")</f>
        <v>0</v>
      </c>
      <c r="JV26" s="52">
        <f>SUMIFS(Raw!$I:$I, Raw!$A:$A, 'Calls Abandoned'!JV$14, Raw!$F:$F, 'Calls Abandoned'!$C26, Raw!$H:$H, "B02")</f>
        <v>0</v>
      </c>
      <c r="JW26" s="52">
        <f>SUMIFS(Raw!$I:$I, Raw!$A:$A, 'Calls Abandoned'!JW$14, Raw!$F:$F, 'Calls Abandoned'!$C26, Raw!$H:$H, "B02")</f>
        <v>0</v>
      </c>
      <c r="JX26" s="53">
        <f>SUMIFS(Raw!$I:$I, Raw!$A:$A, 'Calls Abandoned'!JX$14, Raw!$F:$F, 'Calls Abandoned'!$C26, Raw!$H:$H, "B02")</f>
        <v>0</v>
      </c>
      <c r="JY26" s="70"/>
      <c r="JZ26" s="91" t="str">
        <f t="shared" si="288"/>
        <v>-</v>
      </c>
      <c r="KA26" s="92" t="str">
        <f t="shared" si="289"/>
        <v>-</v>
      </c>
      <c r="KB26" s="92" t="str">
        <f t="shared" si="290"/>
        <v>-</v>
      </c>
      <c r="KC26" s="92" t="str">
        <f t="shared" si="291"/>
        <v>-</v>
      </c>
      <c r="KD26" s="92" t="str">
        <f t="shared" si="292"/>
        <v>-</v>
      </c>
      <c r="KE26" s="92" t="str">
        <f t="shared" si="293"/>
        <v>-</v>
      </c>
      <c r="KF26" s="93" t="str">
        <f t="shared" si="294"/>
        <v>-</v>
      </c>
      <c r="KH26" s="51">
        <f>SUMIFS(Raw!$I:$I, Raw!$A:$A, 'Calls Abandoned'!KH$14, Raw!$F:$F, 'Calls Abandoned'!$C26, Raw!$H:$H, "A03")</f>
        <v>0</v>
      </c>
      <c r="KI26" s="52">
        <f>SUMIFS(Raw!$I:$I, Raw!$A:$A, 'Calls Abandoned'!KI$14, Raw!$F:$F, 'Calls Abandoned'!$C26, Raw!$H:$H, "A03")</f>
        <v>0</v>
      </c>
      <c r="KJ26" s="52">
        <f>SUMIFS(Raw!$I:$I, Raw!$A:$A, 'Calls Abandoned'!KJ$14, Raw!$F:$F, 'Calls Abandoned'!$C26, Raw!$H:$H, "A03")</f>
        <v>0</v>
      </c>
      <c r="KK26" s="52">
        <f>SUMIFS(Raw!$I:$I, Raw!$A:$A, 'Calls Abandoned'!KK$14, Raw!$F:$F, 'Calls Abandoned'!$C26, Raw!$H:$H, "A03")</f>
        <v>0</v>
      </c>
      <c r="KL26" s="52">
        <f>SUMIFS(Raw!$I:$I, Raw!$A:$A, 'Calls Abandoned'!KL$14, Raw!$F:$F, 'Calls Abandoned'!$C26, Raw!$H:$H, "A03")</f>
        <v>0</v>
      </c>
      <c r="KM26" s="52">
        <f>SUMIFS(Raw!$I:$I, Raw!$A:$A, 'Calls Abandoned'!KM$14, Raw!$F:$F, 'Calls Abandoned'!$C26, Raw!$H:$H, "A03")</f>
        <v>0</v>
      </c>
      <c r="KN26" s="53">
        <f>SUMIFS(Raw!$I:$I, Raw!$A:$A, 'Calls Abandoned'!KN$14, Raw!$F:$F, 'Calls Abandoned'!$C26, Raw!$H:$H, "A03")</f>
        <v>0</v>
      </c>
      <c r="KP26" s="51">
        <f>SUMIFS(Raw!$I:$I, Raw!$A:$A, 'Calls Abandoned'!KP$14, Raw!$F:$F, 'Calls Abandoned'!$C26, Raw!$H:$H, "B02")</f>
        <v>0</v>
      </c>
      <c r="KQ26" s="52">
        <f>SUMIFS(Raw!$I:$I, Raw!$A:$A, 'Calls Abandoned'!KQ$14, Raw!$F:$F, 'Calls Abandoned'!$C26, Raw!$H:$H, "B02")</f>
        <v>0</v>
      </c>
      <c r="KR26" s="52">
        <f>SUMIFS(Raw!$I:$I, Raw!$A:$A, 'Calls Abandoned'!KR$14, Raw!$F:$F, 'Calls Abandoned'!$C26, Raw!$H:$H, "B02")</f>
        <v>0</v>
      </c>
      <c r="KS26" s="52">
        <f>SUMIFS(Raw!$I:$I, Raw!$A:$A, 'Calls Abandoned'!KS$14, Raw!$F:$F, 'Calls Abandoned'!$C26, Raw!$H:$H, "B02")</f>
        <v>0</v>
      </c>
      <c r="KT26" s="52">
        <f>SUMIFS(Raw!$I:$I, Raw!$A:$A, 'Calls Abandoned'!KT$14, Raw!$F:$F, 'Calls Abandoned'!$C26, Raw!$H:$H, "B02")</f>
        <v>0</v>
      </c>
      <c r="KU26" s="52">
        <f>SUMIFS(Raw!$I:$I, Raw!$A:$A, 'Calls Abandoned'!KU$14, Raw!$F:$F, 'Calls Abandoned'!$C26, Raw!$H:$H, "B02")</f>
        <v>0</v>
      </c>
      <c r="KV26" s="53">
        <f>SUMIFS(Raw!$I:$I, Raw!$A:$A, 'Calls Abandoned'!KV$14, Raw!$F:$F, 'Calls Abandoned'!$C26, Raw!$H:$H, "B02")</f>
        <v>0</v>
      </c>
      <c r="KW26" s="70"/>
      <c r="KX26" s="91" t="str">
        <f t="shared" si="295"/>
        <v>-</v>
      </c>
      <c r="KY26" s="92" t="str">
        <f t="shared" si="296"/>
        <v>-</v>
      </c>
      <c r="KZ26" s="92" t="str">
        <f t="shared" si="297"/>
        <v>-</v>
      </c>
      <c r="LA26" s="92" t="str">
        <f t="shared" si="298"/>
        <v>-</v>
      </c>
      <c r="LB26" s="92" t="str">
        <f t="shared" si="299"/>
        <v>-</v>
      </c>
      <c r="LC26" s="92" t="str">
        <f t="shared" si="300"/>
        <v>-</v>
      </c>
      <c r="LD26" s="93" t="str">
        <f t="shared" si="301"/>
        <v>-</v>
      </c>
      <c r="LF26" s="51">
        <f>SUMIFS(Raw!$I:$I, Raw!$A:$A, 'Calls Abandoned'!LF$14, Raw!$F:$F, 'Calls Abandoned'!$C26, Raw!$H:$H, "A03")</f>
        <v>0</v>
      </c>
      <c r="LG26" s="52">
        <f>SUMIFS(Raw!$I:$I, Raw!$A:$A, 'Calls Abandoned'!LG$14, Raw!$F:$F, 'Calls Abandoned'!$C26, Raw!$H:$H, "A03")</f>
        <v>0</v>
      </c>
      <c r="LH26" s="52">
        <f>SUMIFS(Raw!$I:$I, Raw!$A:$A, 'Calls Abandoned'!LH$14, Raw!$F:$F, 'Calls Abandoned'!$C26, Raw!$H:$H, "A03")</f>
        <v>0</v>
      </c>
      <c r="LI26" s="52">
        <f>SUMIFS(Raw!$I:$I, Raw!$A:$A, 'Calls Abandoned'!LI$14, Raw!$F:$F, 'Calls Abandoned'!$C26, Raw!$H:$H, "A03")</f>
        <v>0</v>
      </c>
      <c r="LJ26" s="52">
        <f>SUMIFS(Raw!$I:$I, Raw!$A:$A, 'Calls Abandoned'!LJ$14, Raw!$F:$F, 'Calls Abandoned'!$C26, Raw!$H:$H, "A03")</f>
        <v>0</v>
      </c>
      <c r="LK26" s="52">
        <f>SUMIFS(Raw!$I:$I, Raw!$A:$A, 'Calls Abandoned'!LK$14, Raw!$F:$F, 'Calls Abandoned'!$C26, Raw!$H:$H, "A03")</f>
        <v>0</v>
      </c>
      <c r="LL26" s="53">
        <f>SUMIFS(Raw!$I:$I, Raw!$A:$A, 'Calls Abandoned'!LL$14, Raw!$F:$F, 'Calls Abandoned'!$C26, Raw!$H:$H, "A03")</f>
        <v>0</v>
      </c>
      <c r="LN26" s="51">
        <f>SUMIFS(Raw!$I:$I, Raw!$A:$A, 'Calls Abandoned'!LN$14, Raw!$F:$F, 'Calls Abandoned'!$C26, Raw!$H:$H, "B02")</f>
        <v>0</v>
      </c>
      <c r="LO26" s="52">
        <f>SUMIFS(Raw!$I:$I, Raw!$A:$A, 'Calls Abandoned'!LO$14, Raw!$F:$F, 'Calls Abandoned'!$C26, Raw!$H:$H, "B02")</f>
        <v>0</v>
      </c>
      <c r="LP26" s="52">
        <f>SUMIFS(Raw!$I:$I, Raw!$A:$A, 'Calls Abandoned'!LP$14, Raw!$F:$F, 'Calls Abandoned'!$C26, Raw!$H:$H, "B02")</f>
        <v>0</v>
      </c>
      <c r="LQ26" s="52">
        <f>SUMIFS(Raw!$I:$I, Raw!$A:$A, 'Calls Abandoned'!LQ$14, Raw!$F:$F, 'Calls Abandoned'!$C26, Raw!$H:$H, "B02")</f>
        <v>0</v>
      </c>
      <c r="LR26" s="52">
        <f>SUMIFS(Raw!$I:$I, Raw!$A:$A, 'Calls Abandoned'!LR$14, Raw!$F:$F, 'Calls Abandoned'!$C26, Raw!$H:$H, "B02")</f>
        <v>0</v>
      </c>
      <c r="LS26" s="52">
        <f>SUMIFS(Raw!$I:$I, Raw!$A:$A, 'Calls Abandoned'!LS$14, Raw!$F:$F, 'Calls Abandoned'!$C26, Raw!$H:$H, "B02")</f>
        <v>0</v>
      </c>
      <c r="LT26" s="53">
        <f>SUMIFS(Raw!$I:$I, Raw!$A:$A, 'Calls Abandoned'!LT$14, Raw!$F:$F, 'Calls Abandoned'!$C26, Raw!$H:$H, "B02")</f>
        <v>0</v>
      </c>
      <c r="LU26" s="70"/>
      <c r="LV26" s="91" t="str">
        <f t="shared" si="302"/>
        <v>-</v>
      </c>
      <c r="LW26" s="92" t="str">
        <f t="shared" si="303"/>
        <v>-</v>
      </c>
      <c r="LX26" s="92" t="str">
        <f t="shared" si="304"/>
        <v>-</v>
      </c>
      <c r="LY26" s="92" t="str">
        <f t="shared" si="305"/>
        <v>-</v>
      </c>
      <c r="LZ26" s="92" t="str">
        <f t="shared" si="306"/>
        <v>-</v>
      </c>
      <c r="MA26" s="92" t="str">
        <f t="shared" si="307"/>
        <v>-</v>
      </c>
      <c r="MB26" s="93" t="str">
        <f t="shared" si="308"/>
        <v>-</v>
      </c>
      <c r="MD26" s="51">
        <f>SUMIFS(Raw!$I:$I, Raw!$A:$A, 'Calls Abandoned'!MD$14, Raw!$F:$F, 'Calls Abandoned'!$C26, Raw!$H:$H, "A03")</f>
        <v>0</v>
      </c>
      <c r="ME26" s="52">
        <f>SUMIFS(Raw!$I:$I, Raw!$A:$A, 'Calls Abandoned'!ME$14, Raw!$F:$F, 'Calls Abandoned'!$C26, Raw!$H:$H, "A03")</f>
        <v>0</v>
      </c>
      <c r="MF26" s="52">
        <f>SUMIFS(Raw!$I:$I, Raw!$A:$A, 'Calls Abandoned'!MF$14, Raw!$F:$F, 'Calls Abandoned'!$C26, Raw!$H:$H, "A03")</f>
        <v>0</v>
      </c>
      <c r="MG26" s="52">
        <f>SUMIFS(Raw!$I:$I, Raw!$A:$A, 'Calls Abandoned'!MG$14, Raw!$F:$F, 'Calls Abandoned'!$C26, Raw!$H:$H, "A03")</f>
        <v>0</v>
      </c>
      <c r="MH26" s="52">
        <f>SUMIFS(Raw!$I:$I, Raw!$A:$A, 'Calls Abandoned'!MH$14, Raw!$F:$F, 'Calls Abandoned'!$C26, Raw!$H:$H, "A03")</f>
        <v>0</v>
      </c>
      <c r="MI26" s="52">
        <f>SUMIFS(Raw!$I:$I, Raw!$A:$A, 'Calls Abandoned'!MI$14, Raw!$F:$F, 'Calls Abandoned'!$C26, Raw!$H:$H, "A03")</f>
        <v>0</v>
      </c>
      <c r="MJ26" s="53">
        <f>SUMIFS(Raw!$I:$I, Raw!$A:$A, 'Calls Abandoned'!MJ$14, Raw!$F:$F, 'Calls Abandoned'!$C26, Raw!$H:$H, "A03")</f>
        <v>0</v>
      </c>
      <c r="ML26" s="51">
        <f>SUMIFS(Raw!$I:$I, Raw!$A:$A, 'Calls Abandoned'!ML$14, Raw!$F:$F, 'Calls Abandoned'!$C26, Raw!$H:$H, "B02")</f>
        <v>0</v>
      </c>
      <c r="MM26" s="52">
        <f>SUMIFS(Raw!$I:$I, Raw!$A:$A, 'Calls Abandoned'!MM$14, Raw!$F:$F, 'Calls Abandoned'!$C26, Raw!$H:$H, "B02")</f>
        <v>0</v>
      </c>
      <c r="MN26" s="52">
        <f>SUMIFS(Raw!$I:$I, Raw!$A:$A, 'Calls Abandoned'!MN$14, Raw!$F:$F, 'Calls Abandoned'!$C26, Raw!$H:$H, "B02")</f>
        <v>0</v>
      </c>
      <c r="MO26" s="52">
        <f>SUMIFS(Raw!$I:$I, Raw!$A:$A, 'Calls Abandoned'!MO$14, Raw!$F:$F, 'Calls Abandoned'!$C26, Raw!$H:$H, "B02")</f>
        <v>0</v>
      </c>
      <c r="MP26" s="52">
        <f>SUMIFS(Raw!$I:$I, Raw!$A:$A, 'Calls Abandoned'!MP$14, Raw!$F:$F, 'Calls Abandoned'!$C26, Raw!$H:$H, "B02")</f>
        <v>0</v>
      </c>
      <c r="MQ26" s="52">
        <f>SUMIFS(Raw!$I:$I, Raw!$A:$A, 'Calls Abandoned'!MQ$14, Raw!$F:$F, 'Calls Abandoned'!$C26, Raw!$H:$H, "B02")</f>
        <v>0</v>
      </c>
      <c r="MR26" s="53">
        <f>SUMIFS(Raw!$I:$I, Raw!$A:$A, 'Calls Abandoned'!MR$14, Raw!$F:$F, 'Calls Abandoned'!$C26, Raw!$H:$H, "B02")</f>
        <v>0</v>
      </c>
      <c r="MS26" s="70"/>
      <c r="MT26" s="91" t="str">
        <f t="shared" si="309"/>
        <v>-</v>
      </c>
      <c r="MU26" s="92" t="str">
        <f t="shared" si="310"/>
        <v>-</v>
      </c>
      <c r="MV26" s="92" t="str">
        <f t="shared" si="311"/>
        <v>-</v>
      </c>
      <c r="MW26" s="92" t="str">
        <f t="shared" si="312"/>
        <v>-</v>
      </c>
      <c r="MX26" s="92" t="str">
        <f t="shared" si="313"/>
        <v>-</v>
      </c>
      <c r="MY26" s="92" t="str">
        <f t="shared" si="314"/>
        <v>-</v>
      </c>
      <c r="MZ26" s="93" t="str">
        <f t="shared" si="315"/>
        <v>-</v>
      </c>
      <c r="NB26" s="51">
        <f>SUMIFS(Raw!$I:$I, Raw!$A:$A, 'Calls Abandoned'!NB$14, Raw!$F:$F, 'Calls Abandoned'!$C26, Raw!$H:$H, "A03")</f>
        <v>0</v>
      </c>
      <c r="NC26" s="52">
        <f>SUMIFS(Raw!$I:$I, Raw!$A:$A, 'Calls Abandoned'!NC$14, Raw!$F:$F, 'Calls Abandoned'!$C26, Raw!$H:$H, "A03")</f>
        <v>0</v>
      </c>
      <c r="ND26" s="52">
        <f>SUMIFS(Raw!$I:$I, Raw!$A:$A, 'Calls Abandoned'!ND$14, Raw!$F:$F, 'Calls Abandoned'!$C26, Raw!$H:$H, "A03")</f>
        <v>0</v>
      </c>
      <c r="NE26" s="52">
        <f>SUMIFS(Raw!$I:$I, Raw!$A:$A, 'Calls Abandoned'!NE$14, Raw!$F:$F, 'Calls Abandoned'!$C26, Raw!$H:$H, "A03")</f>
        <v>0</v>
      </c>
      <c r="NF26" s="52">
        <f>SUMIFS(Raw!$I:$I, Raw!$A:$A, 'Calls Abandoned'!NF$14, Raw!$F:$F, 'Calls Abandoned'!$C26, Raw!$H:$H, "A03")</f>
        <v>0</v>
      </c>
      <c r="NG26" s="52">
        <f>SUMIFS(Raw!$I:$I, Raw!$A:$A, 'Calls Abandoned'!NG$14, Raw!$F:$F, 'Calls Abandoned'!$C26, Raw!$H:$H, "A03")</f>
        <v>0</v>
      </c>
      <c r="NH26" s="53">
        <f>SUMIFS(Raw!$I:$I, Raw!$A:$A, 'Calls Abandoned'!NH$14, Raw!$F:$F, 'Calls Abandoned'!$C26, Raw!$H:$H, "A03")</f>
        <v>0</v>
      </c>
      <c r="NJ26" s="51">
        <f>SUMIFS(Raw!$I:$I, Raw!$A:$A, 'Calls Abandoned'!NJ$14, Raw!$F:$F, 'Calls Abandoned'!$C26, Raw!$H:$H, "B02")</f>
        <v>0</v>
      </c>
      <c r="NK26" s="52">
        <f>SUMIFS(Raw!$I:$I, Raw!$A:$A, 'Calls Abandoned'!NK$14, Raw!$F:$F, 'Calls Abandoned'!$C26, Raw!$H:$H, "B02")</f>
        <v>0</v>
      </c>
      <c r="NL26" s="52">
        <f>SUMIFS(Raw!$I:$I, Raw!$A:$A, 'Calls Abandoned'!NL$14, Raw!$F:$F, 'Calls Abandoned'!$C26, Raw!$H:$H, "B02")</f>
        <v>0</v>
      </c>
      <c r="NM26" s="52">
        <f>SUMIFS(Raw!$I:$I, Raw!$A:$A, 'Calls Abandoned'!NM$14, Raw!$F:$F, 'Calls Abandoned'!$C26, Raw!$H:$H, "B02")</f>
        <v>0</v>
      </c>
      <c r="NN26" s="52">
        <f>SUMIFS(Raw!$I:$I, Raw!$A:$A, 'Calls Abandoned'!NN$14, Raw!$F:$F, 'Calls Abandoned'!$C26, Raw!$H:$H, "B02")</f>
        <v>0</v>
      </c>
      <c r="NO26" s="52">
        <f>SUMIFS(Raw!$I:$I, Raw!$A:$A, 'Calls Abandoned'!NO$14, Raw!$F:$F, 'Calls Abandoned'!$C26, Raw!$H:$H, "B02")</f>
        <v>0</v>
      </c>
      <c r="NP26" s="53">
        <f>SUMIFS(Raw!$I:$I, Raw!$A:$A, 'Calls Abandoned'!NP$14, Raw!$F:$F, 'Calls Abandoned'!$C26, Raw!$H:$H, "B02")</f>
        <v>0</v>
      </c>
      <c r="NQ26" s="70"/>
      <c r="NR26" s="91" t="str">
        <f t="shared" si="316"/>
        <v>-</v>
      </c>
      <c r="NS26" s="92" t="str">
        <f t="shared" si="317"/>
        <v>-</v>
      </c>
      <c r="NT26" s="92" t="str">
        <f t="shared" si="318"/>
        <v>-</v>
      </c>
      <c r="NU26" s="92" t="str">
        <f t="shared" si="319"/>
        <v>-</v>
      </c>
      <c r="NV26" s="92" t="str">
        <f t="shared" si="320"/>
        <v>-</v>
      </c>
      <c r="NW26" s="92" t="str">
        <f t="shared" si="321"/>
        <v>-</v>
      </c>
      <c r="NX26" s="93" t="str">
        <f t="shared" si="322"/>
        <v>-</v>
      </c>
      <c r="NZ26" s="51">
        <f>SUMIFS(Raw!$I:$I, Raw!$A:$A, 'Calls Abandoned'!NZ$14, Raw!$F:$F, 'Calls Abandoned'!$C26, Raw!$H:$H, "A03")</f>
        <v>0</v>
      </c>
      <c r="OA26" s="52">
        <f>SUMIFS(Raw!$I:$I, Raw!$A:$A, 'Calls Abandoned'!OA$14, Raw!$F:$F, 'Calls Abandoned'!$C26, Raw!$H:$H, "A03")</f>
        <v>0</v>
      </c>
      <c r="OB26" s="52">
        <f>SUMIFS(Raw!$I:$I, Raw!$A:$A, 'Calls Abandoned'!OB$14, Raw!$F:$F, 'Calls Abandoned'!$C26, Raw!$H:$H, "A03")</f>
        <v>0</v>
      </c>
      <c r="OC26" s="52">
        <f>SUMIFS(Raw!$I:$I, Raw!$A:$A, 'Calls Abandoned'!OC$14, Raw!$F:$F, 'Calls Abandoned'!$C26, Raw!$H:$H, "A03")</f>
        <v>0</v>
      </c>
      <c r="OD26" s="52">
        <f>SUMIFS(Raw!$I:$I, Raw!$A:$A, 'Calls Abandoned'!OD$14, Raw!$F:$F, 'Calls Abandoned'!$C26, Raw!$H:$H, "A03")</f>
        <v>0</v>
      </c>
      <c r="OE26" s="52">
        <f>SUMIFS(Raw!$I:$I, Raw!$A:$A, 'Calls Abandoned'!OE$14, Raw!$F:$F, 'Calls Abandoned'!$C26, Raw!$H:$H, "A03")</f>
        <v>0</v>
      </c>
      <c r="OF26" s="53">
        <f>SUMIFS(Raw!$I:$I, Raw!$A:$A, 'Calls Abandoned'!OF$14, Raw!$F:$F, 'Calls Abandoned'!$C26, Raw!$H:$H, "A03")</f>
        <v>0</v>
      </c>
      <c r="OH26" s="51">
        <f>SUMIFS(Raw!$I:$I, Raw!$A:$A, 'Calls Abandoned'!OH$14, Raw!$F:$F, 'Calls Abandoned'!$C26, Raw!$H:$H, "B02")</f>
        <v>0</v>
      </c>
      <c r="OI26" s="52">
        <f>SUMIFS(Raw!$I:$I, Raw!$A:$A, 'Calls Abandoned'!OI$14, Raw!$F:$F, 'Calls Abandoned'!$C26, Raw!$H:$H, "B02")</f>
        <v>0</v>
      </c>
      <c r="OJ26" s="52">
        <f>SUMIFS(Raw!$I:$I, Raw!$A:$A, 'Calls Abandoned'!OJ$14, Raw!$F:$F, 'Calls Abandoned'!$C26, Raw!$H:$H, "B02")</f>
        <v>0</v>
      </c>
      <c r="OK26" s="52">
        <f>SUMIFS(Raw!$I:$I, Raw!$A:$A, 'Calls Abandoned'!OK$14, Raw!$F:$F, 'Calls Abandoned'!$C26, Raw!$H:$H, "B02")</f>
        <v>0</v>
      </c>
      <c r="OL26" s="52">
        <f>SUMIFS(Raw!$I:$I, Raw!$A:$A, 'Calls Abandoned'!OL$14, Raw!$F:$F, 'Calls Abandoned'!$C26, Raw!$H:$H, "B02")</f>
        <v>0</v>
      </c>
      <c r="OM26" s="52">
        <f>SUMIFS(Raw!$I:$I, Raw!$A:$A, 'Calls Abandoned'!OM$14, Raw!$F:$F, 'Calls Abandoned'!$C26, Raw!$H:$H, "B02")</f>
        <v>0</v>
      </c>
      <c r="ON26" s="53">
        <f>SUMIFS(Raw!$I:$I, Raw!$A:$A, 'Calls Abandoned'!ON$14, Raw!$F:$F, 'Calls Abandoned'!$C26, Raw!$H:$H, "B02")</f>
        <v>0</v>
      </c>
      <c r="OO26" s="70"/>
      <c r="OP26" s="91" t="str">
        <f t="shared" si="323"/>
        <v>-</v>
      </c>
      <c r="OQ26" s="92" t="str">
        <f t="shared" si="324"/>
        <v>-</v>
      </c>
      <c r="OR26" s="92" t="str">
        <f t="shared" si="325"/>
        <v>-</v>
      </c>
      <c r="OS26" s="92" t="str">
        <f t="shared" si="326"/>
        <v>-</v>
      </c>
      <c r="OT26" s="92" t="str">
        <f t="shared" si="327"/>
        <v>-</v>
      </c>
      <c r="OU26" s="92" t="str">
        <f t="shared" si="328"/>
        <v>-</v>
      </c>
      <c r="OV26" s="93" t="str">
        <f t="shared" si="329"/>
        <v>-</v>
      </c>
      <c r="OX26" s="51">
        <f>SUMIFS(Raw!$I:$I, Raw!$A:$A, 'Calls Abandoned'!OX$14, Raw!$F:$F, 'Calls Abandoned'!$C26, Raw!$H:$H, "A03")</f>
        <v>0</v>
      </c>
      <c r="OY26" s="52">
        <f>SUMIFS(Raw!$I:$I, Raw!$A:$A, 'Calls Abandoned'!OY$14, Raw!$F:$F, 'Calls Abandoned'!$C26, Raw!$H:$H, "A03")</f>
        <v>0</v>
      </c>
      <c r="OZ26" s="52">
        <f>SUMIFS(Raw!$I:$I, Raw!$A:$A, 'Calls Abandoned'!OZ$14, Raw!$F:$F, 'Calls Abandoned'!$C26, Raw!$H:$H, "A03")</f>
        <v>0</v>
      </c>
      <c r="PA26" s="52">
        <f>SUMIFS(Raw!$I:$I, Raw!$A:$A, 'Calls Abandoned'!PA$14, Raw!$F:$F, 'Calls Abandoned'!$C26, Raw!$H:$H, "A03")</f>
        <v>0</v>
      </c>
      <c r="PB26" s="52">
        <f>SUMIFS(Raw!$I:$I, Raw!$A:$A, 'Calls Abandoned'!PB$14, Raw!$F:$F, 'Calls Abandoned'!$C26, Raw!$H:$H, "A03")</f>
        <v>0</v>
      </c>
      <c r="PC26" s="52">
        <f>SUMIFS(Raw!$I:$I, Raw!$A:$A, 'Calls Abandoned'!PC$14, Raw!$F:$F, 'Calls Abandoned'!$C26, Raw!$H:$H, "A03")</f>
        <v>0</v>
      </c>
      <c r="PD26" s="53">
        <f>SUMIFS(Raw!$I:$I, Raw!$A:$A, 'Calls Abandoned'!PD$14, Raw!$F:$F, 'Calls Abandoned'!$C26, Raw!$H:$H, "A03")</f>
        <v>0</v>
      </c>
      <c r="PF26" s="51">
        <f>SUMIFS(Raw!$I:$I, Raw!$A:$A, 'Calls Abandoned'!PF$14, Raw!$F:$F, 'Calls Abandoned'!$C26, Raw!$H:$H, "B02")</f>
        <v>0</v>
      </c>
      <c r="PG26" s="52">
        <f>SUMIFS(Raw!$I:$I, Raw!$A:$A, 'Calls Abandoned'!PG$14, Raw!$F:$F, 'Calls Abandoned'!$C26, Raw!$H:$H, "B02")</f>
        <v>0</v>
      </c>
      <c r="PH26" s="52">
        <f>SUMIFS(Raw!$I:$I, Raw!$A:$A, 'Calls Abandoned'!PH$14, Raw!$F:$F, 'Calls Abandoned'!$C26, Raw!$H:$H, "B02")</f>
        <v>0</v>
      </c>
      <c r="PI26" s="52">
        <f>SUMIFS(Raw!$I:$I, Raw!$A:$A, 'Calls Abandoned'!PI$14, Raw!$F:$F, 'Calls Abandoned'!$C26, Raw!$H:$H, "B02")</f>
        <v>0</v>
      </c>
      <c r="PJ26" s="52">
        <f>SUMIFS(Raw!$I:$I, Raw!$A:$A, 'Calls Abandoned'!PJ$14, Raw!$F:$F, 'Calls Abandoned'!$C26, Raw!$H:$H, "B02")</f>
        <v>0</v>
      </c>
      <c r="PK26" s="52">
        <f>SUMIFS(Raw!$I:$I, Raw!$A:$A, 'Calls Abandoned'!PK$14, Raw!$F:$F, 'Calls Abandoned'!$C26, Raw!$H:$H, "B02")</f>
        <v>0</v>
      </c>
      <c r="PL26" s="53">
        <f>SUMIFS(Raw!$I:$I, Raw!$A:$A, 'Calls Abandoned'!PL$14, Raw!$F:$F, 'Calls Abandoned'!$C26, Raw!$H:$H, "B02")</f>
        <v>0</v>
      </c>
      <c r="PM26" s="70"/>
      <c r="PN26" s="91" t="str">
        <f t="shared" si="330"/>
        <v>-</v>
      </c>
      <c r="PO26" s="92" t="str">
        <f t="shared" si="331"/>
        <v>-</v>
      </c>
      <c r="PP26" s="92" t="str">
        <f t="shared" si="332"/>
        <v>-</v>
      </c>
      <c r="PQ26" s="92" t="str">
        <f t="shared" si="333"/>
        <v>-</v>
      </c>
      <c r="PR26" s="92" t="str">
        <f t="shared" si="334"/>
        <v>-</v>
      </c>
      <c r="PS26" s="92" t="str">
        <f t="shared" si="335"/>
        <v>-</v>
      </c>
      <c r="PT26" s="93" t="str">
        <f t="shared" si="336"/>
        <v>-</v>
      </c>
      <c r="PV26" s="51">
        <f>SUMIFS(Raw!$I:$I, Raw!$A:$A, 'Calls Abandoned'!PV$14, Raw!$F:$F, 'Calls Abandoned'!$C26, Raw!$H:$H, "A03")</f>
        <v>0</v>
      </c>
      <c r="PW26" s="52">
        <f>SUMIFS(Raw!$I:$I, Raw!$A:$A, 'Calls Abandoned'!PW$14, Raw!$F:$F, 'Calls Abandoned'!$C26, Raw!$H:$H, "A03")</f>
        <v>0</v>
      </c>
      <c r="PX26" s="52">
        <f>SUMIFS(Raw!$I:$I, Raw!$A:$A, 'Calls Abandoned'!PX$14, Raw!$F:$F, 'Calls Abandoned'!$C26, Raw!$H:$H, "A03")</f>
        <v>0</v>
      </c>
      <c r="PY26" s="52">
        <f>SUMIFS(Raw!$I:$I, Raw!$A:$A, 'Calls Abandoned'!PY$14, Raw!$F:$F, 'Calls Abandoned'!$C26, Raw!$H:$H, "A03")</f>
        <v>0</v>
      </c>
      <c r="PZ26" s="52">
        <f>SUMIFS(Raw!$I:$I, Raw!$A:$A, 'Calls Abandoned'!PZ$14, Raw!$F:$F, 'Calls Abandoned'!$C26, Raw!$H:$H, "A03")</f>
        <v>0</v>
      </c>
      <c r="QA26" s="52">
        <f>SUMIFS(Raw!$I:$I, Raw!$A:$A, 'Calls Abandoned'!QA$14, Raw!$F:$F, 'Calls Abandoned'!$C26, Raw!$H:$H, "A03")</f>
        <v>0</v>
      </c>
      <c r="QB26" s="53">
        <f>SUMIFS(Raw!$I:$I, Raw!$A:$A, 'Calls Abandoned'!QB$14, Raw!$F:$F, 'Calls Abandoned'!$C26, Raw!$H:$H, "A03")</f>
        <v>0</v>
      </c>
      <c r="QD26" s="51">
        <f>SUMIFS(Raw!$I:$I, Raw!$A:$A, 'Calls Abandoned'!QD$14, Raw!$F:$F, 'Calls Abandoned'!$C26, Raw!$H:$H, "B02")</f>
        <v>0</v>
      </c>
      <c r="QE26" s="52">
        <f>SUMIFS(Raw!$I:$I, Raw!$A:$A, 'Calls Abandoned'!QE$14, Raw!$F:$F, 'Calls Abandoned'!$C26, Raw!$H:$H, "B02")</f>
        <v>0</v>
      </c>
      <c r="QF26" s="52">
        <f>SUMIFS(Raw!$I:$I, Raw!$A:$A, 'Calls Abandoned'!QF$14, Raw!$F:$F, 'Calls Abandoned'!$C26, Raw!$H:$H, "B02")</f>
        <v>0</v>
      </c>
      <c r="QG26" s="52">
        <f>SUMIFS(Raw!$I:$I, Raw!$A:$A, 'Calls Abandoned'!QG$14, Raw!$F:$F, 'Calls Abandoned'!$C26, Raw!$H:$H, "B02")</f>
        <v>0</v>
      </c>
      <c r="QH26" s="52">
        <f>SUMIFS(Raw!$I:$I, Raw!$A:$A, 'Calls Abandoned'!QH$14, Raw!$F:$F, 'Calls Abandoned'!$C26, Raw!$H:$H, "B02")</f>
        <v>0</v>
      </c>
      <c r="QI26" s="52">
        <f>SUMIFS(Raw!$I:$I, Raw!$A:$A, 'Calls Abandoned'!QI$14, Raw!$F:$F, 'Calls Abandoned'!$C26, Raw!$H:$H, "B02")</f>
        <v>0</v>
      </c>
      <c r="QJ26" s="53">
        <f>SUMIFS(Raw!$I:$I, Raw!$A:$A, 'Calls Abandoned'!QJ$14, Raw!$F:$F, 'Calls Abandoned'!$C26, Raw!$H:$H, "B02")</f>
        <v>0</v>
      </c>
      <c r="QK26" s="70"/>
      <c r="QL26" s="91" t="str">
        <f t="shared" si="337"/>
        <v>-</v>
      </c>
      <c r="QM26" s="92" t="str">
        <f t="shared" si="338"/>
        <v>-</v>
      </c>
      <c r="QN26" s="92" t="str">
        <f t="shared" si="339"/>
        <v>-</v>
      </c>
      <c r="QO26" s="92" t="str">
        <f t="shared" si="340"/>
        <v>-</v>
      </c>
      <c r="QP26" s="92" t="str">
        <f t="shared" si="341"/>
        <v>-</v>
      </c>
      <c r="QQ26" s="92" t="str">
        <f t="shared" si="342"/>
        <v>-</v>
      </c>
      <c r="QR26" s="93" t="str">
        <f t="shared" si="343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f>SUMIFS(Raw!$I:$I, Raw!$A:$A, 'Calls Abandoned'!DV$14, Raw!$F:$F, 'Calls Abandoned'!$C27, Raw!$H:$H, "A03")</f>
        <v>1391</v>
      </c>
      <c r="DW27" s="35">
        <f>SUMIFS(Raw!$I:$I, Raw!$A:$A, 'Calls Abandoned'!DW$14, Raw!$F:$F, 'Calls Abandoned'!$C27, Raw!$H:$H, "A03")</f>
        <v>1157</v>
      </c>
      <c r="DX27" s="35">
        <f>SUMIFS(Raw!$I:$I, Raw!$A:$A, 'Calls Abandoned'!DX$14, Raw!$F:$F, 'Calls Abandoned'!$C27, Raw!$H:$H, "A03")</f>
        <v>1069</v>
      </c>
      <c r="DY27" s="35">
        <f>SUMIFS(Raw!$I:$I, Raw!$A:$A, 'Calls Abandoned'!DY$14, Raw!$F:$F, 'Calls Abandoned'!$C27, Raw!$H:$H, "A03")</f>
        <v>1506</v>
      </c>
      <c r="DZ27" s="35">
        <f>SUMIFS(Raw!$I:$I, Raw!$A:$A, 'Calls Abandoned'!DZ$14, Raw!$F:$F, 'Calls Abandoned'!$C27, Raw!$H:$H, "A03")</f>
        <v>1385</v>
      </c>
      <c r="EA27" s="35">
        <f>SUMIFS(Raw!$I:$I, Raw!$A:$A, 'Calls Abandoned'!EA$14, Raw!$F:$F, 'Calls Abandoned'!$C27, Raw!$H:$H, "A03")</f>
        <v>2129</v>
      </c>
      <c r="EB27" s="36">
        <f>SUMIFS(Raw!$I:$I, Raw!$A:$A, 'Calls Abandoned'!EB$14, Raw!$F:$F, 'Calls Abandoned'!$C27, Raw!$H:$H, "A03")</f>
        <v>1700</v>
      </c>
      <c r="ED27" s="34">
        <f>SUMIFS(Raw!$I:$I, Raw!$A:$A, 'Calls Abandoned'!ED$14, Raw!$F:$F, 'Calls Abandoned'!$C27, Raw!$H:$H, "B02")</f>
        <v>13</v>
      </c>
      <c r="EE27" s="35">
        <f>SUMIFS(Raw!$I:$I, Raw!$A:$A, 'Calls Abandoned'!EE$14, Raw!$F:$F, 'Calls Abandoned'!$C27, Raw!$H:$H, "B02")</f>
        <v>6</v>
      </c>
      <c r="EF27" s="35">
        <f>SUMIFS(Raw!$I:$I, Raw!$A:$A, 'Calls Abandoned'!EF$14, Raw!$F:$F, 'Calls Abandoned'!$C27, Raw!$H:$H, "B02")</f>
        <v>9</v>
      </c>
      <c r="EG27" s="35">
        <f>SUMIFS(Raw!$I:$I, Raw!$A:$A, 'Calls Abandoned'!EG$14, Raw!$F:$F, 'Calls Abandoned'!$C27, Raw!$H:$H, "B02")</f>
        <v>10</v>
      </c>
      <c r="EH27" s="35">
        <f>SUMIFS(Raw!$I:$I, Raw!$A:$A, 'Calls Abandoned'!EH$14, Raw!$F:$F, 'Calls Abandoned'!$C27, Raw!$H:$H, "B02")</f>
        <v>38</v>
      </c>
      <c r="EI27" s="35">
        <f>SUMIFS(Raw!$I:$I, Raw!$A:$A, 'Calls Abandoned'!EI$14, Raw!$F:$F, 'Calls Abandoned'!$C27, Raw!$H:$H, "B02")</f>
        <v>36</v>
      </c>
      <c r="EJ27" s="36">
        <f>SUMIFS(Raw!$I:$I, Raw!$A:$A, 'Calls Abandoned'!EJ$14, Raw!$F:$F, 'Calls Abandoned'!$C27, Raw!$H:$H, "B02")</f>
        <v>34</v>
      </c>
      <c r="EK27" s="70"/>
      <c r="EL27" s="82">
        <f t="shared" si="246"/>
        <v>9.2592592592592587E-3</v>
      </c>
      <c r="EM27" s="83">
        <f t="shared" si="247"/>
        <v>5.1590713671539126E-3</v>
      </c>
      <c r="EN27" s="83">
        <f t="shared" si="248"/>
        <v>8.3487940630797772E-3</v>
      </c>
      <c r="EO27" s="83">
        <f t="shared" si="249"/>
        <v>6.5963060686015833E-3</v>
      </c>
      <c r="EP27" s="83">
        <f t="shared" si="250"/>
        <v>2.6704146170063246E-2</v>
      </c>
      <c r="EQ27" s="83">
        <f t="shared" si="251"/>
        <v>1.6628175519630486E-2</v>
      </c>
      <c r="ER27" s="84">
        <f t="shared" si="252"/>
        <v>1.9607843137254902E-2</v>
      </c>
      <c r="ET27" s="34">
        <f>SUMIFS(Raw!$I:$I, Raw!$A:$A, 'Calls Abandoned'!ET$14, Raw!$F:$F, 'Calls Abandoned'!$C27, Raw!$H:$H, "A03")</f>
        <v>0</v>
      </c>
      <c r="EU27" s="35">
        <f>SUMIFS(Raw!$I:$I, Raw!$A:$A, 'Calls Abandoned'!EU$14, Raw!$F:$F, 'Calls Abandoned'!$C27, Raw!$H:$H, "A03")</f>
        <v>0</v>
      </c>
      <c r="EV27" s="35">
        <f>SUMIFS(Raw!$I:$I, Raw!$A:$A, 'Calls Abandoned'!EV$14, Raw!$F:$F, 'Calls Abandoned'!$C27, Raw!$H:$H, "A03")</f>
        <v>0</v>
      </c>
      <c r="EW27" s="35">
        <f>SUMIFS(Raw!$I:$I, Raw!$A:$A, 'Calls Abandoned'!EW$14, Raw!$F:$F, 'Calls Abandoned'!$C27, Raw!$H:$H, "A03")</f>
        <v>0</v>
      </c>
      <c r="EX27" s="35">
        <f>SUMIFS(Raw!$I:$I, Raw!$A:$A, 'Calls Abandoned'!EX$14, Raw!$F:$F, 'Calls Abandoned'!$C27, Raw!$H:$H, "A03")</f>
        <v>0</v>
      </c>
      <c r="EY27" s="35">
        <f>SUMIFS(Raw!$I:$I, Raw!$A:$A, 'Calls Abandoned'!EY$14, Raw!$F:$F, 'Calls Abandoned'!$C27, Raw!$H:$H, "A03")</f>
        <v>0</v>
      </c>
      <c r="EZ27" s="36">
        <f>SUMIFS(Raw!$I:$I, Raw!$A:$A, 'Calls Abandoned'!EZ$14, Raw!$F:$F, 'Calls Abandoned'!$C27, Raw!$H:$H, "A03")</f>
        <v>0</v>
      </c>
      <c r="FB27" s="34">
        <f>SUMIFS(Raw!$I:$I, Raw!$A:$A, 'Calls Abandoned'!FB$14, Raw!$F:$F, 'Calls Abandoned'!$C27, Raw!$H:$H, "B02")</f>
        <v>0</v>
      </c>
      <c r="FC27" s="35">
        <f>SUMIFS(Raw!$I:$I, Raw!$A:$A, 'Calls Abandoned'!FC$14, Raw!$F:$F, 'Calls Abandoned'!$C27, Raw!$H:$H, "B02")</f>
        <v>0</v>
      </c>
      <c r="FD27" s="35">
        <f>SUMIFS(Raw!$I:$I, Raw!$A:$A, 'Calls Abandoned'!FD$14, Raw!$F:$F, 'Calls Abandoned'!$C27, Raw!$H:$H, "B02")</f>
        <v>0</v>
      </c>
      <c r="FE27" s="35">
        <f>SUMIFS(Raw!$I:$I, Raw!$A:$A, 'Calls Abandoned'!FE$14, Raw!$F:$F, 'Calls Abandoned'!$C27, Raw!$H:$H, "B02")</f>
        <v>0</v>
      </c>
      <c r="FF27" s="35">
        <f>SUMIFS(Raw!$I:$I, Raw!$A:$A, 'Calls Abandoned'!FF$14, Raw!$F:$F, 'Calls Abandoned'!$C27, Raw!$H:$H, "B02")</f>
        <v>0</v>
      </c>
      <c r="FG27" s="35">
        <f>SUMIFS(Raw!$I:$I, Raw!$A:$A, 'Calls Abandoned'!FG$14, Raw!$F:$F, 'Calls Abandoned'!$C27, Raw!$H:$H, "B02")</f>
        <v>0</v>
      </c>
      <c r="FH27" s="36">
        <f>SUMIFS(Raw!$I:$I, Raw!$A:$A, 'Calls Abandoned'!FH$14, Raw!$F:$F, 'Calls Abandoned'!$C27, Raw!$H:$H, "B02")</f>
        <v>0</v>
      </c>
      <c r="FI27" s="70"/>
      <c r="FJ27" s="82" t="str">
        <f t="shared" si="253"/>
        <v>-</v>
      </c>
      <c r="FK27" s="83" t="str">
        <f t="shared" si="254"/>
        <v>-</v>
      </c>
      <c r="FL27" s="83" t="str">
        <f t="shared" si="255"/>
        <v>-</v>
      </c>
      <c r="FM27" s="83" t="str">
        <f t="shared" si="256"/>
        <v>-</v>
      </c>
      <c r="FN27" s="83" t="str">
        <f t="shared" si="257"/>
        <v>-</v>
      </c>
      <c r="FO27" s="83" t="str">
        <f t="shared" si="258"/>
        <v>-</v>
      </c>
      <c r="FP27" s="84" t="str">
        <f t="shared" si="259"/>
        <v>-</v>
      </c>
      <c r="FR27" s="34">
        <f>SUMIFS(Raw!$I:$I, Raw!$A:$A, 'Calls Abandoned'!FR$14, Raw!$F:$F, 'Calls Abandoned'!$C27, Raw!$H:$H, "A03")</f>
        <v>0</v>
      </c>
      <c r="FS27" s="35">
        <f>SUMIFS(Raw!$I:$I, Raw!$A:$A, 'Calls Abandoned'!FS$14, Raw!$F:$F, 'Calls Abandoned'!$C27, Raw!$H:$H, "A03")</f>
        <v>0</v>
      </c>
      <c r="FT27" s="35">
        <f>SUMIFS(Raw!$I:$I, Raw!$A:$A, 'Calls Abandoned'!FT$14, Raw!$F:$F, 'Calls Abandoned'!$C27, Raw!$H:$H, "A03")</f>
        <v>0</v>
      </c>
      <c r="FU27" s="35">
        <f>SUMIFS(Raw!$I:$I, Raw!$A:$A, 'Calls Abandoned'!FU$14, Raw!$F:$F, 'Calls Abandoned'!$C27, Raw!$H:$H, "A03")</f>
        <v>0</v>
      </c>
      <c r="FV27" s="35">
        <f>SUMIFS(Raw!$I:$I, Raw!$A:$A, 'Calls Abandoned'!FV$14, Raw!$F:$F, 'Calls Abandoned'!$C27, Raw!$H:$H, "A03")</f>
        <v>0</v>
      </c>
      <c r="FW27" s="35">
        <f>SUMIFS(Raw!$I:$I, Raw!$A:$A, 'Calls Abandoned'!FW$14, Raw!$F:$F, 'Calls Abandoned'!$C27, Raw!$H:$H, "A03")</f>
        <v>0</v>
      </c>
      <c r="FX27" s="36">
        <f>SUMIFS(Raw!$I:$I, Raw!$A:$A, 'Calls Abandoned'!FX$14, Raw!$F:$F, 'Calls Abandoned'!$C27, Raw!$H:$H, "A03")</f>
        <v>0</v>
      </c>
      <c r="FZ27" s="34">
        <f>SUMIFS(Raw!$I:$I, Raw!$A:$A, 'Calls Abandoned'!FZ$14, Raw!$F:$F, 'Calls Abandoned'!$C27, Raw!$H:$H, "B02")</f>
        <v>0</v>
      </c>
      <c r="GA27" s="35">
        <f>SUMIFS(Raw!$I:$I, Raw!$A:$A, 'Calls Abandoned'!GA$14, Raw!$F:$F, 'Calls Abandoned'!$C27, Raw!$H:$H, "B02")</f>
        <v>0</v>
      </c>
      <c r="GB27" s="35">
        <f>SUMIFS(Raw!$I:$I, Raw!$A:$A, 'Calls Abandoned'!GB$14, Raw!$F:$F, 'Calls Abandoned'!$C27, Raw!$H:$H, "B02")</f>
        <v>0</v>
      </c>
      <c r="GC27" s="35">
        <f>SUMIFS(Raw!$I:$I, Raw!$A:$A, 'Calls Abandoned'!GC$14, Raw!$F:$F, 'Calls Abandoned'!$C27, Raw!$H:$H, "B02")</f>
        <v>0</v>
      </c>
      <c r="GD27" s="35">
        <f>SUMIFS(Raw!$I:$I, Raw!$A:$A, 'Calls Abandoned'!GD$14, Raw!$F:$F, 'Calls Abandoned'!$C27, Raw!$H:$H, "B02")</f>
        <v>0</v>
      </c>
      <c r="GE27" s="35">
        <f>SUMIFS(Raw!$I:$I, Raw!$A:$A, 'Calls Abandoned'!GE$14, Raw!$F:$F, 'Calls Abandoned'!$C27, Raw!$H:$H, "B02")</f>
        <v>0</v>
      </c>
      <c r="GF27" s="36">
        <f>SUMIFS(Raw!$I:$I, Raw!$A:$A, 'Calls Abandoned'!GF$14, Raw!$F:$F, 'Calls Abandoned'!$C27, Raw!$H:$H, "B02")</f>
        <v>0</v>
      </c>
      <c r="GG27" s="70"/>
      <c r="GH27" s="82" t="str">
        <f t="shared" si="260"/>
        <v>-</v>
      </c>
      <c r="GI27" s="83" t="str">
        <f t="shared" si="261"/>
        <v>-</v>
      </c>
      <c r="GJ27" s="83" t="str">
        <f t="shared" si="262"/>
        <v>-</v>
      </c>
      <c r="GK27" s="83" t="str">
        <f t="shared" si="263"/>
        <v>-</v>
      </c>
      <c r="GL27" s="83" t="str">
        <f t="shared" si="264"/>
        <v>-</v>
      </c>
      <c r="GM27" s="83" t="str">
        <f t="shared" si="265"/>
        <v>-</v>
      </c>
      <c r="GN27" s="84" t="str">
        <f t="shared" si="266"/>
        <v>-</v>
      </c>
      <c r="GP27" s="34">
        <f>SUMIFS(Raw!$I:$I, Raw!$A:$A, 'Calls Abandoned'!GP$14, Raw!$F:$F, 'Calls Abandoned'!$C27, Raw!$H:$H, "A03")</f>
        <v>0</v>
      </c>
      <c r="GQ27" s="35">
        <f>SUMIFS(Raw!$I:$I, Raw!$A:$A, 'Calls Abandoned'!GQ$14, Raw!$F:$F, 'Calls Abandoned'!$C27, Raw!$H:$H, "A03")</f>
        <v>0</v>
      </c>
      <c r="GR27" s="35">
        <f>SUMIFS(Raw!$I:$I, Raw!$A:$A, 'Calls Abandoned'!GR$14, Raw!$F:$F, 'Calls Abandoned'!$C27, Raw!$H:$H, "A03")</f>
        <v>0</v>
      </c>
      <c r="GS27" s="35">
        <f>SUMIFS(Raw!$I:$I, Raw!$A:$A, 'Calls Abandoned'!GS$14, Raw!$F:$F, 'Calls Abandoned'!$C27, Raw!$H:$H, "A03")</f>
        <v>0</v>
      </c>
      <c r="GT27" s="35">
        <f>SUMIFS(Raw!$I:$I, Raw!$A:$A, 'Calls Abandoned'!GT$14, Raw!$F:$F, 'Calls Abandoned'!$C27, Raw!$H:$H, "A03")</f>
        <v>0</v>
      </c>
      <c r="GU27" s="35">
        <f>SUMIFS(Raw!$I:$I, Raw!$A:$A, 'Calls Abandoned'!GU$14, Raw!$F:$F, 'Calls Abandoned'!$C27, Raw!$H:$H, "A03")</f>
        <v>0</v>
      </c>
      <c r="GV27" s="36">
        <f>SUMIFS(Raw!$I:$I, Raw!$A:$A, 'Calls Abandoned'!GV$14, Raw!$F:$F, 'Calls Abandoned'!$C27, Raw!$H:$H, "A03")</f>
        <v>0</v>
      </c>
      <c r="GX27" s="34">
        <f>SUMIFS(Raw!$I:$I, Raw!$A:$A, 'Calls Abandoned'!GX$14, Raw!$F:$F, 'Calls Abandoned'!$C27, Raw!$H:$H, "B02")</f>
        <v>0</v>
      </c>
      <c r="GY27" s="35">
        <f>SUMIFS(Raw!$I:$I, Raw!$A:$A, 'Calls Abandoned'!GY$14, Raw!$F:$F, 'Calls Abandoned'!$C27, Raw!$H:$H, "B02")</f>
        <v>0</v>
      </c>
      <c r="GZ27" s="35">
        <f>SUMIFS(Raw!$I:$I, Raw!$A:$A, 'Calls Abandoned'!GZ$14, Raw!$F:$F, 'Calls Abandoned'!$C27, Raw!$H:$H, "B02")</f>
        <v>0</v>
      </c>
      <c r="HA27" s="35">
        <f>SUMIFS(Raw!$I:$I, Raw!$A:$A, 'Calls Abandoned'!HA$14, Raw!$F:$F, 'Calls Abandoned'!$C27, Raw!$H:$H, "B02")</f>
        <v>0</v>
      </c>
      <c r="HB27" s="35">
        <f>SUMIFS(Raw!$I:$I, Raw!$A:$A, 'Calls Abandoned'!HB$14, Raw!$F:$F, 'Calls Abandoned'!$C27, Raw!$H:$H, "B02")</f>
        <v>0</v>
      </c>
      <c r="HC27" s="35">
        <f>SUMIFS(Raw!$I:$I, Raw!$A:$A, 'Calls Abandoned'!HC$14, Raw!$F:$F, 'Calls Abandoned'!$C27, Raw!$H:$H, "B02")</f>
        <v>0</v>
      </c>
      <c r="HD27" s="36">
        <f>SUMIFS(Raw!$I:$I, Raw!$A:$A, 'Calls Abandoned'!HD$14, Raw!$F:$F, 'Calls Abandoned'!$C27, Raw!$H:$H, "B02")</f>
        <v>0</v>
      </c>
      <c r="HE27" s="70"/>
      <c r="HF27" s="82" t="str">
        <f t="shared" si="267"/>
        <v>-</v>
      </c>
      <c r="HG27" s="83" t="str">
        <f t="shared" si="268"/>
        <v>-</v>
      </c>
      <c r="HH27" s="83" t="str">
        <f t="shared" si="269"/>
        <v>-</v>
      </c>
      <c r="HI27" s="83" t="str">
        <f t="shared" si="270"/>
        <v>-</v>
      </c>
      <c r="HJ27" s="83" t="str">
        <f t="shared" si="271"/>
        <v>-</v>
      </c>
      <c r="HK27" s="83" t="str">
        <f t="shared" si="272"/>
        <v>-</v>
      </c>
      <c r="HL27" s="84" t="str">
        <f t="shared" si="273"/>
        <v>-</v>
      </c>
      <c r="HN27" s="34">
        <f>SUMIFS(Raw!$I:$I, Raw!$A:$A, 'Calls Abandoned'!HN$14, Raw!$F:$F, 'Calls Abandoned'!$C27, Raw!$H:$H, "A03")</f>
        <v>0</v>
      </c>
      <c r="HO27" s="35">
        <f>SUMIFS(Raw!$I:$I, Raw!$A:$A, 'Calls Abandoned'!HO$14, Raw!$F:$F, 'Calls Abandoned'!$C27, Raw!$H:$H, "A03")</f>
        <v>0</v>
      </c>
      <c r="HP27" s="35">
        <f>SUMIFS(Raw!$I:$I, Raw!$A:$A, 'Calls Abandoned'!HP$14, Raw!$F:$F, 'Calls Abandoned'!$C27, Raw!$H:$H, "A03")</f>
        <v>0</v>
      </c>
      <c r="HQ27" s="35">
        <f>SUMIFS(Raw!$I:$I, Raw!$A:$A, 'Calls Abandoned'!HQ$14, Raw!$F:$F, 'Calls Abandoned'!$C27, Raw!$H:$H, "A03")</f>
        <v>0</v>
      </c>
      <c r="HR27" s="35">
        <f>SUMIFS(Raw!$I:$I, Raw!$A:$A, 'Calls Abandoned'!HR$14, Raw!$F:$F, 'Calls Abandoned'!$C27, Raw!$H:$H, "A03")</f>
        <v>0</v>
      </c>
      <c r="HS27" s="35">
        <f>SUMIFS(Raw!$I:$I, Raw!$A:$A, 'Calls Abandoned'!HS$14, Raw!$F:$F, 'Calls Abandoned'!$C27, Raw!$H:$H, "A03")</f>
        <v>0</v>
      </c>
      <c r="HT27" s="36">
        <f>SUMIFS(Raw!$I:$I, Raw!$A:$A, 'Calls Abandoned'!HT$14, Raw!$F:$F, 'Calls Abandoned'!$C27, Raw!$H:$H, "A03")</f>
        <v>0</v>
      </c>
      <c r="HV27" s="34">
        <f>SUMIFS(Raw!$I:$I, Raw!$A:$A, 'Calls Abandoned'!HV$14, Raw!$F:$F, 'Calls Abandoned'!$C27, Raw!$H:$H, "B02")</f>
        <v>0</v>
      </c>
      <c r="HW27" s="35">
        <f>SUMIFS(Raw!$I:$I, Raw!$A:$A, 'Calls Abandoned'!HW$14, Raw!$F:$F, 'Calls Abandoned'!$C27, Raw!$H:$H, "B02")</f>
        <v>0</v>
      </c>
      <c r="HX27" s="35">
        <f>SUMIFS(Raw!$I:$I, Raw!$A:$A, 'Calls Abandoned'!HX$14, Raw!$F:$F, 'Calls Abandoned'!$C27, Raw!$H:$H, "B02")</f>
        <v>0</v>
      </c>
      <c r="HY27" s="35">
        <f>SUMIFS(Raw!$I:$I, Raw!$A:$A, 'Calls Abandoned'!HY$14, Raw!$F:$F, 'Calls Abandoned'!$C27, Raw!$H:$H, "B02")</f>
        <v>0</v>
      </c>
      <c r="HZ27" s="35">
        <f>SUMIFS(Raw!$I:$I, Raw!$A:$A, 'Calls Abandoned'!HZ$14, Raw!$F:$F, 'Calls Abandoned'!$C27, Raw!$H:$H, "B02")</f>
        <v>0</v>
      </c>
      <c r="IA27" s="35">
        <f>SUMIFS(Raw!$I:$I, Raw!$A:$A, 'Calls Abandoned'!IA$14, Raw!$F:$F, 'Calls Abandoned'!$C27, Raw!$H:$H, "B02")</f>
        <v>0</v>
      </c>
      <c r="IB27" s="36">
        <f>SUMIFS(Raw!$I:$I, Raw!$A:$A, 'Calls Abandoned'!IB$14, Raw!$F:$F, 'Calls Abandoned'!$C27, Raw!$H:$H, "B02")</f>
        <v>0</v>
      </c>
      <c r="IC27" s="70"/>
      <c r="ID27" s="82" t="str">
        <f t="shared" si="274"/>
        <v>-</v>
      </c>
      <c r="IE27" s="83" t="str">
        <f t="shared" si="275"/>
        <v>-</v>
      </c>
      <c r="IF27" s="83" t="str">
        <f t="shared" si="276"/>
        <v>-</v>
      </c>
      <c r="IG27" s="83" t="str">
        <f t="shared" si="277"/>
        <v>-</v>
      </c>
      <c r="IH27" s="83" t="str">
        <f t="shared" si="278"/>
        <v>-</v>
      </c>
      <c r="II27" s="83" t="str">
        <f t="shared" si="279"/>
        <v>-</v>
      </c>
      <c r="IJ27" s="84" t="str">
        <f t="shared" si="280"/>
        <v>-</v>
      </c>
      <c r="IL27" s="34">
        <f>SUMIFS(Raw!$I:$I, Raw!$A:$A, 'Calls Abandoned'!IL$14, Raw!$F:$F, 'Calls Abandoned'!$C27, Raw!$H:$H, "A03")</f>
        <v>0</v>
      </c>
      <c r="IM27" s="35">
        <f>SUMIFS(Raw!$I:$I, Raw!$A:$A, 'Calls Abandoned'!IM$14, Raw!$F:$F, 'Calls Abandoned'!$C27, Raw!$H:$H, "A03")</f>
        <v>0</v>
      </c>
      <c r="IN27" s="35">
        <f>SUMIFS(Raw!$I:$I, Raw!$A:$A, 'Calls Abandoned'!IN$14, Raw!$F:$F, 'Calls Abandoned'!$C27, Raw!$H:$H, "A03")</f>
        <v>0</v>
      </c>
      <c r="IO27" s="35">
        <f>SUMIFS(Raw!$I:$I, Raw!$A:$A, 'Calls Abandoned'!IO$14, Raw!$F:$F, 'Calls Abandoned'!$C27, Raw!$H:$H, "A03")</f>
        <v>0</v>
      </c>
      <c r="IP27" s="35">
        <f>SUMIFS(Raw!$I:$I, Raw!$A:$A, 'Calls Abandoned'!IP$14, Raw!$F:$F, 'Calls Abandoned'!$C27, Raw!$H:$H, "A03")</f>
        <v>0</v>
      </c>
      <c r="IQ27" s="35">
        <f>SUMIFS(Raw!$I:$I, Raw!$A:$A, 'Calls Abandoned'!IQ$14, Raw!$F:$F, 'Calls Abandoned'!$C27, Raw!$H:$H, "A03")</f>
        <v>0</v>
      </c>
      <c r="IR27" s="36">
        <f>SUMIFS(Raw!$I:$I, Raw!$A:$A, 'Calls Abandoned'!IR$14, Raw!$F:$F, 'Calls Abandoned'!$C27, Raw!$H:$H, "A03")</f>
        <v>0</v>
      </c>
      <c r="IT27" s="34">
        <f>SUMIFS(Raw!$I:$I, Raw!$A:$A, 'Calls Abandoned'!IT$14, Raw!$F:$F, 'Calls Abandoned'!$C27, Raw!$H:$H, "B02")</f>
        <v>0</v>
      </c>
      <c r="IU27" s="35">
        <f>SUMIFS(Raw!$I:$I, Raw!$A:$A, 'Calls Abandoned'!IU$14, Raw!$F:$F, 'Calls Abandoned'!$C27, Raw!$H:$H, "B02")</f>
        <v>0</v>
      </c>
      <c r="IV27" s="35">
        <f>SUMIFS(Raw!$I:$I, Raw!$A:$A, 'Calls Abandoned'!IV$14, Raw!$F:$F, 'Calls Abandoned'!$C27, Raw!$H:$H, "B02")</f>
        <v>0</v>
      </c>
      <c r="IW27" s="35">
        <f>SUMIFS(Raw!$I:$I, Raw!$A:$A, 'Calls Abandoned'!IW$14, Raw!$F:$F, 'Calls Abandoned'!$C27, Raw!$H:$H, "B02")</f>
        <v>0</v>
      </c>
      <c r="IX27" s="35">
        <f>SUMIFS(Raw!$I:$I, Raw!$A:$A, 'Calls Abandoned'!IX$14, Raw!$F:$F, 'Calls Abandoned'!$C27, Raw!$H:$H, "B02")</f>
        <v>0</v>
      </c>
      <c r="IY27" s="35">
        <f>SUMIFS(Raw!$I:$I, Raw!$A:$A, 'Calls Abandoned'!IY$14, Raw!$F:$F, 'Calls Abandoned'!$C27, Raw!$H:$H, "B02")</f>
        <v>0</v>
      </c>
      <c r="IZ27" s="36">
        <f>SUMIFS(Raw!$I:$I, Raw!$A:$A, 'Calls Abandoned'!IZ$14, Raw!$F:$F, 'Calls Abandoned'!$C27, Raw!$H:$H, "B02")</f>
        <v>0</v>
      </c>
      <c r="JA27" s="70"/>
      <c r="JB27" s="82" t="str">
        <f t="shared" si="281"/>
        <v>-</v>
      </c>
      <c r="JC27" s="83" t="str">
        <f t="shared" si="282"/>
        <v>-</v>
      </c>
      <c r="JD27" s="83" t="str">
        <f t="shared" si="283"/>
        <v>-</v>
      </c>
      <c r="JE27" s="83" t="str">
        <f t="shared" si="284"/>
        <v>-</v>
      </c>
      <c r="JF27" s="83" t="str">
        <f t="shared" si="285"/>
        <v>-</v>
      </c>
      <c r="JG27" s="83" t="str">
        <f t="shared" si="286"/>
        <v>-</v>
      </c>
      <c r="JH27" s="84" t="str">
        <f t="shared" si="287"/>
        <v>-</v>
      </c>
      <c r="JJ27" s="34">
        <f>SUMIFS(Raw!$I:$I, Raw!$A:$A, 'Calls Abandoned'!JJ$14, Raw!$F:$F, 'Calls Abandoned'!$C27, Raw!$H:$H, "A03")</f>
        <v>0</v>
      </c>
      <c r="JK27" s="35">
        <f>SUMIFS(Raw!$I:$I, Raw!$A:$A, 'Calls Abandoned'!JK$14, Raw!$F:$F, 'Calls Abandoned'!$C27, Raw!$H:$H, "A03")</f>
        <v>0</v>
      </c>
      <c r="JL27" s="35">
        <f>SUMIFS(Raw!$I:$I, Raw!$A:$A, 'Calls Abandoned'!JL$14, Raw!$F:$F, 'Calls Abandoned'!$C27, Raw!$H:$H, "A03")</f>
        <v>0</v>
      </c>
      <c r="JM27" s="35">
        <f>SUMIFS(Raw!$I:$I, Raw!$A:$A, 'Calls Abandoned'!JM$14, Raw!$F:$F, 'Calls Abandoned'!$C27, Raw!$H:$H, "A03")</f>
        <v>0</v>
      </c>
      <c r="JN27" s="35">
        <f>SUMIFS(Raw!$I:$I, Raw!$A:$A, 'Calls Abandoned'!JN$14, Raw!$F:$F, 'Calls Abandoned'!$C27, Raw!$H:$H, "A03")</f>
        <v>0</v>
      </c>
      <c r="JO27" s="35">
        <f>SUMIFS(Raw!$I:$I, Raw!$A:$A, 'Calls Abandoned'!JO$14, Raw!$F:$F, 'Calls Abandoned'!$C27, Raw!$H:$H, "A03")</f>
        <v>0</v>
      </c>
      <c r="JP27" s="36">
        <f>SUMIFS(Raw!$I:$I, Raw!$A:$A, 'Calls Abandoned'!JP$14, Raw!$F:$F, 'Calls Abandoned'!$C27, Raw!$H:$H, "A03")</f>
        <v>0</v>
      </c>
      <c r="JR27" s="34">
        <f>SUMIFS(Raw!$I:$I, Raw!$A:$A, 'Calls Abandoned'!JR$14, Raw!$F:$F, 'Calls Abandoned'!$C27, Raw!$H:$H, "B02")</f>
        <v>0</v>
      </c>
      <c r="JS27" s="35">
        <f>SUMIFS(Raw!$I:$I, Raw!$A:$A, 'Calls Abandoned'!JS$14, Raw!$F:$F, 'Calls Abandoned'!$C27, Raw!$H:$H, "B02")</f>
        <v>0</v>
      </c>
      <c r="JT27" s="35">
        <f>SUMIFS(Raw!$I:$I, Raw!$A:$A, 'Calls Abandoned'!JT$14, Raw!$F:$F, 'Calls Abandoned'!$C27, Raw!$H:$H, "B02")</f>
        <v>0</v>
      </c>
      <c r="JU27" s="35">
        <f>SUMIFS(Raw!$I:$I, Raw!$A:$A, 'Calls Abandoned'!JU$14, Raw!$F:$F, 'Calls Abandoned'!$C27, Raw!$H:$H, "B02")</f>
        <v>0</v>
      </c>
      <c r="JV27" s="35">
        <f>SUMIFS(Raw!$I:$I, Raw!$A:$A, 'Calls Abandoned'!JV$14, Raw!$F:$F, 'Calls Abandoned'!$C27, Raw!$H:$H, "B02")</f>
        <v>0</v>
      </c>
      <c r="JW27" s="35">
        <f>SUMIFS(Raw!$I:$I, Raw!$A:$A, 'Calls Abandoned'!JW$14, Raw!$F:$F, 'Calls Abandoned'!$C27, Raw!$H:$H, "B02")</f>
        <v>0</v>
      </c>
      <c r="JX27" s="36">
        <f>SUMIFS(Raw!$I:$I, Raw!$A:$A, 'Calls Abandoned'!JX$14, Raw!$F:$F, 'Calls Abandoned'!$C27, Raw!$H:$H, "B02")</f>
        <v>0</v>
      </c>
      <c r="JY27" s="70"/>
      <c r="JZ27" s="82" t="str">
        <f t="shared" si="288"/>
        <v>-</v>
      </c>
      <c r="KA27" s="83" t="str">
        <f t="shared" si="289"/>
        <v>-</v>
      </c>
      <c r="KB27" s="83" t="str">
        <f t="shared" si="290"/>
        <v>-</v>
      </c>
      <c r="KC27" s="83" t="str">
        <f t="shared" si="291"/>
        <v>-</v>
      </c>
      <c r="KD27" s="83" t="str">
        <f t="shared" si="292"/>
        <v>-</v>
      </c>
      <c r="KE27" s="83" t="str">
        <f t="shared" si="293"/>
        <v>-</v>
      </c>
      <c r="KF27" s="84" t="str">
        <f t="shared" si="294"/>
        <v>-</v>
      </c>
      <c r="KH27" s="34">
        <f>SUMIFS(Raw!$I:$I, Raw!$A:$A, 'Calls Abandoned'!KH$14, Raw!$F:$F, 'Calls Abandoned'!$C27, Raw!$H:$H, "A03")</f>
        <v>0</v>
      </c>
      <c r="KI27" s="35">
        <f>SUMIFS(Raw!$I:$I, Raw!$A:$A, 'Calls Abandoned'!KI$14, Raw!$F:$F, 'Calls Abandoned'!$C27, Raw!$H:$H, "A03")</f>
        <v>0</v>
      </c>
      <c r="KJ27" s="35">
        <f>SUMIFS(Raw!$I:$I, Raw!$A:$A, 'Calls Abandoned'!KJ$14, Raw!$F:$F, 'Calls Abandoned'!$C27, Raw!$H:$H, "A03")</f>
        <v>0</v>
      </c>
      <c r="KK27" s="35">
        <f>SUMIFS(Raw!$I:$I, Raw!$A:$A, 'Calls Abandoned'!KK$14, Raw!$F:$F, 'Calls Abandoned'!$C27, Raw!$H:$H, "A03")</f>
        <v>0</v>
      </c>
      <c r="KL27" s="35">
        <f>SUMIFS(Raw!$I:$I, Raw!$A:$A, 'Calls Abandoned'!KL$14, Raw!$F:$F, 'Calls Abandoned'!$C27, Raw!$H:$H, "A03")</f>
        <v>0</v>
      </c>
      <c r="KM27" s="35">
        <f>SUMIFS(Raw!$I:$I, Raw!$A:$A, 'Calls Abandoned'!KM$14, Raw!$F:$F, 'Calls Abandoned'!$C27, Raw!$H:$H, "A03")</f>
        <v>0</v>
      </c>
      <c r="KN27" s="36">
        <f>SUMIFS(Raw!$I:$I, Raw!$A:$A, 'Calls Abandoned'!KN$14, Raw!$F:$F, 'Calls Abandoned'!$C27, Raw!$H:$H, "A03")</f>
        <v>0</v>
      </c>
      <c r="KP27" s="34">
        <f>SUMIFS(Raw!$I:$I, Raw!$A:$A, 'Calls Abandoned'!KP$14, Raw!$F:$F, 'Calls Abandoned'!$C27, Raw!$H:$H, "B02")</f>
        <v>0</v>
      </c>
      <c r="KQ27" s="35">
        <f>SUMIFS(Raw!$I:$I, Raw!$A:$A, 'Calls Abandoned'!KQ$14, Raw!$F:$F, 'Calls Abandoned'!$C27, Raw!$H:$H, "B02")</f>
        <v>0</v>
      </c>
      <c r="KR27" s="35">
        <f>SUMIFS(Raw!$I:$I, Raw!$A:$A, 'Calls Abandoned'!KR$14, Raw!$F:$F, 'Calls Abandoned'!$C27, Raw!$H:$H, "B02")</f>
        <v>0</v>
      </c>
      <c r="KS27" s="35">
        <f>SUMIFS(Raw!$I:$I, Raw!$A:$A, 'Calls Abandoned'!KS$14, Raw!$F:$F, 'Calls Abandoned'!$C27, Raw!$H:$H, "B02")</f>
        <v>0</v>
      </c>
      <c r="KT27" s="35">
        <f>SUMIFS(Raw!$I:$I, Raw!$A:$A, 'Calls Abandoned'!KT$14, Raw!$F:$F, 'Calls Abandoned'!$C27, Raw!$H:$H, "B02")</f>
        <v>0</v>
      </c>
      <c r="KU27" s="35">
        <f>SUMIFS(Raw!$I:$I, Raw!$A:$A, 'Calls Abandoned'!KU$14, Raw!$F:$F, 'Calls Abandoned'!$C27, Raw!$H:$H, "B02")</f>
        <v>0</v>
      </c>
      <c r="KV27" s="36">
        <f>SUMIFS(Raw!$I:$I, Raw!$A:$A, 'Calls Abandoned'!KV$14, Raw!$F:$F, 'Calls Abandoned'!$C27, Raw!$H:$H, "B02")</f>
        <v>0</v>
      </c>
      <c r="KW27" s="70"/>
      <c r="KX27" s="82" t="str">
        <f t="shared" si="295"/>
        <v>-</v>
      </c>
      <c r="KY27" s="83" t="str">
        <f t="shared" si="296"/>
        <v>-</v>
      </c>
      <c r="KZ27" s="83" t="str">
        <f t="shared" si="297"/>
        <v>-</v>
      </c>
      <c r="LA27" s="83" t="str">
        <f t="shared" si="298"/>
        <v>-</v>
      </c>
      <c r="LB27" s="83" t="str">
        <f t="shared" si="299"/>
        <v>-</v>
      </c>
      <c r="LC27" s="83" t="str">
        <f t="shared" si="300"/>
        <v>-</v>
      </c>
      <c r="LD27" s="84" t="str">
        <f t="shared" si="301"/>
        <v>-</v>
      </c>
      <c r="LF27" s="34">
        <f>SUMIFS(Raw!$I:$I, Raw!$A:$A, 'Calls Abandoned'!LF$14, Raw!$F:$F, 'Calls Abandoned'!$C27, Raw!$H:$H, "A03")</f>
        <v>0</v>
      </c>
      <c r="LG27" s="35">
        <f>SUMIFS(Raw!$I:$I, Raw!$A:$A, 'Calls Abandoned'!LG$14, Raw!$F:$F, 'Calls Abandoned'!$C27, Raw!$H:$H, "A03")</f>
        <v>0</v>
      </c>
      <c r="LH27" s="35">
        <f>SUMIFS(Raw!$I:$I, Raw!$A:$A, 'Calls Abandoned'!LH$14, Raw!$F:$F, 'Calls Abandoned'!$C27, Raw!$H:$H, "A03")</f>
        <v>0</v>
      </c>
      <c r="LI27" s="35">
        <f>SUMIFS(Raw!$I:$I, Raw!$A:$A, 'Calls Abandoned'!LI$14, Raw!$F:$F, 'Calls Abandoned'!$C27, Raw!$H:$H, "A03")</f>
        <v>0</v>
      </c>
      <c r="LJ27" s="35">
        <f>SUMIFS(Raw!$I:$I, Raw!$A:$A, 'Calls Abandoned'!LJ$14, Raw!$F:$F, 'Calls Abandoned'!$C27, Raw!$H:$H, "A03")</f>
        <v>0</v>
      </c>
      <c r="LK27" s="35">
        <f>SUMIFS(Raw!$I:$I, Raw!$A:$A, 'Calls Abandoned'!LK$14, Raw!$F:$F, 'Calls Abandoned'!$C27, Raw!$H:$H, "A03")</f>
        <v>0</v>
      </c>
      <c r="LL27" s="36">
        <f>SUMIFS(Raw!$I:$I, Raw!$A:$A, 'Calls Abandoned'!LL$14, Raw!$F:$F, 'Calls Abandoned'!$C27, Raw!$H:$H, "A03")</f>
        <v>0</v>
      </c>
      <c r="LN27" s="34">
        <f>SUMIFS(Raw!$I:$I, Raw!$A:$A, 'Calls Abandoned'!LN$14, Raw!$F:$F, 'Calls Abandoned'!$C27, Raw!$H:$H, "B02")</f>
        <v>0</v>
      </c>
      <c r="LO27" s="35">
        <f>SUMIFS(Raw!$I:$I, Raw!$A:$A, 'Calls Abandoned'!LO$14, Raw!$F:$F, 'Calls Abandoned'!$C27, Raw!$H:$H, "B02")</f>
        <v>0</v>
      </c>
      <c r="LP27" s="35">
        <f>SUMIFS(Raw!$I:$I, Raw!$A:$A, 'Calls Abandoned'!LP$14, Raw!$F:$F, 'Calls Abandoned'!$C27, Raw!$H:$H, "B02")</f>
        <v>0</v>
      </c>
      <c r="LQ27" s="35">
        <f>SUMIFS(Raw!$I:$I, Raw!$A:$A, 'Calls Abandoned'!LQ$14, Raw!$F:$F, 'Calls Abandoned'!$C27, Raw!$H:$H, "B02")</f>
        <v>0</v>
      </c>
      <c r="LR27" s="35">
        <f>SUMIFS(Raw!$I:$I, Raw!$A:$A, 'Calls Abandoned'!LR$14, Raw!$F:$F, 'Calls Abandoned'!$C27, Raw!$H:$H, "B02")</f>
        <v>0</v>
      </c>
      <c r="LS27" s="35">
        <f>SUMIFS(Raw!$I:$I, Raw!$A:$A, 'Calls Abandoned'!LS$14, Raw!$F:$F, 'Calls Abandoned'!$C27, Raw!$H:$H, "B02")</f>
        <v>0</v>
      </c>
      <c r="LT27" s="36">
        <f>SUMIFS(Raw!$I:$I, Raw!$A:$A, 'Calls Abandoned'!LT$14, Raw!$F:$F, 'Calls Abandoned'!$C27, Raw!$H:$H, "B02")</f>
        <v>0</v>
      </c>
      <c r="LU27" s="70"/>
      <c r="LV27" s="82" t="str">
        <f t="shared" si="302"/>
        <v>-</v>
      </c>
      <c r="LW27" s="83" t="str">
        <f t="shared" si="303"/>
        <v>-</v>
      </c>
      <c r="LX27" s="83" t="str">
        <f t="shared" si="304"/>
        <v>-</v>
      </c>
      <c r="LY27" s="83" t="str">
        <f t="shared" si="305"/>
        <v>-</v>
      </c>
      <c r="LZ27" s="83" t="str">
        <f t="shared" si="306"/>
        <v>-</v>
      </c>
      <c r="MA27" s="83" t="str">
        <f t="shared" si="307"/>
        <v>-</v>
      </c>
      <c r="MB27" s="84" t="str">
        <f t="shared" si="308"/>
        <v>-</v>
      </c>
      <c r="MD27" s="34">
        <f>SUMIFS(Raw!$I:$I, Raw!$A:$A, 'Calls Abandoned'!MD$14, Raw!$F:$F, 'Calls Abandoned'!$C27, Raw!$H:$H, "A03")</f>
        <v>0</v>
      </c>
      <c r="ME27" s="35">
        <f>SUMIFS(Raw!$I:$I, Raw!$A:$A, 'Calls Abandoned'!ME$14, Raw!$F:$F, 'Calls Abandoned'!$C27, Raw!$H:$H, "A03")</f>
        <v>0</v>
      </c>
      <c r="MF27" s="35">
        <f>SUMIFS(Raw!$I:$I, Raw!$A:$A, 'Calls Abandoned'!MF$14, Raw!$F:$F, 'Calls Abandoned'!$C27, Raw!$H:$H, "A03")</f>
        <v>0</v>
      </c>
      <c r="MG27" s="35">
        <f>SUMIFS(Raw!$I:$I, Raw!$A:$A, 'Calls Abandoned'!MG$14, Raw!$F:$F, 'Calls Abandoned'!$C27, Raw!$H:$H, "A03")</f>
        <v>0</v>
      </c>
      <c r="MH27" s="35">
        <f>SUMIFS(Raw!$I:$I, Raw!$A:$A, 'Calls Abandoned'!MH$14, Raw!$F:$F, 'Calls Abandoned'!$C27, Raw!$H:$H, "A03")</f>
        <v>0</v>
      </c>
      <c r="MI27" s="35">
        <f>SUMIFS(Raw!$I:$I, Raw!$A:$A, 'Calls Abandoned'!MI$14, Raw!$F:$F, 'Calls Abandoned'!$C27, Raw!$H:$H, "A03")</f>
        <v>0</v>
      </c>
      <c r="MJ27" s="36">
        <f>SUMIFS(Raw!$I:$I, Raw!$A:$A, 'Calls Abandoned'!MJ$14, Raw!$F:$F, 'Calls Abandoned'!$C27, Raw!$H:$H, "A03")</f>
        <v>0</v>
      </c>
      <c r="ML27" s="34">
        <f>SUMIFS(Raw!$I:$I, Raw!$A:$A, 'Calls Abandoned'!ML$14, Raw!$F:$F, 'Calls Abandoned'!$C27, Raw!$H:$H, "B02")</f>
        <v>0</v>
      </c>
      <c r="MM27" s="35">
        <f>SUMIFS(Raw!$I:$I, Raw!$A:$A, 'Calls Abandoned'!MM$14, Raw!$F:$F, 'Calls Abandoned'!$C27, Raw!$H:$H, "B02")</f>
        <v>0</v>
      </c>
      <c r="MN27" s="35">
        <f>SUMIFS(Raw!$I:$I, Raw!$A:$A, 'Calls Abandoned'!MN$14, Raw!$F:$F, 'Calls Abandoned'!$C27, Raw!$H:$H, "B02")</f>
        <v>0</v>
      </c>
      <c r="MO27" s="35">
        <f>SUMIFS(Raw!$I:$I, Raw!$A:$A, 'Calls Abandoned'!MO$14, Raw!$F:$F, 'Calls Abandoned'!$C27, Raw!$H:$H, "B02")</f>
        <v>0</v>
      </c>
      <c r="MP27" s="35">
        <f>SUMIFS(Raw!$I:$I, Raw!$A:$A, 'Calls Abandoned'!MP$14, Raw!$F:$F, 'Calls Abandoned'!$C27, Raw!$H:$H, "B02")</f>
        <v>0</v>
      </c>
      <c r="MQ27" s="35">
        <f>SUMIFS(Raw!$I:$I, Raw!$A:$A, 'Calls Abandoned'!MQ$14, Raw!$F:$F, 'Calls Abandoned'!$C27, Raw!$H:$H, "B02")</f>
        <v>0</v>
      </c>
      <c r="MR27" s="36">
        <f>SUMIFS(Raw!$I:$I, Raw!$A:$A, 'Calls Abandoned'!MR$14, Raw!$F:$F, 'Calls Abandoned'!$C27, Raw!$H:$H, "B02")</f>
        <v>0</v>
      </c>
      <c r="MS27" s="70"/>
      <c r="MT27" s="82" t="str">
        <f t="shared" si="309"/>
        <v>-</v>
      </c>
      <c r="MU27" s="83" t="str">
        <f t="shared" si="310"/>
        <v>-</v>
      </c>
      <c r="MV27" s="83" t="str">
        <f t="shared" si="311"/>
        <v>-</v>
      </c>
      <c r="MW27" s="83" t="str">
        <f t="shared" si="312"/>
        <v>-</v>
      </c>
      <c r="MX27" s="83" t="str">
        <f t="shared" si="313"/>
        <v>-</v>
      </c>
      <c r="MY27" s="83" t="str">
        <f t="shared" si="314"/>
        <v>-</v>
      </c>
      <c r="MZ27" s="84" t="str">
        <f t="shared" si="315"/>
        <v>-</v>
      </c>
      <c r="NB27" s="34">
        <f>SUMIFS(Raw!$I:$I, Raw!$A:$A, 'Calls Abandoned'!NB$14, Raw!$F:$F, 'Calls Abandoned'!$C27, Raw!$H:$H, "A03")</f>
        <v>0</v>
      </c>
      <c r="NC27" s="35">
        <f>SUMIFS(Raw!$I:$I, Raw!$A:$A, 'Calls Abandoned'!NC$14, Raw!$F:$F, 'Calls Abandoned'!$C27, Raw!$H:$H, "A03")</f>
        <v>0</v>
      </c>
      <c r="ND27" s="35">
        <f>SUMIFS(Raw!$I:$I, Raw!$A:$A, 'Calls Abandoned'!ND$14, Raw!$F:$F, 'Calls Abandoned'!$C27, Raw!$H:$H, "A03")</f>
        <v>0</v>
      </c>
      <c r="NE27" s="35">
        <f>SUMIFS(Raw!$I:$I, Raw!$A:$A, 'Calls Abandoned'!NE$14, Raw!$F:$F, 'Calls Abandoned'!$C27, Raw!$H:$H, "A03")</f>
        <v>0</v>
      </c>
      <c r="NF27" s="35">
        <f>SUMIFS(Raw!$I:$I, Raw!$A:$A, 'Calls Abandoned'!NF$14, Raw!$F:$F, 'Calls Abandoned'!$C27, Raw!$H:$H, "A03")</f>
        <v>0</v>
      </c>
      <c r="NG27" s="35">
        <f>SUMIFS(Raw!$I:$I, Raw!$A:$A, 'Calls Abandoned'!NG$14, Raw!$F:$F, 'Calls Abandoned'!$C27, Raw!$H:$H, "A03")</f>
        <v>0</v>
      </c>
      <c r="NH27" s="36">
        <f>SUMIFS(Raw!$I:$I, Raw!$A:$A, 'Calls Abandoned'!NH$14, Raw!$F:$F, 'Calls Abandoned'!$C27, Raw!$H:$H, "A03")</f>
        <v>0</v>
      </c>
      <c r="NJ27" s="34">
        <f>SUMIFS(Raw!$I:$I, Raw!$A:$A, 'Calls Abandoned'!NJ$14, Raw!$F:$F, 'Calls Abandoned'!$C27, Raw!$H:$H, "B02")</f>
        <v>0</v>
      </c>
      <c r="NK27" s="35">
        <f>SUMIFS(Raw!$I:$I, Raw!$A:$A, 'Calls Abandoned'!NK$14, Raw!$F:$F, 'Calls Abandoned'!$C27, Raw!$H:$H, "B02")</f>
        <v>0</v>
      </c>
      <c r="NL27" s="35">
        <f>SUMIFS(Raw!$I:$I, Raw!$A:$A, 'Calls Abandoned'!NL$14, Raw!$F:$F, 'Calls Abandoned'!$C27, Raw!$H:$H, "B02")</f>
        <v>0</v>
      </c>
      <c r="NM27" s="35">
        <f>SUMIFS(Raw!$I:$I, Raw!$A:$A, 'Calls Abandoned'!NM$14, Raw!$F:$F, 'Calls Abandoned'!$C27, Raw!$H:$H, "B02")</f>
        <v>0</v>
      </c>
      <c r="NN27" s="35">
        <f>SUMIFS(Raw!$I:$I, Raw!$A:$A, 'Calls Abandoned'!NN$14, Raw!$F:$F, 'Calls Abandoned'!$C27, Raw!$H:$H, "B02")</f>
        <v>0</v>
      </c>
      <c r="NO27" s="35">
        <f>SUMIFS(Raw!$I:$I, Raw!$A:$A, 'Calls Abandoned'!NO$14, Raw!$F:$F, 'Calls Abandoned'!$C27, Raw!$H:$H, "B02")</f>
        <v>0</v>
      </c>
      <c r="NP27" s="36">
        <f>SUMIFS(Raw!$I:$I, Raw!$A:$A, 'Calls Abandoned'!NP$14, Raw!$F:$F, 'Calls Abandoned'!$C27, Raw!$H:$H, "B02")</f>
        <v>0</v>
      </c>
      <c r="NQ27" s="70"/>
      <c r="NR27" s="82" t="str">
        <f t="shared" si="316"/>
        <v>-</v>
      </c>
      <c r="NS27" s="83" t="str">
        <f t="shared" si="317"/>
        <v>-</v>
      </c>
      <c r="NT27" s="83" t="str">
        <f t="shared" si="318"/>
        <v>-</v>
      </c>
      <c r="NU27" s="83" t="str">
        <f t="shared" si="319"/>
        <v>-</v>
      </c>
      <c r="NV27" s="83" t="str">
        <f t="shared" si="320"/>
        <v>-</v>
      </c>
      <c r="NW27" s="83" t="str">
        <f t="shared" si="321"/>
        <v>-</v>
      </c>
      <c r="NX27" s="84" t="str">
        <f t="shared" si="322"/>
        <v>-</v>
      </c>
      <c r="NZ27" s="34">
        <f>SUMIFS(Raw!$I:$I, Raw!$A:$A, 'Calls Abandoned'!NZ$14, Raw!$F:$F, 'Calls Abandoned'!$C27, Raw!$H:$H, "A03")</f>
        <v>0</v>
      </c>
      <c r="OA27" s="35">
        <f>SUMIFS(Raw!$I:$I, Raw!$A:$A, 'Calls Abandoned'!OA$14, Raw!$F:$F, 'Calls Abandoned'!$C27, Raw!$H:$H, "A03")</f>
        <v>0</v>
      </c>
      <c r="OB27" s="35">
        <f>SUMIFS(Raw!$I:$I, Raw!$A:$A, 'Calls Abandoned'!OB$14, Raw!$F:$F, 'Calls Abandoned'!$C27, Raw!$H:$H, "A03")</f>
        <v>0</v>
      </c>
      <c r="OC27" s="35">
        <f>SUMIFS(Raw!$I:$I, Raw!$A:$A, 'Calls Abandoned'!OC$14, Raw!$F:$F, 'Calls Abandoned'!$C27, Raw!$H:$H, "A03")</f>
        <v>0</v>
      </c>
      <c r="OD27" s="35">
        <f>SUMIFS(Raw!$I:$I, Raw!$A:$A, 'Calls Abandoned'!OD$14, Raw!$F:$F, 'Calls Abandoned'!$C27, Raw!$H:$H, "A03")</f>
        <v>0</v>
      </c>
      <c r="OE27" s="35">
        <f>SUMIFS(Raw!$I:$I, Raw!$A:$A, 'Calls Abandoned'!OE$14, Raw!$F:$F, 'Calls Abandoned'!$C27, Raw!$H:$H, "A03")</f>
        <v>0</v>
      </c>
      <c r="OF27" s="36">
        <f>SUMIFS(Raw!$I:$I, Raw!$A:$A, 'Calls Abandoned'!OF$14, Raw!$F:$F, 'Calls Abandoned'!$C27, Raw!$H:$H, "A03")</f>
        <v>0</v>
      </c>
      <c r="OH27" s="34">
        <f>SUMIFS(Raw!$I:$I, Raw!$A:$A, 'Calls Abandoned'!OH$14, Raw!$F:$F, 'Calls Abandoned'!$C27, Raw!$H:$H, "B02")</f>
        <v>0</v>
      </c>
      <c r="OI27" s="35">
        <f>SUMIFS(Raw!$I:$I, Raw!$A:$A, 'Calls Abandoned'!OI$14, Raw!$F:$F, 'Calls Abandoned'!$C27, Raw!$H:$H, "B02")</f>
        <v>0</v>
      </c>
      <c r="OJ27" s="35">
        <f>SUMIFS(Raw!$I:$I, Raw!$A:$A, 'Calls Abandoned'!OJ$14, Raw!$F:$F, 'Calls Abandoned'!$C27, Raw!$H:$H, "B02")</f>
        <v>0</v>
      </c>
      <c r="OK27" s="35">
        <f>SUMIFS(Raw!$I:$I, Raw!$A:$A, 'Calls Abandoned'!OK$14, Raw!$F:$F, 'Calls Abandoned'!$C27, Raw!$H:$H, "B02")</f>
        <v>0</v>
      </c>
      <c r="OL27" s="35">
        <f>SUMIFS(Raw!$I:$I, Raw!$A:$A, 'Calls Abandoned'!OL$14, Raw!$F:$F, 'Calls Abandoned'!$C27, Raw!$H:$H, "B02")</f>
        <v>0</v>
      </c>
      <c r="OM27" s="35">
        <f>SUMIFS(Raw!$I:$I, Raw!$A:$A, 'Calls Abandoned'!OM$14, Raw!$F:$F, 'Calls Abandoned'!$C27, Raw!$H:$H, "B02")</f>
        <v>0</v>
      </c>
      <c r="ON27" s="36">
        <f>SUMIFS(Raw!$I:$I, Raw!$A:$A, 'Calls Abandoned'!ON$14, Raw!$F:$F, 'Calls Abandoned'!$C27, Raw!$H:$H, "B02")</f>
        <v>0</v>
      </c>
      <c r="OO27" s="70"/>
      <c r="OP27" s="82" t="str">
        <f t="shared" si="323"/>
        <v>-</v>
      </c>
      <c r="OQ27" s="83" t="str">
        <f t="shared" si="324"/>
        <v>-</v>
      </c>
      <c r="OR27" s="83" t="str">
        <f t="shared" si="325"/>
        <v>-</v>
      </c>
      <c r="OS27" s="83" t="str">
        <f t="shared" si="326"/>
        <v>-</v>
      </c>
      <c r="OT27" s="83" t="str">
        <f t="shared" si="327"/>
        <v>-</v>
      </c>
      <c r="OU27" s="83" t="str">
        <f t="shared" si="328"/>
        <v>-</v>
      </c>
      <c r="OV27" s="84" t="str">
        <f t="shared" si="329"/>
        <v>-</v>
      </c>
      <c r="OX27" s="34">
        <f>SUMIFS(Raw!$I:$I, Raw!$A:$A, 'Calls Abandoned'!OX$14, Raw!$F:$F, 'Calls Abandoned'!$C27, Raw!$H:$H, "A03")</f>
        <v>0</v>
      </c>
      <c r="OY27" s="35">
        <f>SUMIFS(Raw!$I:$I, Raw!$A:$A, 'Calls Abandoned'!OY$14, Raw!$F:$F, 'Calls Abandoned'!$C27, Raw!$H:$H, "A03")</f>
        <v>0</v>
      </c>
      <c r="OZ27" s="35">
        <f>SUMIFS(Raw!$I:$I, Raw!$A:$A, 'Calls Abandoned'!OZ$14, Raw!$F:$F, 'Calls Abandoned'!$C27, Raw!$H:$H, "A03")</f>
        <v>0</v>
      </c>
      <c r="PA27" s="35">
        <f>SUMIFS(Raw!$I:$I, Raw!$A:$A, 'Calls Abandoned'!PA$14, Raw!$F:$F, 'Calls Abandoned'!$C27, Raw!$H:$H, "A03")</f>
        <v>0</v>
      </c>
      <c r="PB27" s="35">
        <f>SUMIFS(Raw!$I:$I, Raw!$A:$A, 'Calls Abandoned'!PB$14, Raw!$F:$F, 'Calls Abandoned'!$C27, Raw!$H:$H, "A03")</f>
        <v>0</v>
      </c>
      <c r="PC27" s="35">
        <f>SUMIFS(Raw!$I:$I, Raw!$A:$A, 'Calls Abandoned'!PC$14, Raw!$F:$F, 'Calls Abandoned'!$C27, Raw!$H:$H, "A03")</f>
        <v>0</v>
      </c>
      <c r="PD27" s="36">
        <f>SUMIFS(Raw!$I:$I, Raw!$A:$A, 'Calls Abandoned'!PD$14, Raw!$F:$F, 'Calls Abandoned'!$C27, Raw!$H:$H, "A03")</f>
        <v>0</v>
      </c>
      <c r="PF27" s="34">
        <f>SUMIFS(Raw!$I:$I, Raw!$A:$A, 'Calls Abandoned'!PF$14, Raw!$F:$F, 'Calls Abandoned'!$C27, Raw!$H:$H, "B02")</f>
        <v>0</v>
      </c>
      <c r="PG27" s="35">
        <f>SUMIFS(Raw!$I:$I, Raw!$A:$A, 'Calls Abandoned'!PG$14, Raw!$F:$F, 'Calls Abandoned'!$C27, Raw!$H:$H, "B02")</f>
        <v>0</v>
      </c>
      <c r="PH27" s="35">
        <f>SUMIFS(Raw!$I:$I, Raw!$A:$A, 'Calls Abandoned'!PH$14, Raw!$F:$F, 'Calls Abandoned'!$C27, Raw!$H:$H, "B02")</f>
        <v>0</v>
      </c>
      <c r="PI27" s="35">
        <f>SUMIFS(Raw!$I:$I, Raw!$A:$A, 'Calls Abandoned'!PI$14, Raw!$F:$F, 'Calls Abandoned'!$C27, Raw!$H:$H, "B02")</f>
        <v>0</v>
      </c>
      <c r="PJ27" s="35">
        <f>SUMIFS(Raw!$I:$I, Raw!$A:$A, 'Calls Abandoned'!PJ$14, Raw!$F:$F, 'Calls Abandoned'!$C27, Raw!$H:$H, "B02")</f>
        <v>0</v>
      </c>
      <c r="PK27" s="35">
        <f>SUMIFS(Raw!$I:$I, Raw!$A:$A, 'Calls Abandoned'!PK$14, Raw!$F:$F, 'Calls Abandoned'!$C27, Raw!$H:$H, "B02")</f>
        <v>0</v>
      </c>
      <c r="PL27" s="36">
        <f>SUMIFS(Raw!$I:$I, Raw!$A:$A, 'Calls Abandoned'!PL$14, Raw!$F:$F, 'Calls Abandoned'!$C27, Raw!$H:$H, "B02")</f>
        <v>0</v>
      </c>
      <c r="PM27" s="70"/>
      <c r="PN27" s="82" t="str">
        <f t="shared" si="330"/>
        <v>-</v>
      </c>
      <c r="PO27" s="83" t="str">
        <f t="shared" si="331"/>
        <v>-</v>
      </c>
      <c r="PP27" s="83" t="str">
        <f t="shared" si="332"/>
        <v>-</v>
      </c>
      <c r="PQ27" s="83" t="str">
        <f t="shared" si="333"/>
        <v>-</v>
      </c>
      <c r="PR27" s="83" t="str">
        <f t="shared" si="334"/>
        <v>-</v>
      </c>
      <c r="PS27" s="83" t="str">
        <f t="shared" si="335"/>
        <v>-</v>
      </c>
      <c r="PT27" s="84" t="str">
        <f t="shared" si="336"/>
        <v>-</v>
      </c>
      <c r="PV27" s="34">
        <f>SUMIFS(Raw!$I:$I, Raw!$A:$A, 'Calls Abandoned'!PV$14, Raw!$F:$F, 'Calls Abandoned'!$C27, Raw!$H:$H, "A03")</f>
        <v>0</v>
      </c>
      <c r="PW27" s="35">
        <f>SUMIFS(Raw!$I:$I, Raw!$A:$A, 'Calls Abandoned'!PW$14, Raw!$F:$F, 'Calls Abandoned'!$C27, Raw!$H:$H, "A03")</f>
        <v>0</v>
      </c>
      <c r="PX27" s="35">
        <f>SUMIFS(Raw!$I:$I, Raw!$A:$A, 'Calls Abandoned'!PX$14, Raw!$F:$F, 'Calls Abandoned'!$C27, Raw!$H:$H, "A03")</f>
        <v>0</v>
      </c>
      <c r="PY27" s="35">
        <f>SUMIFS(Raw!$I:$I, Raw!$A:$A, 'Calls Abandoned'!PY$14, Raw!$F:$F, 'Calls Abandoned'!$C27, Raw!$H:$H, "A03")</f>
        <v>0</v>
      </c>
      <c r="PZ27" s="35">
        <f>SUMIFS(Raw!$I:$I, Raw!$A:$A, 'Calls Abandoned'!PZ$14, Raw!$F:$F, 'Calls Abandoned'!$C27, Raw!$H:$H, "A03")</f>
        <v>0</v>
      </c>
      <c r="QA27" s="35">
        <f>SUMIFS(Raw!$I:$I, Raw!$A:$A, 'Calls Abandoned'!QA$14, Raw!$F:$F, 'Calls Abandoned'!$C27, Raw!$H:$H, "A03")</f>
        <v>0</v>
      </c>
      <c r="QB27" s="36">
        <f>SUMIFS(Raw!$I:$I, Raw!$A:$A, 'Calls Abandoned'!QB$14, Raw!$F:$F, 'Calls Abandoned'!$C27, Raw!$H:$H, "A03")</f>
        <v>0</v>
      </c>
      <c r="QD27" s="34">
        <f>SUMIFS(Raw!$I:$I, Raw!$A:$A, 'Calls Abandoned'!QD$14, Raw!$F:$F, 'Calls Abandoned'!$C27, Raw!$H:$H, "B02")</f>
        <v>0</v>
      </c>
      <c r="QE27" s="35">
        <f>SUMIFS(Raw!$I:$I, Raw!$A:$A, 'Calls Abandoned'!QE$14, Raw!$F:$F, 'Calls Abandoned'!$C27, Raw!$H:$H, "B02")</f>
        <v>0</v>
      </c>
      <c r="QF27" s="35">
        <f>SUMIFS(Raw!$I:$I, Raw!$A:$A, 'Calls Abandoned'!QF$14, Raw!$F:$F, 'Calls Abandoned'!$C27, Raw!$H:$H, "B02")</f>
        <v>0</v>
      </c>
      <c r="QG27" s="35">
        <f>SUMIFS(Raw!$I:$I, Raw!$A:$A, 'Calls Abandoned'!QG$14, Raw!$F:$F, 'Calls Abandoned'!$C27, Raw!$H:$H, "B02")</f>
        <v>0</v>
      </c>
      <c r="QH27" s="35">
        <f>SUMIFS(Raw!$I:$I, Raw!$A:$A, 'Calls Abandoned'!QH$14, Raw!$F:$F, 'Calls Abandoned'!$C27, Raw!$H:$H, "B02")</f>
        <v>0</v>
      </c>
      <c r="QI27" s="35">
        <f>SUMIFS(Raw!$I:$I, Raw!$A:$A, 'Calls Abandoned'!QI$14, Raw!$F:$F, 'Calls Abandoned'!$C27, Raw!$H:$H, "B02")</f>
        <v>0</v>
      </c>
      <c r="QJ27" s="36">
        <f>SUMIFS(Raw!$I:$I, Raw!$A:$A, 'Calls Abandoned'!QJ$14, Raw!$F:$F, 'Calls Abandoned'!$C27, Raw!$H:$H, "B02")</f>
        <v>0</v>
      </c>
      <c r="QK27" s="70"/>
      <c r="QL27" s="82" t="str">
        <f t="shared" si="337"/>
        <v>-</v>
      </c>
      <c r="QM27" s="83" t="str">
        <f t="shared" si="338"/>
        <v>-</v>
      </c>
      <c r="QN27" s="83" t="str">
        <f t="shared" si="339"/>
        <v>-</v>
      </c>
      <c r="QO27" s="83" t="str">
        <f t="shared" si="340"/>
        <v>-</v>
      </c>
      <c r="QP27" s="83" t="str">
        <f t="shared" si="341"/>
        <v>-</v>
      </c>
      <c r="QQ27" s="83" t="str">
        <f t="shared" si="342"/>
        <v>-</v>
      </c>
      <c r="QR27" s="84" t="str">
        <f t="shared" si="343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f>SUMIFS(Raw!$I:$I, Raw!$A:$A, 'Calls Abandoned'!DV$14, Raw!$F:$F, 'Calls Abandoned'!$C28, Raw!$H:$H, "A03")</f>
        <v>1151</v>
      </c>
      <c r="DW28" s="47">
        <f>SUMIFS(Raw!$I:$I, Raw!$A:$A, 'Calls Abandoned'!DW$14, Raw!$F:$F, 'Calls Abandoned'!$C28, Raw!$H:$H, "A03")</f>
        <v>1008</v>
      </c>
      <c r="DX28" s="47">
        <f>SUMIFS(Raw!$I:$I, Raw!$A:$A, 'Calls Abandoned'!DX$14, Raw!$F:$F, 'Calls Abandoned'!$C28, Raw!$H:$H, "A03")</f>
        <v>902</v>
      </c>
      <c r="DY28" s="47">
        <f>SUMIFS(Raw!$I:$I, Raw!$A:$A, 'Calls Abandoned'!DY$14, Raw!$F:$F, 'Calls Abandoned'!$C28, Raw!$H:$H, "A03")</f>
        <v>1165</v>
      </c>
      <c r="DZ28" s="47">
        <f>SUMIFS(Raw!$I:$I, Raw!$A:$A, 'Calls Abandoned'!DZ$14, Raw!$F:$F, 'Calls Abandoned'!$C28, Raw!$H:$H, "A03")</f>
        <v>1122</v>
      </c>
      <c r="EA28" s="47">
        <f>SUMIFS(Raw!$I:$I, Raw!$A:$A, 'Calls Abandoned'!EA$14, Raw!$F:$F, 'Calls Abandoned'!$C28, Raw!$H:$H, "A03")</f>
        <v>1505</v>
      </c>
      <c r="EB28" s="48">
        <f>SUMIFS(Raw!$I:$I, Raw!$A:$A, 'Calls Abandoned'!EB$14, Raw!$F:$F, 'Calls Abandoned'!$C28, Raw!$H:$H, "A03")</f>
        <v>1215</v>
      </c>
      <c r="ED28" s="46">
        <f>SUMIFS(Raw!$I:$I, Raw!$A:$A, 'Calls Abandoned'!ED$14, Raw!$F:$F, 'Calls Abandoned'!$C28, Raw!$H:$H, "B02")</f>
        <v>16</v>
      </c>
      <c r="EE28" s="47">
        <f>SUMIFS(Raw!$I:$I, Raw!$A:$A, 'Calls Abandoned'!EE$14, Raw!$F:$F, 'Calls Abandoned'!$C28, Raw!$H:$H, "B02")</f>
        <v>4</v>
      </c>
      <c r="EF28" s="47">
        <f>SUMIFS(Raw!$I:$I, Raw!$A:$A, 'Calls Abandoned'!EF$14, Raw!$F:$F, 'Calls Abandoned'!$C28, Raw!$H:$H, "B02")</f>
        <v>9</v>
      </c>
      <c r="EG28" s="47">
        <f>SUMIFS(Raw!$I:$I, Raw!$A:$A, 'Calls Abandoned'!EG$14, Raw!$F:$F, 'Calls Abandoned'!$C28, Raw!$H:$H, "B02")</f>
        <v>42</v>
      </c>
      <c r="EH28" s="47">
        <f>SUMIFS(Raw!$I:$I, Raw!$A:$A, 'Calls Abandoned'!EH$14, Raw!$F:$F, 'Calls Abandoned'!$C28, Raw!$H:$H, "B02")</f>
        <v>14</v>
      </c>
      <c r="EI28" s="47">
        <f>SUMIFS(Raw!$I:$I, Raw!$A:$A, 'Calls Abandoned'!EI$14, Raw!$F:$F, 'Calls Abandoned'!$C28, Raw!$H:$H, "B02")</f>
        <v>17</v>
      </c>
      <c r="EJ28" s="48">
        <f>SUMIFS(Raw!$I:$I, Raw!$A:$A, 'Calls Abandoned'!EJ$14, Raw!$F:$F, 'Calls Abandoned'!$C28, Raw!$H:$H, "B02")</f>
        <v>12</v>
      </c>
      <c r="EK28" s="70"/>
      <c r="EL28" s="88">
        <f t="shared" si="246"/>
        <v>1.3710368466152529E-2</v>
      </c>
      <c r="EM28" s="89">
        <f t="shared" si="247"/>
        <v>3.952569169960474E-3</v>
      </c>
      <c r="EN28" s="89">
        <f t="shared" si="248"/>
        <v>9.8792535675082324E-3</v>
      </c>
      <c r="EO28" s="89">
        <f t="shared" si="249"/>
        <v>3.4797017398508698E-2</v>
      </c>
      <c r="EP28" s="89">
        <f t="shared" si="250"/>
        <v>1.232394366197183E-2</v>
      </c>
      <c r="EQ28" s="89">
        <f t="shared" si="251"/>
        <v>1.1169513797634692E-2</v>
      </c>
      <c r="ER28" s="90">
        <f t="shared" si="252"/>
        <v>9.7799511002444987E-3</v>
      </c>
      <c r="ET28" s="46">
        <f>SUMIFS(Raw!$I:$I, Raw!$A:$A, 'Calls Abandoned'!ET$14, Raw!$F:$F, 'Calls Abandoned'!$C28, Raw!$H:$H, "A03")</f>
        <v>0</v>
      </c>
      <c r="EU28" s="47">
        <f>SUMIFS(Raw!$I:$I, Raw!$A:$A, 'Calls Abandoned'!EU$14, Raw!$F:$F, 'Calls Abandoned'!$C28, Raw!$H:$H, "A03")</f>
        <v>0</v>
      </c>
      <c r="EV28" s="47">
        <f>SUMIFS(Raw!$I:$I, Raw!$A:$A, 'Calls Abandoned'!EV$14, Raw!$F:$F, 'Calls Abandoned'!$C28, Raw!$H:$H, "A03")</f>
        <v>0</v>
      </c>
      <c r="EW28" s="47">
        <f>SUMIFS(Raw!$I:$I, Raw!$A:$A, 'Calls Abandoned'!EW$14, Raw!$F:$F, 'Calls Abandoned'!$C28, Raw!$H:$H, "A03")</f>
        <v>0</v>
      </c>
      <c r="EX28" s="47">
        <f>SUMIFS(Raw!$I:$I, Raw!$A:$A, 'Calls Abandoned'!EX$14, Raw!$F:$F, 'Calls Abandoned'!$C28, Raw!$H:$H, "A03")</f>
        <v>0</v>
      </c>
      <c r="EY28" s="47">
        <f>SUMIFS(Raw!$I:$I, Raw!$A:$A, 'Calls Abandoned'!EY$14, Raw!$F:$F, 'Calls Abandoned'!$C28, Raw!$H:$H, "A03")</f>
        <v>0</v>
      </c>
      <c r="EZ28" s="48">
        <f>SUMIFS(Raw!$I:$I, Raw!$A:$A, 'Calls Abandoned'!EZ$14, Raw!$F:$F, 'Calls Abandoned'!$C28, Raw!$H:$H, "A03")</f>
        <v>0</v>
      </c>
      <c r="FB28" s="46">
        <f>SUMIFS(Raw!$I:$I, Raw!$A:$A, 'Calls Abandoned'!FB$14, Raw!$F:$F, 'Calls Abandoned'!$C28, Raw!$H:$H, "B02")</f>
        <v>0</v>
      </c>
      <c r="FC28" s="47">
        <f>SUMIFS(Raw!$I:$I, Raw!$A:$A, 'Calls Abandoned'!FC$14, Raw!$F:$F, 'Calls Abandoned'!$C28, Raw!$H:$H, "B02")</f>
        <v>0</v>
      </c>
      <c r="FD28" s="47">
        <f>SUMIFS(Raw!$I:$I, Raw!$A:$A, 'Calls Abandoned'!FD$14, Raw!$F:$F, 'Calls Abandoned'!$C28, Raw!$H:$H, "B02")</f>
        <v>0</v>
      </c>
      <c r="FE28" s="47">
        <f>SUMIFS(Raw!$I:$I, Raw!$A:$A, 'Calls Abandoned'!FE$14, Raw!$F:$F, 'Calls Abandoned'!$C28, Raw!$H:$H, "B02")</f>
        <v>0</v>
      </c>
      <c r="FF28" s="47">
        <f>SUMIFS(Raw!$I:$I, Raw!$A:$A, 'Calls Abandoned'!FF$14, Raw!$F:$F, 'Calls Abandoned'!$C28, Raw!$H:$H, "B02")</f>
        <v>0</v>
      </c>
      <c r="FG28" s="47">
        <f>SUMIFS(Raw!$I:$I, Raw!$A:$A, 'Calls Abandoned'!FG$14, Raw!$F:$F, 'Calls Abandoned'!$C28, Raw!$H:$H, "B02")</f>
        <v>0</v>
      </c>
      <c r="FH28" s="48">
        <f>SUMIFS(Raw!$I:$I, Raw!$A:$A, 'Calls Abandoned'!FH$14, Raw!$F:$F, 'Calls Abandoned'!$C28, Raw!$H:$H, "B02")</f>
        <v>0</v>
      </c>
      <c r="FI28" s="70"/>
      <c r="FJ28" s="88" t="str">
        <f t="shared" si="253"/>
        <v>-</v>
      </c>
      <c r="FK28" s="89" t="str">
        <f t="shared" si="254"/>
        <v>-</v>
      </c>
      <c r="FL28" s="89" t="str">
        <f t="shared" si="255"/>
        <v>-</v>
      </c>
      <c r="FM28" s="89" t="str">
        <f t="shared" si="256"/>
        <v>-</v>
      </c>
      <c r="FN28" s="89" t="str">
        <f t="shared" si="257"/>
        <v>-</v>
      </c>
      <c r="FO28" s="89" t="str">
        <f t="shared" si="258"/>
        <v>-</v>
      </c>
      <c r="FP28" s="90" t="str">
        <f t="shared" si="259"/>
        <v>-</v>
      </c>
      <c r="FR28" s="46">
        <f>SUMIFS(Raw!$I:$I, Raw!$A:$A, 'Calls Abandoned'!FR$14, Raw!$F:$F, 'Calls Abandoned'!$C28, Raw!$H:$H, "A03")</f>
        <v>0</v>
      </c>
      <c r="FS28" s="47">
        <f>SUMIFS(Raw!$I:$I, Raw!$A:$A, 'Calls Abandoned'!FS$14, Raw!$F:$F, 'Calls Abandoned'!$C28, Raw!$H:$H, "A03")</f>
        <v>0</v>
      </c>
      <c r="FT28" s="47">
        <f>SUMIFS(Raw!$I:$I, Raw!$A:$A, 'Calls Abandoned'!FT$14, Raw!$F:$F, 'Calls Abandoned'!$C28, Raw!$H:$H, "A03")</f>
        <v>0</v>
      </c>
      <c r="FU28" s="47">
        <f>SUMIFS(Raw!$I:$I, Raw!$A:$A, 'Calls Abandoned'!FU$14, Raw!$F:$F, 'Calls Abandoned'!$C28, Raw!$H:$H, "A03")</f>
        <v>0</v>
      </c>
      <c r="FV28" s="47">
        <f>SUMIFS(Raw!$I:$I, Raw!$A:$A, 'Calls Abandoned'!FV$14, Raw!$F:$F, 'Calls Abandoned'!$C28, Raw!$H:$H, "A03")</f>
        <v>0</v>
      </c>
      <c r="FW28" s="47">
        <f>SUMIFS(Raw!$I:$I, Raw!$A:$A, 'Calls Abandoned'!FW$14, Raw!$F:$F, 'Calls Abandoned'!$C28, Raw!$H:$H, "A03")</f>
        <v>0</v>
      </c>
      <c r="FX28" s="48">
        <f>SUMIFS(Raw!$I:$I, Raw!$A:$A, 'Calls Abandoned'!FX$14, Raw!$F:$F, 'Calls Abandoned'!$C28, Raw!$H:$H, "A03")</f>
        <v>0</v>
      </c>
      <c r="FZ28" s="46">
        <f>SUMIFS(Raw!$I:$I, Raw!$A:$A, 'Calls Abandoned'!FZ$14, Raw!$F:$F, 'Calls Abandoned'!$C28, Raw!$H:$H, "B02")</f>
        <v>0</v>
      </c>
      <c r="GA28" s="47">
        <f>SUMIFS(Raw!$I:$I, Raw!$A:$A, 'Calls Abandoned'!GA$14, Raw!$F:$F, 'Calls Abandoned'!$C28, Raw!$H:$H, "B02")</f>
        <v>0</v>
      </c>
      <c r="GB28" s="47">
        <f>SUMIFS(Raw!$I:$I, Raw!$A:$A, 'Calls Abandoned'!GB$14, Raw!$F:$F, 'Calls Abandoned'!$C28, Raw!$H:$H, "B02")</f>
        <v>0</v>
      </c>
      <c r="GC28" s="47">
        <f>SUMIFS(Raw!$I:$I, Raw!$A:$A, 'Calls Abandoned'!GC$14, Raw!$F:$F, 'Calls Abandoned'!$C28, Raw!$H:$H, "B02")</f>
        <v>0</v>
      </c>
      <c r="GD28" s="47">
        <f>SUMIFS(Raw!$I:$I, Raw!$A:$A, 'Calls Abandoned'!GD$14, Raw!$F:$F, 'Calls Abandoned'!$C28, Raw!$H:$H, "B02")</f>
        <v>0</v>
      </c>
      <c r="GE28" s="47">
        <f>SUMIFS(Raw!$I:$I, Raw!$A:$A, 'Calls Abandoned'!GE$14, Raw!$F:$F, 'Calls Abandoned'!$C28, Raw!$H:$H, "B02")</f>
        <v>0</v>
      </c>
      <c r="GF28" s="48">
        <f>SUMIFS(Raw!$I:$I, Raw!$A:$A, 'Calls Abandoned'!GF$14, Raw!$F:$F, 'Calls Abandoned'!$C28, Raw!$H:$H, "B02")</f>
        <v>0</v>
      </c>
      <c r="GG28" s="70"/>
      <c r="GH28" s="88" t="str">
        <f t="shared" si="260"/>
        <v>-</v>
      </c>
      <c r="GI28" s="89" t="str">
        <f t="shared" si="261"/>
        <v>-</v>
      </c>
      <c r="GJ28" s="89" t="str">
        <f t="shared" si="262"/>
        <v>-</v>
      </c>
      <c r="GK28" s="89" t="str">
        <f t="shared" si="263"/>
        <v>-</v>
      </c>
      <c r="GL28" s="89" t="str">
        <f t="shared" si="264"/>
        <v>-</v>
      </c>
      <c r="GM28" s="89" t="str">
        <f t="shared" si="265"/>
        <v>-</v>
      </c>
      <c r="GN28" s="90" t="str">
        <f t="shared" si="266"/>
        <v>-</v>
      </c>
      <c r="GP28" s="46">
        <f>SUMIFS(Raw!$I:$I, Raw!$A:$A, 'Calls Abandoned'!GP$14, Raw!$F:$F, 'Calls Abandoned'!$C28, Raw!$H:$H, "A03")</f>
        <v>0</v>
      </c>
      <c r="GQ28" s="47">
        <f>SUMIFS(Raw!$I:$I, Raw!$A:$A, 'Calls Abandoned'!GQ$14, Raw!$F:$F, 'Calls Abandoned'!$C28, Raw!$H:$H, "A03")</f>
        <v>0</v>
      </c>
      <c r="GR28" s="47">
        <f>SUMIFS(Raw!$I:$I, Raw!$A:$A, 'Calls Abandoned'!GR$14, Raw!$F:$F, 'Calls Abandoned'!$C28, Raw!$H:$H, "A03")</f>
        <v>0</v>
      </c>
      <c r="GS28" s="47">
        <f>SUMIFS(Raw!$I:$I, Raw!$A:$A, 'Calls Abandoned'!GS$14, Raw!$F:$F, 'Calls Abandoned'!$C28, Raw!$H:$H, "A03")</f>
        <v>0</v>
      </c>
      <c r="GT28" s="47">
        <f>SUMIFS(Raw!$I:$I, Raw!$A:$A, 'Calls Abandoned'!GT$14, Raw!$F:$F, 'Calls Abandoned'!$C28, Raw!$H:$H, "A03")</f>
        <v>0</v>
      </c>
      <c r="GU28" s="47">
        <f>SUMIFS(Raw!$I:$I, Raw!$A:$A, 'Calls Abandoned'!GU$14, Raw!$F:$F, 'Calls Abandoned'!$C28, Raw!$H:$H, "A03")</f>
        <v>0</v>
      </c>
      <c r="GV28" s="48">
        <f>SUMIFS(Raw!$I:$I, Raw!$A:$A, 'Calls Abandoned'!GV$14, Raw!$F:$F, 'Calls Abandoned'!$C28, Raw!$H:$H, "A03")</f>
        <v>0</v>
      </c>
      <c r="GX28" s="46">
        <f>SUMIFS(Raw!$I:$I, Raw!$A:$A, 'Calls Abandoned'!GX$14, Raw!$F:$F, 'Calls Abandoned'!$C28, Raw!$H:$H, "B02")</f>
        <v>0</v>
      </c>
      <c r="GY28" s="47">
        <f>SUMIFS(Raw!$I:$I, Raw!$A:$A, 'Calls Abandoned'!GY$14, Raw!$F:$F, 'Calls Abandoned'!$C28, Raw!$H:$H, "B02")</f>
        <v>0</v>
      </c>
      <c r="GZ28" s="47">
        <f>SUMIFS(Raw!$I:$I, Raw!$A:$A, 'Calls Abandoned'!GZ$14, Raw!$F:$F, 'Calls Abandoned'!$C28, Raw!$H:$H, "B02")</f>
        <v>0</v>
      </c>
      <c r="HA28" s="47">
        <f>SUMIFS(Raw!$I:$I, Raw!$A:$A, 'Calls Abandoned'!HA$14, Raw!$F:$F, 'Calls Abandoned'!$C28, Raw!$H:$H, "B02")</f>
        <v>0</v>
      </c>
      <c r="HB28" s="47">
        <f>SUMIFS(Raw!$I:$I, Raw!$A:$A, 'Calls Abandoned'!HB$14, Raw!$F:$F, 'Calls Abandoned'!$C28, Raw!$H:$H, "B02")</f>
        <v>0</v>
      </c>
      <c r="HC28" s="47">
        <f>SUMIFS(Raw!$I:$I, Raw!$A:$A, 'Calls Abandoned'!HC$14, Raw!$F:$F, 'Calls Abandoned'!$C28, Raw!$H:$H, "B02")</f>
        <v>0</v>
      </c>
      <c r="HD28" s="48">
        <f>SUMIFS(Raw!$I:$I, Raw!$A:$A, 'Calls Abandoned'!HD$14, Raw!$F:$F, 'Calls Abandoned'!$C28, Raw!$H:$H, "B02")</f>
        <v>0</v>
      </c>
      <c r="HE28" s="70"/>
      <c r="HF28" s="88" t="str">
        <f t="shared" si="267"/>
        <v>-</v>
      </c>
      <c r="HG28" s="89" t="str">
        <f t="shared" si="268"/>
        <v>-</v>
      </c>
      <c r="HH28" s="89" t="str">
        <f t="shared" si="269"/>
        <v>-</v>
      </c>
      <c r="HI28" s="89" t="str">
        <f t="shared" si="270"/>
        <v>-</v>
      </c>
      <c r="HJ28" s="89" t="str">
        <f t="shared" si="271"/>
        <v>-</v>
      </c>
      <c r="HK28" s="89" t="str">
        <f t="shared" si="272"/>
        <v>-</v>
      </c>
      <c r="HL28" s="90" t="str">
        <f t="shared" si="273"/>
        <v>-</v>
      </c>
      <c r="HN28" s="46">
        <f>SUMIFS(Raw!$I:$I, Raw!$A:$A, 'Calls Abandoned'!HN$14, Raw!$F:$F, 'Calls Abandoned'!$C28, Raw!$H:$H, "A03")</f>
        <v>0</v>
      </c>
      <c r="HO28" s="47">
        <f>SUMIFS(Raw!$I:$I, Raw!$A:$A, 'Calls Abandoned'!HO$14, Raw!$F:$F, 'Calls Abandoned'!$C28, Raw!$H:$H, "A03")</f>
        <v>0</v>
      </c>
      <c r="HP28" s="47">
        <f>SUMIFS(Raw!$I:$I, Raw!$A:$A, 'Calls Abandoned'!HP$14, Raw!$F:$F, 'Calls Abandoned'!$C28, Raw!$H:$H, "A03")</f>
        <v>0</v>
      </c>
      <c r="HQ28" s="47">
        <f>SUMIFS(Raw!$I:$I, Raw!$A:$A, 'Calls Abandoned'!HQ$14, Raw!$F:$F, 'Calls Abandoned'!$C28, Raw!$H:$H, "A03")</f>
        <v>0</v>
      </c>
      <c r="HR28" s="47">
        <f>SUMIFS(Raw!$I:$I, Raw!$A:$A, 'Calls Abandoned'!HR$14, Raw!$F:$F, 'Calls Abandoned'!$C28, Raw!$H:$H, "A03")</f>
        <v>0</v>
      </c>
      <c r="HS28" s="47">
        <f>SUMIFS(Raw!$I:$I, Raw!$A:$A, 'Calls Abandoned'!HS$14, Raw!$F:$F, 'Calls Abandoned'!$C28, Raw!$H:$H, "A03")</f>
        <v>0</v>
      </c>
      <c r="HT28" s="48">
        <f>SUMIFS(Raw!$I:$I, Raw!$A:$A, 'Calls Abandoned'!HT$14, Raw!$F:$F, 'Calls Abandoned'!$C28, Raw!$H:$H, "A03")</f>
        <v>0</v>
      </c>
      <c r="HV28" s="46">
        <f>SUMIFS(Raw!$I:$I, Raw!$A:$A, 'Calls Abandoned'!HV$14, Raw!$F:$F, 'Calls Abandoned'!$C28, Raw!$H:$H, "B02")</f>
        <v>0</v>
      </c>
      <c r="HW28" s="47">
        <f>SUMIFS(Raw!$I:$I, Raw!$A:$A, 'Calls Abandoned'!HW$14, Raw!$F:$F, 'Calls Abandoned'!$C28, Raw!$H:$H, "B02")</f>
        <v>0</v>
      </c>
      <c r="HX28" s="47">
        <f>SUMIFS(Raw!$I:$I, Raw!$A:$A, 'Calls Abandoned'!HX$14, Raw!$F:$F, 'Calls Abandoned'!$C28, Raw!$H:$H, "B02")</f>
        <v>0</v>
      </c>
      <c r="HY28" s="47">
        <f>SUMIFS(Raw!$I:$I, Raw!$A:$A, 'Calls Abandoned'!HY$14, Raw!$F:$F, 'Calls Abandoned'!$C28, Raw!$H:$H, "B02")</f>
        <v>0</v>
      </c>
      <c r="HZ28" s="47">
        <f>SUMIFS(Raw!$I:$I, Raw!$A:$A, 'Calls Abandoned'!HZ$14, Raw!$F:$F, 'Calls Abandoned'!$C28, Raw!$H:$H, "B02")</f>
        <v>0</v>
      </c>
      <c r="IA28" s="47">
        <f>SUMIFS(Raw!$I:$I, Raw!$A:$A, 'Calls Abandoned'!IA$14, Raw!$F:$F, 'Calls Abandoned'!$C28, Raw!$H:$H, "B02")</f>
        <v>0</v>
      </c>
      <c r="IB28" s="48">
        <f>SUMIFS(Raw!$I:$I, Raw!$A:$A, 'Calls Abandoned'!IB$14, Raw!$F:$F, 'Calls Abandoned'!$C28, Raw!$H:$H, "B02")</f>
        <v>0</v>
      </c>
      <c r="IC28" s="70"/>
      <c r="ID28" s="88" t="str">
        <f t="shared" si="274"/>
        <v>-</v>
      </c>
      <c r="IE28" s="89" t="str">
        <f t="shared" si="275"/>
        <v>-</v>
      </c>
      <c r="IF28" s="89" t="str">
        <f t="shared" si="276"/>
        <v>-</v>
      </c>
      <c r="IG28" s="89" t="str">
        <f t="shared" si="277"/>
        <v>-</v>
      </c>
      <c r="IH28" s="89" t="str">
        <f t="shared" si="278"/>
        <v>-</v>
      </c>
      <c r="II28" s="89" t="str">
        <f t="shared" si="279"/>
        <v>-</v>
      </c>
      <c r="IJ28" s="90" t="str">
        <f t="shared" si="280"/>
        <v>-</v>
      </c>
      <c r="IL28" s="46">
        <f>SUMIFS(Raw!$I:$I, Raw!$A:$A, 'Calls Abandoned'!IL$14, Raw!$F:$F, 'Calls Abandoned'!$C28, Raw!$H:$H, "A03")</f>
        <v>0</v>
      </c>
      <c r="IM28" s="47">
        <f>SUMIFS(Raw!$I:$I, Raw!$A:$A, 'Calls Abandoned'!IM$14, Raw!$F:$F, 'Calls Abandoned'!$C28, Raw!$H:$H, "A03")</f>
        <v>0</v>
      </c>
      <c r="IN28" s="47">
        <f>SUMIFS(Raw!$I:$I, Raw!$A:$A, 'Calls Abandoned'!IN$14, Raw!$F:$F, 'Calls Abandoned'!$C28, Raw!$H:$H, "A03")</f>
        <v>0</v>
      </c>
      <c r="IO28" s="47">
        <f>SUMIFS(Raw!$I:$I, Raw!$A:$A, 'Calls Abandoned'!IO$14, Raw!$F:$F, 'Calls Abandoned'!$C28, Raw!$H:$H, "A03")</f>
        <v>0</v>
      </c>
      <c r="IP28" s="47">
        <f>SUMIFS(Raw!$I:$I, Raw!$A:$A, 'Calls Abandoned'!IP$14, Raw!$F:$F, 'Calls Abandoned'!$C28, Raw!$H:$H, "A03")</f>
        <v>0</v>
      </c>
      <c r="IQ28" s="47">
        <f>SUMIFS(Raw!$I:$I, Raw!$A:$A, 'Calls Abandoned'!IQ$14, Raw!$F:$F, 'Calls Abandoned'!$C28, Raw!$H:$H, "A03")</f>
        <v>0</v>
      </c>
      <c r="IR28" s="48">
        <f>SUMIFS(Raw!$I:$I, Raw!$A:$A, 'Calls Abandoned'!IR$14, Raw!$F:$F, 'Calls Abandoned'!$C28, Raw!$H:$H, "A03")</f>
        <v>0</v>
      </c>
      <c r="IT28" s="46">
        <f>SUMIFS(Raw!$I:$I, Raw!$A:$A, 'Calls Abandoned'!IT$14, Raw!$F:$F, 'Calls Abandoned'!$C28, Raw!$H:$H, "B02")</f>
        <v>0</v>
      </c>
      <c r="IU28" s="47">
        <f>SUMIFS(Raw!$I:$I, Raw!$A:$A, 'Calls Abandoned'!IU$14, Raw!$F:$F, 'Calls Abandoned'!$C28, Raw!$H:$H, "B02")</f>
        <v>0</v>
      </c>
      <c r="IV28" s="47">
        <f>SUMIFS(Raw!$I:$I, Raw!$A:$A, 'Calls Abandoned'!IV$14, Raw!$F:$F, 'Calls Abandoned'!$C28, Raw!$H:$H, "B02")</f>
        <v>0</v>
      </c>
      <c r="IW28" s="47">
        <f>SUMIFS(Raw!$I:$I, Raw!$A:$A, 'Calls Abandoned'!IW$14, Raw!$F:$F, 'Calls Abandoned'!$C28, Raw!$H:$H, "B02")</f>
        <v>0</v>
      </c>
      <c r="IX28" s="47">
        <f>SUMIFS(Raw!$I:$I, Raw!$A:$A, 'Calls Abandoned'!IX$14, Raw!$F:$F, 'Calls Abandoned'!$C28, Raw!$H:$H, "B02")</f>
        <v>0</v>
      </c>
      <c r="IY28" s="47">
        <f>SUMIFS(Raw!$I:$I, Raw!$A:$A, 'Calls Abandoned'!IY$14, Raw!$F:$F, 'Calls Abandoned'!$C28, Raw!$H:$H, "B02")</f>
        <v>0</v>
      </c>
      <c r="IZ28" s="48">
        <f>SUMIFS(Raw!$I:$I, Raw!$A:$A, 'Calls Abandoned'!IZ$14, Raw!$F:$F, 'Calls Abandoned'!$C28, Raw!$H:$H, "B02")</f>
        <v>0</v>
      </c>
      <c r="JA28" s="70"/>
      <c r="JB28" s="88" t="str">
        <f t="shared" si="281"/>
        <v>-</v>
      </c>
      <c r="JC28" s="89" t="str">
        <f t="shared" si="282"/>
        <v>-</v>
      </c>
      <c r="JD28" s="89" t="str">
        <f t="shared" si="283"/>
        <v>-</v>
      </c>
      <c r="JE28" s="89" t="str">
        <f t="shared" si="284"/>
        <v>-</v>
      </c>
      <c r="JF28" s="89" t="str">
        <f t="shared" si="285"/>
        <v>-</v>
      </c>
      <c r="JG28" s="89" t="str">
        <f t="shared" si="286"/>
        <v>-</v>
      </c>
      <c r="JH28" s="90" t="str">
        <f t="shared" si="287"/>
        <v>-</v>
      </c>
      <c r="JJ28" s="46">
        <f>SUMIFS(Raw!$I:$I, Raw!$A:$A, 'Calls Abandoned'!JJ$14, Raw!$F:$F, 'Calls Abandoned'!$C28, Raw!$H:$H, "A03")</f>
        <v>0</v>
      </c>
      <c r="JK28" s="47">
        <f>SUMIFS(Raw!$I:$I, Raw!$A:$A, 'Calls Abandoned'!JK$14, Raw!$F:$F, 'Calls Abandoned'!$C28, Raw!$H:$H, "A03")</f>
        <v>0</v>
      </c>
      <c r="JL28" s="47">
        <f>SUMIFS(Raw!$I:$I, Raw!$A:$A, 'Calls Abandoned'!JL$14, Raw!$F:$F, 'Calls Abandoned'!$C28, Raw!$H:$H, "A03")</f>
        <v>0</v>
      </c>
      <c r="JM28" s="47">
        <f>SUMIFS(Raw!$I:$I, Raw!$A:$A, 'Calls Abandoned'!JM$14, Raw!$F:$F, 'Calls Abandoned'!$C28, Raw!$H:$H, "A03")</f>
        <v>0</v>
      </c>
      <c r="JN28" s="47">
        <f>SUMIFS(Raw!$I:$I, Raw!$A:$A, 'Calls Abandoned'!JN$14, Raw!$F:$F, 'Calls Abandoned'!$C28, Raw!$H:$H, "A03")</f>
        <v>0</v>
      </c>
      <c r="JO28" s="47">
        <f>SUMIFS(Raw!$I:$I, Raw!$A:$A, 'Calls Abandoned'!JO$14, Raw!$F:$F, 'Calls Abandoned'!$C28, Raw!$H:$H, "A03")</f>
        <v>0</v>
      </c>
      <c r="JP28" s="48">
        <f>SUMIFS(Raw!$I:$I, Raw!$A:$A, 'Calls Abandoned'!JP$14, Raw!$F:$F, 'Calls Abandoned'!$C28, Raw!$H:$H, "A03")</f>
        <v>0</v>
      </c>
      <c r="JR28" s="46">
        <f>SUMIFS(Raw!$I:$I, Raw!$A:$A, 'Calls Abandoned'!JR$14, Raw!$F:$F, 'Calls Abandoned'!$C28, Raw!$H:$H, "B02")</f>
        <v>0</v>
      </c>
      <c r="JS28" s="47">
        <f>SUMIFS(Raw!$I:$I, Raw!$A:$A, 'Calls Abandoned'!JS$14, Raw!$F:$F, 'Calls Abandoned'!$C28, Raw!$H:$H, "B02")</f>
        <v>0</v>
      </c>
      <c r="JT28" s="47">
        <f>SUMIFS(Raw!$I:$I, Raw!$A:$A, 'Calls Abandoned'!JT$14, Raw!$F:$F, 'Calls Abandoned'!$C28, Raw!$H:$H, "B02")</f>
        <v>0</v>
      </c>
      <c r="JU28" s="47">
        <f>SUMIFS(Raw!$I:$I, Raw!$A:$A, 'Calls Abandoned'!JU$14, Raw!$F:$F, 'Calls Abandoned'!$C28, Raw!$H:$H, "B02")</f>
        <v>0</v>
      </c>
      <c r="JV28" s="47">
        <f>SUMIFS(Raw!$I:$I, Raw!$A:$A, 'Calls Abandoned'!JV$14, Raw!$F:$F, 'Calls Abandoned'!$C28, Raw!$H:$H, "B02")</f>
        <v>0</v>
      </c>
      <c r="JW28" s="47">
        <f>SUMIFS(Raw!$I:$I, Raw!$A:$A, 'Calls Abandoned'!JW$14, Raw!$F:$F, 'Calls Abandoned'!$C28, Raw!$H:$H, "B02")</f>
        <v>0</v>
      </c>
      <c r="JX28" s="48">
        <f>SUMIFS(Raw!$I:$I, Raw!$A:$A, 'Calls Abandoned'!JX$14, Raw!$F:$F, 'Calls Abandoned'!$C28, Raw!$H:$H, "B02")</f>
        <v>0</v>
      </c>
      <c r="JY28" s="70"/>
      <c r="JZ28" s="88" t="str">
        <f t="shared" si="288"/>
        <v>-</v>
      </c>
      <c r="KA28" s="89" t="str">
        <f t="shared" si="289"/>
        <v>-</v>
      </c>
      <c r="KB28" s="89" t="str">
        <f t="shared" si="290"/>
        <v>-</v>
      </c>
      <c r="KC28" s="89" t="str">
        <f t="shared" si="291"/>
        <v>-</v>
      </c>
      <c r="KD28" s="89" t="str">
        <f t="shared" si="292"/>
        <v>-</v>
      </c>
      <c r="KE28" s="89" t="str">
        <f t="shared" si="293"/>
        <v>-</v>
      </c>
      <c r="KF28" s="90" t="str">
        <f t="shared" si="294"/>
        <v>-</v>
      </c>
      <c r="KH28" s="46">
        <f>SUMIFS(Raw!$I:$I, Raw!$A:$A, 'Calls Abandoned'!KH$14, Raw!$F:$F, 'Calls Abandoned'!$C28, Raw!$H:$H, "A03")</f>
        <v>0</v>
      </c>
      <c r="KI28" s="47">
        <f>SUMIFS(Raw!$I:$I, Raw!$A:$A, 'Calls Abandoned'!KI$14, Raw!$F:$F, 'Calls Abandoned'!$C28, Raw!$H:$H, "A03")</f>
        <v>0</v>
      </c>
      <c r="KJ28" s="47">
        <f>SUMIFS(Raw!$I:$I, Raw!$A:$A, 'Calls Abandoned'!KJ$14, Raw!$F:$F, 'Calls Abandoned'!$C28, Raw!$H:$H, "A03")</f>
        <v>0</v>
      </c>
      <c r="KK28" s="47">
        <f>SUMIFS(Raw!$I:$I, Raw!$A:$A, 'Calls Abandoned'!KK$14, Raw!$F:$F, 'Calls Abandoned'!$C28, Raw!$H:$H, "A03")</f>
        <v>0</v>
      </c>
      <c r="KL28" s="47">
        <f>SUMIFS(Raw!$I:$I, Raw!$A:$A, 'Calls Abandoned'!KL$14, Raw!$F:$F, 'Calls Abandoned'!$C28, Raw!$H:$H, "A03")</f>
        <v>0</v>
      </c>
      <c r="KM28" s="47">
        <f>SUMIFS(Raw!$I:$I, Raw!$A:$A, 'Calls Abandoned'!KM$14, Raw!$F:$F, 'Calls Abandoned'!$C28, Raw!$H:$H, "A03")</f>
        <v>0</v>
      </c>
      <c r="KN28" s="48">
        <f>SUMIFS(Raw!$I:$I, Raw!$A:$A, 'Calls Abandoned'!KN$14, Raw!$F:$F, 'Calls Abandoned'!$C28, Raw!$H:$H, "A03")</f>
        <v>0</v>
      </c>
      <c r="KP28" s="46">
        <f>SUMIFS(Raw!$I:$I, Raw!$A:$A, 'Calls Abandoned'!KP$14, Raw!$F:$F, 'Calls Abandoned'!$C28, Raw!$H:$H, "B02")</f>
        <v>0</v>
      </c>
      <c r="KQ28" s="47">
        <f>SUMIFS(Raw!$I:$I, Raw!$A:$A, 'Calls Abandoned'!KQ$14, Raw!$F:$F, 'Calls Abandoned'!$C28, Raw!$H:$H, "B02")</f>
        <v>0</v>
      </c>
      <c r="KR28" s="47">
        <f>SUMIFS(Raw!$I:$I, Raw!$A:$A, 'Calls Abandoned'!KR$14, Raw!$F:$F, 'Calls Abandoned'!$C28, Raw!$H:$H, "B02")</f>
        <v>0</v>
      </c>
      <c r="KS28" s="47">
        <f>SUMIFS(Raw!$I:$I, Raw!$A:$A, 'Calls Abandoned'!KS$14, Raw!$F:$F, 'Calls Abandoned'!$C28, Raw!$H:$H, "B02")</f>
        <v>0</v>
      </c>
      <c r="KT28" s="47">
        <f>SUMIFS(Raw!$I:$I, Raw!$A:$A, 'Calls Abandoned'!KT$14, Raw!$F:$F, 'Calls Abandoned'!$C28, Raw!$H:$H, "B02")</f>
        <v>0</v>
      </c>
      <c r="KU28" s="47">
        <f>SUMIFS(Raw!$I:$I, Raw!$A:$A, 'Calls Abandoned'!KU$14, Raw!$F:$F, 'Calls Abandoned'!$C28, Raw!$H:$H, "B02")</f>
        <v>0</v>
      </c>
      <c r="KV28" s="48">
        <f>SUMIFS(Raw!$I:$I, Raw!$A:$A, 'Calls Abandoned'!KV$14, Raw!$F:$F, 'Calls Abandoned'!$C28, Raw!$H:$H, "B02")</f>
        <v>0</v>
      </c>
      <c r="KW28" s="70"/>
      <c r="KX28" s="88" t="str">
        <f t="shared" si="295"/>
        <v>-</v>
      </c>
      <c r="KY28" s="89" t="str">
        <f t="shared" si="296"/>
        <v>-</v>
      </c>
      <c r="KZ28" s="89" t="str">
        <f t="shared" si="297"/>
        <v>-</v>
      </c>
      <c r="LA28" s="89" t="str">
        <f t="shared" si="298"/>
        <v>-</v>
      </c>
      <c r="LB28" s="89" t="str">
        <f t="shared" si="299"/>
        <v>-</v>
      </c>
      <c r="LC28" s="89" t="str">
        <f t="shared" si="300"/>
        <v>-</v>
      </c>
      <c r="LD28" s="90" t="str">
        <f t="shared" si="301"/>
        <v>-</v>
      </c>
      <c r="LF28" s="46">
        <f>SUMIFS(Raw!$I:$I, Raw!$A:$A, 'Calls Abandoned'!LF$14, Raw!$F:$F, 'Calls Abandoned'!$C28, Raw!$H:$H, "A03")</f>
        <v>0</v>
      </c>
      <c r="LG28" s="47">
        <f>SUMIFS(Raw!$I:$I, Raw!$A:$A, 'Calls Abandoned'!LG$14, Raw!$F:$F, 'Calls Abandoned'!$C28, Raw!$H:$H, "A03")</f>
        <v>0</v>
      </c>
      <c r="LH28" s="47">
        <f>SUMIFS(Raw!$I:$I, Raw!$A:$A, 'Calls Abandoned'!LH$14, Raw!$F:$F, 'Calls Abandoned'!$C28, Raw!$H:$H, "A03")</f>
        <v>0</v>
      </c>
      <c r="LI28" s="47">
        <f>SUMIFS(Raw!$I:$I, Raw!$A:$A, 'Calls Abandoned'!LI$14, Raw!$F:$F, 'Calls Abandoned'!$C28, Raw!$H:$H, "A03")</f>
        <v>0</v>
      </c>
      <c r="LJ28" s="47">
        <f>SUMIFS(Raw!$I:$I, Raw!$A:$A, 'Calls Abandoned'!LJ$14, Raw!$F:$F, 'Calls Abandoned'!$C28, Raw!$H:$H, "A03")</f>
        <v>0</v>
      </c>
      <c r="LK28" s="47">
        <f>SUMIFS(Raw!$I:$I, Raw!$A:$A, 'Calls Abandoned'!LK$14, Raw!$F:$F, 'Calls Abandoned'!$C28, Raw!$H:$H, "A03")</f>
        <v>0</v>
      </c>
      <c r="LL28" s="48">
        <f>SUMIFS(Raw!$I:$I, Raw!$A:$A, 'Calls Abandoned'!LL$14, Raw!$F:$F, 'Calls Abandoned'!$C28, Raw!$H:$H, "A03")</f>
        <v>0</v>
      </c>
      <c r="LN28" s="46">
        <f>SUMIFS(Raw!$I:$I, Raw!$A:$A, 'Calls Abandoned'!LN$14, Raw!$F:$F, 'Calls Abandoned'!$C28, Raw!$H:$H, "B02")</f>
        <v>0</v>
      </c>
      <c r="LO28" s="47">
        <f>SUMIFS(Raw!$I:$I, Raw!$A:$A, 'Calls Abandoned'!LO$14, Raw!$F:$F, 'Calls Abandoned'!$C28, Raw!$H:$H, "B02")</f>
        <v>0</v>
      </c>
      <c r="LP28" s="47">
        <f>SUMIFS(Raw!$I:$I, Raw!$A:$A, 'Calls Abandoned'!LP$14, Raw!$F:$F, 'Calls Abandoned'!$C28, Raw!$H:$H, "B02")</f>
        <v>0</v>
      </c>
      <c r="LQ28" s="47">
        <f>SUMIFS(Raw!$I:$I, Raw!$A:$A, 'Calls Abandoned'!LQ$14, Raw!$F:$F, 'Calls Abandoned'!$C28, Raw!$H:$H, "B02")</f>
        <v>0</v>
      </c>
      <c r="LR28" s="47">
        <f>SUMIFS(Raw!$I:$I, Raw!$A:$A, 'Calls Abandoned'!LR$14, Raw!$F:$F, 'Calls Abandoned'!$C28, Raw!$H:$H, "B02")</f>
        <v>0</v>
      </c>
      <c r="LS28" s="47">
        <f>SUMIFS(Raw!$I:$I, Raw!$A:$A, 'Calls Abandoned'!LS$14, Raw!$F:$F, 'Calls Abandoned'!$C28, Raw!$H:$H, "B02")</f>
        <v>0</v>
      </c>
      <c r="LT28" s="48">
        <f>SUMIFS(Raw!$I:$I, Raw!$A:$A, 'Calls Abandoned'!LT$14, Raw!$F:$F, 'Calls Abandoned'!$C28, Raw!$H:$H, "B02")</f>
        <v>0</v>
      </c>
      <c r="LU28" s="70"/>
      <c r="LV28" s="88" t="str">
        <f t="shared" si="302"/>
        <v>-</v>
      </c>
      <c r="LW28" s="89" t="str">
        <f t="shared" si="303"/>
        <v>-</v>
      </c>
      <c r="LX28" s="89" t="str">
        <f t="shared" si="304"/>
        <v>-</v>
      </c>
      <c r="LY28" s="89" t="str">
        <f t="shared" si="305"/>
        <v>-</v>
      </c>
      <c r="LZ28" s="89" t="str">
        <f t="shared" si="306"/>
        <v>-</v>
      </c>
      <c r="MA28" s="89" t="str">
        <f t="shared" si="307"/>
        <v>-</v>
      </c>
      <c r="MB28" s="90" t="str">
        <f t="shared" si="308"/>
        <v>-</v>
      </c>
      <c r="MD28" s="46">
        <f>SUMIFS(Raw!$I:$I, Raw!$A:$A, 'Calls Abandoned'!MD$14, Raw!$F:$F, 'Calls Abandoned'!$C28, Raw!$H:$H, "A03")</f>
        <v>0</v>
      </c>
      <c r="ME28" s="47">
        <f>SUMIFS(Raw!$I:$I, Raw!$A:$A, 'Calls Abandoned'!ME$14, Raw!$F:$F, 'Calls Abandoned'!$C28, Raw!$H:$H, "A03")</f>
        <v>0</v>
      </c>
      <c r="MF28" s="47">
        <f>SUMIFS(Raw!$I:$I, Raw!$A:$A, 'Calls Abandoned'!MF$14, Raw!$F:$F, 'Calls Abandoned'!$C28, Raw!$H:$H, "A03")</f>
        <v>0</v>
      </c>
      <c r="MG28" s="47">
        <f>SUMIFS(Raw!$I:$I, Raw!$A:$A, 'Calls Abandoned'!MG$14, Raw!$F:$F, 'Calls Abandoned'!$C28, Raw!$H:$H, "A03")</f>
        <v>0</v>
      </c>
      <c r="MH28" s="47">
        <f>SUMIFS(Raw!$I:$I, Raw!$A:$A, 'Calls Abandoned'!MH$14, Raw!$F:$F, 'Calls Abandoned'!$C28, Raw!$H:$H, "A03")</f>
        <v>0</v>
      </c>
      <c r="MI28" s="47">
        <f>SUMIFS(Raw!$I:$I, Raw!$A:$A, 'Calls Abandoned'!MI$14, Raw!$F:$F, 'Calls Abandoned'!$C28, Raw!$H:$H, "A03")</f>
        <v>0</v>
      </c>
      <c r="MJ28" s="48">
        <f>SUMIFS(Raw!$I:$I, Raw!$A:$A, 'Calls Abandoned'!MJ$14, Raw!$F:$F, 'Calls Abandoned'!$C28, Raw!$H:$H, "A03")</f>
        <v>0</v>
      </c>
      <c r="ML28" s="46">
        <f>SUMIFS(Raw!$I:$I, Raw!$A:$A, 'Calls Abandoned'!ML$14, Raw!$F:$F, 'Calls Abandoned'!$C28, Raw!$H:$H, "B02")</f>
        <v>0</v>
      </c>
      <c r="MM28" s="47">
        <f>SUMIFS(Raw!$I:$I, Raw!$A:$A, 'Calls Abandoned'!MM$14, Raw!$F:$F, 'Calls Abandoned'!$C28, Raw!$H:$H, "B02")</f>
        <v>0</v>
      </c>
      <c r="MN28" s="47">
        <f>SUMIFS(Raw!$I:$I, Raw!$A:$A, 'Calls Abandoned'!MN$14, Raw!$F:$F, 'Calls Abandoned'!$C28, Raw!$H:$H, "B02")</f>
        <v>0</v>
      </c>
      <c r="MO28" s="47">
        <f>SUMIFS(Raw!$I:$I, Raw!$A:$A, 'Calls Abandoned'!MO$14, Raw!$F:$F, 'Calls Abandoned'!$C28, Raw!$H:$H, "B02")</f>
        <v>0</v>
      </c>
      <c r="MP28" s="47">
        <f>SUMIFS(Raw!$I:$I, Raw!$A:$A, 'Calls Abandoned'!MP$14, Raw!$F:$F, 'Calls Abandoned'!$C28, Raw!$H:$H, "B02")</f>
        <v>0</v>
      </c>
      <c r="MQ28" s="47">
        <f>SUMIFS(Raw!$I:$I, Raw!$A:$A, 'Calls Abandoned'!MQ$14, Raw!$F:$F, 'Calls Abandoned'!$C28, Raw!$H:$H, "B02")</f>
        <v>0</v>
      </c>
      <c r="MR28" s="48">
        <f>SUMIFS(Raw!$I:$I, Raw!$A:$A, 'Calls Abandoned'!MR$14, Raw!$F:$F, 'Calls Abandoned'!$C28, Raw!$H:$H, "B02")</f>
        <v>0</v>
      </c>
      <c r="MS28" s="70"/>
      <c r="MT28" s="88" t="str">
        <f t="shared" si="309"/>
        <v>-</v>
      </c>
      <c r="MU28" s="89" t="str">
        <f t="shared" si="310"/>
        <v>-</v>
      </c>
      <c r="MV28" s="89" t="str">
        <f t="shared" si="311"/>
        <v>-</v>
      </c>
      <c r="MW28" s="89" t="str">
        <f t="shared" si="312"/>
        <v>-</v>
      </c>
      <c r="MX28" s="89" t="str">
        <f t="shared" si="313"/>
        <v>-</v>
      </c>
      <c r="MY28" s="89" t="str">
        <f t="shared" si="314"/>
        <v>-</v>
      </c>
      <c r="MZ28" s="90" t="str">
        <f t="shared" si="315"/>
        <v>-</v>
      </c>
      <c r="NB28" s="46">
        <f>SUMIFS(Raw!$I:$I, Raw!$A:$A, 'Calls Abandoned'!NB$14, Raw!$F:$F, 'Calls Abandoned'!$C28, Raw!$H:$H, "A03")</f>
        <v>0</v>
      </c>
      <c r="NC28" s="47">
        <f>SUMIFS(Raw!$I:$I, Raw!$A:$A, 'Calls Abandoned'!NC$14, Raw!$F:$F, 'Calls Abandoned'!$C28, Raw!$H:$H, "A03")</f>
        <v>0</v>
      </c>
      <c r="ND28" s="47">
        <f>SUMIFS(Raw!$I:$I, Raw!$A:$A, 'Calls Abandoned'!ND$14, Raw!$F:$F, 'Calls Abandoned'!$C28, Raw!$H:$H, "A03")</f>
        <v>0</v>
      </c>
      <c r="NE28" s="47">
        <f>SUMIFS(Raw!$I:$I, Raw!$A:$A, 'Calls Abandoned'!NE$14, Raw!$F:$F, 'Calls Abandoned'!$C28, Raw!$H:$H, "A03")</f>
        <v>0</v>
      </c>
      <c r="NF28" s="47">
        <f>SUMIFS(Raw!$I:$I, Raw!$A:$A, 'Calls Abandoned'!NF$14, Raw!$F:$F, 'Calls Abandoned'!$C28, Raw!$H:$H, "A03")</f>
        <v>0</v>
      </c>
      <c r="NG28" s="47">
        <f>SUMIFS(Raw!$I:$I, Raw!$A:$A, 'Calls Abandoned'!NG$14, Raw!$F:$F, 'Calls Abandoned'!$C28, Raw!$H:$H, "A03")</f>
        <v>0</v>
      </c>
      <c r="NH28" s="48">
        <f>SUMIFS(Raw!$I:$I, Raw!$A:$A, 'Calls Abandoned'!NH$14, Raw!$F:$F, 'Calls Abandoned'!$C28, Raw!$H:$H, "A03")</f>
        <v>0</v>
      </c>
      <c r="NJ28" s="46">
        <f>SUMIFS(Raw!$I:$I, Raw!$A:$A, 'Calls Abandoned'!NJ$14, Raw!$F:$F, 'Calls Abandoned'!$C28, Raw!$H:$H, "B02")</f>
        <v>0</v>
      </c>
      <c r="NK28" s="47">
        <f>SUMIFS(Raw!$I:$I, Raw!$A:$A, 'Calls Abandoned'!NK$14, Raw!$F:$F, 'Calls Abandoned'!$C28, Raw!$H:$H, "B02")</f>
        <v>0</v>
      </c>
      <c r="NL28" s="47">
        <f>SUMIFS(Raw!$I:$I, Raw!$A:$A, 'Calls Abandoned'!NL$14, Raw!$F:$F, 'Calls Abandoned'!$C28, Raw!$H:$H, "B02")</f>
        <v>0</v>
      </c>
      <c r="NM28" s="47">
        <f>SUMIFS(Raw!$I:$I, Raw!$A:$A, 'Calls Abandoned'!NM$14, Raw!$F:$F, 'Calls Abandoned'!$C28, Raw!$H:$H, "B02")</f>
        <v>0</v>
      </c>
      <c r="NN28" s="47">
        <f>SUMIFS(Raw!$I:$I, Raw!$A:$A, 'Calls Abandoned'!NN$14, Raw!$F:$F, 'Calls Abandoned'!$C28, Raw!$H:$H, "B02")</f>
        <v>0</v>
      </c>
      <c r="NO28" s="47">
        <f>SUMIFS(Raw!$I:$I, Raw!$A:$A, 'Calls Abandoned'!NO$14, Raw!$F:$F, 'Calls Abandoned'!$C28, Raw!$H:$H, "B02")</f>
        <v>0</v>
      </c>
      <c r="NP28" s="48">
        <f>SUMIFS(Raw!$I:$I, Raw!$A:$A, 'Calls Abandoned'!NP$14, Raw!$F:$F, 'Calls Abandoned'!$C28, Raw!$H:$H, "B02")</f>
        <v>0</v>
      </c>
      <c r="NQ28" s="70"/>
      <c r="NR28" s="88" t="str">
        <f t="shared" si="316"/>
        <v>-</v>
      </c>
      <c r="NS28" s="89" t="str">
        <f t="shared" si="317"/>
        <v>-</v>
      </c>
      <c r="NT28" s="89" t="str">
        <f t="shared" si="318"/>
        <v>-</v>
      </c>
      <c r="NU28" s="89" t="str">
        <f t="shared" si="319"/>
        <v>-</v>
      </c>
      <c r="NV28" s="89" t="str">
        <f t="shared" si="320"/>
        <v>-</v>
      </c>
      <c r="NW28" s="89" t="str">
        <f t="shared" si="321"/>
        <v>-</v>
      </c>
      <c r="NX28" s="90" t="str">
        <f t="shared" si="322"/>
        <v>-</v>
      </c>
      <c r="NZ28" s="46">
        <f>SUMIFS(Raw!$I:$I, Raw!$A:$A, 'Calls Abandoned'!NZ$14, Raw!$F:$F, 'Calls Abandoned'!$C28, Raw!$H:$H, "A03")</f>
        <v>0</v>
      </c>
      <c r="OA28" s="47">
        <f>SUMIFS(Raw!$I:$I, Raw!$A:$A, 'Calls Abandoned'!OA$14, Raw!$F:$F, 'Calls Abandoned'!$C28, Raw!$H:$H, "A03")</f>
        <v>0</v>
      </c>
      <c r="OB28" s="47">
        <f>SUMIFS(Raw!$I:$I, Raw!$A:$A, 'Calls Abandoned'!OB$14, Raw!$F:$F, 'Calls Abandoned'!$C28, Raw!$H:$H, "A03")</f>
        <v>0</v>
      </c>
      <c r="OC28" s="47">
        <f>SUMIFS(Raw!$I:$I, Raw!$A:$A, 'Calls Abandoned'!OC$14, Raw!$F:$F, 'Calls Abandoned'!$C28, Raw!$H:$H, "A03")</f>
        <v>0</v>
      </c>
      <c r="OD28" s="47">
        <f>SUMIFS(Raw!$I:$I, Raw!$A:$A, 'Calls Abandoned'!OD$14, Raw!$F:$F, 'Calls Abandoned'!$C28, Raw!$H:$H, "A03")</f>
        <v>0</v>
      </c>
      <c r="OE28" s="47">
        <f>SUMIFS(Raw!$I:$I, Raw!$A:$A, 'Calls Abandoned'!OE$14, Raw!$F:$F, 'Calls Abandoned'!$C28, Raw!$H:$H, "A03")</f>
        <v>0</v>
      </c>
      <c r="OF28" s="48">
        <f>SUMIFS(Raw!$I:$I, Raw!$A:$A, 'Calls Abandoned'!OF$14, Raw!$F:$F, 'Calls Abandoned'!$C28, Raw!$H:$H, "A03")</f>
        <v>0</v>
      </c>
      <c r="OH28" s="46">
        <f>SUMIFS(Raw!$I:$I, Raw!$A:$A, 'Calls Abandoned'!OH$14, Raw!$F:$F, 'Calls Abandoned'!$C28, Raw!$H:$H, "B02")</f>
        <v>0</v>
      </c>
      <c r="OI28" s="47">
        <f>SUMIFS(Raw!$I:$I, Raw!$A:$A, 'Calls Abandoned'!OI$14, Raw!$F:$F, 'Calls Abandoned'!$C28, Raw!$H:$H, "B02")</f>
        <v>0</v>
      </c>
      <c r="OJ28" s="47">
        <f>SUMIFS(Raw!$I:$I, Raw!$A:$A, 'Calls Abandoned'!OJ$14, Raw!$F:$F, 'Calls Abandoned'!$C28, Raw!$H:$H, "B02")</f>
        <v>0</v>
      </c>
      <c r="OK28" s="47">
        <f>SUMIFS(Raw!$I:$I, Raw!$A:$A, 'Calls Abandoned'!OK$14, Raw!$F:$F, 'Calls Abandoned'!$C28, Raw!$H:$H, "B02")</f>
        <v>0</v>
      </c>
      <c r="OL28" s="47">
        <f>SUMIFS(Raw!$I:$I, Raw!$A:$A, 'Calls Abandoned'!OL$14, Raw!$F:$F, 'Calls Abandoned'!$C28, Raw!$H:$H, "B02")</f>
        <v>0</v>
      </c>
      <c r="OM28" s="47">
        <f>SUMIFS(Raw!$I:$I, Raw!$A:$A, 'Calls Abandoned'!OM$14, Raw!$F:$F, 'Calls Abandoned'!$C28, Raw!$H:$H, "B02")</f>
        <v>0</v>
      </c>
      <c r="ON28" s="48">
        <f>SUMIFS(Raw!$I:$I, Raw!$A:$A, 'Calls Abandoned'!ON$14, Raw!$F:$F, 'Calls Abandoned'!$C28, Raw!$H:$H, "B02")</f>
        <v>0</v>
      </c>
      <c r="OO28" s="70"/>
      <c r="OP28" s="88" t="str">
        <f t="shared" si="323"/>
        <v>-</v>
      </c>
      <c r="OQ28" s="89" t="str">
        <f t="shared" si="324"/>
        <v>-</v>
      </c>
      <c r="OR28" s="89" t="str">
        <f t="shared" si="325"/>
        <v>-</v>
      </c>
      <c r="OS28" s="89" t="str">
        <f t="shared" si="326"/>
        <v>-</v>
      </c>
      <c r="OT28" s="89" t="str">
        <f t="shared" si="327"/>
        <v>-</v>
      </c>
      <c r="OU28" s="89" t="str">
        <f t="shared" si="328"/>
        <v>-</v>
      </c>
      <c r="OV28" s="90" t="str">
        <f t="shared" si="329"/>
        <v>-</v>
      </c>
      <c r="OX28" s="46">
        <f>SUMIFS(Raw!$I:$I, Raw!$A:$A, 'Calls Abandoned'!OX$14, Raw!$F:$F, 'Calls Abandoned'!$C28, Raw!$H:$H, "A03")</f>
        <v>0</v>
      </c>
      <c r="OY28" s="47">
        <f>SUMIFS(Raw!$I:$I, Raw!$A:$A, 'Calls Abandoned'!OY$14, Raw!$F:$F, 'Calls Abandoned'!$C28, Raw!$H:$H, "A03")</f>
        <v>0</v>
      </c>
      <c r="OZ28" s="47">
        <f>SUMIFS(Raw!$I:$I, Raw!$A:$A, 'Calls Abandoned'!OZ$14, Raw!$F:$F, 'Calls Abandoned'!$C28, Raw!$H:$H, "A03")</f>
        <v>0</v>
      </c>
      <c r="PA28" s="47">
        <f>SUMIFS(Raw!$I:$I, Raw!$A:$A, 'Calls Abandoned'!PA$14, Raw!$F:$F, 'Calls Abandoned'!$C28, Raw!$H:$H, "A03")</f>
        <v>0</v>
      </c>
      <c r="PB28" s="47">
        <f>SUMIFS(Raw!$I:$I, Raw!$A:$A, 'Calls Abandoned'!PB$14, Raw!$F:$F, 'Calls Abandoned'!$C28, Raw!$H:$H, "A03")</f>
        <v>0</v>
      </c>
      <c r="PC28" s="47">
        <f>SUMIFS(Raw!$I:$I, Raw!$A:$A, 'Calls Abandoned'!PC$14, Raw!$F:$F, 'Calls Abandoned'!$C28, Raw!$H:$H, "A03")</f>
        <v>0</v>
      </c>
      <c r="PD28" s="48">
        <f>SUMIFS(Raw!$I:$I, Raw!$A:$A, 'Calls Abandoned'!PD$14, Raw!$F:$F, 'Calls Abandoned'!$C28, Raw!$H:$H, "A03")</f>
        <v>0</v>
      </c>
      <c r="PF28" s="46">
        <f>SUMIFS(Raw!$I:$I, Raw!$A:$A, 'Calls Abandoned'!PF$14, Raw!$F:$F, 'Calls Abandoned'!$C28, Raw!$H:$H, "B02")</f>
        <v>0</v>
      </c>
      <c r="PG28" s="47">
        <f>SUMIFS(Raw!$I:$I, Raw!$A:$A, 'Calls Abandoned'!PG$14, Raw!$F:$F, 'Calls Abandoned'!$C28, Raw!$H:$H, "B02")</f>
        <v>0</v>
      </c>
      <c r="PH28" s="47">
        <f>SUMIFS(Raw!$I:$I, Raw!$A:$A, 'Calls Abandoned'!PH$14, Raw!$F:$F, 'Calls Abandoned'!$C28, Raw!$H:$H, "B02")</f>
        <v>0</v>
      </c>
      <c r="PI28" s="47">
        <f>SUMIFS(Raw!$I:$I, Raw!$A:$A, 'Calls Abandoned'!PI$14, Raw!$F:$F, 'Calls Abandoned'!$C28, Raw!$H:$H, "B02")</f>
        <v>0</v>
      </c>
      <c r="PJ28" s="47">
        <f>SUMIFS(Raw!$I:$I, Raw!$A:$A, 'Calls Abandoned'!PJ$14, Raw!$F:$F, 'Calls Abandoned'!$C28, Raw!$H:$H, "B02")</f>
        <v>0</v>
      </c>
      <c r="PK28" s="47">
        <f>SUMIFS(Raw!$I:$I, Raw!$A:$A, 'Calls Abandoned'!PK$14, Raw!$F:$F, 'Calls Abandoned'!$C28, Raw!$H:$H, "B02")</f>
        <v>0</v>
      </c>
      <c r="PL28" s="48">
        <f>SUMIFS(Raw!$I:$I, Raw!$A:$A, 'Calls Abandoned'!PL$14, Raw!$F:$F, 'Calls Abandoned'!$C28, Raw!$H:$H, "B02")</f>
        <v>0</v>
      </c>
      <c r="PM28" s="70"/>
      <c r="PN28" s="88" t="str">
        <f t="shared" si="330"/>
        <v>-</v>
      </c>
      <c r="PO28" s="89" t="str">
        <f t="shared" si="331"/>
        <v>-</v>
      </c>
      <c r="PP28" s="89" t="str">
        <f t="shared" si="332"/>
        <v>-</v>
      </c>
      <c r="PQ28" s="89" t="str">
        <f t="shared" si="333"/>
        <v>-</v>
      </c>
      <c r="PR28" s="89" t="str">
        <f t="shared" si="334"/>
        <v>-</v>
      </c>
      <c r="PS28" s="89" t="str">
        <f t="shared" si="335"/>
        <v>-</v>
      </c>
      <c r="PT28" s="90" t="str">
        <f t="shared" si="336"/>
        <v>-</v>
      </c>
      <c r="PV28" s="46">
        <f>SUMIFS(Raw!$I:$I, Raw!$A:$A, 'Calls Abandoned'!PV$14, Raw!$F:$F, 'Calls Abandoned'!$C28, Raw!$H:$H, "A03")</f>
        <v>0</v>
      </c>
      <c r="PW28" s="47">
        <f>SUMIFS(Raw!$I:$I, Raw!$A:$A, 'Calls Abandoned'!PW$14, Raw!$F:$F, 'Calls Abandoned'!$C28, Raw!$H:$H, "A03")</f>
        <v>0</v>
      </c>
      <c r="PX28" s="47">
        <f>SUMIFS(Raw!$I:$I, Raw!$A:$A, 'Calls Abandoned'!PX$14, Raw!$F:$F, 'Calls Abandoned'!$C28, Raw!$H:$H, "A03")</f>
        <v>0</v>
      </c>
      <c r="PY28" s="47">
        <f>SUMIFS(Raw!$I:$I, Raw!$A:$A, 'Calls Abandoned'!PY$14, Raw!$F:$F, 'Calls Abandoned'!$C28, Raw!$H:$H, "A03")</f>
        <v>0</v>
      </c>
      <c r="PZ28" s="47">
        <f>SUMIFS(Raw!$I:$I, Raw!$A:$A, 'Calls Abandoned'!PZ$14, Raw!$F:$F, 'Calls Abandoned'!$C28, Raw!$H:$H, "A03")</f>
        <v>0</v>
      </c>
      <c r="QA28" s="47">
        <f>SUMIFS(Raw!$I:$I, Raw!$A:$A, 'Calls Abandoned'!QA$14, Raw!$F:$F, 'Calls Abandoned'!$C28, Raw!$H:$H, "A03")</f>
        <v>0</v>
      </c>
      <c r="QB28" s="48">
        <f>SUMIFS(Raw!$I:$I, Raw!$A:$A, 'Calls Abandoned'!QB$14, Raw!$F:$F, 'Calls Abandoned'!$C28, Raw!$H:$H, "A03")</f>
        <v>0</v>
      </c>
      <c r="QD28" s="46">
        <f>SUMIFS(Raw!$I:$I, Raw!$A:$A, 'Calls Abandoned'!QD$14, Raw!$F:$F, 'Calls Abandoned'!$C28, Raw!$H:$H, "B02")</f>
        <v>0</v>
      </c>
      <c r="QE28" s="47">
        <f>SUMIFS(Raw!$I:$I, Raw!$A:$A, 'Calls Abandoned'!QE$14, Raw!$F:$F, 'Calls Abandoned'!$C28, Raw!$H:$H, "B02")</f>
        <v>0</v>
      </c>
      <c r="QF28" s="47">
        <f>SUMIFS(Raw!$I:$I, Raw!$A:$A, 'Calls Abandoned'!QF$14, Raw!$F:$F, 'Calls Abandoned'!$C28, Raw!$H:$H, "B02")</f>
        <v>0</v>
      </c>
      <c r="QG28" s="47">
        <f>SUMIFS(Raw!$I:$I, Raw!$A:$A, 'Calls Abandoned'!QG$14, Raw!$F:$F, 'Calls Abandoned'!$C28, Raw!$H:$H, "B02")</f>
        <v>0</v>
      </c>
      <c r="QH28" s="47">
        <f>SUMIFS(Raw!$I:$I, Raw!$A:$A, 'Calls Abandoned'!QH$14, Raw!$F:$F, 'Calls Abandoned'!$C28, Raw!$H:$H, "B02")</f>
        <v>0</v>
      </c>
      <c r="QI28" s="47">
        <f>SUMIFS(Raw!$I:$I, Raw!$A:$A, 'Calls Abandoned'!QI$14, Raw!$F:$F, 'Calls Abandoned'!$C28, Raw!$H:$H, "B02")</f>
        <v>0</v>
      </c>
      <c r="QJ28" s="48">
        <f>SUMIFS(Raw!$I:$I, Raw!$A:$A, 'Calls Abandoned'!QJ$14, Raw!$F:$F, 'Calls Abandoned'!$C28, Raw!$H:$H, "B02")</f>
        <v>0</v>
      </c>
      <c r="QK28" s="70"/>
      <c r="QL28" s="88" t="str">
        <f t="shared" si="337"/>
        <v>-</v>
      </c>
      <c r="QM28" s="89" t="str">
        <f t="shared" si="338"/>
        <v>-</v>
      </c>
      <c r="QN28" s="89" t="str">
        <f t="shared" si="339"/>
        <v>-</v>
      </c>
      <c r="QO28" s="89" t="str">
        <f t="shared" si="340"/>
        <v>-</v>
      </c>
      <c r="QP28" s="89" t="str">
        <f t="shared" si="341"/>
        <v>-</v>
      </c>
      <c r="QQ28" s="89" t="str">
        <f t="shared" si="342"/>
        <v>-</v>
      </c>
      <c r="QR28" s="90" t="str">
        <f t="shared" si="343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f>SUMIFS(Raw!$I:$I, Raw!$A:$A, 'Calls Abandoned'!DV$14, Raw!$F:$F, 'Calls Abandoned'!$C29, Raw!$H:$H, "A03")</f>
        <v>1550</v>
      </c>
      <c r="DW29" s="52">
        <f>SUMIFS(Raw!$I:$I, Raw!$A:$A, 'Calls Abandoned'!DW$14, Raw!$F:$F, 'Calls Abandoned'!$C29, Raw!$H:$H, "A03")</f>
        <v>1319</v>
      </c>
      <c r="DX29" s="52">
        <f>SUMIFS(Raw!$I:$I, Raw!$A:$A, 'Calls Abandoned'!DX$14, Raw!$F:$F, 'Calls Abandoned'!$C29, Raw!$H:$H, "A03")</f>
        <v>1206</v>
      </c>
      <c r="DY29" s="52">
        <f>SUMIFS(Raw!$I:$I, Raw!$A:$A, 'Calls Abandoned'!DY$14, Raw!$F:$F, 'Calls Abandoned'!$C29, Raw!$H:$H, "A03")</f>
        <v>1617</v>
      </c>
      <c r="DZ29" s="52">
        <f>SUMIFS(Raw!$I:$I, Raw!$A:$A, 'Calls Abandoned'!DZ$14, Raw!$F:$F, 'Calls Abandoned'!$C29, Raw!$H:$H, "A03")</f>
        <v>1546</v>
      </c>
      <c r="EA29" s="52">
        <f>SUMIFS(Raw!$I:$I, Raw!$A:$A, 'Calls Abandoned'!EA$14, Raw!$F:$F, 'Calls Abandoned'!$C29, Raw!$H:$H, "A03")</f>
        <v>1978</v>
      </c>
      <c r="EB29" s="53">
        <f>SUMIFS(Raw!$I:$I, Raw!$A:$A, 'Calls Abandoned'!EB$14, Raw!$F:$F, 'Calls Abandoned'!$C29, Raw!$H:$H, "A03")</f>
        <v>1795</v>
      </c>
      <c r="ED29" s="51">
        <f>SUMIFS(Raw!$I:$I, Raw!$A:$A, 'Calls Abandoned'!ED$14, Raw!$F:$F, 'Calls Abandoned'!$C29, Raw!$H:$H, "B02")</f>
        <v>21</v>
      </c>
      <c r="EE29" s="52">
        <f>SUMIFS(Raw!$I:$I, Raw!$A:$A, 'Calls Abandoned'!EE$14, Raw!$F:$F, 'Calls Abandoned'!$C29, Raw!$H:$H, "B02")</f>
        <v>2</v>
      </c>
      <c r="EF29" s="52">
        <f>SUMIFS(Raw!$I:$I, Raw!$A:$A, 'Calls Abandoned'!EF$14, Raw!$F:$F, 'Calls Abandoned'!$C29, Raw!$H:$H, "B02")</f>
        <v>10</v>
      </c>
      <c r="EG29" s="52">
        <f>SUMIFS(Raw!$I:$I, Raw!$A:$A, 'Calls Abandoned'!EG$14, Raw!$F:$F, 'Calls Abandoned'!$C29, Raw!$H:$H, "B02")</f>
        <v>47</v>
      </c>
      <c r="EH29" s="52">
        <f>SUMIFS(Raw!$I:$I, Raw!$A:$A, 'Calls Abandoned'!EH$14, Raw!$F:$F, 'Calls Abandoned'!$C29, Raw!$H:$H, "B02")</f>
        <v>16</v>
      </c>
      <c r="EI29" s="52">
        <f>SUMIFS(Raw!$I:$I, Raw!$A:$A, 'Calls Abandoned'!EI$14, Raw!$F:$F, 'Calls Abandoned'!$C29, Raw!$H:$H, "B02")</f>
        <v>20</v>
      </c>
      <c r="EJ29" s="53">
        <f>SUMIFS(Raw!$I:$I, Raw!$A:$A, 'Calls Abandoned'!EJ$14, Raw!$F:$F, 'Calls Abandoned'!$C29, Raw!$H:$H, "B02")</f>
        <v>17</v>
      </c>
      <c r="EK29" s="70"/>
      <c r="EL29" s="91">
        <f t="shared" si="246"/>
        <v>1.336728198599618E-2</v>
      </c>
      <c r="EM29" s="92">
        <f t="shared" si="247"/>
        <v>1.514004542013626E-3</v>
      </c>
      <c r="EN29" s="92">
        <f t="shared" si="248"/>
        <v>8.2236842105263153E-3</v>
      </c>
      <c r="EO29" s="92">
        <f t="shared" si="249"/>
        <v>2.8245192307692308E-2</v>
      </c>
      <c r="EP29" s="92">
        <f t="shared" si="250"/>
        <v>1.0243277848911651E-2</v>
      </c>
      <c r="EQ29" s="92">
        <f t="shared" si="251"/>
        <v>1.001001001001001E-2</v>
      </c>
      <c r="ER29" s="93">
        <f t="shared" si="252"/>
        <v>9.3818984547461362E-3</v>
      </c>
      <c r="ET29" s="51">
        <f>SUMIFS(Raw!$I:$I, Raw!$A:$A, 'Calls Abandoned'!ET$14, Raw!$F:$F, 'Calls Abandoned'!$C29, Raw!$H:$H, "A03")</f>
        <v>0</v>
      </c>
      <c r="EU29" s="52">
        <f>SUMIFS(Raw!$I:$I, Raw!$A:$A, 'Calls Abandoned'!EU$14, Raw!$F:$F, 'Calls Abandoned'!$C29, Raw!$H:$H, "A03")</f>
        <v>0</v>
      </c>
      <c r="EV29" s="52">
        <f>SUMIFS(Raw!$I:$I, Raw!$A:$A, 'Calls Abandoned'!EV$14, Raw!$F:$F, 'Calls Abandoned'!$C29, Raw!$H:$H, "A03")</f>
        <v>0</v>
      </c>
      <c r="EW29" s="52">
        <f>SUMIFS(Raw!$I:$I, Raw!$A:$A, 'Calls Abandoned'!EW$14, Raw!$F:$F, 'Calls Abandoned'!$C29, Raw!$H:$H, "A03")</f>
        <v>0</v>
      </c>
      <c r="EX29" s="52">
        <f>SUMIFS(Raw!$I:$I, Raw!$A:$A, 'Calls Abandoned'!EX$14, Raw!$F:$F, 'Calls Abandoned'!$C29, Raw!$H:$H, "A03")</f>
        <v>0</v>
      </c>
      <c r="EY29" s="52">
        <f>SUMIFS(Raw!$I:$I, Raw!$A:$A, 'Calls Abandoned'!EY$14, Raw!$F:$F, 'Calls Abandoned'!$C29, Raw!$H:$H, "A03")</f>
        <v>0</v>
      </c>
      <c r="EZ29" s="53">
        <f>SUMIFS(Raw!$I:$I, Raw!$A:$A, 'Calls Abandoned'!EZ$14, Raw!$F:$F, 'Calls Abandoned'!$C29, Raw!$H:$H, "A03")</f>
        <v>0</v>
      </c>
      <c r="FB29" s="51">
        <f>SUMIFS(Raw!$I:$I, Raw!$A:$A, 'Calls Abandoned'!FB$14, Raw!$F:$F, 'Calls Abandoned'!$C29, Raw!$H:$H, "B02")</f>
        <v>0</v>
      </c>
      <c r="FC29" s="52">
        <f>SUMIFS(Raw!$I:$I, Raw!$A:$A, 'Calls Abandoned'!FC$14, Raw!$F:$F, 'Calls Abandoned'!$C29, Raw!$H:$H, "B02")</f>
        <v>0</v>
      </c>
      <c r="FD29" s="52">
        <f>SUMIFS(Raw!$I:$I, Raw!$A:$A, 'Calls Abandoned'!FD$14, Raw!$F:$F, 'Calls Abandoned'!$C29, Raw!$H:$H, "B02")</f>
        <v>0</v>
      </c>
      <c r="FE29" s="52">
        <f>SUMIFS(Raw!$I:$I, Raw!$A:$A, 'Calls Abandoned'!FE$14, Raw!$F:$F, 'Calls Abandoned'!$C29, Raw!$H:$H, "B02")</f>
        <v>0</v>
      </c>
      <c r="FF29" s="52">
        <f>SUMIFS(Raw!$I:$I, Raw!$A:$A, 'Calls Abandoned'!FF$14, Raw!$F:$F, 'Calls Abandoned'!$C29, Raw!$H:$H, "B02")</f>
        <v>0</v>
      </c>
      <c r="FG29" s="52">
        <f>SUMIFS(Raw!$I:$I, Raw!$A:$A, 'Calls Abandoned'!FG$14, Raw!$F:$F, 'Calls Abandoned'!$C29, Raw!$H:$H, "B02")</f>
        <v>0</v>
      </c>
      <c r="FH29" s="53">
        <f>SUMIFS(Raw!$I:$I, Raw!$A:$A, 'Calls Abandoned'!FH$14, Raw!$F:$F, 'Calls Abandoned'!$C29, Raw!$H:$H, "B02")</f>
        <v>0</v>
      </c>
      <c r="FI29" s="70"/>
      <c r="FJ29" s="91" t="str">
        <f t="shared" si="253"/>
        <v>-</v>
      </c>
      <c r="FK29" s="92" t="str">
        <f t="shared" si="254"/>
        <v>-</v>
      </c>
      <c r="FL29" s="92" t="str">
        <f t="shared" si="255"/>
        <v>-</v>
      </c>
      <c r="FM29" s="92" t="str">
        <f t="shared" si="256"/>
        <v>-</v>
      </c>
      <c r="FN29" s="92" t="str">
        <f t="shared" si="257"/>
        <v>-</v>
      </c>
      <c r="FO29" s="92" t="str">
        <f t="shared" si="258"/>
        <v>-</v>
      </c>
      <c r="FP29" s="93" t="str">
        <f t="shared" si="259"/>
        <v>-</v>
      </c>
      <c r="FR29" s="51">
        <f>SUMIFS(Raw!$I:$I, Raw!$A:$A, 'Calls Abandoned'!FR$14, Raw!$F:$F, 'Calls Abandoned'!$C29, Raw!$H:$H, "A03")</f>
        <v>0</v>
      </c>
      <c r="FS29" s="52">
        <f>SUMIFS(Raw!$I:$I, Raw!$A:$A, 'Calls Abandoned'!FS$14, Raw!$F:$F, 'Calls Abandoned'!$C29, Raw!$H:$H, "A03")</f>
        <v>0</v>
      </c>
      <c r="FT29" s="52">
        <f>SUMIFS(Raw!$I:$I, Raw!$A:$A, 'Calls Abandoned'!FT$14, Raw!$F:$F, 'Calls Abandoned'!$C29, Raw!$H:$H, "A03")</f>
        <v>0</v>
      </c>
      <c r="FU29" s="52">
        <f>SUMIFS(Raw!$I:$I, Raw!$A:$A, 'Calls Abandoned'!FU$14, Raw!$F:$F, 'Calls Abandoned'!$C29, Raw!$H:$H, "A03")</f>
        <v>0</v>
      </c>
      <c r="FV29" s="52">
        <f>SUMIFS(Raw!$I:$I, Raw!$A:$A, 'Calls Abandoned'!FV$14, Raw!$F:$F, 'Calls Abandoned'!$C29, Raw!$H:$H, "A03")</f>
        <v>0</v>
      </c>
      <c r="FW29" s="52">
        <f>SUMIFS(Raw!$I:$I, Raw!$A:$A, 'Calls Abandoned'!FW$14, Raw!$F:$F, 'Calls Abandoned'!$C29, Raw!$H:$H, "A03")</f>
        <v>0</v>
      </c>
      <c r="FX29" s="53">
        <f>SUMIFS(Raw!$I:$I, Raw!$A:$A, 'Calls Abandoned'!FX$14, Raw!$F:$F, 'Calls Abandoned'!$C29, Raw!$H:$H, "A03")</f>
        <v>0</v>
      </c>
      <c r="FZ29" s="51">
        <f>SUMIFS(Raw!$I:$I, Raw!$A:$A, 'Calls Abandoned'!FZ$14, Raw!$F:$F, 'Calls Abandoned'!$C29, Raw!$H:$H, "B02")</f>
        <v>0</v>
      </c>
      <c r="GA29" s="52">
        <f>SUMIFS(Raw!$I:$I, Raw!$A:$A, 'Calls Abandoned'!GA$14, Raw!$F:$F, 'Calls Abandoned'!$C29, Raw!$H:$H, "B02")</f>
        <v>0</v>
      </c>
      <c r="GB29" s="52">
        <f>SUMIFS(Raw!$I:$I, Raw!$A:$A, 'Calls Abandoned'!GB$14, Raw!$F:$F, 'Calls Abandoned'!$C29, Raw!$H:$H, "B02")</f>
        <v>0</v>
      </c>
      <c r="GC29" s="52">
        <f>SUMIFS(Raw!$I:$I, Raw!$A:$A, 'Calls Abandoned'!GC$14, Raw!$F:$F, 'Calls Abandoned'!$C29, Raw!$H:$H, "B02")</f>
        <v>0</v>
      </c>
      <c r="GD29" s="52">
        <f>SUMIFS(Raw!$I:$I, Raw!$A:$A, 'Calls Abandoned'!GD$14, Raw!$F:$F, 'Calls Abandoned'!$C29, Raw!$H:$H, "B02")</f>
        <v>0</v>
      </c>
      <c r="GE29" s="52">
        <f>SUMIFS(Raw!$I:$I, Raw!$A:$A, 'Calls Abandoned'!GE$14, Raw!$F:$F, 'Calls Abandoned'!$C29, Raw!$H:$H, "B02")</f>
        <v>0</v>
      </c>
      <c r="GF29" s="53">
        <f>SUMIFS(Raw!$I:$I, Raw!$A:$A, 'Calls Abandoned'!GF$14, Raw!$F:$F, 'Calls Abandoned'!$C29, Raw!$H:$H, "B02")</f>
        <v>0</v>
      </c>
      <c r="GG29" s="70"/>
      <c r="GH29" s="91" t="str">
        <f t="shared" si="260"/>
        <v>-</v>
      </c>
      <c r="GI29" s="92" t="str">
        <f t="shared" si="261"/>
        <v>-</v>
      </c>
      <c r="GJ29" s="92" t="str">
        <f t="shared" si="262"/>
        <v>-</v>
      </c>
      <c r="GK29" s="92" t="str">
        <f t="shared" si="263"/>
        <v>-</v>
      </c>
      <c r="GL29" s="92" t="str">
        <f t="shared" si="264"/>
        <v>-</v>
      </c>
      <c r="GM29" s="92" t="str">
        <f t="shared" si="265"/>
        <v>-</v>
      </c>
      <c r="GN29" s="93" t="str">
        <f t="shared" si="266"/>
        <v>-</v>
      </c>
      <c r="GP29" s="51">
        <f>SUMIFS(Raw!$I:$I, Raw!$A:$A, 'Calls Abandoned'!GP$14, Raw!$F:$F, 'Calls Abandoned'!$C29, Raw!$H:$H, "A03")</f>
        <v>0</v>
      </c>
      <c r="GQ29" s="52">
        <f>SUMIFS(Raw!$I:$I, Raw!$A:$A, 'Calls Abandoned'!GQ$14, Raw!$F:$F, 'Calls Abandoned'!$C29, Raw!$H:$H, "A03")</f>
        <v>0</v>
      </c>
      <c r="GR29" s="52">
        <f>SUMIFS(Raw!$I:$I, Raw!$A:$A, 'Calls Abandoned'!GR$14, Raw!$F:$F, 'Calls Abandoned'!$C29, Raw!$H:$H, "A03")</f>
        <v>0</v>
      </c>
      <c r="GS29" s="52">
        <f>SUMIFS(Raw!$I:$I, Raw!$A:$A, 'Calls Abandoned'!GS$14, Raw!$F:$F, 'Calls Abandoned'!$C29, Raw!$H:$H, "A03")</f>
        <v>0</v>
      </c>
      <c r="GT29" s="52">
        <f>SUMIFS(Raw!$I:$I, Raw!$A:$A, 'Calls Abandoned'!GT$14, Raw!$F:$F, 'Calls Abandoned'!$C29, Raw!$H:$H, "A03")</f>
        <v>0</v>
      </c>
      <c r="GU29" s="52">
        <f>SUMIFS(Raw!$I:$I, Raw!$A:$A, 'Calls Abandoned'!GU$14, Raw!$F:$F, 'Calls Abandoned'!$C29, Raw!$H:$H, "A03")</f>
        <v>0</v>
      </c>
      <c r="GV29" s="53">
        <f>SUMIFS(Raw!$I:$I, Raw!$A:$A, 'Calls Abandoned'!GV$14, Raw!$F:$F, 'Calls Abandoned'!$C29, Raw!$H:$H, "A03")</f>
        <v>0</v>
      </c>
      <c r="GX29" s="51">
        <f>SUMIFS(Raw!$I:$I, Raw!$A:$A, 'Calls Abandoned'!GX$14, Raw!$F:$F, 'Calls Abandoned'!$C29, Raw!$H:$H, "B02")</f>
        <v>0</v>
      </c>
      <c r="GY29" s="52">
        <f>SUMIFS(Raw!$I:$I, Raw!$A:$A, 'Calls Abandoned'!GY$14, Raw!$F:$F, 'Calls Abandoned'!$C29, Raw!$H:$H, "B02")</f>
        <v>0</v>
      </c>
      <c r="GZ29" s="52">
        <f>SUMIFS(Raw!$I:$I, Raw!$A:$A, 'Calls Abandoned'!GZ$14, Raw!$F:$F, 'Calls Abandoned'!$C29, Raw!$H:$H, "B02")</f>
        <v>0</v>
      </c>
      <c r="HA29" s="52">
        <f>SUMIFS(Raw!$I:$I, Raw!$A:$A, 'Calls Abandoned'!HA$14, Raw!$F:$F, 'Calls Abandoned'!$C29, Raw!$H:$H, "B02")</f>
        <v>0</v>
      </c>
      <c r="HB29" s="52">
        <f>SUMIFS(Raw!$I:$I, Raw!$A:$A, 'Calls Abandoned'!HB$14, Raw!$F:$F, 'Calls Abandoned'!$C29, Raw!$H:$H, "B02")</f>
        <v>0</v>
      </c>
      <c r="HC29" s="52">
        <f>SUMIFS(Raw!$I:$I, Raw!$A:$A, 'Calls Abandoned'!HC$14, Raw!$F:$F, 'Calls Abandoned'!$C29, Raw!$H:$H, "B02")</f>
        <v>0</v>
      </c>
      <c r="HD29" s="53">
        <f>SUMIFS(Raw!$I:$I, Raw!$A:$A, 'Calls Abandoned'!HD$14, Raw!$F:$F, 'Calls Abandoned'!$C29, Raw!$H:$H, "B02")</f>
        <v>0</v>
      </c>
      <c r="HE29" s="70"/>
      <c r="HF29" s="91" t="str">
        <f t="shared" si="267"/>
        <v>-</v>
      </c>
      <c r="HG29" s="92" t="str">
        <f t="shared" si="268"/>
        <v>-</v>
      </c>
      <c r="HH29" s="92" t="str">
        <f t="shared" si="269"/>
        <v>-</v>
      </c>
      <c r="HI29" s="92" t="str">
        <f t="shared" si="270"/>
        <v>-</v>
      </c>
      <c r="HJ29" s="92" t="str">
        <f t="shared" si="271"/>
        <v>-</v>
      </c>
      <c r="HK29" s="92" t="str">
        <f t="shared" si="272"/>
        <v>-</v>
      </c>
      <c r="HL29" s="93" t="str">
        <f t="shared" si="273"/>
        <v>-</v>
      </c>
      <c r="HN29" s="51">
        <f>SUMIFS(Raw!$I:$I, Raw!$A:$A, 'Calls Abandoned'!HN$14, Raw!$F:$F, 'Calls Abandoned'!$C29, Raw!$H:$H, "A03")</f>
        <v>0</v>
      </c>
      <c r="HO29" s="52">
        <f>SUMIFS(Raw!$I:$I, Raw!$A:$A, 'Calls Abandoned'!HO$14, Raw!$F:$F, 'Calls Abandoned'!$C29, Raw!$H:$H, "A03")</f>
        <v>0</v>
      </c>
      <c r="HP29" s="52">
        <f>SUMIFS(Raw!$I:$I, Raw!$A:$A, 'Calls Abandoned'!HP$14, Raw!$F:$F, 'Calls Abandoned'!$C29, Raw!$H:$H, "A03")</f>
        <v>0</v>
      </c>
      <c r="HQ29" s="52">
        <f>SUMIFS(Raw!$I:$I, Raw!$A:$A, 'Calls Abandoned'!HQ$14, Raw!$F:$F, 'Calls Abandoned'!$C29, Raw!$H:$H, "A03")</f>
        <v>0</v>
      </c>
      <c r="HR29" s="52">
        <f>SUMIFS(Raw!$I:$I, Raw!$A:$A, 'Calls Abandoned'!HR$14, Raw!$F:$F, 'Calls Abandoned'!$C29, Raw!$H:$H, "A03")</f>
        <v>0</v>
      </c>
      <c r="HS29" s="52">
        <f>SUMIFS(Raw!$I:$I, Raw!$A:$A, 'Calls Abandoned'!HS$14, Raw!$F:$F, 'Calls Abandoned'!$C29, Raw!$H:$H, "A03")</f>
        <v>0</v>
      </c>
      <c r="HT29" s="53">
        <f>SUMIFS(Raw!$I:$I, Raw!$A:$A, 'Calls Abandoned'!HT$14, Raw!$F:$F, 'Calls Abandoned'!$C29, Raw!$H:$H, "A03")</f>
        <v>0</v>
      </c>
      <c r="HV29" s="51">
        <f>SUMIFS(Raw!$I:$I, Raw!$A:$A, 'Calls Abandoned'!HV$14, Raw!$F:$F, 'Calls Abandoned'!$C29, Raw!$H:$H, "B02")</f>
        <v>0</v>
      </c>
      <c r="HW29" s="52">
        <f>SUMIFS(Raw!$I:$I, Raw!$A:$A, 'Calls Abandoned'!HW$14, Raw!$F:$F, 'Calls Abandoned'!$C29, Raw!$H:$H, "B02")</f>
        <v>0</v>
      </c>
      <c r="HX29" s="52">
        <f>SUMIFS(Raw!$I:$I, Raw!$A:$A, 'Calls Abandoned'!HX$14, Raw!$F:$F, 'Calls Abandoned'!$C29, Raw!$H:$H, "B02")</f>
        <v>0</v>
      </c>
      <c r="HY29" s="52">
        <f>SUMIFS(Raw!$I:$I, Raw!$A:$A, 'Calls Abandoned'!HY$14, Raw!$F:$F, 'Calls Abandoned'!$C29, Raw!$H:$H, "B02")</f>
        <v>0</v>
      </c>
      <c r="HZ29" s="52">
        <f>SUMIFS(Raw!$I:$I, Raw!$A:$A, 'Calls Abandoned'!HZ$14, Raw!$F:$F, 'Calls Abandoned'!$C29, Raw!$H:$H, "B02")</f>
        <v>0</v>
      </c>
      <c r="IA29" s="52">
        <f>SUMIFS(Raw!$I:$I, Raw!$A:$A, 'Calls Abandoned'!IA$14, Raw!$F:$F, 'Calls Abandoned'!$C29, Raw!$H:$H, "B02")</f>
        <v>0</v>
      </c>
      <c r="IB29" s="53">
        <f>SUMIFS(Raw!$I:$I, Raw!$A:$A, 'Calls Abandoned'!IB$14, Raw!$F:$F, 'Calls Abandoned'!$C29, Raw!$H:$H, "B02")</f>
        <v>0</v>
      </c>
      <c r="IC29" s="70"/>
      <c r="ID29" s="91" t="str">
        <f t="shared" si="274"/>
        <v>-</v>
      </c>
      <c r="IE29" s="92" t="str">
        <f t="shared" si="275"/>
        <v>-</v>
      </c>
      <c r="IF29" s="92" t="str">
        <f t="shared" si="276"/>
        <v>-</v>
      </c>
      <c r="IG29" s="92" t="str">
        <f t="shared" si="277"/>
        <v>-</v>
      </c>
      <c r="IH29" s="92" t="str">
        <f t="shared" si="278"/>
        <v>-</v>
      </c>
      <c r="II29" s="92" t="str">
        <f t="shared" si="279"/>
        <v>-</v>
      </c>
      <c r="IJ29" s="93" t="str">
        <f t="shared" si="280"/>
        <v>-</v>
      </c>
      <c r="IL29" s="51">
        <f>SUMIFS(Raw!$I:$I, Raw!$A:$A, 'Calls Abandoned'!IL$14, Raw!$F:$F, 'Calls Abandoned'!$C29, Raw!$H:$H, "A03")</f>
        <v>0</v>
      </c>
      <c r="IM29" s="52">
        <f>SUMIFS(Raw!$I:$I, Raw!$A:$A, 'Calls Abandoned'!IM$14, Raw!$F:$F, 'Calls Abandoned'!$C29, Raw!$H:$H, "A03")</f>
        <v>0</v>
      </c>
      <c r="IN29" s="52">
        <f>SUMIFS(Raw!$I:$I, Raw!$A:$A, 'Calls Abandoned'!IN$14, Raw!$F:$F, 'Calls Abandoned'!$C29, Raw!$H:$H, "A03")</f>
        <v>0</v>
      </c>
      <c r="IO29" s="52">
        <f>SUMIFS(Raw!$I:$I, Raw!$A:$A, 'Calls Abandoned'!IO$14, Raw!$F:$F, 'Calls Abandoned'!$C29, Raw!$H:$H, "A03")</f>
        <v>0</v>
      </c>
      <c r="IP29" s="52">
        <f>SUMIFS(Raw!$I:$I, Raw!$A:$A, 'Calls Abandoned'!IP$14, Raw!$F:$F, 'Calls Abandoned'!$C29, Raw!$H:$H, "A03")</f>
        <v>0</v>
      </c>
      <c r="IQ29" s="52">
        <f>SUMIFS(Raw!$I:$I, Raw!$A:$A, 'Calls Abandoned'!IQ$14, Raw!$F:$F, 'Calls Abandoned'!$C29, Raw!$H:$H, "A03")</f>
        <v>0</v>
      </c>
      <c r="IR29" s="53">
        <f>SUMIFS(Raw!$I:$I, Raw!$A:$A, 'Calls Abandoned'!IR$14, Raw!$F:$F, 'Calls Abandoned'!$C29, Raw!$H:$H, "A03")</f>
        <v>0</v>
      </c>
      <c r="IT29" s="51">
        <f>SUMIFS(Raw!$I:$I, Raw!$A:$A, 'Calls Abandoned'!IT$14, Raw!$F:$F, 'Calls Abandoned'!$C29, Raw!$H:$H, "B02")</f>
        <v>0</v>
      </c>
      <c r="IU29" s="52">
        <f>SUMIFS(Raw!$I:$I, Raw!$A:$A, 'Calls Abandoned'!IU$14, Raw!$F:$F, 'Calls Abandoned'!$C29, Raw!$H:$H, "B02")</f>
        <v>0</v>
      </c>
      <c r="IV29" s="52">
        <f>SUMIFS(Raw!$I:$I, Raw!$A:$A, 'Calls Abandoned'!IV$14, Raw!$F:$F, 'Calls Abandoned'!$C29, Raw!$H:$H, "B02")</f>
        <v>0</v>
      </c>
      <c r="IW29" s="52">
        <f>SUMIFS(Raw!$I:$I, Raw!$A:$A, 'Calls Abandoned'!IW$14, Raw!$F:$F, 'Calls Abandoned'!$C29, Raw!$H:$H, "B02")</f>
        <v>0</v>
      </c>
      <c r="IX29" s="52">
        <f>SUMIFS(Raw!$I:$I, Raw!$A:$A, 'Calls Abandoned'!IX$14, Raw!$F:$F, 'Calls Abandoned'!$C29, Raw!$H:$H, "B02")</f>
        <v>0</v>
      </c>
      <c r="IY29" s="52">
        <f>SUMIFS(Raw!$I:$I, Raw!$A:$A, 'Calls Abandoned'!IY$14, Raw!$F:$F, 'Calls Abandoned'!$C29, Raw!$H:$H, "B02")</f>
        <v>0</v>
      </c>
      <c r="IZ29" s="53">
        <f>SUMIFS(Raw!$I:$I, Raw!$A:$A, 'Calls Abandoned'!IZ$14, Raw!$F:$F, 'Calls Abandoned'!$C29, Raw!$H:$H, "B02")</f>
        <v>0</v>
      </c>
      <c r="JA29" s="70"/>
      <c r="JB29" s="91" t="str">
        <f t="shared" si="281"/>
        <v>-</v>
      </c>
      <c r="JC29" s="92" t="str">
        <f t="shared" si="282"/>
        <v>-</v>
      </c>
      <c r="JD29" s="92" t="str">
        <f t="shared" si="283"/>
        <v>-</v>
      </c>
      <c r="JE29" s="92" t="str">
        <f t="shared" si="284"/>
        <v>-</v>
      </c>
      <c r="JF29" s="92" t="str">
        <f t="shared" si="285"/>
        <v>-</v>
      </c>
      <c r="JG29" s="92" t="str">
        <f t="shared" si="286"/>
        <v>-</v>
      </c>
      <c r="JH29" s="93" t="str">
        <f t="shared" si="287"/>
        <v>-</v>
      </c>
      <c r="JJ29" s="51">
        <f>SUMIFS(Raw!$I:$I, Raw!$A:$A, 'Calls Abandoned'!JJ$14, Raw!$F:$F, 'Calls Abandoned'!$C29, Raw!$H:$H, "A03")</f>
        <v>0</v>
      </c>
      <c r="JK29" s="52">
        <f>SUMIFS(Raw!$I:$I, Raw!$A:$A, 'Calls Abandoned'!JK$14, Raw!$F:$F, 'Calls Abandoned'!$C29, Raw!$H:$H, "A03")</f>
        <v>0</v>
      </c>
      <c r="JL29" s="52">
        <f>SUMIFS(Raw!$I:$I, Raw!$A:$A, 'Calls Abandoned'!JL$14, Raw!$F:$F, 'Calls Abandoned'!$C29, Raw!$H:$H, "A03")</f>
        <v>0</v>
      </c>
      <c r="JM29" s="52">
        <f>SUMIFS(Raw!$I:$I, Raw!$A:$A, 'Calls Abandoned'!JM$14, Raw!$F:$F, 'Calls Abandoned'!$C29, Raw!$H:$H, "A03")</f>
        <v>0</v>
      </c>
      <c r="JN29" s="52">
        <f>SUMIFS(Raw!$I:$I, Raw!$A:$A, 'Calls Abandoned'!JN$14, Raw!$F:$F, 'Calls Abandoned'!$C29, Raw!$H:$H, "A03")</f>
        <v>0</v>
      </c>
      <c r="JO29" s="52">
        <f>SUMIFS(Raw!$I:$I, Raw!$A:$A, 'Calls Abandoned'!JO$14, Raw!$F:$F, 'Calls Abandoned'!$C29, Raw!$H:$H, "A03")</f>
        <v>0</v>
      </c>
      <c r="JP29" s="53">
        <f>SUMIFS(Raw!$I:$I, Raw!$A:$A, 'Calls Abandoned'!JP$14, Raw!$F:$F, 'Calls Abandoned'!$C29, Raw!$H:$H, "A03")</f>
        <v>0</v>
      </c>
      <c r="JR29" s="51">
        <f>SUMIFS(Raw!$I:$I, Raw!$A:$A, 'Calls Abandoned'!JR$14, Raw!$F:$F, 'Calls Abandoned'!$C29, Raw!$H:$H, "B02")</f>
        <v>0</v>
      </c>
      <c r="JS29" s="52">
        <f>SUMIFS(Raw!$I:$I, Raw!$A:$A, 'Calls Abandoned'!JS$14, Raw!$F:$F, 'Calls Abandoned'!$C29, Raw!$H:$H, "B02")</f>
        <v>0</v>
      </c>
      <c r="JT29" s="52">
        <f>SUMIFS(Raw!$I:$I, Raw!$A:$A, 'Calls Abandoned'!JT$14, Raw!$F:$F, 'Calls Abandoned'!$C29, Raw!$H:$H, "B02")</f>
        <v>0</v>
      </c>
      <c r="JU29" s="52">
        <f>SUMIFS(Raw!$I:$I, Raw!$A:$A, 'Calls Abandoned'!JU$14, Raw!$F:$F, 'Calls Abandoned'!$C29, Raw!$H:$H, "B02")</f>
        <v>0</v>
      </c>
      <c r="JV29" s="52">
        <f>SUMIFS(Raw!$I:$I, Raw!$A:$A, 'Calls Abandoned'!JV$14, Raw!$F:$F, 'Calls Abandoned'!$C29, Raw!$H:$H, "B02")</f>
        <v>0</v>
      </c>
      <c r="JW29" s="52">
        <f>SUMIFS(Raw!$I:$I, Raw!$A:$A, 'Calls Abandoned'!JW$14, Raw!$F:$F, 'Calls Abandoned'!$C29, Raw!$H:$H, "B02")</f>
        <v>0</v>
      </c>
      <c r="JX29" s="53">
        <f>SUMIFS(Raw!$I:$I, Raw!$A:$A, 'Calls Abandoned'!JX$14, Raw!$F:$F, 'Calls Abandoned'!$C29, Raw!$H:$H, "B02")</f>
        <v>0</v>
      </c>
      <c r="JY29" s="70"/>
      <c r="JZ29" s="91" t="str">
        <f t="shared" si="288"/>
        <v>-</v>
      </c>
      <c r="KA29" s="92" t="str">
        <f t="shared" si="289"/>
        <v>-</v>
      </c>
      <c r="KB29" s="92" t="str">
        <f t="shared" si="290"/>
        <v>-</v>
      </c>
      <c r="KC29" s="92" t="str">
        <f t="shared" si="291"/>
        <v>-</v>
      </c>
      <c r="KD29" s="92" t="str">
        <f t="shared" si="292"/>
        <v>-</v>
      </c>
      <c r="KE29" s="92" t="str">
        <f t="shared" si="293"/>
        <v>-</v>
      </c>
      <c r="KF29" s="93" t="str">
        <f t="shared" si="294"/>
        <v>-</v>
      </c>
      <c r="KH29" s="51">
        <f>SUMIFS(Raw!$I:$I, Raw!$A:$A, 'Calls Abandoned'!KH$14, Raw!$F:$F, 'Calls Abandoned'!$C29, Raw!$H:$H, "A03")</f>
        <v>0</v>
      </c>
      <c r="KI29" s="52">
        <f>SUMIFS(Raw!$I:$I, Raw!$A:$A, 'Calls Abandoned'!KI$14, Raw!$F:$F, 'Calls Abandoned'!$C29, Raw!$H:$H, "A03")</f>
        <v>0</v>
      </c>
      <c r="KJ29" s="52">
        <f>SUMIFS(Raw!$I:$I, Raw!$A:$A, 'Calls Abandoned'!KJ$14, Raw!$F:$F, 'Calls Abandoned'!$C29, Raw!$H:$H, "A03")</f>
        <v>0</v>
      </c>
      <c r="KK29" s="52">
        <f>SUMIFS(Raw!$I:$I, Raw!$A:$A, 'Calls Abandoned'!KK$14, Raw!$F:$F, 'Calls Abandoned'!$C29, Raw!$H:$H, "A03")</f>
        <v>0</v>
      </c>
      <c r="KL29" s="52">
        <f>SUMIFS(Raw!$I:$I, Raw!$A:$A, 'Calls Abandoned'!KL$14, Raw!$F:$F, 'Calls Abandoned'!$C29, Raw!$H:$H, "A03")</f>
        <v>0</v>
      </c>
      <c r="KM29" s="52">
        <f>SUMIFS(Raw!$I:$I, Raw!$A:$A, 'Calls Abandoned'!KM$14, Raw!$F:$F, 'Calls Abandoned'!$C29, Raw!$H:$H, "A03")</f>
        <v>0</v>
      </c>
      <c r="KN29" s="53">
        <f>SUMIFS(Raw!$I:$I, Raw!$A:$A, 'Calls Abandoned'!KN$14, Raw!$F:$F, 'Calls Abandoned'!$C29, Raw!$H:$H, "A03")</f>
        <v>0</v>
      </c>
      <c r="KP29" s="51">
        <f>SUMIFS(Raw!$I:$I, Raw!$A:$A, 'Calls Abandoned'!KP$14, Raw!$F:$F, 'Calls Abandoned'!$C29, Raw!$H:$H, "B02")</f>
        <v>0</v>
      </c>
      <c r="KQ29" s="52">
        <f>SUMIFS(Raw!$I:$I, Raw!$A:$A, 'Calls Abandoned'!KQ$14, Raw!$F:$F, 'Calls Abandoned'!$C29, Raw!$H:$H, "B02")</f>
        <v>0</v>
      </c>
      <c r="KR29" s="52">
        <f>SUMIFS(Raw!$I:$I, Raw!$A:$A, 'Calls Abandoned'!KR$14, Raw!$F:$F, 'Calls Abandoned'!$C29, Raw!$H:$H, "B02")</f>
        <v>0</v>
      </c>
      <c r="KS29" s="52">
        <f>SUMIFS(Raw!$I:$I, Raw!$A:$A, 'Calls Abandoned'!KS$14, Raw!$F:$F, 'Calls Abandoned'!$C29, Raw!$H:$H, "B02")</f>
        <v>0</v>
      </c>
      <c r="KT29" s="52">
        <f>SUMIFS(Raw!$I:$I, Raw!$A:$A, 'Calls Abandoned'!KT$14, Raw!$F:$F, 'Calls Abandoned'!$C29, Raw!$H:$H, "B02")</f>
        <v>0</v>
      </c>
      <c r="KU29" s="52">
        <f>SUMIFS(Raw!$I:$I, Raw!$A:$A, 'Calls Abandoned'!KU$14, Raw!$F:$F, 'Calls Abandoned'!$C29, Raw!$H:$H, "B02")</f>
        <v>0</v>
      </c>
      <c r="KV29" s="53">
        <f>SUMIFS(Raw!$I:$I, Raw!$A:$A, 'Calls Abandoned'!KV$14, Raw!$F:$F, 'Calls Abandoned'!$C29, Raw!$H:$H, "B02")</f>
        <v>0</v>
      </c>
      <c r="KW29" s="70"/>
      <c r="KX29" s="91" t="str">
        <f t="shared" si="295"/>
        <v>-</v>
      </c>
      <c r="KY29" s="92" t="str">
        <f t="shared" si="296"/>
        <v>-</v>
      </c>
      <c r="KZ29" s="92" t="str">
        <f t="shared" si="297"/>
        <v>-</v>
      </c>
      <c r="LA29" s="92" t="str">
        <f t="shared" si="298"/>
        <v>-</v>
      </c>
      <c r="LB29" s="92" t="str">
        <f t="shared" si="299"/>
        <v>-</v>
      </c>
      <c r="LC29" s="92" t="str">
        <f t="shared" si="300"/>
        <v>-</v>
      </c>
      <c r="LD29" s="93" t="str">
        <f t="shared" si="301"/>
        <v>-</v>
      </c>
      <c r="LF29" s="51">
        <f>SUMIFS(Raw!$I:$I, Raw!$A:$A, 'Calls Abandoned'!LF$14, Raw!$F:$F, 'Calls Abandoned'!$C29, Raw!$H:$H, "A03")</f>
        <v>0</v>
      </c>
      <c r="LG29" s="52">
        <f>SUMIFS(Raw!$I:$I, Raw!$A:$A, 'Calls Abandoned'!LG$14, Raw!$F:$F, 'Calls Abandoned'!$C29, Raw!$H:$H, "A03")</f>
        <v>0</v>
      </c>
      <c r="LH29" s="52">
        <f>SUMIFS(Raw!$I:$I, Raw!$A:$A, 'Calls Abandoned'!LH$14, Raw!$F:$F, 'Calls Abandoned'!$C29, Raw!$H:$H, "A03")</f>
        <v>0</v>
      </c>
      <c r="LI29" s="52">
        <f>SUMIFS(Raw!$I:$I, Raw!$A:$A, 'Calls Abandoned'!LI$14, Raw!$F:$F, 'Calls Abandoned'!$C29, Raw!$H:$H, "A03")</f>
        <v>0</v>
      </c>
      <c r="LJ29" s="52">
        <f>SUMIFS(Raw!$I:$I, Raw!$A:$A, 'Calls Abandoned'!LJ$14, Raw!$F:$F, 'Calls Abandoned'!$C29, Raw!$H:$H, "A03")</f>
        <v>0</v>
      </c>
      <c r="LK29" s="52">
        <f>SUMIFS(Raw!$I:$I, Raw!$A:$A, 'Calls Abandoned'!LK$14, Raw!$F:$F, 'Calls Abandoned'!$C29, Raw!$H:$H, "A03")</f>
        <v>0</v>
      </c>
      <c r="LL29" s="53">
        <f>SUMIFS(Raw!$I:$I, Raw!$A:$A, 'Calls Abandoned'!LL$14, Raw!$F:$F, 'Calls Abandoned'!$C29, Raw!$H:$H, "A03")</f>
        <v>0</v>
      </c>
      <c r="LN29" s="51">
        <f>SUMIFS(Raw!$I:$I, Raw!$A:$A, 'Calls Abandoned'!LN$14, Raw!$F:$F, 'Calls Abandoned'!$C29, Raw!$H:$H, "B02")</f>
        <v>0</v>
      </c>
      <c r="LO29" s="52">
        <f>SUMIFS(Raw!$I:$I, Raw!$A:$A, 'Calls Abandoned'!LO$14, Raw!$F:$F, 'Calls Abandoned'!$C29, Raw!$H:$H, "B02")</f>
        <v>0</v>
      </c>
      <c r="LP29" s="52">
        <f>SUMIFS(Raw!$I:$I, Raw!$A:$A, 'Calls Abandoned'!LP$14, Raw!$F:$F, 'Calls Abandoned'!$C29, Raw!$H:$H, "B02")</f>
        <v>0</v>
      </c>
      <c r="LQ29" s="52">
        <f>SUMIFS(Raw!$I:$I, Raw!$A:$A, 'Calls Abandoned'!LQ$14, Raw!$F:$F, 'Calls Abandoned'!$C29, Raw!$H:$H, "B02")</f>
        <v>0</v>
      </c>
      <c r="LR29" s="52">
        <f>SUMIFS(Raw!$I:$I, Raw!$A:$A, 'Calls Abandoned'!LR$14, Raw!$F:$F, 'Calls Abandoned'!$C29, Raw!$H:$H, "B02")</f>
        <v>0</v>
      </c>
      <c r="LS29" s="52">
        <f>SUMIFS(Raw!$I:$I, Raw!$A:$A, 'Calls Abandoned'!LS$14, Raw!$F:$F, 'Calls Abandoned'!$C29, Raw!$H:$H, "B02")</f>
        <v>0</v>
      </c>
      <c r="LT29" s="53">
        <f>SUMIFS(Raw!$I:$I, Raw!$A:$A, 'Calls Abandoned'!LT$14, Raw!$F:$F, 'Calls Abandoned'!$C29, Raw!$H:$H, "B02")</f>
        <v>0</v>
      </c>
      <c r="LU29" s="70"/>
      <c r="LV29" s="91" t="str">
        <f t="shared" si="302"/>
        <v>-</v>
      </c>
      <c r="LW29" s="92" t="str">
        <f t="shared" si="303"/>
        <v>-</v>
      </c>
      <c r="LX29" s="92" t="str">
        <f t="shared" si="304"/>
        <v>-</v>
      </c>
      <c r="LY29" s="92" t="str">
        <f t="shared" si="305"/>
        <v>-</v>
      </c>
      <c r="LZ29" s="92" t="str">
        <f t="shared" si="306"/>
        <v>-</v>
      </c>
      <c r="MA29" s="92" t="str">
        <f t="shared" si="307"/>
        <v>-</v>
      </c>
      <c r="MB29" s="93" t="str">
        <f t="shared" si="308"/>
        <v>-</v>
      </c>
      <c r="MD29" s="51">
        <f>SUMIFS(Raw!$I:$I, Raw!$A:$A, 'Calls Abandoned'!MD$14, Raw!$F:$F, 'Calls Abandoned'!$C29, Raw!$H:$H, "A03")</f>
        <v>0</v>
      </c>
      <c r="ME29" s="52">
        <f>SUMIFS(Raw!$I:$I, Raw!$A:$A, 'Calls Abandoned'!ME$14, Raw!$F:$F, 'Calls Abandoned'!$C29, Raw!$H:$H, "A03")</f>
        <v>0</v>
      </c>
      <c r="MF29" s="52">
        <f>SUMIFS(Raw!$I:$I, Raw!$A:$A, 'Calls Abandoned'!MF$14, Raw!$F:$F, 'Calls Abandoned'!$C29, Raw!$H:$H, "A03")</f>
        <v>0</v>
      </c>
      <c r="MG29" s="52">
        <f>SUMIFS(Raw!$I:$I, Raw!$A:$A, 'Calls Abandoned'!MG$14, Raw!$F:$F, 'Calls Abandoned'!$C29, Raw!$H:$H, "A03")</f>
        <v>0</v>
      </c>
      <c r="MH29" s="52">
        <f>SUMIFS(Raw!$I:$I, Raw!$A:$A, 'Calls Abandoned'!MH$14, Raw!$F:$F, 'Calls Abandoned'!$C29, Raw!$H:$H, "A03")</f>
        <v>0</v>
      </c>
      <c r="MI29" s="52">
        <f>SUMIFS(Raw!$I:$I, Raw!$A:$A, 'Calls Abandoned'!MI$14, Raw!$F:$F, 'Calls Abandoned'!$C29, Raw!$H:$H, "A03")</f>
        <v>0</v>
      </c>
      <c r="MJ29" s="53">
        <f>SUMIFS(Raw!$I:$I, Raw!$A:$A, 'Calls Abandoned'!MJ$14, Raw!$F:$F, 'Calls Abandoned'!$C29, Raw!$H:$H, "A03")</f>
        <v>0</v>
      </c>
      <c r="ML29" s="51">
        <f>SUMIFS(Raw!$I:$I, Raw!$A:$A, 'Calls Abandoned'!ML$14, Raw!$F:$F, 'Calls Abandoned'!$C29, Raw!$H:$H, "B02")</f>
        <v>0</v>
      </c>
      <c r="MM29" s="52">
        <f>SUMIFS(Raw!$I:$I, Raw!$A:$A, 'Calls Abandoned'!MM$14, Raw!$F:$F, 'Calls Abandoned'!$C29, Raw!$H:$H, "B02")</f>
        <v>0</v>
      </c>
      <c r="MN29" s="52">
        <f>SUMIFS(Raw!$I:$I, Raw!$A:$A, 'Calls Abandoned'!MN$14, Raw!$F:$F, 'Calls Abandoned'!$C29, Raw!$H:$H, "B02")</f>
        <v>0</v>
      </c>
      <c r="MO29" s="52">
        <f>SUMIFS(Raw!$I:$I, Raw!$A:$A, 'Calls Abandoned'!MO$14, Raw!$F:$F, 'Calls Abandoned'!$C29, Raw!$H:$H, "B02")</f>
        <v>0</v>
      </c>
      <c r="MP29" s="52">
        <f>SUMIFS(Raw!$I:$I, Raw!$A:$A, 'Calls Abandoned'!MP$14, Raw!$F:$F, 'Calls Abandoned'!$C29, Raw!$H:$H, "B02")</f>
        <v>0</v>
      </c>
      <c r="MQ29" s="52">
        <f>SUMIFS(Raw!$I:$I, Raw!$A:$A, 'Calls Abandoned'!MQ$14, Raw!$F:$F, 'Calls Abandoned'!$C29, Raw!$H:$H, "B02")</f>
        <v>0</v>
      </c>
      <c r="MR29" s="53">
        <f>SUMIFS(Raw!$I:$I, Raw!$A:$A, 'Calls Abandoned'!MR$14, Raw!$F:$F, 'Calls Abandoned'!$C29, Raw!$H:$H, "B02")</f>
        <v>0</v>
      </c>
      <c r="MS29" s="70"/>
      <c r="MT29" s="91" t="str">
        <f t="shared" si="309"/>
        <v>-</v>
      </c>
      <c r="MU29" s="92" t="str">
        <f t="shared" si="310"/>
        <v>-</v>
      </c>
      <c r="MV29" s="92" t="str">
        <f t="shared" si="311"/>
        <v>-</v>
      </c>
      <c r="MW29" s="92" t="str">
        <f t="shared" si="312"/>
        <v>-</v>
      </c>
      <c r="MX29" s="92" t="str">
        <f t="shared" si="313"/>
        <v>-</v>
      </c>
      <c r="MY29" s="92" t="str">
        <f t="shared" si="314"/>
        <v>-</v>
      </c>
      <c r="MZ29" s="93" t="str">
        <f t="shared" si="315"/>
        <v>-</v>
      </c>
      <c r="NB29" s="51">
        <f>SUMIFS(Raw!$I:$I, Raw!$A:$A, 'Calls Abandoned'!NB$14, Raw!$F:$F, 'Calls Abandoned'!$C29, Raw!$H:$H, "A03")</f>
        <v>0</v>
      </c>
      <c r="NC29" s="52">
        <f>SUMIFS(Raw!$I:$I, Raw!$A:$A, 'Calls Abandoned'!NC$14, Raw!$F:$F, 'Calls Abandoned'!$C29, Raw!$H:$H, "A03")</f>
        <v>0</v>
      </c>
      <c r="ND29" s="52">
        <f>SUMIFS(Raw!$I:$I, Raw!$A:$A, 'Calls Abandoned'!ND$14, Raw!$F:$F, 'Calls Abandoned'!$C29, Raw!$H:$H, "A03")</f>
        <v>0</v>
      </c>
      <c r="NE29" s="52">
        <f>SUMIFS(Raw!$I:$I, Raw!$A:$A, 'Calls Abandoned'!NE$14, Raw!$F:$F, 'Calls Abandoned'!$C29, Raw!$H:$H, "A03")</f>
        <v>0</v>
      </c>
      <c r="NF29" s="52">
        <f>SUMIFS(Raw!$I:$I, Raw!$A:$A, 'Calls Abandoned'!NF$14, Raw!$F:$F, 'Calls Abandoned'!$C29, Raw!$H:$H, "A03")</f>
        <v>0</v>
      </c>
      <c r="NG29" s="52">
        <f>SUMIFS(Raw!$I:$I, Raw!$A:$A, 'Calls Abandoned'!NG$14, Raw!$F:$F, 'Calls Abandoned'!$C29, Raw!$H:$H, "A03")</f>
        <v>0</v>
      </c>
      <c r="NH29" s="53">
        <f>SUMIFS(Raw!$I:$I, Raw!$A:$A, 'Calls Abandoned'!NH$14, Raw!$F:$F, 'Calls Abandoned'!$C29, Raw!$H:$H, "A03")</f>
        <v>0</v>
      </c>
      <c r="NJ29" s="51">
        <f>SUMIFS(Raw!$I:$I, Raw!$A:$A, 'Calls Abandoned'!NJ$14, Raw!$F:$F, 'Calls Abandoned'!$C29, Raw!$H:$H, "B02")</f>
        <v>0</v>
      </c>
      <c r="NK29" s="52">
        <f>SUMIFS(Raw!$I:$I, Raw!$A:$A, 'Calls Abandoned'!NK$14, Raw!$F:$F, 'Calls Abandoned'!$C29, Raw!$H:$H, "B02")</f>
        <v>0</v>
      </c>
      <c r="NL29" s="52">
        <f>SUMIFS(Raw!$I:$I, Raw!$A:$A, 'Calls Abandoned'!NL$14, Raw!$F:$F, 'Calls Abandoned'!$C29, Raw!$H:$H, "B02")</f>
        <v>0</v>
      </c>
      <c r="NM29" s="52">
        <f>SUMIFS(Raw!$I:$I, Raw!$A:$A, 'Calls Abandoned'!NM$14, Raw!$F:$F, 'Calls Abandoned'!$C29, Raw!$H:$H, "B02")</f>
        <v>0</v>
      </c>
      <c r="NN29" s="52">
        <f>SUMIFS(Raw!$I:$I, Raw!$A:$A, 'Calls Abandoned'!NN$14, Raw!$F:$F, 'Calls Abandoned'!$C29, Raw!$H:$H, "B02")</f>
        <v>0</v>
      </c>
      <c r="NO29" s="52">
        <f>SUMIFS(Raw!$I:$I, Raw!$A:$A, 'Calls Abandoned'!NO$14, Raw!$F:$F, 'Calls Abandoned'!$C29, Raw!$H:$H, "B02")</f>
        <v>0</v>
      </c>
      <c r="NP29" s="53">
        <f>SUMIFS(Raw!$I:$I, Raw!$A:$A, 'Calls Abandoned'!NP$14, Raw!$F:$F, 'Calls Abandoned'!$C29, Raw!$H:$H, "B02")</f>
        <v>0</v>
      </c>
      <c r="NQ29" s="70"/>
      <c r="NR29" s="91" t="str">
        <f t="shared" si="316"/>
        <v>-</v>
      </c>
      <c r="NS29" s="92" t="str">
        <f t="shared" si="317"/>
        <v>-</v>
      </c>
      <c r="NT29" s="92" t="str">
        <f t="shared" si="318"/>
        <v>-</v>
      </c>
      <c r="NU29" s="92" t="str">
        <f t="shared" si="319"/>
        <v>-</v>
      </c>
      <c r="NV29" s="92" t="str">
        <f t="shared" si="320"/>
        <v>-</v>
      </c>
      <c r="NW29" s="92" t="str">
        <f t="shared" si="321"/>
        <v>-</v>
      </c>
      <c r="NX29" s="93" t="str">
        <f t="shared" si="322"/>
        <v>-</v>
      </c>
      <c r="NZ29" s="51">
        <f>SUMIFS(Raw!$I:$I, Raw!$A:$A, 'Calls Abandoned'!NZ$14, Raw!$F:$F, 'Calls Abandoned'!$C29, Raw!$H:$H, "A03")</f>
        <v>0</v>
      </c>
      <c r="OA29" s="52">
        <f>SUMIFS(Raw!$I:$I, Raw!$A:$A, 'Calls Abandoned'!OA$14, Raw!$F:$F, 'Calls Abandoned'!$C29, Raw!$H:$H, "A03")</f>
        <v>0</v>
      </c>
      <c r="OB29" s="52">
        <f>SUMIFS(Raw!$I:$I, Raw!$A:$A, 'Calls Abandoned'!OB$14, Raw!$F:$F, 'Calls Abandoned'!$C29, Raw!$H:$H, "A03")</f>
        <v>0</v>
      </c>
      <c r="OC29" s="52">
        <f>SUMIFS(Raw!$I:$I, Raw!$A:$A, 'Calls Abandoned'!OC$14, Raw!$F:$F, 'Calls Abandoned'!$C29, Raw!$H:$H, "A03")</f>
        <v>0</v>
      </c>
      <c r="OD29" s="52">
        <f>SUMIFS(Raw!$I:$I, Raw!$A:$A, 'Calls Abandoned'!OD$14, Raw!$F:$F, 'Calls Abandoned'!$C29, Raw!$H:$H, "A03")</f>
        <v>0</v>
      </c>
      <c r="OE29" s="52">
        <f>SUMIFS(Raw!$I:$I, Raw!$A:$A, 'Calls Abandoned'!OE$14, Raw!$F:$F, 'Calls Abandoned'!$C29, Raw!$H:$H, "A03")</f>
        <v>0</v>
      </c>
      <c r="OF29" s="53">
        <f>SUMIFS(Raw!$I:$I, Raw!$A:$A, 'Calls Abandoned'!OF$14, Raw!$F:$F, 'Calls Abandoned'!$C29, Raw!$H:$H, "A03")</f>
        <v>0</v>
      </c>
      <c r="OH29" s="51">
        <f>SUMIFS(Raw!$I:$I, Raw!$A:$A, 'Calls Abandoned'!OH$14, Raw!$F:$F, 'Calls Abandoned'!$C29, Raw!$H:$H, "B02")</f>
        <v>0</v>
      </c>
      <c r="OI29" s="52">
        <f>SUMIFS(Raw!$I:$I, Raw!$A:$A, 'Calls Abandoned'!OI$14, Raw!$F:$F, 'Calls Abandoned'!$C29, Raw!$H:$H, "B02")</f>
        <v>0</v>
      </c>
      <c r="OJ29" s="52">
        <f>SUMIFS(Raw!$I:$I, Raw!$A:$A, 'Calls Abandoned'!OJ$14, Raw!$F:$F, 'Calls Abandoned'!$C29, Raw!$H:$H, "B02")</f>
        <v>0</v>
      </c>
      <c r="OK29" s="52">
        <f>SUMIFS(Raw!$I:$I, Raw!$A:$A, 'Calls Abandoned'!OK$14, Raw!$F:$F, 'Calls Abandoned'!$C29, Raw!$H:$H, "B02")</f>
        <v>0</v>
      </c>
      <c r="OL29" s="52">
        <f>SUMIFS(Raw!$I:$I, Raw!$A:$A, 'Calls Abandoned'!OL$14, Raw!$F:$F, 'Calls Abandoned'!$C29, Raw!$H:$H, "B02")</f>
        <v>0</v>
      </c>
      <c r="OM29" s="52">
        <f>SUMIFS(Raw!$I:$I, Raw!$A:$A, 'Calls Abandoned'!OM$14, Raw!$F:$F, 'Calls Abandoned'!$C29, Raw!$H:$H, "B02")</f>
        <v>0</v>
      </c>
      <c r="ON29" s="53">
        <f>SUMIFS(Raw!$I:$I, Raw!$A:$A, 'Calls Abandoned'!ON$14, Raw!$F:$F, 'Calls Abandoned'!$C29, Raw!$H:$H, "B02")</f>
        <v>0</v>
      </c>
      <c r="OO29" s="70"/>
      <c r="OP29" s="91" t="str">
        <f t="shared" si="323"/>
        <v>-</v>
      </c>
      <c r="OQ29" s="92" t="str">
        <f t="shared" si="324"/>
        <v>-</v>
      </c>
      <c r="OR29" s="92" t="str">
        <f t="shared" si="325"/>
        <v>-</v>
      </c>
      <c r="OS29" s="92" t="str">
        <f t="shared" si="326"/>
        <v>-</v>
      </c>
      <c r="OT29" s="92" t="str">
        <f t="shared" si="327"/>
        <v>-</v>
      </c>
      <c r="OU29" s="92" t="str">
        <f t="shared" si="328"/>
        <v>-</v>
      </c>
      <c r="OV29" s="93" t="str">
        <f t="shared" si="329"/>
        <v>-</v>
      </c>
      <c r="OX29" s="51">
        <f>SUMIFS(Raw!$I:$I, Raw!$A:$A, 'Calls Abandoned'!OX$14, Raw!$F:$F, 'Calls Abandoned'!$C29, Raw!$H:$H, "A03")</f>
        <v>0</v>
      </c>
      <c r="OY29" s="52">
        <f>SUMIFS(Raw!$I:$I, Raw!$A:$A, 'Calls Abandoned'!OY$14, Raw!$F:$F, 'Calls Abandoned'!$C29, Raw!$H:$H, "A03")</f>
        <v>0</v>
      </c>
      <c r="OZ29" s="52">
        <f>SUMIFS(Raw!$I:$I, Raw!$A:$A, 'Calls Abandoned'!OZ$14, Raw!$F:$F, 'Calls Abandoned'!$C29, Raw!$H:$H, "A03")</f>
        <v>0</v>
      </c>
      <c r="PA29" s="52">
        <f>SUMIFS(Raw!$I:$I, Raw!$A:$A, 'Calls Abandoned'!PA$14, Raw!$F:$F, 'Calls Abandoned'!$C29, Raw!$H:$H, "A03")</f>
        <v>0</v>
      </c>
      <c r="PB29" s="52">
        <f>SUMIFS(Raw!$I:$I, Raw!$A:$A, 'Calls Abandoned'!PB$14, Raw!$F:$F, 'Calls Abandoned'!$C29, Raw!$H:$H, "A03")</f>
        <v>0</v>
      </c>
      <c r="PC29" s="52">
        <f>SUMIFS(Raw!$I:$I, Raw!$A:$A, 'Calls Abandoned'!PC$14, Raw!$F:$F, 'Calls Abandoned'!$C29, Raw!$H:$H, "A03")</f>
        <v>0</v>
      </c>
      <c r="PD29" s="53">
        <f>SUMIFS(Raw!$I:$I, Raw!$A:$A, 'Calls Abandoned'!PD$14, Raw!$F:$F, 'Calls Abandoned'!$C29, Raw!$H:$H, "A03")</f>
        <v>0</v>
      </c>
      <c r="PF29" s="51">
        <f>SUMIFS(Raw!$I:$I, Raw!$A:$A, 'Calls Abandoned'!PF$14, Raw!$F:$F, 'Calls Abandoned'!$C29, Raw!$H:$H, "B02")</f>
        <v>0</v>
      </c>
      <c r="PG29" s="52">
        <f>SUMIFS(Raw!$I:$I, Raw!$A:$A, 'Calls Abandoned'!PG$14, Raw!$F:$F, 'Calls Abandoned'!$C29, Raw!$H:$H, "B02")</f>
        <v>0</v>
      </c>
      <c r="PH29" s="52">
        <f>SUMIFS(Raw!$I:$I, Raw!$A:$A, 'Calls Abandoned'!PH$14, Raw!$F:$F, 'Calls Abandoned'!$C29, Raw!$H:$H, "B02")</f>
        <v>0</v>
      </c>
      <c r="PI29" s="52">
        <f>SUMIFS(Raw!$I:$I, Raw!$A:$A, 'Calls Abandoned'!PI$14, Raw!$F:$F, 'Calls Abandoned'!$C29, Raw!$H:$H, "B02")</f>
        <v>0</v>
      </c>
      <c r="PJ29" s="52">
        <f>SUMIFS(Raw!$I:$I, Raw!$A:$A, 'Calls Abandoned'!PJ$14, Raw!$F:$F, 'Calls Abandoned'!$C29, Raw!$H:$H, "B02")</f>
        <v>0</v>
      </c>
      <c r="PK29" s="52">
        <f>SUMIFS(Raw!$I:$I, Raw!$A:$A, 'Calls Abandoned'!PK$14, Raw!$F:$F, 'Calls Abandoned'!$C29, Raw!$H:$H, "B02")</f>
        <v>0</v>
      </c>
      <c r="PL29" s="53">
        <f>SUMIFS(Raw!$I:$I, Raw!$A:$A, 'Calls Abandoned'!PL$14, Raw!$F:$F, 'Calls Abandoned'!$C29, Raw!$H:$H, "B02")</f>
        <v>0</v>
      </c>
      <c r="PM29" s="70"/>
      <c r="PN29" s="91" t="str">
        <f t="shared" si="330"/>
        <v>-</v>
      </c>
      <c r="PO29" s="92" t="str">
        <f t="shared" si="331"/>
        <v>-</v>
      </c>
      <c r="PP29" s="92" t="str">
        <f t="shared" si="332"/>
        <v>-</v>
      </c>
      <c r="PQ29" s="92" t="str">
        <f t="shared" si="333"/>
        <v>-</v>
      </c>
      <c r="PR29" s="92" t="str">
        <f t="shared" si="334"/>
        <v>-</v>
      </c>
      <c r="PS29" s="92" t="str">
        <f t="shared" si="335"/>
        <v>-</v>
      </c>
      <c r="PT29" s="93" t="str">
        <f t="shared" si="336"/>
        <v>-</v>
      </c>
      <c r="PV29" s="51">
        <f>SUMIFS(Raw!$I:$I, Raw!$A:$A, 'Calls Abandoned'!PV$14, Raw!$F:$F, 'Calls Abandoned'!$C29, Raw!$H:$H, "A03")</f>
        <v>0</v>
      </c>
      <c r="PW29" s="52">
        <f>SUMIFS(Raw!$I:$I, Raw!$A:$A, 'Calls Abandoned'!PW$14, Raw!$F:$F, 'Calls Abandoned'!$C29, Raw!$H:$H, "A03")</f>
        <v>0</v>
      </c>
      <c r="PX29" s="52">
        <f>SUMIFS(Raw!$I:$I, Raw!$A:$A, 'Calls Abandoned'!PX$14, Raw!$F:$F, 'Calls Abandoned'!$C29, Raw!$H:$H, "A03")</f>
        <v>0</v>
      </c>
      <c r="PY29" s="52">
        <f>SUMIFS(Raw!$I:$I, Raw!$A:$A, 'Calls Abandoned'!PY$14, Raw!$F:$F, 'Calls Abandoned'!$C29, Raw!$H:$H, "A03")</f>
        <v>0</v>
      </c>
      <c r="PZ29" s="52">
        <f>SUMIFS(Raw!$I:$I, Raw!$A:$A, 'Calls Abandoned'!PZ$14, Raw!$F:$F, 'Calls Abandoned'!$C29, Raw!$H:$H, "A03")</f>
        <v>0</v>
      </c>
      <c r="QA29" s="52">
        <f>SUMIFS(Raw!$I:$I, Raw!$A:$A, 'Calls Abandoned'!QA$14, Raw!$F:$F, 'Calls Abandoned'!$C29, Raw!$H:$H, "A03")</f>
        <v>0</v>
      </c>
      <c r="QB29" s="53">
        <f>SUMIFS(Raw!$I:$I, Raw!$A:$A, 'Calls Abandoned'!QB$14, Raw!$F:$F, 'Calls Abandoned'!$C29, Raw!$H:$H, "A03")</f>
        <v>0</v>
      </c>
      <c r="QD29" s="51">
        <f>SUMIFS(Raw!$I:$I, Raw!$A:$A, 'Calls Abandoned'!QD$14, Raw!$F:$F, 'Calls Abandoned'!$C29, Raw!$H:$H, "B02")</f>
        <v>0</v>
      </c>
      <c r="QE29" s="52">
        <f>SUMIFS(Raw!$I:$I, Raw!$A:$A, 'Calls Abandoned'!QE$14, Raw!$F:$F, 'Calls Abandoned'!$C29, Raw!$H:$H, "B02")</f>
        <v>0</v>
      </c>
      <c r="QF29" s="52">
        <f>SUMIFS(Raw!$I:$I, Raw!$A:$A, 'Calls Abandoned'!QF$14, Raw!$F:$F, 'Calls Abandoned'!$C29, Raw!$H:$H, "B02")</f>
        <v>0</v>
      </c>
      <c r="QG29" s="52">
        <f>SUMIFS(Raw!$I:$I, Raw!$A:$A, 'Calls Abandoned'!QG$14, Raw!$F:$F, 'Calls Abandoned'!$C29, Raw!$H:$H, "B02")</f>
        <v>0</v>
      </c>
      <c r="QH29" s="52">
        <f>SUMIFS(Raw!$I:$I, Raw!$A:$A, 'Calls Abandoned'!QH$14, Raw!$F:$F, 'Calls Abandoned'!$C29, Raw!$H:$H, "B02")</f>
        <v>0</v>
      </c>
      <c r="QI29" s="52">
        <f>SUMIFS(Raw!$I:$I, Raw!$A:$A, 'Calls Abandoned'!QI$14, Raw!$F:$F, 'Calls Abandoned'!$C29, Raw!$H:$H, "B02")</f>
        <v>0</v>
      </c>
      <c r="QJ29" s="53">
        <f>SUMIFS(Raw!$I:$I, Raw!$A:$A, 'Calls Abandoned'!QJ$14, Raw!$F:$F, 'Calls Abandoned'!$C29, Raw!$H:$H, "B02")</f>
        <v>0</v>
      </c>
      <c r="QK29" s="70"/>
      <c r="QL29" s="91" t="str">
        <f t="shared" si="337"/>
        <v>-</v>
      </c>
      <c r="QM29" s="92" t="str">
        <f t="shared" si="338"/>
        <v>-</v>
      </c>
      <c r="QN29" s="92" t="str">
        <f t="shared" si="339"/>
        <v>-</v>
      </c>
      <c r="QO29" s="92" t="str">
        <f t="shared" si="340"/>
        <v>-</v>
      </c>
      <c r="QP29" s="92" t="str">
        <f t="shared" si="341"/>
        <v>-</v>
      </c>
      <c r="QQ29" s="92" t="str">
        <f t="shared" si="342"/>
        <v>-</v>
      </c>
      <c r="QR29" s="93" t="str">
        <f t="shared" si="343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f>SUMIFS(Raw!$I:$I, Raw!$A:$A, 'Calls Abandoned'!DV$14, Raw!$F:$F, 'Calls Abandoned'!$C30, Raw!$H:$H, "A03")</f>
        <v>2087</v>
      </c>
      <c r="DW30" s="52">
        <f>SUMIFS(Raw!$I:$I, Raw!$A:$A, 'Calls Abandoned'!DW$14, Raw!$F:$F, 'Calls Abandoned'!$C30, Raw!$H:$H, "A03")</f>
        <v>1688</v>
      </c>
      <c r="DX30" s="52">
        <f>SUMIFS(Raw!$I:$I, Raw!$A:$A, 'Calls Abandoned'!DX$14, Raw!$F:$F, 'Calls Abandoned'!$C30, Raw!$H:$H, "A03")</f>
        <v>1620</v>
      </c>
      <c r="DY30" s="52">
        <f>SUMIFS(Raw!$I:$I, Raw!$A:$A, 'Calls Abandoned'!DY$14, Raw!$F:$F, 'Calls Abandoned'!$C30, Raw!$H:$H, "A03")</f>
        <v>2007</v>
      </c>
      <c r="DZ30" s="52">
        <f>SUMIFS(Raw!$I:$I, Raw!$A:$A, 'Calls Abandoned'!DZ$14, Raw!$F:$F, 'Calls Abandoned'!$C30, Raw!$H:$H, "A03")</f>
        <v>2095</v>
      </c>
      <c r="EA30" s="52">
        <f>SUMIFS(Raw!$I:$I, Raw!$A:$A, 'Calls Abandoned'!EA$14, Raw!$F:$F, 'Calls Abandoned'!$C30, Raw!$H:$H, "A03")</f>
        <v>2616</v>
      </c>
      <c r="EB30" s="53">
        <f>SUMIFS(Raw!$I:$I, Raw!$A:$A, 'Calls Abandoned'!EB$14, Raw!$F:$F, 'Calls Abandoned'!$C30, Raw!$H:$H, "A03")</f>
        <v>2156</v>
      </c>
      <c r="ED30" s="51">
        <f>SUMIFS(Raw!$I:$I, Raw!$A:$A, 'Calls Abandoned'!ED$14, Raw!$F:$F, 'Calls Abandoned'!$C30, Raw!$H:$H, "B02")</f>
        <v>25</v>
      </c>
      <c r="EE30" s="52">
        <f>SUMIFS(Raw!$I:$I, Raw!$A:$A, 'Calls Abandoned'!EE$14, Raw!$F:$F, 'Calls Abandoned'!$C30, Raw!$H:$H, "B02")</f>
        <v>8</v>
      </c>
      <c r="EF30" s="52">
        <f>SUMIFS(Raw!$I:$I, Raw!$A:$A, 'Calls Abandoned'!EF$14, Raw!$F:$F, 'Calls Abandoned'!$C30, Raw!$H:$H, "B02")</f>
        <v>9</v>
      </c>
      <c r="EG30" s="52">
        <f>SUMIFS(Raw!$I:$I, Raw!$A:$A, 'Calls Abandoned'!EG$14, Raw!$F:$F, 'Calls Abandoned'!$C30, Raw!$H:$H, "B02")</f>
        <v>60</v>
      </c>
      <c r="EH30" s="52">
        <f>SUMIFS(Raw!$I:$I, Raw!$A:$A, 'Calls Abandoned'!EH$14, Raw!$F:$F, 'Calls Abandoned'!$C30, Raw!$H:$H, "B02")</f>
        <v>23</v>
      </c>
      <c r="EI30" s="52">
        <f>SUMIFS(Raw!$I:$I, Raw!$A:$A, 'Calls Abandoned'!EI$14, Raw!$F:$F, 'Calls Abandoned'!$C30, Raw!$H:$H, "B02")</f>
        <v>17</v>
      </c>
      <c r="EJ30" s="53">
        <f>SUMIFS(Raw!$I:$I, Raw!$A:$A, 'Calls Abandoned'!EJ$14, Raw!$F:$F, 'Calls Abandoned'!$C30, Raw!$H:$H, "B02")</f>
        <v>17</v>
      </c>
      <c r="EK30" s="70"/>
      <c r="EL30" s="91">
        <f t="shared" si="246"/>
        <v>1.1837121212121212E-2</v>
      </c>
      <c r="EM30" s="92">
        <f t="shared" si="247"/>
        <v>4.7169811320754715E-3</v>
      </c>
      <c r="EN30" s="92">
        <f t="shared" si="248"/>
        <v>5.5248618784530384E-3</v>
      </c>
      <c r="EO30" s="92">
        <f t="shared" si="249"/>
        <v>2.9027576197387519E-2</v>
      </c>
      <c r="EP30" s="92">
        <f t="shared" si="250"/>
        <v>1.0859301227573183E-2</v>
      </c>
      <c r="EQ30" s="92">
        <f t="shared" si="251"/>
        <v>6.4565134827193312E-3</v>
      </c>
      <c r="ER30" s="93">
        <f t="shared" si="252"/>
        <v>7.8232857800276112E-3</v>
      </c>
      <c r="ET30" s="51">
        <f>SUMIFS(Raw!$I:$I, Raw!$A:$A, 'Calls Abandoned'!ET$14, Raw!$F:$F, 'Calls Abandoned'!$C30, Raw!$H:$H, "A03")</f>
        <v>0</v>
      </c>
      <c r="EU30" s="52">
        <f>SUMIFS(Raw!$I:$I, Raw!$A:$A, 'Calls Abandoned'!EU$14, Raw!$F:$F, 'Calls Abandoned'!$C30, Raw!$H:$H, "A03")</f>
        <v>0</v>
      </c>
      <c r="EV30" s="52">
        <f>SUMIFS(Raw!$I:$I, Raw!$A:$A, 'Calls Abandoned'!EV$14, Raw!$F:$F, 'Calls Abandoned'!$C30, Raw!$H:$H, "A03")</f>
        <v>0</v>
      </c>
      <c r="EW30" s="52">
        <f>SUMIFS(Raw!$I:$I, Raw!$A:$A, 'Calls Abandoned'!EW$14, Raw!$F:$F, 'Calls Abandoned'!$C30, Raw!$H:$H, "A03")</f>
        <v>0</v>
      </c>
      <c r="EX30" s="52">
        <f>SUMIFS(Raw!$I:$I, Raw!$A:$A, 'Calls Abandoned'!EX$14, Raw!$F:$F, 'Calls Abandoned'!$C30, Raw!$H:$H, "A03")</f>
        <v>0</v>
      </c>
      <c r="EY30" s="52">
        <f>SUMIFS(Raw!$I:$I, Raw!$A:$A, 'Calls Abandoned'!EY$14, Raw!$F:$F, 'Calls Abandoned'!$C30, Raw!$H:$H, "A03")</f>
        <v>0</v>
      </c>
      <c r="EZ30" s="53">
        <f>SUMIFS(Raw!$I:$I, Raw!$A:$A, 'Calls Abandoned'!EZ$14, Raw!$F:$F, 'Calls Abandoned'!$C30, Raw!$H:$H, "A03")</f>
        <v>0</v>
      </c>
      <c r="FB30" s="51">
        <f>SUMIFS(Raw!$I:$I, Raw!$A:$A, 'Calls Abandoned'!FB$14, Raw!$F:$F, 'Calls Abandoned'!$C30, Raw!$H:$H, "B02")</f>
        <v>0</v>
      </c>
      <c r="FC30" s="52">
        <f>SUMIFS(Raw!$I:$I, Raw!$A:$A, 'Calls Abandoned'!FC$14, Raw!$F:$F, 'Calls Abandoned'!$C30, Raw!$H:$H, "B02")</f>
        <v>0</v>
      </c>
      <c r="FD30" s="52">
        <f>SUMIFS(Raw!$I:$I, Raw!$A:$A, 'Calls Abandoned'!FD$14, Raw!$F:$F, 'Calls Abandoned'!$C30, Raw!$H:$H, "B02")</f>
        <v>0</v>
      </c>
      <c r="FE30" s="52">
        <f>SUMIFS(Raw!$I:$I, Raw!$A:$A, 'Calls Abandoned'!FE$14, Raw!$F:$F, 'Calls Abandoned'!$C30, Raw!$H:$H, "B02")</f>
        <v>0</v>
      </c>
      <c r="FF30" s="52">
        <f>SUMIFS(Raw!$I:$I, Raw!$A:$A, 'Calls Abandoned'!FF$14, Raw!$F:$F, 'Calls Abandoned'!$C30, Raw!$H:$H, "B02")</f>
        <v>0</v>
      </c>
      <c r="FG30" s="52">
        <f>SUMIFS(Raw!$I:$I, Raw!$A:$A, 'Calls Abandoned'!FG$14, Raw!$F:$F, 'Calls Abandoned'!$C30, Raw!$H:$H, "B02")</f>
        <v>0</v>
      </c>
      <c r="FH30" s="53">
        <f>SUMIFS(Raw!$I:$I, Raw!$A:$A, 'Calls Abandoned'!FH$14, Raw!$F:$F, 'Calls Abandoned'!$C30, Raw!$H:$H, "B02")</f>
        <v>0</v>
      </c>
      <c r="FI30" s="70"/>
      <c r="FJ30" s="91" t="str">
        <f t="shared" si="253"/>
        <v>-</v>
      </c>
      <c r="FK30" s="92" t="str">
        <f t="shared" si="254"/>
        <v>-</v>
      </c>
      <c r="FL30" s="92" t="str">
        <f t="shared" si="255"/>
        <v>-</v>
      </c>
      <c r="FM30" s="92" t="str">
        <f t="shared" si="256"/>
        <v>-</v>
      </c>
      <c r="FN30" s="92" t="str">
        <f t="shared" si="257"/>
        <v>-</v>
      </c>
      <c r="FO30" s="92" t="str">
        <f t="shared" si="258"/>
        <v>-</v>
      </c>
      <c r="FP30" s="93" t="str">
        <f t="shared" si="259"/>
        <v>-</v>
      </c>
      <c r="FR30" s="51">
        <f>SUMIFS(Raw!$I:$I, Raw!$A:$A, 'Calls Abandoned'!FR$14, Raw!$F:$F, 'Calls Abandoned'!$C30, Raw!$H:$H, "A03")</f>
        <v>0</v>
      </c>
      <c r="FS30" s="52">
        <f>SUMIFS(Raw!$I:$I, Raw!$A:$A, 'Calls Abandoned'!FS$14, Raw!$F:$F, 'Calls Abandoned'!$C30, Raw!$H:$H, "A03")</f>
        <v>0</v>
      </c>
      <c r="FT30" s="52">
        <f>SUMIFS(Raw!$I:$I, Raw!$A:$A, 'Calls Abandoned'!FT$14, Raw!$F:$F, 'Calls Abandoned'!$C30, Raw!$H:$H, "A03")</f>
        <v>0</v>
      </c>
      <c r="FU30" s="52">
        <f>SUMIFS(Raw!$I:$I, Raw!$A:$A, 'Calls Abandoned'!FU$14, Raw!$F:$F, 'Calls Abandoned'!$C30, Raw!$H:$H, "A03")</f>
        <v>0</v>
      </c>
      <c r="FV30" s="52">
        <f>SUMIFS(Raw!$I:$I, Raw!$A:$A, 'Calls Abandoned'!FV$14, Raw!$F:$F, 'Calls Abandoned'!$C30, Raw!$H:$H, "A03")</f>
        <v>0</v>
      </c>
      <c r="FW30" s="52">
        <f>SUMIFS(Raw!$I:$I, Raw!$A:$A, 'Calls Abandoned'!FW$14, Raw!$F:$F, 'Calls Abandoned'!$C30, Raw!$H:$H, "A03")</f>
        <v>0</v>
      </c>
      <c r="FX30" s="53">
        <f>SUMIFS(Raw!$I:$I, Raw!$A:$A, 'Calls Abandoned'!FX$14, Raw!$F:$F, 'Calls Abandoned'!$C30, Raw!$H:$H, "A03")</f>
        <v>0</v>
      </c>
      <c r="FZ30" s="51">
        <f>SUMIFS(Raw!$I:$I, Raw!$A:$A, 'Calls Abandoned'!FZ$14, Raw!$F:$F, 'Calls Abandoned'!$C30, Raw!$H:$H, "B02")</f>
        <v>0</v>
      </c>
      <c r="GA30" s="52">
        <f>SUMIFS(Raw!$I:$I, Raw!$A:$A, 'Calls Abandoned'!GA$14, Raw!$F:$F, 'Calls Abandoned'!$C30, Raw!$H:$H, "B02")</f>
        <v>0</v>
      </c>
      <c r="GB30" s="52">
        <f>SUMIFS(Raw!$I:$I, Raw!$A:$A, 'Calls Abandoned'!GB$14, Raw!$F:$F, 'Calls Abandoned'!$C30, Raw!$H:$H, "B02")</f>
        <v>0</v>
      </c>
      <c r="GC30" s="52">
        <f>SUMIFS(Raw!$I:$I, Raw!$A:$A, 'Calls Abandoned'!GC$14, Raw!$F:$F, 'Calls Abandoned'!$C30, Raw!$H:$H, "B02")</f>
        <v>0</v>
      </c>
      <c r="GD30" s="52">
        <f>SUMIFS(Raw!$I:$I, Raw!$A:$A, 'Calls Abandoned'!GD$14, Raw!$F:$F, 'Calls Abandoned'!$C30, Raw!$H:$H, "B02")</f>
        <v>0</v>
      </c>
      <c r="GE30" s="52">
        <f>SUMIFS(Raw!$I:$I, Raw!$A:$A, 'Calls Abandoned'!GE$14, Raw!$F:$F, 'Calls Abandoned'!$C30, Raw!$H:$H, "B02")</f>
        <v>0</v>
      </c>
      <c r="GF30" s="53">
        <f>SUMIFS(Raw!$I:$I, Raw!$A:$A, 'Calls Abandoned'!GF$14, Raw!$F:$F, 'Calls Abandoned'!$C30, Raw!$H:$H, "B02")</f>
        <v>0</v>
      </c>
      <c r="GG30" s="70"/>
      <c r="GH30" s="91" t="str">
        <f t="shared" si="260"/>
        <v>-</v>
      </c>
      <c r="GI30" s="92" t="str">
        <f t="shared" si="261"/>
        <v>-</v>
      </c>
      <c r="GJ30" s="92" t="str">
        <f t="shared" si="262"/>
        <v>-</v>
      </c>
      <c r="GK30" s="92" t="str">
        <f t="shared" si="263"/>
        <v>-</v>
      </c>
      <c r="GL30" s="92" t="str">
        <f t="shared" si="264"/>
        <v>-</v>
      </c>
      <c r="GM30" s="92" t="str">
        <f t="shared" si="265"/>
        <v>-</v>
      </c>
      <c r="GN30" s="93" t="str">
        <f t="shared" si="266"/>
        <v>-</v>
      </c>
      <c r="GP30" s="51">
        <f>SUMIFS(Raw!$I:$I, Raw!$A:$A, 'Calls Abandoned'!GP$14, Raw!$F:$F, 'Calls Abandoned'!$C30, Raw!$H:$H, "A03")</f>
        <v>0</v>
      </c>
      <c r="GQ30" s="52">
        <f>SUMIFS(Raw!$I:$I, Raw!$A:$A, 'Calls Abandoned'!GQ$14, Raw!$F:$F, 'Calls Abandoned'!$C30, Raw!$H:$H, "A03")</f>
        <v>0</v>
      </c>
      <c r="GR30" s="52">
        <f>SUMIFS(Raw!$I:$I, Raw!$A:$A, 'Calls Abandoned'!GR$14, Raw!$F:$F, 'Calls Abandoned'!$C30, Raw!$H:$H, "A03")</f>
        <v>0</v>
      </c>
      <c r="GS30" s="52">
        <f>SUMIFS(Raw!$I:$I, Raw!$A:$A, 'Calls Abandoned'!GS$14, Raw!$F:$F, 'Calls Abandoned'!$C30, Raw!$H:$H, "A03")</f>
        <v>0</v>
      </c>
      <c r="GT30" s="52">
        <f>SUMIFS(Raw!$I:$I, Raw!$A:$A, 'Calls Abandoned'!GT$14, Raw!$F:$F, 'Calls Abandoned'!$C30, Raw!$H:$H, "A03")</f>
        <v>0</v>
      </c>
      <c r="GU30" s="52">
        <f>SUMIFS(Raw!$I:$I, Raw!$A:$A, 'Calls Abandoned'!GU$14, Raw!$F:$F, 'Calls Abandoned'!$C30, Raw!$H:$H, "A03")</f>
        <v>0</v>
      </c>
      <c r="GV30" s="53">
        <f>SUMIFS(Raw!$I:$I, Raw!$A:$A, 'Calls Abandoned'!GV$14, Raw!$F:$F, 'Calls Abandoned'!$C30, Raw!$H:$H, "A03")</f>
        <v>0</v>
      </c>
      <c r="GX30" s="51">
        <f>SUMIFS(Raw!$I:$I, Raw!$A:$A, 'Calls Abandoned'!GX$14, Raw!$F:$F, 'Calls Abandoned'!$C30, Raw!$H:$H, "B02")</f>
        <v>0</v>
      </c>
      <c r="GY30" s="52">
        <f>SUMIFS(Raw!$I:$I, Raw!$A:$A, 'Calls Abandoned'!GY$14, Raw!$F:$F, 'Calls Abandoned'!$C30, Raw!$H:$H, "B02")</f>
        <v>0</v>
      </c>
      <c r="GZ30" s="52">
        <f>SUMIFS(Raw!$I:$I, Raw!$A:$A, 'Calls Abandoned'!GZ$14, Raw!$F:$F, 'Calls Abandoned'!$C30, Raw!$H:$H, "B02")</f>
        <v>0</v>
      </c>
      <c r="HA30" s="52">
        <f>SUMIFS(Raw!$I:$I, Raw!$A:$A, 'Calls Abandoned'!HA$14, Raw!$F:$F, 'Calls Abandoned'!$C30, Raw!$H:$H, "B02")</f>
        <v>0</v>
      </c>
      <c r="HB30" s="52">
        <f>SUMIFS(Raw!$I:$I, Raw!$A:$A, 'Calls Abandoned'!HB$14, Raw!$F:$F, 'Calls Abandoned'!$C30, Raw!$H:$H, "B02")</f>
        <v>0</v>
      </c>
      <c r="HC30" s="52">
        <f>SUMIFS(Raw!$I:$I, Raw!$A:$A, 'Calls Abandoned'!HC$14, Raw!$F:$F, 'Calls Abandoned'!$C30, Raw!$H:$H, "B02")</f>
        <v>0</v>
      </c>
      <c r="HD30" s="53">
        <f>SUMIFS(Raw!$I:$I, Raw!$A:$A, 'Calls Abandoned'!HD$14, Raw!$F:$F, 'Calls Abandoned'!$C30, Raw!$H:$H, "B02")</f>
        <v>0</v>
      </c>
      <c r="HE30" s="70"/>
      <c r="HF30" s="91" t="str">
        <f t="shared" si="267"/>
        <v>-</v>
      </c>
      <c r="HG30" s="92" t="str">
        <f t="shared" si="268"/>
        <v>-</v>
      </c>
      <c r="HH30" s="92" t="str">
        <f t="shared" si="269"/>
        <v>-</v>
      </c>
      <c r="HI30" s="92" t="str">
        <f t="shared" si="270"/>
        <v>-</v>
      </c>
      <c r="HJ30" s="92" t="str">
        <f t="shared" si="271"/>
        <v>-</v>
      </c>
      <c r="HK30" s="92" t="str">
        <f t="shared" si="272"/>
        <v>-</v>
      </c>
      <c r="HL30" s="93" t="str">
        <f t="shared" si="273"/>
        <v>-</v>
      </c>
      <c r="HN30" s="51">
        <f>SUMIFS(Raw!$I:$I, Raw!$A:$A, 'Calls Abandoned'!HN$14, Raw!$F:$F, 'Calls Abandoned'!$C30, Raw!$H:$H, "A03")</f>
        <v>0</v>
      </c>
      <c r="HO30" s="52">
        <f>SUMIFS(Raw!$I:$I, Raw!$A:$A, 'Calls Abandoned'!HO$14, Raw!$F:$F, 'Calls Abandoned'!$C30, Raw!$H:$H, "A03")</f>
        <v>0</v>
      </c>
      <c r="HP30" s="52">
        <f>SUMIFS(Raw!$I:$I, Raw!$A:$A, 'Calls Abandoned'!HP$14, Raw!$F:$F, 'Calls Abandoned'!$C30, Raw!$H:$H, "A03")</f>
        <v>0</v>
      </c>
      <c r="HQ30" s="52">
        <f>SUMIFS(Raw!$I:$I, Raw!$A:$A, 'Calls Abandoned'!HQ$14, Raw!$F:$F, 'Calls Abandoned'!$C30, Raw!$H:$H, "A03")</f>
        <v>0</v>
      </c>
      <c r="HR30" s="52">
        <f>SUMIFS(Raw!$I:$I, Raw!$A:$A, 'Calls Abandoned'!HR$14, Raw!$F:$F, 'Calls Abandoned'!$C30, Raw!$H:$H, "A03")</f>
        <v>0</v>
      </c>
      <c r="HS30" s="52">
        <f>SUMIFS(Raw!$I:$I, Raw!$A:$A, 'Calls Abandoned'!HS$14, Raw!$F:$F, 'Calls Abandoned'!$C30, Raw!$H:$H, "A03")</f>
        <v>0</v>
      </c>
      <c r="HT30" s="53">
        <f>SUMIFS(Raw!$I:$I, Raw!$A:$A, 'Calls Abandoned'!HT$14, Raw!$F:$F, 'Calls Abandoned'!$C30, Raw!$H:$H, "A03")</f>
        <v>0</v>
      </c>
      <c r="HV30" s="51">
        <f>SUMIFS(Raw!$I:$I, Raw!$A:$A, 'Calls Abandoned'!HV$14, Raw!$F:$F, 'Calls Abandoned'!$C30, Raw!$H:$H, "B02")</f>
        <v>0</v>
      </c>
      <c r="HW30" s="52">
        <f>SUMIFS(Raw!$I:$I, Raw!$A:$A, 'Calls Abandoned'!HW$14, Raw!$F:$F, 'Calls Abandoned'!$C30, Raw!$H:$H, "B02")</f>
        <v>0</v>
      </c>
      <c r="HX30" s="52">
        <f>SUMIFS(Raw!$I:$I, Raw!$A:$A, 'Calls Abandoned'!HX$14, Raw!$F:$F, 'Calls Abandoned'!$C30, Raw!$H:$H, "B02")</f>
        <v>0</v>
      </c>
      <c r="HY30" s="52">
        <f>SUMIFS(Raw!$I:$I, Raw!$A:$A, 'Calls Abandoned'!HY$14, Raw!$F:$F, 'Calls Abandoned'!$C30, Raw!$H:$H, "B02")</f>
        <v>0</v>
      </c>
      <c r="HZ30" s="52">
        <f>SUMIFS(Raw!$I:$I, Raw!$A:$A, 'Calls Abandoned'!HZ$14, Raw!$F:$F, 'Calls Abandoned'!$C30, Raw!$H:$H, "B02")</f>
        <v>0</v>
      </c>
      <c r="IA30" s="52">
        <f>SUMIFS(Raw!$I:$I, Raw!$A:$A, 'Calls Abandoned'!IA$14, Raw!$F:$F, 'Calls Abandoned'!$C30, Raw!$H:$H, "B02")</f>
        <v>0</v>
      </c>
      <c r="IB30" s="53">
        <f>SUMIFS(Raw!$I:$I, Raw!$A:$A, 'Calls Abandoned'!IB$14, Raw!$F:$F, 'Calls Abandoned'!$C30, Raw!$H:$H, "B02")</f>
        <v>0</v>
      </c>
      <c r="IC30" s="70"/>
      <c r="ID30" s="91" t="str">
        <f t="shared" si="274"/>
        <v>-</v>
      </c>
      <c r="IE30" s="92" t="str">
        <f t="shared" si="275"/>
        <v>-</v>
      </c>
      <c r="IF30" s="92" t="str">
        <f t="shared" si="276"/>
        <v>-</v>
      </c>
      <c r="IG30" s="92" t="str">
        <f t="shared" si="277"/>
        <v>-</v>
      </c>
      <c r="IH30" s="92" t="str">
        <f t="shared" si="278"/>
        <v>-</v>
      </c>
      <c r="II30" s="92" t="str">
        <f t="shared" si="279"/>
        <v>-</v>
      </c>
      <c r="IJ30" s="93" t="str">
        <f t="shared" si="280"/>
        <v>-</v>
      </c>
      <c r="IL30" s="51">
        <f>SUMIFS(Raw!$I:$I, Raw!$A:$A, 'Calls Abandoned'!IL$14, Raw!$F:$F, 'Calls Abandoned'!$C30, Raw!$H:$H, "A03")</f>
        <v>0</v>
      </c>
      <c r="IM30" s="52">
        <f>SUMIFS(Raw!$I:$I, Raw!$A:$A, 'Calls Abandoned'!IM$14, Raw!$F:$F, 'Calls Abandoned'!$C30, Raw!$H:$H, "A03")</f>
        <v>0</v>
      </c>
      <c r="IN30" s="52">
        <f>SUMIFS(Raw!$I:$I, Raw!$A:$A, 'Calls Abandoned'!IN$14, Raw!$F:$F, 'Calls Abandoned'!$C30, Raw!$H:$H, "A03")</f>
        <v>0</v>
      </c>
      <c r="IO30" s="52">
        <f>SUMIFS(Raw!$I:$I, Raw!$A:$A, 'Calls Abandoned'!IO$14, Raw!$F:$F, 'Calls Abandoned'!$C30, Raw!$H:$H, "A03")</f>
        <v>0</v>
      </c>
      <c r="IP30" s="52">
        <f>SUMIFS(Raw!$I:$I, Raw!$A:$A, 'Calls Abandoned'!IP$14, Raw!$F:$F, 'Calls Abandoned'!$C30, Raw!$H:$H, "A03")</f>
        <v>0</v>
      </c>
      <c r="IQ30" s="52">
        <f>SUMIFS(Raw!$I:$I, Raw!$A:$A, 'Calls Abandoned'!IQ$14, Raw!$F:$F, 'Calls Abandoned'!$C30, Raw!$H:$H, "A03")</f>
        <v>0</v>
      </c>
      <c r="IR30" s="53">
        <f>SUMIFS(Raw!$I:$I, Raw!$A:$A, 'Calls Abandoned'!IR$14, Raw!$F:$F, 'Calls Abandoned'!$C30, Raw!$H:$H, "A03")</f>
        <v>0</v>
      </c>
      <c r="IT30" s="51">
        <f>SUMIFS(Raw!$I:$I, Raw!$A:$A, 'Calls Abandoned'!IT$14, Raw!$F:$F, 'Calls Abandoned'!$C30, Raw!$H:$H, "B02")</f>
        <v>0</v>
      </c>
      <c r="IU30" s="52">
        <f>SUMIFS(Raw!$I:$I, Raw!$A:$A, 'Calls Abandoned'!IU$14, Raw!$F:$F, 'Calls Abandoned'!$C30, Raw!$H:$H, "B02")</f>
        <v>0</v>
      </c>
      <c r="IV30" s="52">
        <f>SUMIFS(Raw!$I:$I, Raw!$A:$A, 'Calls Abandoned'!IV$14, Raw!$F:$F, 'Calls Abandoned'!$C30, Raw!$H:$H, "B02")</f>
        <v>0</v>
      </c>
      <c r="IW30" s="52">
        <f>SUMIFS(Raw!$I:$I, Raw!$A:$A, 'Calls Abandoned'!IW$14, Raw!$F:$F, 'Calls Abandoned'!$C30, Raw!$H:$H, "B02")</f>
        <v>0</v>
      </c>
      <c r="IX30" s="52">
        <f>SUMIFS(Raw!$I:$I, Raw!$A:$A, 'Calls Abandoned'!IX$14, Raw!$F:$F, 'Calls Abandoned'!$C30, Raw!$H:$H, "B02")</f>
        <v>0</v>
      </c>
      <c r="IY30" s="52">
        <f>SUMIFS(Raw!$I:$I, Raw!$A:$A, 'Calls Abandoned'!IY$14, Raw!$F:$F, 'Calls Abandoned'!$C30, Raw!$H:$H, "B02")</f>
        <v>0</v>
      </c>
      <c r="IZ30" s="53">
        <f>SUMIFS(Raw!$I:$I, Raw!$A:$A, 'Calls Abandoned'!IZ$14, Raw!$F:$F, 'Calls Abandoned'!$C30, Raw!$H:$H, "B02")</f>
        <v>0</v>
      </c>
      <c r="JA30" s="70"/>
      <c r="JB30" s="91" t="str">
        <f t="shared" si="281"/>
        <v>-</v>
      </c>
      <c r="JC30" s="92" t="str">
        <f t="shared" si="282"/>
        <v>-</v>
      </c>
      <c r="JD30" s="92" t="str">
        <f t="shared" si="283"/>
        <v>-</v>
      </c>
      <c r="JE30" s="92" t="str">
        <f t="shared" si="284"/>
        <v>-</v>
      </c>
      <c r="JF30" s="92" t="str">
        <f t="shared" si="285"/>
        <v>-</v>
      </c>
      <c r="JG30" s="92" t="str">
        <f t="shared" si="286"/>
        <v>-</v>
      </c>
      <c r="JH30" s="93" t="str">
        <f t="shared" si="287"/>
        <v>-</v>
      </c>
      <c r="JJ30" s="51">
        <f>SUMIFS(Raw!$I:$I, Raw!$A:$A, 'Calls Abandoned'!JJ$14, Raw!$F:$F, 'Calls Abandoned'!$C30, Raw!$H:$H, "A03")</f>
        <v>0</v>
      </c>
      <c r="JK30" s="52">
        <f>SUMIFS(Raw!$I:$I, Raw!$A:$A, 'Calls Abandoned'!JK$14, Raw!$F:$F, 'Calls Abandoned'!$C30, Raw!$H:$H, "A03")</f>
        <v>0</v>
      </c>
      <c r="JL30" s="52">
        <f>SUMIFS(Raw!$I:$I, Raw!$A:$A, 'Calls Abandoned'!JL$14, Raw!$F:$F, 'Calls Abandoned'!$C30, Raw!$H:$H, "A03")</f>
        <v>0</v>
      </c>
      <c r="JM30" s="52">
        <f>SUMIFS(Raw!$I:$I, Raw!$A:$A, 'Calls Abandoned'!JM$14, Raw!$F:$F, 'Calls Abandoned'!$C30, Raw!$H:$H, "A03")</f>
        <v>0</v>
      </c>
      <c r="JN30" s="52">
        <f>SUMIFS(Raw!$I:$I, Raw!$A:$A, 'Calls Abandoned'!JN$14, Raw!$F:$F, 'Calls Abandoned'!$C30, Raw!$H:$H, "A03")</f>
        <v>0</v>
      </c>
      <c r="JO30" s="52">
        <f>SUMIFS(Raw!$I:$I, Raw!$A:$A, 'Calls Abandoned'!JO$14, Raw!$F:$F, 'Calls Abandoned'!$C30, Raw!$H:$H, "A03")</f>
        <v>0</v>
      </c>
      <c r="JP30" s="53">
        <f>SUMIFS(Raw!$I:$I, Raw!$A:$A, 'Calls Abandoned'!JP$14, Raw!$F:$F, 'Calls Abandoned'!$C30, Raw!$H:$H, "A03")</f>
        <v>0</v>
      </c>
      <c r="JR30" s="51">
        <f>SUMIFS(Raw!$I:$I, Raw!$A:$A, 'Calls Abandoned'!JR$14, Raw!$F:$F, 'Calls Abandoned'!$C30, Raw!$H:$H, "B02")</f>
        <v>0</v>
      </c>
      <c r="JS30" s="52">
        <f>SUMIFS(Raw!$I:$I, Raw!$A:$A, 'Calls Abandoned'!JS$14, Raw!$F:$F, 'Calls Abandoned'!$C30, Raw!$H:$H, "B02")</f>
        <v>0</v>
      </c>
      <c r="JT30" s="52">
        <f>SUMIFS(Raw!$I:$I, Raw!$A:$A, 'Calls Abandoned'!JT$14, Raw!$F:$F, 'Calls Abandoned'!$C30, Raw!$H:$H, "B02")</f>
        <v>0</v>
      </c>
      <c r="JU30" s="52">
        <f>SUMIFS(Raw!$I:$I, Raw!$A:$A, 'Calls Abandoned'!JU$14, Raw!$F:$F, 'Calls Abandoned'!$C30, Raw!$H:$H, "B02")</f>
        <v>0</v>
      </c>
      <c r="JV30" s="52">
        <f>SUMIFS(Raw!$I:$I, Raw!$A:$A, 'Calls Abandoned'!JV$14, Raw!$F:$F, 'Calls Abandoned'!$C30, Raw!$H:$H, "B02")</f>
        <v>0</v>
      </c>
      <c r="JW30" s="52">
        <f>SUMIFS(Raw!$I:$I, Raw!$A:$A, 'Calls Abandoned'!JW$14, Raw!$F:$F, 'Calls Abandoned'!$C30, Raw!$H:$H, "B02")</f>
        <v>0</v>
      </c>
      <c r="JX30" s="53">
        <f>SUMIFS(Raw!$I:$I, Raw!$A:$A, 'Calls Abandoned'!JX$14, Raw!$F:$F, 'Calls Abandoned'!$C30, Raw!$H:$H, "B02")</f>
        <v>0</v>
      </c>
      <c r="JY30" s="70"/>
      <c r="JZ30" s="91" t="str">
        <f t="shared" si="288"/>
        <v>-</v>
      </c>
      <c r="KA30" s="92" t="str">
        <f t="shared" si="289"/>
        <v>-</v>
      </c>
      <c r="KB30" s="92" t="str">
        <f t="shared" si="290"/>
        <v>-</v>
      </c>
      <c r="KC30" s="92" t="str">
        <f t="shared" si="291"/>
        <v>-</v>
      </c>
      <c r="KD30" s="92" t="str">
        <f t="shared" si="292"/>
        <v>-</v>
      </c>
      <c r="KE30" s="92" t="str">
        <f t="shared" si="293"/>
        <v>-</v>
      </c>
      <c r="KF30" s="93" t="str">
        <f t="shared" si="294"/>
        <v>-</v>
      </c>
      <c r="KH30" s="51">
        <f>SUMIFS(Raw!$I:$I, Raw!$A:$A, 'Calls Abandoned'!KH$14, Raw!$F:$F, 'Calls Abandoned'!$C30, Raw!$H:$H, "A03")</f>
        <v>0</v>
      </c>
      <c r="KI30" s="52">
        <f>SUMIFS(Raw!$I:$I, Raw!$A:$A, 'Calls Abandoned'!KI$14, Raw!$F:$F, 'Calls Abandoned'!$C30, Raw!$H:$H, "A03")</f>
        <v>0</v>
      </c>
      <c r="KJ30" s="52">
        <f>SUMIFS(Raw!$I:$I, Raw!$A:$A, 'Calls Abandoned'!KJ$14, Raw!$F:$F, 'Calls Abandoned'!$C30, Raw!$H:$H, "A03")</f>
        <v>0</v>
      </c>
      <c r="KK30" s="52">
        <f>SUMIFS(Raw!$I:$I, Raw!$A:$A, 'Calls Abandoned'!KK$14, Raw!$F:$F, 'Calls Abandoned'!$C30, Raw!$H:$H, "A03")</f>
        <v>0</v>
      </c>
      <c r="KL30" s="52">
        <f>SUMIFS(Raw!$I:$I, Raw!$A:$A, 'Calls Abandoned'!KL$14, Raw!$F:$F, 'Calls Abandoned'!$C30, Raw!$H:$H, "A03")</f>
        <v>0</v>
      </c>
      <c r="KM30" s="52">
        <f>SUMIFS(Raw!$I:$I, Raw!$A:$A, 'Calls Abandoned'!KM$14, Raw!$F:$F, 'Calls Abandoned'!$C30, Raw!$H:$H, "A03")</f>
        <v>0</v>
      </c>
      <c r="KN30" s="53">
        <f>SUMIFS(Raw!$I:$I, Raw!$A:$A, 'Calls Abandoned'!KN$14, Raw!$F:$F, 'Calls Abandoned'!$C30, Raw!$H:$H, "A03")</f>
        <v>0</v>
      </c>
      <c r="KP30" s="51">
        <f>SUMIFS(Raw!$I:$I, Raw!$A:$A, 'Calls Abandoned'!KP$14, Raw!$F:$F, 'Calls Abandoned'!$C30, Raw!$H:$H, "B02")</f>
        <v>0</v>
      </c>
      <c r="KQ30" s="52">
        <f>SUMIFS(Raw!$I:$I, Raw!$A:$A, 'Calls Abandoned'!KQ$14, Raw!$F:$F, 'Calls Abandoned'!$C30, Raw!$H:$H, "B02")</f>
        <v>0</v>
      </c>
      <c r="KR30" s="52">
        <f>SUMIFS(Raw!$I:$I, Raw!$A:$A, 'Calls Abandoned'!KR$14, Raw!$F:$F, 'Calls Abandoned'!$C30, Raw!$H:$H, "B02")</f>
        <v>0</v>
      </c>
      <c r="KS30" s="52">
        <f>SUMIFS(Raw!$I:$I, Raw!$A:$A, 'Calls Abandoned'!KS$14, Raw!$F:$F, 'Calls Abandoned'!$C30, Raw!$H:$H, "B02")</f>
        <v>0</v>
      </c>
      <c r="KT30" s="52">
        <f>SUMIFS(Raw!$I:$I, Raw!$A:$A, 'Calls Abandoned'!KT$14, Raw!$F:$F, 'Calls Abandoned'!$C30, Raw!$H:$H, "B02")</f>
        <v>0</v>
      </c>
      <c r="KU30" s="52">
        <f>SUMIFS(Raw!$I:$I, Raw!$A:$A, 'Calls Abandoned'!KU$14, Raw!$F:$F, 'Calls Abandoned'!$C30, Raw!$H:$H, "B02")</f>
        <v>0</v>
      </c>
      <c r="KV30" s="53">
        <f>SUMIFS(Raw!$I:$I, Raw!$A:$A, 'Calls Abandoned'!KV$14, Raw!$F:$F, 'Calls Abandoned'!$C30, Raw!$H:$H, "B02")</f>
        <v>0</v>
      </c>
      <c r="KW30" s="70"/>
      <c r="KX30" s="91" t="str">
        <f t="shared" si="295"/>
        <v>-</v>
      </c>
      <c r="KY30" s="92" t="str">
        <f t="shared" si="296"/>
        <v>-</v>
      </c>
      <c r="KZ30" s="92" t="str">
        <f t="shared" si="297"/>
        <v>-</v>
      </c>
      <c r="LA30" s="92" t="str">
        <f t="shared" si="298"/>
        <v>-</v>
      </c>
      <c r="LB30" s="92" t="str">
        <f t="shared" si="299"/>
        <v>-</v>
      </c>
      <c r="LC30" s="92" t="str">
        <f t="shared" si="300"/>
        <v>-</v>
      </c>
      <c r="LD30" s="93" t="str">
        <f t="shared" si="301"/>
        <v>-</v>
      </c>
      <c r="LF30" s="51">
        <f>SUMIFS(Raw!$I:$I, Raw!$A:$A, 'Calls Abandoned'!LF$14, Raw!$F:$F, 'Calls Abandoned'!$C30, Raw!$H:$H, "A03")</f>
        <v>0</v>
      </c>
      <c r="LG30" s="52">
        <f>SUMIFS(Raw!$I:$I, Raw!$A:$A, 'Calls Abandoned'!LG$14, Raw!$F:$F, 'Calls Abandoned'!$C30, Raw!$H:$H, "A03")</f>
        <v>0</v>
      </c>
      <c r="LH30" s="52">
        <f>SUMIFS(Raw!$I:$I, Raw!$A:$A, 'Calls Abandoned'!LH$14, Raw!$F:$F, 'Calls Abandoned'!$C30, Raw!$H:$H, "A03")</f>
        <v>0</v>
      </c>
      <c r="LI30" s="52">
        <f>SUMIFS(Raw!$I:$I, Raw!$A:$A, 'Calls Abandoned'!LI$14, Raw!$F:$F, 'Calls Abandoned'!$C30, Raw!$H:$H, "A03")</f>
        <v>0</v>
      </c>
      <c r="LJ30" s="52">
        <f>SUMIFS(Raw!$I:$I, Raw!$A:$A, 'Calls Abandoned'!LJ$14, Raw!$F:$F, 'Calls Abandoned'!$C30, Raw!$H:$H, "A03")</f>
        <v>0</v>
      </c>
      <c r="LK30" s="52">
        <f>SUMIFS(Raw!$I:$I, Raw!$A:$A, 'Calls Abandoned'!LK$14, Raw!$F:$F, 'Calls Abandoned'!$C30, Raw!$H:$H, "A03")</f>
        <v>0</v>
      </c>
      <c r="LL30" s="53">
        <f>SUMIFS(Raw!$I:$I, Raw!$A:$A, 'Calls Abandoned'!LL$14, Raw!$F:$F, 'Calls Abandoned'!$C30, Raw!$H:$H, "A03")</f>
        <v>0</v>
      </c>
      <c r="LN30" s="51">
        <f>SUMIFS(Raw!$I:$I, Raw!$A:$A, 'Calls Abandoned'!LN$14, Raw!$F:$F, 'Calls Abandoned'!$C30, Raw!$H:$H, "B02")</f>
        <v>0</v>
      </c>
      <c r="LO30" s="52">
        <f>SUMIFS(Raw!$I:$I, Raw!$A:$A, 'Calls Abandoned'!LO$14, Raw!$F:$F, 'Calls Abandoned'!$C30, Raw!$H:$H, "B02")</f>
        <v>0</v>
      </c>
      <c r="LP30" s="52">
        <f>SUMIFS(Raw!$I:$I, Raw!$A:$A, 'Calls Abandoned'!LP$14, Raw!$F:$F, 'Calls Abandoned'!$C30, Raw!$H:$H, "B02")</f>
        <v>0</v>
      </c>
      <c r="LQ30" s="52">
        <f>SUMIFS(Raw!$I:$I, Raw!$A:$A, 'Calls Abandoned'!LQ$14, Raw!$F:$F, 'Calls Abandoned'!$C30, Raw!$H:$H, "B02")</f>
        <v>0</v>
      </c>
      <c r="LR30" s="52">
        <f>SUMIFS(Raw!$I:$I, Raw!$A:$A, 'Calls Abandoned'!LR$14, Raw!$F:$F, 'Calls Abandoned'!$C30, Raw!$H:$H, "B02")</f>
        <v>0</v>
      </c>
      <c r="LS30" s="52">
        <f>SUMIFS(Raw!$I:$I, Raw!$A:$A, 'Calls Abandoned'!LS$14, Raw!$F:$F, 'Calls Abandoned'!$C30, Raw!$H:$H, "B02")</f>
        <v>0</v>
      </c>
      <c r="LT30" s="53">
        <f>SUMIFS(Raw!$I:$I, Raw!$A:$A, 'Calls Abandoned'!LT$14, Raw!$F:$F, 'Calls Abandoned'!$C30, Raw!$H:$H, "B02")</f>
        <v>0</v>
      </c>
      <c r="LU30" s="70"/>
      <c r="LV30" s="91" t="str">
        <f t="shared" si="302"/>
        <v>-</v>
      </c>
      <c r="LW30" s="92" t="str">
        <f t="shared" si="303"/>
        <v>-</v>
      </c>
      <c r="LX30" s="92" t="str">
        <f t="shared" si="304"/>
        <v>-</v>
      </c>
      <c r="LY30" s="92" t="str">
        <f t="shared" si="305"/>
        <v>-</v>
      </c>
      <c r="LZ30" s="92" t="str">
        <f t="shared" si="306"/>
        <v>-</v>
      </c>
      <c r="MA30" s="92" t="str">
        <f t="shared" si="307"/>
        <v>-</v>
      </c>
      <c r="MB30" s="93" t="str">
        <f t="shared" si="308"/>
        <v>-</v>
      </c>
      <c r="MD30" s="51">
        <f>SUMIFS(Raw!$I:$I, Raw!$A:$A, 'Calls Abandoned'!MD$14, Raw!$F:$F, 'Calls Abandoned'!$C30, Raw!$H:$H, "A03")</f>
        <v>0</v>
      </c>
      <c r="ME30" s="52">
        <f>SUMIFS(Raw!$I:$I, Raw!$A:$A, 'Calls Abandoned'!ME$14, Raw!$F:$F, 'Calls Abandoned'!$C30, Raw!$H:$H, "A03")</f>
        <v>0</v>
      </c>
      <c r="MF30" s="52">
        <f>SUMIFS(Raw!$I:$I, Raw!$A:$A, 'Calls Abandoned'!MF$14, Raw!$F:$F, 'Calls Abandoned'!$C30, Raw!$H:$H, "A03")</f>
        <v>0</v>
      </c>
      <c r="MG30" s="52">
        <f>SUMIFS(Raw!$I:$I, Raw!$A:$A, 'Calls Abandoned'!MG$14, Raw!$F:$F, 'Calls Abandoned'!$C30, Raw!$H:$H, "A03")</f>
        <v>0</v>
      </c>
      <c r="MH30" s="52">
        <f>SUMIFS(Raw!$I:$I, Raw!$A:$A, 'Calls Abandoned'!MH$14, Raw!$F:$F, 'Calls Abandoned'!$C30, Raw!$H:$H, "A03")</f>
        <v>0</v>
      </c>
      <c r="MI30" s="52">
        <f>SUMIFS(Raw!$I:$I, Raw!$A:$A, 'Calls Abandoned'!MI$14, Raw!$F:$F, 'Calls Abandoned'!$C30, Raw!$H:$H, "A03")</f>
        <v>0</v>
      </c>
      <c r="MJ30" s="53">
        <f>SUMIFS(Raw!$I:$I, Raw!$A:$A, 'Calls Abandoned'!MJ$14, Raw!$F:$F, 'Calls Abandoned'!$C30, Raw!$H:$H, "A03")</f>
        <v>0</v>
      </c>
      <c r="ML30" s="51">
        <f>SUMIFS(Raw!$I:$I, Raw!$A:$A, 'Calls Abandoned'!ML$14, Raw!$F:$F, 'Calls Abandoned'!$C30, Raw!$H:$H, "B02")</f>
        <v>0</v>
      </c>
      <c r="MM30" s="52">
        <f>SUMIFS(Raw!$I:$I, Raw!$A:$A, 'Calls Abandoned'!MM$14, Raw!$F:$F, 'Calls Abandoned'!$C30, Raw!$H:$H, "B02")</f>
        <v>0</v>
      </c>
      <c r="MN30" s="52">
        <f>SUMIFS(Raw!$I:$I, Raw!$A:$A, 'Calls Abandoned'!MN$14, Raw!$F:$F, 'Calls Abandoned'!$C30, Raw!$H:$H, "B02")</f>
        <v>0</v>
      </c>
      <c r="MO30" s="52">
        <f>SUMIFS(Raw!$I:$I, Raw!$A:$A, 'Calls Abandoned'!MO$14, Raw!$F:$F, 'Calls Abandoned'!$C30, Raw!$H:$H, "B02")</f>
        <v>0</v>
      </c>
      <c r="MP30" s="52">
        <f>SUMIFS(Raw!$I:$I, Raw!$A:$A, 'Calls Abandoned'!MP$14, Raw!$F:$F, 'Calls Abandoned'!$C30, Raw!$H:$H, "B02")</f>
        <v>0</v>
      </c>
      <c r="MQ30" s="52">
        <f>SUMIFS(Raw!$I:$I, Raw!$A:$A, 'Calls Abandoned'!MQ$14, Raw!$F:$F, 'Calls Abandoned'!$C30, Raw!$H:$H, "B02")</f>
        <v>0</v>
      </c>
      <c r="MR30" s="53">
        <f>SUMIFS(Raw!$I:$I, Raw!$A:$A, 'Calls Abandoned'!MR$14, Raw!$F:$F, 'Calls Abandoned'!$C30, Raw!$H:$H, "B02")</f>
        <v>0</v>
      </c>
      <c r="MS30" s="70"/>
      <c r="MT30" s="91" t="str">
        <f t="shared" si="309"/>
        <v>-</v>
      </c>
      <c r="MU30" s="92" t="str">
        <f t="shared" si="310"/>
        <v>-</v>
      </c>
      <c r="MV30" s="92" t="str">
        <f t="shared" si="311"/>
        <v>-</v>
      </c>
      <c r="MW30" s="92" t="str">
        <f t="shared" si="312"/>
        <v>-</v>
      </c>
      <c r="MX30" s="92" t="str">
        <f t="shared" si="313"/>
        <v>-</v>
      </c>
      <c r="MY30" s="92" t="str">
        <f t="shared" si="314"/>
        <v>-</v>
      </c>
      <c r="MZ30" s="93" t="str">
        <f t="shared" si="315"/>
        <v>-</v>
      </c>
      <c r="NB30" s="51">
        <f>SUMIFS(Raw!$I:$I, Raw!$A:$A, 'Calls Abandoned'!NB$14, Raw!$F:$F, 'Calls Abandoned'!$C30, Raw!$H:$H, "A03")</f>
        <v>0</v>
      </c>
      <c r="NC30" s="52">
        <f>SUMIFS(Raw!$I:$I, Raw!$A:$A, 'Calls Abandoned'!NC$14, Raw!$F:$F, 'Calls Abandoned'!$C30, Raw!$H:$H, "A03")</f>
        <v>0</v>
      </c>
      <c r="ND30" s="52">
        <f>SUMIFS(Raw!$I:$I, Raw!$A:$A, 'Calls Abandoned'!ND$14, Raw!$F:$F, 'Calls Abandoned'!$C30, Raw!$H:$H, "A03")</f>
        <v>0</v>
      </c>
      <c r="NE30" s="52">
        <f>SUMIFS(Raw!$I:$I, Raw!$A:$A, 'Calls Abandoned'!NE$14, Raw!$F:$F, 'Calls Abandoned'!$C30, Raw!$H:$H, "A03")</f>
        <v>0</v>
      </c>
      <c r="NF30" s="52">
        <f>SUMIFS(Raw!$I:$I, Raw!$A:$A, 'Calls Abandoned'!NF$14, Raw!$F:$F, 'Calls Abandoned'!$C30, Raw!$H:$H, "A03")</f>
        <v>0</v>
      </c>
      <c r="NG30" s="52">
        <f>SUMIFS(Raw!$I:$I, Raw!$A:$A, 'Calls Abandoned'!NG$14, Raw!$F:$F, 'Calls Abandoned'!$C30, Raw!$H:$H, "A03")</f>
        <v>0</v>
      </c>
      <c r="NH30" s="53">
        <f>SUMIFS(Raw!$I:$I, Raw!$A:$A, 'Calls Abandoned'!NH$14, Raw!$F:$F, 'Calls Abandoned'!$C30, Raw!$H:$H, "A03")</f>
        <v>0</v>
      </c>
      <c r="NJ30" s="51">
        <f>SUMIFS(Raw!$I:$I, Raw!$A:$A, 'Calls Abandoned'!NJ$14, Raw!$F:$F, 'Calls Abandoned'!$C30, Raw!$H:$H, "B02")</f>
        <v>0</v>
      </c>
      <c r="NK30" s="52">
        <f>SUMIFS(Raw!$I:$I, Raw!$A:$A, 'Calls Abandoned'!NK$14, Raw!$F:$F, 'Calls Abandoned'!$C30, Raw!$H:$H, "B02")</f>
        <v>0</v>
      </c>
      <c r="NL30" s="52">
        <f>SUMIFS(Raw!$I:$I, Raw!$A:$A, 'Calls Abandoned'!NL$14, Raw!$F:$F, 'Calls Abandoned'!$C30, Raw!$H:$H, "B02")</f>
        <v>0</v>
      </c>
      <c r="NM30" s="52">
        <f>SUMIFS(Raw!$I:$I, Raw!$A:$A, 'Calls Abandoned'!NM$14, Raw!$F:$F, 'Calls Abandoned'!$C30, Raw!$H:$H, "B02")</f>
        <v>0</v>
      </c>
      <c r="NN30" s="52">
        <f>SUMIFS(Raw!$I:$I, Raw!$A:$A, 'Calls Abandoned'!NN$14, Raw!$F:$F, 'Calls Abandoned'!$C30, Raw!$H:$H, "B02")</f>
        <v>0</v>
      </c>
      <c r="NO30" s="52">
        <f>SUMIFS(Raw!$I:$I, Raw!$A:$A, 'Calls Abandoned'!NO$14, Raw!$F:$F, 'Calls Abandoned'!$C30, Raw!$H:$H, "B02")</f>
        <v>0</v>
      </c>
      <c r="NP30" s="53">
        <f>SUMIFS(Raw!$I:$I, Raw!$A:$A, 'Calls Abandoned'!NP$14, Raw!$F:$F, 'Calls Abandoned'!$C30, Raw!$H:$H, "B02")</f>
        <v>0</v>
      </c>
      <c r="NQ30" s="70"/>
      <c r="NR30" s="91" t="str">
        <f t="shared" si="316"/>
        <v>-</v>
      </c>
      <c r="NS30" s="92" t="str">
        <f t="shared" si="317"/>
        <v>-</v>
      </c>
      <c r="NT30" s="92" t="str">
        <f t="shared" si="318"/>
        <v>-</v>
      </c>
      <c r="NU30" s="92" t="str">
        <f t="shared" si="319"/>
        <v>-</v>
      </c>
      <c r="NV30" s="92" t="str">
        <f t="shared" si="320"/>
        <v>-</v>
      </c>
      <c r="NW30" s="92" t="str">
        <f t="shared" si="321"/>
        <v>-</v>
      </c>
      <c r="NX30" s="93" t="str">
        <f t="shared" si="322"/>
        <v>-</v>
      </c>
      <c r="NZ30" s="51">
        <f>SUMIFS(Raw!$I:$I, Raw!$A:$A, 'Calls Abandoned'!NZ$14, Raw!$F:$F, 'Calls Abandoned'!$C30, Raw!$H:$H, "A03")</f>
        <v>0</v>
      </c>
      <c r="OA30" s="52">
        <f>SUMIFS(Raw!$I:$I, Raw!$A:$A, 'Calls Abandoned'!OA$14, Raw!$F:$F, 'Calls Abandoned'!$C30, Raw!$H:$H, "A03")</f>
        <v>0</v>
      </c>
      <c r="OB30" s="52">
        <f>SUMIFS(Raw!$I:$I, Raw!$A:$A, 'Calls Abandoned'!OB$14, Raw!$F:$F, 'Calls Abandoned'!$C30, Raw!$H:$H, "A03")</f>
        <v>0</v>
      </c>
      <c r="OC30" s="52">
        <f>SUMIFS(Raw!$I:$I, Raw!$A:$A, 'Calls Abandoned'!OC$14, Raw!$F:$F, 'Calls Abandoned'!$C30, Raw!$H:$H, "A03")</f>
        <v>0</v>
      </c>
      <c r="OD30" s="52">
        <f>SUMIFS(Raw!$I:$I, Raw!$A:$A, 'Calls Abandoned'!OD$14, Raw!$F:$F, 'Calls Abandoned'!$C30, Raw!$H:$H, "A03")</f>
        <v>0</v>
      </c>
      <c r="OE30" s="52">
        <f>SUMIFS(Raw!$I:$I, Raw!$A:$A, 'Calls Abandoned'!OE$14, Raw!$F:$F, 'Calls Abandoned'!$C30, Raw!$H:$H, "A03")</f>
        <v>0</v>
      </c>
      <c r="OF30" s="53">
        <f>SUMIFS(Raw!$I:$I, Raw!$A:$A, 'Calls Abandoned'!OF$14, Raw!$F:$F, 'Calls Abandoned'!$C30, Raw!$H:$H, "A03")</f>
        <v>0</v>
      </c>
      <c r="OH30" s="51">
        <f>SUMIFS(Raw!$I:$I, Raw!$A:$A, 'Calls Abandoned'!OH$14, Raw!$F:$F, 'Calls Abandoned'!$C30, Raw!$H:$H, "B02")</f>
        <v>0</v>
      </c>
      <c r="OI30" s="52">
        <f>SUMIFS(Raw!$I:$I, Raw!$A:$A, 'Calls Abandoned'!OI$14, Raw!$F:$F, 'Calls Abandoned'!$C30, Raw!$H:$H, "B02")</f>
        <v>0</v>
      </c>
      <c r="OJ30" s="52">
        <f>SUMIFS(Raw!$I:$I, Raw!$A:$A, 'Calls Abandoned'!OJ$14, Raw!$F:$F, 'Calls Abandoned'!$C30, Raw!$H:$H, "B02")</f>
        <v>0</v>
      </c>
      <c r="OK30" s="52">
        <f>SUMIFS(Raw!$I:$I, Raw!$A:$A, 'Calls Abandoned'!OK$14, Raw!$F:$F, 'Calls Abandoned'!$C30, Raw!$H:$H, "B02")</f>
        <v>0</v>
      </c>
      <c r="OL30" s="52">
        <f>SUMIFS(Raw!$I:$I, Raw!$A:$A, 'Calls Abandoned'!OL$14, Raw!$F:$F, 'Calls Abandoned'!$C30, Raw!$H:$H, "B02")</f>
        <v>0</v>
      </c>
      <c r="OM30" s="52">
        <f>SUMIFS(Raw!$I:$I, Raw!$A:$A, 'Calls Abandoned'!OM$14, Raw!$F:$F, 'Calls Abandoned'!$C30, Raw!$H:$H, "B02")</f>
        <v>0</v>
      </c>
      <c r="ON30" s="53">
        <f>SUMIFS(Raw!$I:$I, Raw!$A:$A, 'Calls Abandoned'!ON$14, Raw!$F:$F, 'Calls Abandoned'!$C30, Raw!$H:$H, "B02")</f>
        <v>0</v>
      </c>
      <c r="OO30" s="70"/>
      <c r="OP30" s="91" t="str">
        <f t="shared" si="323"/>
        <v>-</v>
      </c>
      <c r="OQ30" s="92" t="str">
        <f t="shared" si="324"/>
        <v>-</v>
      </c>
      <c r="OR30" s="92" t="str">
        <f t="shared" si="325"/>
        <v>-</v>
      </c>
      <c r="OS30" s="92" t="str">
        <f t="shared" si="326"/>
        <v>-</v>
      </c>
      <c r="OT30" s="92" t="str">
        <f t="shared" si="327"/>
        <v>-</v>
      </c>
      <c r="OU30" s="92" t="str">
        <f t="shared" si="328"/>
        <v>-</v>
      </c>
      <c r="OV30" s="93" t="str">
        <f t="shared" si="329"/>
        <v>-</v>
      </c>
      <c r="OX30" s="51">
        <f>SUMIFS(Raw!$I:$I, Raw!$A:$A, 'Calls Abandoned'!OX$14, Raw!$F:$F, 'Calls Abandoned'!$C30, Raw!$H:$H, "A03")</f>
        <v>0</v>
      </c>
      <c r="OY30" s="52">
        <f>SUMIFS(Raw!$I:$I, Raw!$A:$A, 'Calls Abandoned'!OY$14, Raw!$F:$F, 'Calls Abandoned'!$C30, Raw!$H:$H, "A03")</f>
        <v>0</v>
      </c>
      <c r="OZ30" s="52">
        <f>SUMIFS(Raw!$I:$I, Raw!$A:$A, 'Calls Abandoned'!OZ$14, Raw!$F:$F, 'Calls Abandoned'!$C30, Raw!$H:$H, "A03")</f>
        <v>0</v>
      </c>
      <c r="PA30" s="52">
        <f>SUMIFS(Raw!$I:$I, Raw!$A:$A, 'Calls Abandoned'!PA$14, Raw!$F:$F, 'Calls Abandoned'!$C30, Raw!$H:$H, "A03")</f>
        <v>0</v>
      </c>
      <c r="PB30" s="52">
        <f>SUMIFS(Raw!$I:$I, Raw!$A:$A, 'Calls Abandoned'!PB$14, Raw!$F:$F, 'Calls Abandoned'!$C30, Raw!$H:$H, "A03")</f>
        <v>0</v>
      </c>
      <c r="PC30" s="52">
        <f>SUMIFS(Raw!$I:$I, Raw!$A:$A, 'Calls Abandoned'!PC$14, Raw!$F:$F, 'Calls Abandoned'!$C30, Raw!$H:$H, "A03")</f>
        <v>0</v>
      </c>
      <c r="PD30" s="53">
        <f>SUMIFS(Raw!$I:$I, Raw!$A:$A, 'Calls Abandoned'!PD$14, Raw!$F:$F, 'Calls Abandoned'!$C30, Raw!$H:$H, "A03")</f>
        <v>0</v>
      </c>
      <c r="PF30" s="51">
        <f>SUMIFS(Raw!$I:$I, Raw!$A:$A, 'Calls Abandoned'!PF$14, Raw!$F:$F, 'Calls Abandoned'!$C30, Raw!$H:$H, "B02")</f>
        <v>0</v>
      </c>
      <c r="PG30" s="52">
        <f>SUMIFS(Raw!$I:$I, Raw!$A:$A, 'Calls Abandoned'!PG$14, Raw!$F:$F, 'Calls Abandoned'!$C30, Raw!$H:$H, "B02")</f>
        <v>0</v>
      </c>
      <c r="PH30" s="52">
        <f>SUMIFS(Raw!$I:$I, Raw!$A:$A, 'Calls Abandoned'!PH$14, Raw!$F:$F, 'Calls Abandoned'!$C30, Raw!$H:$H, "B02")</f>
        <v>0</v>
      </c>
      <c r="PI30" s="52">
        <f>SUMIFS(Raw!$I:$I, Raw!$A:$A, 'Calls Abandoned'!PI$14, Raw!$F:$F, 'Calls Abandoned'!$C30, Raw!$H:$H, "B02")</f>
        <v>0</v>
      </c>
      <c r="PJ30" s="52">
        <f>SUMIFS(Raw!$I:$I, Raw!$A:$A, 'Calls Abandoned'!PJ$14, Raw!$F:$F, 'Calls Abandoned'!$C30, Raw!$H:$H, "B02")</f>
        <v>0</v>
      </c>
      <c r="PK30" s="52">
        <f>SUMIFS(Raw!$I:$I, Raw!$A:$A, 'Calls Abandoned'!PK$14, Raw!$F:$F, 'Calls Abandoned'!$C30, Raw!$H:$H, "B02")</f>
        <v>0</v>
      </c>
      <c r="PL30" s="53">
        <f>SUMIFS(Raw!$I:$I, Raw!$A:$A, 'Calls Abandoned'!PL$14, Raw!$F:$F, 'Calls Abandoned'!$C30, Raw!$H:$H, "B02")</f>
        <v>0</v>
      </c>
      <c r="PM30" s="70"/>
      <c r="PN30" s="91" t="str">
        <f t="shared" si="330"/>
        <v>-</v>
      </c>
      <c r="PO30" s="92" t="str">
        <f t="shared" si="331"/>
        <v>-</v>
      </c>
      <c r="PP30" s="92" t="str">
        <f t="shared" si="332"/>
        <v>-</v>
      </c>
      <c r="PQ30" s="92" t="str">
        <f t="shared" si="333"/>
        <v>-</v>
      </c>
      <c r="PR30" s="92" t="str">
        <f t="shared" si="334"/>
        <v>-</v>
      </c>
      <c r="PS30" s="92" t="str">
        <f t="shared" si="335"/>
        <v>-</v>
      </c>
      <c r="PT30" s="93" t="str">
        <f t="shared" si="336"/>
        <v>-</v>
      </c>
      <c r="PV30" s="51">
        <f>SUMIFS(Raw!$I:$I, Raw!$A:$A, 'Calls Abandoned'!PV$14, Raw!$F:$F, 'Calls Abandoned'!$C30, Raw!$H:$H, "A03")</f>
        <v>0</v>
      </c>
      <c r="PW30" s="52">
        <f>SUMIFS(Raw!$I:$I, Raw!$A:$A, 'Calls Abandoned'!PW$14, Raw!$F:$F, 'Calls Abandoned'!$C30, Raw!$H:$H, "A03")</f>
        <v>0</v>
      </c>
      <c r="PX30" s="52">
        <f>SUMIFS(Raw!$I:$I, Raw!$A:$A, 'Calls Abandoned'!PX$14, Raw!$F:$F, 'Calls Abandoned'!$C30, Raw!$H:$H, "A03")</f>
        <v>0</v>
      </c>
      <c r="PY30" s="52">
        <f>SUMIFS(Raw!$I:$I, Raw!$A:$A, 'Calls Abandoned'!PY$14, Raw!$F:$F, 'Calls Abandoned'!$C30, Raw!$H:$H, "A03")</f>
        <v>0</v>
      </c>
      <c r="PZ30" s="52">
        <f>SUMIFS(Raw!$I:$I, Raw!$A:$A, 'Calls Abandoned'!PZ$14, Raw!$F:$F, 'Calls Abandoned'!$C30, Raw!$H:$H, "A03")</f>
        <v>0</v>
      </c>
      <c r="QA30" s="52">
        <f>SUMIFS(Raw!$I:$I, Raw!$A:$A, 'Calls Abandoned'!QA$14, Raw!$F:$F, 'Calls Abandoned'!$C30, Raw!$H:$H, "A03")</f>
        <v>0</v>
      </c>
      <c r="QB30" s="53">
        <f>SUMIFS(Raw!$I:$I, Raw!$A:$A, 'Calls Abandoned'!QB$14, Raw!$F:$F, 'Calls Abandoned'!$C30, Raw!$H:$H, "A03")</f>
        <v>0</v>
      </c>
      <c r="QD30" s="51">
        <f>SUMIFS(Raw!$I:$I, Raw!$A:$A, 'Calls Abandoned'!QD$14, Raw!$F:$F, 'Calls Abandoned'!$C30, Raw!$H:$H, "B02")</f>
        <v>0</v>
      </c>
      <c r="QE30" s="52">
        <f>SUMIFS(Raw!$I:$I, Raw!$A:$A, 'Calls Abandoned'!QE$14, Raw!$F:$F, 'Calls Abandoned'!$C30, Raw!$H:$H, "B02")</f>
        <v>0</v>
      </c>
      <c r="QF30" s="52">
        <f>SUMIFS(Raw!$I:$I, Raw!$A:$A, 'Calls Abandoned'!QF$14, Raw!$F:$F, 'Calls Abandoned'!$C30, Raw!$H:$H, "B02")</f>
        <v>0</v>
      </c>
      <c r="QG30" s="52">
        <f>SUMIFS(Raw!$I:$I, Raw!$A:$A, 'Calls Abandoned'!QG$14, Raw!$F:$F, 'Calls Abandoned'!$C30, Raw!$H:$H, "B02")</f>
        <v>0</v>
      </c>
      <c r="QH30" s="52">
        <f>SUMIFS(Raw!$I:$I, Raw!$A:$A, 'Calls Abandoned'!QH$14, Raw!$F:$F, 'Calls Abandoned'!$C30, Raw!$H:$H, "B02")</f>
        <v>0</v>
      </c>
      <c r="QI30" s="52">
        <f>SUMIFS(Raw!$I:$I, Raw!$A:$A, 'Calls Abandoned'!QI$14, Raw!$F:$F, 'Calls Abandoned'!$C30, Raw!$H:$H, "B02")</f>
        <v>0</v>
      </c>
      <c r="QJ30" s="53">
        <f>SUMIFS(Raw!$I:$I, Raw!$A:$A, 'Calls Abandoned'!QJ$14, Raw!$F:$F, 'Calls Abandoned'!$C30, Raw!$H:$H, "B02")</f>
        <v>0</v>
      </c>
      <c r="QK30" s="70"/>
      <c r="QL30" s="91" t="str">
        <f t="shared" si="337"/>
        <v>-</v>
      </c>
      <c r="QM30" s="92" t="str">
        <f t="shared" si="338"/>
        <v>-</v>
      </c>
      <c r="QN30" s="92" t="str">
        <f t="shared" si="339"/>
        <v>-</v>
      </c>
      <c r="QO30" s="92" t="str">
        <f t="shared" si="340"/>
        <v>-</v>
      </c>
      <c r="QP30" s="92" t="str">
        <f t="shared" si="341"/>
        <v>-</v>
      </c>
      <c r="QQ30" s="92" t="str">
        <f t="shared" si="342"/>
        <v>-</v>
      </c>
      <c r="QR30" s="93" t="str">
        <f t="shared" si="343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f>SUMIFS(Raw!$I:$I, Raw!$A:$A, 'Calls Abandoned'!DV$14, Raw!$F:$F, 'Calls Abandoned'!$C31, Raw!$H:$H, "A03")</f>
        <v>1731</v>
      </c>
      <c r="DW31" s="52">
        <f>SUMIFS(Raw!$I:$I, Raw!$A:$A, 'Calls Abandoned'!DW$14, Raw!$F:$F, 'Calls Abandoned'!$C31, Raw!$H:$H, "A03")</f>
        <v>1489</v>
      </c>
      <c r="DX31" s="52">
        <f>SUMIFS(Raw!$I:$I, Raw!$A:$A, 'Calls Abandoned'!DX$14, Raw!$F:$F, 'Calls Abandoned'!$C31, Raw!$H:$H, "A03")</f>
        <v>1380</v>
      </c>
      <c r="DY31" s="52">
        <f>SUMIFS(Raw!$I:$I, Raw!$A:$A, 'Calls Abandoned'!DY$14, Raw!$F:$F, 'Calls Abandoned'!$C31, Raw!$H:$H, "A03")</f>
        <v>1766</v>
      </c>
      <c r="DZ31" s="52">
        <f>SUMIFS(Raw!$I:$I, Raw!$A:$A, 'Calls Abandoned'!DZ$14, Raw!$F:$F, 'Calls Abandoned'!$C31, Raw!$H:$H, "A03")</f>
        <v>1767</v>
      </c>
      <c r="EA31" s="52">
        <f>SUMIFS(Raw!$I:$I, Raw!$A:$A, 'Calls Abandoned'!EA$14, Raw!$F:$F, 'Calls Abandoned'!$C31, Raw!$H:$H, "A03")</f>
        <v>2273</v>
      </c>
      <c r="EB31" s="53">
        <f>SUMIFS(Raw!$I:$I, Raw!$A:$A, 'Calls Abandoned'!EB$14, Raw!$F:$F, 'Calls Abandoned'!$C31, Raw!$H:$H, "A03")</f>
        <v>1965</v>
      </c>
      <c r="ED31" s="51">
        <f>SUMIFS(Raw!$I:$I, Raw!$A:$A, 'Calls Abandoned'!ED$14, Raw!$F:$F, 'Calls Abandoned'!$C31, Raw!$H:$H, "B02")</f>
        <v>33</v>
      </c>
      <c r="EE31" s="52">
        <f>SUMIFS(Raw!$I:$I, Raw!$A:$A, 'Calls Abandoned'!EE$14, Raw!$F:$F, 'Calls Abandoned'!$C31, Raw!$H:$H, "B02")</f>
        <v>12</v>
      </c>
      <c r="EF31" s="52">
        <f>SUMIFS(Raw!$I:$I, Raw!$A:$A, 'Calls Abandoned'!EF$14, Raw!$F:$F, 'Calls Abandoned'!$C31, Raw!$H:$H, "B02")</f>
        <v>17</v>
      </c>
      <c r="EG31" s="52">
        <f>SUMIFS(Raw!$I:$I, Raw!$A:$A, 'Calls Abandoned'!EG$14, Raw!$F:$F, 'Calls Abandoned'!$C31, Raw!$H:$H, "B02")</f>
        <v>32</v>
      </c>
      <c r="EH31" s="52">
        <f>SUMIFS(Raw!$I:$I, Raw!$A:$A, 'Calls Abandoned'!EH$14, Raw!$F:$F, 'Calls Abandoned'!$C31, Raw!$H:$H, "B02")</f>
        <v>31</v>
      </c>
      <c r="EI31" s="52">
        <f>SUMIFS(Raw!$I:$I, Raw!$A:$A, 'Calls Abandoned'!EI$14, Raw!$F:$F, 'Calls Abandoned'!$C31, Raw!$H:$H, "B02")</f>
        <v>20</v>
      </c>
      <c r="EJ31" s="53">
        <f>SUMIFS(Raw!$I:$I, Raw!$A:$A, 'Calls Abandoned'!EJ$14, Raw!$F:$F, 'Calls Abandoned'!$C31, Raw!$H:$H, "B02")</f>
        <v>30</v>
      </c>
      <c r="EK31" s="70"/>
      <c r="EL31" s="91">
        <f t="shared" si="246"/>
        <v>1.8707482993197279E-2</v>
      </c>
      <c r="EM31" s="92">
        <f t="shared" si="247"/>
        <v>7.9946702198534312E-3</v>
      </c>
      <c r="EN31" s="92">
        <f t="shared" si="248"/>
        <v>1.2168933428775949E-2</v>
      </c>
      <c r="EO31" s="92">
        <f t="shared" si="249"/>
        <v>1.7797552836484983E-2</v>
      </c>
      <c r="EP31" s="92">
        <f t="shared" si="250"/>
        <v>1.7241379310344827E-2</v>
      </c>
      <c r="EQ31" s="92">
        <f t="shared" si="251"/>
        <v>8.7221979938944608E-3</v>
      </c>
      <c r="ER31" s="93">
        <f t="shared" si="252"/>
        <v>1.5037593984962405E-2</v>
      </c>
      <c r="ET31" s="51">
        <f>SUMIFS(Raw!$I:$I, Raw!$A:$A, 'Calls Abandoned'!ET$14, Raw!$F:$F, 'Calls Abandoned'!$C31, Raw!$H:$H, "A03")</f>
        <v>0</v>
      </c>
      <c r="EU31" s="52">
        <f>SUMIFS(Raw!$I:$I, Raw!$A:$A, 'Calls Abandoned'!EU$14, Raw!$F:$F, 'Calls Abandoned'!$C31, Raw!$H:$H, "A03")</f>
        <v>0</v>
      </c>
      <c r="EV31" s="52">
        <f>SUMIFS(Raw!$I:$I, Raw!$A:$A, 'Calls Abandoned'!EV$14, Raw!$F:$F, 'Calls Abandoned'!$C31, Raw!$H:$H, "A03")</f>
        <v>0</v>
      </c>
      <c r="EW31" s="52">
        <f>SUMIFS(Raw!$I:$I, Raw!$A:$A, 'Calls Abandoned'!EW$14, Raw!$F:$F, 'Calls Abandoned'!$C31, Raw!$H:$H, "A03")</f>
        <v>0</v>
      </c>
      <c r="EX31" s="52">
        <f>SUMIFS(Raw!$I:$I, Raw!$A:$A, 'Calls Abandoned'!EX$14, Raw!$F:$F, 'Calls Abandoned'!$C31, Raw!$H:$H, "A03")</f>
        <v>0</v>
      </c>
      <c r="EY31" s="52">
        <f>SUMIFS(Raw!$I:$I, Raw!$A:$A, 'Calls Abandoned'!EY$14, Raw!$F:$F, 'Calls Abandoned'!$C31, Raw!$H:$H, "A03")</f>
        <v>0</v>
      </c>
      <c r="EZ31" s="53">
        <f>SUMIFS(Raw!$I:$I, Raw!$A:$A, 'Calls Abandoned'!EZ$14, Raw!$F:$F, 'Calls Abandoned'!$C31, Raw!$H:$H, "A03")</f>
        <v>0</v>
      </c>
      <c r="FB31" s="51">
        <f>SUMIFS(Raw!$I:$I, Raw!$A:$A, 'Calls Abandoned'!FB$14, Raw!$F:$F, 'Calls Abandoned'!$C31, Raw!$H:$H, "B02")</f>
        <v>0</v>
      </c>
      <c r="FC31" s="52">
        <f>SUMIFS(Raw!$I:$I, Raw!$A:$A, 'Calls Abandoned'!FC$14, Raw!$F:$F, 'Calls Abandoned'!$C31, Raw!$H:$H, "B02")</f>
        <v>0</v>
      </c>
      <c r="FD31" s="52">
        <f>SUMIFS(Raw!$I:$I, Raw!$A:$A, 'Calls Abandoned'!FD$14, Raw!$F:$F, 'Calls Abandoned'!$C31, Raw!$H:$H, "B02")</f>
        <v>0</v>
      </c>
      <c r="FE31" s="52">
        <f>SUMIFS(Raw!$I:$I, Raw!$A:$A, 'Calls Abandoned'!FE$14, Raw!$F:$F, 'Calls Abandoned'!$C31, Raw!$H:$H, "B02")</f>
        <v>0</v>
      </c>
      <c r="FF31" s="52">
        <f>SUMIFS(Raw!$I:$I, Raw!$A:$A, 'Calls Abandoned'!FF$14, Raw!$F:$F, 'Calls Abandoned'!$C31, Raw!$H:$H, "B02")</f>
        <v>0</v>
      </c>
      <c r="FG31" s="52">
        <f>SUMIFS(Raw!$I:$I, Raw!$A:$A, 'Calls Abandoned'!FG$14, Raw!$F:$F, 'Calls Abandoned'!$C31, Raw!$H:$H, "B02")</f>
        <v>0</v>
      </c>
      <c r="FH31" s="53">
        <f>SUMIFS(Raw!$I:$I, Raw!$A:$A, 'Calls Abandoned'!FH$14, Raw!$F:$F, 'Calls Abandoned'!$C31, Raw!$H:$H, "B02")</f>
        <v>0</v>
      </c>
      <c r="FI31" s="70"/>
      <c r="FJ31" s="91" t="str">
        <f t="shared" si="253"/>
        <v>-</v>
      </c>
      <c r="FK31" s="92" t="str">
        <f t="shared" si="254"/>
        <v>-</v>
      </c>
      <c r="FL31" s="92" t="str">
        <f t="shared" si="255"/>
        <v>-</v>
      </c>
      <c r="FM31" s="92" t="str">
        <f t="shared" si="256"/>
        <v>-</v>
      </c>
      <c r="FN31" s="92" t="str">
        <f t="shared" si="257"/>
        <v>-</v>
      </c>
      <c r="FO31" s="92" t="str">
        <f t="shared" si="258"/>
        <v>-</v>
      </c>
      <c r="FP31" s="93" t="str">
        <f t="shared" si="259"/>
        <v>-</v>
      </c>
      <c r="FR31" s="51">
        <f>SUMIFS(Raw!$I:$I, Raw!$A:$A, 'Calls Abandoned'!FR$14, Raw!$F:$F, 'Calls Abandoned'!$C31, Raw!$H:$H, "A03")</f>
        <v>0</v>
      </c>
      <c r="FS31" s="52">
        <f>SUMIFS(Raw!$I:$I, Raw!$A:$A, 'Calls Abandoned'!FS$14, Raw!$F:$F, 'Calls Abandoned'!$C31, Raw!$H:$H, "A03")</f>
        <v>0</v>
      </c>
      <c r="FT31" s="52">
        <f>SUMIFS(Raw!$I:$I, Raw!$A:$A, 'Calls Abandoned'!FT$14, Raw!$F:$F, 'Calls Abandoned'!$C31, Raw!$H:$H, "A03")</f>
        <v>0</v>
      </c>
      <c r="FU31" s="52">
        <f>SUMIFS(Raw!$I:$I, Raw!$A:$A, 'Calls Abandoned'!FU$14, Raw!$F:$F, 'Calls Abandoned'!$C31, Raw!$H:$H, "A03")</f>
        <v>0</v>
      </c>
      <c r="FV31" s="52">
        <f>SUMIFS(Raw!$I:$I, Raw!$A:$A, 'Calls Abandoned'!FV$14, Raw!$F:$F, 'Calls Abandoned'!$C31, Raw!$H:$H, "A03")</f>
        <v>0</v>
      </c>
      <c r="FW31" s="52">
        <f>SUMIFS(Raw!$I:$I, Raw!$A:$A, 'Calls Abandoned'!FW$14, Raw!$F:$F, 'Calls Abandoned'!$C31, Raw!$H:$H, "A03")</f>
        <v>0</v>
      </c>
      <c r="FX31" s="53">
        <f>SUMIFS(Raw!$I:$I, Raw!$A:$A, 'Calls Abandoned'!FX$14, Raw!$F:$F, 'Calls Abandoned'!$C31, Raw!$H:$H, "A03")</f>
        <v>0</v>
      </c>
      <c r="FZ31" s="51">
        <f>SUMIFS(Raw!$I:$I, Raw!$A:$A, 'Calls Abandoned'!FZ$14, Raw!$F:$F, 'Calls Abandoned'!$C31, Raw!$H:$H, "B02")</f>
        <v>0</v>
      </c>
      <c r="GA31" s="52">
        <f>SUMIFS(Raw!$I:$I, Raw!$A:$A, 'Calls Abandoned'!GA$14, Raw!$F:$F, 'Calls Abandoned'!$C31, Raw!$H:$H, "B02")</f>
        <v>0</v>
      </c>
      <c r="GB31" s="52">
        <f>SUMIFS(Raw!$I:$I, Raw!$A:$A, 'Calls Abandoned'!GB$14, Raw!$F:$F, 'Calls Abandoned'!$C31, Raw!$H:$H, "B02")</f>
        <v>0</v>
      </c>
      <c r="GC31" s="52">
        <f>SUMIFS(Raw!$I:$I, Raw!$A:$A, 'Calls Abandoned'!GC$14, Raw!$F:$F, 'Calls Abandoned'!$C31, Raw!$H:$H, "B02")</f>
        <v>0</v>
      </c>
      <c r="GD31" s="52">
        <f>SUMIFS(Raw!$I:$I, Raw!$A:$A, 'Calls Abandoned'!GD$14, Raw!$F:$F, 'Calls Abandoned'!$C31, Raw!$H:$H, "B02")</f>
        <v>0</v>
      </c>
      <c r="GE31" s="52">
        <f>SUMIFS(Raw!$I:$I, Raw!$A:$A, 'Calls Abandoned'!GE$14, Raw!$F:$F, 'Calls Abandoned'!$C31, Raw!$H:$H, "B02")</f>
        <v>0</v>
      </c>
      <c r="GF31" s="53">
        <f>SUMIFS(Raw!$I:$I, Raw!$A:$A, 'Calls Abandoned'!GF$14, Raw!$F:$F, 'Calls Abandoned'!$C31, Raw!$H:$H, "B02")</f>
        <v>0</v>
      </c>
      <c r="GG31" s="70"/>
      <c r="GH31" s="91" t="str">
        <f t="shared" si="260"/>
        <v>-</v>
      </c>
      <c r="GI31" s="92" t="str">
        <f t="shared" si="261"/>
        <v>-</v>
      </c>
      <c r="GJ31" s="92" t="str">
        <f t="shared" si="262"/>
        <v>-</v>
      </c>
      <c r="GK31" s="92" t="str">
        <f t="shared" si="263"/>
        <v>-</v>
      </c>
      <c r="GL31" s="92" t="str">
        <f t="shared" si="264"/>
        <v>-</v>
      </c>
      <c r="GM31" s="92" t="str">
        <f t="shared" si="265"/>
        <v>-</v>
      </c>
      <c r="GN31" s="93" t="str">
        <f t="shared" si="266"/>
        <v>-</v>
      </c>
      <c r="GP31" s="51">
        <f>SUMIFS(Raw!$I:$I, Raw!$A:$A, 'Calls Abandoned'!GP$14, Raw!$F:$F, 'Calls Abandoned'!$C31, Raw!$H:$H, "A03")</f>
        <v>0</v>
      </c>
      <c r="GQ31" s="52">
        <f>SUMIFS(Raw!$I:$I, Raw!$A:$A, 'Calls Abandoned'!GQ$14, Raw!$F:$F, 'Calls Abandoned'!$C31, Raw!$H:$H, "A03")</f>
        <v>0</v>
      </c>
      <c r="GR31" s="52">
        <f>SUMIFS(Raw!$I:$I, Raw!$A:$A, 'Calls Abandoned'!GR$14, Raw!$F:$F, 'Calls Abandoned'!$C31, Raw!$H:$H, "A03")</f>
        <v>0</v>
      </c>
      <c r="GS31" s="52">
        <f>SUMIFS(Raw!$I:$I, Raw!$A:$A, 'Calls Abandoned'!GS$14, Raw!$F:$F, 'Calls Abandoned'!$C31, Raw!$H:$H, "A03")</f>
        <v>0</v>
      </c>
      <c r="GT31" s="52">
        <f>SUMIFS(Raw!$I:$I, Raw!$A:$A, 'Calls Abandoned'!GT$14, Raw!$F:$F, 'Calls Abandoned'!$C31, Raw!$H:$H, "A03")</f>
        <v>0</v>
      </c>
      <c r="GU31" s="52">
        <f>SUMIFS(Raw!$I:$I, Raw!$A:$A, 'Calls Abandoned'!GU$14, Raw!$F:$F, 'Calls Abandoned'!$C31, Raw!$H:$H, "A03")</f>
        <v>0</v>
      </c>
      <c r="GV31" s="53">
        <f>SUMIFS(Raw!$I:$I, Raw!$A:$A, 'Calls Abandoned'!GV$14, Raw!$F:$F, 'Calls Abandoned'!$C31, Raw!$H:$H, "A03")</f>
        <v>0</v>
      </c>
      <c r="GX31" s="51">
        <f>SUMIFS(Raw!$I:$I, Raw!$A:$A, 'Calls Abandoned'!GX$14, Raw!$F:$F, 'Calls Abandoned'!$C31, Raw!$H:$H, "B02")</f>
        <v>0</v>
      </c>
      <c r="GY31" s="52">
        <f>SUMIFS(Raw!$I:$I, Raw!$A:$A, 'Calls Abandoned'!GY$14, Raw!$F:$F, 'Calls Abandoned'!$C31, Raw!$H:$H, "B02")</f>
        <v>0</v>
      </c>
      <c r="GZ31" s="52">
        <f>SUMIFS(Raw!$I:$I, Raw!$A:$A, 'Calls Abandoned'!GZ$14, Raw!$F:$F, 'Calls Abandoned'!$C31, Raw!$H:$H, "B02")</f>
        <v>0</v>
      </c>
      <c r="HA31" s="52">
        <f>SUMIFS(Raw!$I:$I, Raw!$A:$A, 'Calls Abandoned'!HA$14, Raw!$F:$F, 'Calls Abandoned'!$C31, Raw!$H:$H, "B02")</f>
        <v>0</v>
      </c>
      <c r="HB31" s="52">
        <f>SUMIFS(Raw!$I:$I, Raw!$A:$A, 'Calls Abandoned'!HB$14, Raw!$F:$F, 'Calls Abandoned'!$C31, Raw!$H:$H, "B02")</f>
        <v>0</v>
      </c>
      <c r="HC31" s="52">
        <f>SUMIFS(Raw!$I:$I, Raw!$A:$A, 'Calls Abandoned'!HC$14, Raw!$F:$F, 'Calls Abandoned'!$C31, Raw!$H:$H, "B02")</f>
        <v>0</v>
      </c>
      <c r="HD31" s="53">
        <f>SUMIFS(Raw!$I:$I, Raw!$A:$A, 'Calls Abandoned'!HD$14, Raw!$F:$F, 'Calls Abandoned'!$C31, Raw!$H:$H, "B02")</f>
        <v>0</v>
      </c>
      <c r="HE31" s="70"/>
      <c r="HF31" s="91" t="str">
        <f t="shared" si="267"/>
        <v>-</v>
      </c>
      <c r="HG31" s="92" t="str">
        <f t="shared" si="268"/>
        <v>-</v>
      </c>
      <c r="HH31" s="92" t="str">
        <f t="shared" si="269"/>
        <v>-</v>
      </c>
      <c r="HI31" s="92" t="str">
        <f t="shared" si="270"/>
        <v>-</v>
      </c>
      <c r="HJ31" s="92" t="str">
        <f t="shared" si="271"/>
        <v>-</v>
      </c>
      <c r="HK31" s="92" t="str">
        <f t="shared" si="272"/>
        <v>-</v>
      </c>
      <c r="HL31" s="93" t="str">
        <f t="shared" si="273"/>
        <v>-</v>
      </c>
      <c r="HN31" s="51">
        <f>SUMIFS(Raw!$I:$I, Raw!$A:$A, 'Calls Abandoned'!HN$14, Raw!$F:$F, 'Calls Abandoned'!$C31, Raw!$H:$H, "A03")</f>
        <v>0</v>
      </c>
      <c r="HO31" s="52">
        <f>SUMIFS(Raw!$I:$I, Raw!$A:$A, 'Calls Abandoned'!HO$14, Raw!$F:$F, 'Calls Abandoned'!$C31, Raw!$H:$H, "A03")</f>
        <v>0</v>
      </c>
      <c r="HP31" s="52">
        <f>SUMIFS(Raw!$I:$I, Raw!$A:$A, 'Calls Abandoned'!HP$14, Raw!$F:$F, 'Calls Abandoned'!$C31, Raw!$H:$H, "A03")</f>
        <v>0</v>
      </c>
      <c r="HQ31" s="52">
        <f>SUMIFS(Raw!$I:$I, Raw!$A:$A, 'Calls Abandoned'!HQ$14, Raw!$F:$F, 'Calls Abandoned'!$C31, Raw!$H:$H, "A03")</f>
        <v>0</v>
      </c>
      <c r="HR31" s="52">
        <f>SUMIFS(Raw!$I:$I, Raw!$A:$A, 'Calls Abandoned'!HR$14, Raw!$F:$F, 'Calls Abandoned'!$C31, Raw!$H:$H, "A03")</f>
        <v>0</v>
      </c>
      <c r="HS31" s="52">
        <f>SUMIFS(Raw!$I:$I, Raw!$A:$A, 'Calls Abandoned'!HS$14, Raw!$F:$F, 'Calls Abandoned'!$C31, Raw!$H:$H, "A03")</f>
        <v>0</v>
      </c>
      <c r="HT31" s="53">
        <f>SUMIFS(Raw!$I:$I, Raw!$A:$A, 'Calls Abandoned'!HT$14, Raw!$F:$F, 'Calls Abandoned'!$C31, Raw!$H:$H, "A03")</f>
        <v>0</v>
      </c>
      <c r="HV31" s="51">
        <f>SUMIFS(Raw!$I:$I, Raw!$A:$A, 'Calls Abandoned'!HV$14, Raw!$F:$F, 'Calls Abandoned'!$C31, Raw!$H:$H, "B02")</f>
        <v>0</v>
      </c>
      <c r="HW31" s="52">
        <f>SUMIFS(Raw!$I:$I, Raw!$A:$A, 'Calls Abandoned'!HW$14, Raw!$F:$F, 'Calls Abandoned'!$C31, Raw!$H:$H, "B02")</f>
        <v>0</v>
      </c>
      <c r="HX31" s="52">
        <f>SUMIFS(Raw!$I:$I, Raw!$A:$A, 'Calls Abandoned'!HX$14, Raw!$F:$F, 'Calls Abandoned'!$C31, Raw!$H:$H, "B02")</f>
        <v>0</v>
      </c>
      <c r="HY31" s="52">
        <f>SUMIFS(Raw!$I:$I, Raw!$A:$A, 'Calls Abandoned'!HY$14, Raw!$F:$F, 'Calls Abandoned'!$C31, Raw!$H:$H, "B02")</f>
        <v>0</v>
      </c>
      <c r="HZ31" s="52">
        <f>SUMIFS(Raw!$I:$I, Raw!$A:$A, 'Calls Abandoned'!HZ$14, Raw!$F:$F, 'Calls Abandoned'!$C31, Raw!$H:$H, "B02")</f>
        <v>0</v>
      </c>
      <c r="IA31" s="52">
        <f>SUMIFS(Raw!$I:$I, Raw!$A:$A, 'Calls Abandoned'!IA$14, Raw!$F:$F, 'Calls Abandoned'!$C31, Raw!$H:$H, "B02")</f>
        <v>0</v>
      </c>
      <c r="IB31" s="53">
        <f>SUMIFS(Raw!$I:$I, Raw!$A:$A, 'Calls Abandoned'!IB$14, Raw!$F:$F, 'Calls Abandoned'!$C31, Raw!$H:$H, "B02")</f>
        <v>0</v>
      </c>
      <c r="IC31" s="70"/>
      <c r="ID31" s="91" t="str">
        <f t="shared" si="274"/>
        <v>-</v>
      </c>
      <c r="IE31" s="92" t="str">
        <f t="shared" si="275"/>
        <v>-</v>
      </c>
      <c r="IF31" s="92" t="str">
        <f t="shared" si="276"/>
        <v>-</v>
      </c>
      <c r="IG31" s="92" t="str">
        <f t="shared" si="277"/>
        <v>-</v>
      </c>
      <c r="IH31" s="92" t="str">
        <f t="shared" si="278"/>
        <v>-</v>
      </c>
      <c r="II31" s="92" t="str">
        <f t="shared" si="279"/>
        <v>-</v>
      </c>
      <c r="IJ31" s="93" t="str">
        <f t="shared" si="280"/>
        <v>-</v>
      </c>
      <c r="IL31" s="51">
        <f>SUMIFS(Raw!$I:$I, Raw!$A:$A, 'Calls Abandoned'!IL$14, Raw!$F:$F, 'Calls Abandoned'!$C31, Raw!$H:$H, "A03")</f>
        <v>0</v>
      </c>
      <c r="IM31" s="52">
        <f>SUMIFS(Raw!$I:$I, Raw!$A:$A, 'Calls Abandoned'!IM$14, Raw!$F:$F, 'Calls Abandoned'!$C31, Raw!$H:$H, "A03")</f>
        <v>0</v>
      </c>
      <c r="IN31" s="52">
        <f>SUMIFS(Raw!$I:$I, Raw!$A:$A, 'Calls Abandoned'!IN$14, Raw!$F:$F, 'Calls Abandoned'!$C31, Raw!$H:$H, "A03")</f>
        <v>0</v>
      </c>
      <c r="IO31" s="52">
        <f>SUMIFS(Raw!$I:$I, Raw!$A:$A, 'Calls Abandoned'!IO$14, Raw!$F:$F, 'Calls Abandoned'!$C31, Raw!$H:$H, "A03")</f>
        <v>0</v>
      </c>
      <c r="IP31" s="52">
        <f>SUMIFS(Raw!$I:$I, Raw!$A:$A, 'Calls Abandoned'!IP$14, Raw!$F:$F, 'Calls Abandoned'!$C31, Raw!$H:$H, "A03")</f>
        <v>0</v>
      </c>
      <c r="IQ31" s="52">
        <f>SUMIFS(Raw!$I:$I, Raw!$A:$A, 'Calls Abandoned'!IQ$14, Raw!$F:$F, 'Calls Abandoned'!$C31, Raw!$H:$H, "A03")</f>
        <v>0</v>
      </c>
      <c r="IR31" s="53">
        <f>SUMIFS(Raw!$I:$I, Raw!$A:$A, 'Calls Abandoned'!IR$14, Raw!$F:$F, 'Calls Abandoned'!$C31, Raw!$H:$H, "A03")</f>
        <v>0</v>
      </c>
      <c r="IT31" s="51">
        <f>SUMIFS(Raw!$I:$I, Raw!$A:$A, 'Calls Abandoned'!IT$14, Raw!$F:$F, 'Calls Abandoned'!$C31, Raw!$H:$H, "B02")</f>
        <v>0</v>
      </c>
      <c r="IU31" s="52">
        <f>SUMIFS(Raw!$I:$I, Raw!$A:$A, 'Calls Abandoned'!IU$14, Raw!$F:$F, 'Calls Abandoned'!$C31, Raw!$H:$H, "B02")</f>
        <v>0</v>
      </c>
      <c r="IV31" s="52">
        <f>SUMIFS(Raw!$I:$I, Raw!$A:$A, 'Calls Abandoned'!IV$14, Raw!$F:$F, 'Calls Abandoned'!$C31, Raw!$H:$H, "B02")</f>
        <v>0</v>
      </c>
      <c r="IW31" s="52">
        <f>SUMIFS(Raw!$I:$I, Raw!$A:$A, 'Calls Abandoned'!IW$14, Raw!$F:$F, 'Calls Abandoned'!$C31, Raw!$H:$H, "B02")</f>
        <v>0</v>
      </c>
      <c r="IX31" s="52">
        <f>SUMIFS(Raw!$I:$I, Raw!$A:$A, 'Calls Abandoned'!IX$14, Raw!$F:$F, 'Calls Abandoned'!$C31, Raw!$H:$H, "B02")</f>
        <v>0</v>
      </c>
      <c r="IY31" s="52">
        <f>SUMIFS(Raw!$I:$I, Raw!$A:$A, 'Calls Abandoned'!IY$14, Raw!$F:$F, 'Calls Abandoned'!$C31, Raw!$H:$H, "B02")</f>
        <v>0</v>
      </c>
      <c r="IZ31" s="53">
        <f>SUMIFS(Raw!$I:$I, Raw!$A:$A, 'Calls Abandoned'!IZ$14, Raw!$F:$F, 'Calls Abandoned'!$C31, Raw!$H:$H, "B02")</f>
        <v>0</v>
      </c>
      <c r="JA31" s="70"/>
      <c r="JB31" s="91" t="str">
        <f t="shared" si="281"/>
        <v>-</v>
      </c>
      <c r="JC31" s="92" t="str">
        <f t="shared" si="282"/>
        <v>-</v>
      </c>
      <c r="JD31" s="92" t="str">
        <f t="shared" si="283"/>
        <v>-</v>
      </c>
      <c r="JE31" s="92" t="str">
        <f t="shared" si="284"/>
        <v>-</v>
      </c>
      <c r="JF31" s="92" t="str">
        <f t="shared" si="285"/>
        <v>-</v>
      </c>
      <c r="JG31" s="92" t="str">
        <f t="shared" si="286"/>
        <v>-</v>
      </c>
      <c r="JH31" s="93" t="str">
        <f t="shared" si="287"/>
        <v>-</v>
      </c>
      <c r="JJ31" s="51">
        <f>SUMIFS(Raw!$I:$I, Raw!$A:$A, 'Calls Abandoned'!JJ$14, Raw!$F:$F, 'Calls Abandoned'!$C31, Raw!$H:$H, "A03")</f>
        <v>0</v>
      </c>
      <c r="JK31" s="52">
        <f>SUMIFS(Raw!$I:$I, Raw!$A:$A, 'Calls Abandoned'!JK$14, Raw!$F:$F, 'Calls Abandoned'!$C31, Raw!$H:$H, "A03")</f>
        <v>0</v>
      </c>
      <c r="JL31" s="52">
        <f>SUMIFS(Raw!$I:$I, Raw!$A:$A, 'Calls Abandoned'!JL$14, Raw!$F:$F, 'Calls Abandoned'!$C31, Raw!$H:$H, "A03")</f>
        <v>0</v>
      </c>
      <c r="JM31" s="52">
        <f>SUMIFS(Raw!$I:$I, Raw!$A:$A, 'Calls Abandoned'!JM$14, Raw!$F:$F, 'Calls Abandoned'!$C31, Raw!$H:$H, "A03")</f>
        <v>0</v>
      </c>
      <c r="JN31" s="52">
        <f>SUMIFS(Raw!$I:$I, Raw!$A:$A, 'Calls Abandoned'!JN$14, Raw!$F:$F, 'Calls Abandoned'!$C31, Raw!$H:$H, "A03")</f>
        <v>0</v>
      </c>
      <c r="JO31" s="52">
        <f>SUMIFS(Raw!$I:$I, Raw!$A:$A, 'Calls Abandoned'!JO$14, Raw!$F:$F, 'Calls Abandoned'!$C31, Raw!$H:$H, "A03")</f>
        <v>0</v>
      </c>
      <c r="JP31" s="53">
        <f>SUMIFS(Raw!$I:$I, Raw!$A:$A, 'Calls Abandoned'!JP$14, Raw!$F:$F, 'Calls Abandoned'!$C31, Raw!$H:$H, "A03")</f>
        <v>0</v>
      </c>
      <c r="JR31" s="51">
        <f>SUMIFS(Raw!$I:$I, Raw!$A:$A, 'Calls Abandoned'!JR$14, Raw!$F:$F, 'Calls Abandoned'!$C31, Raw!$H:$H, "B02")</f>
        <v>0</v>
      </c>
      <c r="JS31" s="52">
        <f>SUMIFS(Raw!$I:$I, Raw!$A:$A, 'Calls Abandoned'!JS$14, Raw!$F:$F, 'Calls Abandoned'!$C31, Raw!$H:$H, "B02")</f>
        <v>0</v>
      </c>
      <c r="JT31" s="52">
        <f>SUMIFS(Raw!$I:$I, Raw!$A:$A, 'Calls Abandoned'!JT$14, Raw!$F:$F, 'Calls Abandoned'!$C31, Raw!$H:$H, "B02")</f>
        <v>0</v>
      </c>
      <c r="JU31" s="52">
        <f>SUMIFS(Raw!$I:$I, Raw!$A:$A, 'Calls Abandoned'!JU$14, Raw!$F:$F, 'Calls Abandoned'!$C31, Raw!$H:$H, "B02")</f>
        <v>0</v>
      </c>
      <c r="JV31" s="52">
        <f>SUMIFS(Raw!$I:$I, Raw!$A:$A, 'Calls Abandoned'!JV$14, Raw!$F:$F, 'Calls Abandoned'!$C31, Raw!$H:$H, "B02")</f>
        <v>0</v>
      </c>
      <c r="JW31" s="52">
        <f>SUMIFS(Raw!$I:$I, Raw!$A:$A, 'Calls Abandoned'!JW$14, Raw!$F:$F, 'Calls Abandoned'!$C31, Raw!$H:$H, "B02")</f>
        <v>0</v>
      </c>
      <c r="JX31" s="53">
        <f>SUMIFS(Raw!$I:$I, Raw!$A:$A, 'Calls Abandoned'!JX$14, Raw!$F:$F, 'Calls Abandoned'!$C31, Raw!$H:$H, "B02")</f>
        <v>0</v>
      </c>
      <c r="JY31" s="70"/>
      <c r="JZ31" s="91" t="str">
        <f t="shared" si="288"/>
        <v>-</v>
      </c>
      <c r="KA31" s="92" t="str">
        <f t="shared" si="289"/>
        <v>-</v>
      </c>
      <c r="KB31" s="92" t="str">
        <f t="shared" si="290"/>
        <v>-</v>
      </c>
      <c r="KC31" s="92" t="str">
        <f t="shared" si="291"/>
        <v>-</v>
      </c>
      <c r="KD31" s="92" t="str">
        <f t="shared" si="292"/>
        <v>-</v>
      </c>
      <c r="KE31" s="92" t="str">
        <f t="shared" si="293"/>
        <v>-</v>
      </c>
      <c r="KF31" s="93" t="str">
        <f t="shared" si="294"/>
        <v>-</v>
      </c>
      <c r="KH31" s="51">
        <f>SUMIFS(Raw!$I:$I, Raw!$A:$A, 'Calls Abandoned'!KH$14, Raw!$F:$F, 'Calls Abandoned'!$C31, Raw!$H:$H, "A03")</f>
        <v>0</v>
      </c>
      <c r="KI31" s="52">
        <f>SUMIFS(Raw!$I:$I, Raw!$A:$A, 'Calls Abandoned'!KI$14, Raw!$F:$F, 'Calls Abandoned'!$C31, Raw!$H:$H, "A03")</f>
        <v>0</v>
      </c>
      <c r="KJ31" s="52">
        <f>SUMIFS(Raw!$I:$I, Raw!$A:$A, 'Calls Abandoned'!KJ$14, Raw!$F:$F, 'Calls Abandoned'!$C31, Raw!$H:$H, "A03")</f>
        <v>0</v>
      </c>
      <c r="KK31" s="52">
        <f>SUMIFS(Raw!$I:$I, Raw!$A:$A, 'Calls Abandoned'!KK$14, Raw!$F:$F, 'Calls Abandoned'!$C31, Raw!$H:$H, "A03")</f>
        <v>0</v>
      </c>
      <c r="KL31" s="52">
        <f>SUMIFS(Raw!$I:$I, Raw!$A:$A, 'Calls Abandoned'!KL$14, Raw!$F:$F, 'Calls Abandoned'!$C31, Raw!$H:$H, "A03")</f>
        <v>0</v>
      </c>
      <c r="KM31" s="52">
        <f>SUMIFS(Raw!$I:$I, Raw!$A:$A, 'Calls Abandoned'!KM$14, Raw!$F:$F, 'Calls Abandoned'!$C31, Raw!$H:$H, "A03")</f>
        <v>0</v>
      </c>
      <c r="KN31" s="53">
        <f>SUMIFS(Raw!$I:$I, Raw!$A:$A, 'Calls Abandoned'!KN$14, Raw!$F:$F, 'Calls Abandoned'!$C31, Raw!$H:$H, "A03")</f>
        <v>0</v>
      </c>
      <c r="KP31" s="51">
        <f>SUMIFS(Raw!$I:$I, Raw!$A:$A, 'Calls Abandoned'!KP$14, Raw!$F:$F, 'Calls Abandoned'!$C31, Raw!$H:$H, "B02")</f>
        <v>0</v>
      </c>
      <c r="KQ31" s="52">
        <f>SUMIFS(Raw!$I:$I, Raw!$A:$A, 'Calls Abandoned'!KQ$14, Raw!$F:$F, 'Calls Abandoned'!$C31, Raw!$H:$H, "B02")</f>
        <v>0</v>
      </c>
      <c r="KR31" s="52">
        <f>SUMIFS(Raw!$I:$I, Raw!$A:$A, 'Calls Abandoned'!KR$14, Raw!$F:$F, 'Calls Abandoned'!$C31, Raw!$H:$H, "B02")</f>
        <v>0</v>
      </c>
      <c r="KS31" s="52">
        <f>SUMIFS(Raw!$I:$I, Raw!$A:$A, 'Calls Abandoned'!KS$14, Raw!$F:$F, 'Calls Abandoned'!$C31, Raw!$H:$H, "B02")</f>
        <v>0</v>
      </c>
      <c r="KT31" s="52">
        <f>SUMIFS(Raw!$I:$I, Raw!$A:$A, 'Calls Abandoned'!KT$14, Raw!$F:$F, 'Calls Abandoned'!$C31, Raw!$H:$H, "B02")</f>
        <v>0</v>
      </c>
      <c r="KU31" s="52">
        <f>SUMIFS(Raw!$I:$I, Raw!$A:$A, 'Calls Abandoned'!KU$14, Raw!$F:$F, 'Calls Abandoned'!$C31, Raw!$H:$H, "B02")</f>
        <v>0</v>
      </c>
      <c r="KV31" s="53">
        <f>SUMIFS(Raw!$I:$I, Raw!$A:$A, 'Calls Abandoned'!KV$14, Raw!$F:$F, 'Calls Abandoned'!$C31, Raw!$H:$H, "B02")</f>
        <v>0</v>
      </c>
      <c r="KW31" s="70"/>
      <c r="KX31" s="91" t="str">
        <f t="shared" si="295"/>
        <v>-</v>
      </c>
      <c r="KY31" s="92" t="str">
        <f t="shared" si="296"/>
        <v>-</v>
      </c>
      <c r="KZ31" s="92" t="str">
        <f t="shared" si="297"/>
        <v>-</v>
      </c>
      <c r="LA31" s="92" t="str">
        <f t="shared" si="298"/>
        <v>-</v>
      </c>
      <c r="LB31" s="92" t="str">
        <f t="shared" si="299"/>
        <v>-</v>
      </c>
      <c r="LC31" s="92" t="str">
        <f t="shared" si="300"/>
        <v>-</v>
      </c>
      <c r="LD31" s="93" t="str">
        <f t="shared" si="301"/>
        <v>-</v>
      </c>
      <c r="LF31" s="51">
        <f>SUMIFS(Raw!$I:$I, Raw!$A:$A, 'Calls Abandoned'!LF$14, Raw!$F:$F, 'Calls Abandoned'!$C31, Raw!$H:$H, "A03")</f>
        <v>0</v>
      </c>
      <c r="LG31" s="52">
        <f>SUMIFS(Raw!$I:$I, Raw!$A:$A, 'Calls Abandoned'!LG$14, Raw!$F:$F, 'Calls Abandoned'!$C31, Raw!$H:$H, "A03")</f>
        <v>0</v>
      </c>
      <c r="LH31" s="52">
        <f>SUMIFS(Raw!$I:$I, Raw!$A:$A, 'Calls Abandoned'!LH$14, Raw!$F:$F, 'Calls Abandoned'!$C31, Raw!$H:$H, "A03")</f>
        <v>0</v>
      </c>
      <c r="LI31" s="52">
        <f>SUMIFS(Raw!$I:$I, Raw!$A:$A, 'Calls Abandoned'!LI$14, Raw!$F:$F, 'Calls Abandoned'!$C31, Raw!$H:$H, "A03")</f>
        <v>0</v>
      </c>
      <c r="LJ31" s="52">
        <f>SUMIFS(Raw!$I:$I, Raw!$A:$A, 'Calls Abandoned'!LJ$14, Raw!$F:$F, 'Calls Abandoned'!$C31, Raw!$H:$H, "A03")</f>
        <v>0</v>
      </c>
      <c r="LK31" s="52">
        <f>SUMIFS(Raw!$I:$I, Raw!$A:$A, 'Calls Abandoned'!LK$14, Raw!$F:$F, 'Calls Abandoned'!$C31, Raw!$H:$H, "A03")</f>
        <v>0</v>
      </c>
      <c r="LL31" s="53">
        <f>SUMIFS(Raw!$I:$I, Raw!$A:$A, 'Calls Abandoned'!LL$14, Raw!$F:$F, 'Calls Abandoned'!$C31, Raw!$H:$H, "A03")</f>
        <v>0</v>
      </c>
      <c r="LN31" s="51">
        <f>SUMIFS(Raw!$I:$I, Raw!$A:$A, 'Calls Abandoned'!LN$14, Raw!$F:$F, 'Calls Abandoned'!$C31, Raw!$H:$H, "B02")</f>
        <v>0</v>
      </c>
      <c r="LO31" s="52">
        <f>SUMIFS(Raw!$I:$I, Raw!$A:$A, 'Calls Abandoned'!LO$14, Raw!$F:$F, 'Calls Abandoned'!$C31, Raw!$H:$H, "B02")</f>
        <v>0</v>
      </c>
      <c r="LP31" s="52">
        <f>SUMIFS(Raw!$I:$I, Raw!$A:$A, 'Calls Abandoned'!LP$14, Raw!$F:$F, 'Calls Abandoned'!$C31, Raw!$H:$H, "B02")</f>
        <v>0</v>
      </c>
      <c r="LQ31" s="52">
        <f>SUMIFS(Raw!$I:$I, Raw!$A:$A, 'Calls Abandoned'!LQ$14, Raw!$F:$F, 'Calls Abandoned'!$C31, Raw!$H:$H, "B02")</f>
        <v>0</v>
      </c>
      <c r="LR31" s="52">
        <f>SUMIFS(Raw!$I:$I, Raw!$A:$A, 'Calls Abandoned'!LR$14, Raw!$F:$F, 'Calls Abandoned'!$C31, Raw!$H:$H, "B02")</f>
        <v>0</v>
      </c>
      <c r="LS31" s="52">
        <f>SUMIFS(Raw!$I:$I, Raw!$A:$A, 'Calls Abandoned'!LS$14, Raw!$F:$F, 'Calls Abandoned'!$C31, Raw!$H:$H, "B02")</f>
        <v>0</v>
      </c>
      <c r="LT31" s="53">
        <f>SUMIFS(Raw!$I:$I, Raw!$A:$A, 'Calls Abandoned'!LT$14, Raw!$F:$F, 'Calls Abandoned'!$C31, Raw!$H:$H, "B02")</f>
        <v>0</v>
      </c>
      <c r="LU31" s="70"/>
      <c r="LV31" s="91" t="str">
        <f t="shared" si="302"/>
        <v>-</v>
      </c>
      <c r="LW31" s="92" t="str">
        <f t="shared" si="303"/>
        <v>-</v>
      </c>
      <c r="LX31" s="92" t="str">
        <f t="shared" si="304"/>
        <v>-</v>
      </c>
      <c r="LY31" s="92" t="str">
        <f t="shared" si="305"/>
        <v>-</v>
      </c>
      <c r="LZ31" s="92" t="str">
        <f t="shared" si="306"/>
        <v>-</v>
      </c>
      <c r="MA31" s="92" t="str">
        <f t="shared" si="307"/>
        <v>-</v>
      </c>
      <c r="MB31" s="93" t="str">
        <f t="shared" si="308"/>
        <v>-</v>
      </c>
      <c r="MD31" s="51">
        <f>SUMIFS(Raw!$I:$I, Raw!$A:$A, 'Calls Abandoned'!MD$14, Raw!$F:$F, 'Calls Abandoned'!$C31, Raw!$H:$H, "A03")</f>
        <v>0</v>
      </c>
      <c r="ME31" s="52">
        <f>SUMIFS(Raw!$I:$I, Raw!$A:$A, 'Calls Abandoned'!ME$14, Raw!$F:$F, 'Calls Abandoned'!$C31, Raw!$H:$H, "A03")</f>
        <v>0</v>
      </c>
      <c r="MF31" s="52">
        <f>SUMIFS(Raw!$I:$I, Raw!$A:$A, 'Calls Abandoned'!MF$14, Raw!$F:$F, 'Calls Abandoned'!$C31, Raw!$H:$H, "A03")</f>
        <v>0</v>
      </c>
      <c r="MG31" s="52">
        <f>SUMIFS(Raw!$I:$I, Raw!$A:$A, 'Calls Abandoned'!MG$14, Raw!$F:$F, 'Calls Abandoned'!$C31, Raw!$H:$H, "A03")</f>
        <v>0</v>
      </c>
      <c r="MH31" s="52">
        <f>SUMIFS(Raw!$I:$I, Raw!$A:$A, 'Calls Abandoned'!MH$14, Raw!$F:$F, 'Calls Abandoned'!$C31, Raw!$H:$H, "A03")</f>
        <v>0</v>
      </c>
      <c r="MI31" s="52">
        <f>SUMIFS(Raw!$I:$I, Raw!$A:$A, 'Calls Abandoned'!MI$14, Raw!$F:$F, 'Calls Abandoned'!$C31, Raw!$H:$H, "A03")</f>
        <v>0</v>
      </c>
      <c r="MJ31" s="53">
        <f>SUMIFS(Raw!$I:$I, Raw!$A:$A, 'Calls Abandoned'!MJ$14, Raw!$F:$F, 'Calls Abandoned'!$C31, Raw!$H:$H, "A03")</f>
        <v>0</v>
      </c>
      <c r="ML31" s="51">
        <f>SUMIFS(Raw!$I:$I, Raw!$A:$A, 'Calls Abandoned'!ML$14, Raw!$F:$F, 'Calls Abandoned'!$C31, Raw!$H:$H, "B02")</f>
        <v>0</v>
      </c>
      <c r="MM31" s="52">
        <f>SUMIFS(Raw!$I:$I, Raw!$A:$A, 'Calls Abandoned'!MM$14, Raw!$F:$F, 'Calls Abandoned'!$C31, Raw!$H:$H, "B02")</f>
        <v>0</v>
      </c>
      <c r="MN31" s="52">
        <f>SUMIFS(Raw!$I:$I, Raw!$A:$A, 'Calls Abandoned'!MN$14, Raw!$F:$F, 'Calls Abandoned'!$C31, Raw!$H:$H, "B02")</f>
        <v>0</v>
      </c>
      <c r="MO31" s="52">
        <f>SUMIFS(Raw!$I:$I, Raw!$A:$A, 'Calls Abandoned'!MO$14, Raw!$F:$F, 'Calls Abandoned'!$C31, Raw!$H:$H, "B02")</f>
        <v>0</v>
      </c>
      <c r="MP31" s="52">
        <f>SUMIFS(Raw!$I:$I, Raw!$A:$A, 'Calls Abandoned'!MP$14, Raw!$F:$F, 'Calls Abandoned'!$C31, Raw!$H:$H, "B02")</f>
        <v>0</v>
      </c>
      <c r="MQ31" s="52">
        <f>SUMIFS(Raw!$I:$I, Raw!$A:$A, 'Calls Abandoned'!MQ$14, Raw!$F:$F, 'Calls Abandoned'!$C31, Raw!$H:$H, "B02")</f>
        <v>0</v>
      </c>
      <c r="MR31" s="53">
        <f>SUMIFS(Raw!$I:$I, Raw!$A:$A, 'Calls Abandoned'!MR$14, Raw!$F:$F, 'Calls Abandoned'!$C31, Raw!$H:$H, "B02")</f>
        <v>0</v>
      </c>
      <c r="MS31" s="70"/>
      <c r="MT31" s="91" t="str">
        <f t="shared" si="309"/>
        <v>-</v>
      </c>
      <c r="MU31" s="92" t="str">
        <f t="shared" si="310"/>
        <v>-</v>
      </c>
      <c r="MV31" s="92" t="str">
        <f t="shared" si="311"/>
        <v>-</v>
      </c>
      <c r="MW31" s="92" t="str">
        <f t="shared" si="312"/>
        <v>-</v>
      </c>
      <c r="MX31" s="92" t="str">
        <f t="shared" si="313"/>
        <v>-</v>
      </c>
      <c r="MY31" s="92" t="str">
        <f t="shared" si="314"/>
        <v>-</v>
      </c>
      <c r="MZ31" s="93" t="str">
        <f t="shared" si="315"/>
        <v>-</v>
      </c>
      <c r="NB31" s="51">
        <f>SUMIFS(Raw!$I:$I, Raw!$A:$A, 'Calls Abandoned'!NB$14, Raw!$F:$F, 'Calls Abandoned'!$C31, Raw!$H:$H, "A03")</f>
        <v>0</v>
      </c>
      <c r="NC31" s="52">
        <f>SUMIFS(Raw!$I:$I, Raw!$A:$A, 'Calls Abandoned'!NC$14, Raw!$F:$F, 'Calls Abandoned'!$C31, Raw!$H:$H, "A03")</f>
        <v>0</v>
      </c>
      <c r="ND31" s="52">
        <f>SUMIFS(Raw!$I:$I, Raw!$A:$A, 'Calls Abandoned'!ND$14, Raw!$F:$F, 'Calls Abandoned'!$C31, Raw!$H:$H, "A03")</f>
        <v>0</v>
      </c>
      <c r="NE31" s="52">
        <f>SUMIFS(Raw!$I:$I, Raw!$A:$A, 'Calls Abandoned'!NE$14, Raw!$F:$F, 'Calls Abandoned'!$C31, Raw!$H:$H, "A03")</f>
        <v>0</v>
      </c>
      <c r="NF31" s="52">
        <f>SUMIFS(Raw!$I:$I, Raw!$A:$A, 'Calls Abandoned'!NF$14, Raw!$F:$F, 'Calls Abandoned'!$C31, Raw!$H:$H, "A03")</f>
        <v>0</v>
      </c>
      <c r="NG31" s="52">
        <f>SUMIFS(Raw!$I:$I, Raw!$A:$A, 'Calls Abandoned'!NG$14, Raw!$F:$F, 'Calls Abandoned'!$C31, Raw!$H:$H, "A03")</f>
        <v>0</v>
      </c>
      <c r="NH31" s="53">
        <f>SUMIFS(Raw!$I:$I, Raw!$A:$A, 'Calls Abandoned'!NH$14, Raw!$F:$F, 'Calls Abandoned'!$C31, Raw!$H:$H, "A03")</f>
        <v>0</v>
      </c>
      <c r="NJ31" s="51">
        <f>SUMIFS(Raw!$I:$I, Raw!$A:$A, 'Calls Abandoned'!NJ$14, Raw!$F:$F, 'Calls Abandoned'!$C31, Raw!$H:$H, "B02")</f>
        <v>0</v>
      </c>
      <c r="NK31" s="52">
        <f>SUMIFS(Raw!$I:$I, Raw!$A:$A, 'Calls Abandoned'!NK$14, Raw!$F:$F, 'Calls Abandoned'!$C31, Raw!$H:$H, "B02")</f>
        <v>0</v>
      </c>
      <c r="NL31" s="52">
        <f>SUMIFS(Raw!$I:$I, Raw!$A:$A, 'Calls Abandoned'!NL$14, Raw!$F:$F, 'Calls Abandoned'!$C31, Raw!$H:$H, "B02")</f>
        <v>0</v>
      </c>
      <c r="NM31" s="52">
        <f>SUMIFS(Raw!$I:$I, Raw!$A:$A, 'Calls Abandoned'!NM$14, Raw!$F:$F, 'Calls Abandoned'!$C31, Raw!$H:$H, "B02")</f>
        <v>0</v>
      </c>
      <c r="NN31" s="52">
        <f>SUMIFS(Raw!$I:$I, Raw!$A:$A, 'Calls Abandoned'!NN$14, Raw!$F:$F, 'Calls Abandoned'!$C31, Raw!$H:$H, "B02")</f>
        <v>0</v>
      </c>
      <c r="NO31" s="52">
        <f>SUMIFS(Raw!$I:$I, Raw!$A:$A, 'Calls Abandoned'!NO$14, Raw!$F:$F, 'Calls Abandoned'!$C31, Raw!$H:$H, "B02")</f>
        <v>0</v>
      </c>
      <c r="NP31" s="53">
        <f>SUMIFS(Raw!$I:$I, Raw!$A:$A, 'Calls Abandoned'!NP$14, Raw!$F:$F, 'Calls Abandoned'!$C31, Raw!$H:$H, "B02")</f>
        <v>0</v>
      </c>
      <c r="NQ31" s="70"/>
      <c r="NR31" s="91" t="str">
        <f t="shared" si="316"/>
        <v>-</v>
      </c>
      <c r="NS31" s="92" t="str">
        <f t="shared" si="317"/>
        <v>-</v>
      </c>
      <c r="NT31" s="92" t="str">
        <f t="shared" si="318"/>
        <v>-</v>
      </c>
      <c r="NU31" s="92" t="str">
        <f t="shared" si="319"/>
        <v>-</v>
      </c>
      <c r="NV31" s="92" t="str">
        <f t="shared" si="320"/>
        <v>-</v>
      </c>
      <c r="NW31" s="92" t="str">
        <f t="shared" si="321"/>
        <v>-</v>
      </c>
      <c r="NX31" s="93" t="str">
        <f t="shared" si="322"/>
        <v>-</v>
      </c>
      <c r="NZ31" s="51">
        <f>SUMIFS(Raw!$I:$I, Raw!$A:$A, 'Calls Abandoned'!NZ$14, Raw!$F:$F, 'Calls Abandoned'!$C31, Raw!$H:$H, "A03")</f>
        <v>0</v>
      </c>
      <c r="OA31" s="52">
        <f>SUMIFS(Raw!$I:$I, Raw!$A:$A, 'Calls Abandoned'!OA$14, Raw!$F:$F, 'Calls Abandoned'!$C31, Raw!$H:$H, "A03")</f>
        <v>0</v>
      </c>
      <c r="OB31" s="52">
        <f>SUMIFS(Raw!$I:$I, Raw!$A:$A, 'Calls Abandoned'!OB$14, Raw!$F:$F, 'Calls Abandoned'!$C31, Raw!$H:$H, "A03")</f>
        <v>0</v>
      </c>
      <c r="OC31" s="52">
        <f>SUMIFS(Raw!$I:$I, Raw!$A:$A, 'Calls Abandoned'!OC$14, Raw!$F:$F, 'Calls Abandoned'!$C31, Raw!$H:$H, "A03")</f>
        <v>0</v>
      </c>
      <c r="OD31" s="52">
        <f>SUMIFS(Raw!$I:$I, Raw!$A:$A, 'Calls Abandoned'!OD$14, Raw!$F:$F, 'Calls Abandoned'!$C31, Raw!$H:$H, "A03")</f>
        <v>0</v>
      </c>
      <c r="OE31" s="52">
        <f>SUMIFS(Raw!$I:$I, Raw!$A:$A, 'Calls Abandoned'!OE$14, Raw!$F:$F, 'Calls Abandoned'!$C31, Raw!$H:$H, "A03")</f>
        <v>0</v>
      </c>
      <c r="OF31" s="53">
        <f>SUMIFS(Raw!$I:$I, Raw!$A:$A, 'Calls Abandoned'!OF$14, Raw!$F:$F, 'Calls Abandoned'!$C31, Raw!$H:$H, "A03")</f>
        <v>0</v>
      </c>
      <c r="OH31" s="51">
        <f>SUMIFS(Raw!$I:$I, Raw!$A:$A, 'Calls Abandoned'!OH$14, Raw!$F:$F, 'Calls Abandoned'!$C31, Raw!$H:$H, "B02")</f>
        <v>0</v>
      </c>
      <c r="OI31" s="52">
        <f>SUMIFS(Raw!$I:$I, Raw!$A:$A, 'Calls Abandoned'!OI$14, Raw!$F:$F, 'Calls Abandoned'!$C31, Raw!$H:$H, "B02")</f>
        <v>0</v>
      </c>
      <c r="OJ31" s="52">
        <f>SUMIFS(Raw!$I:$I, Raw!$A:$A, 'Calls Abandoned'!OJ$14, Raw!$F:$F, 'Calls Abandoned'!$C31, Raw!$H:$H, "B02")</f>
        <v>0</v>
      </c>
      <c r="OK31" s="52">
        <f>SUMIFS(Raw!$I:$I, Raw!$A:$A, 'Calls Abandoned'!OK$14, Raw!$F:$F, 'Calls Abandoned'!$C31, Raw!$H:$H, "B02")</f>
        <v>0</v>
      </c>
      <c r="OL31" s="52">
        <f>SUMIFS(Raw!$I:$I, Raw!$A:$A, 'Calls Abandoned'!OL$14, Raw!$F:$F, 'Calls Abandoned'!$C31, Raw!$H:$H, "B02")</f>
        <v>0</v>
      </c>
      <c r="OM31" s="52">
        <f>SUMIFS(Raw!$I:$I, Raw!$A:$A, 'Calls Abandoned'!OM$14, Raw!$F:$F, 'Calls Abandoned'!$C31, Raw!$H:$H, "B02")</f>
        <v>0</v>
      </c>
      <c r="ON31" s="53">
        <f>SUMIFS(Raw!$I:$I, Raw!$A:$A, 'Calls Abandoned'!ON$14, Raw!$F:$F, 'Calls Abandoned'!$C31, Raw!$H:$H, "B02")</f>
        <v>0</v>
      </c>
      <c r="OO31" s="70"/>
      <c r="OP31" s="91" t="str">
        <f t="shared" si="323"/>
        <v>-</v>
      </c>
      <c r="OQ31" s="92" t="str">
        <f t="shared" si="324"/>
        <v>-</v>
      </c>
      <c r="OR31" s="92" t="str">
        <f t="shared" si="325"/>
        <v>-</v>
      </c>
      <c r="OS31" s="92" t="str">
        <f t="shared" si="326"/>
        <v>-</v>
      </c>
      <c r="OT31" s="92" t="str">
        <f t="shared" si="327"/>
        <v>-</v>
      </c>
      <c r="OU31" s="92" t="str">
        <f t="shared" si="328"/>
        <v>-</v>
      </c>
      <c r="OV31" s="93" t="str">
        <f t="shared" si="329"/>
        <v>-</v>
      </c>
      <c r="OX31" s="51">
        <f>SUMIFS(Raw!$I:$I, Raw!$A:$A, 'Calls Abandoned'!OX$14, Raw!$F:$F, 'Calls Abandoned'!$C31, Raw!$H:$H, "A03")</f>
        <v>0</v>
      </c>
      <c r="OY31" s="52">
        <f>SUMIFS(Raw!$I:$I, Raw!$A:$A, 'Calls Abandoned'!OY$14, Raw!$F:$F, 'Calls Abandoned'!$C31, Raw!$H:$H, "A03")</f>
        <v>0</v>
      </c>
      <c r="OZ31" s="52">
        <f>SUMIFS(Raw!$I:$I, Raw!$A:$A, 'Calls Abandoned'!OZ$14, Raw!$F:$F, 'Calls Abandoned'!$C31, Raw!$H:$H, "A03")</f>
        <v>0</v>
      </c>
      <c r="PA31" s="52">
        <f>SUMIFS(Raw!$I:$I, Raw!$A:$A, 'Calls Abandoned'!PA$14, Raw!$F:$F, 'Calls Abandoned'!$C31, Raw!$H:$H, "A03")</f>
        <v>0</v>
      </c>
      <c r="PB31" s="52">
        <f>SUMIFS(Raw!$I:$I, Raw!$A:$A, 'Calls Abandoned'!PB$14, Raw!$F:$F, 'Calls Abandoned'!$C31, Raw!$H:$H, "A03")</f>
        <v>0</v>
      </c>
      <c r="PC31" s="52">
        <f>SUMIFS(Raw!$I:$I, Raw!$A:$A, 'Calls Abandoned'!PC$14, Raw!$F:$F, 'Calls Abandoned'!$C31, Raw!$H:$H, "A03")</f>
        <v>0</v>
      </c>
      <c r="PD31" s="53">
        <f>SUMIFS(Raw!$I:$I, Raw!$A:$A, 'Calls Abandoned'!PD$14, Raw!$F:$F, 'Calls Abandoned'!$C31, Raw!$H:$H, "A03")</f>
        <v>0</v>
      </c>
      <c r="PF31" s="51">
        <f>SUMIFS(Raw!$I:$I, Raw!$A:$A, 'Calls Abandoned'!PF$14, Raw!$F:$F, 'Calls Abandoned'!$C31, Raw!$H:$H, "B02")</f>
        <v>0</v>
      </c>
      <c r="PG31" s="52">
        <f>SUMIFS(Raw!$I:$I, Raw!$A:$A, 'Calls Abandoned'!PG$14, Raw!$F:$F, 'Calls Abandoned'!$C31, Raw!$H:$H, "B02")</f>
        <v>0</v>
      </c>
      <c r="PH31" s="52">
        <f>SUMIFS(Raw!$I:$I, Raw!$A:$A, 'Calls Abandoned'!PH$14, Raw!$F:$F, 'Calls Abandoned'!$C31, Raw!$H:$H, "B02")</f>
        <v>0</v>
      </c>
      <c r="PI31" s="52">
        <f>SUMIFS(Raw!$I:$I, Raw!$A:$A, 'Calls Abandoned'!PI$14, Raw!$F:$F, 'Calls Abandoned'!$C31, Raw!$H:$H, "B02")</f>
        <v>0</v>
      </c>
      <c r="PJ31" s="52">
        <f>SUMIFS(Raw!$I:$I, Raw!$A:$A, 'Calls Abandoned'!PJ$14, Raw!$F:$F, 'Calls Abandoned'!$C31, Raw!$H:$H, "B02")</f>
        <v>0</v>
      </c>
      <c r="PK31" s="52">
        <f>SUMIFS(Raw!$I:$I, Raw!$A:$A, 'Calls Abandoned'!PK$14, Raw!$F:$F, 'Calls Abandoned'!$C31, Raw!$H:$H, "B02")</f>
        <v>0</v>
      </c>
      <c r="PL31" s="53">
        <f>SUMIFS(Raw!$I:$I, Raw!$A:$A, 'Calls Abandoned'!PL$14, Raw!$F:$F, 'Calls Abandoned'!$C31, Raw!$H:$H, "B02")</f>
        <v>0</v>
      </c>
      <c r="PM31" s="70"/>
      <c r="PN31" s="91" t="str">
        <f t="shared" si="330"/>
        <v>-</v>
      </c>
      <c r="PO31" s="92" t="str">
        <f t="shared" si="331"/>
        <v>-</v>
      </c>
      <c r="PP31" s="92" t="str">
        <f t="shared" si="332"/>
        <v>-</v>
      </c>
      <c r="PQ31" s="92" t="str">
        <f t="shared" si="333"/>
        <v>-</v>
      </c>
      <c r="PR31" s="92" t="str">
        <f t="shared" si="334"/>
        <v>-</v>
      </c>
      <c r="PS31" s="92" t="str">
        <f t="shared" si="335"/>
        <v>-</v>
      </c>
      <c r="PT31" s="93" t="str">
        <f t="shared" si="336"/>
        <v>-</v>
      </c>
      <c r="PV31" s="51">
        <f>SUMIFS(Raw!$I:$I, Raw!$A:$A, 'Calls Abandoned'!PV$14, Raw!$F:$F, 'Calls Abandoned'!$C31, Raw!$H:$H, "A03")</f>
        <v>0</v>
      </c>
      <c r="PW31" s="52">
        <f>SUMIFS(Raw!$I:$I, Raw!$A:$A, 'Calls Abandoned'!PW$14, Raw!$F:$F, 'Calls Abandoned'!$C31, Raw!$H:$H, "A03")</f>
        <v>0</v>
      </c>
      <c r="PX31" s="52">
        <f>SUMIFS(Raw!$I:$I, Raw!$A:$A, 'Calls Abandoned'!PX$14, Raw!$F:$F, 'Calls Abandoned'!$C31, Raw!$H:$H, "A03")</f>
        <v>0</v>
      </c>
      <c r="PY31" s="52">
        <f>SUMIFS(Raw!$I:$I, Raw!$A:$A, 'Calls Abandoned'!PY$14, Raw!$F:$F, 'Calls Abandoned'!$C31, Raw!$H:$H, "A03")</f>
        <v>0</v>
      </c>
      <c r="PZ31" s="52">
        <f>SUMIFS(Raw!$I:$I, Raw!$A:$A, 'Calls Abandoned'!PZ$14, Raw!$F:$F, 'Calls Abandoned'!$C31, Raw!$H:$H, "A03")</f>
        <v>0</v>
      </c>
      <c r="QA31" s="52">
        <f>SUMIFS(Raw!$I:$I, Raw!$A:$A, 'Calls Abandoned'!QA$14, Raw!$F:$F, 'Calls Abandoned'!$C31, Raw!$H:$H, "A03")</f>
        <v>0</v>
      </c>
      <c r="QB31" s="53">
        <f>SUMIFS(Raw!$I:$I, Raw!$A:$A, 'Calls Abandoned'!QB$14, Raw!$F:$F, 'Calls Abandoned'!$C31, Raw!$H:$H, "A03")</f>
        <v>0</v>
      </c>
      <c r="QD31" s="51">
        <f>SUMIFS(Raw!$I:$I, Raw!$A:$A, 'Calls Abandoned'!QD$14, Raw!$F:$F, 'Calls Abandoned'!$C31, Raw!$H:$H, "B02")</f>
        <v>0</v>
      </c>
      <c r="QE31" s="52">
        <f>SUMIFS(Raw!$I:$I, Raw!$A:$A, 'Calls Abandoned'!QE$14, Raw!$F:$F, 'Calls Abandoned'!$C31, Raw!$H:$H, "B02")</f>
        <v>0</v>
      </c>
      <c r="QF31" s="52">
        <f>SUMIFS(Raw!$I:$I, Raw!$A:$A, 'Calls Abandoned'!QF$14, Raw!$F:$F, 'Calls Abandoned'!$C31, Raw!$H:$H, "B02")</f>
        <v>0</v>
      </c>
      <c r="QG31" s="52">
        <f>SUMIFS(Raw!$I:$I, Raw!$A:$A, 'Calls Abandoned'!QG$14, Raw!$F:$F, 'Calls Abandoned'!$C31, Raw!$H:$H, "B02")</f>
        <v>0</v>
      </c>
      <c r="QH31" s="52">
        <f>SUMIFS(Raw!$I:$I, Raw!$A:$A, 'Calls Abandoned'!QH$14, Raw!$F:$F, 'Calls Abandoned'!$C31, Raw!$H:$H, "B02")</f>
        <v>0</v>
      </c>
      <c r="QI31" s="52">
        <f>SUMIFS(Raw!$I:$I, Raw!$A:$A, 'Calls Abandoned'!QI$14, Raw!$F:$F, 'Calls Abandoned'!$C31, Raw!$H:$H, "B02")</f>
        <v>0</v>
      </c>
      <c r="QJ31" s="53">
        <f>SUMIFS(Raw!$I:$I, Raw!$A:$A, 'Calls Abandoned'!QJ$14, Raw!$F:$F, 'Calls Abandoned'!$C31, Raw!$H:$H, "B02")</f>
        <v>0</v>
      </c>
      <c r="QK31" s="70"/>
      <c r="QL31" s="91" t="str">
        <f t="shared" si="337"/>
        <v>-</v>
      </c>
      <c r="QM31" s="92" t="str">
        <f t="shared" si="338"/>
        <v>-</v>
      </c>
      <c r="QN31" s="92" t="str">
        <f t="shared" si="339"/>
        <v>-</v>
      </c>
      <c r="QO31" s="92" t="str">
        <f t="shared" si="340"/>
        <v>-</v>
      </c>
      <c r="QP31" s="92" t="str">
        <f t="shared" si="341"/>
        <v>-</v>
      </c>
      <c r="QQ31" s="92" t="str">
        <f t="shared" si="342"/>
        <v>-</v>
      </c>
      <c r="QR31" s="93" t="str">
        <f t="shared" si="343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f>SUMIFS(Raw!$I:$I, Raw!$A:$A, 'Calls Abandoned'!DV$14, Raw!$F:$F, 'Calls Abandoned'!$C32, Raw!$H:$H, "A03")</f>
        <v>1264</v>
      </c>
      <c r="DW32" s="35">
        <f>SUMIFS(Raw!$I:$I, Raw!$A:$A, 'Calls Abandoned'!DW$14, Raw!$F:$F, 'Calls Abandoned'!$C32, Raw!$H:$H, "A03")</f>
        <v>1133</v>
      </c>
      <c r="DX32" s="35">
        <f>SUMIFS(Raw!$I:$I, Raw!$A:$A, 'Calls Abandoned'!DX$14, Raw!$F:$F, 'Calls Abandoned'!$C32, Raw!$H:$H, "A03")</f>
        <v>939</v>
      </c>
      <c r="DY32" s="35">
        <f>SUMIFS(Raw!$I:$I, Raw!$A:$A, 'Calls Abandoned'!DY$14, Raw!$F:$F, 'Calls Abandoned'!$C32, Raw!$H:$H, "A03")</f>
        <v>1312</v>
      </c>
      <c r="DZ32" s="35">
        <f>SUMIFS(Raw!$I:$I, Raw!$A:$A, 'Calls Abandoned'!DZ$14, Raw!$F:$F, 'Calls Abandoned'!$C32, Raw!$H:$H, "A03")</f>
        <v>1201</v>
      </c>
      <c r="EA32" s="35">
        <f>SUMIFS(Raw!$I:$I, Raw!$A:$A, 'Calls Abandoned'!EA$14, Raw!$F:$F, 'Calls Abandoned'!$C32, Raw!$H:$H, "A03")</f>
        <v>1664</v>
      </c>
      <c r="EB32" s="36">
        <f>SUMIFS(Raw!$I:$I, Raw!$A:$A, 'Calls Abandoned'!EB$14, Raw!$F:$F, 'Calls Abandoned'!$C32, Raw!$H:$H, "A03")</f>
        <v>1429</v>
      </c>
      <c r="ED32" s="34">
        <f>SUMIFS(Raw!$I:$I, Raw!$A:$A, 'Calls Abandoned'!ED$14, Raw!$F:$F, 'Calls Abandoned'!$C32, Raw!$H:$H, "B02")</f>
        <v>15</v>
      </c>
      <c r="EE32" s="35">
        <f>SUMIFS(Raw!$I:$I, Raw!$A:$A, 'Calls Abandoned'!EE$14, Raw!$F:$F, 'Calls Abandoned'!$C32, Raw!$H:$H, "B02")</f>
        <v>13</v>
      </c>
      <c r="EF32" s="35">
        <f>SUMIFS(Raw!$I:$I, Raw!$A:$A, 'Calls Abandoned'!EF$14, Raw!$F:$F, 'Calls Abandoned'!$C32, Raw!$H:$H, "B02")</f>
        <v>6</v>
      </c>
      <c r="EG32" s="35">
        <f>SUMIFS(Raw!$I:$I, Raw!$A:$A, 'Calls Abandoned'!EG$14, Raw!$F:$F, 'Calls Abandoned'!$C32, Raw!$H:$H, "B02")</f>
        <v>6</v>
      </c>
      <c r="EH32" s="35">
        <f>SUMIFS(Raw!$I:$I, Raw!$A:$A, 'Calls Abandoned'!EH$14, Raw!$F:$F, 'Calls Abandoned'!$C32, Raw!$H:$H, "B02")</f>
        <v>18</v>
      </c>
      <c r="EI32" s="35">
        <f>SUMIFS(Raw!$I:$I, Raw!$A:$A, 'Calls Abandoned'!EI$14, Raw!$F:$F, 'Calls Abandoned'!$C32, Raw!$H:$H, "B02")</f>
        <v>6</v>
      </c>
      <c r="EJ32" s="36">
        <f>SUMIFS(Raw!$I:$I, Raw!$A:$A, 'Calls Abandoned'!EJ$14, Raw!$F:$F, 'Calls Abandoned'!$C32, Raw!$H:$H, "B02")</f>
        <v>18</v>
      </c>
      <c r="EK32" s="70"/>
      <c r="EL32" s="82">
        <f t="shared" si="246"/>
        <v>1.1727912431587178E-2</v>
      </c>
      <c r="EM32" s="83">
        <f t="shared" si="247"/>
        <v>1.1343804537521814E-2</v>
      </c>
      <c r="EN32" s="83">
        <f t="shared" si="248"/>
        <v>6.3492063492063492E-3</v>
      </c>
      <c r="EO32" s="83">
        <f t="shared" si="249"/>
        <v>4.552352048558422E-3</v>
      </c>
      <c r="EP32" s="83">
        <f t="shared" si="250"/>
        <v>1.4766201804757998E-2</v>
      </c>
      <c r="EQ32" s="83">
        <f t="shared" si="251"/>
        <v>3.592814371257485E-3</v>
      </c>
      <c r="ER32" s="84">
        <f t="shared" si="252"/>
        <v>1.2439530062197651E-2</v>
      </c>
      <c r="ET32" s="34">
        <f>SUMIFS(Raw!$I:$I, Raw!$A:$A, 'Calls Abandoned'!ET$14, Raw!$F:$F, 'Calls Abandoned'!$C32, Raw!$H:$H, "A03")</f>
        <v>0</v>
      </c>
      <c r="EU32" s="35">
        <f>SUMIFS(Raw!$I:$I, Raw!$A:$A, 'Calls Abandoned'!EU$14, Raw!$F:$F, 'Calls Abandoned'!$C32, Raw!$H:$H, "A03")</f>
        <v>0</v>
      </c>
      <c r="EV32" s="35">
        <f>SUMIFS(Raw!$I:$I, Raw!$A:$A, 'Calls Abandoned'!EV$14, Raw!$F:$F, 'Calls Abandoned'!$C32, Raw!$H:$H, "A03")</f>
        <v>0</v>
      </c>
      <c r="EW32" s="35">
        <f>SUMIFS(Raw!$I:$I, Raw!$A:$A, 'Calls Abandoned'!EW$14, Raw!$F:$F, 'Calls Abandoned'!$C32, Raw!$H:$H, "A03")</f>
        <v>0</v>
      </c>
      <c r="EX32" s="35">
        <f>SUMIFS(Raw!$I:$I, Raw!$A:$A, 'Calls Abandoned'!EX$14, Raw!$F:$F, 'Calls Abandoned'!$C32, Raw!$H:$H, "A03")</f>
        <v>0</v>
      </c>
      <c r="EY32" s="35">
        <f>SUMIFS(Raw!$I:$I, Raw!$A:$A, 'Calls Abandoned'!EY$14, Raw!$F:$F, 'Calls Abandoned'!$C32, Raw!$H:$H, "A03")</f>
        <v>0</v>
      </c>
      <c r="EZ32" s="36">
        <f>SUMIFS(Raw!$I:$I, Raw!$A:$A, 'Calls Abandoned'!EZ$14, Raw!$F:$F, 'Calls Abandoned'!$C32, Raw!$H:$H, "A03")</f>
        <v>0</v>
      </c>
      <c r="FB32" s="34">
        <f>SUMIFS(Raw!$I:$I, Raw!$A:$A, 'Calls Abandoned'!FB$14, Raw!$F:$F, 'Calls Abandoned'!$C32, Raw!$H:$H, "B02")</f>
        <v>0</v>
      </c>
      <c r="FC32" s="35">
        <f>SUMIFS(Raw!$I:$I, Raw!$A:$A, 'Calls Abandoned'!FC$14, Raw!$F:$F, 'Calls Abandoned'!$C32, Raw!$H:$H, "B02")</f>
        <v>0</v>
      </c>
      <c r="FD32" s="35">
        <f>SUMIFS(Raw!$I:$I, Raw!$A:$A, 'Calls Abandoned'!FD$14, Raw!$F:$F, 'Calls Abandoned'!$C32, Raw!$H:$H, "B02")</f>
        <v>0</v>
      </c>
      <c r="FE32" s="35">
        <f>SUMIFS(Raw!$I:$I, Raw!$A:$A, 'Calls Abandoned'!FE$14, Raw!$F:$F, 'Calls Abandoned'!$C32, Raw!$H:$H, "B02")</f>
        <v>0</v>
      </c>
      <c r="FF32" s="35">
        <f>SUMIFS(Raw!$I:$I, Raw!$A:$A, 'Calls Abandoned'!FF$14, Raw!$F:$F, 'Calls Abandoned'!$C32, Raw!$H:$H, "B02")</f>
        <v>0</v>
      </c>
      <c r="FG32" s="35">
        <f>SUMIFS(Raw!$I:$I, Raw!$A:$A, 'Calls Abandoned'!FG$14, Raw!$F:$F, 'Calls Abandoned'!$C32, Raw!$H:$H, "B02")</f>
        <v>0</v>
      </c>
      <c r="FH32" s="36">
        <f>SUMIFS(Raw!$I:$I, Raw!$A:$A, 'Calls Abandoned'!FH$14, Raw!$F:$F, 'Calls Abandoned'!$C32, Raw!$H:$H, "B02")</f>
        <v>0</v>
      </c>
      <c r="FI32" s="70"/>
      <c r="FJ32" s="82" t="str">
        <f t="shared" si="253"/>
        <v>-</v>
      </c>
      <c r="FK32" s="83" t="str">
        <f t="shared" si="254"/>
        <v>-</v>
      </c>
      <c r="FL32" s="83" t="str">
        <f t="shared" si="255"/>
        <v>-</v>
      </c>
      <c r="FM32" s="83" t="str">
        <f t="shared" si="256"/>
        <v>-</v>
      </c>
      <c r="FN32" s="83" t="str">
        <f t="shared" si="257"/>
        <v>-</v>
      </c>
      <c r="FO32" s="83" t="str">
        <f t="shared" si="258"/>
        <v>-</v>
      </c>
      <c r="FP32" s="84" t="str">
        <f t="shared" si="259"/>
        <v>-</v>
      </c>
      <c r="FR32" s="34">
        <f>SUMIFS(Raw!$I:$I, Raw!$A:$A, 'Calls Abandoned'!FR$14, Raw!$F:$F, 'Calls Abandoned'!$C32, Raw!$H:$H, "A03")</f>
        <v>0</v>
      </c>
      <c r="FS32" s="35">
        <f>SUMIFS(Raw!$I:$I, Raw!$A:$A, 'Calls Abandoned'!FS$14, Raw!$F:$F, 'Calls Abandoned'!$C32, Raw!$H:$H, "A03")</f>
        <v>0</v>
      </c>
      <c r="FT32" s="35">
        <f>SUMIFS(Raw!$I:$I, Raw!$A:$A, 'Calls Abandoned'!FT$14, Raw!$F:$F, 'Calls Abandoned'!$C32, Raw!$H:$H, "A03")</f>
        <v>0</v>
      </c>
      <c r="FU32" s="35">
        <f>SUMIFS(Raw!$I:$I, Raw!$A:$A, 'Calls Abandoned'!FU$14, Raw!$F:$F, 'Calls Abandoned'!$C32, Raw!$H:$H, "A03")</f>
        <v>0</v>
      </c>
      <c r="FV32" s="35">
        <f>SUMIFS(Raw!$I:$I, Raw!$A:$A, 'Calls Abandoned'!FV$14, Raw!$F:$F, 'Calls Abandoned'!$C32, Raw!$H:$H, "A03")</f>
        <v>0</v>
      </c>
      <c r="FW32" s="35">
        <f>SUMIFS(Raw!$I:$I, Raw!$A:$A, 'Calls Abandoned'!FW$14, Raw!$F:$F, 'Calls Abandoned'!$C32, Raw!$H:$H, "A03")</f>
        <v>0</v>
      </c>
      <c r="FX32" s="36">
        <f>SUMIFS(Raw!$I:$I, Raw!$A:$A, 'Calls Abandoned'!FX$14, Raw!$F:$F, 'Calls Abandoned'!$C32, Raw!$H:$H, "A03")</f>
        <v>0</v>
      </c>
      <c r="FZ32" s="34">
        <f>SUMIFS(Raw!$I:$I, Raw!$A:$A, 'Calls Abandoned'!FZ$14, Raw!$F:$F, 'Calls Abandoned'!$C32, Raw!$H:$H, "B02")</f>
        <v>0</v>
      </c>
      <c r="GA32" s="35">
        <f>SUMIFS(Raw!$I:$I, Raw!$A:$A, 'Calls Abandoned'!GA$14, Raw!$F:$F, 'Calls Abandoned'!$C32, Raw!$H:$H, "B02")</f>
        <v>0</v>
      </c>
      <c r="GB32" s="35">
        <f>SUMIFS(Raw!$I:$I, Raw!$A:$A, 'Calls Abandoned'!GB$14, Raw!$F:$F, 'Calls Abandoned'!$C32, Raw!$H:$H, "B02")</f>
        <v>0</v>
      </c>
      <c r="GC32" s="35">
        <f>SUMIFS(Raw!$I:$I, Raw!$A:$A, 'Calls Abandoned'!GC$14, Raw!$F:$F, 'Calls Abandoned'!$C32, Raw!$H:$H, "B02")</f>
        <v>0</v>
      </c>
      <c r="GD32" s="35">
        <f>SUMIFS(Raw!$I:$I, Raw!$A:$A, 'Calls Abandoned'!GD$14, Raw!$F:$F, 'Calls Abandoned'!$C32, Raw!$H:$H, "B02")</f>
        <v>0</v>
      </c>
      <c r="GE32" s="35">
        <f>SUMIFS(Raw!$I:$I, Raw!$A:$A, 'Calls Abandoned'!GE$14, Raw!$F:$F, 'Calls Abandoned'!$C32, Raw!$H:$H, "B02")</f>
        <v>0</v>
      </c>
      <c r="GF32" s="36">
        <f>SUMIFS(Raw!$I:$I, Raw!$A:$A, 'Calls Abandoned'!GF$14, Raw!$F:$F, 'Calls Abandoned'!$C32, Raw!$H:$H, "B02")</f>
        <v>0</v>
      </c>
      <c r="GG32" s="70"/>
      <c r="GH32" s="82" t="str">
        <f t="shared" si="260"/>
        <v>-</v>
      </c>
      <c r="GI32" s="83" t="str">
        <f t="shared" si="261"/>
        <v>-</v>
      </c>
      <c r="GJ32" s="83" t="str">
        <f t="shared" si="262"/>
        <v>-</v>
      </c>
      <c r="GK32" s="83" t="str">
        <f t="shared" si="263"/>
        <v>-</v>
      </c>
      <c r="GL32" s="83" t="str">
        <f t="shared" si="264"/>
        <v>-</v>
      </c>
      <c r="GM32" s="83" t="str">
        <f t="shared" si="265"/>
        <v>-</v>
      </c>
      <c r="GN32" s="84" t="str">
        <f t="shared" si="266"/>
        <v>-</v>
      </c>
      <c r="GP32" s="34">
        <f>SUMIFS(Raw!$I:$I, Raw!$A:$A, 'Calls Abandoned'!GP$14, Raw!$F:$F, 'Calls Abandoned'!$C32, Raw!$H:$H, "A03")</f>
        <v>0</v>
      </c>
      <c r="GQ32" s="35">
        <f>SUMIFS(Raw!$I:$I, Raw!$A:$A, 'Calls Abandoned'!GQ$14, Raw!$F:$F, 'Calls Abandoned'!$C32, Raw!$H:$H, "A03")</f>
        <v>0</v>
      </c>
      <c r="GR32" s="35">
        <f>SUMIFS(Raw!$I:$I, Raw!$A:$A, 'Calls Abandoned'!GR$14, Raw!$F:$F, 'Calls Abandoned'!$C32, Raw!$H:$H, "A03")</f>
        <v>0</v>
      </c>
      <c r="GS32" s="35">
        <f>SUMIFS(Raw!$I:$I, Raw!$A:$A, 'Calls Abandoned'!GS$14, Raw!$F:$F, 'Calls Abandoned'!$C32, Raw!$H:$H, "A03")</f>
        <v>0</v>
      </c>
      <c r="GT32" s="35">
        <f>SUMIFS(Raw!$I:$I, Raw!$A:$A, 'Calls Abandoned'!GT$14, Raw!$F:$F, 'Calls Abandoned'!$C32, Raw!$H:$H, "A03")</f>
        <v>0</v>
      </c>
      <c r="GU32" s="35">
        <f>SUMIFS(Raw!$I:$I, Raw!$A:$A, 'Calls Abandoned'!GU$14, Raw!$F:$F, 'Calls Abandoned'!$C32, Raw!$H:$H, "A03")</f>
        <v>0</v>
      </c>
      <c r="GV32" s="36">
        <f>SUMIFS(Raw!$I:$I, Raw!$A:$A, 'Calls Abandoned'!GV$14, Raw!$F:$F, 'Calls Abandoned'!$C32, Raw!$H:$H, "A03")</f>
        <v>0</v>
      </c>
      <c r="GX32" s="34">
        <f>SUMIFS(Raw!$I:$I, Raw!$A:$A, 'Calls Abandoned'!GX$14, Raw!$F:$F, 'Calls Abandoned'!$C32, Raw!$H:$H, "B02")</f>
        <v>0</v>
      </c>
      <c r="GY32" s="35">
        <f>SUMIFS(Raw!$I:$I, Raw!$A:$A, 'Calls Abandoned'!GY$14, Raw!$F:$F, 'Calls Abandoned'!$C32, Raw!$H:$H, "B02")</f>
        <v>0</v>
      </c>
      <c r="GZ32" s="35">
        <f>SUMIFS(Raw!$I:$I, Raw!$A:$A, 'Calls Abandoned'!GZ$14, Raw!$F:$F, 'Calls Abandoned'!$C32, Raw!$H:$H, "B02")</f>
        <v>0</v>
      </c>
      <c r="HA32" s="35">
        <f>SUMIFS(Raw!$I:$I, Raw!$A:$A, 'Calls Abandoned'!HA$14, Raw!$F:$F, 'Calls Abandoned'!$C32, Raw!$H:$H, "B02")</f>
        <v>0</v>
      </c>
      <c r="HB32" s="35">
        <f>SUMIFS(Raw!$I:$I, Raw!$A:$A, 'Calls Abandoned'!HB$14, Raw!$F:$F, 'Calls Abandoned'!$C32, Raw!$H:$H, "B02")</f>
        <v>0</v>
      </c>
      <c r="HC32" s="35">
        <f>SUMIFS(Raw!$I:$I, Raw!$A:$A, 'Calls Abandoned'!HC$14, Raw!$F:$F, 'Calls Abandoned'!$C32, Raw!$H:$H, "B02")</f>
        <v>0</v>
      </c>
      <c r="HD32" s="36">
        <f>SUMIFS(Raw!$I:$I, Raw!$A:$A, 'Calls Abandoned'!HD$14, Raw!$F:$F, 'Calls Abandoned'!$C32, Raw!$H:$H, "B02")</f>
        <v>0</v>
      </c>
      <c r="HE32" s="70"/>
      <c r="HF32" s="82" t="str">
        <f t="shared" si="267"/>
        <v>-</v>
      </c>
      <c r="HG32" s="83" t="str">
        <f t="shared" si="268"/>
        <v>-</v>
      </c>
      <c r="HH32" s="83" t="str">
        <f t="shared" si="269"/>
        <v>-</v>
      </c>
      <c r="HI32" s="83" t="str">
        <f t="shared" si="270"/>
        <v>-</v>
      </c>
      <c r="HJ32" s="83" t="str">
        <f t="shared" si="271"/>
        <v>-</v>
      </c>
      <c r="HK32" s="83" t="str">
        <f t="shared" si="272"/>
        <v>-</v>
      </c>
      <c r="HL32" s="84" t="str">
        <f t="shared" si="273"/>
        <v>-</v>
      </c>
      <c r="HN32" s="34">
        <f>SUMIFS(Raw!$I:$I, Raw!$A:$A, 'Calls Abandoned'!HN$14, Raw!$F:$F, 'Calls Abandoned'!$C32, Raw!$H:$H, "A03")</f>
        <v>0</v>
      </c>
      <c r="HO32" s="35">
        <f>SUMIFS(Raw!$I:$I, Raw!$A:$A, 'Calls Abandoned'!HO$14, Raw!$F:$F, 'Calls Abandoned'!$C32, Raw!$H:$H, "A03")</f>
        <v>0</v>
      </c>
      <c r="HP32" s="35">
        <f>SUMIFS(Raw!$I:$I, Raw!$A:$A, 'Calls Abandoned'!HP$14, Raw!$F:$F, 'Calls Abandoned'!$C32, Raw!$H:$H, "A03")</f>
        <v>0</v>
      </c>
      <c r="HQ32" s="35">
        <f>SUMIFS(Raw!$I:$I, Raw!$A:$A, 'Calls Abandoned'!HQ$14, Raw!$F:$F, 'Calls Abandoned'!$C32, Raw!$H:$H, "A03")</f>
        <v>0</v>
      </c>
      <c r="HR32" s="35">
        <f>SUMIFS(Raw!$I:$I, Raw!$A:$A, 'Calls Abandoned'!HR$14, Raw!$F:$F, 'Calls Abandoned'!$C32, Raw!$H:$H, "A03")</f>
        <v>0</v>
      </c>
      <c r="HS32" s="35">
        <f>SUMIFS(Raw!$I:$I, Raw!$A:$A, 'Calls Abandoned'!HS$14, Raw!$F:$F, 'Calls Abandoned'!$C32, Raw!$H:$H, "A03")</f>
        <v>0</v>
      </c>
      <c r="HT32" s="36">
        <f>SUMIFS(Raw!$I:$I, Raw!$A:$A, 'Calls Abandoned'!HT$14, Raw!$F:$F, 'Calls Abandoned'!$C32, Raw!$H:$H, "A03")</f>
        <v>0</v>
      </c>
      <c r="HV32" s="34">
        <f>SUMIFS(Raw!$I:$I, Raw!$A:$A, 'Calls Abandoned'!HV$14, Raw!$F:$F, 'Calls Abandoned'!$C32, Raw!$H:$H, "B02")</f>
        <v>0</v>
      </c>
      <c r="HW32" s="35">
        <f>SUMIFS(Raw!$I:$I, Raw!$A:$A, 'Calls Abandoned'!HW$14, Raw!$F:$F, 'Calls Abandoned'!$C32, Raw!$H:$H, "B02")</f>
        <v>0</v>
      </c>
      <c r="HX32" s="35">
        <f>SUMIFS(Raw!$I:$I, Raw!$A:$A, 'Calls Abandoned'!HX$14, Raw!$F:$F, 'Calls Abandoned'!$C32, Raw!$H:$H, "B02")</f>
        <v>0</v>
      </c>
      <c r="HY32" s="35">
        <f>SUMIFS(Raw!$I:$I, Raw!$A:$A, 'Calls Abandoned'!HY$14, Raw!$F:$F, 'Calls Abandoned'!$C32, Raw!$H:$H, "B02")</f>
        <v>0</v>
      </c>
      <c r="HZ32" s="35">
        <f>SUMIFS(Raw!$I:$I, Raw!$A:$A, 'Calls Abandoned'!HZ$14, Raw!$F:$F, 'Calls Abandoned'!$C32, Raw!$H:$H, "B02")</f>
        <v>0</v>
      </c>
      <c r="IA32" s="35">
        <f>SUMIFS(Raw!$I:$I, Raw!$A:$A, 'Calls Abandoned'!IA$14, Raw!$F:$F, 'Calls Abandoned'!$C32, Raw!$H:$H, "B02")</f>
        <v>0</v>
      </c>
      <c r="IB32" s="36">
        <f>SUMIFS(Raw!$I:$I, Raw!$A:$A, 'Calls Abandoned'!IB$14, Raw!$F:$F, 'Calls Abandoned'!$C32, Raw!$H:$H, "B02")</f>
        <v>0</v>
      </c>
      <c r="IC32" s="70"/>
      <c r="ID32" s="82" t="str">
        <f t="shared" si="274"/>
        <v>-</v>
      </c>
      <c r="IE32" s="83" t="str">
        <f t="shared" si="275"/>
        <v>-</v>
      </c>
      <c r="IF32" s="83" t="str">
        <f t="shared" si="276"/>
        <v>-</v>
      </c>
      <c r="IG32" s="83" t="str">
        <f t="shared" si="277"/>
        <v>-</v>
      </c>
      <c r="IH32" s="83" t="str">
        <f t="shared" si="278"/>
        <v>-</v>
      </c>
      <c r="II32" s="83" t="str">
        <f t="shared" si="279"/>
        <v>-</v>
      </c>
      <c r="IJ32" s="84" t="str">
        <f t="shared" si="280"/>
        <v>-</v>
      </c>
      <c r="IL32" s="34">
        <f>SUMIFS(Raw!$I:$I, Raw!$A:$A, 'Calls Abandoned'!IL$14, Raw!$F:$F, 'Calls Abandoned'!$C32, Raw!$H:$H, "A03")</f>
        <v>0</v>
      </c>
      <c r="IM32" s="35">
        <f>SUMIFS(Raw!$I:$I, Raw!$A:$A, 'Calls Abandoned'!IM$14, Raw!$F:$F, 'Calls Abandoned'!$C32, Raw!$H:$H, "A03")</f>
        <v>0</v>
      </c>
      <c r="IN32" s="35">
        <f>SUMIFS(Raw!$I:$I, Raw!$A:$A, 'Calls Abandoned'!IN$14, Raw!$F:$F, 'Calls Abandoned'!$C32, Raw!$H:$H, "A03")</f>
        <v>0</v>
      </c>
      <c r="IO32" s="35">
        <f>SUMIFS(Raw!$I:$I, Raw!$A:$A, 'Calls Abandoned'!IO$14, Raw!$F:$F, 'Calls Abandoned'!$C32, Raw!$H:$H, "A03")</f>
        <v>0</v>
      </c>
      <c r="IP32" s="35">
        <f>SUMIFS(Raw!$I:$I, Raw!$A:$A, 'Calls Abandoned'!IP$14, Raw!$F:$F, 'Calls Abandoned'!$C32, Raw!$H:$H, "A03")</f>
        <v>0</v>
      </c>
      <c r="IQ32" s="35">
        <f>SUMIFS(Raw!$I:$I, Raw!$A:$A, 'Calls Abandoned'!IQ$14, Raw!$F:$F, 'Calls Abandoned'!$C32, Raw!$H:$H, "A03")</f>
        <v>0</v>
      </c>
      <c r="IR32" s="36">
        <f>SUMIFS(Raw!$I:$I, Raw!$A:$A, 'Calls Abandoned'!IR$14, Raw!$F:$F, 'Calls Abandoned'!$C32, Raw!$H:$H, "A03")</f>
        <v>0</v>
      </c>
      <c r="IT32" s="34">
        <f>SUMIFS(Raw!$I:$I, Raw!$A:$A, 'Calls Abandoned'!IT$14, Raw!$F:$F, 'Calls Abandoned'!$C32, Raw!$H:$H, "B02")</f>
        <v>0</v>
      </c>
      <c r="IU32" s="35">
        <f>SUMIFS(Raw!$I:$I, Raw!$A:$A, 'Calls Abandoned'!IU$14, Raw!$F:$F, 'Calls Abandoned'!$C32, Raw!$H:$H, "B02")</f>
        <v>0</v>
      </c>
      <c r="IV32" s="35">
        <f>SUMIFS(Raw!$I:$I, Raw!$A:$A, 'Calls Abandoned'!IV$14, Raw!$F:$F, 'Calls Abandoned'!$C32, Raw!$H:$H, "B02")</f>
        <v>0</v>
      </c>
      <c r="IW32" s="35">
        <f>SUMIFS(Raw!$I:$I, Raw!$A:$A, 'Calls Abandoned'!IW$14, Raw!$F:$F, 'Calls Abandoned'!$C32, Raw!$H:$H, "B02")</f>
        <v>0</v>
      </c>
      <c r="IX32" s="35">
        <f>SUMIFS(Raw!$I:$I, Raw!$A:$A, 'Calls Abandoned'!IX$14, Raw!$F:$F, 'Calls Abandoned'!$C32, Raw!$H:$H, "B02")</f>
        <v>0</v>
      </c>
      <c r="IY32" s="35">
        <f>SUMIFS(Raw!$I:$I, Raw!$A:$A, 'Calls Abandoned'!IY$14, Raw!$F:$F, 'Calls Abandoned'!$C32, Raw!$H:$H, "B02")</f>
        <v>0</v>
      </c>
      <c r="IZ32" s="36">
        <f>SUMIFS(Raw!$I:$I, Raw!$A:$A, 'Calls Abandoned'!IZ$14, Raw!$F:$F, 'Calls Abandoned'!$C32, Raw!$H:$H, "B02")</f>
        <v>0</v>
      </c>
      <c r="JA32" s="70"/>
      <c r="JB32" s="82" t="str">
        <f t="shared" si="281"/>
        <v>-</v>
      </c>
      <c r="JC32" s="83" t="str">
        <f t="shared" si="282"/>
        <v>-</v>
      </c>
      <c r="JD32" s="83" t="str">
        <f t="shared" si="283"/>
        <v>-</v>
      </c>
      <c r="JE32" s="83" t="str">
        <f t="shared" si="284"/>
        <v>-</v>
      </c>
      <c r="JF32" s="83" t="str">
        <f t="shared" si="285"/>
        <v>-</v>
      </c>
      <c r="JG32" s="83" t="str">
        <f t="shared" si="286"/>
        <v>-</v>
      </c>
      <c r="JH32" s="84" t="str">
        <f t="shared" si="287"/>
        <v>-</v>
      </c>
      <c r="JJ32" s="34">
        <f>SUMIFS(Raw!$I:$I, Raw!$A:$A, 'Calls Abandoned'!JJ$14, Raw!$F:$F, 'Calls Abandoned'!$C32, Raw!$H:$H, "A03")</f>
        <v>0</v>
      </c>
      <c r="JK32" s="35">
        <f>SUMIFS(Raw!$I:$I, Raw!$A:$A, 'Calls Abandoned'!JK$14, Raw!$F:$F, 'Calls Abandoned'!$C32, Raw!$H:$H, "A03")</f>
        <v>0</v>
      </c>
      <c r="JL32" s="35">
        <f>SUMIFS(Raw!$I:$I, Raw!$A:$A, 'Calls Abandoned'!JL$14, Raw!$F:$F, 'Calls Abandoned'!$C32, Raw!$H:$H, "A03")</f>
        <v>0</v>
      </c>
      <c r="JM32" s="35">
        <f>SUMIFS(Raw!$I:$I, Raw!$A:$A, 'Calls Abandoned'!JM$14, Raw!$F:$F, 'Calls Abandoned'!$C32, Raw!$H:$H, "A03")</f>
        <v>0</v>
      </c>
      <c r="JN32" s="35">
        <f>SUMIFS(Raw!$I:$I, Raw!$A:$A, 'Calls Abandoned'!JN$14, Raw!$F:$F, 'Calls Abandoned'!$C32, Raw!$H:$H, "A03")</f>
        <v>0</v>
      </c>
      <c r="JO32" s="35">
        <f>SUMIFS(Raw!$I:$I, Raw!$A:$A, 'Calls Abandoned'!JO$14, Raw!$F:$F, 'Calls Abandoned'!$C32, Raw!$H:$H, "A03")</f>
        <v>0</v>
      </c>
      <c r="JP32" s="36">
        <f>SUMIFS(Raw!$I:$I, Raw!$A:$A, 'Calls Abandoned'!JP$14, Raw!$F:$F, 'Calls Abandoned'!$C32, Raw!$H:$H, "A03")</f>
        <v>0</v>
      </c>
      <c r="JR32" s="34">
        <f>SUMIFS(Raw!$I:$I, Raw!$A:$A, 'Calls Abandoned'!JR$14, Raw!$F:$F, 'Calls Abandoned'!$C32, Raw!$H:$H, "B02")</f>
        <v>0</v>
      </c>
      <c r="JS32" s="35">
        <f>SUMIFS(Raw!$I:$I, Raw!$A:$A, 'Calls Abandoned'!JS$14, Raw!$F:$F, 'Calls Abandoned'!$C32, Raw!$H:$H, "B02")</f>
        <v>0</v>
      </c>
      <c r="JT32" s="35">
        <f>SUMIFS(Raw!$I:$I, Raw!$A:$A, 'Calls Abandoned'!JT$14, Raw!$F:$F, 'Calls Abandoned'!$C32, Raw!$H:$H, "B02")</f>
        <v>0</v>
      </c>
      <c r="JU32" s="35">
        <f>SUMIFS(Raw!$I:$I, Raw!$A:$A, 'Calls Abandoned'!JU$14, Raw!$F:$F, 'Calls Abandoned'!$C32, Raw!$H:$H, "B02")</f>
        <v>0</v>
      </c>
      <c r="JV32" s="35">
        <f>SUMIFS(Raw!$I:$I, Raw!$A:$A, 'Calls Abandoned'!JV$14, Raw!$F:$F, 'Calls Abandoned'!$C32, Raw!$H:$H, "B02")</f>
        <v>0</v>
      </c>
      <c r="JW32" s="35">
        <f>SUMIFS(Raw!$I:$I, Raw!$A:$A, 'Calls Abandoned'!JW$14, Raw!$F:$F, 'Calls Abandoned'!$C32, Raw!$H:$H, "B02")</f>
        <v>0</v>
      </c>
      <c r="JX32" s="36">
        <f>SUMIFS(Raw!$I:$I, Raw!$A:$A, 'Calls Abandoned'!JX$14, Raw!$F:$F, 'Calls Abandoned'!$C32, Raw!$H:$H, "B02")</f>
        <v>0</v>
      </c>
      <c r="JY32" s="70"/>
      <c r="JZ32" s="82" t="str">
        <f t="shared" si="288"/>
        <v>-</v>
      </c>
      <c r="KA32" s="83" t="str">
        <f t="shared" si="289"/>
        <v>-</v>
      </c>
      <c r="KB32" s="83" t="str">
        <f t="shared" si="290"/>
        <v>-</v>
      </c>
      <c r="KC32" s="83" t="str">
        <f t="shared" si="291"/>
        <v>-</v>
      </c>
      <c r="KD32" s="83" t="str">
        <f t="shared" si="292"/>
        <v>-</v>
      </c>
      <c r="KE32" s="83" t="str">
        <f t="shared" si="293"/>
        <v>-</v>
      </c>
      <c r="KF32" s="84" t="str">
        <f t="shared" si="294"/>
        <v>-</v>
      </c>
      <c r="KH32" s="34">
        <f>SUMIFS(Raw!$I:$I, Raw!$A:$A, 'Calls Abandoned'!KH$14, Raw!$F:$F, 'Calls Abandoned'!$C32, Raw!$H:$H, "A03")</f>
        <v>0</v>
      </c>
      <c r="KI32" s="35">
        <f>SUMIFS(Raw!$I:$I, Raw!$A:$A, 'Calls Abandoned'!KI$14, Raw!$F:$F, 'Calls Abandoned'!$C32, Raw!$H:$H, "A03")</f>
        <v>0</v>
      </c>
      <c r="KJ32" s="35">
        <f>SUMIFS(Raw!$I:$I, Raw!$A:$A, 'Calls Abandoned'!KJ$14, Raw!$F:$F, 'Calls Abandoned'!$C32, Raw!$H:$H, "A03")</f>
        <v>0</v>
      </c>
      <c r="KK32" s="35">
        <f>SUMIFS(Raw!$I:$I, Raw!$A:$A, 'Calls Abandoned'!KK$14, Raw!$F:$F, 'Calls Abandoned'!$C32, Raw!$H:$H, "A03")</f>
        <v>0</v>
      </c>
      <c r="KL32" s="35">
        <f>SUMIFS(Raw!$I:$I, Raw!$A:$A, 'Calls Abandoned'!KL$14, Raw!$F:$F, 'Calls Abandoned'!$C32, Raw!$H:$H, "A03")</f>
        <v>0</v>
      </c>
      <c r="KM32" s="35">
        <f>SUMIFS(Raw!$I:$I, Raw!$A:$A, 'Calls Abandoned'!KM$14, Raw!$F:$F, 'Calls Abandoned'!$C32, Raw!$H:$H, "A03")</f>
        <v>0</v>
      </c>
      <c r="KN32" s="36">
        <f>SUMIFS(Raw!$I:$I, Raw!$A:$A, 'Calls Abandoned'!KN$14, Raw!$F:$F, 'Calls Abandoned'!$C32, Raw!$H:$H, "A03")</f>
        <v>0</v>
      </c>
      <c r="KP32" s="34">
        <f>SUMIFS(Raw!$I:$I, Raw!$A:$A, 'Calls Abandoned'!KP$14, Raw!$F:$F, 'Calls Abandoned'!$C32, Raw!$H:$H, "B02")</f>
        <v>0</v>
      </c>
      <c r="KQ32" s="35">
        <f>SUMIFS(Raw!$I:$I, Raw!$A:$A, 'Calls Abandoned'!KQ$14, Raw!$F:$F, 'Calls Abandoned'!$C32, Raw!$H:$H, "B02")</f>
        <v>0</v>
      </c>
      <c r="KR32" s="35">
        <f>SUMIFS(Raw!$I:$I, Raw!$A:$A, 'Calls Abandoned'!KR$14, Raw!$F:$F, 'Calls Abandoned'!$C32, Raw!$H:$H, "B02")</f>
        <v>0</v>
      </c>
      <c r="KS32" s="35">
        <f>SUMIFS(Raw!$I:$I, Raw!$A:$A, 'Calls Abandoned'!KS$14, Raw!$F:$F, 'Calls Abandoned'!$C32, Raw!$H:$H, "B02")</f>
        <v>0</v>
      </c>
      <c r="KT32" s="35">
        <f>SUMIFS(Raw!$I:$I, Raw!$A:$A, 'Calls Abandoned'!KT$14, Raw!$F:$F, 'Calls Abandoned'!$C32, Raw!$H:$H, "B02")</f>
        <v>0</v>
      </c>
      <c r="KU32" s="35">
        <f>SUMIFS(Raw!$I:$I, Raw!$A:$A, 'Calls Abandoned'!KU$14, Raw!$F:$F, 'Calls Abandoned'!$C32, Raw!$H:$H, "B02")</f>
        <v>0</v>
      </c>
      <c r="KV32" s="36">
        <f>SUMIFS(Raw!$I:$I, Raw!$A:$A, 'Calls Abandoned'!KV$14, Raw!$F:$F, 'Calls Abandoned'!$C32, Raw!$H:$H, "B02")</f>
        <v>0</v>
      </c>
      <c r="KW32" s="70"/>
      <c r="KX32" s="82" t="str">
        <f t="shared" si="295"/>
        <v>-</v>
      </c>
      <c r="KY32" s="83" t="str">
        <f t="shared" si="296"/>
        <v>-</v>
      </c>
      <c r="KZ32" s="83" t="str">
        <f t="shared" si="297"/>
        <v>-</v>
      </c>
      <c r="LA32" s="83" t="str">
        <f t="shared" si="298"/>
        <v>-</v>
      </c>
      <c r="LB32" s="83" t="str">
        <f t="shared" si="299"/>
        <v>-</v>
      </c>
      <c r="LC32" s="83" t="str">
        <f t="shared" si="300"/>
        <v>-</v>
      </c>
      <c r="LD32" s="84" t="str">
        <f t="shared" si="301"/>
        <v>-</v>
      </c>
      <c r="LF32" s="34">
        <f>SUMIFS(Raw!$I:$I, Raw!$A:$A, 'Calls Abandoned'!LF$14, Raw!$F:$F, 'Calls Abandoned'!$C32, Raw!$H:$H, "A03")</f>
        <v>0</v>
      </c>
      <c r="LG32" s="35">
        <f>SUMIFS(Raw!$I:$I, Raw!$A:$A, 'Calls Abandoned'!LG$14, Raw!$F:$F, 'Calls Abandoned'!$C32, Raw!$H:$H, "A03")</f>
        <v>0</v>
      </c>
      <c r="LH32" s="35">
        <f>SUMIFS(Raw!$I:$I, Raw!$A:$A, 'Calls Abandoned'!LH$14, Raw!$F:$F, 'Calls Abandoned'!$C32, Raw!$H:$H, "A03")</f>
        <v>0</v>
      </c>
      <c r="LI32" s="35">
        <f>SUMIFS(Raw!$I:$I, Raw!$A:$A, 'Calls Abandoned'!LI$14, Raw!$F:$F, 'Calls Abandoned'!$C32, Raw!$H:$H, "A03")</f>
        <v>0</v>
      </c>
      <c r="LJ32" s="35">
        <f>SUMIFS(Raw!$I:$I, Raw!$A:$A, 'Calls Abandoned'!LJ$14, Raw!$F:$F, 'Calls Abandoned'!$C32, Raw!$H:$H, "A03")</f>
        <v>0</v>
      </c>
      <c r="LK32" s="35">
        <f>SUMIFS(Raw!$I:$I, Raw!$A:$A, 'Calls Abandoned'!LK$14, Raw!$F:$F, 'Calls Abandoned'!$C32, Raw!$H:$H, "A03")</f>
        <v>0</v>
      </c>
      <c r="LL32" s="36">
        <f>SUMIFS(Raw!$I:$I, Raw!$A:$A, 'Calls Abandoned'!LL$14, Raw!$F:$F, 'Calls Abandoned'!$C32, Raw!$H:$H, "A03")</f>
        <v>0</v>
      </c>
      <c r="LN32" s="34">
        <f>SUMIFS(Raw!$I:$I, Raw!$A:$A, 'Calls Abandoned'!LN$14, Raw!$F:$F, 'Calls Abandoned'!$C32, Raw!$H:$H, "B02")</f>
        <v>0</v>
      </c>
      <c r="LO32" s="35">
        <f>SUMIFS(Raw!$I:$I, Raw!$A:$A, 'Calls Abandoned'!LO$14, Raw!$F:$F, 'Calls Abandoned'!$C32, Raw!$H:$H, "B02")</f>
        <v>0</v>
      </c>
      <c r="LP32" s="35">
        <f>SUMIFS(Raw!$I:$I, Raw!$A:$A, 'Calls Abandoned'!LP$14, Raw!$F:$F, 'Calls Abandoned'!$C32, Raw!$H:$H, "B02")</f>
        <v>0</v>
      </c>
      <c r="LQ32" s="35">
        <f>SUMIFS(Raw!$I:$I, Raw!$A:$A, 'Calls Abandoned'!LQ$14, Raw!$F:$F, 'Calls Abandoned'!$C32, Raw!$H:$H, "B02")</f>
        <v>0</v>
      </c>
      <c r="LR32" s="35">
        <f>SUMIFS(Raw!$I:$I, Raw!$A:$A, 'Calls Abandoned'!LR$14, Raw!$F:$F, 'Calls Abandoned'!$C32, Raw!$H:$H, "B02")</f>
        <v>0</v>
      </c>
      <c r="LS32" s="35">
        <f>SUMIFS(Raw!$I:$I, Raw!$A:$A, 'Calls Abandoned'!LS$14, Raw!$F:$F, 'Calls Abandoned'!$C32, Raw!$H:$H, "B02")</f>
        <v>0</v>
      </c>
      <c r="LT32" s="36">
        <f>SUMIFS(Raw!$I:$I, Raw!$A:$A, 'Calls Abandoned'!LT$14, Raw!$F:$F, 'Calls Abandoned'!$C32, Raw!$H:$H, "B02")</f>
        <v>0</v>
      </c>
      <c r="LU32" s="70"/>
      <c r="LV32" s="82" t="str">
        <f t="shared" si="302"/>
        <v>-</v>
      </c>
      <c r="LW32" s="83" t="str">
        <f t="shared" si="303"/>
        <v>-</v>
      </c>
      <c r="LX32" s="83" t="str">
        <f t="shared" si="304"/>
        <v>-</v>
      </c>
      <c r="LY32" s="83" t="str">
        <f t="shared" si="305"/>
        <v>-</v>
      </c>
      <c r="LZ32" s="83" t="str">
        <f t="shared" si="306"/>
        <v>-</v>
      </c>
      <c r="MA32" s="83" t="str">
        <f t="shared" si="307"/>
        <v>-</v>
      </c>
      <c r="MB32" s="84" t="str">
        <f t="shared" si="308"/>
        <v>-</v>
      </c>
      <c r="MD32" s="34">
        <f>SUMIFS(Raw!$I:$I, Raw!$A:$A, 'Calls Abandoned'!MD$14, Raw!$F:$F, 'Calls Abandoned'!$C32, Raw!$H:$H, "A03")</f>
        <v>0</v>
      </c>
      <c r="ME32" s="35">
        <f>SUMIFS(Raw!$I:$I, Raw!$A:$A, 'Calls Abandoned'!ME$14, Raw!$F:$F, 'Calls Abandoned'!$C32, Raw!$H:$H, "A03")</f>
        <v>0</v>
      </c>
      <c r="MF32" s="35">
        <f>SUMIFS(Raw!$I:$I, Raw!$A:$A, 'Calls Abandoned'!MF$14, Raw!$F:$F, 'Calls Abandoned'!$C32, Raw!$H:$H, "A03")</f>
        <v>0</v>
      </c>
      <c r="MG32" s="35">
        <f>SUMIFS(Raw!$I:$I, Raw!$A:$A, 'Calls Abandoned'!MG$14, Raw!$F:$F, 'Calls Abandoned'!$C32, Raw!$H:$H, "A03")</f>
        <v>0</v>
      </c>
      <c r="MH32" s="35">
        <f>SUMIFS(Raw!$I:$I, Raw!$A:$A, 'Calls Abandoned'!MH$14, Raw!$F:$F, 'Calls Abandoned'!$C32, Raw!$H:$H, "A03")</f>
        <v>0</v>
      </c>
      <c r="MI32" s="35">
        <f>SUMIFS(Raw!$I:$I, Raw!$A:$A, 'Calls Abandoned'!MI$14, Raw!$F:$F, 'Calls Abandoned'!$C32, Raw!$H:$H, "A03")</f>
        <v>0</v>
      </c>
      <c r="MJ32" s="36">
        <f>SUMIFS(Raw!$I:$I, Raw!$A:$A, 'Calls Abandoned'!MJ$14, Raw!$F:$F, 'Calls Abandoned'!$C32, Raw!$H:$H, "A03")</f>
        <v>0</v>
      </c>
      <c r="ML32" s="34">
        <f>SUMIFS(Raw!$I:$I, Raw!$A:$A, 'Calls Abandoned'!ML$14, Raw!$F:$F, 'Calls Abandoned'!$C32, Raw!$H:$H, "B02")</f>
        <v>0</v>
      </c>
      <c r="MM32" s="35">
        <f>SUMIFS(Raw!$I:$I, Raw!$A:$A, 'Calls Abandoned'!MM$14, Raw!$F:$F, 'Calls Abandoned'!$C32, Raw!$H:$H, "B02")</f>
        <v>0</v>
      </c>
      <c r="MN32" s="35">
        <f>SUMIFS(Raw!$I:$I, Raw!$A:$A, 'Calls Abandoned'!MN$14, Raw!$F:$F, 'Calls Abandoned'!$C32, Raw!$H:$H, "B02")</f>
        <v>0</v>
      </c>
      <c r="MO32" s="35">
        <f>SUMIFS(Raw!$I:$I, Raw!$A:$A, 'Calls Abandoned'!MO$14, Raw!$F:$F, 'Calls Abandoned'!$C32, Raw!$H:$H, "B02")</f>
        <v>0</v>
      </c>
      <c r="MP32" s="35">
        <f>SUMIFS(Raw!$I:$I, Raw!$A:$A, 'Calls Abandoned'!MP$14, Raw!$F:$F, 'Calls Abandoned'!$C32, Raw!$H:$H, "B02")</f>
        <v>0</v>
      </c>
      <c r="MQ32" s="35">
        <f>SUMIFS(Raw!$I:$I, Raw!$A:$A, 'Calls Abandoned'!MQ$14, Raw!$F:$F, 'Calls Abandoned'!$C32, Raw!$H:$H, "B02")</f>
        <v>0</v>
      </c>
      <c r="MR32" s="36">
        <f>SUMIFS(Raw!$I:$I, Raw!$A:$A, 'Calls Abandoned'!MR$14, Raw!$F:$F, 'Calls Abandoned'!$C32, Raw!$H:$H, "B02")</f>
        <v>0</v>
      </c>
      <c r="MS32" s="70"/>
      <c r="MT32" s="82" t="str">
        <f t="shared" si="309"/>
        <v>-</v>
      </c>
      <c r="MU32" s="83" t="str">
        <f t="shared" si="310"/>
        <v>-</v>
      </c>
      <c r="MV32" s="83" t="str">
        <f t="shared" si="311"/>
        <v>-</v>
      </c>
      <c r="MW32" s="83" t="str">
        <f t="shared" si="312"/>
        <v>-</v>
      </c>
      <c r="MX32" s="83" t="str">
        <f t="shared" si="313"/>
        <v>-</v>
      </c>
      <c r="MY32" s="83" t="str">
        <f t="shared" si="314"/>
        <v>-</v>
      </c>
      <c r="MZ32" s="84" t="str">
        <f t="shared" si="315"/>
        <v>-</v>
      </c>
      <c r="NB32" s="34">
        <f>SUMIFS(Raw!$I:$I, Raw!$A:$A, 'Calls Abandoned'!NB$14, Raw!$F:$F, 'Calls Abandoned'!$C32, Raw!$H:$H, "A03")</f>
        <v>0</v>
      </c>
      <c r="NC32" s="35">
        <f>SUMIFS(Raw!$I:$I, Raw!$A:$A, 'Calls Abandoned'!NC$14, Raw!$F:$F, 'Calls Abandoned'!$C32, Raw!$H:$H, "A03")</f>
        <v>0</v>
      </c>
      <c r="ND32" s="35">
        <f>SUMIFS(Raw!$I:$I, Raw!$A:$A, 'Calls Abandoned'!ND$14, Raw!$F:$F, 'Calls Abandoned'!$C32, Raw!$H:$H, "A03")</f>
        <v>0</v>
      </c>
      <c r="NE32" s="35">
        <f>SUMIFS(Raw!$I:$I, Raw!$A:$A, 'Calls Abandoned'!NE$14, Raw!$F:$F, 'Calls Abandoned'!$C32, Raw!$H:$H, "A03")</f>
        <v>0</v>
      </c>
      <c r="NF32" s="35">
        <f>SUMIFS(Raw!$I:$I, Raw!$A:$A, 'Calls Abandoned'!NF$14, Raw!$F:$F, 'Calls Abandoned'!$C32, Raw!$H:$H, "A03")</f>
        <v>0</v>
      </c>
      <c r="NG32" s="35">
        <f>SUMIFS(Raw!$I:$I, Raw!$A:$A, 'Calls Abandoned'!NG$14, Raw!$F:$F, 'Calls Abandoned'!$C32, Raw!$H:$H, "A03")</f>
        <v>0</v>
      </c>
      <c r="NH32" s="36">
        <f>SUMIFS(Raw!$I:$I, Raw!$A:$A, 'Calls Abandoned'!NH$14, Raw!$F:$F, 'Calls Abandoned'!$C32, Raw!$H:$H, "A03")</f>
        <v>0</v>
      </c>
      <c r="NJ32" s="34">
        <f>SUMIFS(Raw!$I:$I, Raw!$A:$A, 'Calls Abandoned'!NJ$14, Raw!$F:$F, 'Calls Abandoned'!$C32, Raw!$H:$H, "B02")</f>
        <v>0</v>
      </c>
      <c r="NK32" s="35">
        <f>SUMIFS(Raw!$I:$I, Raw!$A:$A, 'Calls Abandoned'!NK$14, Raw!$F:$F, 'Calls Abandoned'!$C32, Raw!$H:$H, "B02")</f>
        <v>0</v>
      </c>
      <c r="NL32" s="35">
        <f>SUMIFS(Raw!$I:$I, Raw!$A:$A, 'Calls Abandoned'!NL$14, Raw!$F:$F, 'Calls Abandoned'!$C32, Raw!$H:$H, "B02")</f>
        <v>0</v>
      </c>
      <c r="NM32" s="35">
        <f>SUMIFS(Raw!$I:$I, Raw!$A:$A, 'Calls Abandoned'!NM$14, Raw!$F:$F, 'Calls Abandoned'!$C32, Raw!$H:$H, "B02")</f>
        <v>0</v>
      </c>
      <c r="NN32" s="35">
        <f>SUMIFS(Raw!$I:$I, Raw!$A:$A, 'Calls Abandoned'!NN$14, Raw!$F:$F, 'Calls Abandoned'!$C32, Raw!$H:$H, "B02")</f>
        <v>0</v>
      </c>
      <c r="NO32" s="35">
        <f>SUMIFS(Raw!$I:$I, Raw!$A:$A, 'Calls Abandoned'!NO$14, Raw!$F:$F, 'Calls Abandoned'!$C32, Raw!$H:$H, "B02")</f>
        <v>0</v>
      </c>
      <c r="NP32" s="36">
        <f>SUMIFS(Raw!$I:$I, Raw!$A:$A, 'Calls Abandoned'!NP$14, Raw!$F:$F, 'Calls Abandoned'!$C32, Raw!$H:$H, "B02")</f>
        <v>0</v>
      </c>
      <c r="NQ32" s="70"/>
      <c r="NR32" s="82" t="str">
        <f t="shared" si="316"/>
        <v>-</v>
      </c>
      <c r="NS32" s="83" t="str">
        <f t="shared" si="317"/>
        <v>-</v>
      </c>
      <c r="NT32" s="83" t="str">
        <f t="shared" si="318"/>
        <v>-</v>
      </c>
      <c r="NU32" s="83" t="str">
        <f t="shared" si="319"/>
        <v>-</v>
      </c>
      <c r="NV32" s="83" t="str">
        <f t="shared" si="320"/>
        <v>-</v>
      </c>
      <c r="NW32" s="83" t="str">
        <f t="shared" si="321"/>
        <v>-</v>
      </c>
      <c r="NX32" s="84" t="str">
        <f t="shared" si="322"/>
        <v>-</v>
      </c>
      <c r="NZ32" s="34">
        <f>SUMIFS(Raw!$I:$I, Raw!$A:$A, 'Calls Abandoned'!NZ$14, Raw!$F:$F, 'Calls Abandoned'!$C32, Raw!$H:$H, "A03")</f>
        <v>0</v>
      </c>
      <c r="OA32" s="35">
        <f>SUMIFS(Raw!$I:$I, Raw!$A:$A, 'Calls Abandoned'!OA$14, Raw!$F:$F, 'Calls Abandoned'!$C32, Raw!$H:$H, "A03")</f>
        <v>0</v>
      </c>
      <c r="OB32" s="35">
        <f>SUMIFS(Raw!$I:$I, Raw!$A:$A, 'Calls Abandoned'!OB$14, Raw!$F:$F, 'Calls Abandoned'!$C32, Raw!$H:$H, "A03")</f>
        <v>0</v>
      </c>
      <c r="OC32" s="35">
        <f>SUMIFS(Raw!$I:$I, Raw!$A:$A, 'Calls Abandoned'!OC$14, Raw!$F:$F, 'Calls Abandoned'!$C32, Raw!$H:$H, "A03")</f>
        <v>0</v>
      </c>
      <c r="OD32" s="35">
        <f>SUMIFS(Raw!$I:$I, Raw!$A:$A, 'Calls Abandoned'!OD$14, Raw!$F:$F, 'Calls Abandoned'!$C32, Raw!$H:$H, "A03")</f>
        <v>0</v>
      </c>
      <c r="OE32" s="35">
        <f>SUMIFS(Raw!$I:$I, Raw!$A:$A, 'Calls Abandoned'!OE$14, Raw!$F:$F, 'Calls Abandoned'!$C32, Raw!$H:$H, "A03")</f>
        <v>0</v>
      </c>
      <c r="OF32" s="36">
        <f>SUMIFS(Raw!$I:$I, Raw!$A:$A, 'Calls Abandoned'!OF$14, Raw!$F:$F, 'Calls Abandoned'!$C32, Raw!$H:$H, "A03")</f>
        <v>0</v>
      </c>
      <c r="OH32" s="34">
        <f>SUMIFS(Raw!$I:$I, Raw!$A:$A, 'Calls Abandoned'!OH$14, Raw!$F:$F, 'Calls Abandoned'!$C32, Raw!$H:$H, "B02")</f>
        <v>0</v>
      </c>
      <c r="OI32" s="35">
        <f>SUMIFS(Raw!$I:$I, Raw!$A:$A, 'Calls Abandoned'!OI$14, Raw!$F:$F, 'Calls Abandoned'!$C32, Raw!$H:$H, "B02")</f>
        <v>0</v>
      </c>
      <c r="OJ32" s="35">
        <f>SUMIFS(Raw!$I:$I, Raw!$A:$A, 'Calls Abandoned'!OJ$14, Raw!$F:$F, 'Calls Abandoned'!$C32, Raw!$H:$H, "B02")</f>
        <v>0</v>
      </c>
      <c r="OK32" s="35">
        <f>SUMIFS(Raw!$I:$I, Raw!$A:$A, 'Calls Abandoned'!OK$14, Raw!$F:$F, 'Calls Abandoned'!$C32, Raw!$H:$H, "B02")</f>
        <v>0</v>
      </c>
      <c r="OL32" s="35">
        <f>SUMIFS(Raw!$I:$I, Raw!$A:$A, 'Calls Abandoned'!OL$14, Raw!$F:$F, 'Calls Abandoned'!$C32, Raw!$H:$H, "B02")</f>
        <v>0</v>
      </c>
      <c r="OM32" s="35">
        <f>SUMIFS(Raw!$I:$I, Raw!$A:$A, 'Calls Abandoned'!OM$14, Raw!$F:$F, 'Calls Abandoned'!$C32, Raw!$H:$H, "B02")</f>
        <v>0</v>
      </c>
      <c r="ON32" s="36">
        <f>SUMIFS(Raw!$I:$I, Raw!$A:$A, 'Calls Abandoned'!ON$14, Raw!$F:$F, 'Calls Abandoned'!$C32, Raw!$H:$H, "B02")</f>
        <v>0</v>
      </c>
      <c r="OO32" s="70"/>
      <c r="OP32" s="82" t="str">
        <f t="shared" si="323"/>
        <v>-</v>
      </c>
      <c r="OQ32" s="83" t="str">
        <f t="shared" si="324"/>
        <v>-</v>
      </c>
      <c r="OR32" s="83" t="str">
        <f t="shared" si="325"/>
        <v>-</v>
      </c>
      <c r="OS32" s="83" t="str">
        <f t="shared" si="326"/>
        <v>-</v>
      </c>
      <c r="OT32" s="83" t="str">
        <f t="shared" si="327"/>
        <v>-</v>
      </c>
      <c r="OU32" s="83" t="str">
        <f t="shared" si="328"/>
        <v>-</v>
      </c>
      <c r="OV32" s="84" t="str">
        <f t="shared" si="329"/>
        <v>-</v>
      </c>
      <c r="OX32" s="34">
        <f>SUMIFS(Raw!$I:$I, Raw!$A:$A, 'Calls Abandoned'!OX$14, Raw!$F:$F, 'Calls Abandoned'!$C32, Raw!$H:$H, "A03")</f>
        <v>0</v>
      </c>
      <c r="OY32" s="35">
        <f>SUMIFS(Raw!$I:$I, Raw!$A:$A, 'Calls Abandoned'!OY$14, Raw!$F:$F, 'Calls Abandoned'!$C32, Raw!$H:$H, "A03")</f>
        <v>0</v>
      </c>
      <c r="OZ32" s="35">
        <f>SUMIFS(Raw!$I:$I, Raw!$A:$A, 'Calls Abandoned'!OZ$14, Raw!$F:$F, 'Calls Abandoned'!$C32, Raw!$H:$H, "A03")</f>
        <v>0</v>
      </c>
      <c r="PA32" s="35">
        <f>SUMIFS(Raw!$I:$I, Raw!$A:$A, 'Calls Abandoned'!PA$14, Raw!$F:$F, 'Calls Abandoned'!$C32, Raw!$H:$H, "A03")</f>
        <v>0</v>
      </c>
      <c r="PB32" s="35">
        <f>SUMIFS(Raw!$I:$I, Raw!$A:$A, 'Calls Abandoned'!PB$14, Raw!$F:$F, 'Calls Abandoned'!$C32, Raw!$H:$H, "A03")</f>
        <v>0</v>
      </c>
      <c r="PC32" s="35">
        <f>SUMIFS(Raw!$I:$I, Raw!$A:$A, 'Calls Abandoned'!PC$14, Raw!$F:$F, 'Calls Abandoned'!$C32, Raw!$H:$H, "A03")</f>
        <v>0</v>
      </c>
      <c r="PD32" s="36">
        <f>SUMIFS(Raw!$I:$I, Raw!$A:$A, 'Calls Abandoned'!PD$14, Raw!$F:$F, 'Calls Abandoned'!$C32, Raw!$H:$H, "A03")</f>
        <v>0</v>
      </c>
      <c r="PF32" s="34">
        <f>SUMIFS(Raw!$I:$I, Raw!$A:$A, 'Calls Abandoned'!PF$14, Raw!$F:$F, 'Calls Abandoned'!$C32, Raw!$H:$H, "B02")</f>
        <v>0</v>
      </c>
      <c r="PG32" s="35">
        <f>SUMIFS(Raw!$I:$I, Raw!$A:$A, 'Calls Abandoned'!PG$14, Raw!$F:$F, 'Calls Abandoned'!$C32, Raw!$H:$H, "B02")</f>
        <v>0</v>
      </c>
      <c r="PH32" s="35">
        <f>SUMIFS(Raw!$I:$I, Raw!$A:$A, 'Calls Abandoned'!PH$14, Raw!$F:$F, 'Calls Abandoned'!$C32, Raw!$H:$H, "B02")</f>
        <v>0</v>
      </c>
      <c r="PI32" s="35">
        <f>SUMIFS(Raw!$I:$I, Raw!$A:$A, 'Calls Abandoned'!PI$14, Raw!$F:$F, 'Calls Abandoned'!$C32, Raw!$H:$H, "B02")</f>
        <v>0</v>
      </c>
      <c r="PJ32" s="35">
        <f>SUMIFS(Raw!$I:$I, Raw!$A:$A, 'Calls Abandoned'!PJ$14, Raw!$F:$F, 'Calls Abandoned'!$C32, Raw!$H:$H, "B02")</f>
        <v>0</v>
      </c>
      <c r="PK32" s="35">
        <f>SUMIFS(Raw!$I:$I, Raw!$A:$A, 'Calls Abandoned'!PK$14, Raw!$F:$F, 'Calls Abandoned'!$C32, Raw!$H:$H, "B02")</f>
        <v>0</v>
      </c>
      <c r="PL32" s="36">
        <f>SUMIFS(Raw!$I:$I, Raw!$A:$A, 'Calls Abandoned'!PL$14, Raw!$F:$F, 'Calls Abandoned'!$C32, Raw!$H:$H, "B02")</f>
        <v>0</v>
      </c>
      <c r="PM32" s="70"/>
      <c r="PN32" s="82" t="str">
        <f t="shared" si="330"/>
        <v>-</v>
      </c>
      <c r="PO32" s="83" t="str">
        <f t="shared" si="331"/>
        <v>-</v>
      </c>
      <c r="PP32" s="83" t="str">
        <f t="shared" si="332"/>
        <v>-</v>
      </c>
      <c r="PQ32" s="83" t="str">
        <f t="shared" si="333"/>
        <v>-</v>
      </c>
      <c r="PR32" s="83" t="str">
        <f t="shared" si="334"/>
        <v>-</v>
      </c>
      <c r="PS32" s="83" t="str">
        <f t="shared" si="335"/>
        <v>-</v>
      </c>
      <c r="PT32" s="84" t="str">
        <f t="shared" si="336"/>
        <v>-</v>
      </c>
      <c r="PV32" s="34">
        <f>SUMIFS(Raw!$I:$I, Raw!$A:$A, 'Calls Abandoned'!PV$14, Raw!$F:$F, 'Calls Abandoned'!$C32, Raw!$H:$H, "A03")</f>
        <v>0</v>
      </c>
      <c r="PW32" s="35">
        <f>SUMIFS(Raw!$I:$I, Raw!$A:$A, 'Calls Abandoned'!PW$14, Raw!$F:$F, 'Calls Abandoned'!$C32, Raw!$H:$H, "A03")</f>
        <v>0</v>
      </c>
      <c r="PX32" s="35">
        <f>SUMIFS(Raw!$I:$I, Raw!$A:$A, 'Calls Abandoned'!PX$14, Raw!$F:$F, 'Calls Abandoned'!$C32, Raw!$H:$H, "A03")</f>
        <v>0</v>
      </c>
      <c r="PY32" s="35">
        <f>SUMIFS(Raw!$I:$I, Raw!$A:$A, 'Calls Abandoned'!PY$14, Raw!$F:$F, 'Calls Abandoned'!$C32, Raw!$H:$H, "A03")</f>
        <v>0</v>
      </c>
      <c r="PZ32" s="35">
        <f>SUMIFS(Raw!$I:$I, Raw!$A:$A, 'Calls Abandoned'!PZ$14, Raw!$F:$F, 'Calls Abandoned'!$C32, Raw!$H:$H, "A03")</f>
        <v>0</v>
      </c>
      <c r="QA32" s="35">
        <f>SUMIFS(Raw!$I:$I, Raw!$A:$A, 'Calls Abandoned'!QA$14, Raw!$F:$F, 'Calls Abandoned'!$C32, Raw!$H:$H, "A03")</f>
        <v>0</v>
      </c>
      <c r="QB32" s="36">
        <f>SUMIFS(Raw!$I:$I, Raw!$A:$A, 'Calls Abandoned'!QB$14, Raw!$F:$F, 'Calls Abandoned'!$C32, Raw!$H:$H, "A03")</f>
        <v>0</v>
      </c>
      <c r="QD32" s="34">
        <f>SUMIFS(Raw!$I:$I, Raw!$A:$A, 'Calls Abandoned'!QD$14, Raw!$F:$F, 'Calls Abandoned'!$C32, Raw!$H:$H, "B02")</f>
        <v>0</v>
      </c>
      <c r="QE32" s="35">
        <f>SUMIFS(Raw!$I:$I, Raw!$A:$A, 'Calls Abandoned'!QE$14, Raw!$F:$F, 'Calls Abandoned'!$C32, Raw!$H:$H, "B02")</f>
        <v>0</v>
      </c>
      <c r="QF32" s="35">
        <f>SUMIFS(Raw!$I:$I, Raw!$A:$A, 'Calls Abandoned'!QF$14, Raw!$F:$F, 'Calls Abandoned'!$C32, Raw!$H:$H, "B02")</f>
        <v>0</v>
      </c>
      <c r="QG32" s="35">
        <f>SUMIFS(Raw!$I:$I, Raw!$A:$A, 'Calls Abandoned'!QG$14, Raw!$F:$F, 'Calls Abandoned'!$C32, Raw!$H:$H, "B02")</f>
        <v>0</v>
      </c>
      <c r="QH32" s="35">
        <f>SUMIFS(Raw!$I:$I, Raw!$A:$A, 'Calls Abandoned'!QH$14, Raw!$F:$F, 'Calls Abandoned'!$C32, Raw!$H:$H, "B02")</f>
        <v>0</v>
      </c>
      <c r="QI32" s="35">
        <f>SUMIFS(Raw!$I:$I, Raw!$A:$A, 'Calls Abandoned'!QI$14, Raw!$F:$F, 'Calls Abandoned'!$C32, Raw!$H:$H, "B02")</f>
        <v>0</v>
      </c>
      <c r="QJ32" s="36">
        <f>SUMIFS(Raw!$I:$I, Raw!$A:$A, 'Calls Abandoned'!QJ$14, Raw!$F:$F, 'Calls Abandoned'!$C32, Raw!$H:$H, "B02")</f>
        <v>0</v>
      </c>
      <c r="QK32" s="70"/>
      <c r="QL32" s="82" t="str">
        <f t="shared" si="337"/>
        <v>-</v>
      </c>
      <c r="QM32" s="83" t="str">
        <f t="shared" si="338"/>
        <v>-</v>
      </c>
      <c r="QN32" s="83" t="str">
        <f t="shared" si="339"/>
        <v>-</v>
      </c>
      <c r="QO32" s="83" t="str">
        <f t="shared" si="340"/>
        <v>-</v>
      </c>
      <c r="QP32" s="83" t="str">
        <f t="shared" si="341"/>
        <v>-</v>
      </c>
      <c r="QQ32" s="83" t="str">
        <f t="shared" si="342"/>
        <v>-</v>
      </c>
      <c r="QR32" s="84" t="str">
        <f t="shared" si="343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f>SUMIFS(Raw!$I:$I, Raw!$A:$A, 'Calls Abandoned'!DV$14, Raw!$F:$F, 'Calls Abandoned'!$C33, Raw!$H:$H, "A03")</f>
        <v>249</v>
      </c>
      <c r="DW33" s="52">
        <f>SUMIFS(Raw!$I:$I, Raw!$A:$A, 'Calls Abandoned'!DW$14, Raw!$F:$F, 'Calls Abandoned'!$C33, Raw!$H:$H, "A03")</f>
        <v>215</v>
      </c>
      <c r="DX33" s="52">
        <f>SUMIFS(Raw!$I:$I, Raw!$A:$A, 'Calls Abandoned'!DX$14, Raw!$F:$F, 'Calls Abandoned'!$C33, Raw!$H:$H, "A03")</f>
        <v>204</v>
      </c>
      <c r="DY33" s="52">
        <f>SUMIFS(Raw!$I:$I, Raw!$A:$A, 'Calls Abandoned'!DY$14, Raw!$F:$F, 'Calls Abandoned'!$C33, Raw!$H:$H, "A03")</f>
        <v>247</v>
      </c>
      <c r="DZ33" s="52">
        <f>SUMIFS(Raw!$I:$I, Raw!$A:$A, 'Calls Abandoned'!DZ$14, Raw!$F:$F, 'Calls Abandoned'!$C33, Raw!$H:$H, "A03")</f>
        <v>254</v>
      </c>
      <c r="EA33" s="52">
        <f>SUMIFS(Raw!$I:$I, Raw!$A:$A, 'Calls Abandoned'!EA$14, Raw!$F:$F, 'Calls Abandoned'!$C33, Raw!$H:$H, "A03")</f>
        <v>319</v>
      </c>
      <c r="EB33" s="53">
        <f>SUMIFS(Raw!$I:$I, Raw!$A:$A, 'Calls Abandoned'!EB$14, Raw!$F:$F, 'Calls Abandoned'!$C33, Raw!$H:$H, "A03")</f>
        <v>298</v>
      </c>
      <c r="ED33" s="51">
        <f>SUMIFS(Raw!$I:$I, Raw!$A:$A, 'Calls Abandoned'!ED$14, Raw!$F:$F, 'Calls Abandoned'!$C33, Raw!$H:$H, "B02")</f>
        <v>37</v>
      </c>
      <c r="EE33" s="52">
        <f>SUMIFS(Raw!$I:$I, Raw!$A:$A, 'Calls Abandoned'!EE$14, Raw!$F:$F, 'Calls Abandoned'!$C33, Raw!$H:$H, "B02")</f>
        <v>15</v>
      </c>
      <c r="EF33" s="52">
        <f>SUMIFS(Raw!$I:$I, Raw!$A:$A, 'Calls Abandoned'!EF$14, Raw!$F:$F, 'Calls Abandoned'!$C33, Raw!$H:$H, "B02")</f>
        <v>6</v>
      </c>
      <c r="EG33" s="52">
        <f>SUMIFS(Raw!$I:$I, Raw!$A:$A, 'Calls Abandoned'!EG$14, Raw!$F:$F, 'Calls Abandoned'!$C33, Raw!$H:$H, "B02")</f>
        <v>52</v>
      </c>
      <c r="EH33" s="52">
        <f>SUMIFS(Raw!$I:$I, Raw!$A:$A, 'Calls Abandoned'!EH$14, Raw!$F:$F, 'Calls Abandoned'!$C33, Raw!$H:$H, "B02")</f>
        <v>17</v>
      </c>
      <c r="EI33" s="52">
        <f>SUMIFS(Raw!$I:$I, Raw!$A:$A, 'Calls Abandoned'!EI$14, Raw!$F:$F, 'Calls Abandoned'!$C33, Raw!$H:$H, "B02")</f>
        <v>54</v>
      </c>
      <c r="EJ33" s="53">
        <f>SUMIFS(Raw!$I:$I, Raw!$A:$A, 'Calls Abandoned'!EJ$14, Raw!$F:$F, 'Calls Abandoned'!$C33, Raw!$H:$H, "B02")</f>
        <v>24</v>
      </c>
      <c r="EK33" s="70"/>
      <c r="EL33" s="91">
        <f t="shared" si="246"/>
        <v>0.12937062937062938</v>
      </c>
      <c r="EM33" s="92">
        <f t="shared" si="247"/>
        <v>6.5217391304347824E-2</v>
      </c>
      <c r="EN33" s="92">
        <f t="shared" si="248"/>
        <v>2.8571428571428571E-2</v>
      </c>
      <c r="EO33" s="92">
        <f t="shared" si="249"/>
        <v>0.17391304347826086</v>
      </c>
      <c r="EP33" s="92">
        <f t="shared" si="250"/>
        <v>6.273062730627306E-2</v>
      </c>
      <c r="EQ33" s="92">
        <f t="shared" si="251"/>
        <v>0.1447721179624665</v>
      </c>
      <c r="ER33" s="93">
        <f t="shared" si="252"/>
        <v>7.4534161490683232E-2</v>
      </c>
      <c r="ET33" s="51">
        <f>SUMIFS(Raw!$I:$I, Raw!$A:$A, 'Calls Abandoned'!ET$14, Raw!$F:$F, 'Calls Abandoned'!$C33, Raw!$H:$H, "A03")</f>
        <v>0</v>
      </c>
      <c r="EU33" s="52">
        <f>SUMIFS(Raw!$I:$I, Raw!$A:$A, 'Calls Abandoned'!EU$14, Raw!$F:$F, 'Calls Abandoned'!$C33, Raw!$H:$H, "A03")</f>
        <v>0</v>
      </c>
      <c r="EV33" s="52">
        <f>SUMIFS(Raw!$I:$I, Raw!$A:$A, 'Calls Abandoned'!EV$14, Raw!$F:$F, 'Calls Abandoned'!$C33, Raw!$H:$H, "A03")</f>
        <v>0</v>
      </c>
      <c r="EW33" s="52">
        <f>SUMIFS(Raw!$I:$I, Raw!$A:$A, 'Calls Abandoned'!EW$14, Raw!$F:$F, 'Calls Abandoned'!$C33, Raw!$H:$H, "A03")</f>
        <v>0</v>
      </c>
      <c r="EX33" s="52">
        <f>SUMIFS(Raw!$I:$I, Raw!$A:$A, 'Calls Abandoned'!EX$14, Raw!$F:$F, 'Calls Abandoned'!$C33, Raw!$H:$H, "A03")</f>
        <v>0</v>
      </c>
      <c r="EY33" s="52">
        <f>SUMIFS(Raw!$I:$I, Raw!$A:$A, 'Calls Abandoned'!EY$14, Raw!$F:$F, 'Calls Abandoned'!$C33, Raw!$H:$H, "A03")</f>
        <v>0</v>
      </c>
      <c r="EZ33" s="53">
        <f>SUMIFS(Raw!$I:$I, Raw!$A:$A, 'Calls Abandoned'!EZ$14, Raw!$F:$F, 'Calls Abandoned'!$C33, Raw!$H:$H, "A03")</f>
        <v>0</v>
      </c>
      <c r="FB33" s="51">
        <f>SUMIFS(Raw!$I:$I, Raw!$A:$A, 'Calls Abandoned'!FB$14, Raw!$F:$F, 'Calls Abandoned'!$C33, Raw!$H:$H, "B02")</f>
        <v>0</v>
      </c>
      <c r="FC33" s="52">
        <f>SUMIFS(Raw!$I:$I, Raw!$A:$A, 'Calls Abandoned'!FC$14, Raw!$F:$F, 'Calls Abandoned'!$C33, Raw!$H:$H, "B02")</f>
        <v>0</v>
      </c>
      <c r="FD33" s="52">
        <f>SUMIFS(Raw!$I:$I, Raw!$A:$A, 'Calls Abandoned'!FD$14, Raw!$F:$F, 'Calls Abandoned'!$C33, Raw!$H:$H, "B02")</f>
        <v>0</v>
      </c>
      <c r="FE33" s="52">
        <f>SUMIFS(Raw!$I:$I, Raw!$A:$A, 'Calls Abandoned'!FE$14, Raw!$F:$F, 'Calls Abandoned'!$C33, Raw!$H:$H, "B02")</f>
        <v>0</v>
      </c>
      <c r="FF33" s="52">
        <f>SUMIFS(Raw!$I:$I, Raw!$A:$A, 'Calls Abandoned'!FF$14, Raw!$F:$F, 'Calls Abandoned'!$C33, Raw!$H:$H, "B02")</f>
        <v>0</v>
      </c>
      <c r="FG33" s="52">
        <f>SUMIFS(Raw!$I:$I, Raw!$A:$A, 'Calls Abandoned'!FG$14, Raw!$F:$F, 'Calls Abandoned'!$C33, Raw!$H:$H, "B02")</f>
        <v>0</v>
      </c>
      <c r="FH33" s="53">
        <f>SUMIFS(Raw!$I:$I, Raw!$A:$A, 'Calls Abandoned'!FH$14, Raw!$F:$F, 'Calls Abandoned'!$C33, Raw!$H:$H, "B02")</f>
        <v>0</v>
      </c>
      <c r="FI33" s="70"/>
      <c r="FJ33" s="91" t="str">
        <f t="shared" si="253"/>
        <v>-</v>
      </c>
      <c r="FK33" s="92" t="str">
        <f t="shared" si="254"/>
        <v>-</v>
      </c>
      <c r="FL33" s="92" t="str">
        <f t="shared" si="255"/>
        <v>-</v>
      </c>
      <c r="FM33" s="92" t="str">
        <f t="shared" si="256"/>
        <v>-</v>
      </c>
      <c r="FN33" s="92" t="str">
        <f t="shared" si="257"/>
        <v>-</v>
      </c>
      <c r="FO33" s="92" t="str">
        <f t="shared" si="258"/>
        <v>-</v>
      </c>
      <c r="FP33" s="93" t="str">
        <f t="shared" si="259"/>
        <v>-</v>
      </c>
      <c r="FR33" s="51">
        <f>SUMIFS(Raw!$I:$I, Raw!$A:$A, 'Calls Abandoned'!FR$14, Raw!$F:$F, 'Calls Abandoned'!$C33, Raw!$H:$H, "A03")</f>
        <v>0</v>
      </c>
      <c r="FS33" s="52">
        <f>SUMIFS(Raw!$I:$I, Raw!$A:$A, 'Calls Abandoned'!FS$14, Raw!$F:$F, 'Calls Abandoned'!$C33, Raw!$H:$H, "A03")</f>
        <v>0</v>
      </c>
      <c r="FT33" s="52">
        <f>SUMIFS(Raw!$I:$I, Raw!$A:$A, 'Calls Abandoned'!FT$14, Raw!$F:$F, 'Calls Abandoned'!$C33, Raw!$H:$H, "A03")</f>
        <v>0</v>
      </c>
      <c r="FU33" s="52">
        <f>SUMIFS(Raw!$I:$I, Raw!$A:$A, 'Calls Abandoned'!FU$14, Raw!$F:$F, 'Calls Abandoned'!$C33, Raw!$H:$H, "A03")</f>
        <v>0</v>
      </c>
      <c r="FV33" s="52">
        <f>SUMIFS(Raw!$I:$I, Raw!$A:$A, 'Calls Abandoned'!FV$14, Raw!$F:$F, 'Calls Abandoned'!$C33, Raw!$H:$H, "A03")</f>
        <v>0</v>
      </c>
      <c r="FW33" s="52">
        <f>SUMIFS(Raw!$I:$I, Raw!$A:$A, 'Calls Abandoned'!FW$14, Raw!$F:$F, 'Calls Abandoned'!$C33, Raw!$H:$H, "A03")</f>
        <v>0</v>
      </c>
      <c r="FX33" s="53">
        <f>SUMIFS(Raw!$I:$I, Raw!$A:$A, 'Calls Abandoned'!FX$14, Raw!$F:$F, 'Calls Abandoned'!$C33, Raw!$H:$H, "A03")</f>
        <v>0</v>
      </c>
      <c r="FZ33" s="51">
        <f>SUMIFS(Raw!$I:$I, Raw!$A:$A, 'Calls Abandoned'!FZ$14, Raw!$F:$F, 'Calls Abandoned'!$C33, Raw!$H:$H, "B02")</f>
        <v>0</v>
      </c>
      <c r="GA33" s="52">
        <f>SUMIFS(Raw!$I:$I, Raw!$A:$A, 'Calls Abandoned'!GA$14, Raw!$F:$F, 'Calls Abandoned'!$C33, Raw!$H:$H, "B02")</f>
        <v>0</v>
      </c>
      <c r="GB33" s="52">
        <f>SUMIFS(Raw!$I:$I, Raw!$A:$A, 'Calls Abandoned'!GB$14, Raw!$F:$F, 'Calls Abandoned'!$C33, Raw!$H:$H, "B02")</f>
        <v>0</v>
      </c>
      <c r="GC33" s="52">
        <f>SUMIFS(Raw!$I:$I, Raw!$A:$A, 'Calls Abandoned'!GC$14, Raw!$F:$F, 'Calls Abandoned'!$C33, Raw!$H:$H, "B02")</f>
        <v>0</v>
      </c>
      <c r="GD33" s="52">
        <f>SUMIFS(Raw!$I:$I, Raw!$A:$A, 'Calls Abandoned'!GD$14, Raw!$F:$F, 'Calls Abandoned'!$C33, Raw!$H:$H, "B02")</f>
        <v>0</v>
      </c>
      <c r="GE33" s="52">
        <f>SUMIFS(Raw!$I:$I, Raw!$A:$A, 'Calls Abandoned'!GE$14, Raw!$F:$F, 'Calls Abandoned'!$C33, Raw!$H:$H, "B02")</f>
        <v>0</v>
      </c>
      <c r="GF33" s="53">
        <f>SUMIFS(Raw!$I:$I, Raw!$A:$A, 'Calls Abandoned'!GF$14, Raw!$F:$F, 'Calls Abandoned'!$C33, Raw!$H:$H, "B02")</f>
        <v>0</v>
      </c>
      <c r="GG33" s="70"/>
      <c r="GH33" s="91" t="str">
        <f t="shared" si="260"/>
        <v>-</v>
      </c>
      <c r="GI33" s="92" t="str">
        <f t="shared" si="261"/>
        <v>-</v>
      </c>
      <c r="GJ33" s="92" t="str">
        <f t="shared" si="262"/>
        <v>-</v>
      </c>
      <c r="GK33" s="92" t="str">
        <f t="shared" si="263"/>
        <v>-</v>
      </c>
      <c r="GL33" s="92" t="str">
        <f t="shared" si="264"/>
        <v>-</v>
      </c>
      <c r="GM33" s="92" t="str">
        <f t="shared" si="265"/>
        <v>-</v>
      </c>
      <c r="GN33" s="93" t="str">
        <f t="shared" si="266"/>
        <v>-</v>
      </c>
      <c r="GP33" s="51">
        <f>SUMIFS(Raw!$I:$I, Raw!$A:$A, 'Calls Abandoned'!GP$14, Raw!$F:$F, 'Calls Abandoned'!$C33, Raw!$H:$H, "A03")</f>
        <v>0</v>
      </c>
      <c r="GQ33" s="52">
        <f>SUMIFS(Raw!$I:$I, Raw!$A:$A, 'Calls Abandoned'!GQ$14, Raw!$F:$F, 'Calls Abandoned'!$C33, Raw!$H:$H, "A03")</f>
        <v>0</v>
      </c>
      <c r="GR33" s="52">
        <f>SUMIFS(Raw!$I:$I, Raw!$A:$A, 'Calls Abandoned'!GR$14, Raw!$F:$F, 'Calls Abandoned'!$C33, Raw!$H:$H, "A03")</f>
        <v>0</v>
      </c>
      <c r="GS33" s="52">
        <f>SUMIFS(Raw!$I:$I, Raw!$A:$A, 'Calls Abandoned'!GS$14, Raw!$F:$F, 'Calls Abandoned'!$C33, Raw!$H:$H, "A03")</f>
        <v>0</v>
      </c>
      <c r="GT33" s="52">
        <f>SUMIFS(Raw!$I:$I, Raw!$A:$A, 'Calls Abandoned'!GT$14, Raw!$F:$F, 'Calls Abandoned'!$C33, Raw!$H:$H, "A03")</f>
        <v>0</v>
      </c>
      <c r="GU33" s="52">
        <f>SUMIFS(Raw!$I:$I, Raw!$A:$A, 'Calls Abandoned'!GU$14, Raw!$F:$F, 'Calls Abandoned'!$C33, Raw!$H:$H, "A03")</f>
        <v>0</v>
      </c>
      <c r="GV33" s="53">
        <f>SUMIFS(Raw!$I:$I, Raw!$A:$A, 'Calls Abandoned'!GV$14, Raw!$F:$F, 'Calls Abandoned'!$C33, Raw!$H:$H, "A03")</f>
        <v>0</v>
      </c>
      <c r="GX33" s="51">
        <f>SUMIFS(Raw!$I:$I, Raw!$A:$A, 'Calls Abandoned'!GX$14, Raw!$F:$F, 'Calls Abandoned'!$C33, Raw!$H:$H, "B02")</f>
        <v>0</v>
      </c>
      <c r="GY33" s="52">
        <f>SUMIFS(Raw!$I:$I, Raw!$A:$A, 'Calls Abandoned'!GY$14, Raw!$F:$F, 'Calls Abandoned'!$C33, Raw!$H:$H, "B02")</f>
        <v>0</v>
      </c>
      <c r="GZ33" s="52">
        <f>SUMIFS(Raw!$I:$I, Raw!$A:$A, 'Calls Abandoned'!GZ$14, Raw!$F:$F, 'Calls Abandoned'!$C33, Raw!$H:$H, "B02")</f>
        <v>0</v>
      </c>
      <c r="HA33" s="52">
        <f>SUMIFS(Raw!$I:$I, Raw!$A:$A, 'Calls Abandoned'!HA$14, Raw!$F:$F, 'Calls Abandoned'!$C33, Raw!$H:$H, "B02")</f>
        <v>0</v>
      </c>
      <c r="HB33" s="52">
        <f>SUMIFS(Raw!$I:$I, Raw!$A:$A, 'Calls Abandoned'!HB$14, Raw!$F:$F, 'Calls Abandoned'!$C33, Raw!$H:$H, "B02")</f>
        <v>0</v>
      </c>
      <c r="HC33" s="52">
        <f>SUMIFS(Raw!$I:$I, Raw!$A:$A, 'Calls Abandoned'!HC$14, Raw!$F:$F, 'Calls Abandoned'!$C33, Raw!$H:$H, "B02")</f>
        <v>0</v>
      </c>
      <c r="HD33" s="53">
        <f>SUMIFS(Raw!$I:$I, Raw!$A:$A, 'Calls Abandoned'!HD$14, Raw!$F:$F, 'Calls Abandoned'!$C33, Raw!$H:$H, "B02")</f>
        <v>0</v>
      </c>
      <c r="HE33" s="70"/>
      <c r="HF33" s="91" t="str">
        <f t="shared" si="267"/>
        <v>-</v>
      </c>
      <c r="HG33" s="92" t="str">
        <f t="shared" si="268"/>
        <v>-</v>
      </c>
      <c r="HH33" s="92" t="str">
        <f t="shared" si="269"/>
        <v>-</v>
      </c>
      <c r="HI33" s="92" t="str">
        <f t="shared" si="270"/>
        <v>-</v>
      </c>
      <c r="HJ33" s="92" t="str">
        <f t="shared" si="271"/>
        <v>-</v>
      </c>
      <c r="HK33" s="92" t="str">
        <f t="shared" si="272"/>
        <v>-</v>
      </c>
      <c r="HL33" s="93" t="str">
        <f t="shared" si="273"/>
        <v>-</v>
      </c>
      <c r="HN33" s="51">
        <f>SUMIFS(Raw!$I:$I, Raw!$A:$A, 'Calls Abandoned'!HN$14, Raw!$F:$F, 'Calls Abandoned'!$C33, Raw!$H:$H, "A03")</f>
        <v>0</v>
      </c>
      <c r="HO33" s="52">
        <f>SUMIFS(Raw!$I:$I, Raw!$A:$A, 'Calls Abandoned'!HO$14, Raw!$F:$F, 'Calls Abandoned'!$C33, Raw!$H:$H, "A03")</f>
        <v>0</v>
      </c>
      <c r="HP33" s="52">
        <f>SUMIFS(Raw!$I:$I, Raw!$A:$A, 'Calls Abandoned'!HP$14, Raw!$F:$F, 'Calls Abandoned'!$C33, Raw!$H:$H, "A03")</f>
        <v>0</v>
      </c>
      <c r="HQ33" s="52">
        <f>SUMIFS(Raw!$I:$I, Raw!$A:$A, 'Calls Abandoned'!HQ$14, Raw!$F:$F, 'Calls Abandoned'!$C33, Raw!$H:$H, "A03")</f>
        <v>0</v>
      </c>
      <c r="HR33" s="52">
        <f>SUMIFS(Raw!$I:$I, Raw!$A:$A, 'Calls Abandoned'!HR$14, Raw!$F:$F, 'Calls Abandoned'!$C33, Raw!$H:$H, "A03")</f>
        <v>0</v>
      </c>
      <c r="HS33" s="52">
        <f>SUMIFS(Raw!$I:$I, Raw!$A:$A, 'Calls Abandoned'!HS$14, Raw!$F:$F, 'Calls Abandoned'!$C33, Raw!$H:$H, "A03")</f>
        <v>0</v>
      </c>
      <c r="HT33" s="53">
        <f>SUMIFS(Raw!$I:$I, Raw!$A:$A, 'Calls Abandoned'!HT$14, Raw!$F:$F, 'Calls Abandoned'!$C33, Raw!$H:$H, "A03")</f>
        <v>0</v>
      </c>
      <c r="HV33" s="51">
        <f>SUMIFS(Raw!$I:$I, Raw!$A:$A, 'Calls Abandoned'!HV$14, Raw!$F:$F, 'Calls Abandoned'!$C33, Raw!$H:$H, "B02")</f>
        <v>0</v>
      </c>
      <c r="HW33" s="52">
        <f>SUMIFS(Raw!$I:$I, Raw!$A:$A, 'Calls Abandoned'!HW$14, Raw!$F:$F, 'Calls Abandoned'!$C33, Raw!$H:$H, "B02")</f>
        <v>0</v>
      </c>
      <c r="HX33" s="52">
        <f>SUMIFS(Raw!$I:$I, Raw!$A:$A, 'Calls Abandoned'!HX$14, Raw!$F:$F, 'Calls Abandoned'!$C33, Raw!$H:$H, "B02")</f>
        <v>0</v>
      </c>
      <c r="HY33" s="52">
        <f>SUMIFS(Raw!$I:$I, Raw!$A:$A, 'Calls Abandoned'!HY$14, Raw!$F:$F, 'Calls Abandoned'!$C33, Raw!$H:$H, "B02")</f>
        <v>0</v>
      </c>
      <c r="HZ33" s="52">
        <f>SUMIFS(Raw!$I:$I, Raw!$A:$A, 'Calls Abandoned'!HZ$14, Raw!$F:$F, 'Calls Abandoned'!$C33, Raw!$H:$H, "B02")</f>
        <v>0</v>
      </c>
      <c r="IA33" s="52">
        <f>SUMIFS(Raw!$I:$I, Raw!$A:$A, 'Calls Abandoned'!IA$14, Raw!$F:$F, 'Calls Abandoned'!$C33, Raw!$H:$H, "B02")</f>
        <v>0</v>
      </c>
      <c r="IB33" s="53">
        <f>SUMIFS(Raw!$I:$I, Raw!$A:$A, 'Calls Abandoned'!IB$14, Raw!$F:$F, 'Calls Abandoned'!$C33, Raw!$H:$H, "B02")</f>
        <v>0</v>
      </c>
      <c r="IC33" s="70"/>
      <c r="ID33" s="91" t="str">
        <f t="shared" si="274"/>
        <v>-</v>
      </c>
      <c r="IE33" s="92" t="str">
        <f t="shared" si="275"/>
        <v>-</v>
      </c>
      <c r="IF33" s="92" t="str">
        <f t="shared" si="276"/>
        <v>-</v>
      </c>
      <c r="IG33" s="92" t="str">
        <f t="shared" si="277"/>
        <v>-</v>
      </c>
      <c r="IH33" s="92" t="str">
        <f t="shared" si="278"/>
        <v>-</v>
      </c>
      <c r="II33" s="92" t="str">
        <f t="shared" si="279"/>
        <v>-</v>
      </c>
      <c r="IJ33" s="93" t="str">
        <f t="shared" si="280"/>
        <v>-</v>
      </c>
      <c r="IL33" s="51">
        <f>SUMIFS(Raw!$I:$I, Raw!$A:$A, 'Calls Abandoned'!IL$14, Raw!$F:$F, 'Calls Abandoned'!$C33, Raw!$H:$H, "A03")</f>
        <v>0</v>
      </c>
      <c r="IM33" s="52">
        <f>SUMIFS(Raw!$I:$I, Raw!$A:$A, 'Calls Abandoned'!IM$14, Raw!$F:$F, 'Calls Abandoned'!$C33, Raw!$H:$H, "A03")</f>
        <v>0</v>
      </c>
      <c r="IN33" s="52">
        <f>SUMIFS(Raw!$I:$I, Raw!$A:$A, 'Calls Abandoned'!IN$14, Raw!$F:$F, 'Calls Abandoned'!$C33, Raw!$H:$H, "A03")</f>
        <v>0</v>
      </c>
      <c r="IO33" s="52">
        <f>SUMIFS(Raw!$I:$I, Raw!$A:$A, 'Calls Abandoned'!IO$14, Raw!$F:$F, 'Calls Abandoned'!$C33, Raw!$H:$H, "A03")</f>
        <v>0</v>
      </c>
      <c r="IP33" s="52">
        <f>SUMIFS(Raw!$I:$I, Raw!$A:$A, 'Calls Abandoned'!IP$14, Raw!$F:$F, 'Calls Abandoned'!$C33, Raw!$H:$H, "A03")</f>
        <v>0</v>
      </c>
      <c r="IQ33" s="52">
        <f>SUMIFS(Raw!$I:$I, Raw!$A:$A, 'Calls Abandoned'!IQ$14, Raw!$F:$F, 'Calls Abandoned'!$C33, Raw!$H:$H, "A03")</f>
        <v>0</v>
      </c>
      <c r="IR33" s="53">
        <f>SUMIFS(Raw!$I:$I, Raw!$A:$A, 'Calls Abandoned'!IR$14, Raw!$F:$F, 'Calls Abandoned'!$C33, Raw!$H:$H, "A03")</f>
        <v>0</v>
      </c>
      <c r="IT33" s="51">
        <f>SUMIFS(Raw!$I:$I, Raw!$A:$A, 'Calls Abandoned'!IT$14, Raw!$F:$F, 'Calls Abandoned'!$C33, Raw!$H:$H, "B02")</f>
        <v>0</v>
      </c>
      <c r="IU33" s="52">
        <f>SUMIFS(Raw!$I:$I, Raw!$A:$A, 'Calls Abandoned'!IU$14, Raw!$F:$F, 'Calls Abandoned'!$C33, Raw!$H:$H, "B02")</f>
        <v>0</v>
      </c>
      <c r="IV33" s="52">
        <f>SUMIFS(Raw!$I:$I, Raw!$A:$A, 'Calls Abandoned'!IV$14, Raw!$F:$F, 'Calls Abandoned'!$C33, Raw!$H:$H, "B02")</f>
        <v>0</v>
      </c>
      <c r="IW33" s="52">
        <f>SUMIFS(Raw!$I:$I, Raw!$A:$A, 'Calls Abandoned'!IW$14, Raw!$F:$F, 'Calls Abandoned'!$C33, Raw!$H:$H, "B02")</f>
        <v>0</v>
      </c>
      <c r="IX33" s="52">
        <f>SUMIFS(Raw!$I:$I, Raw!$A:$A, 'Calls Abandoned'!IX$14, Raw!$F:$F, 'Calls Abandoned'!$C33, Raw!$H:$H, "B02")</f>
        <v>0</v>
      </c>
      <c r="IY33" s="52">
        <f>SUMIFS(Raw!$I:$I, Raw!$A:$A, 'Calls Abandoned'!IY$14, Raw!$F:$F, 'Calls Abandoned'!$C33, Raw!$H:$H, "B02")</f>
        <v>0</v>
      </c>
      <c r="IZ33" s="53">
        <f>SUMIFS(Raw!$I:$I, Raw!$A:$A, 'Calls Abandoned'!IZ$14, Raw!$F:$F, 'Calls Abandoned'!$C33, Raw!$H:$H, "B02")</f>
        <v>0</v>
      </c>
      <c r="JA33" s="70"/>
      <c r="JB33" s="91" t="str">
        <f t="shared" si="281"/>
        <v>-</v>
      </c>
      <c r="JC33" s="92" t="str">
        <f t="shared" si="282"/>
        <v>-</v>
      </c>
      <c r="JD33" s="92" t="str">
        <f t="shared" si="283"/>
        <v>-</v>
      </c>
      <c r="JE33" s="92" t="str">
        <f t="shared" si="284"/>
        <v>-</v>
      </c>
      <c r="JF33" s="92" t="str">
        <f t="shared" si="285"/>
        <v>-</v>
      </c>
      <c r="JG33" s="92" t="str">
        <f t="shared" si="286"/>
        <v>-</v>
      </c>
      <c r="JH33" s="93" t="str">
        <f t="shared" si="287"/>
        <v>-</v>
      </c>
      <c r="JJ33" s="51">
        <f>SUMIFS(Raw!$I:$I, Raw!$A:$A, 'Calls Abandoned'!JJ$14, Raw!$F:$F, 'Calls Abandoned'!$C33, Raw!$H:$H, "A03")</f>
        <v>0</v>
      </c>
      <c r="JK33" s="52">
        <f>SUMIFS(Raw!$I:$I, Raw!$A:$A, 'Calls Abandoned'!JK$14, Raw!$F:$F, 'Calls Abandoned'!$C33, Raw!$H:$H, "A03")</f>
        <v>0</v>
      </c>
      <c r="JL33" s="52">
        <f>SUMIFS(Raw!$I:$I, Raw!$A:$A, 'Calls Abandoned'!JL$14, Raw!$F:$F, 'Calls Abandoned'!$C33, Raw!$H:$H, "A03")</f>
        <v>0</v>
      </c>
      <c r="JM33" s="52">
        <f>SUMIFS(Raw!$I:$I, Raw!$A:$A, 'Calls Abandoned'!JM$14, Raw!$F:$F, 'Calls Abandoned'!$C33, Raw!$H:$H, "A03")</f>
        <v>0</v>
      </c>
      <c r="JN33" s="52">
        <f>SUMIFS(Raw!$I:$I, Raw!$A:$A, 'Calls Abandoned'!JN$14, Raw!$F:$F, 'Calls Abandoned'!$C33, Raw!$H:$H, "A03")</f>
        <v>0</v>
      </c>
      <c r="JO33" s="52">
        <f>SUMIFS(Raw!$I:$I, Raw!$A:$A, 'Calls Abandoned'!JO$14, Raw!$F:$F, 'Calls Abandoned'!$C33, Raw!$H:$H, "A03")</f>
        <v>0</v>
      </c>
      <c r="JP33" s="53">
        <f>SUMIFS(Raw!$I:$I, Raw!$A:$A, 'Calls Abandoned'!JP$14, Raw!$F:$F, 'Calls Abandoned'!$C33, Raw!$H:$H, "A03")</f>
        <v>0</v>
      </c>
      <c r="JR33" s="51">
        <f>SUMIFS(Raw!$I:$I, Raw!$A:$A, 'Calls Abandoned'!JR$14, Raw!$F:$F, 'Calls Abandoned'!$C33, Raw!$H:$H, "B02")</f>
        <v>0</v>
      </c>
      <c r="JS33" s="52">
        <f>SUMIFS(Raw!$I:$I, Raw!$A:$A, 'Calls Abandoned'!JS$14, Raw!$F:$F, 'Calls Abandoned'!$C33, Raw!$H:$H, "B02")</f>
        <v>0</v>
      </c>
      <c r="JT33" s="52">
        <f>SUMIFS(Raw!$I:$I, Raw!$A:$A, 'Calls Abandoned'!JT$14, Raw!$F:$F, 'Calls Abandoned'!$C33, Raw!$H:$H, "B02")</f>
        <v>0</v>
      </c>
      <c r="JU33" s="52">
        <f>SUMIFS(Raw!$I:$I, Raw!$A:$A, 'Calls Abandoned'!JU$14, Raw!$F:$F, 'Calls Abandoned'!$C33, Raw!$H:$H, "B02")</f>
        <v>0</v>
      </c>
      <c r="JV33" s="52">
        <f>SUMIFS(Raw!$I:$I, Raw!$A:$A, 'Calls Abandoned'!JV$14, Raw!$F:$F, 'Calls Abandoned'!$C33, Raw!$H:$H, "B02")</f>
        <v>0</v>
      </c>
      <c r="JW33" s="52">
        <f>SUMIFS(Raw!$I:$I, Raw!$A:$A, 'Calls Abandoned'!JW$14, Raw!$F:$F, 'Calls Abandoned'!$C33, Raw!$H:$H, "B02")</f>
        <v>0</v>
      </c>
      <c r="JX33" s="53">
        <f>SUMIFS(Raw!$I:$I, Raw!$A:$A, 'Calls Abandoned'!JX$14, Raw!$F:$F, 'Calls Abandoned'!$C33, Raw!$H:$H, "B02")</f>
        <v>0</v>
      </c>
      <c r="JY33" s="70"/>
      <c r="JZ33" s="91" t="str">
        <f t="shared" si="288"/>
        <v>-</v>
      </c>
      <c r="KA33" s="92" t="str">
        <f t="shared" si="289"/>
        <v>-</v>
      </c>
      <c r="KB33" s="92" t="str">
        <f t="shared" si="290"/>
        <v>-</v>
      </c>
      <c r="KC33" s="92" t="str">
        <f t="shared" si="291"/>
        <v>-</v>
      </c>
      <c r="KD33" s="92" t="str">
        <f t="shared" si="292"/>
        <v>-</v>
      </c>
      <c r="KE33" s="92" t="str">
        <f t="shared" si="293"/>
        <v>-</v>
      </c>
      <c r="KF33" s="93" t="str">
        <f t="shared" si="294"/>
        <v>-</v>
      </c>
      <c r="KH33" s="51">
        <f>SUMIFS(Raw!$I:$I, Raw!$A:$A, 'Calls Abandoned'!KH$14, Raw!$F:$F, 'Calls Abandoned'!$C33, Raw!$H:$H, "A03")</f>
        <v>0</v>
      </c>
      <c r="KI33" s="52">
        <f>SUMIFS(Raw!$I:$I, Raw!$A:$A, 'Calls Abandoned'!KI$14, Raw!$F:$F, 'Calls Abandoned'!$C33, Raw!$H:$H, "A03")</f>
        <v>0</v>
      </c>
      <c r="KJ33" s="52">
        <f>SUMIFS(Raw!$I:$I, Raw!$A:$A, 'Calls Abandoned'!KJ$14, Raw!$F:$F, 'Calls Abandoned'!$C33, Raw!$H:$H, "A03")</f>
        <v>0</v>
      </c>
      <c r="KK33" s="52">
        <f>SUMIFS(Raw!$I:$I, Raw!$A:$A, 'Calls Abandoned'!KK$14, Raw!$F:$F, 'Calls Abandoned'!$C33, Raw!$H:$H, "A03")</f>
        <v>0</v>
      </c>
      <c r="KL33" s="52">
        <f>SUMIFS(Raw!$I:$I, Raw!$A:$A, 'Calls Abandoned'!KL$14, Raw!$F:$F, 'Calls Abandoned'!$C33, Raw!$H:$H, "A03")</f>
        <v>0</v>
      </c>
      <c r="KM33" s="52">
        <f>SUMIFS(Raw!$I:$I, Raw!$A:$A, 'Calls Abandoned'!KM$14, Raw!$F:$F, 'Calls Abandoned'!$C33, Raw!$H:$H, "A03")</f>
        <v>0</v>
      </c>
      <c r="KN33" s="53">
        <f>SUMIFS(Raw!$I:$I, Raw!$A:$A, 'Calls Abandoned'!KN$14, Raw!$F:$F, 'Calls Abandoned'!$C33, Raw!$H:$H, "A03")</f>
        <v>0</v>
      </c>
      <c r="KP33" s="51">
        <f>SUMIFS(Raw!$I:$I, Raw!$A:$A, 'Calls Abandoned'!KP$14, Raw!$F:$F, 'Calls Abandoned'!$C33, Raw!$H:$H, "B02")</f>
        <v>0</v>
      </c>
      <c r="KQ33" s="52">
        <f>SUMIFS(Raw!$I:$I, Raw!$A:$A, 'Calls Abandoned'!KQ$14, Raw!$F:$F, 'Calls Abandoned'!$C33, Raw!$H:$H, "B02")</f>
        <v>0</v>
      </c>
      <c r="KR33" s="52">
        <f>SUMIFS(Raw!$I:$I, Raw!$A:$A, 'Calls Abandoned'!KR$14, Raw!$F:$F, 'Calls Abandoned'!$C33, Raw!$H:$H, "B02")</f>
        <v>0</v>
      </c>
      <c r="KS33" s="52">
        <f>SUMIFS(Raw!$I:$I, Raw!$A:$A, 'Calls Abandoned'!KS$14, Raw!$F:$F, 'Calls Abandoned'!$C33, Raw!$H:$H, "B02")</f>
        <v>0</v>
      </c>
      <c r="KT33" s="52">
        <f>SUMIFS(Raw!$I:$I, Raw!$A:$A, 'Calls Abandoned'!KT$14, Raw!$F:$F, 'Calls Abandoned'!$C33, Raw!$H:$H, "B02")</f>
        <v>0</v>
      </c>
      <c r="KU33" s="52">
        <f>SUMIFS(Raw!$I:$I, Raw!$A:$A, 'Calls Abandoned'!KU$14, Raw!$F:$F, 'Calls Abandoned'!$C33, Raw!$H:$H, "B02")</f>
        <v>0</v>
      </c>
      <c r="KV33" s="53">
        <f>SUMIFS(Raw!$I:$I, Raw!$A:$A, 'Calls Abandoned'!KV$14, Raw!$F:$F, 'Calls Abandoned'!$C33, Raw!$H:$H, "B02")</f>
        <v>0</v>
      </c>
      <c r="KW33" s="70"/>
      <c r="KX33" s="91" t="str">
        <f t="shared" si="295"/>
        <v>-</v>
      </c>
      <c r="KY33" s="92" t="str">
        <f t="shared" si="296"/>
        <v>-</v>
      </c>
      <c r="KZ33" s="92" t="str">
        <f t="shared" si="297"/>
        <v>-</v>
      </c>
      <c r="LA33" s="92" t="str">
        <f t="shared" si="298"/>
        <v>-</v>
      </c>
      <c r="LB33" s="92" t="str">
        <f t="shared" si="299"/>
        <v>-</v>
      </c>
      <c r="LC33" s="92" t="str">
        <f t="shared" si="300"/>
        <v>-</v>
      </c>
      <c r="LD33" s="93" t="str">
        <f t="shared" si="301"/>
        <v>-</v>
      </c>
      <c r="LF33" s="51">
        <f>SUMIFS(Raw!$I:$I, Raw!$A:$A, 'Calls Abandoned'!LF$14, Raw!$F:$F, 'Calls Abandoned'!$C33, Raw!$H:$H, "A03")</f>
        <v>0</v>
      </c>
      <c r="LG33" s="52">
        <f>SUMIFS(Raw!$I:$I, Raw!$A:$A, 'Calls Abandoned'!LG$14, Raw!$F:$F, 'Calls Abandoned'!$C33, Raw!$H:$H, "A03")</f>
        <v>0</v>
      </c>
      <c r="LH33" s="52">
        <f>SUMIFS(Raw!$I:$I, Raw!$A:$A, 'Calls Abandoned'!LH$14, Raw!$F:$F, 'Calls Abandoned'!$C33, Raw!$H:$H, "A03")</f>
        <v>0</v>
      </c>
      <c r="LI33" s="52">
        <f>SUMIFS(Raw!$I:$I, Raw!$A:$A, 'Calls Abandoned'!LI$14, Raw!$F:$F, 'Calls Abandoned'!$C33, Raw!$H:$H, "A03")</f>
        <v>0</v>
      </c>
      <c r="LJ33" s="52">
        <f>SUMIFS(Raw!$I:$I, Raw!$A:$A, 'Calls Abandoned'!LJ$14, Raw!$F:$F, 'Calls Abandoned'!$C33, Raw!$H:$H, "A03")</f>
        <v>0</v>
      </c>
      <c r="LK33" s="52">
        <f>SUMIFS(Raw!$I:$I, Raw!$A:$A, 'Calls Abandoned'!LK$14, Raw!$F:$F, 'Calls Abandoned'!$C33, Raw!$H:$H, "A03")</f>
        <v>0</v>
      </c>
      <c r="LL33" s="53">
        <f>SUMIFS(Raw!$I:$I, Raw!$A:$A, 'Calls Abandoned'!LL$14, Raw!$F:$F, 'Calls Abandoned'!$C33, Raw!$H:$H, "A03")</f>
        <v>0</v>
      </c>
      <c r="LN33" s="51">
        <f>SUMIFS(Raw!$I:$I, Raw!$A:$A, 'Calls Abandoned'!LN$14, Raw!$F:$F, 'Calls Abandoned'!$C33, Raw!$H:$H, "B02")</f>
        <v>0</v>
      </c>
      <c r="LO33" s="52">
        <f>SUMIFS(Raw!$I:$I, Raw!$A:$A, 'Calls Abandoned'!LO$14, Raw!$F:$F, 'Calls Abandoned'!$C33, Raw!$H:$H, "B02")</f>
        <v>0</v>
      </c>
      <c r="LP33" s="52">
        <f>SUMIFS(Raw!$I:$I, Raw!$A:$A, 'Calls Abandoned'!LP$14, Raw!$F:$F, 'Calls Abandoned'!$C33, Raw!$H:$H, "B02")</f>
        <v>0</v>
      </c>
      <c r="LQ33" s="52">
        <f>SUMIFS(Raw!$I:$I, Raw!$A:$A, 'Calls Abandoned'!LQ$14, Raw!$F:$F, 'Calls Abandoned'!$C33, Raw!$H:$H, "B02")</f>
        <v>0</v>
      </c>
      <c r="LR33" s="52">
        <f>SUMIFS(Raw!$I:$I, Raw!$A:$A, 'Calls Abandoned'!LR$14, Raw!$F:$F, 'Calls Abandoned'!$C33, Raw!$H:$H, "B02")</f>
        <v>0</v>
      </c>
      <c r="LS33" s="52">
        <f>SUMIFS(Raw!$I:$I, Raw!$A:$A, 'Calls Abandoned'!LS$14, Raw!$F:$F, 'Calls Abandoned'!$C33, Raw!$H:$H, "B02")</f>
        <v>0</v>
      </c>
      <c r="LT33" s="53">
        <f>SUMIFS(Raw!$I:$I, Raw!$A:$A, 'Calls Abandoned'!LT$14, Raw!$F:$F, 'Calls Abandoned'!$C33, Raw!$H:$H, "B02")</f>
        <v>0</v>
      </c>
      <c r="LU33" s="70"/>
      <c r="LV33" s="91" t="str">
        <f t="shared" si="302"/>
        <v>-</v>
      </c>
      <c r="LW33" s="92" t="str">
        <f t="shared" si="303"/>
        <v>-</v>
      </c>
      <c r="LX33" s="92" t="str">
        <f t="shared" si="304"/>
        <v>-</v>
      </c>
      <c r="LY33" s="92" t="str">
        <f t="shared" si="305"/>
        <v>-</v>
      </c>
      <c r="LZ33" s="92" t="str">
        <f t="shared" si="306"/>
        <v>-</v>
      </c>
      <c r="MA33" s="92" t="str">
        <f t="shared" si="307"/>
        <v>-</v>
      </c>
      <c r="MB33" s="93" t="str">
        <f t="shared" si="308"/>
        <v>-</v>
      </c>
      <c r="MD33" s="51">
        <f>SUMIFS(Raw!$I:$I, Raw!$A:$A, 'Calls Abandoned'!MD$14, Raw!$F:$F, 'Calls Abandoned'!$C33, Raw!$H:$H, "A03")</f>
        <v>0</v>
      </c>
      <c r="ME33" s="52">
        <f>SUMIFS(Raw!$I:$I, Raw!$A:$A, 'Calls Abandoned'!ME$14, Raw!$F:$F, 'Calls Abandoned'!$C33, Raw!$H:$H, "A03")</f>
        <v>0</v>
      </c>
      <c r="MF33" s="52">
        <f>SUMIFS(Raw!$I:$I, Raw!$A:$A, 'Calls Abandoned'!MF$14, Raw!$F:$F, 'Calls Abandoned'!$C33, Raw!$H:$H, "A03")</f>
        <v>0</v>
      </c>
      <c r="MG33" s="52">
        <f>SUMIFS(Raw!$I:$I, Raw!$A:$A, 'Calls Abandoned'!MG$14, Raw!$F:$F, 'Calls Abandoned'!$C33, Raw!$H:$H, "A03")</f>
        <v>0</v>
      </c>
      <c r="MH33" s="52">
        <f>SUMIFS(Raw!$I:$I, Raw!$A:$A, 'Calls Abandoned'!MH$14, Raw!$F:$F, 'Calls Abandoned'!$C33, Raw!$H:$H, "A03")</f>
        <v>0</v>
      </c>
      <c r="MI33" s="52">
        <f>SUMIFS(Raw!$I:$I, Raw!$A:$A, 'Calls Abandoned'!MI$14, Raw!$F:$F, 'Calls Abandoned'!$C33, Raw!$H:$H, "A03")</f>
        <v>0</v>
      </c>
      <c r="MJ33" s="53">
        <f>SUMIFS(Raw!$I:$I, Raw!$A:$A, 'Calls Abandoned'!MJ$14, Raw!$F:$F, 'Calls Abandoned'!$C33, Raw!$H:$H, "A03")</f>
        <v>0</v>
      </c>
      <c r="ML33" s="51">
        <f>SUMIFS(Raw!$I:$I, Raw!$A:$A, 'Calls Abandoned'!ML$14, Raw!$F:$F, 'Calls Abandoned'!$C33, Raw!$H:$H, "B02")</f>
        <v>0</v>
      </c>
      <c r="MM33" s="52">
        <f>SUMIFS(Raw!$I:$I, Raw!$A:$A, 'Calls Abandoned'!MM$14, Raw!$F:$F, 'Calls Abandoned'!$C33, Raw!$H:$H, "B02")</f>
        <v>0</v>
      </c>
      <c r="MN33" s="52">
        <f>SUMIFS(Raw!$I:$I, Raw!$A:$A, 'Calls Abandoned'!MN$14, Raw!$F:$F, 'Calls Abandoned'!$C33, Raw!$H:$H, "B02")</f>
        <v>0</v>
      </c>
      <c r="MO33" s="52">
        <f>SUMIFS(Raw!$I:$I, Raw!$A:$A, 'Calls Abandoned'!MO$14, Raw!$F:$F, 'Calls Abandoned'!$C33, Raw!$H:$H, "B02")</f>
        <v>0</v>
      </c>
      <c r="MP33" s="52">
        <f>SUMIFS(Raw!$I:$I, Raw!$A:$A, 'Calls Abandoned'!MP$14, Raw!$F:$F, 'Calls Abandoned'!$C33, Raw!$H:$H, "B02")</f>
        <v>0</v>
      </c>
      <c r="MQ33" s="52">
        <f>SUMIFS(Raw!$I:$I, Raw!$A:$A, 'Calls Abandoned'!MQ$14, Raw!$F:$F, 'Calls Abandoned'!$C33, Raw!$H:$H, "B02")</f>
        <v>0</v>
      </c>
      <c r="MR33" s="53">
        <f>SUMIFS(Raw!$I:$I, Raw!$A:$A, 'Calls Abandoned'!MR$14, Raw!$F:$F, 'Calls Abandoned'!$C33, Raw!$H:$H, "B02")</f>
        <v>0</v>
      </c>
      <c r="MS33" s="70"/>
      <c r="MT33" s="91" t="str">
        <f t="shared" si="309"/>
        <v>-</v>
      </c>
      <c r="MU33" s="92" t="str">
        <f t="shared" si="310"/>
        <v>-</v>
      </c>
      <c r="MV33" s="92" t="str">
        <f t="shared" si="311"/>
        <v>-</v>
      </c>
      <c r="MW33" s="92" t="str">
        <f t="shared" si="312"/>
        <v>-</v>
      </c>
      <c r="MX33" s="92" t="str">
        <f t="shared" si="313"/>
        <v>-</v>
      </c>
      <c r="MY33" s="92" t="str">
        <f t="shared" si="314"/>
        <v>-</v>
      </c>
      <c r="MZ33" s="93" t="str">
        <f t="shared" si="315"/>
        <v>-</v>
      </c>
      <c r="NB33" s="51">
        <f>SUMIFS(Raw!$I:$I, Raw!$A:$A, 'Calls Abandoned'!NB$14, Raw!$F:$F, 'Calls Abandoned'!$C33, Raw!$H:$H, "A03")</f>
        <v>0</v>
      </c>
      <c r="NC33" s="52">
        <f>SUMIFS(Raw!$I:$I, Raw!$A:$A, 'Calls Abandoned'!NC$14, Raw!$F:$F, 'Calls Abandoned'!$C33, Raw!$H:$H, "A03")</f>
        <v>0</v>
      </c>
      <c r="ND33" s="52">
        <f>SUMIFS(Raw!$I:$I, Raw!$A:$A, 'Calls Abandoned'!ND$14, Raw!$F:$F, 'Calls Abandoned'!$C33, Raw!$H:$H, "A03")</f>
        <v>0</v>
      </c>
      <c r="NE33" s="52">
        <f>SUMIFS(Raw!$I:$I, Raw!$A:$A, 'Calls Abandoned'!NE$14, Raw!$F:$F, 'Calls Abandoned'!$C33, Raw!$H:$H, "A03")</f>
        <v>0</v>
      </c>
      <c r="NF33" s="52">
        <f>SUMIFS(Raw!$I:$I, Raw!$A:$A, 'Calls Abandoned'!NF$14, Raw!$F:$F, 'Calls Abandoned'!$C33, Raw!$H:$H, "A03")</f>
        <v>0</v>
      </c>
      <c r="NG33" s="52">
        <f>SUMIFS(Raw!$I:$I, Raw!$A:$A, 'Calls Abandoned'!NG$14, Raw!$F:$F, 'Calls Abandoned'!$C33, Raw!$H:$H, "A03")</f>
        <v>0</v>
      </c>
      <c r="NH33" s="53">
        <f>SUMIFS(Raw!$I:$I, Raw!$A:$A, 'Calls Abandoned'!NH$14, Raw!$F:$F, 'Calls Abandoned'!$C33, Raw!$H:$H, "A03")</f>
        <v>0</v>
      </c>
      <c r="NJ33" s="51">
        <f>SUMIFS(Raw!$I:$I, Raw!$A:$A, 'Calls Abandoned'!NJ$14, Raw!$F:$F, 'Calls Abandoned'!$C33, Raw!$H:$H, "B02")</f>
        <v>0</v>
      </c>
      <c r="NK33" s="52">
        <f>SUMIFS(Raw!$I:$I, Raw!$A:$A, 'Calls Abandoned'!NK$14, Raw!$F:$F, 'Calls Abandoned'!$C33, Raw!$H:$H, "B02")</f>
        <v>0</v>
      </c>
      <c r="NL33" s="52">
        <f>SUMIFS(Raw!$I:$I, Raw!$A:$A, 'Calls Abandoned'!NL$14, Raw!$F:$F, 'Calls Abandoned'!$C33, Raw!$H:$H, "B02")</f>
        <v>0</v>
      </c>
      <c r="NM33" s="52">
        <f>SUMIFS(Raw!$I:$I, Raw!$A:$A, 'Calls Abandoned'!NM$14, Raw!$F:$F, 'Calls Abandoned'!$C33, Raw!$H:$H, "B02")</f>
        <v>0</v>
      </c>
      <c r="NN33" s="52">
        <f>SUMIFS(Raw!$I:$I, Raw!$A:$A, 'Calls Abandoned'!NN$14, Raw!$F:$F, 'Calls Abandoned'!$C33, Raw!$H:$H, "B02")</f>
        <v>0</v>
      </c>
      <c r="NO33" s="52">
        <f>SUMIFS(Raw!$I:$I, Raw!$A:$A, 'Calls Abandoned'!NO$14, Raw!$F:$F, 'Calls Abandoned'!$C33, Raw!$H:$H, "B02")</f>
        <v>0</v>
      </c>
      <c r="NP33" s="53">
        <f>SUMIFS(Raw!$I:$I, Raw!$A:$A, 'Calls Abandoned'!NP$14, Raw!$F:$F, 'Calls Abandoned'!$C33, Raw!$H:$H, "B02")</f>
        <v>0</v>
      </c>
      <c r="NQ33" s="70"/>
      <c r="NR33" s="91" t="str">
        <f t="shared" si="316"/>
        <v>-</v>
      </c>
      <c r="NS33" s="92" t="str">
        <f t="shared" si="317"/>
        <v>-</v>
      </c>
      <c r="NT33" s="92" t="str">
        <f t="shared" si="318"/>
        <v>-</v>
      </c>
      <c r="NU33" s="92" t="str">
        <f t="shared" si="319"/>
        <v>-</v>
      </c>
      <c r="NV33" s="92" t="str">
        <f t="shared" si="320"/>
        <v>-</v>
      </c>
      <c r="NW33" s="92" t="str">
        <f t="shared" si="321"/>
        <v>-</v>
      </c>
      <c r="NX33" s="93" t="str">
        <f t="shared" si="322"/>
        <v>-</v>
      </c>
      <c r="NZ33" s="51">
        <f>SUMIFS(Raw!$I:$I, Raw!$A:$A, 'Calls Abandoned'!NZ$14, Raw!$F:$F, 'Calls Abandoned'!$C33, Raw!$H:$H, "A03")</f>
        <v>0</v>
      </c>
      <c r="OA33" s="52">
        <f>SUMIFS(Raw!$I:$I, Raw!$A:$A, 'Calls Abandoned'!OA$14, Raw!$F:$F, 'Calls Abandoned'!$C33, Raw!$H:$H, "A03")</f>
        <v>0</v>
      </c>
      <c r="OB33" s="52">
        <f>SUMIFS(Raw!$I:$I, Raw!$A:$A, 'Calls Abandoned'!OB$14, Raw!$F:$F, 'Calls Abandoned'!$C33, Raw!$H:$H, "A03")</f>
        <v>0</v>
      </c>
      <c r="OC33" s="52">
        <f>SUMIFS(Raw!$I:$I, Raw!$A:$A, 'Calls Abandoned'!OC$14, Raw!$F:$F, 'Calls Abandoned'!$C33, Raw!$H:$H, "A03")</f>
        <v>0</v>
      </c>
      <c r="OD33" s="52">
        <f>SUMIFS(Raw!$I:$I, Raw!$A:$A, 'Calls Abandoned'!OD$14, Raw!$F:$F, 'Calls Abandoned'!$C33, Raw!$H:$H, "A03")</f>
        <v>0</v>
      </c>
      <c r="OE33" s="52">
        <f>SUMIFS(Raw!$I:$I, Raw!$A:$A, 'Calls Abandoned'!OE$14, Raw!$F:$F, 'Calls Abandoned'!$C33, Raw!$H:$H, "A03")</f>
        <v>0</v>
      </c>
      <c r="OF33" s="53">
        <f>SUMIFS(Raw!$I:$I, Raw!$A:$A, 'Calls Abandoned'!OF$14, Raw!$F:$F, 'Calls Abandoned'!$C33, Raw!$H:$H, "A03")</f>
        <v>0</v>
      </c>
      <c r="OH33" s="51">
        <f>SUMIFS(Raw!$I:$I, Raw!$A:$A, 'Calls Abandoned'!OH$14, Raw!$F:$F, 'Calls Abandoned'!$C33, Raw!$H:$H, "B02")</f>
        <v>0</v>
      </c>
      <c r="OI33" s="52">
        <f>SUMIFS(Raw!$I:$I, Raw!$A:$A, 'Calls Abandoned'!OI$14, Raw!$F:$F, 'Calls Abandoned'!$C33, Raw!$H:$H, "B02")</f>
        <v>0</v>
      </c>
      <c r="OJ33" s="52">
        <f>SUMIFS(Raw!$I:$I, Raw!$A:$A, 'Calls Abandoned'!OJ$14, Raw!$F:$F, 'Calls Abandoned'!$C33, Raw!$H:$H, "B02")</f>
        <v>0</v>
      </c>
      <c r="OK33" s="52">
        <f>SUMIFS(Raw!$I:$I, Raw!$A:$A, 'Calls Abandoned'!OK$14, Raw!$F:$F, 'Calls Abandoned'!$C33, Raw!$H:$H, "B02")</f>
        <v>0</v>
      </c>
      <c r="OL33" s="52">
        <f>SUMIFS(Raw!$I:$I, Raw!$A:$A, 'Calls Abandoned'!OL$14, Raw!$F:$F, 'Calls Abandoned'!$C33, Raw!$H:$H, "B02")</f>
        <v>0</v>
      </c>
      <c r="OM33" s="52">
        <f>SUMIFS(Raw!$I:$I, Raw!$A:$A, 'Calls Abandoned'!OM$14, Raw!$F:$F, 'Calls Abandoned'!$C33, Raw!$H:$H, "B02")</f>
        <v>0</v>
      </c>
      <c r="ON33" s="53">
        <f>SUMIFS(Raw!$I:$I, Raw!$A:$A, 'Calls Abandoned'!ON$14, Raw!$F:$F, 'Calls Abandoned'!$C33, Raw!$H:$H, "B02")</f>
        <v>0</v>
      </c>
      <c r="OO33" s="70"/>
      <c r="OP33" s="91" t="str">
        <f t="shared" si="323"/>
        <v>-</v>
      </c>
      <c r="OQ33" s="92" t="str">
        <f t="shared" si="324"/>
        <v>-</v>
      </c>
      <c r="OR33" s="92" t="str">
        <f t="shared" si="325"/>
        <v>-</v>
      </c>
      <c r="OS33" s="92" t="str">
        <f t="shared" si="326"/>
        <v>-</v>
      </c>
      <c r="OT33" s="92" t="str">
        <f t="shared" si="327"/>
        <v>-</v>
      </c>
      <c r="OU33" s="92" t="str">
        <f t="shared" si="328"/>
        <v>-</v>
      </c>
      <c r="OV33" s="93" t="str">
        <f t="shared" si="329"/>
        <v>-</v>
      </c>
      <c r="OX33" s="51">
        <f>SUMIFS(Raw!$I:$I, Raw!$A:$A, 'Calls Abandoned'!OX$14, Raw!$F:$F, 'Calls Abandoned'!$C33, Raw!$H:$H, "A03")</f>
        <v>0</v>
      </c>
      <c r="OY33" s="52">
        <f>SUMIFS(Raw!$I:$I, Raw!$A:$A, 'Calls Abandoned'!OY$14, Raw!$F:$F, 'Calls Abandoned'!$C33, Raw!$H:$H, "A03")</f>
        <v>0</v>
      </c>
      <c r="OZ33" s="52">
        <f>SUMIFS(Raw!$I:$I, Raw!$A:$A, 'Calls Abandoned'!OZ$14, Raw!$F:$F, 'Calls Abandoned'!$C33, Raw!$H:$H, "A03")</f>
        <v>0</v>
      </c>
      <c r="PA33" s="52">
        <f>SUMIFS(Raw!$I:$I, Raw!$A:$A, 'Calls Abandoned'!PA$14, Raw!$F:$F, 'Calls Abandoned'!$C33, Raw!$H:$H, "A03")</f>
        <v>0</v>
      </c>
      <c r="PB33" s="52">
        <f>SUMIFS(Raw!$I:$I, Raw!$A:$A, 'Calls Abandoned'!PB$14, Raw!$F:$F, 'Calls Abandoned'!$C33, Raw!$H:$H, "A03")</f>
        <v>0</v>
      </c>
      <c r="PC33" s="52">
        <f>SUMIFS(Raw!$I:$I, Raw!$A:$A, 'Calls Abandoned'!PC$14, Raw!$F:$F, 'Calls Abandoned'!$C33, Raw!$H:$H, "A03")</f>
        <v>0</v>
      </c>
      <c r="PD33" s="53">
        <f>SUMIFS(Raw!$I:$I, Raw!$A:$A, 'Calls Abandoned'!PD$14, Raw!$F:$F, 'Calls Abandoned'!$C33, Raw!$H:$H, "A03")</f>
        <v>0</v>
      </c>
      <c r="PF33" s="51">
        <f>SUMIFS(Raw!$I:$I, Raw!$A:$A, 'Calls Abandoned'!PF$14, Raw!$F:$F, 'Calls Abandoned'!$C33, Raw!$H:$H, "B02")</f>
        <v>0</v>
      </c>
      <c r="PG33" s="52">
        <f>SUMIFS(Raw!$I:$I, Raw!$A:$A, 'Calls Abandoned'!PG$14, Raw!$F:$F, 'Calls Abandoned'!$C33, Raw!$H:$H, "B02")</f>
        <v>0</v>
      </c>
      <c r="PH33" s="52">
        <f>SUMIFS(Raw!$I:$I, Raw!$A:$A, 'Calls Abandoned'!PH$14, Raw!$F:$F, 'Calls Abandoned'!$C33, Raw!$H:$H, "B02")</f>
        <v>0</v>
      </c>
      <c r="PI33" s="52">
        <f>SUMIFS(Raw!$I:$I, Raw!$A:$A, 'Calls Abandoned'!PI$14, Raw!$F:$F, 'Calls Abandoned'!$C33, Raw!$H:$H, "B02")</f>
        <v>0</v>
      </c>
      <c r="PJ33" s="52">
        <f>SUMIFS(Raw!$I:$I, Raw!$A:$A, 'Calls Abandoned'!PJ$14, Raw!$F:$F, 'Calls Abandoned'!$C33, Raw!$H:$H, "B02")</f>
        <v>0</v>
      </c>
      <c r="PK33" s="52">
        <f>SUMIFS(Raw!$I:$I, Raw!$A:$A, 'Calls Abandoned'!PK$14, Raw!$F:$F, 'Calls Abandoned'!$C33, Raw!$H:$H, "B02")</f>
        <v>0</v>
      </c>
      <c r="PL33" s="53">
        <f>SUMIFS(Raw!$I:$I, Raw!$A:$A, 'Calls Abandoned'!PL$14, Raw!$F:$F, 'Calls Abandoned'!$C33, Raw!$H:$H, "B02")</f>
        <v>0</v>
      </c>
      <c r="PM33" s="70"/>
      <c r="PN33" s="91" t="str">
        <f t="shared" si="330"/>
        <v>-</v>
      </c>
      <c r="PO33" s="92" t="str">
        <f t="shared" si="331"/>
        <v>-</v>
      </c>
      <c r="PP33" s="92" t="str">
        <f t="shared" si="332"/>
        <v>-</v>
      </c>
      <c r="PQ33" s="92" t="str">
        <f t="shared" si="333"/>
        <v>-</v>
      </c>
      <c r="PR33" s="92" t="str">
        <f t="shared" si="334"/>
        <v>-</v>
      </c>
      <c r="PS33" s="92" t="str">
        <f t="shared" si="335"/>
        <v>-</v>
      </c>
      <c r="PT33" s="93" t="str">
        <f t="shared" si="336"/>
        <v>-</v>
      </c>
      <c r="PV33" s="51">
        <f>SUMIFS(Raw!$I:$I, Raw!$A:$A, 'Calls Abandoned'!PV$14, Raw!$F:$F, 'Calls Abandoned'!$C33, Raw!$H:$H, "A03")</f>
        <v>0</v>
      </c>
      <c r="PW33" s="52">
        <f>SUMIFS(Raw!$I:$I, Raw!$A:$A, 'Calls Abandoned'!PW$14, Raw!$F:$F, 'Calls Abandoned'!$C33, Raw!$H:$H, "A03")</f>
        <v>0</v>
      </c>
      <c r="PX33" s="52">
        <f>SUMIFS(Raw!$I:$I, Raw!$A:$A, 'Calls Abandoned'!PX$14, Raw!$F:$F, 'Calls Abandoned'!$C33, Raw!$H:$H, "A03")</f>
        <v>0</v>
      </c>
      <c r="PY33" s="52">
        <f>SUMIFS(Raw!$I:$I, Raw!$A:$A, 'Calls Abandoned'!PY$14, Raw!$F:$F, 'Calls Abandoned'!$C33, Raw!$H:$H, "A03")</f>
        <v>0</v>
      </c>
      <c r="PZ33" s="52">
        <f>SUMIFS(Raw!$I:$I, Raw!$A:$A, 'Calls Abandoned'!PZ$14, Raw!$F:$F, 'Calls Abandoned'!$C33, Raw!$H:$H, "A03")</f>
        <v>0</v>
      </c>
      <c r="QA33" s="52">
        <f>SUMIFS(Raw!$I:$I, Raw!$A:$A, 'Calls Abandoned'!QA$14, Raw!$F:$F, 'Calls Abandoned'!$C33, Raw!$H:$H, "A03")</f>
        <v>0</v>
      </c>
      <c r="QB33" s="53">
        <f>SUMIFS(Raw!$I:$I, Raw!$A:$A, 'Calls Abandoned'!QB$14, Raw!$F:$F, 'Calls Abandoned'!$C33, Raw!$H:$H, "A03")</f>
        <v>0</v>
      </c>
      <c r="QD33" s="51">
        <f>SUMIFS(Raw!$I:$I, Raw!$A:$A, 'Calls Abandoned'!QD$14, Raw!$F:$F, 'Calls Abandoned'!$C33, Raw!$H:$H, "B02")</f>
        <v>0</v>
      </c>
      <c r="QE33" s="52">
        <f>SUMIFS(Raw!$I:$I, Raw!$A:$A, 'Calls Abandoned'!QE$14, Raw!$F:$F, 'Calls Abandoned'!$C33, Raw!$H:$H, "B02")</f>
        <v>0</v>
      </c>
      <c r="QF33" s="52">
        <f>SUMIFS(Raw!$I:$I, Raw!$A:$A, 'Calls Abandoned'!QF$14, Raw!$F:$F, 'Calls Abandoned'!$C33, Raw!$H:$H, "B02")</f>
        <v>0</v>
      </c>
      <c r="QG33" s="52">
        <f>SUMIFS(Raw!$I:$I, Raw!$A:$A, 'Calls Abandoned'!QG$14, Raw!$F:$F, 'Calls Abandoned'!$C33, Raw!$H:$H, "B02")</f>
        <v>0</v>
      </c>
      <c r="QH33" s="52">
        <f>SUMIFS(Raw!$I:$I, Raw!$A:$A, 'Calls Abandoned'!QH$14, Raw!$F:$F, 'Calls Abandoned'!$C33, Raw!$H:$H, "B02")</f>
        <v>0</v>
      </c>
      <c r="QI33" s="52">
        <f>SUMIFS(Raw!$I:$I, Raw!$A:$A, 'Calls Abandoned'!QI$14, Raw!$F:$F, 'Calls Abandoned'!$C33, Raw!$H:$H, "B02")</f>
        <v>0</v>
      </c>
      <c r="QJ33" s="53">
        <f>SUMIFS(Raw!$I:$I, Raw!$A:$A, 'Calls Abandoned'!QJ$14, Raw!$F:$F, 'Calls Abandoned'!$C33, Raw!$H:$H, "B02")</f>
        <v>0</v>
      </c>
      <c r="QK33" s="70"/>
      <c r="QL33" s="91" t="str">
        <f t="shared" si="337"/>
        <v>-</v>
      </c>
      <c r="QM33" s="92" t="str">
        <f t="shared" si="338"/>
        <v>-</v>
      </c>
      <c r="QN33" s="92" t="str">
        <f t="shared" si="339"/>
        <v>-</v>
      </c>
      <c r="QO33" s="92" t="str">
        <f t="shared" si="340"/>
        <v>-</v>
      </c>
      <c r="QP33" s="92" t="str">
        <f t="shared" si="341"/>
        <v>-</v>
      </c>
      <c r="QQ33" s="92" t="str">
        <f t="shared" si="342"/>
        <v>-</v>
      </c>
      <c r="QR33" s="93" t="str">
        <f t="shared" si="343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f>SUMIFS(Raw!$I:$I, Raw!$A:$A, 'Calls Abandoned'!DV$14, Raw!$F:$F, 'Calls Abandoned'!$C34, Raw!$H:$H, "A03")</f>
        <v>2427</v>
      </c>
      <c r="DW34" s="52">
        <f>SUMIFS(Raw!$I:$I, Raw!$A:$A, 'Calls Abandoned'!DW$14, Raw!$F:$F, 'Calls Abandoned'!$C34, Raw!$H:$H, "A03")</f>
        <v>2213</v>
      </c>
      <c r="DX34" s="52">
        <f>SUMIFS(Raw!$I:$I, Raw!$A:$A, 'Calls Abandoned'!DX$14, Raw!$F:$F, 'Calls Abandoned'!$C34, Raw!$H:$H, "A03")</f>
        <v>1826</v>
      </c>
      <c r="DY34" s="52">
        <f>SUMIFS(Raw!$I:$I, Raw!$A:$A, 'Calls Abandoned'!DY$14, Raw!$F:$F, 'Calls Abandoned'!$C34, Raw!$H:$H, "A03")</f>
        <v>2658</v>
      </c>
      <c r="DZ34" s="52">
        <f>SUMIFS(Raw!$I:$I, Raw!$A:$A, 'Calls Abandoned'!DZ$14, Raw!$F:$F, 'Calls Abandoned'!$C34, Raw!$H:$H, "A03")</f>
        <v>2227</v>
      </c>
      <c r="EA34" s="52">
        <f>SUMIFS(Raw!$I:$I, Raw!$A:$A, 'Calls Abandoned'!EA$14, Raw!$F:$F, 'Calls Abandoned'!$C34, Raw!$H:$H, "A03")</f>
        <v>3252</v>
      </c>
      <c r="EB34" s="53">
        <f>SUMIFS(Raw!$I:$I, Raw!$A:$A, 'Calls Abandoned'!EB$14, Raw!$F:$F, 'Calls Abandoned'!$C34, Raw!$H:$H, "A03")</f>
        <v>2837</v>
      </c>
      <c r="ED34" s="51">
        <f>SUMIFS(Raw!$I:$I, Raw!$A:$A, 'Calls Abandoned'!ED$14, Raw!$F:$F, 'Calls Abandoned'!$C34, Raw!$H:$H, "B02")</f>
        <v>212</v>
      </c>
      <c r="EE34" s="52">
        <f>SUMIFS(Raw!$I:$I, Raw!$A:$A, 'Calls Abandoned'!EE$14, Raw!$F:$F, 'Calls Abandoned'!$C34, Raw!$H:$H, "B02")</f>
        <v>23</v>
      </c>
      <c r="EF34" s="52">
        <f>SUMIFS(Raw!$I:$I, Raw!$A:$A, 'Calls Abandoned'!EF$14, Raw!$F:$F, 'Calls Abandoned'!$C34, Raw!$H:$H, "B02")</f>
        <v>21</v>
      </c>
      <c r="EG34" s="52">
        <f>SUMIFS(Raw!$I:$I, Raw!$A:$A, 'Calls Abandoned'!EG$14, Raw!$F:$F, 'Calls Abandoned'!$C34, Raw!$H:$H, "B02")</f>
        <v>28</v>
      </c>
      <c r="EH34" s="52">
        <f>SUMIFS(Raw!$I:$I, Raw!$A:$A, 'Calls Abandoned'!EH$14, Raw!$F:$F, 'Calls Abandoned'!$C34, Raw!$H:$H, "B02")</f>
        <v>439</v>
      </c>
      <c r="EI34" s="52">
        <f>SUMIFS(Raw!$I:$I, Raw!$A:$A, 'Calls Abandoned'!EI$14, Raw!$F:$F, 'Calls Abandoned'!$C34, Raw!$H:$H, "B02")</f>
        <v>343</v>
      </c>
      <c r="EJ34" s="53">
        <f>SUMIFS(Raw!$I:$I, Raw!$A:$A, 'Calls Abandoned'!EJ$14, Raw!$F:$F, 'Calls Abandoned'!$C34, Raw!$H:$H, "B02")</f>
        <v>85</v>
      </c>
      <c r="EK34" s="70"/>
      <c r="EL34" s="91">
        <f t="shared" si="246"/>
        <v>8.0333459643804478E-2</v>
      </c>
      <c r="EM34" s="92">
        <f t="shared" si="247"/>
        <v>1.0286225402504472E-2</v>
      </c>
      <c r="EN34" s="92">
        <f t="shared" si="248"/>
        <v>1.1369788846778559E-2</v>
      </c>
      <c r="EO34" s="92">
        <f t="shared" si="249"/>
        <v>1.0424422933730455E-2</v>
      </c>
      <c r="EP34" s="92">
        <f t="shared" si="250"/>
        <v>0.16466616654163541</v>
      </c>
      <c r="EQ34" s="92">
        <f t="shared" si="251"/>
        <v>9.5410292072322669E-2</v>
      </c>
      <c r="ER34" s="93">
        <f t="shared" si="252"/>
        <v>2.9089664613278575E-2</v>
      </c>
      <c r="ET34" s="51">
        <f>SUMIFS(Raw!$I:$I, Raw!$A:$A, 'Calls Abandoned'!ET$14, Raw!$F:$F, 'Calls Abandoned'!$C34, Raw!$H:$H, "A03")</f>
        <v>0</v>
      </c>
      <c r="EU34" s="52">
        <f>SUMIFS(Raw!$I:$I, Raw!$A:$A, 'Calls Abandoned'!EU$14, Raw!$F:$F, 'Calls Abandoned'!$C34, Raw!$H:$H, "A03")</f>
        <v>0</v>
      </c>
      <c r="EV34" s="52">
        <f>SUMIFS(Raw!$I:$I, Raw!$A:$A, 'Calls Abandoned'!EV$14, Raw!$F:$F, 'Calls Abandoned'!$C34, Raw!$H:$H, "A03")</f>
        <v>0</v>
      </c>
      <c r="EW34" s="52">
        <f>SUMIFS(Raw!$I:$I, Raw!$A:$A, 'Calls Abandoned'!EW$14, Raw!$F:$F, 'Calls Abandoned'!$C34, Raw!$H:$H, "A03")</f>
        <v>0</v>
      </c>
      <c r="EX34" s="52">
        <f>SUMIFS(Raw!$I:$I, Raw!$A:$A, 'Calls Abandoned'!EX$14, Raw!$F:$F, 'Calls Abandoned'!$C34, Raw!$H:$H, "A03")</f>
        <v>0</v>
      </c>
      <c r="EY34" s="52">
        <f>SUMIFS(Raw!$I:$I, Raw!$A:$A, 'Calls Abandoned'!EY$14, Raw!$F:$F, 'Calls Abandoned'!$C34, Raw!$H:$H, "A03")</f>
        <v>0</v>
      </c>
      <c r="EZ34" s="53">
        <f>SUMIFS(Raw!$I:$I, Raw!$A:$A, 'Calls Abandoned'!EZ$14, Raw!$F:$F, 'Calls Abandoned'!$C34, Raw!$H:$H, "A03")</f>
        <v>0</v>
      </c>
      <c r="FB34" s="51">
        <f>SUMIFS(Raw!$I:$I, Raw!$A:$A, 'Calls Abandoned'!FB$14, Raw!$F:$F, 'Calls Abandoned'!$C34, Raw!$H:$H, "B02")</f>
        <v>0</v>
      </c>
      <c r="FC34" s="52">
        <f>SUMIFS(Raw!$I:$I, Raw!$A:$A, 'Calls Abandoned'!FC$14, Raw!$F:$F, 'Calls Abandoned'!$C34, Raw!$H:$H, "B02")</f>
        <v>0</v>
      </c>
      <c r="FD34" s="52">
        <f>SUMIFS(Raw!$I:$I, Raw!$A:$A, 'Calls Abandoned'!FD$14, Raw!$F:$F, 'Calls Abandoned'!$C34, Raw!$H:$H, "B02")</f>
        <v>0</v>
      </c>
      <c r="FE34" s="52">
        <f>SUMIFS(Raw!$I:$I, Raw!$A:$A, 'Calls Abandoned'!FE$14, Raw!$F:$F, 'Calls Abandoned'!$C34, Raw!$H:$H, "B02")</f>
        <v>0</v>
      </c>
      <c r="FF34" s="52">
        <f>SUMIFS(Raw!$I:$I, Raw!$A:$A, 'Calls Abandoned'!FF$14, Raw!$F:$F, 'Calls Abandoned'!$C34, Raw!$H:$H, "B02")</f>
        <v>0</v>
      </c>
      <c r="FG34" s="52">
        <f>SUMIFS(Raw!$I:$I, Raw!$A:$A, 'Calls Abandoned'!FG$14, Raw!$F:$F, 'Calls Abandoned'!$C34, Raw!$H:$H, "B02")</f>
        <v>0</v>
      </c>
      <c r="FH34" s="53">
        <f>SUMIFS(Raw!$I:$I, Raw!$A:$A, 'Calls Abandoned'!FH$14, Raw!$F:$F, 'Calls Abandoned'!$C34, Raw!$H:$H, "B02")</f>
        <v>0</v>
      </c>
      <c r="FI34" s="70"/>
      <c r="FJ34" s="91" t="str">
        <f t="shared" si="253"/>
        <v>-</v>
      </c>
      <c r="FK34" s="92" t="str">
        <f t="shared" si="254"/>
        <v>-</v>
      </c>
      <c r="FL34" s="92" t="str">
        <f t="shared" si="255"/>
        <v>-</v>
      </c>
      <c r="FM34" s="92" t="str">
        <f t="shared" si="256"/>
        <v>-</v>
      </c>
      <c r="FN34" s="92" t="str">
        <f t="shared" si="257"/>
        <v>-</v>
      </c>
      <c r="FO34" s="92" t="str">
        <f t="shared" si="258"/>
        <v>-</v>
      </c>
      <c r="FP34" s="93" t="str">
        <f t="shared" si="259"/>
        <v>-</v>
      </c>
      <c r="FR34" s="51">
        <f>SUMIFS(Raw!$I:$I, Raw!$A:$A, 'Calls Abandoned'!FR$14, Raw!$F:$F, 'Calls Abandoned'!$C34, Raw!$H:$H, "A03")</f>
        <v>0</v>
      </c>
      <c r="FS34" s="52">
        <f>SUMIFS(Raw!$I:$I, Raw!$A:$A, 'Calls Abandoned'!FS$14, Raw!$F:$F, 'Calls Abandoned'!$C34, Raw!$H:$H, "A03")</f>
        <v>0</v>
      </c>
      <c r="FT34" s="52">
        <f>SUMIFS(Raw!$I:$I, Raw!$A:$A, 'Calls Abandoned'!FT$14, Raw!$F:$F, 'Calls Abandoned'!$C34, Raw!$H:$H, "A03")</f>
        <v>0</v>
      </c>
      <c r="FU34" s="52">
        <f>SUMIFS(Raw!$I:$I, Raw!$A:$A, 'Calls Abandoned'!FU$14, Raw!$F:$F, 'Calls Abandoned'!$C34, Raw!$H:$H, "A03")</f>
        <v>0</v>
      </c>
      <c r="FV34" s="52">
        <f>SUMIFS(Raw!$I:$I, Raw!$A:$A, 'Calls Abandoned'!FV$14, Raw!$F:$F, 'Calls Abandoned'!$C34, Raw!$H:$H, "A03")</f>
        <v>0</v>
      </c>
      <c r="FW34" s="52">
        <f>SUMIFS(Raw!$I:$I, Raw!$A:$A, 'Calls Abandoned'!FW$14, Raw!$F:$F, 'Calls Abandoned'!$C34, Raw!$H:$H, "A03")</f>
        <v>0</v>
      </c>
      <c r="FX34" s="53">
        <f>SUMIFS(Raw!$I:$I, Raw!$A:$A, 'Calls Abandoned'!FX$14, Raw!$F:$F, 'Calls Abandoned'!$C34, Raw!$H:$H, "A03")</f>
        <v>0</v>
      </c>
      <c r="FZ34" s="51">
        <f>SUMIFS(Raw!$I:$I, Raw!$A:$A, 'Calls Abandoned'!FZ$14, Raw!$F:$F, 'Calls Abandoned'!$C34, Raw!$H:$H, "B02")</f>
        <v>0</v>
      </c>
      <c r="GA34" s="52">
        <f>SUMIFS(Raw!$I:$I, Raw!$A:$A, 'Calls Abandoned'!GA$14, Raw!$F:$F, 'Calls Abandoned'!$C34, Raw!$H:$H, "B02")</f>
        <v>0</v>
      </c>
      <c r="GB34" s="52">
        <f>SUMIFS(Raw!$I:$I, Raw!$A:$A, 'Calls Abandoned'!GB$14, Raw!$F:$F, 'Calls Abandoned'!$C34, Raw!$H:$H, "B02")</f>
        <v>0</v>
      </c>
      <c r="GC34" s="52">
        <f>SUMIFS(Raw!$I:$I, Raw!$A:$A, 'Calls Abandoned'!GC$14, Raw!$F:$F, 'Calls Abandoned'!$C34, Raw!$H:$H, "B02")</f>
        <v>0</v>
      </c>
      <c r="GD34" s="52">
        <f>SUMIFS(Raw!$I:$I, Raw!$A:$A, 'Calls Abandoned'!GD$14, Raw!$F:$F, 'Calls Abandoned'!$C34, Raw!$H:$H, "B02")</f>
        <v>0</v>
      </c>
      <c r="GE34" s="52">
        <f>SUMIFS(Raw!$I:$I, Raw!$A:$A, 'Calls Abandoned'!GE$14, Raw!$F:$F, 'Calls Abandoned'!$C34, Raw!$H:$H, "B02")</f>
        <v>0</v>
      </c>
      <c r="GF34" s="53">
        <f>SUMIFS(Raw!$I:$I, Raw!$A:$A, 'Calls Abandoned'!GF$14, Raw!$F:$F, 'Calls Abandoned'!$C34, Raw!$H:$H, "B02")</f>
        <v>0</v>
      </c>
      <c r="GG34" s="70"/>
      <c r="GH34" s="91" t="str">
        <f t="shared" si="260"/>
        <v>-</v>
      </c>
      <c r="GI34" s="92" t="str">
        <f t="shared" si="261"/>
        <v>-</v>
      </c>
      <c r="GJ34" s="92" t="str">
        <f t="shared" si="262"/>
        <v>-</v>
      </c>
      <c r="GK34" s="92" t="str">
        <f t="shared" si="263"/>
        <v>-</v>
      </c>
      <c r="GL34" s="92" t="str">
        <f t="shared" si="264"/>
        <v>-</v>
      </c>
      <c r="GM34" s="92" t="str">
        <f t="shared" si="265"/>
        <v>-</v>
      </c>
      <c r="GN34" s="93" t="str">
        <f t="shared" si="266"/>
        <v>-</v>
      </c>
      <c r="GP34" s="51">
        <f>SUMIFS(Raw!$I:$I, Raw!$A:$A, 'Calls Abandoned'!GP$14, Raw!$F:$F, 'Calls Abandoned'!$C34, Raw!$H:$H, "A03")</f>
        <v>0</v>
      </c>
      <c r="GQ34" s="52">
        <f>SUMIFS(Raw!$I:$I, Raw!$A:$A, 'Calls Abandoned'!GQ$14, Raw!$F:$F, 'Calls Abandoned'!$C34, Raw!$H:$H, "A03")</f>
        <v>0</v>
      </c>
      <c r="GR34" s="52">
        <f>SUMIFS(Raw!$I:$I, Raw!$A:$A, 'Calls Abandoned'!GR$14, Raw!$F:$F, 'Calls Abandoned'!$C34, Raw!$H:$H, "A03")</f>
        <v>0</v>
      </c>
      <c r="GS34" s="52">
        <f>SUMIFS(Raw!$I:$I, Raw!$A:$A, 'Calls Abandoned'!GS$14, Raw!$F:$F, 'Calls Abandoned'!$C34, Raw!$H:$H, "A03")</f>
        <v>0</v>
      </c>
      <c r="GT34" s="52">
        <f>SUMIFS(Raw!$I:$I, Raw!$A:$A, 'Calls Abandoned'!GT$14, Raw!$F:$F, 'Calls Abandoned'!$C34, Raw!$H:$H, "A03")</f>
        <v>0</v>
      </c>
      <c r="GU34" s="52">
        <f>SUMIFS(Raw!$I:$I, Raw!$A:$A, 'Calls Abandoned'!GU$14, Raw!$F:$F, 'Calls Abandoned'!$C34, Raw!$H:$H, "A03")</f>
        <v>0</v>
      </c>
      <c r="GV34" s="53">
        <f>SUMIFS(Raw!$I:$I, Raw!$A:$A, 'Calls Abandoned'!GV$14, Raw!$F:$F, 'Calls Abandoned'!$C34, Raw!$H:$H, "A03")</f>
        <v>0</v>
      </c>
      <c r="GX34" s="51">
        <f>SUMIFS(Raw!$I:$I, Raw!$A:$A, 'Calls Abandoned'!GX$14, Raw!$F:$F, 'Calls Abandoned'!$C34, Raw!$H:$H, "B02")</f>
        <v>0</v>
      </c>
      <c r="GY34" s="52">
        <f>SUMIFS(Raw!$I:$I, Raw!$A:$A, 'Calls Abandoned'!GY$14, Raw!$F:$F, 'Calls Abandoned'!$C34, Raw!$H:$H, "B02")</f>
        <v>0</v>
      </c>
      <c r="GZ34" s="52">
        <f>SUMIFS(Raw!$I:$I, Raw!$A:$A, 'Calls Abandoned'!GZ$14, Raw!$F:$F, 'Calls Abandoned'!$C34, Raw!$H:$H, "B02")</f>
        <v>0</v>
      </c>
      <c r="HA34" s="52">
        <f>SUMIFS(Raw!$I:$I, Raw!$A:$A, 'Calls Abandoned'!HA$14, Raw!$F:$F, 'Calls Abandoned'!$C34, Raw!$H:$H, "B02")</f>
        <v>0</v>
      </c>
      <c r="HB34" s="52">
        <f>SUMIFS(Raw!$I:$I, Raw!$A:$A, 'Calls Abandoned'!HB$14, Raw!$F:$F, 'Calls Abandoned'!$C34, Raw!$H:$H, "B02")</f>
        <v>0</v>
      </c>
      <c r="HC34" s="52">
        <f>SUMIFS(Raw!$I:$I, Raw!$A:$A, 'Calls Abandoned'!HC$14, Raw!$F:$F, 'Calls Abandoned'!$C34, Raw!$H:$H, "B02")</f>
        <v>0</v>
      </c>
      <c r="HD34" s="53">
        <f>SUMIFS(Raw!$I:$I, Raw!$A:$A, 'Calls Abandoned'!HD$14, Raw!$F:$F, 'Calls Abandoned'!$C34, Raw!$H:$H, "B02")</f>
        <v>0</v>
      </c>
      <c r="HE34" s="70"/>
      <c r="HF34" s="91" t="str">
        <f t="shared" si="267"/>
        <v>-</v>
      </c>
      <c r="HG34" s="92" t="str">
        <f t="shared" si="268"/>
        <v>-</v>
      </c>
      <c r="HH34" s="92" t="str">
        <f t="shared" si="269"/>
        <v>-</v>
      </c>
      <c r="HI34" s="92" t="str">
        <f t="shared" si="270"/>
        <v>-</v>
      </c>
      <c r="HJ34" s="92" t="str">
        <f t="shared" si="271"/>
        <v>-</v>
      </c>
      <c r="HK34" s="92" t="str">
        <f t="shared" si="272"/>
        <v>-</v>
      </c>
      <c r="HL34" s="93" t="str">
        <f t="shared" si="273"/>
        <v>-</v>
      </c>
      <c r="HN34" s="51">
        <f>SUMIFS(Raw!$I:$I, Raw!$A:$A, 'Calls Abandoned'!HN$14, Raw!$F:$F, 'Calls Abandoned'!$C34, Raw!$H:$H, "A03")</f>
        <v>0</v>
      </c>
      <c r="HO34" s="52">
        <f>SUMIFS(Raw!$I:$I, Raw!$A:$A, 'Calls Abandoned'!HO$14, Raw!$F:$F, 'Calls Abandoned'!$C34, Raw!$H:$H, "A03")</f>
        <v>0</v>
      </c>
      <c r="HP34" s="52">
        <f>SUMIFS(Raw!$I:$I, Raw!$A:$A, 'Calls Abandoned'!HP$14, Raw!$F:$F, 'Calls Abandoned'!$C34, Raw!$H:$H, "A03")</f>
        <v>0</v>
      </c>
      <c r="HQ34" s="52">
        <f>SUMIFS(Raw!$I:$I, Raw!$A:$A, 'Calls Abandoned'!HQ$14, Raw!$F:$F, 'Calls Abandoned'!$C34, Raw!$H:$H, "A03")</f>
        <v>0</v>
      </c>
      <c r="HR34" s="52">
        <f>SUMIFS(Raw!$I:$I, Raw!$A:$A, 'Calls Abandoned'!HR$14, Raw!$F:$F, 'Calls Abandoned'!$C34, Raw!$H:$H, "A03")</f>
        <v>0</v>
      </c>
      <c r="HS34" s="52">
        <f>SUMIFS(Raw!$I:$I, Raw!$A:$A, 'Calls Abandoned'!HS$14, Raw!$F:$F, 'Calls Abandoned'!$C34, Raw!$H:$H, "A03")</f>
        <v>0</v>
      </c>
      <c r="HT34" s="53">
        <f>SUMIFS(Raw!$I:$I, Raw!$A:$A, 'Calls Abandoned'!HT$14, Raw!$F:$F, 'Calls Abandoned'!$C34, Raw!$H:$H, "A03")</f>
        <v>0</v>
      </c>
      <c r="HV34" s="51">
        <f>SUMIFS(Raw!$I:$I, Raw!$A:$A, 'Calls Abandoned'!HV$14, Raw!$F:$F, 'Calls Abandoned'!$C34, Raw!$H:$H, "B02")</f>
        <v>0</v>
      </c>
      <c r="HW34" s="52">
        <f>SUMIFS(Raw!$I:$I, Raw!$A:$A, 'Calls Abandoned'!HW$14, Raw!$F:$F, 'Calls Abandoned'!$C34, Raw!$H:$H, "B02")</f>
        <v>0</v>
      </c>
      <c r="HX34" s="52">
        <f>SUMIFS(Raw!$I:$I, Raw!$A:$A, 'Calls Abandoned'!HX$14, Raw!$F:$F, 'Calls Abandoned'!$C34, Raw!$H:$H, "B02")</f>
        <v>0</v>
      </c>
      <c r="HY34" s="52">
        <f>SUMIFS(Raw!$I:$I, Raw!$A:$A, 'Calls Abandoned'!HY$14, Raw!$F:$F, 'Calls Abandoned'!$C34, Raw!$H:$H, "B02")</f>
        <v>0</v>
      </c>
      <c r="HZ34" s="52">
        <f>SUMIFS(Raw!$I:$I, Raw!$A:$A, 'Calls Abandoned'!HZ$14, Raw!$F:$F, 'Calls Abandoned'!$C34, Raw!$H:$H, "B02")</f>
        <v>0</v>
      </c>
      <c r="IA34" s="52">
        <f>SUMIFS(Raw!$I:$I, Raw!$A:$A, 'Calls Abandoned'!IA$14, Raw!$F:$F, 'Calls Abandoned'!$C34, Raw!$H:$H, "B02")</f>
        <v>0</v>
      </c>
      <c r="IB34" s="53">
        <f>SUMIFS(Raw!$I:$I, Raw!$A:$A, 'Calls Abandoned'!IB$14, Raw!$F:$F, 'Calls Abandoned'!$C34, Raw!$H:$H, "B02")</f>
        <v>0</v>
      </c>
      <c r="IC34" s="70"/>
      <c r="ID34" s="91" t="str">
        <f t="shared" si="274"/>
        <v>-</v>
      </c>
      <c r="IE34" s="92" t="str">
        <f t="shared" si="275"/>
        <v>-</v>
      </c>
      <c r="IF34" s="92" t="str">
        <f t="shared" si="276"/>
        <v>-</v>
      </c>
      <c r="IG34" s="92" t="str">
        <f t="shared" si="277"/>
        <v>-</v>
      </c>
      <c r="IH34" s="92" t="str">
        <f t="shared" si="278"/>
        <v>-</v>
      </c>
      <c r="II34" s="92" t="str">
        <f t="shared" si="279"/>
        <v>-</v>
      </c>
      <c r="IJ34" s="93" t="str">
        <f t="shared" si="280"/>
        <v>-</v>
      </c>
      <c r="IL34" s="51">
        <f>SUMIFS(Raw!$I:$I, Raw!$A:$A, 'Calls Abandoned'!IL$14, Raw!$F:$F, 'Calls Abandoned'!$C34, Raw!$H:$H, "A03")</f>
        <v>0</v>
      </c>
      <c r="IM34" s="52">
        <f>SUMIFS(Raw!$I:$I, Raw!$A:$A, 'Calls Abandoned'!IM$14, Raw!$F:$F, 'Calls Abandoned'!$C34, Raw!$H:$H, "A03")</f>
        <v>0</v>
      </c>
      <c r="IN34" s="52">
        <f>SUMIFS(Raw!$I:$I, Raw!$A:$A, 'Calls Abandoned'!IN$14, Raw!$F:$F, 'Calls Abandoned'!$C34, Raw!$H:$H, "A03")</f>
        <v>0</v>
      </c>
      <c r="IO34" s="52">
        <f>SUMIFS(Raw!$I:$I, Raw!$A:$A, 'Calls Abandoned'!IO$14, Raw!$F:$F, 'Calls Abandoned'!$C34, Raw!$H:$H, "A03")</f>
        <v>0</v>
      </c>
      <c r="IP34" s="52">
        <f>SUMIFS(Raw!$I:$I, Raw!$A:$A, 'Calls Abandoned'!IP$14, Raw!$F:$F, 'Calls Abandoned'!$C34, Raw!$H:$H, "A03")</f>
        <v>0</v>
      </c>
      <c r="IQ34" s="52">
        <f>SUMIFS(Raw!$I:$I, Raw!$A:$A, 'Calls Abandoned'!IQ$14, Raw!$F:$F, 'Calls Abandoned'!$C34, Raw!$H:$H, "A03")</f>
        <v>0</v>
      </c>
      <c r="IR34" s="53">
        <f>SUMIFS(Raw!$I:$I, Raw!$A:$A, 'Calls Abandoned'!IR$14, Raw!$F:$F, 'Calls Abandoned'!$C34, Raw!$H:$H, "A03")</f>
        <v>0</v>
      </c>
      <c r="IT34" s="51">
        <f>SUMIFS(Raw!$I:$I, Raw!$A:$A, 'Calls Abandoned'!IT$14, Raw!$F:$F, 'Calls Abandoned'!$C34, Raw!$H:$H, "B02")</f>
        <v>0</v>
      </c>
      <c r="IU34" s="52">
        <f>SUMIFS(Raw!$I:$I, Raw!$A:$A, 'Calls Abandoned'!IU$14, Raw!$F:$F, 'Calls Abandoned'!$C34, Raw!$H:$H, "B02")</f>
        <v>0</v>
      </c>
      <c r="IV34" s="52">
        <f>SUMIFS(Raw!$I:$I, Raw!$A:$A, 'Calls Abandoned'!IV$14, Raw!$F:$F, 'Calls Abandoned'!$C34, Raw!$H:$H, "B02")</f>
        <v>0</v>
      </c>
      <c r="IW34" s="52">
        <f>SUMIFS(Raw!$I:$I, Raw!$A:$A, 'Calls Abandoned'!IW$14, Raw!$F:$F, 'Calls Abandoned'!$C34, Raw!$H:$H, "B02")</f>
        <v>0</v>
      </c>
      <c r="IX34" s="52">
        <f>SUMIFS(Raw!$I:$I, Raw!$A:$A, 'Calls Abandoned'!IX$14, Raw!$F:$F, 'Calls Abandoned'!$C34, Raw!$H:$H, "B02")</f>
        <v>0</v>
      </c>
      <c r="IY34" s="52">
        <f>SUMIFS(Raw!$I:$I, Raw!$A:$A, 'Calls Abandoned'!IY$14, Raw!$F:$F, 'Calls Abandoned'!$C34, Raw!$H:$H, "B02")</f>
        <v>0</v>
      </c>
      <c r="IZ34" s="53">
        <f>SUMIFS(Raw!$I:$I, Raw!$A:$A, 'Calls Abandoned'!IZ$14, Raw!$F:$F, 'Calls Abandoned'!$C34, Raw!$H:$H, "B02")</f>
        <v>0</v>
      </c>
      <c r="JA34" s="70"/>
      <c r="JB34" s="91" t="str">
        <f t="shared" si="281"/>
        <v>-</v>
      </c>
      <c r="JC34" s="92" t="str">
        <f t="shared" si="282"/>
        <v>-</v>
      </c>
      <c r="JD34" s="92" t="str">
        <f t="shared" si="283"/>
        <v>-</v>
      </c>
      <c r="JE34" s="92" t="str">
        <f t="shared" si="284"/>
        <v>-</v>
      </c>
      <c r="JF34" s="92" t="str">
        <f t="shared" si="285"/>
        <v>-</v>
      </c>
      <c r="JG34" s="92" t="str">
        <f t="shared" si="286"/>
        <v>-</v>
      </c>
      <c r="JH34" s="93" t="str">
        <f t="shared" si="287"/>
        <v>-</v>
      </c>
      <c r="JJ34" s="51">
        <f>SUMIFS(Raw!$I:$I, Raw!$A:$A, 'Calls Abandoned'!JJ$14, Raw!$F:$F, 'Calls Abandoned'!$C34, Raw!$H:$H, "A03")</f>
        <v>0</v>
      </c>
      <c r="JK34" s="52">
        <f>SUMIFS(Raw!$I:$I, Raw!$A:$A, 'Calls Abandoned'!JK$14, Raw!$F:$F, 'Calls Abandoned'!$C34, Raw!$H:$H, "A03")</f>
        <v>0</v>
      </c>
      <c r="JL34" s="52">
        <f>SUMIFS(Raw!$I:$I, Raw!$A:$A, 'Calls Abandoned'!JL$14, Raw!$F:$F, 'Calls Abandoned'!$C34, Raw!$H:$H, "A03")</f>
        <v>0</v>
      </c>
      <c r="JM34" s="52">
        <f>SUMIFS(Raw!$I:$I, Raw!$A:$A, 'Calls Abandoned'!JM$14, Raw!$F:$F, 'Calls Abandoned'!$C34, Raw!$H:$H, "A03")</f>
        <v>0</v>
      </c>
      <c r="JN34" s="52">
        <f>SUMIFS(Raw!$I:$I, Raw!$A:$A, 'Calls Abandoned'!JN$14, Raw!$F:$F, 'Calls Abandoned'!$C34, Raw!$H:$H, "A03")</f>
        <v>0</v>
      </c>
      <c r="JO34" s="52">
        <f>SUMIFS(Raw!$I:$I, Raw!$A:$A, 'Calls Abandoned'!JO$14, Raw!$F:$F, 'Calls Abandoned'!$C34, Raw!$H:$H, "A03")</f>
        <v>0</v>
      </c>
      <c r="JP34" s="53">
        <f>SUMIFS(Raw!$I:$I, Raw!$A:$A, 'Calls Abandoned'!JP$14, Raw!$F:$F, 'Calls Abandoned'!$C34, Raw!$H:$H, "A03")</f>
        <v>0</v>
      </c>
      <c r="JR34" s="51">
        <f>SUMIFS(Raw!$I:$I, Raw!$A:$A, 'Calls Abandoned'!JR$14, Raw!$F:$F, 'Calls Abandoned'!$C34, Raw!$H:$H, "B02")</f>
        <v>0</v>
      </c>
      <c r="JS34" s="52">
        <f>SUMIFS(Raw!$I:$I, Raw!$A:$A, 'Calls Abandoned'!JS$14, Raw!$F:$F, 'Calls Abandoned'!$C34, Raw!$H:$H, "B02")</f>
        <v>0</v>
      </c>
      <c r="JT34" s="52">
        <f>SUMIFS(Raw!$I:$I, Raw!$A:$A, 'Calls Abandoned'!JT$14, Raw!$F:$F, 'Calls Abandoned'!$C34, Raw!$H:$H, "B02")</f>
        <v>0</v>
      </c>
      <c r="JU34" s="52">
        <f>SUMIFS(Raw!$I:$I, Raw!$A:$A, 'Calls Abandoned'!JU$14, Raw!$F:$F, 'Calls Abandoned'!$C34, Raw!$H:$H, "B02")</f>
        <v>0</v>
      </c>
      <c r="JV34" s="52">
        <f>SUMIFS(Raw!$I:$I, Raw!$A:$A, 'Calls Abandoned'!JV$14, Raw!$F:$F, 'Calls Abandoned'!$C34, Raw!$H:$H, "B02")</f>
        <v>0</v>
      </c>
      <c r="JW34" s="52">
        <f>SUMIFS(Raw!$I:$I, Raw!$A:$A, 'Calls Abandoned'!JW$14, Raw!$F:$F, 'Calls Abandoned'!$C34, Raw!$H:$H, "B02")</f>
        <v>0</v>
      </c>
      <c r="JX34" s="53">
        <f>SUMIFS(Raw!$I:$I, Raw!$A:$A, 'Calls Abandoned'!JX$14, Raw!$F:$F, 'Calls Abandoned'!$C34, Raw!$H:$H, "B02")</f>
        <v>0</v>
      </c>
      <c r="JY34" s="70"/>
      <c r="JZ34" s="91" t="str">
        <f t="shared" si="288"/>
        <v>-</v>
      </c>
      <c r="KA34" s="92" t="str">
        <f t="shared" si="289"/>
        <v>-</v>
      </c>
      <c r="KB34" s="92" t="str">
        <f t="shared" si="290"/>
        <v>-</v>
      </c>
      <c r="KC34" s="92" t="str">
        <f t="shared" si="291"/>
        <v>-</v>
      </c>
      <c r="KD34" s="92" t="str">
        <f t="shared" si="292"/>
        <v>-</v>
      </c>
      <c r="KE34" s="92" t="str">
        <f t="shared" si="293"/>
        <v>-</v>
      </c>
      <c r="KF34" s="93" t="str">
        <f t="shared" si="294"/>
        <v>-</v>
      </c>
      <c r="KH34" s="51">
        <f>SUMIFS(Raw!$I:$I, Raw!$A:$A, 'Calls Abandoned'!KH$14, Raw!$F:$F, 'Calls Abandoned'!$C34, Raw!$H:$H, "A03")</f>
        <v>0</v>
      </c>
      <c r="KI34" s="52">
        <f>SUMIFS(Raw!$I:$I, Raw!$A:$A, 'Calls Abandoned'!KI$14, Raw!$F:$F, 'Calls Abandoned'!$C34, Raw!$H:$H, "A03")</f>
        <v>0</v>
      </c>
      <c r="KJ34" s="52">
        <f>SUMIFS(Raw!$I:$I, Raw!$A:$A, 'Calls Abandoned'!KJ$14, Raw!$F:$F, 'Calls Abandoned'!$C34, Raw!$H:$H, "A03")</f>
        <v>0</v>
      </c>
      <c r="KK34" s="52">
        <f>SUMIFS(Raw!$I:$I, Raw!$A:$A, 'Calls Abandoned'!KK$14, Raw!$F:$F, 'Calls Abandoned'!$C34, Raw!$H:$H, "A03")</f>
        <v>0</v>
      </c>
      <c r="KL34" s="52">
        <f>SUMIFS(Raw!$I:$I, Raw!$A:$A, 'Calls Abandoned'!KL$14, Raw!$F:$F, 'Calls Abandoned'!$C34, Raw!$H:$H, "A03")</f>
        <v>0</v>
      </c>
      <c r="KM34" s="52">
        <f>SUMIFS(Raw!$I:$I, Raw!$A:$A, 'Calls Abandoned'!KM$14, Raw!$F:$F, 'Calls Abandoned'!$C34, Raw!$H:$H, "A03")</f>
        <v>0</v>
      </c>
      <c r="KN34" s="53">
        <f>SUMIFS(Raw!$I:$I, Raw!$A:$A, 'Calls Abandoned'!KN$14, Raw!$F:$F, 'Calls Abandoned'!$C34, Raw!$H:$H, "A03")</f>
        <v>0</v>
      </c>
      <c r="KP34" s="51">
        <f>SUMIFS(Raw!$I:$I, Raw!$A:$A, 'Calls Abandoned'!KP$14, Raw!$F:$F, 'Calls Abandoned'!$C34, Raw!$H:$H, "B02")</f>
        <v>0</v>
      </c>
      <c r="KQ34" s="52">
        <f>SUMIFS(Raw!$I:$I, Raw!$A:$A, 'Calls Abandoned'!KQ$14, Raw!$F:$F, 'Calls Abandoned'!$C34, Raw!$H:$H, "B02")</f>
        <v>0</v>
      </c>
      <c r="KR34" s="52">
        <f>SUMIFS(Raw!$I:$I, Raw!$A:$A, 'Calls Abandoned'!KR$14, Raw!$F:$F, 'Calls Abandoned'!$C34, Raw!$H:$H, "B02")</f>
        <v>0</v>
      </c>
      <c r="KS34" s="52">
        <f>SUMIFS(Raw!$I:$I, Raw!$A:$A, 'Calls Abandoned'!KS$14, Raw!$F:$F, 'Calls Abandoned'!$C34, Raw!$H:$H, "B02")</f>
        <v>0</v>
      </c>
      <c r="KT34" s="52">
        <f>SUMIFS(Raw!$I:$I, Raw!$A:$A, 'Calls Abandoned'!KT$14, Raw!$F:$F, 'Calls Abandoned'!$C34, Raw!$H:$H, "B02")</f>
        <v>0</v>
      </c>
      <c r="KU34" s="52">
        <f>SUMIFS(Raw!$I:$I, Raw!$A:$A, 'Calls Abandoned'!KU$14, Raw!$F:$F, 'Calls Abandoned'!$C34, Raw!$H:$H, "B02")</f>
        <v>0</v>
      </c>
      <c r="KV34" s="53">
        <f>SUMIFS(Raw!$I:$I, Raw!$A:$A, 'Calls Abandoned'!KV$14, Raw!$F:$F, 'Calls Abandoned'!$C34, Raw!$H:$H, "B02")</f>
        <v>0</v>
      </c>
      <c r="KW34" s="70"/>
      <c r="KX34" s="91" t="str">
        <f t="shared" si="295"/>
        <v>-</v>
      </c>
      <c r="KY34" s="92" t="str">
        <f t="shared" si="296"/>
        <v>-</v>
      </c>
      <c r="KZ34" s="92" t="str">
        <f t="shared" si="297"/>
        <v>-</v>
      </c>
      <c r="LA34" s="92" t="str">
        <f t="shared" si="298"/>
        <v>-</v>
      </c>
      <c r="LB34" s="92" t="str">
        <f t="shared" si="299"/>
        <v>-</v>
      </c>
      <c r="LC34" s="92" t="str">
        <f t="shared" si="300"/>
        <v>-</v>
      </c>
      <c r="LD34" s="93" t="str">
        <f t="shared" si="301"/>
        <v>-</v>
      </c>
      <c r="LF34" s="51">
        <f>SUMIFS(Raw!$I:$I, Raw!$A:$A, 'Calls Abandoned'!LF$14, Raw!$F:$F, 'Calls Abandoned'!$C34, Raw!$H:$H, "A03")</f>
        <v>0</v>
      </c>
      <c r="LG34" s="52">
        <f>SUMIFS(Raw!$I:$I, Raw!$A:$A, 'Calls Abandoned'!LG$14, Raw!$F:$F, 'Calls Abandoned'!$C34, Raw!$H:$H, "A03")</f>
        <v>0</v>
      </c>
      <c r="LH34" s="52">
        <f>SUMIFS(Raw!$I:$I, Raw!$A:$A, 'Calls Abandoned'!LH$14, Raw!$F:$F, 'Calls Abandoned'!$C34, Raw!$H:$H, "A03")</f>
        <v>0</v>
      </c>
      <c r="LI34" s="52">
        <f>SUMIFS(Raw!$I:$I, Raw!$A:$A, 'Calls Abandoned'!LI$14, Raw!$F:$F, 'Calls Abandoned'!$C34, Raw!$H:$H, "A03")</f>
        <v>0</v>
      </c>
      <c r="LJ34" s="52">
        <f>SUMIFS(Raw!$I:$I, Raw!$A:$A, 'Calls Abandoned'!LJ$14, Raw!$F:$F, 'Calls Abandoned'!$C34, Raw!$H:$H, "A03")</f>
        <v>0</v>
      </c>
      <c r="LK34" s="52">
        <f>SUMIFS(Raw!$I:$I, Raw!$A:$A, 'Calls Abandoned'!LK$14, Raw!$F:$F, 'Calls Abandoned'!$C34, Raw!$H:$H, "A03")</f>
        <v>0</v>
      </c>
      <c r="LL34" s="53">
        <f>SUMIFS(Raw!$I:$I, Raw!$A:$A, 'Calls Abandoned'!LL$14, Raw!$F:$F, 'Calls Abandoned'!$C34, Raw!$H:$H, "A03")</f>
        <v>0</v>
      </c>
      <c r="LN34" s="51">
        <f>SUMIFS(Raw!$I:$I, Raw!$A:$A, 'Calls Abandoned'!LN$14, Raw!$F:$F, 'Calls Abandoned'!$C34, Raw!$H:$H, "B02")</f>
        <v>0</v>
      </c>
      <c r="LO34" s="52">
        <f>SUMIFS(Raw!$I:$I, Raw!$A:$A, 'Calls Abandoned'!LO$14, Raw!$F:$F, 'Calls Abandoned'!$C34, Raw!$H:$H, "B02")</f>
        <v>0</v>
      </c>
      <c r="LP34" s="52">
        <f>SUMIFS(Raw!$I:$I, Raw!$A:$A, 'Calls Abandoned'!LP$14, Raw!$F:$F, 'Calls Abandoned'!$C34, Raw!$H:$H, "B02")</f>
        <v>0</v>
      </c>
      <c r="LQ34" s="52">
        <f>SUMIFS(Raw!$I:$I, Raw!$A:$A, 'Calls Abandoned'!LQ$14, Raw!$F:$F, 'Calls Abandoned'!$C34, Raw!$H:$H, "B02")</f>
        <v>0</v>
      </c>
      <c r="LR34" s="52">
        <f>SUMIFS(Raw!$I:$I, Raw!$A:$A, 'Calls Abandoned'!LR$14, Raw!$F:$F, 'Calls Abandoned'!$C34, Raw!$H:$H, "B02")</f>
        <v>0</v>
      </c>
      <c r="LS34" s="52">
        <f>SUMIFS(Raw!$I:$I, Raw!$A:$A, 'Calls Abandoned'!LS$14, Raw!$F:$F, 'Calls Abandoned'!$C34, Raw!$H:$H, "B02")</f>
        <v>0</v>
      </c>
      <c r="LT34" s="53">
        <f>SUMIFS(Raw!$I:$I, Raw!$A:$A, 'Calls Abandoned'!LT$14, Raw!$F:$F, 'Calls Abandoned'!$C34, Raw!$H:$H, "B02")</f>
        <v>0</v>
      </c>
      <c r="LU34" s="70"/>
      <c r="LV34" s="91" t="str">
        <f t="shared" si="302"/>
        <v>-</v>
      </c>
      <c r="LW34" s="92" t="str">
        <f t="shared" si="303"/>
        <v>-</v>
      </c>
      <c r="LX34" s="92" t="str">
        <f t="shared" si="304"/>
        <v>-</v>
      </c>
      <c r="LY34" s="92" t="str">
        <f t="shared" si="305"/>
        <v>-</v>
      </c>
      <c r="LZ34" s="92" t="str">
        <f t="shared" si="306"/>
        <v>-</v>
      </c>
      <c r="MA34" s="92" t="str">
        <f t="shared" si="307"/>
        <v>-</v>
      </c>
      <c r="MB34" s="93" t="str">
        <f t="shared" si="308"/>
        <v>-</v>
      </c>
      <c r="MD34" s="51">
        <f>SUMIFS(Raw!$I:$I, Raw!$A:$A, 'Calls Abandoned'!MD$14, Raw!$F:$F, 'Calls Abandoned'!$C34, Raw!$H:$H, "A03")</f>
        <v>0</v>
      </c>
      <c r="ME34" s="52">
        <f>SUMIFS(Raw!$I:$I, Raw!$A:$A, 'Calls Abandoned'!ME$14, Raw!$F:$F, 'Calls Abandoned'!$C34, Raw!$H:$H, "A03")</f>
        <v>0</v>
      </c>
      <c r="MF34" s="52">
        <f>SUMIFS(Raw!$I:$I, Raw!$A:$A, 'Calls Abandoned'!MF$14, Raw!$F:$F, 'Calls Abandoned'!$C34, Raw!$H:$H, "A03")</f>
        <v>0</v>
      </c>
      <c r="MG34" s="52">
        <f>SUMIFS(Raw!$I:$I, Raw!$A:$A, 'Calls Abandoned'!MG$14, Raw!$F:$F, 'Calls Abandoned'!$C34, Raw!$H:$H, "A03")</f>
        <v>0</v>
      </c>
      <c r="MH34" s="52">
        <f>SUMIFS(Raw!$I:$I, Raw!$A:$A, 'Calls Abandoned'!MH$14, Raw!$F:$F, 'Calls Abandoned'!$C34, Raw!$H:$H, "A03")</f>
        <v>0</v>
      </c>
      <c r="MI34" s="52">
        <f>SUMIFS(Raw!$I:$I, Raw!$A:$A, 'Calls Abandoned'!MI$14, Raw!$F:$F, 'Calls Abandoned'!$C34, Raw!$H:$H, "A03")</f>
        <v>0</v>
      </c>
      <c r="MJ34" s="53">
        <f>SUMIFS(Raw!$I:$I, Raw!$A:$A, 'Calls Abandoned'!MJ$14, Raw!$F:$F, 'Calls Abandoned'!$C34, Raw!$H:$H, "A03")</f>
        <v>0</v>
      </c>
      <c r="ML34" s="51">
        <f>SUMIFS(Raw!$I:$I, Raw!$A:$A, 'Calls Abandoned'!ML$14, Raw!$F:$F, 'Calls Abandoned'!$C34, Raw!$H:$H, "B02")</f>
        <v>0</v>
      </c>
      <c r="MM34" s="52">
        <f>SUMIFS(Raw!$I:$I, Raw!$A:$A, 'Calls Abandoned'!MM$14, Raw!$F:$F, 'Calls Abandoned'!$C34, Raw!$H:$H, "B02")</f>
        <v>0</v>
      </c>
      <c r="MN34" s="52">
        <f>SUMIFS(Raw!$I:$I, Raw!$A:$A, 'Calls Abandoned'!MN$14, Raw!$F:$F, 'Calls Abandoned'!$C34, Raw!$H:$H, "B02")</f>
        <v>0</v>
      </c>
      <c r="MO34" s="52">
        <f>SUMIFS(Raw!$I:$I, Raw!$A:$A, 'Calls Abandoned'!MO$14, Raw!$F:$F, 'Calls Abandoned'!$C34, Raw!$H:$H, "B02")</f>
        <v>0</v>
      </c>
      <c r="MP34" s="52">
        <f>SUMIFS(Raw!$I:$I, Raw!$A:$A, 'Calls Abandoned'!MP$14, Raw!$F:$F, 'Calls Abandoned'!$C34, Raw!$H:$H, "B02")</f>
        <v>0</v>
      </c>
      <c r="MQ34" s="52">
        <f>SUMIFS(Raw!$I:$I, Raw!$A:$A, 'Calls Abandoned'!MQ$14, Raw!$F:$F, 'Calls Abandoned'!$C34, Raw!$H:$H, "B02")</f>
        <v>0</v>
      </c>
      <c r="MR34" s="53">
        <f>SUMIFS(Raw!$I:$I, Raw!$A:$A, 'Calls Abandoned'!MR$14, Raw!$F:$F, 'Calls Abandoned'!$C34, Raw!$H:$H, "B02")</f>
        <v>0</v>
      </c>
      <c r="MS34" s="70"/>
      <c r="MT34" s="91" t="str">
        <f t="shared" si="309"/>
        <v>-</v>
      </c>
      <c r="MU34" s="92" t="str">
        <f t="shared" si="310"/>
        <v>-</v>
      </c>
      <c r="MV34" s="92" t="str">
        <f t="shared" si="311"/>
        <v>-</v>
      </c>
      <c r="MW34" s="92" t="str">
        <f t="shared" si="312"/>
        <v>-</v>
      </c>
      <c r="MX34" s="92" t="str">
        <f t="shared" si="313"/>
        <v>-</v>
      </c>
      <c r="MY34" s="92" t="str">
        <f t="shared" si="314"/>
        <v>-</v>
      </c>
      <c r="MZ34" s="93" t="str">
        <f t="shared" si="315"/>
        <v>-</v>
      </c>
      <c r="NB34" s="51">
        <f>SUMIFS(Raw!$I:$I, Raw!$A:$A, 'Calls Abandoned'!NB$14, Raw!$F:$F, 'Calls Abandoned'!$C34, Raw!$H:$H, "A03")</f>
        <v>0</v>
      </c>
      <c r="NC34" s="52">
        <f>SUMIFS(Raw!$I:$I, Raw!$A:$A, 'Calls Abandoned'!NC$14, Raw!$F:$F, 'Calls Abandoned'!$C34, Raw!$H:$H, "A03")</f>
        <v>0</v>
      </c>
      <c r="ND34" s="52">
        <f>SUMIFS(Raw!$I:$I, Raw!$A:$A, 'Calls Abandoned'!ND$14, Raw!$F:$F, 'Calls Abandoned'!$C34, Raw!$H:$H, "A03")</f>
        <v>0</v>
      </c>
      <c r="NE34" s="52">
        <f>SUMIFS(Raw!$I:$I, Raw!$A:$A, 'Calls Abandoned'!NE$14, Raw!$F:$F, 'Calls Abandoned'!$C34, Raw!$H:$H, "A03")</f>
        <v>0</v>
      </c>
      <c r="NF34" s="52">
        <f>SUMIFS(Raw!$I:$I, Raw!$A:$A, 'Calls Abandoned'!NF$14, Raw!$F:$F, 'Calls Abandoned'!$C34, Raw!$H:$H, "A03")</f>
        <v>0</v>
      </c>
      <c r="NG34" s="52">
        <f>SUMIFS(Raw!$I:$I, Raw!$A:$A, 'Calls Abandoned'!NG$14, Raw!$F:$F, 'Calls Abandoned'!$C34, Raw!$H:$H, "A03")</f>
        <v>0</v>
      </c>
      <c r="NH34" s="53">
        <f>SUMIFS(Raw!$I:$I, Raw!$A:$A, 'Calls Abandoned'!NH$14, Raw!$F:$F, 'Calls Abandoned'!$C34, Raw!$H:$H, "A03")</f>
        <v>0</v>
      </c>
      <c r="NJ34" s="51">
        <f>SUMIFS(Raw!$I:$I, Raw!$A:$A, 'Calls Abandoned'!NJ$14, Raw!$F:$F, 'Calls Abandoned'!$C34, Raw!$H:$H, "B02")</f>
        <v>0</v>
      </c>
      <c r="NK34" s="52">
        <f>SUMIFS(Raw!$I:$I, Raw!$A:$A, 'Calls Abandoned'!NK$14, Raw!$F:$F, 'Calls Abandoned'!$C34, Raw!$H:$H, "B02")</f>
        <v>0</v>
      </c>
      <c r="NL34" s="52">
        <f>SUMIFS(Raw!$I:$I, Raw!$A:$A, 'Calls Abandoned'!NL$14, Raw!$F:$F, 'Calls Abandoned'!$C34, Raw!$H:$H, "B02")</f>
        <v>0</v>
      </c>
      <c r="NM34" s="52">
        <f>SUMIFS(Raw!$I:$I, Raw!$A:$A, 'Calls Abandoned'!NM$14, Raw!$F:$F, 'Calls Abandoned'!$C34, Raw!$H:$H, "B02")</f>
        <v>0</v>
      </c>
      <c r="NN34" s="52">
        <f>SUMIFS(Raw!$I:$I, Raw!$A:$A, 'Calls Abandoned'!NN$14, Raw!$F:$F, 'Calls Abandoned'!$C34, Raw!$H:$H, "B02")</f>
        <v>0</v>
      </c>
      <c r="NO34" s="52">
        <f>SUMIFS(Raw!$I:$I, Raw!$A:$A, 'Calls Abandoned'!NO$14, Raw!$F:$F, 'Calls Abandoned'!$C34, Raw!$H:$H, "B02")</f>
        <v>0</v>
      </c>
      <c r="NP34" s="53">
        <f>SUMIFS(Raw!$I:$I, Raw!$A:$A, 'Calls Abandoned'!NP$14, Raw!$F:$F, 'Calls Abandoned'!$C34, Raw!$H:$H, "B02")</f>
        <v>0</v>
      </c>
      <c r="NQ34" s="70"/>
      <c r="NR34" s="91" t="str">
        <f t="shared" si="316"/>
        <v>-</v>
      </c>
      <c r="NS34" s="92" t="str">
        <f t="shared" si="317"/>
        <v>-</v>
      </c>
      <c r="NT34" s="92" t="str">
        <f t="shared" si="318"/>
        <v>-</v>
      </c>
      <c r="NU34" s="92" t="str">
        <f t="shared" si="319"/>
        <v>-</v>
      </c>
      <c r="NV34" s="92" t="str">
        <f t="shared" si="320"/>
        <v>-</v>
      </c>
      <c r="NW34" s="92" t="str">
        <f t="shared" si="321"/>
        <v>-</v>
      </c>
      <c r="NX34" s="93" t="str">
        <f t="shared" si="322"/>
        <v>-</v>
      </c>
      <c r="NZ34" s="51">
        <f>SUMIFS(Raw!$I:$I, Raw!$A:$A, 'Calls Abandoned'!NZ$14, Raw!$F:$F, 'Calls Abandoned'!$C34, Raw!$H:$H, "A03")</f>
        <v>0</v>
      </c>
      <c r="OA34" s="52">
        <f>SUMIFS(Raw!$I:$I, Raw!$A:$A, 'Calls Abandoned'!OA$14, Raw!$F:$F, 'Calls Abandoned'!$C34, Raw!$H:$H, "A03")</f>
        <v>0</v>
      </c>
      <c r="OB34" s="52">
        <f>SUMIFS(Raw!$I:$I, Raw!$A:$A, 'Calls Abandoned'!OB$14, Raw!$F:$F, 'Calls Abandoned'!$C34, Raw!$H:$H, "A03")</f>
        <v>0</v>
      </c>
      <c r="OC34" s="52">
        <f>SUMIFS(Raw!$I:$I, Raw!$A:$A, 'Calls Abandoned'!OC$14, Raw!$F:$F, 'Calls Abandoned'!$C34, Raw!$H:$H, "A03")</f>
        <v>0</v>
      </c>
      <c r="OD34" s="52">
        <f>SUMIFS(Raw!$I:$I, Raw!$A:$A, 'Calls Abandoned'!OD$14, Raw!$F:$F, 'Calls Abandoned'!$C34, Raw!$H:$H, "A03")</f>
        <v>0</v>
      </c>
      <c r="OE34" s="52">
        <f>SUMIFS(Raw!$I:$I, Raw!$A:$A, 'Calls Abandoned'!OE$14, Raw!$F:$F, 'Calls Abandoned'!$C34, Raw!$H:$H, "A03")</f>
        <v>0</v>
      </c>
      <c r="OF34" s="53">
        <f>SUMIFS(Raw!$I:$I, Raw!$A:$A, 'Calls Abandoned'!OF$14, Raw!$F:$F, 'Calls Abandoned'!$C34, Raw!$H:$H, "A03")</f>
        <v>0</v>
      </c>
      <c r="OH34" s="51">
        <f>SUMIFS(Raw!$I:$I, Raw!$A:$A, 'Calls Abandoned'!OH$14, Raw!$F:$F, 'Calls Abandoned'!$C34, Raw!$H:$H, "B02")</f>
        <v>0</v>
      </c>
      <c r="OI34" s="52">
        <f>SUMIFS(Raw!$I:$I, Raw!$A:$A, 'Calls Abandoned'!OI$14, Raw!$F:$F, 'Calls Abandoned'!$C34, Raw!$H:$H, "B02")</f>
        <v>0</v>
      </c>
      <c r="OJ34" s="52">
        <f>SUMIFS(Raw!$I:$I, Raw!$A:$A, 'Calls Abandoned'!OJ$14, Raw!$F:$F, 'Calls Abandoned'!$C34, Raw!$H:$H, "B02")</f>
        <v>0</v>
      </c>
      <c r="OK34" s="52">
        <f>SUMIFS(Raw!$I:$I, Raw!$A:$A, 'Calls Abandoned'!OK$14, Raw!$F:$F, 'Calls Abandoned'!$C34, Raw!$H:$H, "B02")</f>
        <v>0</v>
      </c>
      <c r="OL34" s="52">
        <f>SUMIFS(Raw!$I:$I, Raw!$A:$A, 'Calls Abandoned'!OL$14, Raw!$F:$F, 'Calls Abandoned'!$C34, Raw!$H:$H, "B02")</f>
        <v>0</v>
      </c>
      <c r="OM34" s="52">
        <f>SUMIFS(Raw!$I:$I, Raw!$A:$A, 'Calls Abandoned'!OM$14, Raw!$F:$F, 'Calls Abandoned'!$C34, Raw!$H:$H, "B02")</f>
        <v>0</v>
      </c>
      <c r="ON34" s="53">
        <f>SUMIFS(Raw!$I:$I, Raw!$A:$A, 'Calls Abandoned'!ON$14, Raw!$F:$F, 'Calls Abandoned'!$C34, Raw!$H:$H, "B02")</f>
        <v>0</v>
      </c>
      <c r="OO34" s="70"/>
      <c r="OP34" s="91" t="str">
        <f t="shared" si="323"/>
        <v>-</v>
      </c>
      <c r="OQ34" s="92" t="str">
        <f t="shared" si="324"/>
        <v>-</v>
      </c>
      <c r="OR34" s="92" t="str">
        <f t="shared" si="325"/>
        <v>-</v>
      </c>
      <c r="OS34" s="92" t="str">
        <f t="shared" si="326"/>
        <v>-</v>
      </c>
      <c r="OT34" s="92" t="str">
        <f t="shared" si="327"/>
        <v>-</v>
      </c>
      <c r="OU34" s="92" t="str">
        <f t="shared" si="328"/>
        <v>-</v>
      </c>
      <c r="OV34" s="93" t="str">
        <f t="shared" si="329"/>
        <v>-</v>
      </c>
      <c r="OX34" s="51">
        <f>SUMIFS(Raw!$I:$I, Raw!$A:$A, 'Calls Abandoned'!OX$14, Raw!$F:$F, 'Calls Abandoned'!$C34, Raw!$H:$H, "A03")</f>
        <v>0</v>
      </c>
      <c r="OY34" s="52">
        <f>SUMIFS(Raw!$I:$I, Raw!$A:$A, 'Calls Abandoned'!OY$14, Raw!$F:$F, 'Calls Abandoned'!$C34, Raw!$H:$H, "A03")</f>
        <v>0</v>
      </c>
      <c r="OZ34" s="52">
        <f>SUMIFS(Raw!$I:$I, Raw!$A:$A, 'Calls Abandoned'!OZ$14, Raw!$F:$F, 'Calls Abandoned'!$C34, Raw!$H:$H, "A03")</f>
        <v>0</v>
      </c>
      <c r="PA34" s="52">
        <f>SUMIFS(Raw!$I:$I, Raw!$A:$A, 'Calls Abandoned'!PA$14, Raw!$F:$F, 'Calls Abandoned'!$C34, Raw!$H:$H, "A03")</f>
        <v>0</v>
      </c>
      <c r="PB34" s="52">
        <f>SUMIFS(Raw!$I:$I, Raw!$A:$A, 'Calls Abandoned'!PB$14, Raw!$F:$F, 'Calls Abandoned'!$C34, Raw!$H:$H, "A03")</f>
        <v>0</v>
      </c>
      <c r="PC34" s="52">
        <f>SUMIFS(Raw!$I:$I, Raw!$A:$A, 'Calls Abandoned'!PC$14, Raw!$F:$F, 'Calls Abandoned'!$C34, Raw!$H:$H, "A03")</f>
        <v>0</v>
      </c>
      <c r="PD34" s="53">
        <f>SUMIFS(Raw!$I:$I, Raw!$A:$A, 'Calls Abandoned'!PD$14, Raw!$F:$F, 'Calls Abandoned'!$C34, Raw!$H:$H, "A03")</f>
        <v>0</v>
      </c>
      <c r="PF34" s="51">
        <f>SUMIFS(Raw!$I:$I, Raw!$A:$A, 'Calls Abandoned'!PF$14, Raw!$F:$F, 'Calls Abandoned'!$C34, Raw!$H:$H, "B02")</f>
        <v>0</v>
      </c>
      <c r="PG34" s="52">
        <f>SUMIFS(Raw!$I:$I, Raw!$A:$A, 'Calls Abandoned'!PG$14, Raw!$F:$F, 'Calls Abandoned'!$C34, Raw!$H:$H, "B02")</f>
        <v>0</v>
      </c>
      <c r="PH34" s="52">
        <f>SUMIFS(Raw!$I:$I, Raw!$A:$A, 'Calls Abandoned'!PH$14, Raw!$F:$F, 'Calls Abandoned'!$C34, Raw!$H:$H, "B02")</f>
        <v>0</v>
      </c>
      <c r="PI34" s="52">
        <f>SUMIFS(Raw!$I:$I, Raw!$A:$A, 'Calls Abandoned'!PI$14, Raw!$F:$F, 'Calls Abandoned'!$C34, Raw!$H:$H, "B02")</f>
        <v>0</v>
      </c>
      <c r="PJ34" s="52">
        <f>SUMIFS(Raw!$I:$I, Raw!$A:$A, 'Calls Abandoned'!PJ$14, Raw!$F:$F, 'Calls Abandoned'!$C34, Raw!$H:$H, "B02")</f>
        <v>0</v>
      </c>
      <c r="PK34" s="52">
        <f>SUMIFS(Raw!$I:$I, Raw!$A:$A, 'Calls Abandoned'!PK$14, Raw!$F:$F, 'Calls Abandoned'!$C34, Raw!$H:$H, "B02")</f>
        <v>0</v>
      </c>
      <c r="PL34" s="53">
        <f>SUMIFS(Raw!$I:$I, Raw!$A:$A, 'Calls Abandoned'!PL$14, Raw!$F:$F, 'Calls Abandoned'!$C34, Raw!$H:$H, "B02")</f>
        <v>0</v>
      </c>
      <c r="PM34" s="70"/>
      <c r="PN34" s="91" t="str">
        <f t="shared" si="330"/>
        <v>-</v>
      </c>
      <c r="PO34" s="92" t="str">
        <f t="shared" si="331"/>
        <v>-</v>
      </c>
      <c r="PP34" s="92" t="str">
        <f t="shared" si="332"/>
        <v>-</v>
      </c>
      <c r="PQ34" s="92" t="str">
        <f t="shared" si="333"/>
        <v>-</v>
      </c>
      <c r="PR34" s="92" t="str">
        <f t="shared" si="334"/>
        <v>-</v>
      </c>
      <c r="PS34" s="92" t="str">
        <f t="shared" si="335"/>
        <v>-</v>
      </c>
      <c r="PT34" s="93" t="str">
        <f t="shared" si="336"/>
        <v>-</v>
      </c>
      <c r="PV34" s="51">
        <f>SUMIFS(Raw!$I:$I, Raw!$A:$A, 'Calls Abandoned'!PV$14, Raw!$F:$F, 'Calls Abandoned'!$C34, Raw!$H:$H, "A03")</f>
        <v>0</v>
      </c>
      <c r="PW34" s="52">
        <f>SUMIFS(Raw!$I:$I, Raw!$A:$A, 'Calls Abandoned'!PW$14, Raw!$F:$F, 'Calls Abandoned'!$C34, Raw!$H:$H, "A03")</f>
        <v>0</v>
      </c>
      <c r="PX34" s="52">
        <f>SUMIFS(Raw!$I:$I, Raw!$A:$A, 'Calls Abandoned'!PX$14, Raw!$F:$F, 'Calls Abandoned'!$C34, Raw!$H:$H, "A03")</f>
        <v>0</v>
      </c>
      <c r="PY34" s="52">
        <f>SUMIFS(Raw!$I:$I, Raw!$A:$A, 'Calls Abandoned'!PY$14, Raw!$F:$F, 'Calls Abandoned'!$C34, Raw!$H:$H, "A03")</f>
        <v>0</v>
      </c>
      <c r="PZ34" s="52">
        <f>SUMIFS(Raw!$I:$I, Raw!$A:$A, 'Calls Abandoned'!PZ$14, Raw!$F:$F, 'Calls Abandoned'!$C34, Raw!$H:$H, "A03")</f>
        <v>0</v>
      </c>
      <c r="QA34" s="52">
        <f>SUMIFS(Raw!$I:$I, Raw!$A:$A, 'Calls Abandoned'!QA$14, Raw!$F:$F, 'Calls Abandoned'!$C34, Raw!$H:$H, "A03")</f>
        <v>0</v>
      </c>
      <c r="QB34" s="53">
        <f>SUMIFS(Raw!$I:$I, Raw!$A:$A, 'Calls Abandoned'!QB$14, Raw!$F:$F, 'Calls Abandoned'!$C34, Raw!$H:$H, "A03")</f>
        <v>0</v>
      </c>
      <c r="QD34" s="51">
        <f>SUMIFS(Raw!$I:$I, Raw!$A:$A, 'Calls Abandoned'!QD$14, Raw!$F:$F, 'Calls Abandoned'!$C34, Raw!$H:$H, "B02")</f>
        <v>0</v>
      </c>
      <c r="QE34" s="52">
        <f>SUMIFS(Raw!$I:$I, Raw!$A:$A, 'Calls Abandoned'!QE$14, Raw!$F:$F, 'Calls Abandoned'!$C34, Raw!$H:$H, "B02")</f>
        <v>0</v>
      </c>
      <c r="QF34" s="52">
        <f>SUMIFS(Raw!$I:$I, Raw!$A:$A, 'Calls Abandoned'!QF$14, Raw!$F:$F, 'Calls Abandoned'!$C34, Raw!$H:$H, "B02")</f>
        <v>0</v>
      </c>
      <c r="QG34" s="52">
        <f>SUMIFS(Raw!$I:$I, Raw!$A:$A, 'Calls Abandoned'!QG$14, Raw!$F:$F, 'Calls Abandoned'!$C34, Raw!$H:$H, "B02")</f>
        <v>0</v>
      </c>
      <c r="QH34" s="52">
        <f>SUMIFS(Raw!$I:$I, Raw!$A:$A, 'Calls Abandoned'!QH$14, Raw!$F:$F, 'Calls Abandoned'!$C34, Raw!$H:$H, "B02")</f>
        <v>0</v>
      </c>
      <c r="QI34" s="52">
        <f>SUMIFS(Raw!$I:$I, Raw!$A:$A, 'Calls Abandoned'!QI$14, Raw!$F:$F, 'Calls Abandoned'!$C34, Raw!$H:$H, "B02")</f>
        <v>0</v>
      </c>
      <c r="QJ34" s="53">
        <f>SUMIFS(Raw!$I:$I, Raw!$A:$A, 'Calls Abandoned'!QJ$14, Raw!$F:$F, 'Calls Abandoned'!$C34, Raw!$H:$H, "B02")</f>
        <v>0</v>
      </c>
      <c r="QK34" s="70"/>
      <c r="QL34" s="91" t="str">
        <f t="shared" si="337"/>
        <v>-</v>
      </c>
      <c r="QM34" s="92" t="str">
        <f t="shared" si="338"/>
        <v>-</v>
      </c>
      <c r="QN34" s="92" t="str">
        <f t="shared" si="339"/>
        <v>-</v>
      </c>
      <c r="QO34" s="92" t="str">
        <f t="shared" si="340"/>
        <v>-</v>
      </c>
      <c r="QP34" s="92" t="str">
        <f t="shared" si="341"/>
        <v>-</v>
      </c>
      <c r="QQ34" s="92" t="str">
        <f t="shared" si="342"/>
        <v>-</v>
      </c>
      <c r="QR34" s="93" t="str">
        <f t="shared" si="343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f>SUMIFS(Raw!$I:$I, Raw!$A:$A, 'Calls Abandoned'!DV$14, Raw!$F:$F, 'Calls Abandoned'!$C35, Raw!$H:$H, "A03")</f>
        <v>2054</v>
      </c>
      <c r="DW35" s="47">
        <f>SUMIFS(Raw!$I:$I, Raw!$A:$A, 'Calls Abandoned'!DW$14, Raw!$F:$F, 'Calls Abandoned'!$C35, Raw!$H:$H, "A03")</f>
        <v>1838</v>
      </c>
      <c r="DX35" s="47">
        <f>SUMIFS(Raw!$I:$I, Raw!$A:$A, 'Calls Abandoned'!DX$14, Raw!$F:$F, 'Calls Abandoned'!$C35, Raw!$H:$H, "A03")</f>
        <v>1682</v>
      </c>
      <c r="DY35" s="47">
        <f>SUMIFS(Raw!$I:$I, Raw!$A:$A, 'Calls Abandoned'!DY$14, Raw!$F:$F, 'Calls Abandoned'!$C35, Raw!$H:$H, "A03")</f>
        <v>2495</v>
      </c>
      <c r="DZ35" s="47">
        <f>SUMIFS(Raw!$I:$I, Raw!$A:$A, 'Calls Abandoned'!DZ$14, Raw!$F:$F, 'Calls Abandoned'!$C35, Raw!$H:$H, "A03")</f>
        <v>1946</v>
      </c>
      <c r="EA35" s="47">
        <f>SUMIFS(Raw!$I:$I, Raw!$A:$A, 'Calls Abandoned'!EA$14, Raw!$F:$F, 'Calls Abandoned'!$C35, Raw!$H:$H, "A03")</f>
        <v>3097</v>
      </c>
      <c r="EB35" s="48">
        <f>SUMIFS(Raw!$I:$I, Raw!$A:$A, 'Calls Abandoned'!EB$14, Raw!$F:$F, 'Calls Abandoned'!$C35, Raw!$H:$H, "A03")</f>
        <v>2635</v>
      </c>
      <c r="ED35" s="46">
        <f>SUMIFS(Raw!$I:$I, Raw!$A:$A, 'Calls Abandoned'!ED$14, Raw!$F:$F, 'Calls Abandoned'!$C35, Raw!$H:$H, "B02")</f>
        <v>228</v>
      </c>
      <c r="EE35" s="47">
        <f>SUMIFS(Raw!$I:$I, Raw!$A:$A, 'Calls Abandoned'!EE$14, Raw!$F:$F, 'Calls Abandoned'!$C35, Raw!$H:$H, "B02")</f>
        <v>30</v>
      </c>
      <c r="EF35" s="47">
        <f>SUMIFS(Raw!$I:$I, Raw!$A:$A, 'Calls Abandoned'!EF$14, Raw!$F:$F, 'Calls Abandoned'!$C35, Raw!$H:$H, "B02")</f>
        <v>24</v>
      </c>
      <c r="EG35" s="47">
        <f>SUMIFS(Raw!$I:$I, Raw!$A:$A, 'Calls Abandoned'!EG$14, Raw!$F:$F, 'Calls Abandoned'!$C35, Raw!$H:$H, "B02")</f>
        <v>20</v>
      </c>
      <c r="EH35" s="47">
        <f>SUMIFS(Raw!$I:$I, Raw!$A:$A, 'Calls Abandoned'!EH$14, Raw!$F:$F, 'Calls Abandoned'!$C35, Raw!$H:$H, "B02")</f>
        <v>378</v>
      </c>
      <c r="EI35" s="47">
        <f>SUMIFS(Raw!$I:$I, Raw!$A:$A, 'Calls Abandoned'!EI$14, Raw!$F:$F, 'Calls Abandoned'!$C35, Raw!$H:$H, "B02")</f>
        <v>324</v>
      </c>
      <c r="EJ35" s="48">
        <f>SUMIFS(Raw!$I:$I, Raw!$A:$A, 'Calls Abandoned'!EJ$14, Raw!$F:$F, 'Calls Abandoned'!$C35, Raw!$H:$H, "B02")</f>
        <v>94</v>
      </c>
      <c r="EK35" s="70"/>
      <c r="EL35" s="88">
        <f t="shared" si="246"/>
        <v>9.9912357581069242E-2</v>
      </c>
      <c r="EM35" s="89">
        <f t="shared" si="247"/>
        <v>1.6059957173447537E-2</v>
      </c>
      <c r="EN35" s="89">
        <f t="shared" si="248"/>
        <v>1.4067995310668231E-2</v>
      </c>
      <c r="EO35" s="89">
        <f t="shared" si="249"/>
        <v>7.9522862823061622E-3</v>
      </c>
      <c r="EP35" s="89">
        <f t="shared" si="250"/>
        <v>0.16265060240963855</v>
      </c>
      <c r="EQ35" s="89">
        <f t="shared" si="251"/>
        <v>9.4709149371528786E-2</v>
      </c>
      <c r="ER35" s="90">
        <f t="shared" si="252"/>
        <v>3.4444851593990473E-2</v>
      </c>
      <c r="ET35" s="46">
        <f>SUMIFS(Raw!$I:$I, Raw!$A:$A, 'Calls Abandoned'!ET$14, Raw!$F:$F, 'Calls Abandoned'!$C35, Raw!$H:$H, "A03")</f>
        <v>0</v>
      </c>
      <c r="EU35" s="47">
        <f>SUMIFS(Raw!$I:$I, Raw!$A:$A, 'Calls Abandoned'!EU$14, Raw!$F:$F, 'Calls Abandoned'!$C35, Raw!$H:$H, "A03")</f>
        <v>0</v>
      </c>
      <c r="EV35" s="47">
        <f>SUMIFS(Raw!$I:$I, Raw!$A:$A, 'Calls Abandoned'!EV$14, Raw!$F:$F, 'Calls Abandoned'!$C35, Raw!$H:$H, "A03")</f>
        <v>0</v>
      </c>
      <c r="EW35" s="47">
        <f>SUMIFS(Raw!$I:$I, Raw!$A:$A, 'Calls Abandoned'!EW$14, Raw!$F:$F, 'Calls Abandoned'!$C35, Raw!$H:$H, "A03")</f>
        <v>0</v>
      </c>
      <c r="EX35" s="47">
        <f>SUMIFS(Raw!$I:$I, Raw!$A:$A, 'Calls Abandoned'!EX$14, Raw!$F:$F, 'Calls Abandoned'!$C35, Raw!$H:$H, "A03")</f>
        <v>0</v>
      </c>
      <c r="EY35" s="47">
        <f>SUMIFS(Raw!$I:$I, Raw!$A:$A, 'Calls Abandoned'!EY$14, Raw!$F:$F, 'Calls Abandoned'!$C35, Raw!$H:$H, "A03")</f>
        <v>0</v>
      </c>
      <c r="EZ35" s="48">
        <f>SUMIFS(Raw!$I:$I, Raw!$A:$A, 'Calls Abandoned'!EZ$14, Raw!$F:$F, 'Calls Abandoned'!$C35, Raw!$H:$H, "A03")</f>
        <v>0</v>
      </c>
      <c r="FB35" s="46">
        <f>SUMIFS(Raw!$I:$I, Raw!$A:$A, 'Calls Abandoned'!FB$14, Raw!$F:$F, 'Calls Abandoned'!$C35, Raw!$H:$H, "B02")</f>
        <v>0</v>
      </c>
      <c r="FC35" s="47">
        <f>SUMIFS(Raw!$I:$I, Raw!$A:$A, 'Calls Abandoned'!FC$14, Raw!$F:$F, 'Calls Abandoned'!$C35, Raw!$H:$H, "B02")</f>
        <v>0</v>
      </c>
      <c r="FD35" s="47">
        <f>SUMIFS(Raw!$I:$I, Raw!$A:$A, 'Calls Abandoned'!FD$14, Raw!$F:$F, 'Calls Abandoned'!$C35, Raw!$H:$H, "B02")</f>
        <v>0</v>
      </c>
      <c r="FE35" s="47">
        <f>SUMIFS(Raw!$I:$I, Raw!$A:$A, 'Calls Abandoned'!FE$14, Raw!$F:$F, 'Calls Abandoned'!$C35, Raw!$H:$H, "B02")</f>
        <v>0</v>
      </c>
      <c r="FF35" s="47">
        <f>SUMIFS(Raw!$I:$I, Raw!$A:$A, 'Calls Abandoned'!FF$14, Raw!$F:$F, 'Calls Abandoned'!$C35, Raw!$H:$H, "B02")</f>
        <v>0</v>
      </c>
      <c r="FG35" s="47">
        <f>SUMIFS(Raw!$I:$I, Raw!$A:$A, 'Calls Abandoned'!FG$14, Raw!$F:$F, 'Calls Abandoned'!$C35, Raw!$H:$H, "B02")</f>
        <v>0</v>
      </c>
      <c r="FH35" s="48">
        <f>SUMIFS(Raw!$I:$I, Raw!$A:$A, 'Calls Abandoned'!FH$14, Raw!$F:$F, 'Calls Abandoned'!$C35, Raw!$H:$H, "B02")</f>
        <v>0</v>
      </c>
      <c r="FI35" s="70"/>
      <c r="FJ35" s="88" t="str">
        <f t="shared" si="253"/>
        <v>-</v>
      </c>
      <c r="FK35" s="89" t="str">
        <f t="shared" si="254"/>
        <v>-</v>
      </c>
      <c r="FL35" s="89" t="str">
        <f t="shared" si="255"/>
        <v>-</v>
      </c>
      <c r="FM35" s="89" t="str">
        <f t="shared" si="256"/>
        <v>-</v>
      </c>
      <c r="FN35" s="89" t="str">
        <f t="shared" si="257"/>
        <v>-</v>
      </c>
      <c r="FO35" s="89" t="str">
        <f t="shared" si="258"/>
        <v>-</v>
      </c>
      <c r="FP35" s="90" t="str">
        <f t="shared" si="259"/>
        <v>-</v>
      </c>
      <c r="FR35" s="46">
        <f>SUMIFS(Raw!$I:$I, Raw!$A:$A, 'Calls Abandoned'!FR$14, Raw!$F:$F, 'Calls Abandoned'!$C35, Raw!$H:$H, "A03")</f>
        <v>0</v>
      </c>
      <c r="FS35" s="47">
        <f>SUMIFS(Raw!$I:$I, Raw!$A:$A, 'Calls Abandoned'!FS$14, Raw!$F:$F, 'Calls Abandoned'!$C35, Raw!$H:$H, "A03")</f>
        <v>0</v>
      </c>
      <c r="FT35" s="47">
        <f>SUMIFS(Raw!$I:$I, Raw!$A:$A, 'Calls Abandoned'!FT$14, Raw!$F:$F, 'Calls Abandoned'!$C35, Raw!$H:$H, "A03")</f>
        <v>0</v>
      </c>
      <c r="FU35" s="47">
        <f>SUMIFS(Raw!$I:$I, Raw!$A:$A, 'Calls Abandoned'!FU$14, Raw!$F:$F, 'Calls Abandoned'!$C35, Raw!$H:$H, "A03")</f>
        <v>0</v>
      </c>
      <c r="FV35" s="47">
        <f>SUMIFS(Raw!$I:$I, Raw!$A:$A, 'Calls Abandoned'!FV$14, Raw!$F:$F, 'Calls Abandoned'!$C35, Raw!$H:$H, "A03")</f>
        <v>0</v>
      </c>
      <c r="FW35" s="47">
        <f>SUMIFS(Raw!$I:$I, Raw!$A:$A, 'Calls Abandoned'!FW$14, Raw!$F:$F, 'Calls Abandoned'!$C35, Raw!$H:$H, "A03")</f>
        <v>0</v>
      </c>
      <c r="FX35" s="48">
        <f>SUMIFS(Raw!$I:$I, Raw!$A:$A, 'Calls Abandoned'!FX$14, Raw!$F:$F, 'Calls Abandoned'!$C35, Raw!$H:$H, "A03")</f>
        <v>0</v>
      </c>
      <c r="FZ35" s="46">
        <f>SUMIFS(Raw!$I:$I, Raw!$A:$A, 'Calls Abandoned'!FZ$14, Raw!$F:$F, 'Calls Abandoned'!$C35, Raw!$H:$H, "B02")</f>
        <v>0</v>
      </c>
      <c r="GA35" s="47">
        <f>SUMIFS(Raw!$I:$I, Raw!$A:$A, 'Calls Abandoned'!GA$14, Raw!$F:$F, 'Calls Abandoned'!$C35, Raw!$H:$H, "B02")</f>
        <v>0</v>
      </c>
      <c r="GB35" s="47">
        <f>SUMIFS(Raw!$I:$I, Raw!$A:$A, 'Calls Abandoned'!GB$14, Raw!$F:$F, 'Calls Abandoned'!$C35, Raw!$H:$H, "B02")</f>
        <v>0</v>
      </c>
      <c r="GC35" s="47">
        <f>SUMIFS(Raw!$I:$I, Raw!$A:$A, 'Calls Abandoned'!GC$14, Raw!$F:$F, 'Calls Abandoned'!$C35, Raw!$H:$H, "B02")</f>
        <v>0</v>
      </c>
      <c r="GD35" s="47">
        <f>SUMIFS(Raw!$I:$I, Raw!$A:$A, 'Calls Abandoned'!GD$14, Raw!$F:$F, 'Calls Abandoned'!$C35, Raw!$H:$H, "B02")</f>
        <v>0</v>
      </c>
      <c r="GE35" s="47">
        <f>SUMIFS(Raw!$I:$I, Raw!$A:$A, 'Calls Abandoned'!GE$14, Raw!$F:$F, 'Calls Abandoned'!$C35, Raw!$H:$H, "B02")</f>
        <v>0</v>
      </c>
      <c r="GF35" s="48">
        <f>SUMIFS(Raw!$I:$I, Raw!$A:$A, 'Calls Abandoned'!GF$14, Raw!$F:$F, 'Calls Abandoned'!$C35, Raw!$H:$H, "B02")</f>
        <v>0</v>
      </c>
      <c r="GG35" s="70"/>
      <c r="GH35" s="88" t="str">
        <f t="shared" si="260"/>
        <v>-</v>
      </c>
      <c r="GI35" s="89" t="str">
        <f t="shared" si="261"/>
        <v>-</v>
      </c>
      <c r="GJ35" s="89" t="str">
        <f t="shared" si="262"/>
        <v>-</v>
      </c>
      <c r="GK35" s="89" t="str">
        <f t="shared" si="263"/>
        <v>-</v>
      </c>
      <c r="GL35" s="89" t="str">
        <f t="shared" si="264"/>
        <v>-</v>
      </c>
      <c r="GM35" s="89" t="str">
        <f t="shared" si="265"/>
        <v>-</v>
      </c>
      <c r="GN35" s="90" t="str">
        <f t="shared" si="266"/>
        <v>-</v>
      </c>
      <c r="GP35" s="46">
        <f>SUMIFS(Raw!$I:$I, Raw!$A:$A, 'Calls Abandoned'!GP$14, Raw!$F:$F, 'Calls Abandoned'!$C35, Raw!$H:$H, "A03")</f>
        <v>0</v>
      </c>
      <c r="GQ35" s="47">
        <f>SUMIFS(Raw!$I:$I, Raw!$A:$A, 'Calls Abandoned'!GQ$14, Raw!$F:$F, 'Calls Abandoned'!$C35, Raw!$H:$H, "A03")</f>
        <v>0</v>
      </c>
      <c r="GR35" s="47">
        <f>SUMIFS(Raw!$I:$I, Raw!$A:$A, 'Calls Abandoned'!GR$14, Raw!$F:$F, 'Calls Abandoned'!$C35, Raw!$H:$H, "A03")</f>
        <v>0</v>
      </c>
      <c r="GS35" s="47">
        <f>SUMIFS(Raw!$I:$I, Raw!$A:$A, 'Calls Abandoned'!GS$14, Raw!$F:$F, 'Calls Abandoned'!$C35, Raw!$H:$H, "A03")</f>
        <v>0</v>
      </c>
      <c r="GT35" s="47">
        <f>SUMIFS(Raw!$I:$I, Raw!$A:$A, 'Calls Abandoned'!GT$14, Raw!$F:$F, 'Calls Abandoned'!$C35, Raw!$H:$H, "A03")</f>
        <v>0</v>
      </c>
      <c r="GU35" s="47">
        <f>SUMIFS(Raw!$I:$I, Raw!$A:$A, 'Calls Abandoned'!GU$14, Raw!$F:$F, 'Calls Abandoned'!$C35, Raw!$H:$H, "A03")</f>
        <v>0</v>
      </c>
      <c r="GV35" s="48">
        <f>SUMIFS(Raw!$I:$I, Raw!$A:$A, 'Calls Abandoned'!GV$14, Raw!$F:$F, 'Calls Abandoned'!$C35, Raw!$H:$H, "A03")</f>
        <v>0</v>
      </c>
      <c r="GX35" s="46">
        <f>SUMIFS(Raw!$I:$I, Raw!$A:$A, 'Calls Abandoned'!GX$14, Raw!$F:$F, 'Calls Abandoned'!$C35, Raw!$H:$H, "B02")</f>
        <v>0</v>
      </c>
      <c r="GY35" s="47">
        <f>SUMIFS(Raw!$I:$I, Raw!$A:$A, 'Calls Abandoned'!GY$14, Raw!$F:$F, 'Calls Abandoned'!$C35, Raw!$H:$H, "B02")</f>
        <v>0</v>
      </c>
      <c r="GZ35" s="47">
        <f>SUMIFS(Raw!$I:$I, Raw!$A:$A, 'Calls Abandoned'!GZ$14, Raw!$F:$F, 'Calls Abandoned'!$C35, Raw!$H:$H, "B02")</f>
        <v>0</v>
      </c>
      <c r="HA35" s="47">
        <f>SUMIFS(Raw!$I:$I, Raw!$A:$A, 'Calls Abandoned'!HA$14, Raw!$F:$F, 'Calls Abandoned'!$C35, Raw!$H:$H, "B02")</f>
        <v>0</v>
      </c>
      <c r="HB35" s="47">
        <f>SUMIFS(Raw!$I:$I, Raw!$A:$A, 'Calls Abandoned'!HB$14, Raw!$F:$F, 'Calls Abandoned'!$C35, Raw!$H:$H, "B02")</f>
        <v>0</v>
      </c>
      <c r="HC35" s="47">
        <f>SUMIFS(Raw!$I:$I, Raw!$A:$A, 'Calls Abandoned'!HC$14, Raw!$F:$F, 'Calls Abandoned'!$C35, Raw!$H:$H, "B02")</f>
        <v>0</v>
      </c>
      <c r="HD35" s="48">
        <f>SUMIFS(Raw!$I:$I, Raw!$A:$A, 'Calls Abandoned'!HD$14, Raw!$F:$F, 'Calls Abandoned'!$C35, Raw!$H:$H, "B02")</f>
        <v>0</v>
      </c>
      <c r="HE35" s="70"/>
      <c r="HF35" s="88" t="str">
        <f t="shared" si="267"/>
        <v>-</v>
      </c>
      <c r="HG35" s="89" t="str">
        <f t="shared" si="268"/>
        <v>-</v>
      </c>
      <c r="HH35" s="89" t="str">
        <f t="shared" si="269"/>
        <v>-</v>
      </c>
      <c r="HI35" s="89" t="str">
        <f t="shared" si="270"/>
        <v>-</v>
      </c>
      <c r="HJ35" s="89" t="str">
        <f t="shared" si="271"/>
        <v>-</v>
      </c>
      <c r="HK35" s="89" t="str">
        <f t="shared" si="272"/>
        <v>-</v>
      </c>
      <c r="HL35" s="90" t="str">
        <f t="shared" si="273"/>
        <v>-</v>
      </c>
      <c r="HN35" s="46">
        <f>SUMIFS(Raw!$I:$I, Raw!$A:$A, 'Calls Abandoned'!HN$14, Raw!$F:$F, 'Calls Abandoned'!$C35, Raw!$H:$H, "A03")</f>
        <v>0</v>
      </c>
      <c r="HO35" s="47">
        <f>SUMIFS(Raw!$I:$I, Raw!$A:$A, 'Calls Abandoned'!HO$14, Raw!$F:$F, 'Calls Abandoned'!$C35, Raw!$H:$H, "A03")</f>
        <v>0</v>
      </c>
      <c r="HP35" s="47">
        <f>SUMIFS(Raw!$I:$I, Raw!$A:$A, 'Calls Abandoned'!HP$14, Raw!$F:$F, 'Calls Abandoned'!$C35, Raw!$H:$H, "A03")</f>
        <v>0</v>
      </c>
      <c r="HQ35" s="47">
        <f>SUMIFS(Raw!$I:$I, Raw!$A:$A, 'Calls Abandoned'!HQ$14, Raw!$F:$F, 'Calls Abandoned'!$C35, Raw!$H:$H, "A03")</f>
        <v>0</v>
      </c>
      <c r="HR35" s="47">
        <f>SUMIFS(Raw!$I:$I, Raw!$A:$A, 'Calls Abandoned'!HR$14, Raw!$F:$F, 'Calls Abandoned'!$C35, Raw!$H:$H, "A03")</f>
        <v>0</v>
      </c>
      <c r="HS35" s="47">
        <f>SUMIFS(Raw!$I:$I, Raw!$A:$A, 'Calls Abandoned'!HS$14, Raw!$F:$F, 'Calls Abandoned'!$C35, Raw!$H:$H, "A03")</f>
        <v>0</v>
      </c>
      <c r="HT35" s="48">
        <f>SUMIFS(Raw!$I:$I, Raw!$A:$A, 'Calls Abandoned'!HT$14, Raw!$F:$F, 'Calls Abandoned'!$C35, Raw!$H:$H, "A03")</f>
        <v>0</v>
      </c>
      <c r="HV35" s="46">
        <f>SUMIFS(Raw!$I:$I, Raw!$A:$A, 'Calls Abandoned'!HV$14, Raw!$F:$F, 'Calls Abandoned'!$C35, Raw!$H:$H, "B02")</f>
        <v>0</v>
      </c>
      <c r="HW35" s="47">
        <f>SUMIFS(Raw!$I:$I, Raw!$A:$A, 'Calls Abandoned'!HW$14, Raw!$F:$F, 'Calls Abandoned'!$C35, Raw!$H:$H, "B02")</f>
        <v>0</v>
      </c>
      <c r="HX35" s="47">
        <f>SUMIFS(Raw!$I:$I, Raw!$A:$A, 'Calls Abandoned'!HX$14, Raw!$F:$F, 'Calls Abandoned'!$C35, Raw!$H:$H, "B02")</f>
        <v>0</v>
      </c>
      <c r="HY35" s="47">
        <f>SUMIFS(Raw!$I:$I, Raw!$A:$A, 'Calls Abandoned'!HY$14, Raw!$F:$F, 'Calls Abandoned'!$C35, Raw!$H:$H, "B02")</f>
        <v>0</v>
      </c>
      <c r="HZ35" s="47">
        <f>SUMIFS(Raw!$I:$I, Raw!$A:$A, 'Calls Abandoned'!HZ$14, Raw!$F:$F, 'Calls Abandoned'!$C35, Raw!$H:$H, "B02")</f>
        <v>0</v>
      </c>
      <c r="IA35" s="47">
        <f>SUMIFS(Raw!$I:$I, Raw!$A:$A, 'Calls Abandoned'!IA$14, Raw!$F:$F, 'Calls Abandoned'!$C35, Raw!$H:$H, "B02")</f>
        <v>0</v>
      </c>
      <c r="IB35" s="48">
        <f>SUMIFS(Raw!$I:$I, Raw!$A:$A, 'Calls Abandoned'!IB$14, Raw!$F:$F, 'Calls Abandoned'!$C35, Raw!$H:$H, "B02")</f>
        <v>0</v>
      </c>
      <c r="IC35" s="70"/>
      <c r="ID35" s="88" t="str">
        <f t="shared" si="274"/>
        <v>-</v>
      </c>
      <c r="IE35" s="89" t="str">
        <f t="shared" si="275"/>
        <v>-</v>
      </c>
      <c r="IF35" s="89" t="str">
        <f t="shared" si="276"/>
        <v>-</v>
      </c>
      <c r="IG35" s="89" t="str">
        <f t="shared" si="277"/>
        <v>-</v>
      </c>
      <c r="IH35" s="89" t="str">
        <f t="shared" si="278"/>
        <v>-</v>
      </c>
      <c r="II35" s="89" t="str">
        <f t="shared" si="279"/>
        <v>-</v>
      </c>
      <c r="IJ35" s="90" t="str">
        <f t="shared" si="280"/>
        <v>-</v>
      </c>
      <c r="IL35" s="46">
        <f>SUMIFS(Raw!$I:$I, Raw!$A:$A, 'Calls Abandoned'!IL$14, Raw!$F:$F, 'Calls Abandoned'!$C35, Raw!$H:$H, "A03")</f>
        <v>0</v>
      </c>
      <c r="IM35" s="47">
        <f>SUMIFS(Raw!$I:$I, Raw!$A:$A, 'Calls Abandoned'!IM$14, Raw!$F:$F, 'Calls Abandoned'!$C35, Raw!$H:$H, "A03")</f>
        <v>0</v>
      </c>
      <c r="IN35" s="47">
        <f>SUMIFS(Raw!$I:$I, Raw!$A:$A, 'Calls Abandoned'!IN$14, Raw!$F:$F, 'Calls Abandoned'!$C35, Raw!$H:$H, "A03")</f>
        <v>0</v>
      </c>
      <c r="IO35" s="47">
        <f>SUMIFS(Raw!$I:$I, Raw!$A:$A, 'Calls Abandoned'!IO$14, Raw!$F:$F, 'Calls Abandoned'!$C35, Raw!$H:$H, "A03")</f>
        <v>0</v>
      </c>
      <c r="IP35" s="47">
        <f>SUMIFS(Raw!$I:$I, Raw!$A:$A, 'Calls Abandoned'!IP$14, Raw!$F:$F, 'Calls Abandoned'!$C35, Raw!$H:$H, "A03")</f>
        <v>0</v>
      </c>
      <c r="IQ35" s="47">
        <f>SUMIFS(Raw!$I:$I, Raw!$A:$A, 'Calls Abandoned'!IQ$14, Raw!$F:$F, 'Calls Abandoned'!$C35, Raw!$H:$H, "A03")</f>
        <v>0</v>
      </c>
      <c r="IR35" s="48">
        <f>SUMIFS(Raw!$I:$I, Raw!$A:$A, 'Calls Abandoned'!IR$14, Raw!$F:$F, 'Calls Abandoned'!$C35, Raw!$H:$H, "A03")</f>
        <v>0</v>
      </c>
      <c r="IT35" s="46">
        <f>SUMIFS(Raw!$I:$I, Raw!$A:$A, 'Calls Abandoned'!IT$14, Raw!$F:$F, 'Calls Abandoned'!$C35, Raw!$H:$H, "B02")</f>
        <v>0</v>
      </c>
      <c r="IU35" s="47">
        <f>SUMIFS(Raw!$I:$I, Raw!$A:$A, 'Calls Abandoned'!IU$14, Raw!$F:$F, 'Calls Abandoned'!$C35, Raw!$H:$H, "B02")</f>
        <v>0</v>
      </c>
      <c r="IV35" s="47">
        <f>SUMIFS(Raw!$I:$I, Raw!$A:$A, 'Calls Abandoned'!IV$14, Raw!$F:$F, 'Calls Abandoned'!$C35, Raw!$H:$H, "B02")</f>
        <v>0</v>
      </c>
      <c r="IW35" s="47">
        <f>SUMIFS(Raw!$I:$I, Raw!$A:$A, 'Calls Abandoned'!IW$14, Raw!$F:$F, 'Calls Abandoned'!$C35, Raw!$H:$H, "B02")</f>
        <v>0</v>
      </c>
      <c r="IX35" s="47">
        <f>SUMIFS(Raw!$I:$I, Raw!$A:$A, 'Calls Abandoned'!IX$14, Raw!$F:$F, 'Calls Abandoned'!$C35, Raw!$H:$H, "B02")</f>
        <v>0</v>
      </c>
      <c r="IY35" s="47">
        <f>SUMIFS(Raw!$I:$I, Raw!$A:$A, 'Calls Abandoned'!IY$14, Raw!$F:$F, 'Calls Abandoned'!$C35, Raw!$H:$H, "B02")</f>
        <v>0</v>
      </c>
      <c r="IZ35" s="48">
        <f>SUMIFS(Raw!$I:$I, Raw!$A:$A, 'Calls Abandoned'!IZ$14, Raw!$F:$F, 'Calls Abandoned'!$C35, Raw!$H:$H, "B02")</f>
        <v>0</v>
      </c>
      <c r="JA35" s="70"/>
      <c r="JB35" s="88" t="str">
        <f t="shared" si="281"/>
        <v>-</v>
      </c>
      <c r="JC35" s="89" t="str">
        <f t="shared" si="282"/>
        <v>-</v>
      </c>
      <c r="JD35" s="89" t="str">
        <f t="shared" si="283"/>
        <v>-</v>
      </c>
      <c r="JE35" s="89" t="str">
        <f t="shared" si="284"/>
        <v>-</v>
      </c>
      <c r="JF35" s="89" t="str">
        <f t="shared" si="285"/>
        <v>-</v>
      </c>
      <c r="JG35" s="89" t="str">
        <f t="shared" si="286"/>
        <v>-</v>
      </c>
      <c r="JH35" s="90" t="str">
        <f t="shared" si="287"/>
        <v>-</v>
      </c>
      <c r="JJ35" s="46">
        <f>SUMIFS(Raw!$I:$I, Raw!$A:$A, 'Calls Abandoned'!JJ$14, Raw!$F:$F, 'Calls Abandoned'!$C35, Raw!$H:$H, "A03")</f>
        <v>0</v>
      </c>
      <c r="JK35" s="47">
        <f>SUMIFS(Raw!$I:$I, Raw!$A:$A, 'Calls Abandoned'!JK$14, Raw!$F:$F, 'Calls Abandoned'!$C35, Raw!$H:$H, "A03")</f>
        <v>0</v>
      </c>
      <c r="JL35" s="47">
        <f>SUMIFS(Raw!$I:$I, Raw!$A:$A, 'Calls Abandoned'!JL$14, Raw!$F:$F, 'Calls Abandoned'!$C35, Raw!$H:$H, "A03")</f>
        <v>0</v>
      </c>
      <c r="JM35" s="47">
        <f>SUMIFS(Raw!$I:$I, Raw!$A:$A, 'Calls Abandoned'!JM$14, Raw!$F:$F, 'Calls Abandoned'!$C35, Raw!$H:$H, "A03")</f>
        <v>0</v>
      </c>
      <c r="JN35" s="47">
        <f>SUMIFS(Raw!$I:$I, Raw!$A:$A, 'Calls Abandoned'!JN$14, Raw!$F:$F, 'Calls Abandoned'!$C35, Raw!$H:$H, "A03")</f>
        <v>0</v>
      </c>
      <c r="JO35" s="47">
        <f>SUMIFS(Raw!$I:$I, Raw!$A:$A, 'Calls Abandoned'!JO$14, Raw!$F:$F, 'Calls Abandoned'!$C35, Raw!$H:$H, "A03")</f>
        <v>0</v>
      </c>
      <c r="JP35" s="48">
        <f>SUMIFS(Raw!$I:$I, Raw!$A:$A, 'Calls Abandoned'!JP$14, Raw!$F:$F, 'Calls Abandoned'!$C35, Raw!$H:$H, "A03")</f>
        <v>0</v>
      </c>
      <c r="JR35" s="46">
        <f>SUMIFS(Raw!$I:$I, Raw!$A:$A, 'Calls Abandoned'!JR$14, Raw!$F:$F, 'Calls Abandoned'!$C35, Raw!$H:$H, "B02")</f>
        <v>0</v>
      </c>
      <c r="JS35" s="47">
        <f>SUMIFS(Raw!$I:$I, Raw!$A:$A, 'Calls Abandoned'!JS$14, Raw!$F:$F, 'Calls Abandoned'!$C35, Raw!$H:$H, "B02")</f>
        <v>0</v>
      </c>
      <c r="JT35" s="47">
        <f>SUMIFS(Raw!$I:$I, Raw!$A:$A, 'Calls Abandoned'!JT$14, Raw!$F:$F, 'Calls Abandoned'!$C35, Raw!$H:$H, "B02")</f>
        <v>0</v>
      </c>
      <c r="JU35" s="47">
        <f>SUMIFS(Raw!$I:$I, Raw!$A:$A, 'Calls Abandoned'!JU$14, Raw!$F:$F, 'Calls Abandoned'!$C35, Raw!$H:$H, "B02")</f>
        <v>0</v>
      </c>
      <c r="JV35" s="47">
        <f>SUMIFS(Raw!$I:$I, Raw!$A:$A, 'Calls Abandoned'!JV$14, Raw!$F:$F, 'Calls Abandoned'!$C35, Raw!$H:$H, "B02")</f>
        <v>0</v>
      </c>
      <c r="JW35" s="47">
        <f>SUMIFS(Raw!$I:$I, Raw!$A:$A, 'Calls Abandoned'!JW$14, Raw!$F:$F, 'Calls Abandoned'!$C35, Raw!$H:$H, "B02")</f>
        <v>0</v>
      </c>
      <c r="JX35" s="48">
        <f>SUMIFS(Raw!$I:$I, Raw!$A:$A, 'Calls Abandoned'!JX$14, Raw!$F:$F, 'Calls Abandoned'!$C35, Raw!$H:$H, "B02")</f>
        <v>0</v>
      </c>
      <c r="JY35" s="70"/>
      <c r="JZ35" s="88" t="str">
        <f t="shared" si="288"/>
        <v>-</v>
      </c>
      <c r="KA35" s="89" t="str">
        <f t="shared" si="289"/>
        <v>-</v>
      </c>
      <c r="KB35" s="89" t="str">
        <f t="shared" si="290"/>
        <v>-</v>
      </c>
      <c r="KC35" s="89" t="str">
        <f t="shared" si="291"/>
        <v>-</v>
      </c>
      <c r="KD35" s="89" t="str">
        <f t="shared" si="292"/>
        <v>-</v>
      </c>
      <c r="KE35" s="89" t="str">
        <f t="shared" si="293"/>
        <v>-</v>
      </c>
      <c r="KF35" s="90" t="str">
        <f t="shared" si="294"/>
        <v>-</v>
      </c>
      <c r="KH35" s="46">
        <f>SUMIFS(Raw!$I:$I, Raw!$A:$A, 'Calls Abandoned'!KH$14, Raw!$F:$F, 'Calls Abandoned'!$C35, Raw!$H:$H, "A03")</f>
        <v>0</v>
      </c>
      <c r="KI35" s="47">
        <f>SUMIFS(Raw!$I:$I, Raw!$A:$A, 'Calls Abandoned'!KI$14, Raw!$F:$F, 'Calls Abandoned'!$C35, Raw!$H:$H, "A03")</f>
        <v>0</v>
      </c>
      <c r="KJ35" s="47">
        <f>SUMIFS(Raw!$I:$I, Raw!$A:$A, 'Calls Abandoned'!KJ$14, Raw!$F:$F, 'Calls Abandoned'!$C35, Raw!$H:$H, "A03")</f>
        <v>0</v>
      </c>
      <c r="KK35" s="47">
        <f>SUMIFS(Raw!$I:$I, Raw!$A:$A, 'Calls Abandoned'!KK$14, Raw!$F:$F, 'Calls Abandoned'!$C35, Raw!$H:$H, "A03")</f>
        <v>0</v>
      </c>
      <c r="KL35" s="47">
        <f>SUMIFS(Raw!$I:$I, Raw!$A:$A, 'Calls Abandoned'!KL$14, Raw!$F:$F, 'Calls Abandoned'!$C35, Raw!$H:$H, "A03")</f>
        <v>0</v>
      </c>
      <c r="KM35" s="47">
        <f>SUMIFS(Raw!$I:$I, Raw!$A:$A, 'Calls Abandoned'!KM$14, Raw!$F:$F, 'Calls Abandoned'!$C35, Raw!$H:$H, "A03")</f>
        <v>0</v>
      </c>
      <c r="KN35" s="48">
        <f>SUMIFS(Raw!$I:$I, Raw!$A:$A, 'Calls Abandoned'!KN$14, Raw!$F:$F, 'Calls Abandoned'!$C35, Raw!$H:$H, "A03")</f>
        <v>0</v>
      </c>
      <c r="KP35" s="46">
        <f>SUMIFS(Raw!$I:$I, Raw!$A:$A, 'Calls Abandoned'!KP$14, Raw!$F:$F, 'Calls Abandoned'!$C35, Raw!$H:$H, "B02")</f>
        <v>0</v>
      </c>
      <c r="KQ35" s="47">
        <f>SUMIFS(Raw!$I:$I, Raw!$A:$A, 'Calls Abandoned'!KQ$14, Raw!$F:$F, 'Calls Abandoned'!$C35, Raw!$H:$H, "B02")</f>
        <v>0</v>
      </c>
      <c r="KR35" s="47">
        <f>SUMIFS(Raw!$I:$I, Raw!$A:$A, 'Calls Abandoned'!KR$14, Raw!$F:$F, 'Calls Abandoned'!$C35, Raw!$H:$H, "B02")</f>
        <v>0</v>
      </c>
      <c r="KS35" s="47">
        <f>SUMIFS(Raw!$I:$I, Raw!$A:$A, 'Calls Abandoned'!KS$14, Raw!$F:$F, 'Calls Abandoned'!$C35, Raw!$H:$H, "B02")</f>
        <v>0</v>
      </c>
      <c r="KT35" s="47">
        <f>SUMIFS(Raw!$I:$I, Raw!$A:$A, 'Calls Abandoned'!KT$14, Raw!$F:$F, 'Calls Abandoned'!$C35, Raw!$H:$H, "B02")</f>
        <v>0</v>
      </c>
      <c r="KU35" s="47">
        <f>SUMIFS(Raw!$I:$I, Raw!$A:$A, 'Calls Abandoned'!KU$14, Raw!$F:$F, 'Calls Abandoned'!$C35, Raw!$H:$H, "B02")</f>
        <v>0</v>
      </c>
      <c r="KV35" s="48">
        <f>SUMIFS(Raw!$I:$I, Raw!$A:$A, 'Calls Abandoned'!KV$14, Raw!$F:$F, 'Calls Abandoned'!$C35, Raw!$H:$H, "B02")</f>
        <v>0</v>
      </c>
      <c r="KW35" s="70"/>
      <c r="KX35" s="88" t="str">
        <f t="shared" si="295"/>
        <v>-</v>
      </c>
      <c r="KY35" s="89" t="str">
        <f t="shared" si="296"/>
        <v>-</v>
      </c>
      <c r="KZ35" s="89" t="str">
        <f t="shared" si="297"/>
        <v>-</v>
      </c>
      <c r="LA35" s="89" t="str">
        <f t="shared" si="298"/>
        <v>-</v>
      </c>
      <c r="LB35" s="89" t="str">
        <f t="shared" si="299"/>
        <v>-</v>
      </c>
      <c r="LC35" s="89" t="str">
        <f t="shared" si="300"/>
        <v>-</v>
      </c>
      <c r="LD35" s="90" t="str">
        <f t="shared" si="301"/>
        <v>-</v>
      </c>
      <c r="LF35" s="46">
        <f>SUMIFS(Raw!$I:$I, Raw!$A:$A, 'Calls Abandoned'!LF$14, Raw!$F:$F, 'Calls Abandoned'!$C35, Raw!$H:$H, "A03")</f>
        <v>0</v>
      </c>
      <c r="LG35" s="47">
        <f>SUMIFS(Raw!$I:$I, Raw!$A:$A, 'Calls Abandoned'!LG$14, Raw!$F:$F, 'Calls Abandoned'!$C35, Raw!$H:$H, "A03")</f>
        <v>0</v>
      </c>
      <c r="LH35" s="47">
        <f>SUMIFS(Raw!$I:$I, Raw!$A:$A, 'Calls Abandoned'!LH$14, Raw!$F:$F, 'Calls Abandoned'!$C35, Raw!$H:$H, "A03")</f>
        <v>0</v>
      </c>
      <c r="LI35" s="47">
        <f>SUMIFS(Raw!$I:$I, Raw!$A:$A, 'Calls Abandoned'!LI$14, Raw!$F:$F, 'Calls Abandoned'!$C35, Raw!$H:$H, "A03")</f>
        <v>0</v>
      </c>
      <c r="LJ35" s="47">
        <f>SUMIFS(Raw!$I:$I, Raw!$A:$A, 'Calls Abandoned'!LJ$14, Raw!$F:$F, 'Calls Abandoned'!$C35, Raw!$H:$H, "A03")</f>
        <v>0</v>
      </c>
      <c r="LK35" s="47">
        <f>SUMIFS(Raw!$I:$I, Raw!$A:$A, 'Calls Abandoned'!LK$14, Raw!$F:$F, 'Calls Abandoned'!$C35, Raw!$H:$H, "A03")</f>
        <v>0</v>
      </c>
      <c r="LL35" s="48">
        <f>SUMIFS(Raw!$I:$I, Raw!$A:$A, 'Calls Abandoned'!LL$14, Raw!$F:$F, 'Calls Abandoned'!$C35, Raw!$H:$H, "A03")</f>
        <v>0</v>
      </c>
      <c r="LN35" s="46">
        <f>SUMIFS(Raw!$I:$I, Raw!$A:$A, 'Calls Abandoned'!LN$14, Raw!$F:$F, 'Calls Abandoned'!$C35, Raw!$H:$H, "B02")</f>
        <v>0</v>
      </c>
      <c r="LO35" s="47">
        <f>SUMIFS(Raw!$I:$I, Raw!$A:$A, 'Calls Abandoned'!LO$14, Raw!$F:$F, 'Calls Abandoned'!$C35, Raw!$H:$H, "B02")</f>
        <v>0</v>
      </c>
      <c r="LP35" s="47">
        <f>SUMIFS(Raw!$I:$I, Raw!$A:$A, 'Calls Abandoned'!LP$14, Raw!$F:$F, 'Calls Abandoned'!$C35, Raw!$H:$H, "B02")</f>
        <v>0</v>
      </c>
      <c r="LQ35" s="47">
        <f>SUMIFS(Raw!$I:$I, Raw!$A:$A, 'Calls Abandoned'!LQ$14, Raw!$F:$F, 'Calls Abandoned'!$C35, Raw!$H:$H, "B02")</f>
        <v>0</v>
      </c>
      <c r="LR35" s="47">
        <f>SUMIFS(Raw!$I:$I, Raw!$A:$A, 'Calls Abandoned'!LR$14, Raw!$F:$F, 'Calls Abandoned'!$C35, Raw!$H:$H, "B02")</f>
        <v>0</v>
      </c>
      <c r="LS35" s="47">
        <f>SUMIFS(Raw!$I:$I, Raw!$A:$A, 'Calls Abandoned'!LS$14, Raw!$F:$F, 'Calls Abandoned'!$C35, Raw!$H:$H, "B02")</f>
        <v>0</v>
      </c>
      <c r="LT35" s="48">
        <f>SUMIFS(Raw!$I:$I, Raw!$A:$A, 'Calls Abandoned'!LT$14, Raw!$F:$F, 'Calls Abandoned'!$C35, Raw!$H:$H, "B02")</f>
        <v>0</v>
      </c>
      <c r="LU35" s="70"/>
      <c r="LV35" s="88" t="str">
        <f t="shared" si="302"/>
        <v>-</v>
      </c>
      <c r="LW35" s="89" t="str">
        <f t="shared" si="303"/>
        <v>-</v>
      </c>
      <c r="LX35" s="89" t="str">
        <f t="shared" si="304"/>
        <v>-</v>
      </c>
      <c r="LY35" s="89" t="str">
        <f t="shared" si="305"/>
        <v>-</v>
      </c>
      <c r="LZ35" s="89" t="str">
        <f t="shared" si="306"/>
        <v>-</v>
      </c>
      <c r="MA35" s="89" t="str">
        <f t="shared" si="307"/>
        <v>-</v>
      </c>
      <c r="MB35" s="90" t="str">
        <f t="shared" si="308"/>
        <v>-</v>
      </c>
      <c r="MD35" s="46">
        <f>SUMIFS(Raw!$I:$I, Raw!$A:$A, 'Calls Abandoned'!MD$14, Raw!$F:$F, 'Calls Abandoned'!$C35, Raw!$H:$H, "A03")</f>
        <v>0</v>
      </c>
      <c r="ME35" s="47">
        <f>SUMIFS(Raw!$I:$I, Raw!$A:$A, 'Calls Abandoned'!ME$14, Raw!$F:$F, 'Calls Abandoned'!$C35, Raw!$H:$H, "A03")</f>
        <v>0</v>
      </c>
      <c r="MF35" s="47">
        <f>SUMIFS(Raw!$I:$I, Raw!$A:$A, 'Calls Abandoned'!MF$14, Raw!$F:$F, 'Calls Abandoned'!$C35, Raw!$H:$H, "A03")</f>
        <v>0</v>
      </c>
      <c r="MG35" s="47">
        <f>SUMIFS(Raw!$I:$I, Raw!$A:$A, 'Calls Abandoned'!MG$14, Raw!$F:$F, 'Calls Abandoned'!$C35, Raw!$H:$H, "A03")</f>
        <v>0</v>
      </c>
      <c r="MH35" s="47">
        <f>SUMIFS(Raw!$I:$I, Raw!$A:$A, 'Calls Abandoned'!MH$14, Raw!$F:$F, 'Calls Abandoned'!$C35, Raw!$H:$H, "A03")</f>
        <v>0</v>
      </c>
      <c r="MI35" s="47">
        <f>SUMIFS(Raw!$I:$I, Raw!$A:$A, 'Calls Abandoned'!MI$14, Raw!$F:$F, 'Calls Abandoned'!$C35, Raw!$H:$H, "A03")</f>
        <v>0</v>
      </c>
      <c r="MJ35" s="48">
        <f>SUMIFS(Raw!$I:$I, Raw!$A:$A, 'Calls Abandoned'!MJ$14, Raw!$F:$F, 'Calls Abandoned'!$C35, Raw!$H:$H, "A03")</f>
        <v>0</v>
      </c>
      <c r="ML35" s="46">
        <f>SUMIFS(Raw!$I:$I, Raw!$A:$A, 'Calls Abandoned'!ML$14, Raw!$F:$F, 'Calls Abandoned'!$C35, Raw!$H:$H, "B02")</f>
        <v>0</v>
      </c>
      <c r="MM35" s="47">
        <f>SUMIFS(Raw!$I:$I, Raw!$A:$A, 'Calls Abandoned'!MM$14, Raw!$F:$F, 'Calls Abandoned'!$C35, Raw!$H:$H, "B02")</f>
        <v>0</v>
      </c>
      <c r="MN35" s="47">
        <f>SUMIFS(Raw!$I:$I, Raw!$A:$A, 'Calls Abandoned'!MN$14, Raw!$F:$F, 'Calls Abandoned'!$C35, Raw!$H:$H, "B02")</f>
        <v>0</v>
      </c>
      <c r="MO35" s="47">
        <f>SUMIFS(Raw!$I:$I, Raw!$A:$A, 'Calls Abandoned'!MO$14, Raw!$F:$F, 'Calls Abandoned'!$C35, Raw!$H:$H, "B02")</f>
        <v>0</v>
      </c>
      <c r="MP35" s="47">
        <f>SUMIFS(Raw!$I:$I, Raw!$A:$A, 'Calls Abandoned'!MP$14, Raw!$F:$F, 'Calls Abandoned'!$C35, Raw!$H:$H, "B02")</f>
        <v>0</v>
      </c>
      <c r="MQ35" s="47">
        <f>SUMIFS(Raw!$I:$I, Raw!$A:$A, 'Calls Abandoned'!MQ$14, Raw!$F:$F, 'Calls Abandoned'!$C35, Raw!$H:$H, "B02")</f>
        <v>0</v>
      </c>
      <c r="MR35" s="48">
        <f>SUMIFS(Raw!$I:$I, Raw!$A:$A, 'Calls Abandoned'!MR$14, Raw!$F:$F, 'Calls Abandoned'!$C35, Raw!$H:$H, "B02")</f>
        <v>0</v>
      </c>
      <c r="MS35" s="70"/>
      <c r="MT35" s="88" t="str">
        <f t="shared" si="309"/>
        <v>-</v>
      </c>
      <c r="MU35" s="89" t="str">
        <f t="shared" si="310"/>
        <v>-</v>
      </c>
      <c r="MV35" s="89" t="str">
        <f t="shared" si="311"/>
        <v>-</v>
      </c>
      <c r="MW35" s="89" t="str">
        <f t="shared" si="312"/>
        <v>-</v>
      </c>
      <c r="MX35" s="89" t="str">
        <f t="shared" si="313"/>
        <v>-</v>
      </c>
      <c r="MY35" s="89" t="str">
        <f t="shared" si="314"/>
        <v>-</v>
      </c>
      <c r="MZ35" s="90" t="str">
        <f t="shared" si="315"/>
        <v>-</v>
      </c>
      <c r="NB35" s="46">
        <f>SUMIFS(Raw!$I:$I, Raw!$A:$A, 'Calls Abandoned'!NB$14, Raw!$F:$F, 'Calls Abandoned'!$C35, Raw!$H:$H, "A03")</f>
        <v>0</v>
      </c>
      <c r="NC35" s="47">
        <f>SUMIFS(Raw!$I:$I, Raw!$A:$A, 'Calls Abandoned'!NC$14, Raw!$F:$F, 'Calls Abandoned'!$C35, Raw!$H:$H, "A03")</f>
        <v>0</v>
      </c>
      <c r="ND35" s="47">
        <f>SUMIFS(Raw!$I:$I, Raw!$A:$A, 'Calls Abandoned'!ND$14, Raw!$F:$F, 'Calls Abandoned'!$C35, Raw!$H:$H, "A03")</f>
        <v>0</v>
      </c>
      <c r="NE35" s="47">
        <f>SUMIFS(Raw!$I:$I, Raw!$A:$A, 'Calls Abandoned'!NE$14, Raw!$F:$F, 'Calls Abandoned'!$C35, Raw!$H:$H, "A03")</f>
        <v>0</v>
      </c>
      <c r="NF35" s="47">
        <f>SUMIFS(Raw!$I:$I, Raw!$A:$A, 'Calls Abandoned'!NF$14, Raw!$F:$F, 'Calls Abandoned'!$C35, Raw!$H:$H, "A03")</f>
        <v>0</v>
      </c>
      <c r="NG35" s="47">
        <f>SUMIFS(Raw!$I:$I, Raw!$A:$A, 'Calls Abandoned'!NG$14, Raw!$F:$F, 'Calls Abandoned'!$C35, Raw!$H:$H, "A03")</f>
        <v>0</v>
      </c>
      <c r="NH35" s="48">
        <f>SUMIFS(Raw!$I:$I, Raw!$A:$A, 'Calls Abandoned'!NH$14, Raw!$F:$F, 'Calls Abandoned'!$C35, Raw!$H:$H, "A03")</f>
        <v>0</v>
      </c>
      <c r="NJ35" s="46">
        <f>SUMIFS(Raw!$I:$I, Raw!$A:$A, 'Calls Abandoned'!NJ$14, Raw!$F:$F, 'Calls Abandoned'!$C35, Raw!$H:$H, "B02")</f>
        <v>0</v>
      </c>
      <c r="NK35" s="47">
        <f>SUMIFS(Raw!$I:$I, Raw!$A:$A, 'Calls Abandoned'!NK$14, Raw!$F:$F, 'Calls Abandoned'!$C35, Raw!$H:$H, "B02")</f>
        <v>0</v>
      </c>
      <c r="NL35" s="47">
        <f>SUMIFS(Raw!$I:$I, Raw!$A:$A, 'Calls Abandoned'!NL$14, Raw!$F:$F, 'Calls Abandoned'!$C35, Raw!$H:$H, "B02")</f>
        <v>0</v>
      </c>
      <c r="NM35" s="47">
        <f>SUMIFS(Raw!$I:$I, Raw!$A:$A, 'Calls Abandoned'!NM$14, Raw!$F:$F, 'Calls Abandoned'!$C35, Raw!$H:$H, "B02")</f>
        <v>0</v>
      </c>
      <c r="NN35" s="47">
        <f>SUMIFS(Raw!$I:$I, Raw!$A:$A, 'Calls Abandoned'!NN$14, Raw!$F:$F, 'Calls Abandoned'!$C35, Raw!$H:$H, "B02")</f>
        <v>0</v>
      </c>
      <c r="NO35" s="47">
        <f>SUMIFS(Raw!$I:$I, Raw!$A:$A, 'Calls Abandoned'!NO$14, Raw!$F:$F, 'Calls Abandoned'!$C35, Raw!$H:$H, "B02")</f>
        <v>0</v>
      </c>
      <c r="NP35" s="48">
        <f>SUMIFS(Raw!$I:$I, Raw!$A:$A, 'Calls Abandoned'!NP$14, Raw!$F:$F, 'Calls Abandoned'!$C35, Raw!$H:$H, "B02")</f>
        <v>0</v>
      </c>
      <c r="NQ35" s="70"/>
      <c r="NR35" s="88" t="str">
        <f t="shared" si="316"/>
        <v>-</v>
      </c>
      <c r="NS35" s="89" t="str">
        <f t="shared" si="317"/>
        <v>-</v>
      </c>
      <c r="NT35" s="89" t="str">
        <f t="shared" si="318"/>
        <v>-</v>
      </c>
      <c r="NU35" s="89" t="str">
        <f t="shared" si="319"/>
        <v>-</v>
      </c>
      <c r="NV35" s="89" t="str">
        <f t="shared" si="320"/>
        <v>-</v>
      </c>
      <c r="NW35" s="89" t="str">
        <f t="shared" si="321"/>
        <v>-</v>
      </c>
      <c r="NX35" s="90" t="str">
        <f t="shared" si="322"/>
        <v>-</v>
      </c>
      <c r="NZ35" s="46">
        <f>SUMIFS(Raw!$I:$I, Raw!$A:$A, 'Calls Abandoned'!NZ$14, Raw!$F:$F, 'Calls Abandoned'!$C35, Raw!$H:$H, "A03")</f>
        <v>0</v>
      </c>
      <c r="OA35" s="47">
        <f>SUMIFS(Raw!$I:$I, Raw!$A:$A, 'Calls Abandoned'!OA$14, Raw!$F:$F, 'Calls Abandoned'!$C35, Raw!$H:$H, "A03")</f>
        <v>0</v>
      </c>
      <c r="OB35" s="47">
        <f>SUMIFS(Raw!$I:$I, Raw!$A:$A, 'Calls Abandoned'!OB$14, Raw!$F:$F, 'Calls Abandoned'!$C35, Raw!$H:$H, "A03")</f>
        <v>0</v>
      </c>
      <c r="OC35" s="47">
        <f>SUMIFS(Raw!$I:$I, Raw!$A:$A, 'Calls Abandoned'!OC$14, Raw!$F:$F, 'Calls Abandoned'!$C35, Raw!$H:$H, "A03")</f>
        <v>0</v>
      </c>
      <c r="OD35" s="47">
        <f>SUMIFS(Raw!$I:$I, Raw!$A:$A, 'Calls Abandoned'!OD$14, Raw!$F:$F, 'Calls Abandoned'!$C35, Raw!$H:$H, "A03")</f>
        <v>0</v>
      </c>
      <c r="OE35" s="47">
        <f>SUMIFS(Raw!$I:$I, Raw!$A:$A, 'Calls Abandoned'!OE$14, Raw!$F:$F, 'Calls Abandoned'!$C35, Raw!$H:$H, "A03")</f>
        <v>0</v>
      </c>
      <c r="OF35" s="48">
        <f>SUMIFS(Raw!$I:$I, Raw!$A:$A, 'Calls Abandoned'!OF$14, Raw!$F:$F, 'Calls Abandoned'!$C35, Raw!$H:$H, "A03")</f>
        <v>0</v>
      </c>
      <c r="OH35" s="46">
        <f>SUMIFS(Raw!$I:$I, Raw!$A:$A, 'Calls Abandoned'!OH$14, Raw!$F:$F, 'Calls Abandoned'!$C35, Raw!$H:$H, "B02")</f>
        <v>0</v>
      </c>
      <c r="OI35" s="47">
        <f>SUMIFS(Raw!$I:$I, Raw!$A:$A, 'Calls Abandoned'!OI$14, Raw!$F:$F, 'Calls Abandoned'!$C35, Raw!$H:$H, "B02")</f>
        <v>0</v>
      </c>
      <c r="OJ35" s="47">
        <f>SUMIFS(Raw!$I:$I, Raw!$A:$A, 'Calls Abandoned'!OJ$14, Raw!$F:$F, 'Calls Abandoned'!$C35, Raw!$H:$H, "B02")</f>
        <v>0</v>
      </c>
      <c r="OK35" s="47">
        <f>SUMIFS(Raw!$I:$I, Raw!$A:$A, 'Calls Abandoned'!OK$14, Raw!$F:$F, 'Calls Abandoned'!$C35, Raw!$H:$H, "B02")</f>
        <v>0</v>
      </c>
      <c r="OL35" s="47">
        <f>SUMIFS(Raw!$I:$I, Raw!$A:$A, 'Calls Abandoned'!OL$14, Raw!$F:$F, 'Calls Abandoned'!$C35, Raw!$H:$H, "B02")</f>
        <v>0</v>
      </c>
      <c r="OM35" s="47">
        <f>SUMIFS(Raw!$I:$I, Raw!$A:$A, 'Calls Abandoned'!OM$14, Raw!$F:$F, 'Calls Abandoned'!$C35, Raw!$H:$H, "B02")</f>
        <v>0</v>
      </c>
      <c r="ON35" s="48">
        <f>SUMIFS(Raw!$I:$I, Raw!$A:$A, 'Calls Abandoned'!ON$14, Raw!$F:$F, 'Calls Abandoned'!$C35, Raw!$H:$H, "B02")</f>
        <v>0</v>
      </c>
      <c r="OO35" s="70"/>
      <c r="OP35" s="88" t="str">
        <f t="shared" si="323"/>
        <v>-</v>
      </c>
      <c r="OQ35" s="89" t="str">
        <f t="shared" si="324"/>
        <v>-</v>
      </c>
      <c r="OR35" s="89" t="str">
        <f t="shared" si="325"/>
        <v>-</v>
      </c>
      <c r="OS35" s="89" t="str">
        <f t="shared" si="326"/>
        <v>-</v>
      </c>
      <c r="OT35" s="89" t="str">
        <f t="shared" si="327"/>
        <v>-</v>
      </c>
      <c r="OU35" s="89" t="str">
        <f t="shared" si="328"/>
        <v>-</v>
      </c>
      <c r="OV35" s="90" t="str">
        <f t="shared" si="329"/>
        <v>-</v>
      </c>
      <c r="OX35" s="46">
        <f>SUMIFS(Raw!$I:$I, Raw!$A:$A, 'Calls Abandoned'!OX$14, Raw!$F:$F, 'Calls Abandoned'!$C35, Raw!$H:$H, "A03")</f>
        <v>0</v>
      </c>
      <c r="OY35" s="47">
        <f>SUMIFS(Raw!$I:$I, Raw!$A:$A, 'Calls Abandoned'!OY$14, Raw!$F:$F, 'Calls Abandoned'!$C35, Raw!$H:$H, "A03")</f>
        <v>0</v>
      </c>
      <c r="OZ35" s="47">
        <f>SUMIFS(Raw!$I:$I, Raw!$A:$A, 'Calls Abandoned'!OZ$14, Raw!$F:$F, 'Calls Abandoned'!$C35, Raw!$H:$H, "A03")</f>
        <v>0</v>
      </c>
      <c r="PA35" s="47">
        <f>SUMIFS(Raw!$I:$I, Raw!$A:$A, 'Calls Abandoned'!PA$14, Raw!$F:$F, 'Calls Abandoned'!$C35, Raw!$H:$H, "A03")</f>
        <v>0</v>
      </c>
      <c r="PB35" s="47">
        <f>SUMIFS(Raw!$I:$I, Raw!$A:$A, 'Calls Abandoned'!PB$14, Raw!$F:$F, 'Calls Abandoned'!$C35, Raw!$H:$H, "A03")</f>
        <v>0</v>
      </c>
      <c r="PC35" s="47">
        <f>SUMIFS(Raw!$I:$I, Raw!$A:$A, 'Calls Abandoned'!PC$14, Raw!$F:$F, 'Calls Abandoned'!$C35, Raw!$H:$H, "A03")</f>
        <v>0</v>
      </c>
      <c r="PD35" s="48">
        <f>SUMIFS(Raw!$I:$I, Raw!$A:$A, 'Calls Abandoned'!PD$14, Raw!$F:$F, 'Calls Abandoned'!$C35, Raw!$H:$H, "A03")</f>
        <v>0</v>
      </c>
      <c r="PF35" s="46">
        <f>SUMIFS(Raw!$I:$I, Raw!$A:$A, 'Calls Abandoned'!PF$14, Raw!$F:$F, 'Calls Abandoned'!$C35, Raw!$H:$H, "B02")</f>
        <v>0</v>
      </c>
      <c r="PG35" s="47">
        <f>SUMIFS(Raw!$I:$I, Raw!$A:$A, 'Calls Abandoned'!PG$14, Raw!$F:$F, 'Calls Abandoned'!$C35, Raw!$H:$H, "B02")</f>
        <v>0</v>
      </c>
      <c r="PH35" s="47">
        <f>SUMIFS(Raw!$I:$I, Raw!$A:$A, 'Calls Abandoned'!PH$14, Raw!$F:$F, 'Calls Abandoned'!$C35, Raw!$H:$H, "B02")</f>
        <v>0</v>
      </c>
      <c r="PI35" s="47">
        <f>SUMIFS(Raw!$I:$I, Raw!$A:$A, 'Calls Abandoned'!PI$14, Raw!$F:$F, 'Calls Abandoned'!$C35, Raw!$H:$H, "B02")</f>
        <v>0</v>
      </c>
      <c r="PJ35" s="47">
        <f>SUMIFS(Raw!$I:$I, Raw!$A:$A, 'Calls Abandoned'!PJ$14, Raw!$F:$F, 'Calls Abandoned'!$C35, Raw!$H:$H, "B02")</f>
        <v>0</v>
      </c>
      <c r="PK35" s="47">
        <f>SUMIFS(Raw!$I:$I, Raw!$A:$A, 'Calls Abandoned'!PK$14, Raw!$F:$F, 'Calls Abandoned'!$C35, Raw!$H:$H, "B02")</f>
        <v>0</v>
      </c>
      <c r="PL35" s="48">
        <f>SUMIFS(Raw!$I:$I, Raw!$A:$A, 'Calls Abandoned'!PL$14, Raw!$F:$F, 'Calls Abandoned'!$C35, Raw!$H:$H, "B02")</f>
        <v>0</v>
      </c>
      <c r="PM35" s="70"/>
      <c r="PN35" s="88" t="str">
        <f t="shared" si="330"/>
        <v>-</v>
      </c>
      <c r="PO35" s="89" t="str">
        <f t="shared" si="331"/>
        <v>-</v>
      </c>
      <c r="PP35" s="89" t="str">
        <f t="shared" si="332"/>
        <v>-</v>
      </c>
      <c r="PQ35" s="89" t="str">
        <f t="shared" si="333"/>
        <v>-</v>
      </c>
      <c r="PR35" s="89" t="str">
        <f t="shared" si="334"/>
        <v>-</v>
      </c>
      <c r="PS35" s="89" t="str">
        <f t="shared" si="335"/>
        <v>-</v>
      </c>
      <c r="PT35" s="90" t="str">
        <f t="shared" si="336"/>
        <v>-</v>
      </c>
      <c r="PV35" s="46">
        <f>SUMIFS(Raw!$I:$I, Raw!$A:$A, 'Calls Abandoned'!PV$14, Raw!$F:$F, 'Calls Abandoned'!$C35, Raw!$H:$H, "A03")</f>
        <v>0</v>
      </c>
      <c r="PW35" s="47">
        <f>SUMIFS(Raw!$I:$I, Raw!$A:$A, 'Calls Abandoned'!PW$14, Raw!$F:$F, 'Calls Abandoned'!$C35, Raw!$H:$H, "A03")</f>
        <v>0</v>
      </c>
      <c r="PX35" s="47">
        <f>SUMIFS(Raw!$I:$I, Raw!$A:$A, 'Calls Abandoned'!PX$14, Raw!$F:$F, 'Calls Abandoned'!$C35, Raw!$H:$H, "A03")</f>
        <v>0</v>
      </c>
      <c r="PY35" s="47">
        <f>SUMIFS(Raw!$I:$I, Raw!$A:$A, 'Calls Abandoned'!PY$14, Raw!$F:$F, 'Calls Abandoned'!$C35, Raw!$H:$H, "A03")</f>
        <v>0</v>
      </c>
      <c r="PZ35" s="47">
        <f>SUMIFS(Raw!$I:$I, Raw!$A:$A, 'Calls Abandoned'!PZ$14, Raw!$F:$F, 'Calls Abandoned'!$C35, Raw!$H:$H, "A03")</f>
        <v>0</v>
      </c>
      <c r="QA35" s="47">
        <f>SUMIFS(Raw!$I:$I, Raw!$A:$A, 'Calls Abandoned'!QA$14, Raw!$F:$F, 'Calls Abandoned'!$C35, Raw!$H:$H, "A03")</f>
        <v>0</v>
      </c>
      <c r="QB35" s="48">
        <f>SUMIFS(Raw!$I:$I, Raw!$A:$A, 'Calls Abandoned'!QB$14, Raw!$F:$F, 'Calls Abandoned'!$C35, Raw!$H:$H, "A03")</f>
        <v>0</v>
      </c>
      <c r="QD35" s="46">
        <f>SUMIFS(Raw!$I:$I, Raw!$A:$A, 'Calls Abandoned'!QD$14, Raw!$F:$F, 'Calls Abandoned'!$C35, Raw!$H:$H, "B02")</f>
        <v>0</v>
      </c>
      <c r="QE35" s="47">
        <f>SUMIFS(Raw!$I:$I, Raw!$A:$A, 'Calls Abandoned'!QE$14, Raw!$F:$F, 'Calls Abandoned'!$C35, Raw!$H:$H, "B02")</f>
        <v>0</v>
      </c>
      <c r="QF35" s="47">
        <f>SUMIFS(Raw!$I:$I, Raw!$A:$A, 'Calls Abandoned'!QF$14, Raw!$F:$F, 'Calls Abandoned'!$C35, Raw!$H:$H, "B02")</f>
        <v>0</v>
      </c>
      <c r="QG35" s="47">
        <f>SUMIFS(Raw!$I:$I, Raw!$A:$A, 'Calls Abandoned'!QG$14, Raw!$F:$F, 'Calls Abandoned'!$C35, Raw!$H:$H, "B02")</f>
        <v>0</v>
      </c>
      <c r="QH35" s="47">
        <f>SUMIFS(Raw!$I:$I, Raw!$A:$A, 'Calls Abandoned'!QH$14, Raw!$F:$F, 'Calls Abandoned'!$C35, Raw!$H:$H, "B02")</f>
        <v>0</v>
      </c>
      <c r="QI35" s="47">
        <f>SUMIFS(Raw!$I:$I, Raw!$A:$A, 'Calls Abandoned'!QI$14, Raw!$F:$F, 'Calls Abandoned'!$C35, Raw!$H:$H, "B02")</f>
        <v>0</v>
      </c>
      <c r="QJ35" s="48">
        <f>SUMIFS(Raw!$I:$I, Raw!$A:$A, 'Calls Abandoned'!QJ$14, Raw!$F:$F, 'Calls Abandoned'!$C35, Raw!$H:$H, "B02")</f>
        <v>0</v>
      </c>
      <c r="QK35" s="70"/>
      <c r="QL35" s="88" t="str">
        <f t="shared" si="337"/>
        <v>-</v>
      </c>
      <c r="QM35" s="89" t="str">
        <f t="shared" si="338"/>
        <v>-</v>
      </c>
      <c r="QN35" s="89" t="str">
        <f t="shared" si="339"/>
        <v>-</v>
      </c>
      <c r="QO35" s="89" t="str">
        <f t="shared" si="340"/>
        <v>-</v>
      </c>
      <c r="QP35" s="89" t="str">
        <f t="shared" si="341"/>
        <v>-</v>
      </c>
      <c r="QQ35" s="89" t="str">
        <f t="shared" si="342"/>
        <v>-</v>
      </c>
      <c r="QR35" s="90" t="str">
        <f t="shared" si="343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f>SUMIFS(Raw!$I:$I, Raw!$A:$A, 'Calls Abandoned'!DV$14, Raw!$F:$F, 'Calls Abandoned'!$C36, Raw!$H:$H, "A03")</f>
        <v>846</v>
      </c>
      <c r="DW36" s="52">
        <f>SUMIFS(Raw!$I:$I, Raw!$A:$A, 'Calls Abandoned'!DW$14, Raw!$F:$F, 'Calls Abandoned'!$C36, Raw!$H:$H, "A03")</f>
        <v>675</v>
      </c>
      <c r="DX36" s="52">
        <f>SUMIFS(Raw!$I:$I, Raw!$A:$A, 'Calls Abandoned'!DX$14, Raw!$F:$F, 'Calls Abandoned'!$C36, Raw!$H:$H, "A03")</f>
        <v>603</v>
      </c>
      <c r="DY36" s="52">
        <f>SUMIFS(Raw!$I:$I, Raw!$A:$A, 'Calls Abandoned'!DY$14, Raw!$F:$F, 'Calls Abandoned'!$C36, Raw!$H:$H, "A03")</f>
        <v>971</v>
      </c>
      <c r="DZ36" s="52">
        <f>SUMIFS(Raw!$I:$I, Raw!$A:$A, 'Calls Abandoned'!DZ$14, Raw!$F:$F, 'Calls Abandoned'!$C36, Raw!$H:$H, "A03")</f>
        <v>768</v>
      </c>
      <c r="EA36" s="52">
        <f>SUMIFS(Raw!$I:$I, Raw!$A:$A, 'Calls Abandoned'!EA$14, Raw!$F:$F, 'Calls Abandoned'!$C36, Raw!$H:$H, "A03")</f>
        <v>1323</v>
      </c>
      <c r="EB36" s="53">
        <f>SUMIFS(Raw!$I:$I, Raw!$A:$A, 'Calls Abandoned'!EB$14, Raw!$F:$F, 'Calls Abandoned'!$C36, Raw!$H:$H, "A03")</f>
        <v>1078</v>
      </c>
      <c r="ED36" s="51">
        <f>SUMIFS(Raw!$I:$I, Raw!$A:$A, 'Calls Abandoned'!ED$14, Raw!$F:$F, 'Calls Abandoned'!$C36, Raw!$H:$H, "B02")</f>
        <v>16</v>
      </c>
      <c r="EE36" s="52">
        <f>SUMIFS(Raw!$I:$I, Raw!$A:$A, 'Calls Abandoned'!EE$14, Raw!$F:$F, 'Calls Abandoned'!$C36, Raw!$H:$H, "B02")</f>
        <v>11</v>
      </c>
      <c r="EF36" s="52">
        <f>SUMIFS(Raw!$I:$I, Raw!$A:$A, 'Calls Abandoned'!EF$14, Raw!$F:$F, 'Calls Abandoned'!$C36, Raw!$H:$H, "B02")</f>
        <v>1</v>
      </c>
      <c r="EG36" s="52">
        <f>SUMIFS(Raw!$I:$I, Raw!$A:$A, 'Calls Abandoned'!EG$14, Raw!$F:$F, 'Calls Abandoned'!$C36, Raw!$H:$H, "B02")</f>
        <v>7</v>
      </c>
      <c r="EH36" s="52">
        <f>SUMIFS(Raw!$I:$I, Raw!$A:$A, 'Calls Abandoned'!EH$14, Raw!$F:$F, 'Calls Abandoned'!$C36, Raw!$H:$H, "B02")</f>
        <v>20</v>
      </c>
      <c r="EI36" s="52">
        <f>SUMIFS(Raw!$I:$I, Raw!$A:$A, 'Calls Abandoned'!EI$14, Raw!$F:$F, 'Calls Abandoned'!$C36, Raw!$H:$H, "B02")</f>
        <v>10</v>
      </c>
      <c r="EJ36" s="53">
        <f>SUMIFS(Raw!$I:$I, Raw!$A:$A, 'Calls Abandoned'!EJ$14, Raw!$F:$F, 'Calls Abandoned'!$C36, Raw!$H:$H, "B02")</f>
        <v>22</v>
      </c>
      <c r="EK36" s="70"/>
      <c r="EL36" s="91">
        <f t="shared" si="246"/>
        <v>1.8561484918793503E-2</v>
      </c>
      <c r="EM36" s="92">
        <f t="shared" si="247"/>
        <v>1.6034985422740525E-2</v>
      </c>
      <c r="EN36" s="92">
        <f t="shared" si="248"/>
        <v>1.6556291390728477E-3</v>
      </c>
      <c r="EO36" s="92">
        <f t="shared" si="249"/>
        <v>7.1574642126789366E-3</v>
      </c>
      <c r="EP36" s="92">
        <f t="shared" si="250"/>
        <v>2.5380710659898477E-2</v>
      </c>
      <c r="EQ36" s="92">
        <f t="shared" si="251"/>
        <v>7.5018754688672166E-3</v>
      </c>
      <c r="ER36" s="93">
        <f t="shared" si="252"/>
        <v>0.02</v>
      </c>
      <c r="ET36" s="51">
        <f>SUMIFS(Raw!$I:$I, Raw!$A:$A, 'Calls Abandoned'!ET$14, Raw!$F:$F, 'Calls Abandoned'!$C36, Raw!$H:$H, "A03")</f>
        <v>0</v>
      </c>
      <c r="EU36" s="52">
        <f>SUMIFS(Raw!$I:$I, Raw!$A:$A, 'Calls Abandoned'!EU$14, Raw!$F:$F, 'Calls Abandoned'!$C36, Raw!$H:$H, "A03")</f>
        <v>0</v>
      </c>
      <c r="EV36" s="52">
        <f>SUMIFS(Raw!$I:$I, Raw!$A:$A, 'Calls Abandoned'!EV$14, Raw!$F:$F, 'Calls Abandoned'!$C36, Raw!$H:$H, "A03")</f>
        <v>0</v>
      </c>
      <c r="EW36" s="52">
        <f>SUMIFS(Raw!$I:$I, Raw!$A:$A, 'Calls Abandoned'!EW$14, Raw!$F:$F, 'Calls Abandoned'!$C36, Raw!$H:$H, "A03")</f>
        <v>0</v>
      </c>
      <c r="EX36" s="52">
        <f>SUMIFS(Raw!$I:$I, Raw!$A:$A, 'Calls Abandoned'!EX$14, Raw!$F:$F, 'Calls Abandoned'!$C36, Raw!$H:$H, "A03")</f>
        <v>0</v>
      </c>
      <c r="EY36" s="52">
        <f>SUMIFS(Raw!$I:$I, Raw!$A:$A, 'Calls Abandoned'!EY$14, Raw!$F:$F, 'Calls Abandoned'!$C36, Raw!$H:$H, "A03")</f>
        <v>0</v>
      </c>
      <c r="EZ36" s="53">
        <f>SUMIFS(Raw!$I:$I, Raw!$A:$A, 'Calls Abandoned'!EZ$14, Raw!$F:$F, 'Calls Abandoned'!$C36, Raw!$H:$H, "A03")</f>
        <v>0</v>
      </c>
      <c r="FB36" s="51">
        <f>SUMIFS(Raw!$I:$I, Raw!$A:$A, 'Calls Abandoned'!FB$14, Raw!$F:$F, 'Calls Abandoned'!$C36, Raw!$H:$H, "B02")</f>
        <v>0</v>
      </c>
      <c r="FC36" s="52">
        <f>SUMIFS(Raw!$I:$I, Raw!$A:$A, 'Calls Abandoned'!FC$14, Raw!$F:$F, 'Calls Abandoned'!$C36, Raw!$H:$H, "B02")</f>
        <v>0</v>
      </c>
      <c r="FD36" s="52">
        <f>SUMIFS(Raw!$I:$I, Raw!$A:$A, 'Calls Abandoned'!FD$14, Raw!$F:$F, 'Calls Abandoned'!$C36, Raw!$H:$H, "B02")</f>
        <v>0</v>
      </c>
      <c r="FE36" s="52">
        <f>SUMIFS(Raw!$I:$I, Raw!$A:$A, 'Calls Abandoned'!FE$14, Raw!$F:$F, 'Calls Abandoned'!$C36, Raw!$H:$H, "B02")</f>
        <v>0</v>
      </c>
      <c r="FF36" s="52">
        <f>SUMIFS(Raw!$I:$I, Raw!$A:$A, 'Calls Abandoned'!FF$14, Raw!$F:$F, 'Calls Abandoned'!$C36, Raw!$H:$H, "B02")</f>
        <v>0</v>
      </c>
      <c r="FG36" s="52">
        <f>SUMIFS(Raw!$I:$I, Raw!$A:$A, 'Calls Abandoned'!FG$14, Raw!$F:$F, 'Calls Abandoned'!$C36, Raw!$H:$H, "B02")</f>
        <v>0</v>
      </c>
      <c r="FH36" s="53">
        <f>SUMIFS(Raw!$I:$I, Raw!$A:$A, 'Calls Abandoned'!FH$14, Raw!$F:$F, 'Calls Abandoned'!$C36, Raw!$H:$H, "B02")</f>
        <v>0</v>
      </c>
      <c r="FI36" s="70"/>
      <c r="FJ36" s="91" t="str">
        <f t="shared" si="253"/>
        <v>-</v>
      </c>
      <c r="FK36" s="92" t="str">
        <f t="shared" si="254"/>
        <v>-</v>
      </c>
      <c r="FL36" s="92" t="str">
        <f t="shared" si="255"/>
        <v>-</v>
      </c>
      <c r="FM36" s="92" t="str">
        <f t="shared" si="256"/>
        <v>-</v>
      </c>
      <c r="FN36" s="92" t="str">
        <f t="shared" si="257"/>
        <v>-</v>
      </c>
      <c r="FO36" s="92" t="str">
        <f t="shared" si="258"/>
        <v>-</v>
      </c>
      <c r="FP36" s="93" t="str">
        <f t="shared" si="259"/>
        <v>-</v>
      </c>
      <c r="FR36" s="51">
        <f>SUMIFS(Raw!$I:$I, Raw!$A:$A, 'Calls Abandoned'!FR$14, Raw!$F:$F, 'Calls Abandoned'!$C36, Raw!$H:$H, "A03")</f>
        <v>0</v>
      </c>
      <c r="FS36" s="52">
        <f>SUMIFS(Raw!$I:$I, Raw!$A:$A, 'Calls Abandoned'!FS$14, Raw!$F:$F, 'Calls Abandoned'!$C36, Raw!$H:$H, "A03")</f>
        <v>0</v>
      </c>
      <c r="FT36" s="52">
        <f>SUMIFS(Raw!$I:$I, Raw!$A:$A, 'Calls Abandoned'!FT$14, Raw!$F:$F, 'Calls Abandoned'!$C36, Raw!$H:$H, "A03")</f>
        <v>0</v>
      </c>
      <c r="FU36" s="52">
        <f>SUMIFS(Raw!$I:$I, Raw!$A:$A, 'Calls Abandoned'!FU$14, Raw!$F:$F, 'Calls Abandoned'!$C36, Raw!$H:$H, "A03")</f>
        <v>0</v>
      </c>
      <c r="FV36" s="52">
        <f>SUMIFS(Raw!$I:$I, Raw!$A:$A, 'Calls Abandoned'!FV$14, Raw!$F:$F, 'Calls Abandoned'!$C36, Raw!$H:$H, "A03")</f>
        <v>0</v>
      </c>
      <c r="FW36" s="52">
        <f>SUMIFS(Raw!$I:$I, Raw!$A:$A, 'Calls Abandoned'!FW$14, Raw!$F:$F, 'Calls Abandoned'!$C36, Raw!$H:$H, "A03")</f>
        <v>0</v>
      </c>
      <c r="FX36" s="53">
        <f>SUMIFS(Raw!$I:$I, Raw!$A:$A, 'Calls Abandoned'!FX$14, Raw!$F:$F, 'Calls Abandoned'!$C36, Raw!$H:$H, "A03")</f>
        <v>0</v>
      </c>
      <c r="FZ36" s="51">
        <f>SUMIFS(Raw!$I:$I, Raw!$A:$A, 'Calls Abandoned'!FZ$14, Raw!$F:$F, 'Calls Abandoned'!$C36, Raw!$H:$H, "B02")</f>
        <v>0</v>
      </c>
      <c r="GA36" s="52">
        <f>SUMIFS(Raw!$I:$I, Raw!$A:$A, 'Calls Abandoned'!GA$14, Raw!$F:$F, 'Calls Abandoned'!$C36, Raw!$H:$H, "B02")</f>
        <v>0</v>
      </c>
      <c r="GB36" s="52">
        <f>SUMIFS(Raw!$I:$I, Raw!$A:$A, 'Calls Abandoned'!GB$14, Raw!$F:$F, 'Calls Abandoned'!$C36, Raw!$H:$H, "B02")</f>
        <v>0</v>
      </c>
      <c r="GC36" s="52">
        <f>SUMIFS(Raw!$I:$I, Raw!$A:$A, 'Calls Abandoned'!GC$14, Raw!$F:$F, 'Calls Abandoned'!$C36, Raw!$H:$H, "B02")</f>
        <v>0</v>
      </c>
      <c r="GD36" s="52">
        <f>SUMIFS(Raw!$I:$I, Raw!$A:$A, 'Calls Abandoned'!GD$14, Raw!$F:$F, 'Calls Abandoned'!$C36, Raw!$H:$H, "B02")</f>
        <v>0</v>
      </c>
      <c r="GE36" s="52">
        <f>SUMIFS(Raw!$I:$I, Raw!$A:$A, 'Calls Abandoned'!GE$14, Raw!$F:$F, 'Calls Abandoned'!$C36, Raw!$H:$H, "B02")</f>
        <v>0</v>
      </c>
      <c r="GF36" s="53">
        <f>SUMIFS(Raw!$I:$I, Raw!$A:$A, 'Calls Abandoned'!GF$14, Raw!$F:$F, 'Calls Abandoned'!$C36, Raw!$H:$H, "B02")</f>
        <v>0</v>
      </c>
      <c r="GG36" s="70"/>
      <c r="GH36" s="91" t="str">
        <f t="shared" si="260"/>
        <v>-</v>
      </c>
      <c r="GI36" s="92" t="str">
        <f t="shared" si="261"/>
        <v>-</v>
      </c>
      <c r="GJ36" s="92" t="str">
        <f t="shared" si="262"/>
        <v>-</v>
      </c>
      <c r="GK36" s="92" t="str">
        <f t="shared" si="263"/>
        <v>-</v>
      </c>
      <c r="GL36" s="92" t="str">
        <f t="shared" si="264"/>
        <v>-</v>
      </c>
      <c r="GM36" s="92" t="str">
        <f t="shared" si="265"/>
        <v>-</v>
      </c>
      <c r="GN36" s="93" t="str">
        <f t="shared" si="266"/>
        <v>-</v>
      </c>
      <c r="GP36" s="51">
        <f>SUMIFS(Raw!$I:$I, Raw!$A:$A, 'Calls Abandoned'!GP$14, Raw!$F:$F, 'Calls Abandoned'!$C36, Raw!$H:$H, "A03")</f>
        <v>0</v>
      </c>
      <c r="GQ36" s="52">
        <f>SUMIFS(Raw!$I:$I, Raw!$A:$A, 'Calls Abandoned'!GQ$14, Raw!$F:$F, 'Calls Abandoned'!$C36, Raw!$H:$H, "A03")</f>
        <v>0</v>
      </c>
      <c r="GR36" s="52">
        <f>SUMIFS(Raw!$I:$I, Raw!$A:$A, 'Calls Abandoned'!GR$14, Raw!$F:$F, 'Calls Abandoned'!$C36, Raw!$H:$H, "A03")</f>
        <v>0</v>
      </c>
      <c r="GS36" s="52">
        <f>SUMIFS(Raw!$I:$I, Raw!$A:$A, 'Calls Abandoned'!GS$14, Raw!$F:$F, 'Calls Abandoned'!$C36, Raw!$H:$H, "A03")</f>
        <v>0</v>
      </c>
      <c r="GT36" s="52">
        <f>SUMIFS(Raw!$I:$I, Raw!$A:$A, 'Calls Abandoned'!GT$14, Raw!$F:$F, 'Calls Abandoned'!$C36, Raw!$H:$H, "A03")</f>
        <v>0</v>
      </c>
      <c r="GU36" s="52">
        <f>SUMIFS(Raw!$I:$I, Raw!$A:$A, 'Calls Abandoned'!GU$14, Raw!$F:$F, 'Calls Abandoned'!$C36, Raw!$H:$H, "A03")</f>
        <v>0</v>
      </c>
      <c r="GV36" s="53">
        <f>SUMIFS(Raw!$I:$I, Raw!$A:$A, 'Calls Abandoned'!GV$14, Raw!$F:$F, 'Calls Abandoned'!$C36, Raw!$H:$H, "A03")</f>
        <v>0</v>
      </c>
      <c r="GX36" s="51">
        <f>SUMIFS(Raw!$I:$I, Raw!$A:$A, 'Calls Abandoned'!GX$14, Raw!$F:$F, 'Calls Abandoned'!$C36, Raw!$H:$H, "B02")</f>
        <v>0</v>
      </c>
      <c r="GY36" s="52">
        <f>SUMIFS(Raw!$I:$I, Raw!$A:$A, 'Calls Abandoned'!GY$14, Raw!$F:$F, 'Calls Abandoned'!$C36, Raw!$H:$H, "B02")</f>
        <v>0</v>
      </c>
      <c r="GZ36" s="52">
        <f>SUMIFS(Raw!$I:$I, Raw!$A:$A, 'Calls Abandoned'!GZ$14, Raw!$F:$F, 'Calls Abandoned'!$C36, Raw!$H:$H, "B02")</f>
        <v>0</v>
      </c>
      <c r="HA36" s="52">
        <f>SUMIFS(Raw!$I:$I, Raw!$A:$A, 'Calls Abandoned'!HA$14, Raw!$F:$F, 'Calls Abandoned'!$C36, Raw!$H:$H, "B02")</f>
        <v>0</v>
      </c>
      <c r="HB36" s="52">
        <f>SUMIFS(Raw!$I:$I, Raw!$A:$A, 'Calls Abandoned'!HB$14, Raw!$F:$F, 'Calls Abandoned'!$C36, Raw!$H:$H, "B02")</f>
        <v>0</v>
      </c>
      <c r="HC36" s="52">
        <f>SUMIFS(Raw!$I:$I, Raw!$A:$A, 'Calls Abandoned'!HC$14, Raw!$F:$F, 'Calls Abandoned'!$C36, Raw!$H:$H, "B02")</f>
        <v>0</v>
      </c>
      <c r="HD36" s="53">
        <f>SUMIFS(Raw!$I:$I, Raw!$A:$A, 'Calls Abandoned'!HD$14, Raw!$F:$F, 'Calls Abandoned'!$C36, Raw!$H:$H, "B02")</f>
        <v>0</v>
      </c>
      <c r="HE36" s="70"/>
      <c r="HF36" s="91" t="str">
        <f t="shared" si="267"/>
        <v>-</v>
      </c>
      <c r="HG36" s="92" t="str">
        <f t="shared" si="268"/>
        <v>-</v>
      </c>
      <c r="HH36" s="92" t="str">
        <f t="shared" si="269"/>
        <v>-</v>
      </c>
      <c r="HI36" s="92" t="str">
        <f t="shared" si="270"/>
        <v>-</v>
      </c>
      <c r="HJ36" s="92" t="str">
        <f t="shared" si="271"/>
        <v>-</v>
      </c>
      <c r="HK36" s="92" t="str">
        <f t="shared" si="272"/>
        <v>-</v>
      </c>
      <c r="HL36" s="93" t="str">
        <f t="shared" si="273"/>
        <v>-</v>
      </c>
      <c r="HN36" s="51">
        <f>SUMIFS(Raw!$I:$I, Raw!$A:$A, 'Calls Abandoned'!HN$14, Raw!$F:$F, 'Calls Abandoned'!$C36, Raw!$H:$H, "A03")</f>
        <v>0</v>
      </c>
      <c r="HO36" s="52">
        <f>SUMIFS(Raw!$I:$I, Raw!$A:$A, 'Calls Abandoned'!HO$14, Raw!$F:$F, 'Calls Abandoned'!$C36, Raw!$H:$H, "A03")</f>
        <v>0</v>
      </c>
      <c r="HP36" s="52">
        <f>SUMIFS(Raw!$I:$I, Raw!$A:$A, 'Calls Abandoned'!HP$14, Raw!$F:$F, 'Calls Abandoned'!$C36, Raw!$H:$H, "A03")</f>
        <v>0</v>
      </c>
      <c r="HQ36" s="52">
        <f>SUMIFS(Raw!$I:$I, Raw!$A:$A, 'Calls Abandoned'!HQ$14, Raw!$F:$F, 'Calls Abandoned'!$C36, Raw!$H:$H, "A03")</f>
        <v>0</v>
      </c>
      <c r="HR36" s="52">
        <f>SUMIFS(Raw!$I:$I, Raw!$A:$A, 'Calls Abandoned'!HR$14, Raw!$F:$F, 'Calls Abandoned'!$C36, Raw!$H:$H, "A03")</f>
        <v>0</v>
      </c>
      <c r="HS36" s="52">
        <f>SUMIFS(Raw!$I:$I, Raw!$A:$A, 'Calls Abandoned'!HS$14, Raw!$F:$F, 'Calls Abandoned'!$C36, Raw!$H:$H, "A03")</f>
        <v>0</v>
      </c>
      <c r="HT36" s="53">
        <f>SUMIFS(Raw!$I:$I, Raw!$A:$A, 'Calls Abandoned'!HT$14, Raw!$F:$F, 'Calls Abandoned'!$C36, Raw!$H:$H, "A03")</f>
        <v>0</v>
      </c>
      <c r="HV36" s="51">
        <f>SUMIFS(Raw!$I:$I, Raw!$A:$A, 'Calls Abandoned'!HV$14, Raw!$F:$F, 'Calls Abandoned'!$C36, Raw!$H:$H, "B02")</f>
        <v>0</v>
      </c>
      <c r="HW36" s="52">
        <f>SUMIFS(Raw!$I:$I, Raw!$A:$A, 'Calls Abandoned'!HW$14, Raw!$F:$F, 'Calls Abandoned'!$C36, Raw!$H:$H, "B02")</f>
        <v>0</v>
      </c>
      <c r="HX36" s="52">
        <f>SUMIFS(Raw!$I:$I, Raw!$A:$A, 'Calls Abandoned'!HX$14, Raw!$F:$F, 'Calls Abandoned'!$C36, Raw!$H:$H, "B02")</f>
        <v>0</v>
      </c>
      <c r="HY36" s="52">
        <f>SUMIFS(Raw!$I:$I, Raw!$A:$A, 'Calls Abandoned'!HY$14, Raw!$F:$F, 'Calls Abandoned'!$C36, Raw!$H:$H, "B02")</f>
        <v>0</v>
      </c>
      <c r="HZ36" s="52">
        <f>SUMIFS(Raw!$I:$I, Raw!$A:$A, 'Calls Abandoned'!HZ$14, Raw!$F:$F, 'Calls Abandoned'!$C36, Raw!$H:$H, "B02")</f>
        <v>0</v>
      </c>
      <c r="IA36" s="52">
        <f>SUMIFS(Raw!$I:$I, Raw!$A:$A, 'Calls Abandoned'!IA$14, Raw!$F:$F, 'Calls Abandoned'!$C36, Raw!$H:$H, "B02")</f>
        <v>0</v>
      </c>
      <c r="IB36" s="53">
        <f>SUMIFS(Raw!$I:$I, Raw!$A:$A, 'Calls Abandoned'!IB$14, Raw!$F:$F, 'Calls Abandoned'!$C36, Raw!$H:$H, "B02")</f>
        <v>0</v>
      </c>
      <c r="IC36" s="70"/>
      <c r="ID36" s="91" t="str">
        <f t="shared" si="274"/>
        <v>-</v>
      </c>
      <c r="IE36" s="92" t="str">
        <f t="shared" si="275"/>
        <v>-</v>
      </c>
      <c r="IF36" s="92" t="str">
        <f t="shared" si="276"/>
        <v>-</v>
      </c>
      <c r="IG36" s="92" t="str">
        <f t="shared" si="277"/>
        <v>-</v>
      </c>
      <c r="IH36" s="92" t="str">
        <f t="shared" si="278"/>
        <v>-</v>
      </c>
      <c r="II36" s="92" t="str">
        <f t="shared" si="279"/>
        <v>-</v>
      </c>
      <c r="IJ36" s="93" t="str">
        <f t="shared" si="280"/>
        <v>-</v>
      </c>
      <c r="IL36" s="51">
        <f>SUMIFS(Raw!$I:$I, Raw!$A:$A, 'Calls Abandoned'!IL$14, Raw!$F:$F, 'Calls Abandoned'!$C36, Raw!$H:$H, "A03")</f>
        <v>0</v>
      </c>
      <c r="IM36" s="52">
        <f>SUMIFS(Raw!$I:$I, Raw!$A:$A, 'Calls Abandoned'!IM$14, Raw!$F:$F, 'Calls Abandoned'!$C36, Raw!$H:$H, "A03")</f>
        <v>0</v>
      </c>
      <c r="IN36" s="52">
        <f>SUMIFS(Raw!$I:$I, Raw!$A:$A, 'Calls Abandoned'!IN$14, Raw!$F:$F, 'Calls Abandoned'!$C36, Raw!$H:$H, "A03")</f>
        <v>0</v>
      </c>
      <c r="IO36" s="52">
        <f>SUMIFS(Raw!$I:$I, Raw!$A:$A, 'Calls Abandoned'!IO$14, Raw!$F:$F, 'Calls Abandoned'!$C36, Raw!$H:$H, "A03")</f>
        <v>0</v>
      </c>
      <c r="IP36" s="52">
        <f>SUMIFS(Raw!$I:$I, Raw!$A:$A, 'Calls Abandoned'!IP$14, Raw!$F:$F, 'Calls Abandoned'!$C36, Raw!$H:$H, "A03")</f>
        <v>0</v>
      </c>
      <c r="IQ36" s="52">
        <f>SUMIFS(Raw!$I:$I, Raw!$A:$A, 'Calls Abandoned'!IQ$14, Raw!$F:$F, 'Calls Abandoned'!$C36, Raw!$H:$H, "A03")</f>
        <v>0</v>
      </c>
      <c r="IR36" s="53">
        <f>SUMIFS(Raw!$I:$I, Raw!$A:$A, 'Calls Abandoned'!IR$14, Raw!$F:$F, 'Calls Abandoned'!$C36, Raw!$H:$H, "A03")</f>
        <v>0</v>
      </c>
      <c r="IT36" s="51">
        <f>SUMIFS(Raw!$I:$I, Raw!$A:$A, 'Calls Abandoned'!IT$14, Raw!$F:$F, 'Calls Abandoned'!$C36, Raw!$H:$H, "B02")</f>
        <v>0</v>
      </c>
      <c r="IU36" s="52">
        <f>SUMIFS(Raw!$I:$I, Raw!$A:$A, 'Calls Abandoned'!IU$14, Raw!$F:$F, 'Calls Abandoned'!$C36, Raw!$H:$H, "B02")</f>
        <v>0</v>
      </c>
      <c r="IV36" s="52">
        <f>SUMIFS(Raw!$I:$I, Raw!$A:$A, 'Calls Abandoned'!IV$14, Raw!$F:$F, 'Calls Abandoned'!$C36, Raw!$H:$H, "B02")</f>
        <v>0</v>
      </c>
      <c r="IW36" s="52">
        <f>SUMIFS(Raw!$I:$I, Raw!$A:$A, 'Calls Abandoned'!IW$14, Raw!$F:$F, 'Calls Abandoned'!$C36, Raw!$H:$H, "B02")</f>
        <v>0</v>
      </c>
      <c r="IX36" s="52">
        <f>SUMIFS(Raw!$I:$I, Raw!$A:$A, 'Calls Abandoned'!IX$14, Raw!$F:$F, 'Calls Abandoned'!$C36, Raw!$H:$H, "B02")</f>
        <v>0</v>
      </c>
      <c r="IY36" s="52">
        <f>SUMIFS(Raw!$I:$I, Raw!$A:$A, 'Calls Abandoned'!IY$14, Raw!$F:$F, 'Calls Abandoned'!$C36, Raw!$H:$H, "B02")</f>
        <v>0</v>
      </c>
      <c r="IZ36" s="53">
        <f>SUMIFS(Raw!$I:$I, Raw!$A:$A, 'Calls Abandoned'!IZ$14, Raw!$F:$F, 'Calls Abandoned'!$C36, Raw!$H:$H, "B02")</f>
        <v>0</v>
      </c>
      <c r="JA36" s="70"/>
      <c r="JB36" s="91" t="str">
        <f t="shared" si="281"/>
        <v>-</v>
      </c>
      <c r="JC36" s="92" t="str">
        <f t="shared" si="282"/>
        <v>-</v>
      </c>
      <c r="JD36" s="92" t="str">
        <f t="shared" si="283"/>
        <v>-</v>
      </c>
      <c r="JE36" s="92" t="str">
        <f t="shared" si="284"/>
        <v>-</v>
      </c>
      <c r="JF36" s="92" t="str">
        <f t="shared" si="285"/>
        <v>-</v>
      </c>
      <c r="JG36" s="92" t="str">
        <f t="shared" si="286"/>
        <v>-</v>
      </c>
      <c r="JH36" s="93" t="str">
        <f t="shared" si="287"/>
        <v>-</v>
      </c>
      <c r="JJ36" s="51">
        <f>SUMIFS(Raw!$I:$I, Raw!$A:$A, 'Calls Abandoned'!JJ$14, Raw!$F:$F, 'Calls Abandoned'!$C36, Raw!$H:$H, "A03")</f>
        <v>0</v>
      </c>
      <c r="JK36" s="52">
        <f>SUMIFS(Raw!$I:$I, Raw!$A:$A, 'Calls Abandoned'!JK$14, Raw!$F:$F, 'Calls Abandoned'!$C36, Raw!$H:$H, "A03")</f>
        <v>0</v>
      </c>
      <c r="JL36" s="52">
        <f>SUMIFS(Raw!$I:$I, Raw!$A:$A, 'Calls Abandoned'!JL$14, Raw!$F:$F, 'Calls Abandoned'!$C36, Raw!$H:$H, "A03")</f>
        <v>0</v>
      </c>
      <c r="JM36" s="52">
        <f>SUMIFS(Raw!$I:$I, Raw!$A:$A, 'Calls Abandoned'!JM$14, Raw!$F:$F, 'Calls Abandoned'!$C36, Raw!$H:$H, "A03")</f>
        <v>0</v>
      </c>
      <c r="JN36" s="52">
        <f>SUMIFS(Raw!$I:$I, Raw!$A:$A, 'Calls Abandoned'!JN$14, Raw!$F:$F, 'Calls Abandoned'!$C36, Raw!$H:$H, "A03")</f>
        <v>0</v>
      </c>
      <c r="JO36" s="52">
        <f>SUMIFS(Raw!$I:$I, Raw!$A:$A, 'Calls Abandoned'!JO$14, Raw!$F:$F, 'Calls Abandoned'!$C36, Raw!$H:$H, "A03")</f>
        <v>0</v>
      </c>
      <c r="JP36" s="53">
        <f>SUMIFS(Raw!$I:$I, Raw!$A:$A, 'Calls Abandoned'!JP$14, Raw!$F:$F, 'Calls Abandoned'!$C36, Raw!$H:$H, "A03")</f>
        <v>0</v>
      </c>
      <c r="JR36" s="51">
        <f>SUMIFS(Raw!$I:$I, Raw!$A:$A, 'Calls Abandoned'!JR$14, Raw!$F:$F, 'Calls Abandoned'!$C36, Raw!$H:$H, "B02")</f>
        <v>0</v>
      </c>
      <c r="JS36" s="52">
        <f>SUMIFS(Raw!$I:$I, Raw!$A:$A, 'Calls Abandoned'!JS$14, Raw!$F:$F, 'Calls Abandoned'!$C36, Raw!$H:$H, "B02")</f>
        <v>0</v>
      </c>
      <c r="JT36" s="52">
        <f>SUMIFS(Raw!$I:$I, Raw!$A:$A, 'Calls Abandoned'!JT$14, Raw!$F:$F, 'Calls Abandoned'!$C36, Raw!$H:$H, "B02")</f>
        <v>0</v>
      </c>
      <c r="JU36" s="52">
        <f>SUMIFS(Raw!$I:$I, Raw!$A:$A, 'Calls Abandoned'!JU$14, Raw!$F:$F, 'Calls Abandoned'!$C36, Raw!$H:$H, "B02")</f>
        <v>0</v>
      </c>
      <c r="JV36" s="52">
        <f>SUMIFS(Raw!$I:$I, Raw!$A:$A, 'Calls Abandoned'!JV$14, Raw!$F:$F, 'Calls Abandoned'!$C36, Raw!$H:$H, "B02")</f>
        <v>0</v>
      </c>
      <c r="JW36" s="52">
        <f>SUMIFS(Raw!$I:$I, Raw!$A:$A, 'Calls Abandoned'!JW$14, Raw!$F:$F, 'Calls Abandoned'!$C36, Raw!$H:$H, "B02")</f>
        <v>0</v>
      </c>
      <c r="JX36" s="53">
        <f>SUMIFS(Raw!$I:$I, Raw!$A:$A, 'Calls Abandoned'!JX$14, Raw!$F:$F, 'Calls Abandoned'!$C36, Raw!$H:$H, "B02")</f>
        <v>0</v>
      </c>
      <c r="JY36" s="70"/>
      <c r="JZ36" s="91" t="str">
        <f t="shared" si="288"/>
        <v>-</v>
      </c>
      <c r="KA36" s="92" t="str">
        <f t="shared" si="289"/>
        <v>-</v>
      </c>
      <c r="KB36" s="92" t="str">
        <f t="shared" si="290"/>
        <v>-</v>
      </c>
      <c r="KC36" s="92" t="str">
        <f t="shared" si="291"/>
        <v>-</v>
      </c>
      <c r="KD36" s="92" t="str">
        <f t="shared" si="292"/>
        <v>-</v>
      </c>
      <c r="KE36" s="92" t="str">
        <f t="shared" si="293"/>
        <v>-</v>
      </c>
      <c r="KF36" s="93" t="str">
        <f t="shared" si="294"/>
        <v>-</v>
      </c>
      <c r="KH36" s="51">
        <f>SUMIFS(Raw!$I:$I, Raw!$A:$A, 'Calls Abandoned'!KH$14, Raw!$F:$F, 'Calls Abandoned'!$C36, Raw!$H:$H, "A03")</f>
        <v>0</v>
      </c>
      <c r="KI36" s="52">
        <f>SUMIFS(Raw!$I:$I, Raw!$A:$A, 'Calls Abandoned'!KI$14, Raw!$F:$F, 'Calls Abandoned'!$C36, Raw!$H:$H, "A03")</f>
        <v>0</v>
      </c>
      <c r="KJ36" s="52">
        <f>SUMIFS(Raw!$I:$I, Raw!$A:$A, 'Calls Abandoned'!KJ$14, Raw!$F:$F, 'Calls Abandoned'!$C36, Raw!$H:$H, "A03")</f>
        <v>0</v>
      </c>
      <c r="KK36" s="52">
        <f>SUMIFS(Raw!$I:$I, Raw!$A:$A, 'Calls Abandoned'!KK$14, Raw!$F:$F, 'Calls Abandoned'!$C36, Raw!$H:$H, "A03")</f>
        <v>0</v>
      </c>
      <c r="KL36" s="52">
        <f>SUMIFS(Raw!$I:$I, Raw!$A:$A, 'Calls Abandoned'!KL$14, Raw!$F:$F, 'Calls Abandoned'!$C36, Raw!$H:$H, "A03")</f>
        <v>0</v>
      </c>
      <c r="KM36" s="52">
        <f>SUMIFS(Raw!$I:$I, Raw!$A:$A, 'Calls Abandoned'!KM$14, Raw!$F:$F, 'Calls Abandoned'!$C36, Raw!$H:$H, "A03")</f>
        <v>0</v>
      </c>
      <c r="KN36" s="53">
        <f>SUMIFS(Raw!$I:$I, Raw!$A:$A, 'Calls Abandoned'!KN$14, Raw!$F:$F, 'Calls Abandoned'!$C36, Raw!$H:$H, "A03")</f>
        <v>0</v>
      </c>
      <c r="KP36" s="51">
        <f>SUMIFS(Raw!$I:$I, Raw!$A:$A, 'Calls Abandoned'!KP$14, Raw!$F:$F, 'Calls Abandoned'!$C36, Raw!$H:$H, "B02")</f>
        <v>0</v>
      </c>
      <c r="KQ36" s="52">
        <f>SUMIFS(Raw!$I:$I, Raw!$A:$A, 'Calls Abandoned'!KQ$14, Raw!$F:$F, 'Calls Abandoned'!$C36, Raw!$H:$H, "B02")</f>
        <v>0</v>
      </c>
      <c r="KR36" s="52">
        <f>SUMIFS(Raw!$I:$I, Raw!$A:$A, 'Calls Abandoned'!KR$14, Raw!$F:$F, 'Calls Abandoned'!$C36, Raw!$H:$H, "B02")</f>
        <v>0</v>
      </c>
      <c r="KS36" s="52">
        <f>SUMIFS(Raw!$I:$I, Raw!$A:$A, 'Calls Abandoned'!KS$14, Raw!$F:$F, 'Calls Abandoned'!$C36, Raw!$H:$H, "B02")</f>
        <v>0</v>
      </c>
      <c r="KT36" s="52">
        <f>SUMIFS(Raw!$I:$I, Raw!$A:$A, 'Calls Abandoned'!KT$14, Raw!$F:$F, 'Calls Abandoned'!$C36, Raw!$H:$H, "B02")</f>
        <v>0</v>
      </c>
      <c r="KU36" s="52">
        <f>SUMIFS(Raw!$I:$I, Raw!$A:$A, 'Calls Abandoned'!KU$14, Raw!$F:$F, 'Calls Abandoned'!$C36, Raw!$H:$H, "B02")</f>
        <v>0</v>
      </c>
      <c r="KV36" s="53">
        <f>SUMIFS(Raw!$I:$I, Raw!$A:$A, 'Calls Abandoned'!KV$14, Raw!$F:$F, 'Calls Abandoned'!$C36, Raw!$H:$H, "B02")</f>
        <v>0</v>
      </c>
      <c r="KW36" s="70"/>
      <c r="KX36" s="91" t="str">
        <f t="shared" si="295"/>
        <v>-</v>
      </c>
      <c r="KY36" s="92" t="str">
        <f t="shared" si="296"/>
        <v>-</v>
      </c>
      <c r="KZ36" s="92" t="str">
        <f t="shared" si="297"/>
        <v>-</v>
      </c>
      <c r="LA36" s="92" t="str">
        <f t="shared" si="298"/>
        <v>-</v>
      </c>
      <c r="LB36" s="92" t="str">
        <f t="shared" si="299"/>
        <v>-</v>
      </c>
      <c r="LC36" s="92" t="str">
        <f t="shared" si="300"/>
        <v>-</v>
      </c>
      <c r="LD36" s="93" t="str">
        <f t="shared" si="301"/>
        <v>-</v>
      </c>
      <c r="LF36" s="51">
        <f>SUMIFS(Raw!$I:$I, Raw!$A:$A, 'Calls Abandoned'!LF$14, Raw!$F:$F, 'Calls Abandoned'!$C36, Raw!$H:$H, "A03")</f>
        <v>0</v>
      </c>
      <c r="LG36" s="52">
        <f>SUMIFS(Raw!$I:$I, Raw!$A:$A, 'Calls Abandoned'!LG$14, Raw!$F:$F, 'Calls Abandoned'!$C36, Raw!$H:$H, "A03")</f>
        <v>0</v>
      </c>
      <c r="LH36" s="52">
        <f>SUMIFS(Raw!$I:$I, Raw!$A:$A, 'Calls Abandoned'!LH$14, Raw!$F:$F, 'Calls Abandoned'!$C36, Raw!$H:$H, "A03")</f>
        <v>0</v>
      </c>
      <c r="LI36" s="52">
        <f>SUMIFS(Raw!$I:$I, Raw!$A:$A, 'Calls Abandoned'!LI$14, Raw!$F:$F, 'Calls Abandoned'!$C36, Raw!$H:$H, "A03")</f>
        <v>0</v>
      </c>
      <c r="LJ36" s="52">
        <f>SUMIFS(Raw!$I:$I, Raw!$A:$A, 'Calls Abandoned'!LJ$14, Raw!$F:$F, 'Calls Abandoned'!$C36, Raw!$H:$H, "A03")</f>
        <v>0</v>
      </c>
      <c r="LK36" s="52">
        <f>SUMIFS(Raw!$I:$I, Raw!$A:$A, 'Calls Abandoned'!LK$14, Raw!$F:$F, 'Calls Abandoned'!$C36, Raw!$H:$H, "A03")</f>
        <v>0</v>
      </c>
      <c r="LL36" s="53">
        <f>SUMIFS(Raw!$I:$I, Raw!$A:$A, 'Calls Abandoned'!LL$14, Raw!$F:$F, 'Calls Abandoned'!$C36, Raw!$H:$H, "A03")</f>
        <v>0</v>
      </c>
      <c r="LN36" s="51">
        <f>SUMIFS(Raw!$I:$I, Raw!$A:$A, 'Calls Abandoned'!LN$14, Raw!$F:$F, 'Calls Abandoned'!$C36, Raw!$H:$H, "B02")</f>
        <v>0</v>
      </c>
      <c r="LO36" s="52">
        <f>SUMIFS(Raw!$I:$I, Raw!$A:$A, 'Calls Abandoned'!LO$14, Raw!$F:$F, 'Calls Abandoned'!$C36, Raw!$H:$H, "B02")</f>
        <v>0</v>
      </c>
      <c r="LP36" s="52">
        <f>SUMIFS(Raw!$I:$I, Raw!$A:$A, 'Calls Abandoned'!LP$14, Raw!$F:$F, 'Calls Abandoned'!$C36, Raw!$H:$H, "B02")</f>
        <v>0</v>
      </c>
      <c r="LQ36" s="52">
        <f>SUMIFS(Raw!$I:$I, Raw!$A:$A, 'Calls Abandoned'!LQ$14, Raw!$F:$F, 'Calls Abandoned'!$C36, Raw!$H:$H, "B02")</f>
        <v>0</v>
      </c>
      <c r="LR36" s="52">
        <f>SUMIFS(Raw!$I:$I, Raw!$A:$A, 'Calls Abandoned'!LR$14, Raw!$F:$F, 'Calls Abandoned'!$C36, Raw!$H:$H, "B02")</f>
        <v>0</v>
      </c>
      <c r="LS36" s="52">
        <f>SUMIFS(Raw!$I:$I, Raw!$A:$A, 'Calls Abandoned'!LS$14, Raw!$F:$F, 'Calls Abandoned'!$C36, Raw!$H:$H, "B02")</f>
        <v>0</v>
      </c>
      <c r="LT36" s="53">
        <f>SUMIFS(Raw!$I:$I, Raw!$A:$A, 'Calls Abandoned'!LT$14, Raw!$F:$F, 'Calls Abandoned'!$C36, Raw!$H:$H, "B02")</f>
        <v>0</v>
      </c>
      <c r="LU36" s="70"/>
      <c r="LV36" s="91" t="str">
        <f t="shared" si="302"/>
        <v>-</v>
      </c>
      <c r="LW36" s="92" t="str">
        <f t="shared" si="303"/>
        <v>-</v>
      </c>
      <c r="LX36" s="92" t="str">
        <f t="shared" si="304"/>
        <v>-</v>
      </c>
      <c r="LY36" s="92" t="str">
        <f t="shared" si="305"/>
        <v>-</v>
      </c>
      <c r="LZ36" s="92" t="str">
        <f t="shared" si="306"/>
        <v>-</v>
      </c>
      <c r="MA36" s="92" t="str">
        <f t="shared" si="307"/>
        <v>-</v>
      </c>
      <c r="MB36" s="93" t="str">
        <f t="shared" si="308"/>
        <v>-</v>
      </c>
      <c r="MD36" s="51">
        <f>SUMIFS(Raw!$I:$I, Raw!$A:$A, 'Calls Abandoned'!MD$14, Raw!$F:$F, 'Calls Abandoned'!$C36, Raw!$H:$H, "A03")</f>
        <v>0</v>
      </c>
      <c r="ME36" s="52">
        <f>SUMIFS(Raw!$I:$I, Raw!$A:$A, 'Calls Abandoned'!ME$14, Raw!$F:$F, 'Calls Abandoned'!$C36, Raw!$H:$H, "A03")</f>
        <v>0</v>
      </c>
      <c r="MF36" s="52">
        <f>SUMIFS(Raw!$I:$I, Raw!$A:$A, 'Calls Abandoned'!MF$14, Raw!$F:$F, 'Calls Abandoned'!$C36, Raw!$H:$H, "A03")</f>
        <v>0</v>
      </c>
      <c r="MG36" s="52">
        <f>SUMIFS(Raw!$I:$I, Raw!$A:$A, 'Calls Abandoned'!MG$14, Raw!$F:$F, 'Calls Abandoned'!$C36, Raw!$H:$H, "A03")</f>
        <v>0</v>
      </c>
      <c r="MH36" s="52">
        <f>SUMIFS(Raw!$I:$I, Raw!$A:$A, 'Calls Abandoned'!MH$14, Raw!$F:$F, 'Calls Abandoned'!$C36, Raw!$H:$H, "A03")</f>
        <v>0</v>
      </c>
      <c r="MI36" s="52">
        <f>SUMIFS(Raw!$I:$I, Raw!$A:$A, 'Calls Abandoned'!MI$14, Raw!$F:$F, 'Calls Abandoned'!$C36, Raw!$H:$H, "A03")</f>
        <v>0</v>
      </c>
      <c r="MJ36" s="53">
        <f>SUMIFS(Raw!$I:$I, Raw!$A:$A, 'Calls Abandoned'!MJ$14, Raw!$F:$F, 'Calls Abandoned'!$C36, Raw!$H:$H, "A03")</f>
        <v>0</v>
      </c>
      <c r="ML36" s="51">
        <f>SUMIFS(Raw!$I:$I, Raw!$A:$A, 'Calls Abandoned'!ML$14, Raw!$F:$F, 'Calls Abandoned'!$C36, Raw!$H:$H, "B02")</f>
        <v>0</v>
      </c>
      <c r="MM36" s="52">
        <f>SUMIFS(Raw!$I:$I, Raw!$A:$A, 'Calls Abandoned'!MM$14, Raw!$F:$F, 'Calls Abandoned'!$C36, Raw!$H:$H, "B02")</f>
        <v>0</v>
      </c>
      <c r="MN36" s="52">
        <f>SUMIFS(Raw!$I:$I, Raw!$A:$A, 'Calls Abandoned'!MN$14, Raw!$F:$F, 'Calls Abandoned'!$C36, Raw!$H:$H, "B02")</f>
        <v>0</v>
      </c>
      <c r="MO36" s="52">
        <f>SUMIFS(Raw!$I:$I, Raw!$A:$A, 'Calls Abandoned'!MO$14, Raw!$F:$F, 'Calls Abandoned'!$C36, Raw!$H:$H, "B02")</f>
        <v>0</v>
      </c>
      <c r="MP36" s="52">
        <f>SUMIFS(Raw!$I:$I, Raw!$A:$A, 'Calls Abandoned'!MP$14, Raw!$F:$F, 'Calls Abandoned'!$C36, Raw!$H:$H, "B02")</f>
        <v>0</v>
      </c>
      <c r="MQ36" s="52">
        <f>SUMIFS(Raw!$I:$I, Raw!$A:$A, 'Calls Abandoned'!MQ$14, Raw!$F:$F, 'Calls Abandoned'!$C36, Raw!$H:$H, "B02")</f>
        <v>0</v>
      </c>
      <c r="MR36" s="53">
        <f>SUMIFS(Raw!$I:$I, Raw!$A:$A, 'Calls Abandoned'!MR$14, Raw!$F:$F, 'Calls Abandoned'!$C36, Raw!$H:$H, "B02")</f>
        <v>0</v>
      </c>
      <c r="MS36" s="70"/>
      <c r="MT36" s="91" t="str">
        <f t="shared" si="309"/>
        <v>-</v>
      </c>
      <c r="MU36" s="92" t="str">
        <f t="shared" si="310"/>
        <v>-</v>
      </c>
      <c r="MV36" s="92" t="str">
        <f t="shared" si="311"/>
        <v>-</v>
      </c>
      <c r="MW36" s="92" t="str">
        <f t="shared" si="312"/>
        <v>-</v>
      </c>
      <c r="MX36" s="92" t="str">
        <f t="shared" si="313"/>
        <v>-</v>
      </c>
      <c r="MY36" s="92" t="str">
        <f t="shared" si="314"/>
        <v>-</v>
      </c>
      <c r="MZ36" s="93" t="str">
        <f t="shared" si="315"/>
        <v>-</v>
      </c>
      <c r="NB36" s="51">
        <f>SUMIFS(Raw!$I:$I, Raw!$A:$A, 'Calls Abandoned'!NB$14, Raw!$F:$F, 'Calls Abandoned'!$C36, Raw!$H:$H, "A03")</f>
        <v>0</v>
      </c>
      <c r="NC36" s="52">
        <f>SUMIFS(Raw!$I:$I, Raw!$A:$A, 'Calls Abandoned'!NC$14, Raw!$F:$F, 'Calls Abandoned'!$C36, Raw!$H:$H, "A03")</f>
        <v>0</v>
      </c>
      <c r="ND36" s="52">
        <f>SUMIFS(Raw!$I:$I, Raw!$A:$A, 'Calls Abandoned'!ND$14, Raw!$F:$F, 'Calls Abandoned'!$C36, Raw!$H:$H, "A03")</f>
        <v>0</v>
      </c>
      <c r="NE36" s="52">
        <f>SUMIFS(Raw!$I:$I, Raw!$A:$A, 'Calls Abandoned'!NE$14, Raw!$F:$F, 'Calls Abandoned'!$C36, Raw!$H:$H, "A03")</f>
        <v>0</v>
      </c>
      <c r="NF36" s="52">
        <f>SUMIFS(Raw!$I:$I, Raw!$A:$A, 'Calls Abandoned'!NF$14, Raw!$F:$F, 'Calls Abandoned'!$C36, Raw!$H:$H, "A03")</f>
        <v>0</v>
      </c>
      <c r="NG36" s="52">
        <f>SUMIFS(Raw!$I:$I, Raw!$A:$A, 'Calls Abandoned'!NG$14, Raw!$F:$F, 'Calls Abandoned'!$C36, Raw!$H:$H, "A03")</f>
        <v>0</v>
      </c>
      <c r="NH36" s="53">
        <f>SUMIFS(Raw!$I:$I, Raw!$A:$A, 'Calls Abandoned'!NH$14, Raw!$F:$F, 'Calls Abandoned'!$C36, Raw!$H:$H, "A03")</f>
        <v>0</v>
      </c>
      <c r="NJ36" s="51">
        <f>SUMIFS(Raw!$I:$I, Raw!$A:$A, 'Calls Abandoned'!NJ$14, Raw!$F:$F, 'Calls Abandoned'!$C36, Raw!$H:$H, "B02")</f>
        <v>0</v>
      </c>
      <c r="NK36" s="52">
        <f>SUMIFS(Raw!$I:$I, Raw!$A:$A, 'Calls Abandoned'!NK$14, Raw!$F:$F, 'Calls Abandoned'!$C36, Raw!$H:$H, "B02")</f>
        <v>0</v>
      </c>
      <c r="NL36" s="52">
        <f>SUMIFS(Raw!$I:$I, Raw!$A:$A, 'Calls Abandoned'!NL$14, Raw!$F:$F, 'Calls Abandoned'!$C36, Raw!$H:$H, "B02")</f>
        <v>0</v>
      </c>
      <c r="NM36" s="52">
        <f>SUMIFS(Raw!$I:$I, Raw!$A:$A, 'Calls Abandoned'!NM$14, Raw!$F:$F, 'Calls Abandoned'!$C36, Raw!$H:$H, "B02")</f>
        <v>0</v>
      </c>
      <c r="NN36" s="52">
        <f>SUMIFS(Raw!$I:$I, Raw!$A:$A, 'Calls Abandoned'!NN$14, Raw!$F:$F, 'Calls Abandoned'!$C36, Raw!$H:$H, "B02")</f>
        <v>0</v>
      </c>
      <c r="NO36" s="52">
        <f>SUMIFS(Raw!$I:$I, Raw!$A:$A, 'Calls Abandoned'!NO$14, Raw!$F:$F, 'Calls Abandoned'!$C36, Raw!$H:$H, "B02")</f>
        <v>0</v>
      </c>
      <c r="NP36" s="53">
        <f>SUMIFS(Raw!$I:$I, Raw!$A:$A, 'Calls Abandoned'!NP$14, Raw!$F:$F, 'Calls Abandoned'!$C36, Raw!$H:$H, "B02")</f>
        <v>0</v>
      </c>
      <c r="NQ36" s="70"/>
      <c r="NR36" s="91" t="str">
        <f t="shared" si="316"/>
        <v>-</v>
      </c>
      <c r="NS36" s="92" t="str">
        <f t="shared" si="317"/>
        <v>-</v>
      </c>
      <c r="NT36" s="92" t="str">
        <f t="shared" si="318"/>
        <v>-</v>
      </c>
      <c r="NU36" s="92" t="str">
        <f t="shared" si="319"/>
        <v>-</v>
      </c>
      <c r="NV36" s="92" t="str">
        <f t="shared" si="320"/>
        <v>-</v>
      </c>
      <c r="NW36" s="92" t="str">
        <f t="shared" si="321"/>
        <v>-</v>
      </c>
      <c r="NX36" s="93" t="str">
        <f t="shared" si="322"/>
        <v>-</v>
      </c>
      <c r="NZ36" s="51">
        <f>SUMIFS(Raw!$I:$I, Raw!$A:$A, 'Calls Abandoned'!NZ$14, Raw!$F:$F, 'Calls Abandoned'!$C36, Raw!$H:$H, "A03")</f>
        <v>0</v>
      </c>
      <c r="OA36" s="52">
        <f>SUMIFS(Raw!$I:$I, Raw!$A:$A, 'Calls Abandoned'!OA$14, Raw!$F:$F, 'Calls Abandoned'!$C36, Raw!$H:$H, "A03")</f>
        <v>0</v>
      </c>
      <c r="OB36" s="52">
        <f>SUMIFS(Raw!$I:$I, Raw!$A:$A, 'Calls Abandoned'!OB$14, Raw!$F:$F, 'Calls Abandoned'!$C36, Raw!$H:$H, "A03")</f>
        <v>0</v>
      </c>
      <c r="OC36" s="52">
        <f>SUMIFS(Raw!$I:$I, Raw!$A:$A, 'Calls Abandoned'!OC$14, Raw!$F:$F, 'Calls Abandoned'!$C36, Raw!$H:$H, "A03")</f>
        <v>0</v>
      </c>
      <c r="OD36" s="52">
        <f>SUMIFS(Raw!$I:$I, Raw!$A:$A, 'Calls Abandoned'!OD$14, Raw!$F:$F, 'Calls Abandoned'!$C36, Raw!$H:$H, "A03")</f>
        <v>0</v>
      </c>
      <c r="OE36" s="52">
        <f>SUMIFS(Raw!$I:$I, Raw!$A:$A, 'Calls Abandoned'!OE$14, Raw!$F:$F, 'Calls Abandoned'!$C36, Raw!$H:$H, "A03")</f>
        <v>0</v>
      </c>
      <c r="OF36" s="53">
        <f>SUMIFS(Raw!$I:$I, Raw!$A:$A, 'Calls Abandoned'!OF$14, Raw!$F:$F, 'Calls Abandoned'!$C36, Raw!$H:$H, "A03")</f>
        <v>0</v>
      </c>
      <c r="OH36" s="51">
        <f>SUMIFS(Raw!$I:$I, Raw!$A:$A, 'Calls Abandoned'!OH$14, Raw!$F:$F, 'Calls Abandoned'!$C36, Raw!$H:$H, "B02")</f>
        <v>0</v>
      </c>
      <c r="OI36" s="52">
        <f>SUMIFS(Raw!$I:$I, Raw!$A:$A, 'Calls Abandoned'!OI$14, Raw!$F:$F, 'Calls Abandoned'!$C36, Raw!$H:$H, "B02")</f>
        <v>0</v>
      </c>
      <c r="OJ36" s="52">
        <f>SUMIFS(Raw!$I:$I, Raw!$A:$A, 'Calls Abandoned'!OJ$14, Raw!$F:$F, 'Calls Abandoned'!$C36, Raw!$H:$H, "B02")</f>
        <v>0</v>
      </c>
      <c r="OK36" s="52">
        <f>SUMIFS(Raw!$I:$I, Raw!$A:$A, 'Calls Abandoned'!OK$14, Raw!$F:$F, 'Calls Abandoned'!$C36, Raw!$H:$H, "B02")</f>
        <v>0</v>
      </c>
      <c r="OL36" s="52">
        <f>SUMIFS(Raw!$I:$I, Raw!$A:$A, 'Calls Abandoned'!OL$14, Raw!$F:$F, 'Calls Abandoned'!$C36, Raw!$H:$H, "B02")</f>
        <v>0</v>
      </c>
      <c r="OM36" s="52">
        <f>SUMIFS(Raw!$I:$I, Raw!$A:$A, 'Calls Abandoned'!OM$14, Raw!$F:$F, 'Calls Abandoned'!$C36, Raw!$H:$H, "B02")</f>
        <v>0</v>
      </c>
      <c r="ON36" s="53">
        <f>SUMIFS(Raw!$I:$I, Raw!$A:$A, 'Calls Abandoned'!ON$14, Raw!$F:$F, 'Calls Abandoned'!$C36, Raw!$H:$H, "B02")</f>
        <v>0</v>
      </c>
      <c r="OO36" s="70"/>
      <c r="OP36" s="91" t="str">
        <f t="shared" si="323"/>
        <v>-</v>
      </c>
      <c r="OQ36" s="92" t="str">
        <f t="shared" si="324"/>
        <v>-</v>
      </c>
      <c r="OR36" s="92" t="str">
        <f t="shared" si="325"/>
        <v>-</v>
      </c>
      <c r="OS36" s="92" t="str">
        <f t="shared" si="326"/>
        <v>-</v>
      </c>
      <c r="OT36" s="92" t="str">
        <f t="shared" si="327"/>
        <v>-</v>
      </c>
      <c r="OU36" s="92" t="str">
        <f t="shared" si="328"/>
        <v>-</v>
      </c>
      <c r="OV36" s="93" t="str">
        <f t="shared" si="329"/>
        <v>-</v>
      </c>
      <c r="OX36" s="51">
        <f>SUMIFS(Raw!$I:$I, Raw!$A:$A, 'Calls Abandoned'!OX$14, Raw!$F:$F, 'Calls Abandoned'!$C36, Raw!$H:$H, "A03")</f>
        <v>0</v>
      </c>
      <c r="OY36" s="52">
        <f>SUMIFS(Raw!$I:$I, Raw!$A:$A, 'Calls Abandoned'!OY$14, Raw!$F:$F, 'Calls Abandoned'!$C36, Raw!$H:$H, "A03")</f>
        <v>0</v>
      </c>
      <c r="OZ36" s="52">
        <f>SUMIFS(Raw!$I:$I, Raw!$A:$A, 'Calls Abandoned'!OZ$14, Raw!$F:$F, 'Calls Abandoned'!$C36, Raw!$H:$H, "A03")</f>
        <v>0</v>
      </c>
      <c r="PA36" s="52">
        <f>SUMIFS(Raw!$I:$I, Raw!$A:$A, 'Calls Abandoned'!PA$14, Raw!$F:$F, 'Calls Abandoned'!$C36, Raw!$H:$H, "A03")</f>
        <v>0</v>
      </c>
      <c r="PB36" s="52">
        <f>SUMIFS(Raw!$I:$I, Raw!$A:$A, 'Calls Abandoned'!PB$14, Raw!$F:$F, 'Calls Abandoned'!$C36, Raw!$H:$H, "A03")</f>
        <v>0</v>
      </c>
      <c r="PC36" s="52">
        <f>SUMIFS(Raw!$I:$I, Raw!$A:$A, 'Calls Abandoned'!PC$14, Raw!$F:$F, 'Calls Abandoned'!$C36, Raw!$H:$H, "A03")</f>
        <v>0</v>
      </c>
      <c r="PD36" s="53">
        <f>SUMIFS(Raw!$I:$I, Raw!$A:$A, 'Calls Abandoned'!PD$14, Raw!$F:$F, 'Calls Abandoned'!$C36, Raw!$H:$H, "A03")</f>
        <v>0</v>
      </c>
      <c r="PF36" s="51">
        <f>SUMIFS(Raw!$I:$I, Raw!$A:$A, 'Calls Abandoned'!PF$14, Raw!$F:$F, 'Calls Abandoned'!$C36, Raw!$H:$H, "B02")</f>
        <v>0</v>
      </c>
      <c r="PG36" s="52">
        <f>SUMIFS(Raw!$I:$I, Raw!$A:$A, 'Calls Abandoned'!PG$14, Raw!$F:$F, 'Calls Abandoned'!$C36, Raw!$H:$H, "B02")</f>
        <v>0</v>
      </c>
      <c r="PH36" s="52">
        <f>SUMIFS(Raw!$I:$I, Raw!$A:$A, 'Calls Abandoned'!PH$14, Raw!$F:$F, 'Calls Abandoned'!$C36, Raw!$H:$H, "B02")</f>
        <v>0</v>
      </c>
      <c r="PI36" s="52">
        <f>SUMIFS(Raw!$I:$I, Raw!$A:$A, 'Calls Abandoned'!PI$14, Raw!$F:$F, 'Calls Abandoned'!$C36, Raw!$H:$H, "B02")</f>
        <v>0</v>
      </c>
      <c r="PJ36" s="52">
        <f>SUMIFS(Raw!$I:$I, Raw!$A:$A, 'Calls Abandoned'!PJ$14, Raw!$F:$F, 'Calls Abandoned'!$C36, Raw!$H:$H, "B02")</f>
        <v>0</v>
      </c>
      <c r="PK36" s="52">
        <f>SUMIFS(Raw!$I:$I, Raw!$A:$A, 'Calls Abandoned'!PK$14, Raw!$F:$F, 'Calls Abandoned'!$C36, Raw!$H:$H, "B02")</f>
        <v>0</v>
      </c>
      <c r="PL36" s="53">
        <f>SUMIFS(Raw!$I:$I, Raw!$A:$A, 'Calls Abandoned'!PL$14, Raw!$F:$F, 'Calls Abandoned'!$C36, Raw!$H:$H, "B02")</f>
        <v>0</v>
      </c>
      <c r="PM36" s="70"/>
      <c r="PN36" s="91" t="str">
        <f t="shared" si="330"/>
        <v>-</v>
      </c>
      <c r="PO36" s="92" t="str">
        <f t="shared" si="331"/>
        <v>-</v>
      </c>
      <c r="PP36" s="92" t="str">
        <f t="shared" si="332"/>
        <v>-</v>
      </c>
      <c r="PQ36" s="92" t="str">
        <f t="shared" si="333"/>
        <v>-</v>
      </c>
      <c r="PR36" s="92" t="str">
        <f t="shared" si="334"/>
        <v>-</v>
      </c>
      <c r="PS36" s="92" t="str">
        <f t="shared" si="335"/>
        <v>-</v>
      </c>
      <c r="PT36" s="93" t="str">
        <f t="shared" si="336"/>
        <v>-</v>
      </c>
      <c r="PV36" s="51">
        <f>SUMIFS(Raw!$I:$I, Raw!$A:$A, 'Calls Abandoned'!PV$14, Raw!$F:$F, 'Calls Abandoned'!$C36, Raw!$H:$H, "A03")</f>
        <v>0</v>
      </c>
      <c r="PW36" s="52">
        <f>SUMIFS(Raw!$I:$I, Raw!$A:$A, 'Calls Abandoned'!PW$14, Raw!$F:$F, 'Calls Abandoned'!$C36, Raw!$H:$H, "A03")</f>
        <v>0</v>
      </c>
      <c r="PX36" s="52">
        <f>SUMIFS(Raw!$I:$I, Raw!$A:$A, 'Calls Abandoned'!PX$14, Raw!$F:$F, 'Calls Abandoned'!$C36, Raw!$H:$H, "A03")</f>
        <v>0</v>
      </c>
      <c r="PY36" s="52">
        <f>SUMIFS(Raw!$I:$I, Raw!$A:$A, 'Calls Abandoned'!PY$14, Raw!$F:$F, 'Calls Abandoned'!$C36, Raw!$H:$H, "A03")</f>
        <v>0</v>
      </c>
      <c r="PZ36" s="52">
        <f>SUMIFS(Raw!$I:$I, Raw!$A:$A, 'Calls Abandoned'!PZ$14, Raw!$F:$F, 'Calls Abandoned'!$C36, Raw!$H:$H, "A03")</f>
        <v>0</v>
      </c>
      <c r="QA36" s="52">
        <f>SUMIFS(Raw!$I:$I, Raw!$A:$A, 'Calls Abandoned'!QA$14, Raw!$F:$F, 'Calls Abandoned'!$C36, Raw!$H:$H, "A03")</f>
        <v>0</v>
      </c>
      <c r="QB36" s="53">
        <f>SUMIFS(Raw!$I:$I, Raw!$A:$A, 'Calls Abandoned'!QB$14, Raw!$F:$F, 'Calls Abandoned'!$C36, Raw!$H:$H, "A03")</f>
        <v>0</v>
      </c>
      <c r="QD36" s="51">
        <f>SUMIFS(Raw!$I:$I, Raw!$A:$A, 'Calls Abandoned'!QD$14, Raw!$F:$F, 'Calls Abandoned'!$C36, Raw!$H:$H, "B02")</f>
        <v>0</v>
      </c>
      <c r="QE36" s="52">
        <f>SUMIFS(Raw!$I:$I, Raw!$A:$A, 'Calls Abandoned'!QE$14, Raw!$F:$F, 'Calls Abandoned'!$C36, Raw!$H:$H, "B02")</f>
        <v>0</v>
      </c>
      <c r="QF36" s="52">
        <f>SUMIFS(Raw!$I:$I, Raw!$A:$A, 'Calls Abandoned'!QF$14, Raw!$F:$F, 'Calls Abandoned'!$C36, Raw!$H:$H, "B02")</f>
        <v>0</v>
      </c>
      <c r="QG36" s="52">
        <f>SUMIFS(Raw!$I:$I, Raw!$A:$A, 'Calls Abandoned'!QG$14, Raw!$F:$F, 'Calls Abandoned'!$C36, Raw!$H:$H, "B02")</f>
        <v>0</v>
      </c>
      <c r="QH36" s="52">
        <f>SUMIFS(Raw!$I:$I, Raw!$A:$A, 'Calls Abandoned'!QH$14, Raw!$F:$F, 'Calls Abandoned'!$C36, Raw!$H:$H, "B02")</f>
        <v>0</v>
      </c>
      <c r="QI36" s="52">
        <f>SUMIFS(Raw!$I:$I, Raw!$A:$A, 'Calls Abandoned'!QI$14, Raw!$F:$F, 'Calls Abandoned'!$C36, Raw!$H:$H, "B02")</f>
        <v>0</v>
      </c>
      <c r="QJ36" s="53">
        <f>SUMIFS(Raw!$I:$I, Raw!$A:$A, 'Calls Abandoned'!QJ$14, Raw!$F:$F, 'Calls Abandoned'!$C36, Raw!$H:$H, "B02")</f>
        <v>0</v>
      </c>
      <c r="QK36" s="70"/>
      <c r="QL36" s="91" t="str">
        <f t="shared" si="337"/>
        <v>-</v>
      </c>
      <c r="QM36" s="92" t="str">
        <f t="shared" si="338"/>
        <v>-</v>
      </c>
      <c r="QN36" s="92" t="str">
        <f t="shared" si="339"/>
        <v>-</v>
      </c>
      <c r="QO36" s="92" t="str">
        <f t="shared" si="340"/>
        <v>-</v>
      </c>
      <c r="QP36" s="92" t="str">
        <f t="shared" si="341"/>
        <v>-</v>
      </c>
      <c r="QQ36" s="92" t="str">
        <f t="shared" si="342"/>
        <v>-</v>
      </c>
      <c r="QR36" s="93" t="str">
        <f t="shared" si="343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f>SUMIFS(Raw!$I:$I, Raw!$A:$A, 'Calls Abandoned'!DV$14, Raw!$F:$F, 'Calls Abandoned'!$C37, Raw!$H:$H, "A03")</f>
        <v>3387</v>
      </c>
      <c r="DW37" s="35">
        <f>SUMIFS(Raw!$I:$I, Raw!$A:$A, 'Calls Abandoned'!DW$14, Raw!$F:$F, 'Calls Abandoned'!$C37, Raw!$H:$H, "A03")</f>
        <v>2871</v>
      </c>
      <c r="DX37" s="35">
        <f>SUMIFS(Raw!$I:$I, Raw!$A:$A, 'Calls Abandoned'!DX$14, Raw!$F:$F, 'Calls Abandoned'!$C37, Raw!$H:$H, "A03")</f>
        <v>2497</v>
      </c>
      <c r="DY37" s="35">
        <f>SUMIFS(Raw!$I:$I, Raw!$A:$A, 'Calls Abandoned'!DY$14, Raw!$F:$F, 'Calls Abandoned'!$C37, Raw!$H:$H, "A03")</f>
        <v>3255</v>
      </c>
      <c r="DZ37" s="35">
        <f>SUMIFS(Raw!$I:$I, Raw!$A:$A, 'Calls Abandoned'!DZ$14, Raw!$F:$F, 'Calls Abandoned'!$C37, Raw!$H:$H, "A03")</f>
        <v>3233</v>
      </c>
      <c r="EA37" s="35">
        <f>SUMIFS(Raw!$I:$I, Raw!$A:$A, 'Calls Abandoned'!EA$14, Raw!$F:$F, 'Calls Abandoned'!$C37, Raw!$H:$H, "A03")</f>
        <v>4165</v>
      </c>
      <c r="EB37" s="36">
        <f>SUMIFS(Raw!$I:$I, Raw!$A:$A, 'Calls Abandoned'!EB$14, Raw!$F:$F, 'Calls Abandoned'!$C37, Raw!$H:$H, "A03")</f>
        <v>3699</v>
      </c>
      <c r="ED37" s="34">
        <f>SUMIFS(Raw!$I:$I, Raw!$A:$A, 'Calls Abandoned'!ED$14, Raw!$F:$F, 'Calls Abandoned'!$C37, Raw!$H:$H, "B02")</f>
        <v>338</v>
      </c>
      <c r="EE37" s="35">
        <f>SUMIFS(Raw!$I:$I, Raw!$A:$A, 'Calls Abandoned'!EE$14, Raw!$F:$F, 'Calls Abandoned'!$C37, Raw!$H:$H, "B02")</f>
        <v>76</v>
      </c>
      <c r="EF37" s="35">
        <f>SUMIFS(Raw!$I:$I, Raw!$A:$A, 'Calls Abandoned'!EF$14, Raw!$F:$F, 'Calls Abandoned'!$C37, Raw!$H:$H, "B02")</f>
        <v>47</v>
      </c>
      <c r="EG37" s="35">
        <f>SUMIFS(Raw!$I:$I, Raw!$A:$A, 'Calls Abandoned'!EG$14, Raw!$F:$F, 'Calls Abandoned'!$C37, Raw!$H:$H, "B02")</f>
        <v>200</v>
      </c>
      <c r="EH37" s="35">
        <f>SUMIFS(Raw!$I:$I, Raw!$A:$A, 'Calls Abandoned'!EH$14, Raw!$F:$F, 'Calls Abandoned'!$C37, Raw!$H:$H, "B02")</f>
        <v>189</v>
      </c>
      <c r="EI37" s="35">
        <f>SUMIFS(Raw!$I:$I, Raw!$A:$A, 'Calls Abandoned'!EI$14, Raw!$F:$F, 'Calls Abandoned'!$C37, Raw!$H:$H, "B02")</f>
        <v>360</v>
      </c>
      <c r="EJ37" s="36">
        <f>SUMIFS(Raw!$I:$I, Raw!$A:$A, 'Calls Abandoned'!EJ$14, Raw!$F:$F, 'Calls Abandoned'!$C37, Raw!$H:$H, "B02")</f>
        <v>264</v>
      </c>
      <c r="EK37" s="70"/>
      <c r="EL37" s="82">
        <f t="shared" si="246"/>
        <v>9.073825503355705E-2</v>
      </c>
      <c r="EM37" s="83">
        <f t="shared" si="247"/>
        <v>2.5788937902952155E-2</v>
      </c>
      <c r="EN37" s="83">
        <f t="shared" si="248"/>
        <v>1.8474842767295597E-2</v>
      </c>
      <c r="EO37" s="83">
        <f t="shared" si="249"/>
        <v>5.7887120115774238E-2</v>
      </c>
      <c r="EP37" s="83">
        <f t="shared" si="250"/>
        <v>5.5230859146697835E-2</v>
      </c>
      <c r="EQ37" s="83">
        <f t="shared" si="251"/>
        <v>7.9558011049723751E-2</v>
      </c>
      <c r="ER37" s="84">
        <f t="shared" si="252"/>
        <v>6.6616199848599553E-2</v>
      </c>
      <c r="ET37" s="34">
        <f>SUMIFS(Raw!$I:$I, Raw!$A:$A, 'Calls Abandoned'!ET$14, Raw!$F:$F, 'Calls Abandoned'!$C37, Raw!$H:$H, "A03")</f>
        <v>0</v>
      </c>
      <c r="EU37" s="35">
        <f>SUMIFS(Raw!$I:$I, Raw!$A:$A, 'Calls Abandoned'!EU$14, Raw!$F:$F, 'Calls Abandoned'!$C37, Raw!$H:$H, "A03")</f>
        <v>0</v>
      </c>
      <c r="EV37" s="35">
        <f>SUMIFS(Raw!$I:$I, Raw!$A:$A, 'Calls Abandoned'!EV$14, Raw!$F:$F, 'Calls Abandoned'!$C37, Raw!$H:$H, "A03")</f>
        <v>0</v>
      </c>
      <c r="EW37" s="35">
        <f>SUMIFS(Raw!$I:$I, Raw!$A:$A, 'Calls Abandoned'!EW$14, Raw!$F:$F, 'Calls Abandoned'!$C37, Raw!$H:$H, "A03")</f>
        <v>0</v>
      </c>
      <c r="EX37" s="35">
        <f>SUMIFS(Raw!$I:$I, Raw!$A:$A, 'Calls Abandoned'!EX$14, Raw!$F:$F, 'Calls Abandoned'!$C37, Raw!$H:$H, "A03")</f>
        <v>0</v>
      </c>
      <c r="EY37" s="35">
        <f>SUMIFS(Raw!$I:$I, Raw!$A:$A, 'Calls Abandoned'!EY$14, Raw!$F:$F, 'Calls Abandoned'!$C37, Raw!$H:$H, "A03")</f>
        <v>0</v>
      </c>
      <c r="EZ37" s="36">
        <f>SUMIFS(Raw!$I:$I, Raw!$A:$A, 'Calls Abandoned'!EZ$14, Raw!$F:$F, 'Calls Abandoned'!$C37, Raw!$H:$H, "A03")</f>
        <v>0</v>
      </c>
      <c r="FB37" s="34">
        <f>SUMIFS(Raw!$I:$I, Raw!$A:$A, 'Calls Abandoned'!FB$14, Raw!$F:$F, 'Calls Abandoned'!$C37, Raw!$H:$H, "B02")</f>
        <v>0</v>
      </c>
      <c r="FC37" s="35">
        <f>SUMIFS(Raw!$I:$I, Raw!$A:$A, 'Calls Abandoned'!FC$14, Raw!$F:$F, 'Calls Abandoned'!$C37, Raw!$H:$H, "B02")</f>
        <v>0</v>
      </c>
      <c r="FD37" s="35">
        <f>SUMIFS(Raw!$I:$I, Raw!$A:$A, 'Calls Abandoned'!FD$14, Raw!$F:$F, 'Calls Abandoned'!$C37, Raw!$H:$H, "B02")</f>
        <v>0</v>
      </c>
      <c r="FE37" s="35">
        <f>SUMIFS(Raw!$I:$I, Raw!$A:$A, 'Calls Abandoned'!FE$14, Raw!$F:$F, 'Calls Abandoned'!$C37, Raw!$H:$H, "B02")</f>
        <v>0</v>
      </c>
      <c r="FF37" s="35">
        <f>SUMIFS(Raw!$I:$I, Raw!$A:$A, 'Calls Abandoned'!FF$14, Raw!$F:$F, 'Calls Abandoned'!$C37, Raw!$H:$H, "B02")</f>
        <v>0</v>
      </c>
      <c r="FG37" s="35">
        <f>SUMIFS(Raw!$I:$I, Raw!$A:$A, 'Calls Abandoned'!FG$14, Raw!$F:$F, 'Calls Abandoned'!$C37, Raw!$H:$H, "B02")</f>
        <v>0</v>
      </c>
      <c r="FH37" s="36">
        <f>SUMIFS(Raw!$I:$I, Raw!$A:$A, 'Calls Abandoned'!FH$14, Raw!$F:$F, 'Calls Abandoned'!$C37, Raw!$H:$H, "B02")</f>
        <v>0</v>
      </c>
      <c r="FI37" s="70"/>
      <c r="FJ37" s="82" t="str">
        <f t="shared" si="253"/>
        <v>-</v>
      </c>
      <c r="FK37" s="83" t="str">
        <f t="shared" si="254"/>
        <v>-</v>
      </c>
      <c r="FL37" s="83" t="str">
        <f t="shared" si="255"/>
        <v>-</v>
      </c>
      <c r="FM37" s="83" t="str">
        <f t="shared" si="256"/>
        <v>-</v>
      </c>
      <c r="FN37" s="83" t="str">
        <f t="shared" si="257"/>
        <v>-</v>
      </c>
      <c r="FO37" s="83" t="str">
        <f t="shared" si="258"/>
        <v>-</v>
      </c>
      <c r="FP37" s="84" t="str">
        <f t="shared" si="259"/>
        <v>-</v>
      </c>
      <c r="FR37" s="34">
        <f>SUMIFS(Raw!$I:$I, Raw!$A:$A, 'Calls Abandoned'!FR$14, Raw!$F:$F, 'Calls Abandoned'!$C37, Raw!$H:$H, "A03")</f>
        <v>0</v>
      </c>
      <c r="FS37" s="35">
        <f>SUMIFS(Raw!$I:$I, Raw!$A:$A, 'Calls Abandoned'!FS$14, Raw!$F:$F, 'Calls Abandoned'!$C37, Raw!$H:$H, "A03")</f>
        <v>0</v>
      </c>
      <c r="FT37" s="35">
        <f>SUMIFS(Raw!$I:$I, Raw!$A:$A, 'Calls Abandoned'!FT$14, Raw!$F:$F, 'Calls Abandoned'!$C37, Raw!$H:$H, "A03")</f>
        <v>0</v>
      </c>
      <c r="FU37" s="35">
        <f>SUMIFS(Raw!$I:$I, Raw!$A:$A, 'Calls Abandoned'!FU$14, Raw!$F:$F, 'Calls Abandoned'!$C37, Raw!$H:$H, "A03")</f>
        <v>0</v>
      </c>
      <c r="FV37" s="35">
        <f>SUMIFS(Raw!$I:$I, Raw!$A:$A, 'Calls Abandoned'!FV$14, Raw!$F:$F, 'Calls Abandoned'!$C37, Raw!$H:$H, "A03")</f>
        <v>0</v>
      </c>
      <c r="FW37" s="35">
        <f>SUMIFS(Raw!$I:$I, Raw!$A:$A, 'Calls Abandoned'!FW$14, Raw!$F:$F, 'Calls Abandoned'!$C37, Raw!$H:$H, "A03")</f>
        <v>0</v>
      </c>
      <c r="FX37" s="36">
        <f>SUMIFS(Raw!$I:$I, Raw!$A:$A, 'Calls Abandoned'!FX$14, Raw!$F:$F, 'Calls Abandoned'!$C37, Raw!$H:$H, "A03")</f>
        <v>0</v>
      </c>
      <c r="FZ37" s="34">
        <f>SUMIFS(Raw!$I:$I, Raw!$A:$A, 'Calls Abandoned'!FZ$14, Raw!$F:$F, 'Calls Abandoned'!$C37, Raw!$H:$H, "B02")</f>
        <v>0</v>
      </c>
      <c r="GA37" s="35">
        <f>SUMIFS(Raw!$I:$I, Raw!$A:$A, 'Calls Abandoned'!GA$14, Raw!$F:$F, 'Calls Abandoned'!$C37, Raw!$H:$H, "B02")</f>
        <v>0</v>
      </c>
      <c r="GB37" s="35">
        <f>SUMIFS(Raw!$I:$I, Raw!$A:$A, 'Calls Abandoned'!GB$14, Raw!$F:$F, 'Calls Abandoned'!$C37, Raw!$H:$H, "B02")</f>
        <v>0</v>
      </c>
      <c r="GC37" s="35">
        <f>SUMIFS(Raw!$I:$I, Raw!$A:$A, 'Calls Abandoned'!GC$14, Raw!$F:$F, 'Calls Abandoned'!$C37, Raw!$H:$H, "B02")</f>
        <v>0</v>
      </c>
      <c r="GD37" s="35">
        <f>SUMIFS(Raw!$I:$I, Raw!$A:$A, 'Calls Abandoned'!GD$14, Raw!$F:$F, 'Calls Abandoned'!$C37, Raw!$H:$H, "B02")</f>
        <v>0</v>
      </c>
      <c r="GE37" s="35">
        <f>SUMIFS(Raw!$I:$I, Raw!$A:$A, 'Calls Abandoned'!GE$14, Raw!$F:$F, 'Calls Abandoned'!$C37, Raw!$H:$H, "B02")</f>
        <v>0</v>
      </c>
      <c r="GF37" s="36">
        <f>SUMIFS(Raw!$I:$I, Raw!$A:$A, 'Calls Abandoned'!GF$14, Raw!$F:$F, 'Calls Abandoned'!$C37, Raw!$H:$H, "B02")</f>
        <v>0</v>
      </c>
      <c r="GG37" s="70"/>
      <c r="GH37" s="82" t="str">
        <f t="shared" si="260"/>
        <v>-</v>
      </c>
      <c r="GI37" s="83" t="str">
        <f t="shared" si="261"/>
        <v>-</v>
      </c>
      <c r="GJ37" s="83" t="str">
        <f t="shared" si="262"/>
        <v>-</v>
      </c>
      <c r="GK37" s="83" t="str">
        <f t="shared" si="263"/>
        <v>-</v>
      </c>
      <c r="GL37" s="83" t="str">
        <f t="shared" si="264"/>
        <v>-</v>
      </c>
      <c r="GM37" s="83" t="str">
        <f t="shared" si="265"/>
        <v>-</v>
      </c>
      <c r="GN37" s="84" t="str">
        <f t="shared" si="266"/>
        <v>-</v>
      </c>
      <c r="GP37" s="34">
        <f>SUMIFS(Raw!$I:$I, Raw!$A:$A, 'Calls Abandoned'!GP$14, Raw!$F:$F, 'Calls Abandoned'!$C37, Raw!$H:$H, "A03")</f>
        <v>0</v>
      </c>
      <c r="GQ37" s="35">
        <f>SUMIFS(Raw!$I:$I, Raw!$A:$A, 'Calls Abandoned'!GQ$14, Raw!$F:$F, 'Calls Abandoned'!$C37, Raw!$H:$H, "A03")</f>
        <v>0</v>
      </c>
      <c r="GR37" s="35">
        <f>SUMIFS(Raw!$I:$I, Raw!$A:$A, 'Calls Abandoned'!GR$14, Raw!$F:$F, 'Calls Abandoned'!$C37, Raw!$H:$H, "A03")</f>
        <v>0</v>
      </c>
      <c r="GS37" s="35">
        <f>SUMIFS(Raw!$I:$I, Raw!$A:$A, 'Calls Abandoned'!GS$14, Raw!$F:$F, 'Calls Abandoned'!$C37, Raw!$H:$H, "A03")</f>
        <v>0</v>
      </c>
      <c r="GT37" s="35">
        <f>SUMIFS(Raw!$I:$I, Raw!$A:$A, 'Calls Abandoned'!GT$14, Raw!$F:$F, 'Calls Abandoned'!$C37, Raw!$H:$H, "A03")</f>
        <v>0</v>
      </c>
      <c r="GU37" s="35">
        <f>SUMIFS(Raw!$I:$I, Raw!$A:$A, 'Calls Abandoned'!GU$14, Raw!$F:$F, 'Calls Abandoned'!$C37, Raw!$H:$H, "A03")</f>
        <v>0</v>
      </c>
      <c r="GV37" s="36">
        <f>SUMIFS(Raw!$I:$I, Raw!$A:$A, 'Calls Abandoned'!GV$14, Raw!$F:$F, 'Calls Abandoned'!$C37, Raw!$H:$H, "A03")</f>
        <v>0</v>
      </c>
      <c r="GX37" s="34">
        <f>SUMIFS(Raw!$I:$I, Raw!$A:$A, 'Calls Abandoned'!GX$14, Raw!$F:$F, 'Calls Abandoned'!$C37, Raw!$H:$H, "B02")</f>
        <v>0</v>
      </c>
      <c r="GY37" s="35">
        <f>SUMIFS(Raw!$I:$I, Raw!$A:$A, 'Calls Abandoned'!GY$14, Raw!$F:$F, 'Calls Abandoned'!$C37, Raw!$H:$H, "B02")</f>
        <v>0</v>
      </c>
      <c r="GZ37" s="35">
        <f>SUMIFS(Raw!$I:$I, Raw!$A:$A, 'Calls Abandoned'!GZ$14, Raw!$F:$F, 'Calls Abandoned'!$C37, Raw!$H:$H, "B02")</f>
        <v>0</v>
      </c>
      <c r="HA37" s="35">
        <f>SUMIFS(Raw!$I:$I, Raw!$A:$A, 'Calls Abandoned'!HA$14, Raw!$F:$F, 'Calls Abandoned'!$C37, Raw!$H:$H, "B02")</f>
        <v>0</v>
      </c>
      <c r="HB37" s="35">
        <f>SUMIFS(Raw!$I:$I, Raw!$A:$A, 'Calls Abandoned'!HB$14, Raw!$F:$F, 'Calls Abandoned'!$C37, Raw!$H:$H, "B02")</f>
        <v>0</v>
      </c>
      <c r="HC37" s="35">
        <f>SUMIFS(Raw!$I:$I, Raw!$A:$A, 'Calls Abandoned'!HC$14, Raw!$F:$F, 'Calls Abandoned'!$C37, Raw!$H:$H, "B02")</f>
        <v>0</v>
      </c>
      <c r="HD37" s="36">
        <f>SUMIFS(Raw!$I:$I, Raw!$A:$A, 'Calls Abandoned'!HD$14, Raw!$F:$F, 'Calls Abandoned'!$C37, Raw!$H:$H, "B02")</f>
        <v>0</v>
      </c>
      <c r="HE37" s="70"/>
      <c r="HF37" s="82" t="str">
        <f t="shared" si="267"/>
        <v>-</v>
      </c>
      <c r="HG37" s="83" t="str">
        <f t="shared" si="268"/>
        <v>-</v>
      </c>
      <c r="HH37" s="83" t="str">
        <f t="shared" si="269"/>
        <v>-</v>
      </c>
      <c r="HI37" s="83" t="str">
        <f t="shared" si="270"/>
        <v>-</v>
      </c>
      <c r="HJ37" s="83" t="str">
        <f t="shared" si="271"/>
        <v>-</v>
      </c>
      <c r="HK37" s="83" t="str">
        <f t="shared" si="272"/>
        <v>-</v>
      </c>
      <c r="HL37" s="84" t="str">
        <f t="shared" si="273"/>
        <v>-</v>
      </c>
      <c r="HN37" s="34">
        <f>SUMIFS(Raw!$I:$I, Raw!$A:$A, 'Calls Abandoned'!HN$14, Raw!$F:$F, 'Calls Abandoned'!$C37, Raw!$H:$H, "A03")</f>
        <v>0</v>
      </c>
      <c r="HO37" s="35">
        <f>SUMIFS(Raw!$I:$I, Raw!$A:$A, 'Calls Abandoned'!HO$14, Raw!$F:$F, 'Calls Abandoned'!$C37, Raw!$H:$H, "A03")</f>
        <v>0</v>
      </c>
      <c r="HP37" s="35">
        <f>SUMIFS(Raw!$I:$I, Raw!$A:$A, 'Calls Abandoned'!HP$14, Raw!$F:$F, 'Calls Abandoned'!$C37, Raw!$H:$H, "A03")</f>
        <v>0</v>
      </c>
      <c r="HQ37" s="35">
        <f>SUMIFS(Raw!$I:$I, Raw!$A:$A, 'Calls Abandoned'!HQ$14, Raw!$F:$F, 'Calls Abandoned'!$C37, Raw!$H:$H, "A03")</f>
        <v>0</v>
      </c>
      <c r="HR37" s="35">
        <f>SUMIFS(Raw!$I:$I, Raw!$A:$A, 'Calls Abandoned'!HR$14, Raw!$F:$F, 'Calls Abandoned'!$C37, Raw!$H:$H, "A03")</f>
        <v>0</v>
      </c>
      <c r="HS37" s="35">
        <f>SUMIFS(Raw!$I:$I, Raw!$A:$A, 'Calls Abandoned'!HS$14, Raw!$F:$F, 'Calls Abandoned'!$C37, Raw!$H:$H, "A03")</f>
        <v>0</v>
      </c>
      <c r="HT37" s="36">
        <f>SUMIFS(Raw!$I:$I, Raw!$A:$A, 'Calls Abandoned'!HT$14, Raw!$F:$F, 'Calls Abandoned'!$C37, Raw!$H:$H, "A03")</f>
        <v>0</v>
      </c>
      <c r="HV37" s="34">
        <f>SUMIFS(Raw!$I:$I, Raw!$A:$A, 'Calls Abandoned'!HV$14, Raw!$F:$F, 'Calls Abandoned'!$C37, Raw!$H:$H, "B02")</f>
        <v>0</v>
      </c>
      <c r="HW37" s="35">
        <f>SUMIFS(Raw!$I:$I, Raw!$A:$A, 'Calls Abandoned'!HW$14, Raw!$F:$F, 'Calls Abandoned'!$C37, Raw!$H:$H, "B02")</f>
        <v>0</v>
      </c>
      <c r="HX37" s="35">
        <f>SUMIFS(Raw!$I:$I, Raw!$A:$A, 'Calls Abandoned'!HX$14, Raw!$F:$F, 'Calls Abandoned'!$C37, Raw!$H:$H, "B02")</f>
        <v>0</v>
      </c>
      <c r="HY37" s="35">
        <f>SUMIFS(Raw!$I:$I, Raw!$A:$A, 'Calls Abandoned'!HY$14, Raw!$F:$F, 'Calls Abandoned'!$C37, Raw!$H:$H, "B02")</f>
        <v>0</v>
      </c>
      <c r="HZ37" s="35">
        <f>SUMIFS(Raw!$I:$I, Raw!$A:$A, 'Calls Abandoned'!HZ$14, Raw!$F:$F, 'Calls Abandoned'!$C37, Raw!$H:$H, "B02")</f>
        <v>0</v>
      </c>
      <c r="IA37" s="35">
        <f>SUMIFS(Raw!$I:$I, Raw!$A:$A, 'Calls Abandoned'!IA$14, Raw!$F:$F, 'Calls Abandoned'!$C37, Raw!$H:$H, "B02")</f>
        <v>0</v>
      </c>
      <c r="IB37" s="36">
        <f>SUMIFS(Raw!$I:$I, Raw!$A:$A, 'Calls Abandoned'!IB$14, Raw!$F:$F, 'Calls Abandoned'!$C37, Raw!$H:$H, "B02")</f>
        <v>0</v>
      </c>
      <c r="IC37" s="70"/>
      <c r="ID37" s="82" t="str">
        <f t="shared" si="274"/>
        <v>-</v>
      </c>
      <c r="IE37" s="83" t="str">
        <f t="shared" si="275"/>
        <v>-</v>
      </c>
      <c r="IF37" s="83" t="str">
        <f t="shared" si="276"/>
        <v>-</v>
      </c>
      <c r="IG37" s="83" t="str">
        <f t="shared" si="277"/>
        <v>-</v>
      </c>
      <c r="IH37" s="83" t="str">
        <f t="shared" si="278"/>
        <v>-</v>
      </c>
      <c r="II37" s="83" t="str">
        <f t="shared" si="279"/>
        <v>-</v>
      </c>
      <c r="IJ37" s="84" t="str">
        <f t="shared" si="280"/>
        <v>-</v>
      </c>
      <c r="IL37" s="34">
        <f>SUMIFS(Raw!$I:$I, Raw!$A:$A, 'Calls Abandoned'!IL$14, Raw!$F:$F, 'Calls Abandoned'!$C37, Raw!$H:$H, "A03")</f>
        <v>0</v>
      </c>
      <c r="IM37" s="35">
        <f>SUMIFS(Raw!$I:$I, Raw!$A:$A, 'Calls Abandoned'!IM$14, Raw!$F:$F, 'Calls Abandoned'!$C37, Raw!$H:$H, "A03")</f>
        <v>0</v>
      </c>
      <c r="IN37" s="35">
        <f>SUMIFS(Raw!$I:$I, Raw!$A:$A, 'Calls Abandoned'!IN$14, Raw!$F:$F, 'Calls Abandoned'!$C37, Raw!$H:$H, "A03")</f>
        <v>0</v>
      </c>
      <c r="IO37" s="35">
        <f>SUMIFS(Raw!$I:$I, Raw!$A:$A, 'Calls Abandoned'!IO$14, Raw!$F:$F, 'Calls Abandoned'!$C37, Raw!$H:$H, "A03")</f>
        <v>0</v>
      </c>
      <c r="IP37" s="35">
        <f>SUMIFS(Raw!$I:$I, Raw!$A:$A, 'Calls Abandoned'!IP$14, Raw!$F:$F, 'Calls Abandoned'!$C37, Raw!$H:$H, "A03")</f>
        <v>0</v>
      </c>
      <c r="IQ37" s="35">
        <f>SUMIFS(Raw!$I:$I, Raw!$A:$A, 'Calls Abandoned'!IQ$14, Raw!$F:$F, 'Calls Abandoned'!$C37, Raw!$H:$H, "A03")</f>
        <v>0</v>
      </c>
      <c r="IR37" s="36">
        <f>SUMIFS(Raw!$I:$I, Raw!$A:$A, 'Calls Abandoned'!IR$14, Raw!$F:$F, 'Calls Abandoned'!$C37, Raw!$H:$H, "A03")</f>
        <v>0</v>
      </c>
      <c r="IT37" s="34">
        <f>SUMIFS(Raw!$I:$I, Raw!$A:$A, 'Calls Abandoned'!IT$14, Raw!$F:$F, 'Calls Abandoned'!$C37, Raw!$H:$H, "B02")</f>
        <v>0</v>
      </c>
      <c r="IU37" s="35">
        <f>SUMIFS(Raw!$I:$I, Raw!$A:$A, 'Calls Abandoned'!IU$14, Raw!$F:$F, 'Calls Abandoned'!$C37, Raw!$H:$H, "B02")</f>
        <v>0</v>
      </c>
      <c r="IV37" s="35">
        <f>SUMIFS(Raw!$I:$I, Raw!$A:$A, 'Calls Abandoned'!IV$14, Raw!$F:$F, 'Calls Abandoned'!$C37, Raw!$H:$H, "B02")</f>
        <v>0</v>
      </c>
      <c r="IW37" s="35">
        <f>SUMIFS(Raw!$I:$I, Raw!$A:$A, 'Calls Abandoned'!IW$14, Raw!$F:$F, 'Calls Abandoned'!$C37, Raw!$H:$H, "B02")</f>
        <v>0</v>
      </c>
      <c r="IX37" s="35">
        <f>SUMIFS(Raw!$I:$I, Raw!$A:$A, 'Calls Abandoned'!IX$14, Raw!$F:$F, 'Calls Abandoned'!$C37, Raw!$H:$H, "B02")</f>
        <v>0</v>
      </c>
      <c r="IY37" s="35">
        <f>SUMIFS(Raw!$I:$I, Raw!$A:$A, 'Calls Abandoned'!IY$14, Raw!$F:$F, 'Calls Abandoned'!$C37, Raw!$H:$H, "B02")</f>
        <v>0</v>
      </c>
      <c r="IZ37" s="36">
        <f>SUMIFS(Raw!$I:$I, Raw!$A:$A, 'Calls Abandoned'!IZ$14, Raw!$F:$F, 'Calls Abandoned'!$C37, Raw!$H:$H, "B02")</f>
        <v>0</v>
      </c>
      <c r="JA37" s="70"/>
      <c r="JB37" s="82" t="str">
        <f t="shared" si="281"/>
        <v>-</v>
      </c>
      <c r="JC37" s="83" t="str">
        <f t="shared" si="282"/>
        <v>-</v>
      </c>
      <c r="JD37" s="83" t="str">
        <f t="shared" si="283"/>
        <v>-</v>
      </c>
      <c r="JE37" s="83" t="str">
        <f t="shared" si="284"/>
        <v>-</v>
      </c>
      <c r="JF37" s="83" t="str">
        <f t="shared" si="285"/>
        <v>-</v>
      </c>
      <c r="JG37" s="83" t="str">
        <f t="shared" si="286"/>
        <v>-</v>
      </c>
      <c r="JH37" s="84" t="str">
        <f t="shared" si="287"/>
        <v>-</v>
      </c>
      <c r="JJ37" s="34">
        <f>SUMIFS(Raw!$I:$I, Raw!$A:$A, 'Calls Abandoned'!JJ$14, Raw!$F:$F, 'Calls Abandoned'!$C37, Raw!$H:$H, "A03")</f>
        <v>0</v>
      </c>
      <c r="JK37" s="35">
        <f>SUMIFS(Raw!$I:$I, Raw!$A:$A, 'Calls Abandoned'!JK$14, Raw!$F:$F, 'Calls Abandoned'!$C37, Raw!$H:$H, "A03")</f>
        <v>0</v>
      </c>
      <c r="JL37" s="35">
        <f>SUMIFS(Raw!$I:$I, Raw!$A:$A, 'Calls Abandoned'!JL$14, Raw!$F:$F, 'Calls Abandoned'!$C37, Raw!$H:$H, "A03")</f>
        <v>0</v>
      </c>
      <c r="JM37" s="35">
        <f>SUMIFS(Raw!$I:$I, Raw!$A:$A, 'Calls Abandoned'!JM$14, Raw!$F:$F, 'Calls Abandoned'!$C37, Raw!$H:$H, "A03")</f>
        <v>0</v>
      </c>
      <c r="JN37" s="35">
        <f>SUMIFS(Raw!$I:$I, Raw!$A:$A, 'Calls Abandoned'!JN$14, Raw!$F:$F, 'Calls Abandoned'!$C37, Raw!$H:$H, "A03")</f>
        <v>0</v>
      </c>
      <c r="JO37" s="35">
        <f>SUMIFS(Raw!$I:$I, Raw!$A:$A, 'Calls Abandoned'!JO$14, Raw!$F:$F, 'Calls Abandoned'!$C37, Raw!$H:$H, "A03")</f>
        <v>0</v>
      </c>
      <c r="JP37" s="36">
        <f>SUMIFS(Raw!$I:$I, Raw!$A:$A, 'Calls Abandoned'!JP$14, Raw!$F:$F, 'Calls Abandoned'!$C37, Raw!$H:$H, "A03")</f>
        <v>0</v>
      </c>
      <c r="JR37" s="34">
        <f>SUMIFS(Raw!$I:$I, Raw!$A:$A, 'Calls Abandoned'!JR$14, Raw!$F:$F, 'Calls Abandoned'!$C37, Raw!$H:$H, "B02")</f>
        <v>0</v>
      </c>
      <c r="JS37" s="35">
        <f>SUMIFS(Raw!$I:$I, Raw!$A:$A, 'Calls Abandoned'!JS$14, Raw!$F:$F, 'Calls Abandoned'!$C37, Raw!$H:$H, "B02")</f>
        <v>0</v>
      </c>
      <c r="JT37" s="35">
        <f>SUMIFS(Raw!$I:$I, Raw!$A:$A, 'Calls Abandoned'!JT$14, Raw!$F:$F, 'Calls Abandoned'!$C37, Raw!$H:$H, "B02")</f>
        <v>0</v>
      </c>
      <c r="JU37" s="35">
        <f>SUMIFS(Raw!$I:$I, Raw!$A:$A, 'Calls Abandoned'!JU$14, Raw!$F:$F, 'Calls Abandoned'!$C37, Raw!$H:$H, "B02")</f>
        <v>0</v>
      </c>
      <c r="JV37" s="35">
        <f>SUMIFS(Raw!$I:$I, Raw!$A:$A, 'Calls Abandoned'!JV$14, Raw!$F:$F, 'Calls Abandoned'!$C37, Raw!$H:$H, "B02")</f>
        <v>0</v>
      </c>
      <c r="JW37" s="35">
        <f>SUMIFS(Raw!$I:$I, Raw!$A:$A, 'Calls Abandoned'!JW$14, Raw!$F:$F, 'Calls Abandoned'!$C37, Raw!$H:$H, "B02")</f>
        <v>0</v>
      </c>
      <c r="JX37" s="36">
        <f>SUMIFS(Raw!$I:$I, Raw!$A:$A, 'Calls Abandoned'!JX$14, Raw!$F:$F, 'Calls Abandoned'!$C37, Raw!$H:$H, "B02")</f>
        <v>0</v>
      </c>
      <c r="JY37" s="70"/>
      <c r="JZ37" s="82" t="str">
        <f t="shared" si="288"/>
        <v>-</v>
      </c>
      <c r="KA37" s="83" t="str">
        <f t="shared" si="289"/>
        <v>-</v>
      </c>
      <c r="KB37" s="83" t="str">
        <f t="shared" si="290"/>
        <v>-</v>
      </c>
      <c r="KC37" s="83" t="str">
        <f t="shared" si="291"/>
        <v>-</v>
      </c>
      <c r="KD37" s="83" t="str">
        <f t="shared" si="292"/>
        <v>-</v>
      </c>
      <c r="KE37" s="83" t="str">
        <f t="shared" si="293"/>
        <v>-</v>
      </c>
      <c r="KF37" s="84" t="str">
        <f t="shared" si="294"/>
        <v>-</v>
      </c>
      <c r="KH37" s="34">
        <f>SUMIFS(Raw!$I:$I, Raw!$A:$A, 'Calls Abandoned'!KH$14, Raw!$F:$F, 'Calls Abandoned'!$C37, Raw!$H:$H, "A03")</f>
        <v>0</v>
      </c>
      <c r="KI37" s="35">
        <f>SUMIFS(Raw!$I:$I, Raw!$A:$A, 'Calls Abandoned'!KI$14, Raw!$F:$F, 'Calls Abandoned'!$C37, Raw!$H:$H, "A03")</f>
        <v>0</v>
      </c>
      <c r="KJ37" s="35">
        <f>SUMIFS(Raw!$I:$I, Raw!$A:$A, 'Calls Abandoned'!KJ$14, Raw!$F:$F, 'Calls Abandoned'!$C37, Raw!$H:$H, "A03")</f>
        <v>0</v>
      </c>
      <c r="KK37" s="35">
        <f>SUMIFS(Raw!$I:$I, Raw!$A:$A, 'Calls Abandoned'!KK$14, Raw!$F:$F, 'Calls Abandoned'!$C37, Raw!$H:$H, "A03")</f>
        <v>0</v>
      </c>
      <c r="KL37" s="35">
        <f>SUMIFS(Raw!$I:$I, Raw!$A:$A, 'Calls Abandoned'!KL$14, Raw!$F:$F, 'Calls Abandoned'!$C37, Raw!$H:$H, "A03")</f>
        <v>0</v>
      </c>
      <c r="KM37" s="35">
        <f>SUMIFS(Raw!$I:$I, Raw!$A:$A, 'Calls Abandoned'!KM$14, Raw!$F:$F, 'Calls Abandoned'!$C37, Raw!$H:$H, "A03")</f>
        <v>0</v>
      </c>
      <c r="KN37" s="36">
        <f>SUMIFS(Raw!$I:$I, Raw!$A:$A, 'Calls Abandoned'!KN$14, Raw!$F:$F, 'Calls Abandoned'!$C37, Raw!$H:$H, "A03")</f>
        <v>0</v>
      </c>
      <c r="KP37" s="34">
        <f>SUMIFS(Raw!$I:$I, Raw!$A:$A, 'Calls Abandoned'!KP$14, Raw!$F:$F, 'Calls Abandoned'!$C37, Raw!$H:$H, "B02")</f>
        <v>0</v>
      </c>
      <c r="KQ37" s="35">
        <f>SUMIFS(Raw!$I:$I, Raw!$A:$A, 'Calls Abandoned'!KQ$14, Raw!$F:$F, 'Calls Abandoned'!$C37, Raw!$H:$H, "B02")</f>
        <v>0</v>
      </c>
      <c r="KR37" s="35">
        <f>SUMIFS(Raw!$I:$I, Raw!$A:$A, 'Calls Abandoned'!KR$14, Raw!$F:$F, 'Calls Abandoned'!$C37, Raw!$H:$H, "B02")</f>
        <v>0</v>
      </c>
      <c r="KS37" s="35">
        <f>SUMIFS(Raw!$I:$I, Raw!$A:$A, 'Calls Abandoned'!KS$14, Raw!$F:$F, 'Calls Abandoned'!$C37, Raw!$H:$H, "B02")</f>
        <v>0</v>
      </c>
      <c r="KT37" s="35">
        <f>SUMIFS(Raw!$I:$I, Raw!$A:$A, 'Calls Abandoned'!KT$14, Raw!$F:$F, 'Calls Abandoned'!$C37, Raw!$H:$H, "B02")</f>
        <v>0</v>
      </c>
      <c r="KU37" s="35">
        <f>SUMIFS(Raw!$I:$I, Raw!$A:$A, 'Calls Abandoned'!KU$14, Raw!$F:$F, 'Calls Abandoned'!$C37, Raw!$H:$H, "B02")</f>
        <v>0</v>
      </c>
      <c r="KV37" s="36">
        <f>SUMIFS(Raw!$I:$I, Raw!$A:$A, 'Calls Abandoned'!KV$14, Raw!$F:$F, 'Calls Abandoned'!$C37, Raw!$H:$H, "B02")</f>
        <v>0</v>
      </c>
      <c r="KW37" s="70"/>
      <c r="KX37" s="82" t="str">
        <f t="shared" si="295"/>
        <v>-</v>
      </c>
      <c r="KY37" s="83" t="str">
        <f t="shared" si="296"/>
        <v>-</v>
      </c>
      <c r="KZ37" s="83" t="str">
        <f t="shared" si="297"/>
        <v>-</v>
      </c>
      <c r="LA37" s="83" t="str">
        <f t="shared" si="298"/>
        <v>-</v>
      </c>
      <c r="LB37" s="83" t="str">
        <f t="shared" si="299"/>
        <v>-</v>
      </c>
      <c r="LC37" s="83" t="str">
        <f t="shared" si="300"/>
        <v>-</v>
      </c>
      <c r="LD37" s="84" t="str">
        <f t="shared" si="301"/>
        <v>-</v>
      </c>
      <c r="LF37" s="34">
        <f>SUMIFS(Raw!$I:$I, Raw!$A:$A, 'Calls Abandoned'!LF$14, Raw!$F:$F, 'Calls Abandoned'!$C37, Raw!$H:$H, "A03")</f>
        <v>0</v>
      </c>
      <c r="LG37" s="35">
        <f>SUMIFS(Raw!$I:$I, Raw!$A:$A, 'Calls Abandoned'!LG$14, Raw!$F:$F, 'Calls Abandoned'!$C37, Raw!$H:$H, "A03")</f>
        <v>0</v>
      </c>
      <c r="LH37" s="35">
        <f>SUMIFS(Raw!$I:$I, Raw!$A:$A, 'Calls Abandoned'!LH$14, Raw!$F:$F, 'Calls Abandoned'!$C37, Raw!$H:$H, "A03")</f>
        <v>0</v>
      </c>
      <c r="LI37" s="35">
        <f>SUMIFS(Raw!$I:$I, Raw!$A:$A, 'Calls Abandoned'!LI$14, Raw!$F:$F, 'Calls Abandoned'!$C37, Raw!$H:$H, "A03")</f>
        <v>0</v>
      </c>
      <c r="LJ37" s="35">
        <f>SUMIFS(Raw!$I:$I, Raw!$A:$A, 'Calls Abandoned'!LJ$14, Raw!$F:$F, 'Calls Abandoned'!$C37, Raw!$H:$H, "A03")</f>
        <v>0</v>
      </c>
      <c r="LK37" s="35">
        <f>SUMIFS(Raw!$I:$I, Raw!$A:$A, 'Calls Abandoned'!LK$14, Raw!$F:$F, 'Calls Abandoned'!$C37, Raw!$H:$H, "A03")</f>
        <v>0</v>
      </c>
      <c r="LL37" s="36">
        <f>SUMIFS(Raw!$I:$I, Raw!$A:$A, 'Calls Abandoned'!LL$14, Raw!$F:$F, 'Calls Abandoned'!$C37, Raw!$H:$H, "A03")</f>
        <v>0</v>
      </c>
      <c r="LN37" s="34">
        <f>SUMIFS(Raw!$I:$I, Raw!$A:$A, 'Calls Abandoned'!LN$14, Raw!$F:$F, 'Calls Abandoned'!$C37, Raw!$H:$H, "B02")</f>
        <v>0</v>
      </c>
      <c r="LO37" s="35">
        <f>SUMIFS(Raw!$I:$I, Raw!$A:$A, 'Calls Abandoned'!LO$14, Raw!$F:$F, 'Calls Abandoned'!$C37, Raw!$H:$H, "B02")</f>
        <v>0</v>
      </c>
      <c r="LP37" s="35">
        <f>SUMIFS(Raw!$I:$I, Raw!$A:$A, 'Calls Abandoned'!LP$14, Raw!$F:$F, 'Calls Abandoned'!$C37, Raw!$H:$H, "B02")</f>
        <v>0</v>
      </c>
      <c r="LQ37" s="35">
        <f>SUMIFS(Raw!$I:$I, Raw!$A:$A, 'Calls Abandoned'!LQ$14, Raw!$F:$F, 'Calls Abandoned'!$C37, Raw!$H:$H, "B02")</f>
        <v>0</v>
      </c>
      <c r="LR37" s="35">
        <f>SUMIFS(Raw!$I:$I, Raw!$A:$A, 'Calls Abandoned'!LR$14, Raw!$F:$F, 'Calls Abandoned'!$C37, Raw!$H:$H, "B02")</f>
        <v>0</v>
      </c>
      <c r="LS37" s="35">
        <f>SUMIFS(Raw!$I:$I, Raw!$A:$A, 'Calls Abandoned'!LS$14, Raw!$F:$F, 'Calls Abandoned'!$C37, Raw!$H:$H, "B02")</f>
        <v>0</v>
      </c>
      <c r="LT37" s="36">
        <f>SUMIFS(Raw!$I:$I, Raw!$A:$A, 'Calls Abandoned'!LT$14, Raw!$F:$F, 'Calls Abandoned'!$C37, Raw!$H:$H, "B02")</f>
        <v>0</v>
      </c>
      <c r="LU37" s="70"/>
      <c r="LV37" s="82" t="str">
        <f t="shared" si="302"/>
        <v>-</v>
      </c>
      <c r="LW37" s="83" t="str">
        <f t="shared" si="303"/>
        <v>-</v>
      </c>
      <c r="LX37" s="83" t="str">
        <f t="shared" si="304"/>
        <v>-</v>
      </c>
      <c r="LY37" s="83" t="str">
        <f t="shared" si="305"/>
        <v>-</v>
      </c>
      <c r="LZ37" s="83" t="str">
        <f t="shared" si="306"/>
        <v>-</v>
      </c>
      <c r="MA37" s="83" t="str">
        <f t="shared" si="307"/>
        <v>-</v>
      </c>
      <c r="MB37" s="84" t="str">
        <f t="shared" si="308"/>
        <v>-</v>
      </c>
      <c r="MD37" s="34">
        <f>SUMIFS(Raw!$I:$I, Raw!$A:$A, 'Calls Abandoned'!MD$14, Raw!$F:$F, 'Calls Abandoned'!$C37, Raw!$H:$H, "A03")</f>
        <v>0</v>
      </c>
      <c r="ME37" s="35">
        <f>SUMIFS(Raw!$I:$I, Raw!$A:$A, 'Calls Abandoned'!ME$14, Raw!$F:$F, 'Calls Abandoned'!$C37, Raw!$H:$H, "A03")</f>
        <v>0</v>
      </c>
      <c r="MF37" s="35">
        <f>SUMIFS(Raw!$I:$I, Raw!$A:$A, 'Calls Abandoned'!MF$14, Raw!$F:$F, 'Calls Abandoned'!$C37, Raw!$H:$H, "A03")</f>
        <v>0</v>
      </c>
      <c r="MG37" s="35">
        <f>SUMIFS(Raw!$I:$I, Raw!$A:$A, 'Calls Abandoned'!MG$14, Raw!$F:$F, 'Calls Abandoned'!$C37, Raw!$H:$H, "A03")</f>
        <v>0</v>
      </c>
      <c r="MH37" s="35">
        <f>SUMIFS(Raw!$I:$I, Raw!$A:$A, 'Calls Abandoned'!MH$14, Raw!$F:$F, 'Calls Abandoned'!$C37, Raw!$H:$H, "A03")</f>
        <v>0</v>
      </c>
      <c r="MI37" s="35">
        <f>SUMIFS(Raw!$I:$I, Raw!$A:$A, 'Calls Abandoned'!MI$14, Raw!$F:$F, 'Calls Abandoned'!$C37, Raw!$H:$H, "A03")</f>
        <v>0</v>
      </c>
      <c r="MJ37" s="36">
        <f>SUMIFS(Raw!$I:$I, Raw!$A:$A, 'Calls Abandoned'!MJ$14, Raw!$F:$F, 'Calls Abandoned'!$C37, Raw!$H:$H, "A03")</f>
        <v>0</v>
      </c>
      <c r="ML37" s="34">
        <f>SUMIFS(Raw!$I:$I, Raw!$A:$A, 'Calls Abandoned'!ML$14, Raw!$F:$F, 'Calls Abandoned'!$C37, Raw!$H:$H, "B02")</f>
        <v>0</v>
      </c>
      <c r="MM37" s="35">
        <f>SUMIFS(Raw!$I:$I, Raw!$A:$A, 'Calls Abandoned'!MM$14, Raw!$F:$F, 'Calls Abandoned'!$C37, Raw!$H:$H, "B02")</f>
        <v>0</v>
      </c>
      <c r="MN37" s="35">
        <f>SUMIFS(Raw!$I:$I, Raw!$A:$A, 'Calls Abandoned'!MN$14, Raw!$F:$F, 'Calls Abandoned'!$C37, Raw!$H:$H, "B02")</f>
        <v>0</v>
      </c>
      <c r="MO37" s="35">
        <f>SUMIFS(Raw!$I:$I, Raw!$A:$A, 'Calls Abandoned'!MO$14, Raw!$F:$F, 'Calls Abandoned'!$C37, Raw!$H:$H, "B02")</f>
        <v>0</v>
      </c>
      <c r="MP37" s="35">
        <f>SUMIFS(Raw!$I:$I, Raw!$A:$A, 'Calls Abandoned'!MP$14, Raw!$F:$F, 'Calls Abandoned'!$C37, Raw!$H:$H, "B02")</f>
        <v>0</v>
      </c>
      <c r="MQ37" s="35">
        <f>SUMIFS(Raw!$I:$I, Raw!$A:$A, 'Calls Abandoned'!MQ$14, Raw!$F:$F, 'Calls Abandoned'!$C37, Raw!$H:$H, "B02")</f>
        <v>0</v>
      </c>
      <c r="MR37" s="36">
        <f>SUMIFS(Raw!$I:$I, Raw!$A:$A, 'Calls Abandoned'!MR$14, Raw!$F:$F, 'Calls Abandoned'!$C37, Raw!$H:$H, "B02")</f>
        <v>0</v>
      </c>
      <c r="MS37" s="70"/>
      <c r="MT37" s="82" t="str">
        <f t="shared" si="309"/>
        <v>-</v>
      </c>
      <c r="MU37" s="83" t="str">
        <f t="shared" si="310"/>
        <v>-</v>
      </c>
      <c r="MV37" s="83" t="str">
        <f t="shared" si="311"/>
        <v>-</v>
      </c>
      <c r="MW37" s="83" t="str">
        <f t="shared" si="312"/>
        <v>-</v>
      </c>
      <c r="MX37" s="83" t="str">
        <f t="shared" si="313"/>
        <v>-</v>
      </c>
      <c r="MY37" s="83" t="str">
        <f t="shared" si="314"/>
        <v>-</v>
      </c>
      <c r="MZ37" s="84" t="str">
        <f t="shared" si="315"/>
        <v>-</v>
      </c>
      <c r="NB37" s="34">
        <f>SUMIFS(Raw!$I:$I, Raw!$A:$A, 'Calls Abandoned'!NB$14, Raw!$F:$F, 'Calls Abandoned'!$C37, Raw!$H:$H, "A03")</f>
        <v>0</v>
      </c>
      <c r="NC37" s="35">
        <f>SUMIFS(Raw!$I:$I, Raw!$A:$A, 'Calls Abandoned'!NC$14, Raw!$F:$F, 'Calls Abandoned'!$C37, Raw!$H:$H, "A03")</f>
        <v>0</v>
      </c>
      <c r="ND37" s="35">
        <f>SUMIFS(Raw!$I:$I, Raw!$A:$A, 'Calls Abandoned'!ND$14, Raw!$F:$F, 'Calls Abandoned'!$C37, Raw!$H:$H, "A03")</f>
        <v>0</v>
      </c>
      <c r="NE37" s="35">
        <f>SUMIFS(Raw!$I:$I, Raw!$A:$A, 'Calls Abandoned'!NE$14, Raw!$F:$F, 'Calls Abandoned'!$C37, Raw!$H:$H, "A03")</f>
        <v>0</v>
      </c>
      <c r="NF37" s="35">
        <f>SUMIFS(Raw!$I:$I, Raw!$A:$A, 'Calls Abandoned'!NF$14, Raw!$F:$F, 'Calls Abandoned'!$C37, Raw!$H:$H, "A03")</f>
        <v>0</v>
      </c>
      <c r="NG37" s="35">
        <f>SUMIFS(Raw!$I:$I, Raw!$A:$A, 'Calls Abandoned'!NG$14, Raw!$F:$F, 'Calls Abandoned'!$C37, Raw!$H:$H, "A03")</f>
        <v>0</v>
      </c>
      <c r="NH37" s="36">
        <f>SUMIFS(Raw!$I:$I, Raw!$A:$A, 'Calls Abandoned'!NH$14, Raw!$F:$F, 'Calls Abandoned'!$C37, Raw!$H:$H, "A03")</f>
        <v>0</v>
      </c>
      <c r="NJ37" s="34">
        <f>SUMIFS(Raw!$I:$I, Raw!$A:$A, 'Calls Abandoned'!NJ$14, Raw!$F:$F, 'Calls Abandoned'!$C37, Raw!$H:$H, "B02")</f>
        <v>0</v>
      </c>
      <c r="NK37" s="35">
        <f>SUMIFS(Raw!$I:$I, Raw!$A:$A, 'Calls Abandoned'!NK$14, Raw!$F:$F, 'Calls Abandoned'!$C37, Raw!$H:$H, "B02")</f>
        <v>0</v>
      </c>
      <c r="NL37" s="35">
        <f>SUMIFS(Raw!$I:$I, Raw!$A:$A, 'Calls Abandoned'!NL$14, Raw!$F:$F, 'Calls Abandoned'!$C37, Raw!$H:$H, "B02")</f>
        <v>0</v>
      </c>
      <c r="NM37" s="35">
        <f>SUMIFS(Raw!$I:$I, Raw!$A:$A, 'Calls Abandoned'!NM$14, Raw!$F:$F, 'Calls Abandoned'!$C37, Raw!$H:$H, "B02")</f>
        <v>0</v>
      </c>
      <c r="NN37" s="35">
        <f>SUMIFS(Raw!$I:$I, Raw!$A:$A, 'Calls Abandoned'!NN$14, Raw!$F:$F, 'Calls Abandoned'!$C37, Raw!$H:$H, "B02")</f>
        <v>0</v>
      </c>
      <c r="NO37" s="35">
        <f>SUMIFS(Raw!$I:$I, Raw!$A:$A, 'Calls Abandoned'!NO$14, Raw!$F:$F, 'Calls Abandoned'!$C37, Raw!$H:$H, "B02")</f>
        <v>0</v>
      </c>
      <c r="NP37" s="36">
        <f>SUMIFS(Raw!$I:$I, Raw!$A:$A, 'Calls Abandoned'!NP$14, Raw!$F:$F, 'Calls Abandoned'!$C37, Raw!$H:$H, "B02")</f>
        <v>0</v>
      </c>
      <c r="NQ37" s="70"/>
      <c r="NR37" s="82" t="str">
        <f t="shared" si="316"/>
        <v>-</v>
      </c>
      <c r="NS37" s="83" t="str">
        <f t="shared" si="317"/>
        <v>-</v>
      </c>
      <c r="NT37" s="83" t="str">
        <f t="shared" si="318"/>
        <v>-</v>
      </c>
      <c r="NU37" s="83" t="str">
        <f t="shared" si="319"/>
        <v>-</v>
      </c>
      <c r="NV37" s="83" t="str">
        <f t="shared" si="320"/>
        <v>-</v>
      </c>
      <c r="NW37" s="83" t="str">
        <f t="shared" si="321"/>
        <v>-</v>
      </c>
      <c r="NX37" s="84" t="str">
        <f t="shared" si="322"/>
        <v>-</v>
      </c>
      <c r="NZ37" s="34">
        <f>SUMIFS(Raw!$I:$I, Raw!$A:$A, 'Calls Abandoned'!NZ$14, Raw!$F:$F, 'Calls Abandoned'!$C37, Raw!$H:$H, "A03")</f>
        <v>0</v>
      </c>
      <c r="OA37" s="35">
        <f>SUMIFS(Raw!$I:$I, Raw!$A:$A, 'Calls Abandoned'!OA$14, Raw!$F:$F, 'Calls Abandoned'!$C37, Raw!$H:$H, "A03")</f>
        <v>0</v>
      </c>
      <c r="OB37" s="35">
        <f>SUMIFS(Raw!$I:$I, Raw!$A:$A, 'Calls Abandoned'!OB$14, Raw!$F:$F, 'Calls Abandoned'!$C37, Raw!$H:$H, "A03")</f>
        <v>0</v>
      </c>
      <c r="OC37" s="35">
        <f>SUMIFS(Raw!$I:$I, Raw!$A:$A, 'Calls Abandoned'!OC$14, Raw!$F:$F, 'Calls Abandoned'!$C37, Raw!$H:$H, "A03")</f>
        <v>0</v>
      </c>
      <c r="OD37" s="35">
        <f>SUMIFS(Raw!$I:$I, Raw!$A:$A, 'Calls Abandoned'!OD$14, Raw!$F:$F, 'Calls Abandoned'!$C37, Raw!$H:$H, "A03")</f>
        <v>0</v>
      </c>
      <c r="OE37" s="35">
        <f>SUMIFS(Raw!$I:$I, Raw!$A:$A, 'Calls Abandoned'!OE$14, Raw!$F:$F, 'Calls Abandoned'!$C37, Raw!$H:$H, "A03")</f>
        <v>0</v>
      </c>
      <c r="OF37" s="36">
        <f>SUMIFS(Raw!$I:$I, Raw!$A:$A, 'Calls Abandoned'!OF$14, Raw!$F:$F, 'Calls Abandoned'!$C37, Raw!$H:$H, "A03")</f>
        <v>0</v>
      </c>
      <c r="OH37" s="34">
        <f>SUMIFS(Raw!$I:$I, Raw!$A:$A, 'Calls Abandoned'!OH$14, Raw!$F:$F, 'Calls Abandoned'!$C37, Raw!$H:$H, "B02")</f>
        <v>0</v>
      </c>
      <c r="OI37" s="35">
        <f>SUMIFS(Raw!$I:$I, Raw!$A:$A, 'Calls Abandoned'!OI$14, Raw!$F:$F, 'Calls Abandoned'!$C37, Raw!$H:$H, "B02")</f>
        <v>0</v>
      </c>
      <c r="OJ37" s="35">
        <f>SUMIFS(Raw!$I:$I, Raw!$A:$A, 'Calls Abandoned'!OJ$14, Raw!$F:$F, 'Calls Abandoned'!$C37, Raw!$H:$H, "B02")</f>
        <v>0</v>
      </c>
      <c r="OK37" s="35">
        <f>SUMIFS(Raw!$I:$I, Raw!$A:$A, 'Calls Abandoned'!OK$14, Raw!$F:$F, 'Calls Abandoned'!$C37, Raw!$H:$H, "B02")</f>
        <v>0</v>
      </c>
      <c r="OL37" s="35">
        <f>SUMIFS(Raw!$I:$I, Raw!$A:$A, 'Calls Abandoned'!OL$14, Raw!$F:$F, 'Calls Abandoned'!$C37, Raw!$H:$H, "B02")</f>
        <v>0</v>
      </c>
      <c r="OM37" s="35">
        <f>SUMIFS(Raw!$I:$I, Raw!$A:$A, 'Calls Abandoned'!OM$14, Raw!$F:$F, 'Calls Abandoned'!$C37, Raw!$H:$H, "B02")</f>
        <v>0</v>
      </c>
      <c r="ON37" s="36">
        <f>SUMIFS(Raw!$I:$I, Raw!$A:$A, 'Calls Abandoned'!ON$14, Raw!$F:$F, 'Calls Abandoned'!$C37, Raw!$H:$H, "B02")</f>
        <v>0</v>
      </c>
      <c r="OO37" s="70"/>
      <c r="OP37" s="82" t="str">
        <f t="shared" si="323"/>
        <v>-</v>
      </c>
      <c r="OQ37" s="83" t="str">
        <f t="shared" si="324"/>
        <v>-</v>
      </c>
      <c r="OR37" s="83" t="str">
        <f t="shared" si="325"/>
        <v>-</v>
      </c>
      <c r="OS37" s="83" t="str">
        <f t="shared" si="326"/>
        <v>-</v>
      </c>
      <c r="OT37" s="83" t="str">
        <f t="shared" si="327"/>
        <v>-</v>
      </c>
      <c r="OU37" s="83" t="str">
        <f t="shared" si="328"/>
        <v>-</v>
      </c>
      <c r="OV37" s="84" t="str">
        <f t="shared" si="329"/>
        <v>-</v>
      </c>
      <c r="OX37" s="34">
        <f>SUMIFS(Raw!$I:$I, Raw!$A:$A, 'Calls Abandoned'!OX$14, Raw!$F:$F, 'Calls Abandoned'!$C37, Raw!$H:$H, "A03")</f>
        <v>0</v>
      </c>
      <c r="OY37" s="35">
        <f>SUMIFS(Raw!$I:$I, Raw!$A:$A, 'Calls Abandoned'!OY$14, Raw!$F:$F, 'Calls Abandoned'!$C37, Raw!$H:$H, "A03")</f>
        <v>0</v>
      </c>
      <c r="OZ37" s="35">
        <f>SUMIFS(Raw!$I:$I, Raw!$A:$A, 'Calls Abandoned'!OZ$14, Raw!$F:$F, 'Calls Abandoned'!$C37, Raw!$H:$H, "A03")</f>
        <v>0</v>
      </c>
      <c r="PA37" s="35">
        <f>SUMIFS(Raw!$I:$I, Raw!$A:$A, 'Calls Abandoned'!PA$14, Raw!$F:$F, 'Calls Abandoned'!$C37, Raw!$H:$H, "A03")</f>
        <v>0</v>
      </c>
      <c r="PB37" s="35">
        <f>SUMIFS(Raw!$I:$I, Raw!$A:$A, 'Calls Abandoned'!PB$14, Raw!$F:$F, 'Calls Abandoned'!$C37, Raw!$H:$H, "A03")</f>
        <v>0</v>
      </c>
      <c r="PC37" s="35">
        <f>SUMIFS(Raw!$I:$I, Raw!$A:$A, 'Calls Abandoned'!PC$14, Raw!$F:$F, 'Calls Abandoned'!$C37, Raw!$H:$H, "A03")</f>
        <v>0</v>
      </c>
      <c r="PD37" s="36">
        <f>SUMIFS(Raw!$I:$I, Raw!$A:$A, 'Calls Abandoned'!PD$14, Raw!$F:$F, 'Calls Abandoned'!$C37, Raw!$H:$H, "A03")</f>
        <v>0</v>
      </c>
      <c r="PF37" s="34">
        <f>SUMIFS(Raw!$I:$I, Raw!$A:$A, 'Calls Abandoned'!PF$14, Raw!$F:$F, 'Calls Abandoned'!$C37, Raw!$H:$H, "B02")</f>
        <v>0</v>
      </c>
      <c r="PG37" s="35">
        <f>SUMIFS(Raw!$I:$I, Raw!$A:$A, 'Calls Abandoned'!PG$14, Raw!$F:$F, 'Calls Abandoned'!$C37, Raw!$H:$H, "B02")</f>
        <v>0</v>
      </c>
      <c r="PH37" s="35">
        <f>SUMIFS(Raw!$I:$I, Raw!$A:$A, 'Calls Abandoned'!PH$14, Raw!$F:$F, 'Calls Abandoned'!$C37, Raw!$H:$H, "B02")</f>
        <v>0</v>
      </c>
      <c r="PI37" s="35">
        <f>SUMIFS(Raw!$I:$I, Raw!$A:$A, 'Calls Abandoned'!PI$14, Raw!$F:$F, 'Calls Abandoned'!$C37, Raw!$H:$H, "B02")</f>
        <v>0</v>
      </c>
      <c r="PJ37" s="35">
        <f>SUMIFS(Raw!$I:$I, Raw!$A:$A, 'Calls Abandoned'!PJ$14, Raw!$F:$F, 'Calls Abandoned'!$C37, Raw!$H:$H, "B02")</f>
        <v>0</v>
      </c>
      <c r="PK37" s="35">
        <f>SUMIFS(Raw!$I:$I, Raw!$A:$A, 'Calls Abandoned'!PK$14, Raw!$F:$F, 'Calls Abandoned'!$C37, Raw!$H:$H, "B02")</f>
        <v>0</v>
      </c>
      <c r="PL37" s="36">
        <f>SUMIFS(Raw!$I:$I, Raw!$A:$A, 'Calls Abandoned'!PL$14, Raw!$F:$F, 'Calls Abandoned'!$C37, Raw!$H:$H, "B02")</f>
        <v>0</v>
      </c>
      <c r="PM37" s="70"/>
      <c r="PN37" s="82" t="str">
        <f t="shared" si="330"/>
        <v>-</v>
      </c>
      <c r="PO37" s="83" t="str">
        <f t="shared" si="331"/>
        <v>-</v>
      </c>
      <c r="PP37" s="83" t="str">
        <f t="shared" si="332"/>
        <v>-</v>
      </c>
      <c r="PQ37" s="83" t="str">
        <f t="shared" si="333"/>
        <v>-</v>
      </c>
      <c r="PR37" s="83" t="str">
        <f t="shared" si="334"/>
        <v>-</v>
      </c>
      <c r="PS37" s="83" t="str">
        <f t="shared" si="335"/>
        <v>-</v>
      </c>
      <c r="PT37" s="84" t="str">
        <f t="shared" si="336"/>
        <v>-</v>
      </c>
      <c r="PV37" s="34">
        <f>SUMIFS(Raw!$I:$I, Raw!$A:$A, 'Calls Abandoned'!PV$14, Raw!$F:$F, 'Calls Abandoned'!$C37, Raw!$H:$H, "A03")</f>
        <v>0</v>
      </c>
      <c r="PW37" s="35">
        <f>SUMIFS(Raw!$I:$I, Raw!$A:$A, 'Calls Abandoned'!PW$14, Raw!$F:$F, 'Calls Abandoned'!$C37, Raw!$H:$H, "A03")</f>
        <v>0</v>
      </c>
      <c r="PX37" s="35">
        <f>SUMIFS(Raw!$I:$I, Raw!$A:$A, 'Calls Abandoned'!PX$14, Raw!$F:$F, 'Calls Abandoned'!$C37, Raw!$H:$H, "A03")</f>
        <v>0</v>
      </c>
      <c r="PY37" s="35">
        <f>SUMIFS(Raw!$I:$I, Raw!$A:$A, 'Calls Abandoned'!PY$14, Raw!$F:$F, 'Calls Abandoned'!$C37, Raw!$H:$H, "A03")</f>
        <v>0</v>
      </c>
      <c r="PZ37" s="35">
        <f>SUMIFS(Raw!$I:$I, Raw!$A:$A, 'Calls Abandoned'!PZ$14, Raw!$F:$F, 'Calls Abandoned'!$C37, Raw!$H:$H, "A03")</f>
        <v>0</v>
      </c>
      <c r="QA37" s="35">
        <f>SUMIFS(Raw!$I:$I, Raw!$A:$A, 'Calls Abandoned'!QA$14, Raw!$F:$F, 'Calls Abandoned'!$C37, Raw!$H:$H, "A03")</f>
        <v>0</v>
      </c>
      <c r="QB37" s="36">
        <f>SUMIFS(Raw!$I:$I, Raw!$A:$A, 'Calls Abandoned'!QB$14, Raw!$F:$F, 'Calls Abandoned'!$C37, Raw!$H:$H, "A03")</f>
        <v>0</v>
      </c>
      <c r="QD37" s="34">
        <f>SUMIFS(Raw!$I:$I, Raw!$A:$A, 'Calls Abandoned'!QD$14, Raw!$F:$F, 'Calls Abandoned'!$C37, Raw!$H:$H, "B02")</f>
        <v>0</v>
      </c>
      <c r="QE37" s="35">
        <f>SUMIFS(Raw!$I:$I, Raw!$A:$A, 'Calls Abandoned'!QE$14, Raw!$F:$F, 'Calls Abandoned'!$C37, Raw!$H:$H, "B02")</f>
        <v>0</v>
      </c>
      <c r="QF37" s="35">
        <f>SUMIFS(Raw!$I:$I, Raw!$A:$A, 'Calls Abandoned'!QF$14, Raw!$F:$F, 'Calls Abandoned'!$C37, Raw!$H:$H, "B02")</f>
        <v>0</v>
      </c>
      <c r="QG37" s="35">
        <f>SUMIFS(Raw!$I:$I, Raw!$A:$A, 'Calls Abandoned'!QG$14, Raw!$F:$F, 'Calls Abandoned'!$C37, Raw!$H:$H, "B02")</f>
        <v>0</v>
      </c>
      <c r="QH37" s="35">
        <f>SUMIFS(Raw!$I:$I, Raw!$A:$A, 'Calls Abandoned'!QH$14, Raw!$F:$F, 'Calls Abandoned'!$C37, Raw!$H:$H, "B02")</f>
        <v>0</v>
      </c>
      <c r="QI37" s="35">
        <f>SUMIFS(Raw!$I:$I, Raw!$A:$A, 'Calls Abandoned'!QI$14, Raw!$F:$F, 'Calls Abandoned'!$C37, Raw!$H:$H, "B02")</f>
        <v>0</v>
      </c>
      <c r="QJ37" s="36">
        <f>SUMIFS(Raw!$I:$I, Raw!$A:$A, 'Calls Abandoned'!QJ$14, Raw!$F:$F, 'Calls Abandoned'!$C37, Raw!$H:$H, "B02")</f>
        <v>0</v>
      </c>
      <c r="QK37" s="70"/>
      <c r="QL37" s="82" t="str">
        <f t="shared" si="337"/>
        <v>-</v>
      </c>
      <c r="QM37" s="83" t="str">
        <f t="shared" si="338"/>
        <v>-</v>
      </c>
      <c r="QN37" s="83" t="str">
        <f t="shared" si="339"/>
        <v>-</v>
      </c>
      <c r="QO37" s="83" t="str">
        <f t="shared" si="340"/>
        <v>-</v>
      </c>
      <c r="QP37" s="83" t="str">
        <f t="shared" si="341"/>
        <v>-</v>
      </c>
      <c r="QQ37" s="83" t="str">
        <f t="shared" si="342"/>
        <v>-</v>
      </c>
      <c r="QR37" s="84" t="str">
        <f t="shared" si="343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f>SUMIFS(Raw!$I:$I, Raw!$A:$A, 'Calls Abandoned'!DV$14, Raw!$F:$F, 'Calls Abandoned'!$C38, Raw!$H:$H, "A03")</f>
        <v>565</v>
      </c>
      <c r="DW38" s="52">
        <f>SUMIFS(Raw!$I:$I, Raw!$A:$A, 'Calls Abandoned'!DW$14, Raw!$F:$F, 'Calls Abandoned'!$C38, Raw!$H:$H, "A03")</f>
        <v>559</v>
      </c>
      <c r="DX38" s="52">
        <f>SUMIFS(Raw!$I:$I, Raw!$A:$A, 'Calls Abandoned'!DX$14, Raw!$F:$F, 'Calls Abandoned'!$C38, Raw!$H:$H, "A03")</f>
        <v>509</v>
      </c>
      <c r="DY38" s="52">
        <f>SUMIFS(Raw!$I:$I, Raw!$A:$A, 'Calls Abandoned'!DY$14, Raw!$F:$F, 'Calls Abandoned'!$C38, Raw!$H:$H, "A03")</f>
        <v>856</v>
      </c>
      <c r="DZ38" s="52">
        <f>SUMIFS(Raw!$I:$I, Raw!$A:$A, 'Calls Abandoned'!DZ$14, Raw!$F:$F, 'Calls Abandoned'!$C38, Raw!$H:$H, "A03")</f>
        <v>562</v>
      </c>
      <c r="EA38" s="52">
        <f>SUMIFS(Raw!$I:$I, Raw!$A:$A, 'Calls Abandoned'!EA$14, Raw!$F:$F, 'Calls Abandoned'!$C38, Raw!$H:$H, "A03")</f>
        <v>1028</v>
      </c>
      <c r="EB38" s="53">
        <f>SUMIFS(Raw!$I:$I, Raw!$A:$A, 'Calls Abandoned'!EB$14, Raw!$F:$F, 'Calls Abandoned'!$C38, Raw!$H:$H, "A03")</f>
        <v>909</v>
      </c>
      <c r="ED38" s="51">
        <f>SUMIFS(Raw!$I:$I, Raw!$A:$A, 'Calls Abandoned'!ED$14, Raw!$F:$F, 'Calls Abandoned'!$C38, Raw!$H:$H, "B02")</f>
        <v>8</v>
      </c>
      <c r="EE38" s="52">
        <f>SUMIFS(Raw!$I:$I, Raw!$A:$A, 'Calls Abandoned'!EE$14, Raw!$F:$F, 'Calls Abandoned'!$C38, Raw!$H:$H, "B02")</f>
        <v>7</v>
      </c>
      <c r="EF38" s="52">
        <f>SUMIFS(Raw!$I:$I, Raw!$A:$A, 'Calls Abandoned'!EF$14, Raw!$F:$F, 'Calls Abandoned'!$C38, Raw!$H:$H, "B02")</f>
        <v>5</v>
      </c>
      <c r="EG38" s="52">
        <f>SUMIFS(Raw!$I:$I, Raw!$A:$A, 'Calls Abandoned'!EG$14, Raw!$F:$F, 'Calls Abandoned'!$C38, Raw!$H:$H, "B02")</f>
        <v>11</v>
      </c>
      <c r="EH38" s="52">
        <f>SUMIFS(Raw!$I:$I, Raw!$A:$A, 'Calls Abandoned'!EH$14, Raw!$F:$F, 'Calls Abandoned'!$C38, Raw!$H:$H, "B02")</f>
        <v>22</v>
      </c>
      <c r="EI38" s="52">
        <f>SUMIFS(Raw!$I:$I, Raw!$A:$A, 'Calls Abandoned'!EI$14, Raw!$F:$F, 'Calls Abandoned'!$C38, Raw!$H:$H, "B02")</f>
        <v>17</v>
      </c>
      <c r="EJ38" s="53">
        <f>SUMIFS(Raw!$I:$I, Raw!$A:$A, 'Calls Abandoned'!EJ$14, Raw!$F:$F, 'Calls Abandoned'!$C38, Raw!$H:$H, "B02")</f>
        <v>8</v>
      </c>
      <c r="EK38" s="70"/>
      <c r="EL38" s="91">
        <f t="shared" si="246"/>
        <v>1.3961605584642234E-2</v>
      </c>
      <c r="EM38" s="92">
        <f t="shared" si="247"/>
        <v>1.2367491166077738E-2</v>
      </c>
      <c r="EN38" s="92">
        <f t="shared" si="248"/>
        <v>9.727626459143969E-3</v>
      </c>
      <c r="EO38" s="92">
        <f t="shared" si="249"/>
        <v>1.2687427912341407E-2</v>
      </c>
      <c r="EP38" s="92">
        <f t="shared" si="250"/>
        <v>3.7671232876712327E-2</v>
      </c>
      <c r="EQ38" s="92">
        <f t="shared" si="251"/>
        <v>1.6267942583732056E-2</v>
      </c>
      <c r="ER38" s="93">
        <f t="shared" si="252"/>
        <v>8.7241003271537627E-3</v>
      </c>
      <c r="ET38" s="51">
        <f>SUMIFS(Raw!$I:$I, Raw!$A:$A, 'Calls Abandoned'!ET$14, Raw!$F:$F, 'Calls Abandoned'!$C38, Raw!$H:$H, "A03")</f>
        <v>0</v>
      </c>
      <c r="EU38" s="52">
        <f>SUMIFS(Raw!$I:$I, Raw!$A:$A, 'Calls Abandoned'!EU$14, Raw!$F:$F, 'Calls Abandoned'!$C38, Raw!$H:$H, "A03")</f>
        <v>0</v>
      </c>
      <c r="EV38" s="52">
        <f>SUMIFS(Raw!$I:$I, Raw!$A:$A, 'Calls Abandoned'!EV$14, Raw!$F:$F, 'Calls Abandoned'!$C38, Raw!$H:$H, "A03")</f>
        <v>0</v>
      </c>
      <c r="EW38" s="52">
        <f>SUMIFS(Raw!$I:$I, Raw!$A:$A, 'Calls Abandoned'!EW$14, Raw!$F:$F, 'Calls Abandoned'!$C38, Raw!$H:$H, "A03")</f>
        <v>0</v>
      </c>
      <c r="EX38" s="52">
        <f>SUMIFS(Raw!$I:$I, Raw!$A:$A, 'Calls Abandoned'!EX$14, Raw!$F:$F, 'Calls Abandoned'!$C38, Raw!$H:$H, "A03")</f>
        <v>0</v>
      </c>
      <c r="EY38" s="52">
        <f>SUMIFS(Raw!$I:$I, Raw!$A:$A, 'Calls Abandoned'!EY$14, Raw!$F:$F, 'Calls Abandoned'!$C38, Raw!$H:$H, "A03")</f>
        <v>0</v>
      </c>
      <c r="EZ38" s="53">
        <f>SUMIFS(Raw!$I:$I, Raw!$A:$A, 'Calls Abandoned'!EZ$14, Raw!$F:$F, 'Calls Abandoned'!$C38, Raw!$H:$H, "A03")</f>
        <v>0</v>
      </c>
      <c r="FB38" s="51">
        <f>SUMIFS(Raw!$I:$I, Raw!$A:$A, 'Calls Abandoned'!FB$14, Raw!$F:$F, 'Calls Abandoned'!$C38, Raw!$H:$H, "B02")</f>
        <v>0</v>
      </c>
      <c r="FC38" s="52">
        <f>SUMIFS(Raw!$I:$I, Raw!$A:$A, 'Calls Abandoned'!FC$14, Raw!$F:$F, 'Calls Abandoned'!$C38, Raw!$H:$H, "B02")</f>
        <v>0</v>
      </c>
      <c r="FD38" s="52">
        <f>SUMIFS(Raw!$I:$I, Raw!$A:$A, 'Calls Abandoned'!FD$14, Raw!$F:$F, 'Calls Abandoned'!$C38, Raw!$H:$H, "B02")</f>
        <v>0</v>
      </c>
      <c r="FE38" s="52">
        <f>SUMIFS(Raw!$I:$I, Raw!$A:$A, 'Calls Abandoned'!FE$14, Raw!$F:$F, 'Calls Abandoned'!$C38, Raw!$H:$H, "B02")</f>
        <v>0</v>
      </c>
      <c r="FF38" s="52">
        <f>SUMIFS(Raw!$I:$I, Raw!$A:$A, 'Calls Abandoned'!FF$14, Raw!$F:$F, 'Calls Abandoned'!$C38, Raw!$H:$H, "B02")</f>
        <v>0</v>
      </c>
      <c r="FG38" s="52">
        <f>SUMIFS(Raw!$I:$I, Raw!$A:$A, 'Calls Abandoned'!FG$14, Raw!$F:$F, 'Calls Abandoned'!$C38, Raw!$H:$H, "B02")</f>
        <v>0</v>
      </c>
      <c r="FH38" s="53">
        <f>SUMIFS(Raw!$I:$I, Raw!$A:$A, 'Calls Abandoned'!FH$14, Raw!$F:$F, 'Calls Abandoned'!$C38, Raw!$H:$H, "B02")</f>
        <v>0</v>
      </c>
      <c r="FI38" s="70"/>
      <c r="FJ38" s="91" t="str">
        <f t="shared" si="253"/>
        <v>-</v>
      </c>
      <c r="FK38" s="92" t="str">
        <f t="shared" si="254"/>
        <v>-</v>
      </c>
      <c r="FL38" s="92" t="str">
        <f t="shared" si="255"/>
        <v>-</v>
      </c>
      <c r="FM38" s="92" t="str">
        <f t="shared" si="256"/>
        <v>-</v>
      </c>
      <c r="FN38" s="92" t="str">
        <f t="shared" si="257"/>
        <v>-</v>
      </c>
      <c r="FO38" s="92" t="str">
        <f t="shared" si="258"/>
        <v>-</v>
      </c>
      <c r="FP38" s="93" t="str">
        <f t="shared" si="259"/>
        <v>-</v>
      </c>
      <c r="FR38" s="51">
        <f>SUMIFS(Raw!$I:$I, Raw!$A:$A, 'Calls Abandoned'!FR$14, Raw!$F:$F, 'Calls Abandoned'!$C38, Raw!$H:$H, "A03")</f>
        <v>0</v>
      </c>
      <c r="FS38" s="52">
        <f>SUMIFS(Raw!$I:$I, Raw!$A:$A, 'Calls Abandoned'!FS$14, Raw!$F:$F, 'Calls Abandoned'!$C38, Raw!$H:$H, "A03")</f>
        <v>0</v>
      </c>
      <c r="FT38" s="52">
        <f>SUMIFS(Raw!$I:$I, Raw!$A:$A, 'Calls Abandoned'!FT$14, Raw!$F:$F, 'Calls Abandoned'!$C38, Raw!$H:$H, "A03")</f>
        <v>0</v>
      </c>
      <c r="FU38" s="52">
        <f>SUMIFS(Raw!$I:$I, Raw!$A:$A, 'Calls Abandoned'!FU$14, Raw!$F:$F, 'Calls Abandoned'!$C38, Raw!$H:$H, "A03")</f>
        <v>0</v>
      </c>
      <c r="FV38" s="52">
        <f>SUMIFS(Raw!$I:$I, Raw!$A:$A, 'Calls Abandoned'!FV$14, Raw!$F:$F, 'Calls Abandoned'!$C38, Raw!$H:$H, "A03")</f>
        <v>0</v>
      </c>
      <c r="FW38" s="52">
        <f>SUMIFS(Raw!$I:$I, Raw!$A:$A, 'Calls Abandoned'!FW$14, Raw!$F:$F, 'Calls Abandoned'!$C38, Raw!$H:$H, "A03")</f>
        <v>0</v>
      </c>
      <c r="FX38" s="53">
        <f>SUMIFS(Raw!$I:$I, Raw!$A:$A, 'Calls Abandoned'!FX$14, Raw!$F:$F, 'Calls Abandoned'!$C38, Raw!$H:$H, "A03")</f>
        <v>0</v>
      </c>
      <c r="FZ38" s="51">
        <f>SUMIFS(Raw!$I:$I, Raw!$A:$A, 'Calls Abandoned'!FZ$14, Raw!$F:$F, 'Calls Abandoned'!$C38, Raw!$H:$H, "B02")</f>
        <v>0</v>
      </c>
      <c r="GA38" s="52">
        <f>SUMIFS(Raw!$I:$I, Raw!$A:$A, 'Calls Abandoned'!GA$14, Raw!$F:$F, 'Calls Abandoned'!$C38, Raw!$H:$H, "B02")</f>
        <v>0</v>
      </c>
      <c r="GB38" s="52">
        <f>SUMIFS(Raw!$I:$I, Raw!$A:$A, 'Calls Abandoned'!GB$14, Raw!$F:$F, 'Calls Abandoned'!$C38, Raw!$H:$H, "B02")</f>
        <v>0</v>
      </c>
      <c r="GC38" s="52">
        <f>SUMIFS(Raw!$I:$I, Raw!$A:$A, 'Calls Abandoned'!GC$14, Raw!$F:$F, 'Calls Abandoned'!$C38, Raw!$H:$H, "B02")</f>
        <v>0</v>
      </c>
      <c r="GD38" s="52">
        <f>SUMIFS(Raw!$I:$I, Raw!$A:$A, 'Calls Abandoned'!GD$14, Raw!$F:$F, 'Calls Abandoned'!$C38, Raw!$H:$H, "B02")</f>
        <v>0</v>
      </c>
      <c r="GE38" s="52">
        <f>SUMIFS(Raw!$I:$I, Raw!$A:$A, 'Calls Abandoned'!GE$14, Raw!$F:$F, 'Calls Abandoned'!$C38, Raw!$H:$H, "B02")</f>
        <v>0</v>
      </c>
      <c r="GF38" s="53">
        <f>SUMIFS(Raw!$I:$I, Raw!$A:$A, 'Calls Abandoned'!GF$14, Raw!$F:$F, 'Calls Abandoned'!$C38, Raw!$H:$H, "B02")</f>
        <v>0</v>
      </c>
      <c r="GG38" s="70"/>
      <c r="GH38" s="91" t="str">
        <f t="shared" si="260"/>
        <v>-</v>
      </c>
      <c r="GI38" s="92" t="str">
        <f t="shared" si="261"/>
        <v>-</v>
      </c>
      <c r="GJ38" s="92" t="str">
        <f t="shared" si="262"/>
        <v>-</v>
      </c>
      <c r="GK38" s="92" t="str">
        <f t="shared" si="263"/>
        <v>-</v>
      </c>
      <c r="GL38" s="92" t="str">
        <f t="shared" si="264"/>
        <v>-</v>
      </c>
      <c r="GM38" s="92" t="str">
        <f t="shared" si="265"/>
        <v>-</v>
      </c>
      <c r="GN38" s="93" t="str">
        <f t="shared" si="266"/>
        <v>-</v>
      </c>
      <c r="GP38" s="51">
        <f>SUMIFS(Raw!$I:$I, Raw!$A:$A, 'Calls Abandoned'!GP$14, Raw!$F:$F, 'Calls Abandoned'!$C38, Raw!$H:$H, "A03")</f>
        <v>0</v>
      </c>
      <c r="GQ38" s="52">
        <f>SUMIFS(Raw!$I:$I, Raw!$A:$A, 'Calls Abandoned'!GQ$14, Raw!$F:$F, 'Calls Abandoned'!$C38, Raw!$H:$H, "A03")</f>
        <v>0</v>
      </c>
      <c r="GR38" s="52">
        <f>SUMIFS(Raw!$I:$I, Raw!$A:$A, 'Calls Abandoned'!GR$14, Raw!$F:$F, 'Calls Abandoned'!$C38, Raw!$H:$H, "A03")</f>
        <v>0</v>
      </c>
      <c r="GS38" s="52">
        <f>SUMIFS(Raw!$I:$I, Raw!$A:$A, 'Calls Abandoned'!GS$14, Raw!$F:$F, 'Calls Abandoned'!$C38, Raw!$H:$H, "A03")</f>
        <v>0</v>
      </c>
      <c r="GT38" s="52">
        <f>SUMIFS(Raw!$I:$I, Raw!$A:$A, 'Calls Abandoned'!GT$14, Raw!$F:$F, 'Calls Abandoned'!$C38, Raw!$H:$H, "A03")</f>
        <v>0</v>
      </c>
      <c r="GU38" s="52">
        <f>SUMIFS(Raw!$I:$I, Raw!$A:$A, 'Calls Abandoned'!GU$14, Raw!$F:$F, 'Calls Abandoned'!$C38, Raw!$H:$H, "A03")</f>
        <v>0</v>
      </c>
      <c r="GV38" s="53">
        <f>SUMIFS(Raw!$I:$I, Raw!$A:$A, 'Calls Abandoned'!GV$14, Raw!$F:$F, 'Calls Abandoned'!$C38, Raw!$H:$H, "A03")</f>
        <v>0</v>
      </c>
      <c r="GX38" s="51">
        <f>SUMIFS(Raw!$I:$I, Raw!$A:$A, 'Calls Abandoned'!GX$14, Raw!$F:$F, 'Calls Abandoned'!$C38, Raw!$H:$H, "B02")</f>
        <v>0</v>
      </c>
      <c r="GY38" s="52">
        <f>SUMIFS(Raw!$I:$I, Raw!$A:$A, 'Calls Abandoned'!GY$14, Raw!$F:$F, 'Calls Abandoned'!$C38, Raw!$H:$H, "B02")</f>
        <v>0</v>
      </c>
      <c r="GZ38" s="52">
        <f>SUMIFS(Raw!$I:$I, Raw!$A:$A, 'Calls Abandoned'!GZ$14, Raw!$F:$F, 'Calls Abandoned'!$C38, Raw!$H:$H, "B02")</f>
        <v>0</v>
      </c>
      <c r="HA38" s="52">
        <f>SUMIFS(Raw!$I:$I, Raw!$A:$A, 'Calls Abandoned'!HA$14, Raw!$F:$F, 'Calls Abandoned'!$C38, Raw!$H:$H, "B02")</f>
        <v>0</v>
      </c>
      <c r="HB38" s="52">
        <f>SUMIFS(Raw!$I:$I, Raw!$A:$A, 'Calls Abandoned'!HB$14, Raw!$F:$F, 'Calls Abandoned'!$C38, Raw!$H:$H, "B02")</f>
        <v>0</v>
      </c>
      <c r="HC38" s="52">
        <f>SUMIFS(Raw!$I:$I, Raw!$A:$A, 'Calls Abandoned'!HC$14, Raw!$F:$F, 'Calls Abandoned'!$C38, Raw!$H:$H, "B02")</f>
        <v>0</v>
      </c>
      <c r="HD38" s="53">
        <f>SUMIFS(Raw!$I:$I, Raw!$A:$A, 'Calls Abandoned'!HD$14, Raw!$F:$F, 'Calls Abandoned'!$C38, Raw!$H:$H, "B02")</f>
        <v>0</v>
      </c>
      <c r="HE38" s="70"/>
      <c r="HF38" s="91" t="str">
        <f t="shared" si="267"/>
        <v>-</v>
      </c>
      <c r="HG38" s="92" t="str">
        <f t="shared" si="268"/>
        <v>-</v>
      </c>
      <c r="HH38" s="92" t="str">
        <f t="shared" si="269"/>
        <v>-</v>
      </c>
      <c r="HI38" s="92" t="str">
        <f t="shared" si="270"/>
        <v>-</v>
      </c>
      <c r="HJ38" s="92" t="str">
        <f t="shared" si="271"/>
        <v>-</v>
      </c>
      <c r="HK38" s="92" t="str">
        <f t="shared" si="272"/>
        <v>-</v>
      </c>
      <c r="HL38" s="93" t="str">
        <f t="shared" si="273"/>
        <v>-</v>
      </c>
      <c r="HN38" s="51">
        <f>SUMIFS(Raw!$I:$I, Raw!$A:$A, 'Calls Abandoned'!HN$14, Raw!$F:$F, 'Calls Abandoned'!$C38, Raw!$H:$H, "A03")</f>
        <v>0</v>
      </c>
      <c r="HO38" s="52">
        <f>SUMIFS(Raw!$I:$I, Raw!$A:$A, 'Calls Abandoned'!HO$14, Raw!$F:$F, 'Calls Abandoned'!$C38, Raw!$H:$H, "A03")</f>
        <v>0</v>
      </c>
      <c r="HP38" s="52">
        <f>SUMIFS(Raw!$I:$I, Raw!$A:$A, 'Calls Abandoned'!HP$14, Raw!$F:$F, 'Calls Abandoned'!$C38, Raw!$H:$H, "A03")</f>
        <v>0</v>
      </c>
      <c r="HQ38" s="52">
        <f>SUMIFS(Raw!$I:$I, Raw!$A:$A, 'Calls Abandoned'!HQ$14, Raw!$F:$F, 'Calls Abandoned'!$C38, Raw!$H:$H, "A03")</f>
        <v>0</v>
      </c>
      <c r="HR38" s="52">
        <f>SUMIFS(Raw!$I:$I, Raw!$A:$A, 'Calls Abandoned'!HR$14, Raw!$F:$F, 'Calls Abandoned'!$C38, Raw!$H:$H, "A03")</f>
        <v>0</v>
      </c>
      <c r="HS38" s="52">
        <f>SUMIFS(Raw!$I:$I, Raw!$A:$A, 'Calls Abandoned'!HS$14, Raw!$F:$F, 'Calls Abandoned'!$C38, Raw!$H:$H, "A03")</f>
        <v>0</v>
      </c>
      <c r="HT38" s="53">
        <f>SUMIFS(Raw!$I:$I, Raw!$A:$A, 'Calls Abandoned'!HT$14, Raw!$F:$F, 'Calls Abandoned'!$C38, Raw!$H:$H, "A03")</f>
        <v>0</v>
      </c>
      <c r="HV38" s="51">
        <f>SUMIFS(Raw!$I:$I, Raw!$A:$A, 'Calls Abandoned'!HV$14, Raw!$F:$F, 'Calls Abandoned'!$C38, Raw!$H:$H, "B02")</f>
        <v>0</v>
      </c>
      <c r="HW38" s="52">
        <f>SUMIFS(Raw!$I:$I, Raw!$A:$A, 'Calls Abandoned'!HW$14, Raw!$F:$F, 'Calls Abandoned'!$C38, Raw!$H:$H, "B02")</f>
        <v>0</v>
      </c>
      <c r="HX38" s="52">
        <f>SUMIFS(Raw!$I:$I, Raw!$A:$A, 'Calls Abandoned'!HX$14, Raw!$F:$F, 'Calls Abandoned'!$C38, Raw!$H:$H, "B02")</f>
        <v>0</v>
      </c>
      <c r="HY38" s="52">
        <f>SUMIFS(Raw!$I:$I, Raw!$A:$A, 'Calls Abandoned'!HY$14, Raw!$F:$F, 'Calls Abandoned'!$C38, Raw!$H:$H, "B02")</f>
        <v>0</v>
      </c>
      <c r="HZ38" s="52">
        <f>SUMIFS(Raw!$I:$I, Raw!$A:$A, 'Calls Abandoned'!HZ$14, Raw!$F:$F, 'Calls Abandoned'!$C38, Raw!$H:$H, "B02")</f>
        <v>0</v>
      </c>
      <c r="IA38" s="52">
        <f>SUMIFS(Raw!$I:$I, Raw!$A:$A, 'Calls Abandoned'!IA$14, Raw!$F:$F, 'Calls Abandoned'!$C38, Raw!$H:$H, "B02")</f>
        <v>0</v>
      </c>
      <c r="IB38" s="53">
        <f>SUMIFS(Raw!$I:$I, Raw!$A:$A, 'Calls Abandoned'!IB$14, Raw!$F:$F, 'Calls Abandoned'!$C38, Raw!$H:$H, "B02")</f>
        <v>0</v>
      </c>
      <c r="IC38" s="70"/>
      <c r="ID38" s="91" t="str">
        <f t="shared" si="274"/>
        <v>-</v>
      </c>
      <c r="IE38" s="92" t="str">
        <f t="shared" si="275"/>
        <v>-</v>
      </c>
      <c r="IF38" s="92" t="str">
        <f t="shared" si="276"/>
        <v>-</v>
      </c>
      <c r="IG38" s="92" t="str">
        <f t="shared" si="277"/>
        <v>-</v>
      </c>
      <c r="IH38" s="92" t="str">
        <f t="shared" si="278"/>
        <v>-</v>
      </c>
      <c r="II38" s="92" t="str">
        <f t="shared" si="279"/>
        <v>-</v>
      </c>
      <c r="IJ38" s="93" t="str">
        <f t="shared" si="280"/>
        <v>-</v>
      </c>
      <c r="IL38" s="51">
        <f>SUMIFS(Raw!$I:$I, Raw!$A:$A, 'Calls Abandoned'!IL$14, Raw!$F:$F, 'Calls Abandoned'!$C38, Raw!$H:$H, "A03")</f>
        <v>0</v>
      </c>
      <c r="IM38" s="52">
        <f>SUMIFS(Raw!$I:$I, Raw!$A:$A, 'Calls Abandoned'!IM$14, Raw!$F:$F, 'Calls Abandoned'!$C38, Raw!$H:$H, "A03")</f>
        <v>0</v>
      </c>
      <c r="IN38" s="52">
        <f>SUMIFS(Raw!$I:$I, Raw!$A:$A, 'Calls Abandoned'!IN$14, Raw!$F:$F, 'Calls Abandoned'!$C38, Raw!$H:$H, "A03")</f>
        <v>0</v>
      </c>
      <c r="IO38" s="52">
        <f>SUMIFS(Raw!$I:$I, Raw!$A:$A, 'Calls Abandoned'!IO$14, Raw!$F:$F, 'Calls Abandoned'!$C38, Raw!$H:$H, "A03")</f>
        <v>0</v>
      </c>
      <c r="IP38" s="52">
        <f>SUMIFS(Raw!$I:$I, Raw!$A:$A, 'Calls Abandoned'!IP$14, Raw!$F:$F, 'Calls Abandoned'!$C38, Raw!$H:$H, "A03")</f>
        <v>0</v>
      </c>
      <c r="IQ38" s="52">
        <f>SUMIFS(Raw!$I:$I, Raw!$A:$A, 'Calls Abandoned'!IQ$14, Raw!$F:$F, 'Calls Abandoned'!$C38, Raw!$H:$H, "A03")</f>
        <v>0</v>
      </c>
      <c r="IR38" s="53">
        <f>SUMIFS(Raw!$I:$I, Raw!$A:$A, 'Calls Abandoned'!IR$14, Raw!$F:$F, 'Calls Abandoned'!$C38, Raw!$H:$H, "A03")</f>
        <v>0</v>
      </c>
      <c r="IT38" s="51">
        <f>SUMIFS(Raw!$I:$I, Raw!$A:$A, 'Calls Abandoned'!IT$14, Raw!$F:$F, 'Calls Abandoned'!$C38, Raw!$H:$H, "B02")</f>
        <v>0</v>
      </c>
      <c r="IU38" s="52">
        <f>SUMIFS(Raw!$I:$I, Raw!$A:$A, 'Calls Abandoned'!IU$14, Raw!$F:$F, 'Calls Abandoned'!$C38, Raw!$H:$H, "B02")</f>
        <v>0</v>
      </c>
      <c r="IV38" s="52">
        <f>SUMIFS(Raw!$I:$I, Raw!$A:$A, 'Calls Abandoned'!IV$14, Raw!$F:$F, 'Calls Abandoned'!$C38, Raw!$H:$H, "B02")</f>
        <v>0</v>
      </c>
      <c r="IW38" s="52">
        <f>SUMIFS(Raw!$I:$I, Raw!$A:$A, 'Calls Abandoned'!IW$14, Raw!$F:$F, 'Calls Abandoned'!$C38, Raw!$H:$H, "B02")</f>
        <v>0</v>
      </c>
      <c r="IX38" s="52">
        <f>SUMIFS(Raw!$I:$I, Raw!$A:$A, 'Calls Abandoned'!IX$14, Raw!$F:$F, 'Calls Abandoned'!$C38, Raw!$H:$H, "B02")</f>
        <v>0</v>
      </c>
      <c r="IY38" s="52">
        <f>SUMIFS(Raw!$I:$I, Raw!$A:$A, 'Calls Abandoned'!IY$14, Raw!$F:$F, 'Calls Abandoned'!$C38, Raw!$H:$H, "B02")</f>
        <v>0</v>
      </c>
      <c r="IZ38" s="53">
        <f>SUMIFS(Raw!$I:$I, Raw!$A:$A, 'Calls Abandoned'!IZ$14, Raw!$F:$F, 'Calls Abandoned'!$C38, Raw!$H:$H, "B02")</f>
        <v>0</v>
      </c>
      <c r="JA38" s="70"/>
      <c r="JB38" s="91" t="str">
        <f t="shared" si="281"/>
        <v>-</v>
      </c>
      <c r="JC38" s="92" t="str">
        <f t="shared" si="282"/>
        <v>-</v>
      </c>
      <c r="JD38" s="92" t="str">
        <f t="shared" si="283"/>
        <v>-</v>
      </c>
      <c r="JE38" s="92" t="str">
        <f t="shared" si="284"/>
        <v>-</v>
      </c>
      <c r="JF38" s="92" t="str">
        <f t="shared" si="285"/>
        <v>-</v>
      </c>
      <c r="JG38" s="92" t="str">
        <f t="shared" si="286"/>
        <v>-</v>
      </c>
      <c r="JH38" s="93" t="str">
        <f t="shared" si="287"/>
        <v>-</v>
      </c>
      <c r="JJ38" s="51">
        <f>SUMIFS(Raw!$I:$I, Raw!$A:$A, 'Calls Abandoned'!JJ$14, Raw!$F:$F, 'Calls Abandoned'!$C38, Raw!$H:$H, "A03")</f>
        <v>0</v>
      </c>
      <c r="JK38" s="52">
        <f>SUMIFS(Raw!$I:$I, Raw!$A:$A, 'Calls Abandoned'!JK$14, Raw!$F:$F, 'Calls Abandoned'!$C38, Raw!$H:$H, "A03")</f>
        <v>0</v>
      </c>
      <c r="JL38" s="52">
        <f>SUMIFS(Raw!$I:$I, Raw!$A:$A, 'Calls Abandoned'!JL$14, Raw!$F:$F, 'Calls Abandoned'!$C38, Raw!$H:$H, "A03")</f>
        <v>0</v>
      </c>
      <c r="JM38" s="52">
        <f>SUMIFS(Raw!$I:$I, Raw!$A:$A, 'Calls Abandoned'!JM$14, Raw!$F:$F, 'Calls Abandoned'!$C38, Raw!$H:$H, "A03")</f>
        <v>0</v>
      </c>
      <c r="JN38" s="52">
        <f>SUMIFS(Raw!$I:$I, Raw!$A:$A, 'Calls Abandoned'!JN$14, Raw!$F:$F, 'Calls Abandoned'!$C38, Raw!$H:$H, "A03")</f>
        <v>0</v>
      </c>
      <c r="JO38" s="52">
        <f>SUMIFS(Raw!$I:$I, Raw!$A:$A, 'Calls Abandoned'!JO$14, Raw!$F:$F, 'Calls Abandoned'!$C38, Raw!$H:$H, "A03")</f>
        <v>0</v>
      </c>
      <c r="JP38" s="53">
        <f>SUMIFS(Raw!$I:$I, Raw!$A:$A, 'Calls Abandoned'!JP$14, Raw!$F:$F, 'Calls Abandoned'!$C38, Raw!$H:$H, "A03")</f>
        <v>0</v>
      </c>
      <c r="JR38" s="51">
        <f>SUMIFS(Raw!$I:$I, Raw!$A:$A, 'Calls Abandoned'!JR$14, Raw!$F:$F, 'Calls Abandoned'!$C38, Raw!$H:$H, "B02")</f>
        <v>0</v>
      </c>
      <c r="JS38" s="52">
        <f>SUMIFS(Raw!$I:$I, Raw!$A:$A, 'Calls Abandoned'!JS$14, Raw!$F:$F, 'Calls Abandoned'!$C38, Raw!$H:$H, "B02")</f>
        <v>0</v>
      </c>
      <c r="JT38" s="52">
        <f>SUMIFS(Raw!$I:$I, Raw!$A:$A, 'Calls Abandoned'!JT$14, Raw!$F:$F, 'Calls Abandoned'!$C38, Raw!$H:$H, "B02")</f>
        <v>0</v>
      </c>
      <c r="JU38" s="52">
        <f>SUMIFS(Raw!$I:$I, Raw!$A:$A, 'Calls Abandoned'!JU$14, Raw!$F:$F, 'Calls Abandoned'!$C38, Raw!$H:$H, "B02")</f>
        <v>0</v>
      </c>
      <c r="JV38" s="52">
        <f>SUMIFS(Raw!$I:$I, Raw!$A:$A, 'Calls Abandoned'!JV$14, Raw!$F:$F, 'Calls Abandoned'!$C38, Raw!$H:$H, "B02")</f>
        <v>0</v>
      </c>
      <c r="JW38" s="52">
        <f>SUMIFS(Raw!$I:$I, Raw!$A:$A, 'Calls Abandoned'!JW$14, Raw!$F:$F, 'Calls Abandoned'!$C38, Raw!$H:$H, "B02")</f>
        <v>0</v>
      </c>
      <c r="JX38" s="53">
        <f>SUMIFS(Raw!$I:$I, Raw!$A:$A, 'Calls Abandoned'!JX$14, Raw!$F:$F, 'Calls Abandoned'!$C38, Raw!$H:$H, "B02")</f>
        <v>0</v>
      </c>
      <c r="JY38" s="70"/>
      <c r="JZ38" s="91" t="str">
        <f t="shared" si="288"/>
        <v>-</v>
      </c>
      <c r="KA38" s="92" t="str">
        <f t="shared" si="289"/>
        <v>-</v>
      </c>
      <c r="KB38" s="92" t="str">
        <f t="shared" si="290"/>
        <v>-</v>
      </c>
      <c r="KC38" s="92" t="str">
        <f t="shared" si="291"/>
        <v>-</v>
      </c>
      <c r="KD38" s="92" t="str">
        <f t="shared" si="292"/>
        <v>-</v>
      </c>
      <c r="KE38" s="92" t="str">
        <f t="shared" si="293"/>
        <v>-</v>
      </c>
      <c r="KF38" s="93" t="str">
        <f t="shared" si="294"/>
        <v>-</v>
      </c>
      <c r="KH38" s="51">
        <f>SUMIFS(Raw!$I:$I, Raw!$A:$A, 'Calls Abandoned'!KH$14, Raw!$F:$F, 'Calls Abandoned'!$C38, Raw!$H:$H, "A03")</f>
        <v>0</v>
      </c>
      <c r="KI38" s="52">
        <f>SUMIFS(Raw!$I:$I, Raw!$A:$A, 'Calls Abandoned'!KI$14, Raw!$F:$F, 'Calls Abandoned'!$C38, Raw!$H:$H, "A03")</f>
        <v>0</v>
      </c>
      <c r="KJ38" s="52">
        <f>SUMIFS(Raw!$I:$I, Raw!$A:$A, 'Calls Abandoned'!KJ$14, Raw!$F:$F, 'Calls Abandoned'!$C38, Raw!$H:$H, "A03")</f>
        <v>0</v>
      </c>
      <c r="KK38" s="52">
        <f>SUMIFS(Raw!$I:$I, Raw!$A:$A, 'Calls Abandoned'!KK$14, Raw!$F:$F, 'Calls Abandoned'!$C38, Raw!$H:$H, "A03")</f>
        <v>0</v>
      </c>
      <c r="KL38" s="52">
        <f>SUMIFS(Raw!$I:$I, Raw!$A:$A, 'Calls Abandoned'!KL$14, Raw!$F:$F, 'Calls Abandoned'!$C38, Raw!$H:$H, "A03")</f>
        <v>0</v>
      </c>
      <c r="KM38" s="52">
        <f>SUMIFS(Raw!$I:$I, Raw!$A:$A, 'Calls Abandoned'!KM$14, Raw!$F:$F, 'Calls Abandoned'!$C38, Raw!$H:$H, "A03")</f>
        <v>0</v>
      </c>
      <c r="KN38" s="53">
        <f>SUMIFS(Raw!$I:$I, Raw!$A:$A, 'Calls Abandoned'!KN$14, Raw!$F:$F, 'Calls Abandoned'!$C38, Raw!$H:$H, "A03")</f>
        <v>0</v>
      </c>
      <c r="KP38" s="51">
        <f>SUMIFS(Raw!$I:$I, Raw!$A:$A, 'Calls Abandoned'!KP$14, Raw!$F:$F, 'Calls Abandoned'!$C38, Raw!$H:$H, "B02")</f>
        <v>0</v>
      </c>
      <c r="KQ38" s="52">
        <f>SUMIFS(Raw!$I:$I, Raw!$A:$A, 'Calls Abandoned'!KQ$14, Raw!$F:$F, 'Calls Abandoned'!$C38, Raw!$H:$H, "B02")</f>
        <v>0</v>
      </c>
      <c r="KR38" s="52">
        <f>SUMIFS(Raw!$I:$I, Raw!$A:$A, 'Calls Abandoned'!KR$14, Raw!$F:$F, 'Calls Abandoned'!$C38, Raw!$H:$H, "B02")</f>
        <v>0</v>
      </c>
      <c r="KS38" s="52">
        <f>SUMIFS(Raw!$I:$I, Raw!$A:$A, 'Calls Abandoned'!KS$14, Raw!$F:$F, 'Calls Abandoned'!$C38, Raw!$H:$H, "B02")</f>
        <v>0</v>
      </c>
      <c r="KT38" s="52">
        <f>SUMIFS(Raw!$I:$I, Raw!$A:$A, 'Calls Abandoned'!KT$14, Raw!$F:$F, 'Calls Abandoned'!$C38, Raw!$H:$H, "B02")</f>
        <v>0</v>
      </c>
      <c r="KU38" s="52">
        <f>SUMIFS(Raw!$I:$I, Raw!$A:$A, 'Calls Abandoned'!KU$14, Raw!$F:$F, 'Calls Abandoned'!$C38, Raw!$H:$H, "B02")</f>
        <v>0</v>
      </c>
      <c r="KV38" s="53">
        <f>SUMIFS(Raw!$I:$I, Raw!$A:$A, 'Calls Abandoned'!KV$14, Raw!$F:$F, 'Calls Abandoned'!$C38, Raw!$H:$H, "B02")</f>
        <v>0</v>
      </c>
      <c r="KW38" s="70"/>
      <c r="KX38" s="91" t="str">
        <f t="shared" si="295"/>
        <v>-</v>
      </c>
      <c r="KY38" s="92" t="str">
        <f t="shared" si="296"/>
        <v>-</v>
      </c>
      <c r="KZ38" s="92" t="str">
        <f t="shared" si="297"/>
        <v>-</v>
      </c>
      <c r="LA38" s="92" t="str">
        <f t="shared" si="298"/>
        <v>-</v>
      </c>
      <c r="LB38" s="92" t="str">
        <f t="shared" si="299"/>
        <v>-</v>
      </c>
      <c r="LC38" s="92" t="str">
        <f t="shared" si="300"/>
        <v>-</v>
      </c>
      <c r="LD38" s="93" t="str">
        <f t="shared" si="301"/>
        <v>-</v>
      </c>
      <c r="LF38" s="51">
        <f>SUMIFS(Raw!$I:$I, Raw!$A:$A, 'Calls Abandoned'!LF$14, Raw!$F:$F, 'Calls Abandoned'!$C38, Raw!$H:$H, "A03")</f>
        <v>0</v>
      </c>
      <c r="LG38" s="52">
        <f>SUMIFS(Raw!$I:$I, Raw!$A:$A, 'Calls Abandoned'!LG$14, Raw!$F:$F, 'Calls Abandoned'!$C38, Raw!$H:$H, "A03")</f>
        <v>0</v>
      </c>
      <c r="LH38" s="52">
        <f>SUMIFS(Raw!$I:$I, Raw!$A:$A, 'Calls Abandoned'!LH$14, Raw!$F:$F, 'Calls Abandoned'!$C38, Raw!$H:$H, "A03")</f>
        <v>0</v>
      </c>
      <c r="LI38" s="52">
        <f>SUMIFS(Raw!$I:$I, Raw!$A:$A, 'Calls Abandoned'!LI$14, Raw!$F:$F, 'Calls Abandoned'!$C38, Raw!$H:$H, "A03")</f>
        <v>0</v>
      </c>
      <c r="LJ38" s="52">
        <f>SUMIFS(Raw!$I:$I, Raw!$A:$A, 'Calls Abandoned'!LJ$14, Raw!$F:$F, 'Calls Abandoned'!$C38, Raw!$H:$H, "A03")</f>
        <v>0</v>
      </c>
      <c r="LK38" s="52">
        <f>SUMIFS(Raw!$I:$I, Raw!$A:$A, 'Calls Abandoned'!LK$14, Raw!$F:$F, 'Calls Abandoned'!$C38, Raw!$H:$H, "A03")</f>
        <v>0</v>
      </c>
      <c r="LL38" s="53">
        <f>SUMIFS(Raw!$I:$I, Raw!$A:$A, 'Calls Abandoned'!LL$14, Raw!$F:$F, 'Calls Abandoned'!$C38, Raw!$H:$H, "A03")</f>
        <v>0</v>
      </c>
      <c r="LN38" s="51">
        <f>SUMIFS(Raw!$I:$I, Raw!$A:$A, 'Calls Abandoned'!LN$14, Raw!$F:$F, 'Calls Abandoned'!$C38, Raw!$H:$H, "B02")</f>
        <v>0</v>
      </c>
      <c r="LO38" s="52">
        <f>SUMIFS(Raw!$I:$I, Raw!$A:$A, 'Calls Abandoned'!LO$14, Raw!$F:$F, 'Calls Abandoned'!$C38, Raw!$H:$H, "B02")</f>
        <v>0</v>
      </c>
      <c r="LP38" s="52">
        <f>SUMIFS(Raw!$I:$I, Raw!$A:$A, 'Calls Abandoned'!LP$14, Raw!$F:$F, 'Calls Abandoned'!$C38, Raw!$H:$H, "B02")</f>
        <v>0</v>
      </c>
      <c r="LQ38" s="52">
        <f>SUMIFS(Raw!$I:$I, Raw!$A:$A, 'Calls Abandoned'!LQ$14, Raw!$F:$F, 'Calls Abandoned'!$C38, Raw!$H:$H, "B02")</f>
        <v>0</v>
      </c>
      <c r="LR38" s="52">
        <f>SUMIFS(Raw!$I:$I, Raw!$A:$A, 'Calls Abandoned'!LR$14, Raw!$F:$F, 'Calls Abandoned'!$C38, Raw!$H:$H, "B02")</f>
        <v>0</v>
      </c>
      <c r="LS38" s="52">
        <f>SUMIFS(Raw!$I:$I, Raw!$A:$A, 'Calls Abandoned'!LS$14, Raw!$F:$F, 'Calls Abandoned'!$C38, Raw!$H:$H, "B02")</f>
        <v>0</v>
      </c>
      <c r="LT38" s="53">
        <f>SUMIFS(Raw!$I:$I, Raw!$A:$A, 'Calls Abandoned'!LT$14, Raw!$F:$F, 'Calls Abandoned'!$C38, Raw!$H:$H, "B02")</f>
        <v>0</v>
      </c>
      <c r="LU38" s="70"/>
      <c r="LV38" s="91" t="str">
        <f t="shared" si="302"/>
        <v>-</v>
      </c>
      <c r="LW38" s="92" t="str">
        <f t="shared" si="303"/>
        <v>-</v>
      </c>
      <c r="LX38" s="92" t="str">
        <f t="shared" si="304"/>
        <v>-</v>
      </c>
      <c r="LY38" s="92" t="str">
        <f t="shared" si="305"/>
        <v>-</v>
      </c>
      <c r="LZ38" s="92" t="str">
        <f t="shared" si="306"/>
        <v>-</v>
      </c>
      <c r="MA38" s="92" t="str">
        <f t="shared" si="307"/>
        <v>-</v>
      </c>
      <c r="MB38" s="93" t="str">
        <f t="shared" si="308"/>
        <v>-</v>
      </c>
      <c r="MD38" s="51">
        <f>SUMIFS(Raw!$I:$I, Raw!$A:$A, 'Calls Abandoned'!MD$14, Raw!$F:$F, 'Calls Abandoned'!$C38, Raw!$H:$H, "A03")</f>
        <v>0</v>
      </c>
      <c r="ME38" s="52">
        <f>SUMIFS(Raw!$I:$I, Raw!$A:$A, 'Calls Abandoned'!ME$14, Raw!$F:$F, 'Calls Abandoned'!$C38, Raw!$H:$H, "A03")</f>
        <v>0</v>
      </c>
      <c r="MF38" s="52">
        <f>SUMIFS(Raw!$I:$I, Raw!$A:$A, 'Calls Abandoned'!MF$14, Raw!$F:$F, 'Calls Abandoned'!$C38, Raw!$H:$H, "A03")</f>
        <v>0</v>
      </c>
      <c r="MG38" s="52">
        <f>SUMIFS(Raw!$I:$I, Raw!$A:$A, 'Calls Abandoned'!MG$14, Raw!$F:$F, 'Calls Abandoned'!$C38, Raw!$H:$H, "A03")</f>
        <v>0</v>
      </c>
      <c r="MH38" s="52">
        <f>SUMIFS(Raw!$I:$I, Raw!$A:$A, 'Calls Abandoned'!MH$14, Raw!$F:$F, 'Calls Abandoned'!$C38, Raw!$H:$H, "A03")</f>
        <v>0</v>
      </c>
      <c r="MI38" s="52">
        <f>SUMIFS(Raw!$I:$I, Raw!$A:$A, 'Calls Abandoned'!MI$14, Raw!$F:$F, 'Calls Abandoned'!$C38, Raw!$H:$H, "A03")</f>
        <v>0</v>
      </c>
      <c r="MJ38" s="53">
        <f>SUMIFS(Raw!$I:$I, Raw!$A:$A, 'Calls Abandoned'!MJ$14, Raw!$F:$F, 'Calls Abandoned'!$C38, Raw!$H:$H, "A03")</f>
        <v>0</v>
      </c>
      <c r="ML38" s="51">
        <f>SUMIFS(Raw!$I:$I, Raw!$A:$A, 'Calls Abandoned'!ML$14, Raw!$F:$F, 'Calls Abandoned'!$C38, Raw!$H:$H, "B02")</f>
        <v>0</v>
      </c>
      <c r="MM38" s="52">
        <f>SUMIFS(Raw!$I:$I, Raw!$A:$A, 'Calls Abandoned'!MM$14, Raw!$F:$F, 'Calls Abandoned'!$C38, Raw!$H:$H, "B02")</f>
        <v>0</v>
      </c>
      <c r="MN38" s="52">
        <f>SUMIFS(Raw!$I:$I, Raw!$A:$A, 'Calls Abandoned'!MN$14, Raw!$F:$F, 'Calls Abandoned'!$C38, Raw!$H:$H, "B02")</f>
        <v>0</v>
      </c>
      <c r="MO38" s="52">
        <f>SUMIFS(Raw!$I:$I, Raw!$A:$A, 'Calls Abandoned'!MO$14, Raw!$F:$F, 'Calls Abandoned'!$C38, Raw!$H:$H, "B02")</f>
        <v>0</v>
      </c>
      <c r="MP38" s="52">
        <f>SUMIFS(Raw!$I:$I, Raw!$A:$A, 'Calls Abandoned'!MP$14, Raw!$F:$F, 'Calls Abandoned'!$C38, Raw!$H:$H, "B02")</f>
        <v>0</v>
      </c>
      <c r="MQ38" s="52">
        <f>SUMIFS(Raw!$I:$I, Raw!$A:$A, 'Calls Abandoned'!MQ$14, Raw!$F:$F, 'Calls Abandoned'!$C38, Raw!$H:$H, "B02")</f>
        <v>0</v>
      </c>
      <c r="MR38" s="53">
        <f>SUMIFS(Raw!$I:$I, Raw!$A:$A, 'Calls Abandoned'!MR$14, Raw!$F:$F, 'Calls Abandoned'!$C38, Raw!$H:$H, "B02")</f>
        <v>0</v>
      </c>
      <c r="MS38" s="70"/>
      <c r="MT38" s="91" t="str">
        <f t="shared" si="309"/>
        <v>-</v>
      </c>
      <c r="MU38" s="92" t="str">
        <f t="shared" si="310"/>
        <v>-</v>
      </c>
      <c r="MV38" s="92" t="str">
        <f t="shared" si="311"/>
        <v>-</v>
      </c>
      <c r="MW38" s="92" t="str">
        <f t="shared" si="312"/>
        <v>-</v>
      </c>
      <c r="MX38" s="92" t="str">
        <f t="shared" si="313"/>
        <v>-</v>
      </c>
      <c r="MY38" s="92" t="str">
        <f t="shared" si="314"/>
        <v>-</v>
      </c>
      <c r="MZ38" s="93" t="str">
        <f t="shared" si="315"/>
        <v>-</v>
      </c>
      <c r="NB38" s="51">
        <f>SUMIFS(Raw!$I:$I, Raw!$A:$A, 'Calls Abandoned'!NB$14, Raw!$F:$F, 'Calls Abandoned'!$C38, Raw!$H:$H, "A03")</f>
        <v>0</v>
      </c>
      <c r="NC38" s="52">
        <f>SUMIFS(Raw!$I:$I, Raw!$A:$A, 'Calls Abandoned'!NC$14, Raw!$F:$F, 'Calls Abandoned'!$C38, Raw!$H:$H, "A03")</f>
        <v>0</v>
      </c>
      <c r="ND38" s="52">
        <f>SUMIFS(Raw!$I:$I, Raw!$A:$A, 'Calls Abandoned'!ND$14, Raw!$F:$F, 'Calls Abandoned'!$C38, Raw!$H:$H, "A03")</f>
        <v>0</v>
      </c>
      <c r="NE38" s="52">
        <f>SUMIFS(Raw!$I:$I, Raw!$A:$A, 'Calls Abandoned'!NE$14, Raw!$F:$F, 'Calls Abandoned'!$C38, Raw!$H:$H, "A03")</f>
        <v>0</v>
      </c>
      <c r="NF38" s="52">
        <f>SUMIFS(Raw!$I:$I, Raw!$A:$A, 'Calls Abandoned'!NF$14, Raw!$F:$F, 'Calls Abandoned'!$C38, Raw!$H:$H, "A03")</f>
        <v>0</v>
      </c>
      <c r="NG38" s="52">
        <f>SUMIFS(Raw!$I:$I, Raw!$A:$A, 'Calls Abandoned'!NG$14, Raw!$F:$F, 'Calls Abandoned'!$C38, Raw!$H:$H, "A03")</f>
        <v>0</v>
      </c>
      <c r="NH38" s="53">
        <f>SUMIFS(Raw!$I:$I, Raw!$A:$A, 'Calls Abandoned'!NH$14, Raw!$F:$F, 'Calls Abandoned'!$C38, Raw!$H:$H, "A03")</f>
        <v>0</v>
      </c>
      <c r="NJ38" s="51">
        <f>SUMIFS(Raw!$I:$I, Raw!$A:$A, 'Calls Abandoned'!NJ$14, Raw!$F:$F, 'Calls Abandoned'!$C38, Raw!$H:$H, "B02")</f>
        <v>0</v>
      </c>
      <c r="NK38" s="52">
        <f>SUMIFS(Raw!$I:$I, Raw!$A:$A, 'Calls Abandoned'!NK$14, Raw!$F:$F, 'Calls Abandoned'!$C38, Raw!$H:$H, "B02")</f>
        <v>0</v>
      </c>
      <c r="NL38" s="52">
        <f>SUMIFS(Raw!$I:$I, Raw!$A:$A, 'Calls Abandoned'!NL$14, Raw!$F:$F, 'Calls Abandoned'!$C38, Raw!$H:$H, "B02")</f>
        <v>0</v>
      </c>
      <c r="NM38" s="52">
        <f>SUMIFS(Raw!$I:$I, Raw!$A:$A, 'Calls Abandoned'!NM$14, Raw!$F:$F, 'Calls Abandoned'!$C38, Raw!$H:$H, "B02")</f>
        <v>0</v>
      </c>
      <c r="NN38" s="52">
        <f>SUMIFS(Raw!$I:$I, Raw!$A:$A, 'Calls Abandoned'!NN$14, Raw!$F:$F, 'Calls Abandoned'!$C38, Raw!$H:$H, "B02")</f>
        <v>0</v>
      </c>
      <c r="NO38" s="52">
        <f>SUMIFS(Raw!$I:$I, Raw!$A:$A, 'Calls Abandoned'!NO$14, Raw!$F:$F, 'Calls Abandoned'!$C38, Raw!$H:$H, "B02")</f>
        <v>0</v>
      </c>
      <c r="NP38" s="53">
        <f>SUMIFS(Raw!$I:$I, Raw!$A:$A, 'Calls Abandoned'!NP$14, Raw!$F:$F, 'Calls Abandoned'!$C38, Raw!$H:$H, "B02")</f>
        <v>0</v>
      </c>
      <c r="NQ38" s="70"/>
      <c r="NR38" s="91" t="str">
        <f t="shared" si="316"/>
        <v>-</v>
      </c>
      <c r="NS38" s="92" t="str">
        <f t="shared" si="317"/>
        <v>-</v>
      </c>
      <c r="NT38" s="92" t="str">
        <f t="shared" si="318"/>
        <v>-</v>
      </c>
      <c r="NU38" s="92" t="str">
        <f t="shared" si="319"/>
        <v>-</v>
      </c>
      <c r="NV38" s="92" t="str">
        <f t="shared" si="320"/>
        <v>-</v>
      </c>
      <c r="NW38" s="92" t="str">
        <f t="shared" si="321"/>
        <v>-</v>
      </c>
      <c r="NX38" s="93" t="str">
        <f t="shared" si="322"/>
        <v>-</v>
      </c>
      <c r="NZ38" s="51">
        <f>SUMIFS(Raw!$I:$I, Raw!$A:$A, 'Calls Abandoned'!NZ$14, Raw!$F:$F, 'Calls Abandoned'!$C38, Raw!$H:$H, "A03")</f>
        <v>0</v>
      </c>
      <c r="OA38" s="52">
        <f>SUMIFS(Raw!$I:$I, Raw!$A:$A, 'Calls Abandoned'!OA$14, Raw!$F:$F, 'Calls Abandoned'!$C38, Raw!$H:$H, "A03")</f>
        <v>0</v>
      </c>
      <c r="OB38" s="52">
        <f>SUMIFS(Raw!$I:$I, Raw!$A:$A, 'Calls Abandoned'!OB$14, Raw!$F:$F, 'Calls Abandoned'!$C38, Raw!$H:$H, "A03")</f>
        <v>0</v>
      </c>
      <c r="OC38" s="52">
        <f>SUMIFS(Raw!$I:$I, Raw!$A:$A, 'Calls Abandoned'!OC$14, Raw!$F:$F, 'Calls Abandoned'!$C38, Raw!$H:$H, "A03")</f>
        <v>0</v>
      </c>
      <c r="OD38" s="52">
        <f>SUMIFS(Raw!$I:$I, Raw!$A:$A, 'Calls Abandoned'!OD$14, Raw!$F:$F, 'Calls Abandoned'!$C38, Raw!$H:$H, "A03")</f>
        <v>0</v>
      </c>
      <c r="OE38" s="52">
        <f>SUMIFS(Raw!$I:$I, Raw!$A:$A, 'Calls Abandoned'!OE$14, Raw!$F:$F, 'Calls Abandoned'!$C38, Raw!$H:$H, "A03")</f>
        <v>0</v>
      </c>
      <c r="OF38" s="53">
        <f>SUMIFS(Raw!$I:$I, Raw!$A:$A, 'Calls Abandoned'!OF$14, Raw!$F:$F, 'Calls Abandoned'!$C38, Raw!$H:$H, "A03")</f>
        <v>0</v>
      </c>
      <c r="OH38" s="51">
        <f>SUMIFS(Raw!$I:$I, Raw!$A:$A, 'Calls Abandoned'!OH$14, Raw!$F:$F, 'Calls Abandoned'!$C38, Raw!$H:$H, "B02")</f>
        <v>0</v>
      </c>
      <c r="OI38" s="52">
        <f>SUMIFS(Raw!$I:$I, Raw!$A:$A, 'Calls Abandoned'!OI$14, Raw!$F:$F, 'Calls Abandoned'!$C38, Raw!$H:$H, "B02")</f>
        <v>0</v>
      </c>
      <c r="OJ38" s="52">
        <f>SUMIFS(Raw!$I:$I, Raw!$A:$A, 'Calls Abandoned'!OJ$14, Raw!$F:$F, 'Calls Abandoned'!$C38, Raw!$H:$H, "B02")</f>
        <v>0</v>
      </c>
      <c r="OK38" s="52">
        <f>SUMIFS(Raw!$I:$I, Raw!$A:$A, 'Calls Abandoned'!OK$14, Raw!$F:$F, 'Calls Abandoned'!$C38, Raw!$H:$H, "B02")</f>
        <v>0</v>
      </c>
      <c r="OL38" s="52">
        <f>SUMIFS(Raw!$I:$I, Raw!$A:$A, 'Calls Abandoned'!OL$14, Raw!$F:$F, 'Calls Abandoned'!$C38, Raw!$H:$H, "B02")</f>
        <v>0</v>
      </c>
      <c r="OM38" s="52">
        <f>SUMIFS(Raw!$I:$I, Raw!$A:$A, 'Calls Abandoned'!OM$14, Raw!$F:$F, 'Calls Abandoned'!$C38, Raw!$H:$H, "B02")</f>
        <v>0</v>
      </c>
      <c r="ON38" s="53">
        <f>SUMIFS(Raw!$I:$I, Raw!$A:$A, 'Calls Abandoned'!ON$14, Raw!$F:$F, 'Calls Abandoned'!$C38, Raw!$H:$H, "B02")</f>
        <v>0</v>
      </c>
      <c r="OO38" s="70"/>
      <c r="OP38" s="91" t="str">
        <f t="shared" si="323"/>
        <v>-</v>
      </c>
      <c r="OQ38" s="92" t="str">
        <f t="shared" si="324"/>
        <v>-</v>
      </c>
      <c r="OR38" s="92" t="str">
        <f t="shared" si="325"/>
        <v>-</v>
      </c>
      <c r="OS38" s="92" t="str">
        <f t="shared" si="326"/>
        <v>-</v>
      </c>
      <c r="OT38" s="92" t="str">
        <f t="shared" si="327"/>
        <v>-</v>
      </c>
      <c r="OU38" s="92" t="str">
        <f t="shared" si="328"/>
        <v>-</v>
      </c>
      <c r="OV38" s="93" t="str">
        <f t="shared" si="329"/>
        <v>-</v>
      </c>
      <c r="OX38" s="51">
        <f>SUMIFS(Raw!$I:$I, Raw!$A:$A, 'Calls Abandoned'!OX$14, Raw!$F:$F, 'Calls Abandoned'!$C38, Raw!$H:$H, "A03")</f>
        <v>0</v>
      </c>
      <c r="OY38" s="52">
        <f>SUMIFS(Raw!$I:$I, Raw!$A:$A, 'Calls Abandoned'!OY$14, Raw!$F:$F, 'Calls Abandoned'!$C38, Raw!$H:$H, "A03")</f>
        <v>0</v>
      </c>
      <c r="OZ38" s="52">
        <f>SUMIFS(Raw!$I:$I, Raw!$A:$A, 'Calls Abandoned'!OZ$14, Raw!$F:$F, 'Calls Abandoned'!$C38, Raw!$H:$H, "A03")</f>
        <v>0</v>
      </c>
      <c r="PA38" s="52">
        <f>SUMIFS(Raw!$I:$I, Raw!$A:$A, 'Calls Abandoned'!PA$14, Raw!$F:$F, 'Calls Abandoned'!$C38, Raw!$H:$H, "A03")</f>
        <v>0</v>
      </c>
      <c r="PB38" s="52">
        <f>SUMIFS(Raw!$I:$I, Raw!$A:$A, 'Calls Abandoned'!PB$14, Raw!$F:$F, 'Calls Abandoned'!$C38, Raw!$H:$H, "A03")</f>
        <v>0</v>
      </c>
      <c r="PC38" s="52">
        <f>SUMIFS(Raw!$I:$I, Raw!$A:$A, 'Calls Abandoned'!PC$14, Raw!$F:$F, 'Calls Abandoned'!$C38, Raw!$H:$H, "A03")</f>
        <v>0</v>
      </c>
      <c r="PD38" s="53">
        <f>SUMIFS(Raw!$I:$I, Raw!$A:$A, 'Calls Abandoned'!PD$14, Raw!$F:$F, 'Calls Abandoned'!$C38, Raw!$H:$H, "A03")</f>
        <v>0</v>
      </c>
      <c r="PF38" s="51">
        <f>SUMIFS(Raw!$I:$I, Raw!$A:$A, 'Calls Abandoned'!PF$14, Raw!$F:$F, 'Calls Abandoned'!$C38, Raw!$H:$H, "B02")</f>
        <v>0</v>
      </c>
      <c r="PG38" s="52">
        <f>SUMIFS(Raw!$I:$I, Raw!$A:$A, 'Calls Abandoned'!PG$14, Raw!$F:$F, 'Calls Abandoned'!$C38, Raw!$H:$H, "B02")</f>
        <v>0</v>
      </c>
      <c r="PH38" s="52">
        <f>SUMIFS(Raw!$I:$I, Raw!$A:$A, 'Calls Abandoned'!PH$14, Raw!$F:$F, 'Calls Abandoned'!$C38, Raw!$H:$H, "B02")</f>
        <v>0</v>
      </c>
      <c r="PI38" s="52">
        <f>SUMIFS(Raw!$I:$I, Raw!$A:$A, 'Calls Abandoned'!PI$14, Raw!$F:$F, 'Calls Abandoned'!$C38, Raw!$H:$H, "B02")</f>
        <v>0</v>
      </c>
      <c r="PJ38" s="52">
        <f>SUMIFS(Raw!$I:$I, Raw!$A:$A, 'Calls Abandoned'!PJ$14, Raw!$F:$F, 'Calls Abandoned'!$C38, Raw!$H:$H, "B02")</f>
        <v>0</v>
      </c>
      <c r="PK38" s="52">
        <f>SUMIFS(Raw!$I:$I, Raw!$A:$A, 'Calls Abandoned'!PK$14, Raw!$F:$F, 'Calls Abandoned'!$C38, Raw!$H:$H, "B02")</f>
        <v>0</v>
      </c>
      <c r="PL38" s="53">
        <f>SUMIFS(Raw!$I:$I, Raw!$A:$A, 'Calls Abandoned'!PL$14, Raw!$F:$F, 'Calls Abandoned'!$C38, Raw!$H:$H, "B02")</f>
        <v>0</v>
      </c>
      <c r="PM38" s="70"/>
      <c r="PN38" s="91" t="str">
        <f t="shared" si="330"/>
        <v>-</v>
      </c>
      <c r="PO38" s="92" t="str">
        <f t="shared" si="331"/>
        <v>-</v>
      </c>
      <c r="PP38" s="92" t="str">
        <f t="shared" si="332"/>
        <v>-</v>
      </c>
      <c r="PQ38" s="92" t="str">
        <f t="shared" si="333"/>
        <v>-</v>
      </c>
      <c r="PR38" s="92" t="str">
        <f t="shared" si="334"/>
        <v>-</v>
      </c>
      <c r="PS38" s="92" t="str">
        <f t="shared" si="335"/>
        <v>-</v>
      </c>
      <c r="PT38" s="93" t="str">
        <f t="shared" si="336"/>
        <v>-</v>
      </c>
      <c r="PV38" s="51">
        <f>SUMIFS(Raw!$I:$I, Raw!$A:$A, 'Calls Abandoned'!PV$14, Raw!$F:$F, 'Calls Abandoned'!$C38, Raw!$H:$H, "A03")</f>
        <v>0</v>
      </c>
      <c r="PW38" s="52">
        <f>SUMIFS(Raw!$I:$I, Raw!$A:$A, 'Calls Abandoned'!PW$14, Raw!$F:$F, 'Calls Abandoned'!$C38, Raw!$H:$H, "A03")</f>
        <v>0</v>
      </c>
      <c r="PX38" s="52">
        <f>SUMIFS(Raw!$I:$I, Raw!$A:$A, 'Calls Abandoned'!PX$14, Raw!$F:$F, 'Calls Abandoned'!$C38, Raw!$H:$H, "A03")</f>
        <v>0</v>
      </c>
      <c r="PY38" s="52">
        <f>SUMIFS(Raw!$I:$I, Raw!$A:$A, 'Calls Abandoned'!PY$14, Raw!$F:$F, 'Calls Abandoned'!$C38, Raw!$H:$H, "A03")</f>
        <v>0</v>
      </c>
      <c r="PZ38" s="52">
        <f>SUMIFS(Raw!$I:$I, Raw!$A:$A, 'Calls Abandoned'!PZ$14, Raw!$F:$F, 'Calls Abandoned'!$C38, Raw!$H:$H, "A03")</f>
        <v>0</v>
      </c>
      <c r="QA38" s="52">
        <f>SUMIFS(Raw!$I:$I, Raw!$A:$A, 'Calls Abandoned'!QA$14, Raw!$F:$F, 'Calls Abandoned'!$C38, Raw!$H:$H, "A03")</f>
        <v>0</v>
      </c>
      <c r="QB38" s="53">
        <f>SUMIFS(Raw!$I:$I, Raw!$A:$A, 'Calls Abandoned'!QB$14, Raw!$F:$F, 'Calls Abandoned'!$C38, Raw!$H:$H, "A03")</f>
        <v>0</v>
      </c>
      <c r="QD38" s="51">
        <f>SUMIFS(Raw!$I:$I, Raw!$A:$A, 'Calls Abandoned'!QD$14, Raw!$F:$F, 'Calls Abandoned'!$C38, Raw!$H:$H, "B02")</f>
        <v>0</v>
      </c>
      <c r="QE38" s="52">
        <f>SUMIFS(Raw!$I:$I, Raw!$A:$A, 'Calls Abandoned'!QE$14, Raw!$F:$F, 'Calls Abandoned'!$C38, Raw!$H:$H, "B02")</f>
        <v>0</v>
      </c>
      <c r="QF38" s="52">
        <f>SUMIFS(Raw!$I:$I, Raw!$A:$A, 'Calls Abandoned'!QF$14, Raw!$F:$F, 'Calls Abandoned'!$C38, Raw!$H:$H, "B02")</f>
        <v>0</v>
      </c>
      <c r="QG38" s="52">
        <f>SUMIFS(Raw!$I:$I, Raw!$A:$A, 'Calls Abandoned'!QG$14, Raw!$F:$F, 'Calls Abandoned'!$C38, Raw!$H:$H, "B02")</f>
        <v>0</v>
      </c>
      <c r="QH38" s="52">
        <f>SUMIFS(Raw!$I:$I, Raw!$A:$A, 'Calls Abandoned'!QH$14, Raw!$F:$F, 'Calls Abandoned'!$C38, Raw!$H:$H, "B02")</f>
        <v>0</v>
      </c>
      <c r="QI38" s="52">
        <f>SUMIFS(Raw!$I:$I, Raw!$A:$A, 'Calls Abandoned'!QI$14, Raw!$F:$F, 'Calls Abandoned'!$C38, Raw!$H:$H, "B02")</f>
        <v>0</v>
      </c>
      <c r="QJ38" s="53">
        <f>SUMIFS(Raw!$I:$I, Raw!$A:$A, 'Calls Abandoned'!QJ$14, Raw!$F:$F, 'Calls Abandoned'!$C38, Raw!$H:$H, "B02")</f>
        <v>0</v>
      </c>
      <c r="QK38" s="70"/>
      <c r="QL38" s="91" t="str">
        <f t="shared" si="337"/>
        <v>-</v>
      </c>
      <c r="QM38" s="92" t="str">
        <f t="shared" si="338"/>
        <v>-</v>
      </c>
      <c r="QN38" s="92" t="str">
        <f t="shared" si="339"/>
        <v>-</v>
      </c>
      <c r="QO38" s="92" t="str">
        <f t="shared" si="340"/>
        <v>-</v>
      </c>
      <c r="QP38" s="92" t="str">
        <f t="shared" si="341"/>
        <v>-</v>
      </c>
      <c r="QQ38" s="92" t="str">
        <f t="shared" si="342"/>
        <v>-</v>
      </c>
      <c r="QR38" s="93" t="str">
        <f t="shared" si="343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f>SUMIFS(Raw!$I:$I, Raw!$A:$A, 'Calls Abandoned'!DV$14, Raw!$F:$F, 'Calls Abandoned'!$C39, Raw!$H:$H, "A03")</f>
        <v>591</v>
      </c>
      <c r="DW39" s="52">
        <f>SUMIFS(Raw!$I:$I, Raw!$A:$A, 'Calls Abandoned'!DW$14, Raw!$F:$F, 'Calls Abandoned'!$C39, Raw!$H:$H, "A03")</f>
        <v>509</v>
      </c>
      <c r="DX39" s="52">
        <f>SUMIFS(Raw!$I:$I, Raw!$A:$A, 'Calls Abandoned'!DX$14, Raw!$F:$F, 'Calls Abandoned'!$C39, Raw!$H:$H, "A03")</f>
        <v>452</v>
      </c>
      <c r="DY39" s="52">
        <f>SUMIFS(Raw!$I:$I, Raw!$A:$A, 'Calls Abandoned'!DY$14, Raw!$F:$F, 'Calls Abandoned'!$C39, Raw!$H:$H, "A03")</f>
        <v>674</v>
      </c>
      <c r="DZ39" s="52">
        <f>SUMIFS(Raw!$I:$I, Raw!$A:$A, 'Calls Abandoned'!DZ$14, Raw!$F:$F, 'Calls Abandoned'!$C39, Raw!$H:$H, "A03")</f>
        <v>613</v>
      </c>
      <c r="EA39" s="52">
        <f>SUMIFS(Raw!$I:$I, Raw!$A:$A, 'Calls Abandoned'!EA$14, Raw!$F:$F, 'Calls Abandoned'!$C39, Raw!$H:$H, "A03")</f>
        <v>955</v>
      </c>
      <c r="EB39" s="53">
        <f>SUMIFS(Raw!$I:$I, Raw!$A:$A, 'Calls Abandoned'!EB$14, Raw!$F:$F, 'Calls Abandoned'!$C39, Raw!$H:$H, "A03")</f>
        <v>766</v>
      </c>
      <c r="ED39" s="51">
        <f>SUMIFS(Raw!$I:$I, Raw!$A:$A, 'Calls Abandoned'!ED$14, Raw!$F:$F, 'Calls Abandoned'!$C39, Raw!$H:$H, "B02")</f>
        <v>88</v>
      </c>
      <c r="EE39" s="52">
        <f>SUMIFS(Raw!$I:$I, Raw!$A:$A, 'Calls Abandoned'!EE$14, Raw!$F:$F, 'Calls Abandoned'!$C39, Raw!$H:$H, "B02")</f>
        <v>4</v>
      </c>
      <c r="EF39" s="52">
        <f>SUMIFS(Raw!$I:$I, Raw!$A:$A, 'Calls Abandoned'!EF$14, Raw!$F:$F, 'Calls Abandoned'!$C39, Raw!$H:$H, "B02")</f>
        <v>5</v>
      </c>
      <c r="EG39" s="52">
        <f>SUMIFS(Raw!$I:$I, Raw!$A:$A, 'Calls Abandoned'!EG$14, Raw!$F:$F, 'Calls Abandoned'!$C39, Raw!$H:$H, "B02")</f>
        <v>137</v>
      </c>
      <c r="EH39" s="52">
        <f>SUMIFS(Raw!$I:$I, Raw!$A:$A, 'Calls Abandoned'!EH$14, Raw!$F:$F, 'Calls Abandoned'!$C39, Raw!$H:$H, "B02")</f>
        <v>30</v>
      </c>
      <c r="EI39" s="52">
        <f>SUMIFS(Raw!$I:$I, Raw!$A:$A, 'Calls Abandoned'!EI$14, Raw!$F:$F, 'Calls Abandoned'!$C39, Raw!$H:$H, "B02")</f>
        <v>155</v>
      </c>
      <c r="EJ39" s="53">
        <f>SUMIFS(Raw!$I:$I, Raw!$A:$A, 'Calls Abandoned'!EJ$14, Raw!$F:$F, 'Calls Abandoned'!$C39, Raw!$H:$H, "B02")</f>
        <v>100</v>
      </c>
      <c r="EK39" s="70"/>
      <c r="EL39" s="91">
        <f t="shared" si="246"/>
        <v>0.12960235640648013</v>
      </c>
      <c r="EM39" s="92">
        <f t="shared" si="247"/>
        <v>7.7972709551656916E-3</v>
      </c>
      <c r="EN39" s="92">
        <f t="shared" si="248"/>
        <v>1.0940919037199124E-2</v>
      </c>
      <c r="EO39" s="92">
        <f t="shared" si="249"/>
        <v>0.16892725030826142</v>
      </c>
      <c r="EP39" s="92">
        <f t="shared" si="250"/>
        <v>4.6656298600311043E-2</v>
      </c>
      <c r="EQ39" s="92">
        <f t="shared" si="251"/>
        <v>0.13963963963963963</v>
      </c>
      <c r="ER39" s="93">
        <f t="shared" si="252"/>
        <v>0.11547344110854503</v>
      </c>
      <c r="ET39" s="51">
        <f>SUMIFS(Raw!$I:$I, Raw!$A:$A, 'Calls Abandoned'!ET$14, Raw!$F:$F, 'Calls Abandoned'!$C39, Raw!$H:$H, "A03")</f>
        <v>0</v>
      </c>
      <c r="EU39" s="52">
        <f>SUMIFS(Raw!$I:$I, Raw!$A:$A, 'Calls Abandoned'!EU$14, Raw!$F:$F, 'Calls Abandoned'!$C39, Raw!$H:$H, "A03")</f>
        <v>0</v>
      </c>
      <c r="EV39" s="52">
        <f>SUMIFS(Raw!$I:$I, Raw!$A:$A, 'Calls Abandoned'!EV$14, Raw!$F:$F, 'Calls Abandoned'!$C39, Raw!$H:$H, "A03")</f>
        <v>0</v>
      </c>
      <c r="EW39" s="52">
        <f>SUMIFS(Raw!$I:$I, Raw!$A:$A, 'Calls Abandoned'!EW$14, Raw!$F:$F, 'Calls Abandoned'!$C39, Raw!$H:$H, "A03")</f>
        <v>0</v>
      </c>
      <c r="EX39" s="52">
        <f>SUMIFS(Raw!$I:$I, Raw!$A:$A, 'Calls Abandoned'!EX$14, Raw!$F:$F, 'Calls Abandoned'!$C39, Raw!$H:$H, "A03")</f>
        <v>0</v>
      </c>
      <c r="EY39" s="52">
        <f>SUMIFS(Raw!$I:$I, Raw!$A:$A, 'Calls Abandoned'!EY$14, Raw!$F:$F, 'Calls Abandoned'!$C39, Raw!$H:$H, "A03")</f>
        <v>0</v>
      </c>
      <c r="EZ39" s="53">
        <f>SUMIFS(Raw!$I:$I, Raw!$A:$A, 'Calls Abandoned'!EZ$14, Raw!$F:$F, 'Calls Abandoned'!$C39, Raw!$H:$H, "A03")</f>
        <v>0</v>
      </c>
      <c r="FB39" s="51">
        <f>SUMIFS(Raw!$I:$I, Raw!$A:$A, 'Calls Abandoned'!FB$14, Raw!$F:$F, 'Calls Abandoned'!$C39, Raw!$H:$H, "B02")</f>
        <v>0</v>
      </c>
      <c r="FC39" s="52">
        <f>SUMIFS(Raw!$I:$I, Raw!$A:$A, 'Calls Abandoned'!FC$14, Raw!$F:$F, 'Calls Abandoned'!$C39, Raw!$H:$H, "B02")</f>
        <v>0</v>
      </c>
      <c r="FD39" s="52">
        <f>SUMIFS(Raw!$I:$I, Raw!$A:$A, 'Calls Abandoned'!FD$14, Raw!$F:$F, 'Calls Abandoned'!$C39, Raw!$H:$H, "B02")</f>
        <v>0</v>
      </c>
      <c r="FE39" s="52">
        <f>SUMIFS(Raw!$I:$I, Raw!$A:$A, 'Calls Abandoned'!FE$14, Raw!$F:$F, 'Calls Abandoned'!$C39, Raw!$H:$H, "B02")</f>
        <v>0</v>
      </c>
      <c r="FF39" s="52">
        <f>SUMIFS(Raw!$I:$I, Raw!$A:$A, 'Calls Abandoned'!FF$14, Raw!$F:$F, 'Calls Abandoned'!$C39, Raw!$H:$H, "B02")</f>
        <v>0</v>
      </c>
      <c r="FG39" s="52">
        <f>SUMIFS(Raw!$I:$I, Raw!$A:$A, 'Calls Abandoned'!FG$14, Raw!$F:$F, 'Calls Abandoned'!$C39, Raw!$H:$H, "B02")</f>
        <v>0</v>
      </c>
      <c r="FH39" s="53">
        <f>SUMIFS(Raw!$I:$I, Raw!$A:$A, 'Calls Abandoned'!FH$14, Raw!$F:$F, 'Calls Abandoned'!$C39, Raw!$H:$H, "B02")</f>
        <v>0</v>
      </c>
      <c r="FI39" s="70"/>
      <c r="FJ39" s="91" t="str">
        <f t="shared" si="253"/>
        <v>-</v>
      </c>
      <c r="FK39" s="92" t="str">
        <f t="shared" si="254"/>
        <v>-</v>
      </c>
      <c r="FL39" s="92" t="str">
        <f t="shared" si="255"/>
        <v>-</v>
      </c>
      <c r="FM39" s="92" t="str">
        <f t="shared" si="256"/>
        <v>-</v>
      </c>
      <c r="FN39" s="92" t="str">
        <f t="shared" si="257"/>
        <v>-</v>
      </c>
      <c r="FO39" s="92" t="str">
        <f t="shared" si="258"/>
        <v>-</v>
      </c>
      <c r="FP39" s="93" t="str">
        <f t="shared" si="259"/>
        <v>-</v>
      </c>
      <c r="FR39" s="51">
        <f>SUMIFS(Raw!$I:$I, Raw!$A:$A, 'Calls Abandoned'!FR$14, Raw!$F:$F, 'Calls Abandoned'!$C39, Raw!$H:$H, "A03")</f>
        <v>0</v>
      </c>
      <c r="FS39" s="52">
        <f>SUMIFS(Raw!$I:$I, Raw!$A:$A, 'Calls Abandoned'!FS$14, Raw!$F:$F, 'Calls Abandoned'!$C39, Raw!$H:$H, "A03")</f>
        <v>0</v>
      </c>
      <c r="FT39" s="52">
        <f>SUMIFS(Raw!$I:$I, Raw!$A:$A, 'Calls Abandoned'!FT$14, Raw!$F:$F, 'Calls Abandoned'!$C39, Raw!$H:$H, "A03")</f>
        <v>0</v>
      </c>
      <c r="FU39" s="52">
        <f>SUMIFS(Raw!$I:$I, Raw!$A:$A, 'Calls Abandoned'!FU$14, Raw!$F:$F, 'Calls Abandoned'!$C39, Raw!$H:$H, "A03")</f>
        <v>0</v>
      </c>
      <c r="FV39" s="52">
        <f>SUMIFS(Raw!$I:$I, Raw!$A:$A, 'Calls Abandoned'!FV$14, Raw!$F:$F, 'Calls Abandoned'!$C39, Raw!$H:$H, "A03")</f>
        <v>0</v>
      </c>
      <c r="FW39" s="52">
        <f>SUMIFS(Raw!$I:$I, Raw!$A:$A, 'Calls Abandoned'!FW$14, Raw!$F:$F, 'Calls Abandoned'!$C39, Raw!$H:$H, "A03")</f>
        <v>0</v>
      </c>
      <c r="FX39" s="53">
        <f>SUMIFS(Raw!$I:$I, Raw!$A:$A, 'Calls Abandoned'!FX$14, Raw!$F:$F, 'Calls Abandoned'!$C39, Raw!$H:$H, "A03")</f>
        <v>0</v>
      </c>
      <c r="FZ39" s="51">
        <f>SUMIFS(Raw!$I:$I, Raw!$A:$A, 'Calls Abandoned'!FZ$14, Raw!$F:$F, 'Calls Abandoned'!$C39, Raw!$H:$H, "B02")</f>
        <v>0</v>
      </c>
      <c r="GA39" s="52">
        <f>SUMIFS(Raw!$I:$I, Raw!$A:$A, 'Calls Abandoned'!GA$14, Raw!$F:$F, 'Calls Abandoned'!$C39, Raw!$H:$H, "B02")</f>
        <v>0</v>
      </c>
      <c r="GB39" s="52">
        <f>SUMIFS(Raw!$I:$I, Raw!$A:$A, 'Calls Abandoned'!GB$14, Raw!$F:$F, 'Calls Abandoned'!$C39, Raw!$H:$H, "B02")</f>
        <v>0</v>
      </c>
      <c r="GC39" s="52">
        <f>SUMIFS(Raw!$I:$I, Raw!$A:$A, 'Calls Abandoned'!GC$14, Raw!$F:$F, 'Calls Abandoned'!$C39, Raw!$H:$H, "B02")</f>
        <v>0</v>
      </c>
      <c r="GD39" s="52">
        <f>SUMIFS(Raw!$I:$I, Raw!$A:$A, 'Calls Abandoned'!GD$14, Raw!$F:$F, 'Calls Abandoned'!$C39, Raw!$H:$H, "B02")</f>
        <v>0</v>
      </c>
      <c r="GE39" s="52">
        <f>SUMIFS(Raw!$I:$I, Raw!$A:$A, 'Calls Abandoned'!GE$14, Raw!$F:$F, 'Calls Abandoned'!$C39, Raw!$H:$H, "B02")</f>
        <v>0</v>
      </c>
      <c r="GF39" s="53">
        <f>SUMIFS(Raw!$I:$I, Raw!$A:$A, 'Calls Abandoned'!GF$14, Raw!$F:$F, 'Calls Abandoned'!$C39, Raw!$H:$H, "B02")</f>
        <v>0</v>
      </c>
      <c r="GG39" s="70"/>
      <c r="GH39" s="91" t="str">
        <f t="shared" si="260"/>
        <v>-</v>
      </c>
      <c r="GI39" s="92" t="str">
        <f t="shared" si="261"/>
        <v>-</v>
      </c>
      <c r="GJ39" s="92" t="str">
        <f t="shared" si="262"/>
        <v>-</v>
      </c>
      <c r="GK39" s="92" t="str">
        <f t="shared" si="263"/>
        <v>-</v>
      </c>
      <c r="GL39" s="92" t="str">
        <f t="shared" si="264"/>
        <v>-</v>
      </c>
      <c r="GM39" s="92" t="str">
        <f t="shared" si="265"/>
        <v>-</v>
      </c>
      <c r="GN39" s="93" t="str">
        <f t="shared" si="266"/>
        <v>-</v>
      </c>
      <c r="GP39" s="51">
        <f>SUMIFS(Raw!$I:$I, Raw!$A:$A, 'Calls Abandoned'!GP$14, Raw!$F:$F, 'Calls Abandoned'!$C39, Raw!$H:$H, "A03")</f>
        <v>0</v>
      </c>
      <c r="GQ39" s="52">
        <f>SUMIFS(Raw!$I:$I, Raw!$A:$A, 'Calls Abandoned'!GQ$14, Raw!$F:$F, 'Calls Abandoned'!$C39, Raw!$H:$H, "A03")</f>
        <v>0</v>
      </c>
      <c r="GR39" s="52">
        <f>SUMIFS(Raw!$I:$I, Raw!$A:$A, 'Calls Abandoned'!GR$14, Raw!$F:$F, 'Calls Abandoned'!$C39, Raw!$H:$H, "A03")</f>
        <v>0</v>
      </c>
      <c r="GS39" s="52">
        <f>SUMIFS(Raw!$I:$I, Raw!$A:$A, 'Calls Abandoned'!GS$14, Raw!$F:$F, 'Calls Abandoned'!$C39, Raw!$H:$H, "A03")</f>
        <v>0</v>
      </c>
      <c r="GT39" s="52">
        <f>SUMIFS(Raw!$I:$I, Raw!$A:$A, 'Calls Abandoned'!GT$14, Raw!$F:$F, 'Calls Abandoned'!$C39, Raw!$H:$H, "A03")</f>
        <v>0</v>
      </c>
      <c r="GU39" s="52">
        <f>SUMIFS(Raw!$I:$I, Raw!$A:$A, 'Calls Abandoned'!GU$14, Raw!$F:$F, 'Calls Abandoned'!$C39, Raw!$H:$H, "A03")</f>
        <v>0</v>
      </c>
      <c r="GV39" s="53">
        <f>SUMIFS(Raw!$I:$I, Raw!$A:$A, 'Calls Abandoned'!GV$14, Raw!$F:$F, 'Calls Abandoned'!$C39, Raw!$H:$H, "A03")</f>
        <v>0</v>
      </c>
      <c r="GX39" s="51">
        <f>SUMIFS(Raw!$I:$I, Raw!$A:$A, 'Calls Abandoned'!GX$14, Raw!$F:$F, 'Calls Abandoned'!$C39, Raw!$H:$H, "B02")</f>
        <v>0</v>
      </c>
      <c r="GY39" s="52">
        <f>SUMIFS(Raw!$I:$I, Raw!$A:$A, 'Calls Abandoned'!GY$14, Raw!$F:$F, 'Calls Abandoned'!$C39, Raw!$H:$H, "B02")</f>
        <v>0</v>
      </c>
      <c r="GZ39" s="52">
        <f>SUMIFS(Raw!$I:$I, Raw!$A:$A, 'Calls Abandoned'!GZ$14, Raw!$F:$F, 'Calls Abandoned'!$C39, Raw!$H:$H, "B02")</f>
        <v>0</v>
      </c>
      <c r="HA39" s="52">
        <f>SUMIFS(Raw!$I:$I, Raw!$A:$A, 'Calls Abandoned'!HA$14, Raw!$F:$F, 'Calls Abandoned'!$C39, Raw!$H:$H, "B02")</f>
        <v>0</v>
      </c>
      <c r="HB39" s="52">
        <f>SUMIFS(Raw!$I:$I, Raw!$A:$A, 'Calls Abandoned'!HB$14, Raw!$F:$F, 'Calls Abandoned'!$C39, Raw!$H:$H, "B02")</f>
        <v>0</v>
      </c>
      <c r="HC39" s="52">
        <f>SUMIFS(Raw!$I:$I, Raw!$A:$A, 'Calls Abandoned'!HC$14, Raw!$F:$F, 'Calls Abandoned'!$C39, Raw!$H:$H, "B02")</f>
        <v>0</v>
      </c>
      <c r="HD39" s="53">
        <f>SUMIFS(Raw!$I:$I, Raw!$A:$A, 'Calls Abandoned'!HD$14, Raw!$F:$F, 'Calls Abandoned'!$C39, Raw!$H:$H, "B02")</f>
        <v>0</v>
      </c>
      <c r="HE39" s="70"/>
      <c r="HF39" s="91" t="str">
        <f t="shared" si="267"/>
        <v>-</v>
      </c>
      <c r="HG39" s="92" t="str">
        <f t="shared" si="268"/>
        <v>-</v>
      </c>
      <c r="HH39" s="92" t="str">
        <f t="shared" si="269"/>
        <v>-</v>
      </c>
      <c r="HI39" s="92" t="str">
        <f t="shared" si="270"/>
        <v>-</v>
      </c>
      <c r="HJ39" s="92" t="str">
        <f t="shared" si="271"/>
        <v>-</v>
      </c>
      <c r="HK39" s="92" t="str">
        <f t="shared" si="272"/>
        <v>-</v>
      </c>
      <c r="HL39" s="93" t="str">
        <f t="shared" si="273"/>
        <v>-</v>
      </c>
      <c r="HN39" s="51">
        <f>SUMIFS(Raw!$I:$I, Raw!$A:$A, 'Calls Abandoned'!HN$14, Raw!$F:$F, 'Calls Abandoned'!$C39, Raw!$H:$H, "A03")</f>
        <v>0</v>
      </c>
      <c r="HO39" s="52">
        <f>SUMIFS(Raw!$I:$I, Raw!$A:$A, 'Calls Abandoned'!HO$14, Raw!$F:$F, 'Calls Abandoned'!$C39, Raw!$H:$H, "A03")</f>
        <v>0</v>
      </c>
      <c r="HP39" s="52">
        <f>SUMIFS(Raw!$I:$I, Raw!$A:$A, 'Calls Abandoned'!HP$14, Raw!$F:$F, 'Calls Abandoned'!$C39, Raw!$H:$H, "A03")</f>
        <v>0</v>
      </c>
      <c r="HQ39" s="52">
        <f>SUMIFS(Raw!$I:$I, Raw!$A:$A, 'Calls Abandoned'!HQ$14, Raw!$F:$F, 'Calls Abandoned'!$C39, Raw!$H:$H, "A03")</f>
        <v>0</v>
      </c>
      <c r="HR39" s="52">
        <f>SUMIFS(Raw!$I:$I, Raw!$A:$A, 'Calls Abandoned'!HR$14, Raw!$F:$F, 'Calls Abandoned'!$C39, Raw!$H:$H, "A03")</f>
        <v>0</v>
      </c>
      <c r="HS39" s="52">
        <f>SUMIFS(Raw!$I:$I, Raw!$A:$A, 'Calls Abandoned'!HS$14, Raw!$F:$F, 'Calls Abandoned'!$C39, Raw!$H:$H, "A03")</f>
        <v>0</v>
      </c>
      <c r="HT39" s="53">
        <f>SUMIFS(Raw!$I:$I, Raw!$A:$A, 'Calls Abandoned'!HT$14, Raw!$F:$F, 'Calls Abandoned'!$C39, Raw!$H:$H, "A03")</f>
        <v>0</v>
      </c>
      <c r="HV39" s="51">
        <f>SUMIFS(Raw!$I:$I, Raw!$A:$A, 'Calls Abandoned'!HV$14, Raw!$F:$F, 'Calls Abandoned'!$C39, Raw!$H:$H, "B02")</f>
        <v>0</v>
      </c>
      <c r="HW39" s="52">
        <f>SUMIFS(Raw!$I:$I, Raw!$A:$A, 'Calls Abandoned'!HW$14, Raw!$F:$F, 'Calls Abandoned'!$C39, Raw!$H:$H, "B02")</f>
        <v>0</v>
      </c>
      <c r="HX39" s="52">
        <f>SUMIFS(Raw!$I:$I, Raw!$A:$A, 'Calls Abandoned'!HX$14, Raw!$F:$F, 'Calls Abandoned'!$C39, Raw!$H:$H, "B02")</f>
        <v>0</v>
      </c>
      <c r="HY39" s="52">
        <f>SUMIFS(Raw!$I:$I, Raw!$A:$A, 'Calls Abandoned'!HY$14, Raw!$F:$F, 'Calls Abandoned'!$C39, Raw!$H:$H, "B02")</f>
        <v>0</v>
      </c>
      <c r="HZ39" s="52">
        <f>SUMIFS(Raw!$I:$I, Raw!$A:$A, 'Calls Abandoned'!HZ$14, Raw!$F:$F, 'Calls Abandoned'!$C39, Raw!$H:$H, "B02")</f>
        <v>0</v>
      </c>
      <c r="IA39" s="52">
        <f>SUMIFS(Raw!$I:$I, Raw!$A:$A, 'Calls Abandoned'!IA$14, Raw!$F:$F, 'Calls Abandoned'!$C39, Raw!$H:$H, "B02")</f>
        <v>0</v>
      </c>
      <c r="IB39" s="53">
        <f>SUMIFS(Raw!$I:$I, Raw!$A:$A, 'Calls Abandoned'!IB$14, Raw!$F:$F, 'Calls Abandoned'!$C39, Raw!$H:$H, "B02")</f>
        <v>0</v>
      </c>
      <c r="IC39" s="70"/>
      <c r="ID39" s="91" t="str">
        <f t="shared" si="274"/>
        <v>-</v>
      </c>
      <c r="IE39" s="92" t="str">
        <f t="shared" si="275"/>
        <v>-</v>
      </c>
      <c r="IF39" s="92" t="str">
        <f t="shared" si="276"/>
        <v>-</v>
      </c>
      <c r="IG39" s="92" t="str">
        <f t="shared" si="277"/>
        <v>-</v>
      </c>
      <c r="IH39" s="92" t="str">
        <f t="shared" si="278"/>
        <v>-</v>
      </c>
      <c r="II39" s="92" t="str">
        <f t="shared" si="279"/>
        <v>-</v>
      </c>
      <c r="IJ39" s="93" t="str">
        <f t="shared" si="280"/>
        <v>-</v>
      </c>
      <c r="IL39" s="51">
        <f>SUMIFS(Raw!$I:$I, Raw!$A:$A, 'Calls Abandoned'!IL$14, Raw!$F:$F, 'Calls Abandoned'!$C39, Raw!$H:$H, "A03")</f>
        <v>0</v>
      </c>
      <c r="IM39" s="52">
        <f>SUMIFS(Raw!$I:$I, Raw!$A:$A, 'Calls Abandoned'!IM$14, Raw!$F:$F, 'Calls Abandoned'!$C39, Raw!$H:$H, "A03")</f>
        <v>0</v>
      </c>
      <c r="IN39" s="52">
        <f>SUMIFS(Raw!$I:$I, Raw!$A:$A, 'Calls Abandoned'!IN$14, Raw!$F:$F, 'Calls Abandoned'!$C39, Raw!$H:$H, "A03")</f>
        <v>0</v>
      </c>
      <c r="IO39" s="52">
        <f>SUMIFS(Raw!$I:$I, Raw!$A:$A, 'Calls Abandoned'!IO$14, Raw!$F:$F, 'Calls Abandoned'!$C39, Raw!$H:$H, "A03")</f>
        <v>0</v>
      </c>
      <c r="IP39" s="52">
        <f>SUMIFS(Raw!$I:$I, Raw!$A:$A, 'Calls Abandoned'!IP$14, Raw!$F:$F, 'Calls Abandoned'!$C39, Raw!$H:$H, "A03")</f>
        <v>0</v>
      </c>
      <c r="IQ39" s="52">
        <f>SUMIFS(Raw!$I:$I, Raw!$A:$A, 'Calls Abandoned'!IQ$14, Raw!$F:$F, 'Calls Abandoned'!$C39, Raw!$H:$H, "A03")</f>
        <v>0</v>
      </c>
      <c r="IR39" s="53">
        <f>SUMIFS(Raw!$I:$I, Raw!$A:$A, 'Calls Abandoned'!IR$14, Raw!$F:$F, 'Calls Abandoned'!$C39, Raw!$H:$H, "A03")</f>
        <v>0</v>
      </c>
      <c r="IT39" s="51">
        <f>SUMIFS(Raw!$I:$I, Raw!$A:$A, 'Calls Abandoned'!IT$14, Raw!$F:$F, 'Calls Abandoned'!$C39, Raw!$H:$H, "B02")</f>
        <v>0</v>
      </c>
      <c r="IU39" s="52">
        <f>SUMIFS(Raw!$I:$I, Raw!$A:$A, 'Calls Abandoned'!IU$14, Raw!$F:$F, 'Calls Abandoned'!$C39, Raw!$H:$H, "B02")</f>
        <v>0</v>
      </c>
      <c r="IV39" s="52">
        <f>SUMIFS(Raw!$I:$I, Raw!$A:$A, 'Calls Abandoned'!IV$14, Raw!$F:$F, 'Calls Abandoned'!$C39, Raw!$H:$H, "B02")</f>
        <v>0</v>
      </c>
      <c r="IW39" s="52">
        <f>SUMIFS(Raw!$I:$I, Raw!$A:$A, 'Calls Abandoned'!IW$14, Raw!$F:$F, 'Calls Abandoned'!$C39, Raw!$H:$H, "B02")</f>
        <v>0</v>
      </c>
      <c r="IX39" s="52">
        <f>SUMIFS(Raw!$I:$I, Raw!$A:$A, 'Calls Abandoned'!IX$14, Raw!$F:$F, 'Calls Abandoned'!$C39, Raw!$H:$H, "B02")</f>
        <v>0</v>
      </c>
      <c r="IY39" s="52">
        <f>SUMIFS(Raw!$I:$I, Raw!$A:$A, 'Calls Abandoned'!IY$14, Raw!$F:$F, 'Calls Abandoned'!$C39, Raw!$H:$H, "B02")</f>
        <v>0</v>
      </c>
      <c r="IZ39" s="53">
        <f>SUMIFS(Raw!$I:$I, Raw!$A:$A, 'Calls Abandoned'!IZ$14, Raw!$F:$F, 'Calls Abandoned'!$C39, Raw!$H:$H, "B02")</f>
        <v>0</v>
      </c>
      <c r="JA39" s="70"/>
      <c r="JB39" s="91" t="str">
        <f t="shared" si="281"/>
        <v>-</v>
      </c>
      <c r="JC39" s="92" t="str">
        <f t="shared" si="282"/>
        <v>-</v>
      </c>
      <c r="JD39" s="92" t="str">
        <f t="shared" si="283"/>
        <v>-</v>
      </c>
      <c r="JE39" s="92" t="str">
        <f t="shared" si="284"/>
        <v>-</v>
      </c>
      <c r="JF39" s="92" t="str">
        <f t="shared" si="285"/>
        <v>-</v>
      </c>
      <c r="JG39" s="92" t="str">
        <f t="shared" si="286"/>
        <v>-</v>
      </c>
      <c r="JH39" s="93" t="str">
        <f t="shared" si="287"/>
        <v>-</v>
      </c>
      <c r="JJ39" s="51">
        <f>SUMIFS(Raw!$I:$I, Raw!$A:$A, 'Calls Abandoned'!JJ$14, Raw!$F:$F, 'Calls Abandoned'!$C39, Raw!$H:$H, "A03")</f>
        <v>0</v>
      </c>
      <c r="JK39" s="52">
        <f>SUMIFS(Raw!$I:$I, Raw!$A:$A, 'Calls Abandoned'!JK$14, Raw!$F:$F, 'Calls Abandoned'!$C39, Raw!$H:$H, "A03")</f>
        <v>0</v>
      </c>
      <c r="JL39" s="52">
        <f>SUMIFS(Raw!$I:$I, Raw!$A:$A, 'Calls Abandoned'!JL$14, Raw!$F:$F, 'Calls Abandoned'!$C39, Raw!$H:$H, "A03")</f>
        <v>0</v>
      </c>
      <c r="JM39" s="52">
        <f>SUMIFS(Raw!$I:$I, Raw!$A:$A, 'Calls Abandoned'!JM$14, Raw!$F:$F, 'Calls Abandoned'!$C39, Raw!$H:$H, "A03")</f>
        <v>0</v>
      </c>
      <c r="JN39" s="52">
        <f>SUMIFS(Raw!$I:$I, Raw!$A:$A, 'Calls Abandoned'!JN$14, Raw!$F:$F, 'Calls Abandoned'!$C39, Raw!$H:$H, "A03")</f>
        <v>0</v>
      </c>
      <c r="JO39" s="52">
        <f>SUMIFS(Raw!$I:$I, Raw!$A:$A, 'Calls Abandoned'!JO$14, Raw!$F:$F, 'Calls Abandoned'!$C39, Raw!$H:$H, "A03")</f>
        <v>0</v>
      </c>
      <c r="JP39" s="53">
        <f>SUMIFS(Raw!$I:$I, Raw!$A:$A, 'Calls Abandoned'!JP$14, Raw!$F:$F, 'Calls Abandoned'!$C39, Raw!$H:$H, "A03")</f>
        <v>0</v>
      </c>
      <c r="JR39" s="51">
        <f>SUMIFS(Raw!$I:$I, Raw!$A:$A, 'Calls Abandoned'!JR$14, Raw!$F:$F, 'Calls Abandoned'!$C39, Raw!$H:$H, "B02")</f>
        <v>0</v>
      </c>
      <c r="JS39" s="52">
        <f>SUMIFS(Raw!$I:$I, Raw!$A:$A, 'Calls Abandoned'!JS$14, Raw!$F:$F, 'Calls Abandoned'!$C39, Raw!$H:$H, "B02")</f>
        <v>0</v>
      </c>
      <c r="JT39" s="52">
        <f>SUMIFS(Raw!$I:$I, Raw!$A:$A, 'Calls Abandoned'!JT$14, Raw!$F:$F, 'Calls Abandoned'!$C39, Raw!$H:$H, "B02")</f>
        <v>0</v>
      </c>
      <c r="JU39" s="52">
        <f>SUMIFS(Raw!$I:$I, Raw!$A:$A, 'Calls Abandoned'!JU$14, Raw!$F:$F, 'Calls Abandoned'!$C39, Raw!$H:$H, "B02")</f>
        <v>0</v>
      </c>
      <c r="JV39" s="52">
        <f>SUMIFS(Raw!$I:$I, Raw!$A:$A, 'Calls Abandoned'!JV$14, Raw!$F:$F, 'Calls Abandoned'!$C39, Raw!$H:$H, "B02")</f>
        <v>0</v>
      </c>
      <c r="JW39" s="52">
        <f>SUMIFS(Raw!$I:$I, Raw!$A:$A, 'Calls Abandoned'!JW$14, Raw!$F:$F, 'Calls Abandoned'!$C39, Raw!$H:$H, "B02")</f>
        <v>0</v>
      </c>
      <c r="JX39" s="53">
        <f>SUMIFS(Raw!$I:$I, Raw!$A:$A, 'Calls Abandoned'!JX$14, Raw!$F:$F, 'Calls Abandoned'!$C39, Raw!$H:$H, "B02")</f>
        <v>0</v>
      </c>
      <c r="JY39" s="70"/>
      <c r="JZ39" s="91" t="str">
        <f t="shared" si="288"/>
        <v>-</v>
      </c>
      <c r="KA39" s="92" t="str">
        <f t="shared" si="289"/>
        <v>-</v>
      </c>
      <c r="KB39" s="92" t="str">
        <f t="shared" si="290"/>
        <v>-</v>
      </c>
      <c r="KC39" s="92" t="str">
        <f t="shared" si="291"/>
        <v>-</v>
      </c>
      <c r="KD39" s="92" t="str">
        <f t="shared" si="292"/>
        <v>-</v>
      </c>
      <c r="KE39" s="92" t="str">
        <f t="shared" si="293"/>
        <v>-</v>
      </c>
      <c r="KF39" s="93" t="str">
        <f t="shared" si="294"/>
        <v>-</v>
      </c>
      <c r="KH39" s="51">
        <f>SUMIFS(Raw!$I:$I, Raw!$A:$A, 'Calls Abandoned'!KH$14, Raw!$F:$F, 'Calls Abandoned'!$C39, Raw!$H:$H, "A03")</f>
        <v>0</v>
      </c>
      <c r="KI39" s="52">
        <f>SUMIFS(Raw!$I:$I, Raw!$A:$A, 'Calls Abandoned'!KI$14, Raw!$F:$F, 'Calls Abandoned'!$C39, Raw!$H:$H, "A03")</f>
        <v>0</v>
      </c>
      <c r="KJ39" s="52">
        <f>SUMIFS(Raw!$I:$I, Raw!$A:$A, 'Calls Abandoned'!KJ$14, Raw!$F:$F, 'Calls Abandoned'!$C39, Raw!$H:$H, "A03")</f>
        <v>0</v>
      </c>
      <c r="KK39" s="52">
        <f>SUMIFS(Raw!$I:$I, Raw!$A:$A, 'Calls Abandoned'!KK$14, Raw!$F:$F, 'Calls Abandoned'!$C39, Raw!$H:$H, "A03")</f>
        <v>0</v>
      </c>
      <c r="KL39" s="52">
        <f>SUMIFS(Raw!$I:$I, Raw!$A:$A, 'Calls Abandoned'!KL$14, Raw!$F:$F, 'Calls Abandoned'!$C39, Raw!$H:$H, "A03")</f>
        <v>0</v>
      </c>
      <c r="KM39" s="52">
        <f>SUMIFS(Raw!$I:$I, Raw!$A:$A, 'Calls Abandoned'!KM$14, Raw!$F:$F, 'Calls Abandoned'!$C39, Raw!$H:$H, "A03")</f>
        <v>0</v>
      </c>
      <c r="KN39" s="53">
        <f>SUMIFS(Raw!$I:$I, Raw!$A:$A, 'Calls Abandoned'!KN$14, Raw!$F:$F, 'Calls Abandoned'!$C39, Raw!$H:$H, "A03")</f>
        <v>0</v>
      </c>
      <c r="KP39" s="51">
        <f>SUMIFS(Raw!$I:$I, Raw!$A:$A, 'Calls Abandoned'!KP$14, Raw!$F:$F, 'Calls Abandoned'!$C39, Raw!$H:$H, "B02")</f>
        <v>0</v>
      </c>
      <c r="KQ39" s="52">
        <f>SUMIFS(Raw!$I:$I, Raw!$A:$A, 'Calls Abandoned'!KQ$14, Raw!$F:$F, 'Calls Abandoned'!$C39, Raw!$H:$H, "B02")</f>
        <v>0</v>
      </c>
      <c r="KR39" s="52">
        <f>SUMIFS(Raw!$I:$I, Raw!$A:$A, 'Calls Abandoned'!KR$14, Raw!$F:$F, 'Calls Abandoned'!$C39, Raw!$H:$H, "B02")</f>
        <v>0</v>
      </c>
      <c r="KS39" s="52">
        <f>SUMIFS(Raw!$I:$I, Raw!$A:$A, 'Calls Abandoned'!KS$14, Raw!$F:$F, 'Calls Abandoned'!$C39, Raw!$H:$H, "B02")</f>
        <v>0</v>
      </c>
      <c r="KT39" s="52">
        <f>SUMIFS(Raw!$I:$I, Raw!$A:$A, 'Calls Abandoned'!KT$14, Raw!$F:$F, 'Calls Abandoned'!$C39, Raw!$H:$H, "B02")</f>
        <v>0</v>
      </c>
      <c r="KU39" s="52">
        <f>SUMIFS(Raw!$I:$I, Raw!$A:$A, 'Calls Abandoned'!KU$14, Raw!$F:$F, 'Calls Abandoned'!$C39, Raw!$H:$H, "B02")</f>
        <v>0</v>
      </c>
      <c r="KV39" s="53">
        <f>SUMIFS(Raw!$I:$I, Raw!$A:$A, 'Calls Abandoned'!KV$14, Raw!$F:$F, 'Calls Abandoned'!$C39, Raw!$H:$H, "B02")</f>
        <v>0</v>
      </c>
      <c r="KW39" s="70"/>
      <c r="KX39" s="91" t="str">
        <f t="shared" si="295"/>
        <v>-</v>
      </c>
      <c r="KY39" s="92" t="str">
        <f t="shared" si="296"/>
        <v>-</v>
      </c>
      <c r="KZ39" s="92" t="str">
        <f t="shared" si="297"/>
        <v>-</v>
      </c>
      <c r="LA39" s="92" t="str">
        <f t="shared" si="298"/>
        <v>-</v>
      </c>
      <c r="LB39" s="92" t="str">
        <f t="shared" si="299"/>
        <v>-</v>
      </c>
      <c r="LC39" s="92" t="str">
        <f t="shared" si="300"/>
        <v>-</v>
      </c>
      <c r="LD39" s="93" t="str">
        <f t="shared" si="301"/>
        <v>-</v>
      </c>
      <c r="LF39" s="51">
        <f>SUMIFS(Raw!$I:$I, Raw!$A:$A, 'Calls Abandoned'!LF$14, Raw!$F:$F, 'Calls Abandoned'!$C39, Raw!$H:$H, "A03")</f>
        <v>0</v>
      </c>
      <c r="LG39" s="52">
        <f>SUMIFS(Raw!$I:$I, Raw!$A:$A, 'Calls Abandoned'!LG$14, Raw!$F:$F, 'Calls Abandoned'!$C39, Raw!$H:$H, "A03")</f>
        <v>0</v>
      </c>
      <c r="LH39" s="52">
        <f>SUMIFS(Raw!$I:$I, Raw!$A:$A, 'Calls Abandoned'!LH$14, Raw!$F:$F, 'Calls Abandoned'!$C39, Raw!$H:$H, "A03")</f>
        <v>0</v>
      </c>
      <c r="LI39" s="52">
        <f>SUMIFS(Raw!$I:$I, Raw!$A:$A, 'Calls Abandoned'!LI$14, Raw!$F:$F, 'Calls Abandoned'!$C39, Raw!$H:$H, "A03")</f>
        <v>0</v>
      </c>
      <c r="LJ39" s="52">
        <f>SUMIFS(Raw!$I:$I, Raw!$A:$A, 'Calls Abandoned'!LJ$14, Raw!$F:$F, 'Calls Abandoned'!$C39, Raw!$H:$H, "A03")</f>
        <v>0</v>
      </c>
      <c r="LK39" s="52">
        <f>SUMIFS(Raw!$I:$I, Raw!$A:$A, 'Calls Abandoned'!LK$14, Raw!$F:$F, 'Calls Abandoned'!$C39, Raw!$H:$H, "A03")</f>
        <v>0</v>
      </c>
      <c r="LL39" s="53">
        <f>SUMIFS(Raw!$I:$I, Raw!$A:$A, 'Calls Abandoned'!LL$14, Raw!$F:$F, 'Calls Abandoned'!$C39, Raw!$H:$H, "A03")</f>
        <v>0</v>
      </c>
      <c r="LN39" s="51">
        <f>SUMIFS(Raw!$I:$I, Raw!$A:$A, 'Calls Abandoned'!LN$14, Raw!$F:$F, 'Calls Abandoned'!$C39, Raw!$H:$H, "B02")</f>
        <v>0</v>
      </c>
      <c r="LO39" s="52">
        <f>SUMIFS(Raw!$I:$I, Raw!$A:$A, 'Calls Abandoned'!LO$14, Raw!$F:$F, 'Calls Abandoned'!$C39, Raw!$H:$H, "B02")</f>
        <v>0</v>
      </c>
      <c r="LP39" s="52">
        <f>SUMIFS(Raw!$I:$I, Raw!$A:$A, 'Calls Abandoned'!LP$14, Raw!$F:$F, 'Calls Abandoned'!$C39, Raw!$H:$H, "B02")</f>
        <v>0</v>
      </c>
      <c r="LQ39" s="52">
        <f>SUMIFS(Raw!$I:$I, Raw!$A:$A, 'Calls Abandoned'!LQ$14, Raw!$F:$F, 'Calls Abandoned'!$C39, Raw!$H:$H, "B02")</f>
        <v>0</v>
      </c>
      <c r="LR39" s="52">
        <f>SUMIFS(Raw!$I:$I, Raw!$A:$A, 'Calls Abandoned'!LR$14, Raw!$F:$F, 'Calls Abandoned'!$C39, Raw!$H:$H, "B02")</f>
        <v>0</v>
      </c>
      <c r="LS39" s="52">
        <f>SUMIFS(Raw!$I:$I, Raw!$A:$A, 'Calls Abandoned'!LS$14, Raw!$F:$F, 'Calls Abandoned'!$C39, Raw!$H:$H, "B02")</f>
        <v>0</v>
      </c>
      <c r="LT39" s="53">
        <f>SUMIFS(Raw!$I:$I, Raw!$A:$A, 'Calls Abandoned'!LT$14, Raw!$F:$F, 'Calls Abandoned'!$C39, Raw!$H:$H, "B02")</f>
        <v>0</v>
      </c>
      <c r="LU39" s="70"/>
      <c r="LV39" s="91" t="str">
        <f t="shared" si="302"/>
        <v>-</v>
      </c>
      <c r="LW39" s="92" t="str">
        <f t="shared" si="303"/>
        <v>-</v>
      </c>
      <c r="LX39" s="92" t="str">
        <f t="shared" si="304"/>
        <v>-</v>
      </c>
      <c r="LY39" s="92" t="str">
        <f t="shared" si="305"/>
        <v>-</v>
      </c>
      <c r="LZ39" s="92" t="str">
        <f t="shared" si="306"/>
        <v>-</v>
      </c>
      <c r="MA39" s="92" t="str">
        <f t="shared" si="307"/>
        <v>-</v>
      </c>
      <c r="MB39" s="93" t="str">
        <f t="shared" si="308"/>
        <v>-</v>
      </c>
      <c r="MD39" s="51">
        <f>SUMIFS(Raw!$I:$I, Raw!$A:$A, 'Calls Abandoned'!MD$14, Raw!$F:$F, 'Calls Abandoned'!$C39, Raw!$H:$H, "A03")</f>
        <v>0</v>
      </c>
      <c r="ME39" s="52">
        <f>SUMIFS(Raw!$I:$I, Raw!$A:$A, 'Calls Abandoned'!ME$14, Raw!$F:$F, 'Calls Abandoned'!$C39, Raw!$H:$H, "A03")</f>
        <v>0</v>
      </c>
      <c r="MF39" s="52">
        <f>SUMIFS(Raw!$I:$I, Raw!$A:$A, 'Calls Abandoned'!MF$14, Raw!$F:$F, 'Calls Abandoned'!$C39, Raw!$H:$H, "A03")</f>
        <v>0</v>
      </c>
      <c r="MG39" s="52">
        <f>SUMIFS(Raw!$I:$I, Raw!$A:$A, 'Calls Abandoned'!MG$14, Raw!$F:$F, 'Calls Abandoned'!$C39, Raw!$H:$H, "A03")</f>
        <v>0</v>
      </c>
      <c r="MH39" s="52">
        <f>SUMIFS(Raw!$I:$I, Raw!$A:$A, 'Calls Abandoned'!MH$14, Raw!$F:$F, 'Calls Abandoned'!$C39, Raw!$H:$H, "A03")</f>
        <v>0</v>
      </c>
      <c r="MI39" s="52">
        <f>SUMIFS(Raw!$I:$I, Raw!$A:$A, 'Calls Abandoned'!MI$14, Raw!$F:$F, 'Calls Abandoned'!$C39, Raw!$H:$H, "A03")</f>
        <v>0</v>
      </c>
      <c r="MJ39" s="53">
        <f>SUMIFS(Raw!$I:$I, Raw!$A:$A, 'Calls Abandoned'!MJ$14, Raw!$F:$F, 'Calls Abandoned'!$C39, Raw!$H:$H, "A03")</f>
        <v>0</v>
      </c>
      <c r="ML39" s="51">
        <f>SUMIFS(Raw!$I:$I, Raw!$A:$A, 'Calls Abandoned'!ML$14, Raw!$F:$F, 'Calls Abandoned'!$C39, Raw!$H:$H, "B02")</f>
        <v>0</v>
      </c>
      <c r="MM39" s="52">
        <f>SUMIFS(Raw!$I:$I, Raw!$A:$A, 'Calls Abandoned'!MM$14, Raw!$F:$F, 'Calls Abandoned'!$C39, Raw!$H:$H, "B02")</f>
        <v>0</v>
      </c>
      <c r="MN39" s="52">
        <f>SUMIFS(Raw!$I:$I, Raw!$A:$A, 'Calls Abandoned'!MN$14, Raw!$F:$F, 'Calls Abandoned'!$C39, Raw!$H:$H, "B02")</f>
        <v>0</v>
      </c>
      <c r="MO39" s="52">
        <f>SUMIFS(Raw!$I:$I, Raw!$A:$A, 'Calls Abandoned'!MO$14, Raw!$F:$F, 'Calls Abandoned'!$C39, Raw!$H:$H, "B02")</f>
        <v>0</v>
      </c>
      <c r="MP39" s="52">
        <f>SUMIFS(Raw!$I:$I, Raw!$A:$A, 'Calls Abandoned'!MP$14, Raw!$F:$F, 'Calls Abandoned'!$C39, Raw!$H:$H, "B02")</f>
        <v>0</v>
      </c>
      <c r="MQ39" s="52">
        <f>SUMIFS(Raw!$I:$I, Raw!$A:$A, 'Calls Abandoned'!MQ$14, Raw!$F:$F, 'Calls Abandoned'!$C39, Raw!$H:$H, "B02")</f>
        <v>0</v>
      </c>
      <c r="MR39" s="53">
        <f>SUMIFS(Raw!$I:$I, Raw!$A:$A, 'Calls Abandoned'!MR$14, Raw!$F:$F, 'Calls Abandoned'!$C39, Raw!$H:$H, "B02")</f>
        <v>0</v>
      </c>
      <c r="MS39" s="70"/>
      <c r="MT39" s="91" t="str">
        <f t="shared" si="309"/>
        <v>-</v>
      </c>
      <c r="MU39" s="92" t="str">
        <f t="shared" si="310"/>
        <v>-</v>
      </c>
      <c r="MV39" s="92" t="str">
        <f t="shared" si="311"/>
        <v>-</v>
      </c>
      <c r="MW39" s="92" t="str">
        <f t="shared" si="312"/>
        <v>-</v>
      </c>
      <c r="MX39" s="92" t="str">
        <f t="shared" si="313"/>
        <v>-</v>
      </c>
      <c r="MY39" s="92" t="str">
        <f t="shared" si="314"/>
        <v>-</v>
      </c>
      <c r="MZ39" s="93" t="str">
        <f t="shared" si="315"/>
        <v>-</v>
      </c>
      <c r="NB39" s="51">
        <f>SUMIFS(Raw!$I:$I, Raw!$A:$A, 'Calls Abandoned'!NB$14, Raw!$F:$F, 'Calls Abandoned'!$C39, Raw!$H:$H, "A03")</f>
        <v>0</v>
      </c>
      <c r="NC39" s="52">
        <f>SUMIFS(Raw!$I:$I, Raw!$A:$A, 'Calls Abandoned'!NC$14, Raw!$F:$F, 'Calls Abandoned'!$C39, Raw!$H:$H, "A03")</f>
        <v>0</v>
      </c>
      <c r="ND39" s="52">
        <f>SUMIFS(Raw!$I:$I, Raw!$A:$A, 'Calls Abandoned'!ND$14, Raw!$F:$F, 'Calls Abandoned'!$C39, Raw!$H:$H, "A03")</f>
        <v>0</v>
      </c>
      <c r="NE39" s="52">
        <f>SUMIFS(Raw!$I:$I, Raw!$A:$A, 'Calls Abandoned'!NE$14, Raw!$F:$F, 'Calls Abandoned'!$C39, Raw!$H:$H, "A03")</f>
        <v>0</v>
      </c>
      <c r="NF39" s="52">
        <f>SUMIFS(Raw!$I:$I, Raw!$A:$A, 'Calls Abandoned'!NF$14, Raw!$F:$F, 'Calls Abandoned'!$C39, Raw!$H:$H, "A03")</f>
        <v>0</v>
      </c>
      <c r="NG39" s="52">
        <f>SUMIFS(Raw!$I:$I, Raw!$A:$A, 'Calls Abandoned'!NG$14, Raw!$F:$F, 'Calls Abandoned'!$C39, Raw!$H:$H, "A03")</f>
        <v>0</v>
      </c>
      <c r="NH39" s="53">
        <f>SUMIFS(Raw!$I:$I, Raw!$A:$A, 'Calls Abandoned'!NH$14, Raw!$F:$F, 'Calls Abandoned'!$C39, Raw!$H:$H, "A03")</f>
        <v>0</v>
      </c>
      <c r="NJ39" s="51">
        <f>SUMIFS(Raw!$I:$I, Raw!$A:$A, 'Calls Abandoned'!NJ$14, Raw!$F:$F, 'Calls Abandoned'!$C39, Raw!$H:$H, "B02")</f>
        <v>0</v>
      </c>
      <c r="NK39" s="52">
        <f>SUMIFS(Raw!$I:$I, Raw!$A:$A, 'Calls Abandoned'!NK$14, Raw!$F:$F, 'Calls Abandoned'!$C39, Raw!$H:$H, "B02")</f>
        <v>0</v>
      </c>
      <c r="NL39" s="52">
        <f>SUMIFS(Raw!$I:$I, Raw!$A:$A, 'Calls Abandoned'!NL$14, Raw!$F:$F, 'Calls Abandoned'!$C39, Raw!$H:$H, "B02")</f>
        <v>0</v>
      </c>
      <c r="NM39" s="52">
        <f>SUMIFS(Raw!$I:$I, Raw!$A:$A, 'Calls Abandoned'!NM$14, Raw!$F:$F, 'Calls Abandoned'!$C39, Raw!$H:$H, "B02")</f>
        <v>0</v>
      </c>
      <c r="NN39" s="52">
        <f>SUMIFS(Raw!$I:$I, Raw!$A:$A, 'Calls Abandoned'!NN$14, Raw!$F:$F, 'Calls Abandoned'!$C39, Raw!$H:$H, "B02")</f>
        <v>0</v>
      </c>
      <c r="NO39" s="52">
        <f>SUMIFS(Raw!$I:$I, Raw!$A:$A, 'Calls Abandoned'!NO$14, Raw!$F:$F, 'Calls Abandoned'!$C39, Raw!$H:$H, "B02")</f>
        <v>0</v>
      </c>
      <c r="NP39" s="53">
        <f>SUMIFS(Raw!$I:$I, Raw!$A:$A, 'Calls Abandoned'!NP$14, Raw!$F:$F, 'Calls Abandoned'!$C39, Raw!$H:$H, "B02")</f>
        <v>0</v>
      </c>
      <c r="NQ39" s="70"/>
      <c r="NR39" s="91" t="str">
        <f t="shared" si="316"/>
        <v>-</v>
      </c>
      <c r="NS39" s="92" t="str">
        <f t="shared" si="317"/>
        <v>-</v>
      </c>
      <c r="NT39" s="92" t="str">
        <f t="shared" si="318"/>
        <v>-</v>
      </c>
      <c r="NU39" s="92" t="str">
        <f t="shared" si="319"/>
        <v>-</v>
      </c>
      <c r="NV39" s="92" t="str">
        <f t="shared" si="320"/>
        <v>-</v>
      </c>
      <c r="NW39" s="92" t="str">
        <f t="shared" si="321"/>
        <v>-</v>
      </c>
      <c r="NX39" s="93" t="str">
        <f t="shared" si="322"/>
        <v>-</v>
      </c>
      <c r="NZ39" s="51">
        <f>SUMIFS(Raw!$I:$I, Raw!$A:$A, 'Calls Abandoned'!NZ$14, Raw!$F:$F, 'Calls Abandoned'!$C39, Raw!$H:$H, "A03")</f>
        <v>0</v>
      </c>
      <c r="OA39" s="52">
        <f>SUMIFS(Raw!$I:$I, Raw!$A:$A, 'Calls Abandoned'!OA$14, Raw!$F:$F, 'Calls Abandoned'!$C39, Raw!$H:$H, "A03")</f>
        <v>0</v>
      </c>
      <c r="OB39" s="52">
        <f>SUMIFS(Raw!$I:$I, Raw!$A:$A, 'Calls Abandoned'!OB$14, Raw!$F:$F, 'Calls Abandoned'!$C39, Raw!$H:$H, "A03")</f>
        <v>0</v>
      </c>
      <c r="OC39" s="52">
        <f>SUMIFS(Raw!$I:$I, Raw!$A:$A, 'Calls Abandoned'!OC$14, Raw!$F:$F, 'Calls Abandoned'!$C39, Raw!$H:$H, "A03")</f>
        <v>0</v>
      </c>
      <c r="OD39" s="52">
        <f>SUMIFS(Raw!$I:$I, Raw!$A:$A, 'Calls Abandoned'!OD$14, Raw!$F:$F, 'Calls Abandoned'!$C39, Raw!$H:$H, "A03")</f>
        <v>0</v>
      </c>
      <c r="OE39" s="52">
        <f>SUMIFS(Raw!$I:$I, Raw!$A:$A, 'Calls Abandoned'!OE$14, Raw!$F:$F, 'Calls Abandoned'!$C39, Raw!$H:$H, "A03")</f>
        <v>0</v>
      </c>
      <c r="OF39" s="53">
        <f>SUMIFS(Raw!$I:$I, Raw!$A:$A, 'Calls Abandoned'!OF$14, Raw!$F:$F, 'Calls Abandoned'!$C39, Raw!$H:$H, "A03")</f>
        <v>0</v>
      </c>
      <c r="OH39" s="51">
        <f>SUMIFS(Raw!$I:$I, Raw!$A:$A, 'Calls Abandoned'!OH$14, Raw!$F:$F, 'Calls Abandoned'!$C39, Raw!$H:$H, "B02")</f>
        <v>0</v>
      </c>
      <c r="OI39" s="52">
        <f>SUMIFS(Raw!$I:$I, Raw!$A:$A, 'Calls Abandoned'!OI$14, Raw!$F:$F, 'Calls Abandoned'!$C39, Raw!$H:$H, "B02")</f>
        <v>0</v>
      </c>
      <c r="OJ39" s="52">
        <f>SUMIFS(Raw!$I:$I, Raw!$A:$A, 'Calls Abandoned'!OJ$14, Raw!$F:$F, 'Calls Abandoned'!$C39, Raw!$H:$H, "B02")</f>
        <v>0</v>
      </c>
      <c r="OK39" s="52">
        <f>SUMIFS(Raw!$I:$I, Raw!$A:$A, 'Calls Abandoned'!OK$14, Raw!$F:$F, 'Calls Abandoned'!$C39, Raw!$H:$H, "B02")</f>
        <v>0</v>
      </c>
      <c r="OL39" s="52">
        <f>SUMIFS(Raw!$I:$I, Raw!$A:$A, 'Calls Abandoned'!OL$14, Raw!$F:$F, 'Calls Abandoned'!$C39, Raw!$H:$H, "B02")</f>
        <v>0</v>
      </c>
      <c r="OM39" s="52">
        <f>SUMIFS(Raw!$I:$I, Raw!$A:$A, 'Calls Abandoned'!OM$14, Raw!$F:$F, 'Calls Abandoned'!$C39, Raw!$H:$H, "B02")</f>
        <v>0</v>
      </c>
      <c r="ON39" s="53">
        <f>SUMIFS(Raw!$I:$I, Raw!$A:$A, 'Calls Abandoned'!ON$14, Raw!$F:$F, 'Calls Abandoned'!$C39, Raw!$H:$H, "B02")</f>
        <v>0</v>
      </c>
      <c r="OO39" s="70"/>
      <c r="OP39" s="91" t="str">
        <f t="shared" si="323"/>
        <v>-</v>
      </c>
      <c r="OQ39" s="92" t="str">
        <f t="shared" si="324"/>
        <v>-</v>
      </c>
      <c r="OR39" s="92" t="str">
        <f t="shared" si="325"/>
        <v>-</v>
      </c>
      <c r="OS39" s="92" t="str">
        <f t="shared" si="326"/>
        <v>-</v>
      </c>
      <c r="OT39" s="92" t="str">
        <f t="shared" si="327"/>
        <v>-</v>
      </c>
      <c r="OU39" s="92" t="str">
        <f t="shared" si="328"/>
        <v>-</v>
      </c>
      <c r="OV39" s="93" t="str">
        <f t="shared" si="329"/>
        <v>-</v>
      </c>
      <c r="OX39" s="51">
        <f>SUMIFS(Raw!$I:$I, Raw!$A:$A, 'Calls Abandoned'!OX$14, Raw!$F:$F, 'Calls Abandoned'!$C39, Raw!$H:$H, "A03")</f>
        <v>0</v>
      </c>
      <c r="OY39" s="52">
        <f>SUMIFS(Raw!$I:$I, Raw!$A:$A, 'Calls Abandoned'!OY$14, Raw!$F:$F, 'Calls Abandoned'!$C39, Raw!$H:$H, "A03")</f>
        <v>0</v>
      </c>
      <c r="OZ39" s="52">
        <f>SUMIFS(Raw!$I:$I, Raw!$A:$A, 'Calls Abandoned'!OZ$14, Raw!$F:$F, 'Calls Abandoned'!$C39, Raw!$H:$H, "A03")</f>
        <v>0</v>
      </c>
      <c r="PA39" s="52">
        <f>SUMIFS(Raw!$I:$I, Raw!$A:$A, 'Calls Abandoned'!PA$14, Raw!$F:$F, 'Calls Abandoned'!$C39, Raw!$H:$H, "A03")</f>
        <v>0</v>
      </c>
      <c r="PB39" s="52">
        <f>SUMIFS(Raw!$I:$I, Raw!$A:$A, 'Calls Abandoned'!PB$14, Raw!$F:$F, 'Calls Abandoned'!$C39, Raw!$H:$H, "A03")</f>
        <v>0</v>
      </c>
      <c r="PC39" s="52">
        <f>SUMIFS(Raw!$I:$I, Raw!$A:$A, 'Calls Abandoned'!PC$14, Raw!$F:$F, 'Calls Abandoned'!$C39, Raw!$H:$H, "A03")</f>
        <v>0</v>
      </c>
      <c r="PD39" s="53">
        <f>SUMIFS(Raw!$I:$I, Raw!$A:$A, 'Calls Abandoned'!PD$14, Raw!$F:$F, 'Calls Abandoned'!$C39, Raw!$H:$H, "A03")</f>
        <v>0</v>
      </c>
      <c r="PF39" s="51">
        <f>SUMIFS(Raw!$I:$I, Raw!$A:$A, 'Calls Abandoned'!PF$14, Raw!$F:$F, 'Calls Abandoned'!$C39, Raw!$H:$H, "B02")</f>
        <v>0</v>
      </c>
      <c r="PG39" s="52">
        <f>SUMIFS(Raw!$I:$I, Raw!$A:$A, 'Calls Abandoned'!PG$14, Raw!$F:$F, 'Calls Abandoned'!$C39, Raw!$H:$H, "B02")</f>
        <v>0</v>
      </c>
      <c r="PH39" s="52">
        <f>SUMIFS(Raw!$I:$I, Raw!$A:$A, 'Calls Abandoned'!PH$14, Raw!$F:$F, 'Calls Abandoned'!$C39, Raw!$H:$H, "B02")</f>
        <v>0</v>
      </c>
      <c r="PI39" s="52">
        <f>SUMIFS(Raw!$I:$I, Raw!$A:$A, 'Calls Abandoned'!PI$14, Raw!$F:$F, 'Calls Abandoned'!$C39, Raw!$H:$H, "B02")</f>
        <v>0</v>
      </c>
      <c r="PJ39" s="52">
        <f>SUMIFS(Raw!$I:$I, Raw!$A:$A, 'Calls Abandoned'!PJ$14, Raw!$F:$F, 'Calls Abandoned'!$C39, Raw!$H:$H, "B02")</f>
        <v>0</v>
      </c>
      <c r="PK39" s="52">
        <f>SUMIFS(Raw!$I:$I, Raw!$A:$A, 'Calls Abandoned'!PK$14, Raw!$F:$F, 'Calls Abandoned'!$C39, Raw!$H:$H, "B02")</f>
        <v>0</v>
      </c>
      <c r="PL39" s="53">
        <f>SUMIFS(Raw!$I:$I, Raw!$A:$A, 'Calls Abandoned'!PL$14, Raw!$F:$F, 'Calls Abandoned'!$C39, Raw!$H:$H, "B02")</f>
        <v>0</v>
      </c>
      <c r="PM39" s="70"/>
      <c r="PN39" s="91" t="str">
        <f t="shared" si="330"/>
        <v>-</v>
      </c>
      <c r="PO39" s="92" t="str">
        <f t="shared" si="331"/>
        <v>-</v>
      </c>
      <c r="PP39" s="92" t="str">
        <f t="shared" si="332"/>
        <v>-</v>
      </c>
      <c r="PQ39" s="92" t="str">
        <f t="shared" si="333"/>
        <v>-</v>
      </c>
      <c r="PR39" s="92" t="str">
        <f t="shared" si="334"/>
        <v>-</v>
      </c>
      <c r="PS39" s="92" t="str">
        <f t="shared" si="335"/>
        <v>-</v>
      </c>
      <c r="PT39" s="93" t="str">
        <f t="shared" si="336"/>
        <v>-</v>
      </c>
      <c r="PV39" s="51">
        <f>SUMIFS(Raw!$I:$I, Raw!$A:$A, 'Calls Abandoned'!PV$14, Raw!$F:$F, 'Calls Abandoned'!$C39, Raw!$H:$H, "A03")</f>
        <v>0</v>
      </c>
      <c r="PW39" s="52">
        <f>SUMIFS(Raw!$I:$I, Raw!$A:$A, 'Calls Abandoned'!PW$14, Raw!$F:$F, 'Calls Abandoned'!$C39, Raw!$H:$H, "A03")</f>
        <v>0</v>
      </c>
      <c r="PX39" s="52">
        <f>SUMIFS(Raw!$I:$I, Raw!$A:$A, 'Calls Abandoned'!PX$14, Raw!$F:$F, 'Calls Abandoned'!$C39, Raw!$H:$H, "A03")</f>
        <v>0</v>
      </c>
      <c r="PY39" s="52">
        <f>SUMIFS(Raw!$I:$I, Raw!$A:$A, 'Calls Abandoned'!PY$14, Raw!$F:$F, 'Calls Abandoned'!$C39, Raw!$H:$H, "A03")</f>
        <v>0</v>
      </c>
      <c r="PZ39" s="52">
        <f>SUMIFS(Raw!$I:$I, Raw!$A:$A, 'Calls Abandoned'!PZ$14, Raw!$F:$F, 'Calls Abandoned'!$C39, Raw!$H:$H, "A03")</f>
        <v>0</v>
      </c>
      <c r="QA39" s="52">
        <f>SUMIFS(Raw!$I:$I, Raw!$A:$A, 'Calls Abandoned'!QA$14, Raw!$F:$F, 'Calls Abandoned'!$C39, Raw!$H:$H, "A03")</f>
        <v>0</v>
      </c>
      <c r="QB39" s="53">
        <f>SUMIFS(Raw!$I:$I, Raw!$A:$A, 'Calls Abandoned'!QB$14, Raw!$F:$F, 'Calls Abandoned'!$C39, Raw!$H:$H, "A03")</f>
        <v>0</v>
      </c>
      <c r="QD39" s="51">
        <f>SUMIFS(Raw!$I:$I, Raw!$A:$A, 'Calls Abandoned'!QD$14, Raw!$F:$F, 'Calls Abandoned'!$C39, Raw!$H:$H, "B02")</f>
        <v>0</v>
      </c>
      <c r="QE39" s="52">
        <f>SUMIFS(Raw!$I:$I, Raw!$A:$A, 'Calls Abandoned'!QE$14, Raw!$F:$F, 'Calls Abandoned'!$C39, Raw!$H:$H, "B02")</f>
        <v>0</v>
      </c>
      <c r="QF39" s="52">
        <f>SUMIFS(Raw!$I:$I, Raw!$A:$A, 'Calls Abandoned'!QF$14, Raw!$F:$F, 'Calls Abandoned'!$C39, Raw!$H:$H, "B02")</f>
        <v>0</v>
      </c>
      <c r="QG39" s="52">
        <f>SUMIFS(Raw!$I:$I, Raw!$A:$A, 'Calls Abandoned'!QG$14, Raw!$F:$F, 'Calls Abandoned'!$C39, Raw!$H:$H, "B02")</f>
        <v>0</v>
      </c>
      <c r="QH39" s="52">
        <f>SUMIFS(Raw!$I:$I, Raw!$A:$A, 'Calls Abandoned'!QH$14, Raw!$F:$F, 'Calls Abandoned'!$C39, Raw!$H:$H, "B02")</f>
        <v>0</v>
      </c>
      <c r="QI39" s="52">
        <f>SUMIFS(Raw!$I:$I, Raw!$A:$A, 'Calls Abandoned'!QI$14, Raw!$F:$F, 'Calls Abandoned'!$C39, Raw!$H:$H, "B02")</f>
        <v>0</v>
      </c>
      <c r="QJ39" s="53">
        <f>SUMIFS(Raw!$I:$I, Raw!$A:$A, 'Calls Abandoned'!QJ$14, Raw!$F:$F, 'Calls Abandoned'!$C39, Raw!$H:$H, "B02")</f>
        <v>0</v>
      </c>
      <c r="QK39" s="70"/>
      <c r="QL39" s="91" t="str">
        <f t="shared" si="337"/>
        <v>-</v>
      </c>
      <c r="QM39" s="92" t="str">
        <f t="shared" si="338"/>
        <v>-</v>
      </c>
      <c r="QN39" s="92" t="str">
        <f t="shared" si="339"/>
        <v>-</v>
      </c>
      <c r="QO39" s="92" t="str">
        <f t="shared" si="340"/>
        <v>-</v>
      </c>
      <c r="QP39" s="92" t="str">
        <f t="shared" si="341"/>
        <v>-</v>
      </c>
      <c r="QQ39" s="92" t="str">
        <f t="shared" si="342"/>
        <v>-</v>
      </c>
      <c r="QR39" s="93" t="str">
        <f t="shared" si="343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f>SUMIFS(Raw!$I:$I, Raw!$A:$A, 'Calls Abandoned'!DV$14, Raw!$F:$F, 'Calls Abandoned'!$C40, Raw!$H:$H, "A03")</f>
        <v>632</v>
      </c>
      <c r="DW40" s="47">
        <f>SUMIFS(Raw!$I:$I, Raw!$A:$A, 'Calls Abandoned'!DW$14, Raw!$F:$F, 'Calls Abandoned'!$C40, Raw!$H:$H, "A03")</f>
        <v>494</v>
      </c>
      <c r="DX40" s="47">
        <f>SUMIFS(Raw!$I:$I, Raw!$A:$A, 'Calls Abandoned'!DX$14, Raw!$F:$F, 'Calls Abandoned'!$C40, Raw!$H:$H, "A03")</f>
        <v>464</v>
      </c>
      <c r="DY40" s="47">
        <f>SUMIFS(Raw!$I:$I, Raw!$A:$A, 'Calls Abandoned'!DY$14, Raw!$F:$F, 'Calls Abandoned'!$C40, Raw!$H:$H, "A03")</f>
        <v>700</v>
      </c>
      <c r="DZ40" s="47">
        <f>SUMIFS(Raw!$I:$I, Raw!$A:$A, 'Calls Abandoned'!DZ$14, Raw!$F:$F, 'Calls Abandoned'!$C40, Raw!$H:$H, "A03")</f>
        <v>614</v>
      </c>
      <c r="EA40" s="47">
        <f>SUMIFS(Raw!$I:$I, Raw!$A:$A, 'Calls Abandoned'!EA$14, Raw!$F:$F, 'Calls Abandoned'!$C40, Raw!$H:$H, "A03")</f>
        <v>921</v>
      </c>
      <c r="EB40" s="48">
        <f>SUMIFS(Raw!$I:$I, Raw!$A:$A, 'Calls Abandoned'!EB$14, Raw!$F:$F, 'Calls Abandoned'!$C40, Raw!$H:$H, "A03")</f>
        <v>888</v>
      </c>
      <c r="ED40" s="46">
        <f>SUMIFS(Raw!$I:$I, Raw!$A:$A, 'Calls Abandoned'!ED$14, Raw!$F:$F, 'Calls Abandoned'!$C40, Raw!$H:$H, "B02")</f>
        <v>6</v>
      </c>
      <c r="EE40" s="47">
        <f>SUMIFS(Raw!$I:$I, Raw!$A:$A, 'Calls Abandoned'!EE$14, Raw!$F:$F, 'Calls Abandoned'!$C40, Raw!$H:$H, "B02")</f>
        <v>2</v>
      </c>
      <c r="EF40" s="47">
        <f>SUMIFS(Raw!$I:$I, Raw!$A:$A, 'Calls Abandoned'!EF$14, Raw!$F:$F, 'Calls Abandoned'!$C40, Raw!$H:$H, "B02")</f>
        <v>2</v>
      </c>
      <c r="EG40" s="47">
        <f>SUMIFS(Raw!$I:$I, Raw!$A:$A, 'Calls Abandoned'!EG$14, Raw!$F:$F, 'Calls Abandoned'!$C40, Raw!$H:$H, "B02")</f>
        <v>6</v>
      </c>
      <c r="EH40" s="47">
        <f>SUMIFS(Raw!$I:$I, Raw!$A:$A, 'Calls Abandoned'!EH$14, Raw!$F:$F, 'Calls Abandoned'!$C40, Raw!$H:$H, "B02")</f>
        <v>21</v>
      </c>
      <c r="EI40" s="47">
        <f>SUMIFS(Raw!$I:$I, Raw!$A:$A, 'Calls Abandoned'!EI$14, Raw!$F:$F, 'Calls Abandoned'!$C40, Raw!$H:$H, "B02")</f>
        <v>16</v>
      </c>
      <c r="EJ40" s="48">
        <f>SUMIFS(Raw!$I:$I, Raw!$A:$A, 'Calls Abandoned'!EJ$14, Raw!$F:$F, 'Calls Abandoned'!$C40, Raw!$H:$H, "B02")</f>
        <v>14</v>
      </c>
      <c r="EK40" s="70"/>
      <c r="EL40" s="88">
        <f t="shared" si="246"/>
        <v>9.4043887147335428E-3</v>
      </c>
      <c r="EM40" s="89">
        <f t="shared" si="247"/>
        <v>4.0322580645161289E-3</v>
      </c>
      <c r="EN40" s="89">
        <f t="shared" si="248"/>
        <v>4.2918454935622317E-3</v>
      </c>
      <c r="EO40" s="89">
        <f t="shared" si="249"/>
        <v>8.4985835694051E-3</v>
      </c>
      <c r="EP40" s="89">
        <f t="shared" si="250"/>
        <v>3.3070866141732283E-2</v>
      </c>
      <c r="EQ40" s="89">
        <f t="shared" si="251"/>
        <v>1.7075773745997867E-2</v>
      </c>
      <c r="ER40" s="90">
        <f t="shared" si="252"/>
        <v>1.5521064301552107E-2</v>
      </c>
      <c r="ET40" s="46">
        <f>SUMIFS(Raw!$I:$I, Raw!$A:$A, 'Calls Abandoned'!ET$14, Raw!$F:$F, 'Calls Abandoned'!$C40, Raw!$H:$H, "A03")</f>
        <v>0</v>
      </c>
      <c r="EU40" s="47">
        <f>SUMIFS(Raw!$I:$I, Raw!$A:$A, 'Calls Abandoned'!EU$14, Raw!$F:$F, 'Calls Abandoned'!$C40, Raw!$H:$H, "A03")</f>
        <v>0</v>
      </c>
      <c r="EV40" s="47">
        <f>SUMIFS(Raw!$I:$I, Raw!$A:$A, 'Calls Abandoned'!EV$14, Raw!$F:$F, 'Calls Abandoned'!$C40, Raw!$H:$H, "A03")</f>
        <v>0</v>
      </c>
      <c r="EW40" s="47">
        <f>SUMIFS(Raw!$I:$I, Raw!$A:$A, 'Calls Abandoned'!EW$14, Raw!$F:$F, 'Calls Abandoned'!$C40, Raw!$H:$H, "A03")</f>
        <v>0</v>
      </c>
      <c r="EX40" s="47">
        <f>SUMIFS(Raw!$I:$I, Raw!$A:$A, 'Calls Abandoned'!EX$14, Raw!$F:$F, 'Calls Abandoned'!$C40, Raw!$H:$H, "A03")</f>
        <v>0</v>
      </c>
      <c r="EY40" s="47">
        <f>SUMIFS(Raw!$I:$I, Raw!$A:$A, 'Calls Abandoned'!EY$14, Raw!$F:$F, 'Calls Abandoned'!$C40, Raw!$H:$H, "A03")</f>
        <v>0</v>
      </c>
      <c r="EZ40" s="48">
        <f>SUMIFS(Raw!$I:$I, Raw!$A:$A, 'Calls Abandoned'!EZ$14, Raw!$F:$F, 'Calls Abandoned'!$C40, Raw!$H:$H, "A03")</f>
        <v>0</v>
      </c>
      <c r="FB40" s="46">
        <f>SUMIFS(Raw!$I:$I, Raw!$A:$A, 'Calls Abandoned'!FB$14, Raw!$F:$F, 'Calls Abandoned'!$C40, Raw!$H:$H, "B02")</f>
        <v>0</v>
      </c>
      <c r="FC40" s="47">
        <f>SUMIFS(Raw!$I:$I, Raw!$A:$A, 'Calls Abandoned'!FC$14, Raw!$F:$F, 'Calls Abandoned'!$C40, Raw!$H:$H, "B02")</f>
        <v>0</v>
      </c>
      <c r="FD40" s="47">
        <f>SUMIFS(Raw!$I:$I, Raw!$A:$A, 'Calls Abandoned'!FD$14, Raw!$F:$F, 'Calls Abandoned'!$C40, Raw!$H:$H, "B02")</f>
        <v>0</v>
      </c>
      <c r="FE40" s="47">
        <f>SUMIFS(Raw!$I:$I, Raw!$A:$A, 'Calls Abandoned'!FE$14, Raw!$F:$F, 'Calls Abandoned'!$C40, Raw!$H:$H, "B02")</f>
        <v>0</v>
      </c>
      <c r="FF40" s="47">
        <f>SUMIFS(Raw!$I:$I, Raw!$A:$A, 'Calls Abandoned'!FF$14, Raw!$F:$F, 'Calls Abandoned'!$C40, Raw!$H:$H, "B02")</f>
        <v>0</v>
      </c>
      <c r="FG40" s="47">
        <f>SUMIFS(Raw!$I:$I, Raw!$A:$A, 'Calls Abandoned'!FG$14, Raw!$F:$F, 'Calls Abandoned'!$C40, Raw!$H:$H, "B02")</f>
        <v>0</v>
      </c>
      <c r="FH40" s="48">
        <f>SUMIFS(Raw!$I:$I, Raw!$A:$A, 'Calls Abandoned'!FH$14, Raw!$F:$F, 'Calls Abandoned'!$C40, Raw!$H:$H, "B02")</f>
        <v>0</v>
      </c>
      <c r="FI40" s="70"/>
      <c r="FJ40" s="88" t="str">
        <f t="shared" si="253"/>
        <v>-</v>
      </c>
      <c r="FK40" s="89" t="str">
        <f t="shared" si="254"/>
        <v>-</v>
      </c>
      <c r="FL40" s="89" t="str">
        <f t="shared" si="255"/>
        <v>-</v>
      </c>
      <c r="FM40" s="89" t="str">
        <f t="shared" si="256"/>
        <v>-</v>
      </c>
      <c r="FN40" s="89" t="str">
        <f t="shared" si="257"/>
        <v>-</v>
      </c>
      <c r="FO40" s="89" t="str">
        <f t="shared" si="258"/>
        <v>-</v>
      </c>
      <c r="FP40" s="90" t="str">
        <f t="shared" si="259"/>
        <v>-</v>
      </c>
      <c r="FR40" s="46">
        <f>SUMIFS(Raw!$I:$I, Raw!$A:$A, 'Calls Abandoned'!FR$14, Raw!$F:$F, 'Calls Abandoned'!$C40, Raw!$H:$H, "A03")</f>
        <v>0</v>
      </c>
      <c r="FS40" s="47">
        <f>SUMIFS(Raw!$I:$I, Raw!$A:$A, 'Calls Abandoned'!FS$14, Raw!$F:$F, 'Calls Abandoned'!$C40, Raw!$H:$H, "A03")</f>
        <v>0</v>
      </c>
      <c r="FT40" s="47">
        <f>SUMIFS(Raw!$I:$I, Raw!$A:$A, 'Calls Abandoned'!FT$14, Raw!$F:$F, 'Calls Abandoned'!$C40, Raw!$H:$H, "A03")</f>
        <v>0</v>
      </c>
      <c r="FU40" s="47">
        <f>SUMIFS(Raw!$I:$I, Raw!$A:$A, 'Calls Abandoned'!FU$14, Raw!$F:$F, 'Calls Abandoned'!$C40, Raw!$H:$H, "A03")</f>
        <v>0</v>
      </c>
      <c r="FV40" s="47">
        <f>SUMIFS(Raw!$I:$I, Raw!$A:$A, 'Calls Abandoned'!FV$14, Raw!$F:$F, 'Calls Abandoned'!$C40, Raw!$H:$H, "A03")</f>
        <v>0</v>
      </c>
      <c r="FW40" s="47">
        <f>SUMIFS(Raw!$I:$I, Raw!$A:$A, 'Calls Abandoned'!FW$14, Raw!$F:$F, 'Calls Abandoned'!$C40, Raw!$H:$H, "A03")</f>
        <v>0</v>
      </c>
      <c r="FX40" s="48">
        <f>SUMIFS(Raw!$I:$I, Raw!$A:$A, 'Calls Abandoned'!FX$14, Raw!$F:$F, 'Calls Abandoned'!$C40, Raw!$H:$H, "A03")</f>
        <v>0</v>
      </c>
      <c r="FZ40" s="46">
        <f>SUMIFS(Raw!$I:$I, Raw!$A:$A, 'Calls Abandoned'!FZ$14, Raw!$F:$F, 'Calls Abandoned'!$C40, Raw!$H:$H, "B02")</f>
        <v>0</v>
      </c>
      <c r="GA40" s="47">
        <f>SUMIFS(Raw!$I:$I, Raw!$A:$A, 'Calls Abandoned'!GA$14, Raw!$F:$F, 'Calls Abandoned'!$C40, Raw!$H:$H, "B02")</f>
        <v>0</v>
      </c>
      <c r="GB40" s="47">
        <f>SUMIFS(Raw!$I:$I, Raw!$A:$A, 'Calls Abandoned'!GB$14, Raw!$F:$F, 'Calls Abandoned'!$C40, Raw!$H:$H, "B02")</f>
        <v>0</v>
      </c>
      <c r="GC40" s="47">
        <f>SUMIFS(Raw!$I:$I, Raw!$A:$A, 'Calls Abandoned'!GC$14, Raw!$F:$F, 'Calls Abandoned'!$C40, Raw!$H:$H, "B02")</f>
        <v>0</v>
      </c>
      <c r="GD40" s="47">
        <f>SUMIFS(Raw!$I:$I, Raw!$A:$A, 'Calls Abandoned'!GD$14, Raw!$F:$F, 'Calls Abandoned'!$C40, Raw!$H:$H, "B02")</f>
        <v>0</v>
      </c>
      <c r="GE40" s="47">
        <f>SUMIFS(Raw!$I:$I, Raw!$A:$A, 'Calls Abandoned'!GE$14, Raw!$F:$F, 'Calls Abandoned'!$C40, Raw!$H:$H, "B02")</f>
        <v>0</v>
      </c>
      <c r="GF40" s="48">
        <f>SUMIFS(Raw!$I:$I, Raw!$A:$A, 'Calls Abandoned'!GF$14, Raw!$F:$F, 'Calls Abandoned'!$C40, Raw!$H:$H, "B02")</f>
        <v>0</v>
      </c>
      <c r="GG40" s="70"/>
      <c r="GH40" s="88" t="str">
        <f t="shared" si="260"/>
        <v>-</v>
      </c>
      <c r="GI40" s="89" t="str">
        <f t="shared" si="261"/>
        <v>-</v>
      </c>
      <c r="GJ40" s="89" t="str">
        <f t="shared" si="262"/>
        <v>-</v>
      </c>
      <c r="GK40" s="89" t="str">
        <f t="shared" si="263"/>
        <v>-</v>
      </c>
      <c r="GL40" s="89" t="str">
        <f t="shared" si="264"/>
        <v>-</v>
      </c>
      <c r="GM40" s="89" t="str">
        <f t="shared" si="265"/>
        <v>-</v>
      </c>
      <c r="GN40" s="90" t="str">
        <f t="shared" si="266"/>
        <v>-</v>
      </c>
      <c r="GP40" s="46">
        <f>SUMIFS(Raw!$I:$I, Raw!$A:$A, 'Calls Abandoned'!GP$14, Raw!$F:$F, 'Calls Abandoned'!$C40, Raw!$H:$H, "A03")</f>
        <v>0</v>
      </c>
      <c r="GQ40" s="47">
        <f>SUMIFS(Raw!$I:$I, Raw!$A:$A, 'Calls Abandoned'!GQ$14, Raw!$F:$F, 'Calls Abandoned'!$C40, Raw!$H:$H, "A03")</f>
        <v>0</v>
      </c>
      <c r="GR40" s="47">
        <f>SUMIFS(Raw!$I:$I, Raw!$A:$A, 'Calls Abandoned'!GR$14, Raw!$F:$F, 'Calls Abandoned'!$C40, Raw!$H:$H, "A03")</f>
        <v>0</v>
      </c>
      <c r="GS40" s="47">
        <f>SUMIFS(Raw!$I:$I, Raw!$A:$A, 'Calls Abandoned'!GS$14, Raw!$F:$F, 'Calls Abandoned'!$C40, Raw!$H:$H, "A03")</f>
        <v>0</v>
      </c>
      <c r="GT40" s="47">
        <f>SUMIFS(Raw!$I:$I, Raw!$A:$A, 'Calls Abandoned'!GT$14, Raw!$F:$F, 'Calls Abandoned'!$C40, Raw!$H:$H, "A03")</f>
        <v>0</v>
      </c>
      <c r="GU40" s="47">
        <f>SUMIFS(Raw!$I:$I, Raw!$A:$A, 'Calls Abandoned'!GU$14, Raw!$F:$F, 'Calls Abandoned'!$C40, Raw!$H:$H, "A03")</f>
        <v>0</v>
      </c>
      <c r="GV40" s="48">
        <f>SUMIFS(Raw!$I:$I, Raw!$A:$A, 'Calls Abandoned'!GV$14, Raw!$F:$F, 'Calls Abandoned'!$C40, Raw!$H:$H, "A03")</f>
        <v>0</v>
      </c>
      <c r="GX40" s="46">
        <f>SUMIFS(Raw!$I:$I, Raw!$A:$A, 'Calls Abandoned'!GX$14, Raw!$F:$F, 'Calls Abandoned'!$C40, Raw!$H:$H, "B02")</f>
        <v>0</v>
      </c>
      <c r="GY40" s="47">
        <f>SUMIFS(Raw!$I:$I, Raw!$A:$A, 'Calls Abandoned'!GY$14, Raw!$F:$F, 'Calls Abandoned'!$C40, Raw!$H:$H, "B02")</f>
        <v>0</v>
      </c>
      <c r="GZ40" s="47">
        <f>SUMIFS(Raw!$I:$I, Raw!$A:$A, 'Calls Abandoned'!GZ$14, Raw!$F:$F, 'Calls Abandoned'!$C40, Raw!$H:$H, "B02")</f>
        <v>0</v>
      </c>
      <c r="HA40" s="47">
        <f>SUMIFS(Raw!$I:$I, Raw!$A:$A, 'Calls Abandoned'!HA$14, Raw!$F:$F, 'Calls Abandoned'!$C40, Raw!$H:$H, "B02")</f>
        <v>0</v>
      </c>
      <c r="HB40" s="47">
        <f>SUMIFS(Raw!$I:$I, Raw!$A:$A, 'Calls Abandoned'!HB$14, Raw!$F:$F, 'Calls Abandoned'!$C40, Raw!$H:$H, "B02")</f>
        <v>0</v>
      </c>
      <c r="HC40" s="47">
        <f>SUMIFS(Raw!$I:$I, Raw!$A:$A, 'Calls Abandoned'!HC$14, Raw!$F:$F, 'Calls Abandoned'!$C40, Raw!$H:$H, "B02")</f>
        <v>0</v>
      </c>
      <c r="HD40" s="48">
        <f>SUMIFS(Raw!$I:$I, Raw!$A:$A, 'Calls Abandoned'!HD$14, Raw!$F:$F, 'Calls Abandoned'!$C40, Raw!$H:$H, "B02")</f>
        <v>0</v>
      </c>
      <c r="HE40" s="70"/>
      <c r="HF40" s="88" t="str">
        <f t="shared" si="267"/>
        <v>-</v>
      </c>
      <c r="HG40" s="89" t="str">
        <f t="shared" si="268"/>
        <v>-</v>
      </c>
      <c r="HH40" s="89" t="str">
        <f t="shared" si="269"/>
        <v>-</v>
      </c>
      <c r="HI40" s="89" t="str">
        <f t="shared" si="270"/>
        <v>-</v>
      </c>
      <c r="HJ40" s="89" t="str">
        <f t="shared" si="271"/>
        <v>-</v>
      </c>
      <c r="HK40" s="89" t="str">
        <f t="shared" si="272"/>
        <v>-</v>
      </c>
      <c r="HL40" s="90" t="str">
        <f t="shared" si="273"/>
        <v>-</v>
      </c>
      <c r="HN40" s="46">
        <f>SUMIFS(Raw!$I:$I, Raw!$A:$A, 'Calls Abandoned'!HN$14, Raw!$F:$F, 'Calls Abandoned'!$C40, Raw!$H:$H, "A03")</f>
        <v>0</v>
      </c>
      <c r="HO40" s="47">
        <f>SUMIFS(Raw!$I:$I, Raw!$A:$A, 'Calls Abandoned'!HO$14, Raw!$F:$F, 'Calls Abandoned'!$C40, Raw!$H:$H, "A03")</f>
        <v>0</v>
      </c>
      <c r="HP40" s="47">
        <f>SUMIFS(Raw!$I:$I, Raw!$A:$A, 'Calls Abandoned'!HP$14, Raw!$F:$F, 'Calls Abandoned'!$C40, Raw!$H:$H, "A03")</f>
        <v>0</v>
      </c>
      <c r="HQ40" s="47">
        <f>SUMIFS(Raw!$I:$I, Raw!$A:$A, 'Calls Abandoned'!HQ$14, Raw!$F:$F, 'Calls Abandoned'!$C40, Raw!$H:$H, "A03")</f>
        <v>0</v>
      </c>
      <c r="HR40" s="47">
        <f>SUMIFS(Raw!$I:$I, Raw!$A:$A, 'Calls Abandoned'!HR$14, Raw!$F:$F, 'Calls Abandoned'!$C40, Raw!$H:$H, "A03")</f>
        <v>0</v>
      </c>
      <c r="HS40" s="47">
        <f>SUMIFS(Raw!$I:$I, Raw!$A:$A, 'Calls Abandoned'!HS$14, Raw!$F:$F, 'Calls Abandoned'!$C40, Raw!$H:$H, "A03")</f>
        <v>0</v>
      </c>
      <c r="HT40" s="48">
        <f>SUMIFS(Raw!$I:$I, Raw!$A:$A, 'Calls Abandoned'!HT$14, Raw!$F:$F, 'Calls Abandoned'!$C40, Raw!$H:$H, "A03")</f>
        <v>0</v>
      </c>
      <c r="HV40" s="46">
        <f>SUMIFS(Raw!$I:$I, Raw!$A:$A, 'Calls Abandoned'!HV$14, Raw!$F:$F, 'Calls Abandoned'!$C40, Raw!$H:$H, "B02")</f>
        <v>0</v>
      </c>
      <c r="HW40" s="47">
        <f>SUMIFS(Raw!$I:$I, Raw!$A:$A, 'Calls Abandoned'!HW$14, Raw!$F:$F, 'Calls Abandoned'!$C40, Raw!$H:$H, "B02")</f>
        <v>0</v>
      </c>
      <c r="HX40" s="47">
        <f>SUMIFS(Raw!$I:$I, Raw!$A:$A, 'Calls Abandoned'!HX$14, Raw!$F:$F, 'Calls Abandoned'!$C40, Raw!$H:$H, "B02")</f>
        <v>0</v>
      </c>
      <c r="HY40" s="47">
        <f>SUMIFS(Raw!$I:$I, Raw!$A:$A, 'Calls Abandoned'!HY$14, Raw!$F:$F, 'Calls Abandoned'!$C40, Raw!$H:$H, "B02")</f>
        <v>0</v>
      </c>
      <c r="HZ40" s="47">
        <f>SUMIFS(Raw!$I:$I, Raw!$A:$A, 'Calls Abandoned'!HZ$14, Raw!$F:$F, 'Calls Abandoned'!$C40, Raw!$H:$H, "B02")</f>
        <v>0</v>
      </c>
      <c r="IA40" s="47">
        <f>SUMIFS(Raw!$I:$I, Raw!$A:$A, 'Calls Abandoned'!IA$14, Raw!$F:$F, 'Calls Abandoned'!$C40, Raw!$H:$H, "B02")</f>
        <v>0</v>
      </c>
      <c r="IB40" s="48">
        <f>SUMIFS(Raw!$I:$I, Raw!$A:$A, 'Calls Abandoned'!IB$14, Raw!$F:$F, 'Calls Abandoned'!$C40, Raw!$H:$H, "B02")</f>
        <v>0</v>
      </c>
      <c r="IC40" s="70"/>
      <c r="ID40" s="88" t="str">
        <f t="shared" si="274"/>
        <v>-</v>
      </c>
      <c r="IE40" s="89" t="str">
        <f t="shared" si="275"/>
        <v>-</v>
      </c>
      <c r="IF40" s="89" t="str">
        <f t="shared" si="276"/>
        <v>-</v>
      </c>
      <c r="IG40" s="89" t="str">
        <f t="shared" si="277"/>
        <v>-</v>
      </c>
      <c r="IH40" s="89" t="str">
        <f t="shared" si="278"/>
        <v>-</v>
      </c>
      <c r="II40" s="89" t="str">
        <f t="shared" si="279"/>
        <v>-</v>
      </c>
      <c r="IJ40" s="90" t="str">
        <f t="shared" si="280"/>
        <v>-</v>
      </c>
      <c r="IL40" s="46">
        <f>SUMIFS(Raw!$I:$I, Raw!$A:$A, 'Calls Abandoned'!IL$14, Raw!$F:$F, 'Calls Abandoned'!$C40, Raw!$H:$H, "A03")</f>
        <v>0</v>
      </c>
      <c r="IM40" s="47">
        <f>SUMIFS(Raw!$I:$I, Raw!$A:$A, 'Calls Abandoned'!IM$14, Raw!$F:$F, 'Calls Abandoned'!$C40, Raw!$H:$H, "A03")</f>
        <v>0</v>
      </c>
      <c r="IN40" s="47">
        <f>SUMIFS(Raw!$I:$I, Raw!$A:$A, 'Calls Abandoned'!IN$14, Raw!$F:$F, 'Calls Abandoned'!$C40, Raw!$H:$H, "A03")</f>
        <v>0</v>
      </c>
      <c r="IO40" s="47">
        <f>SUMIFS(Raw!$I:$I, Raw!$A:$A, 'Calls Abandoned'!IO$14, Raw!$F:$F, 'Calls Abandoned'!$C40, Raw!$H:$H, "A03")</f>
        <v>0</v>
      </c>
      <c r="IP40" s="47">
        <f>SUMIFS(Raw!$I:$I, Raw!$A:$A, 'Calls Abandoned'!IP$14, Raw!$F:$F, 'Calls Abandoned'!$C40, Raw!$H:$H, "A03")</f>
        <v>0</v>
      </c>
      <c r="IQ40" s="47">
        <f>SUMIFS(Raw!$I:$I, Raw!$A:$A, 'Calls Abandoned'!IQ$14, Raw!$F:$F, 'Calls Abandoned'!$C40, Raw!$H:$H, "A03")</f>
        <v>0</v>
      </c>
      <c r="IR40" s="48">
        <f>SUMIFS(Raw!$I:$I, Raw!$A:$A, 'Calls Abandoned'!IR$14, Raw!$F:$F, 'Calls Abandoned'!$C40, Raw!$H:$H, "A03")</f>
        <v>0</v>
      </c>
      <c r="IT40" s="46">
        <f>SUMIFS(Raw!$I:$I, Raw!$A:$A, 'Calls Abandoned'!IT$14, Raw!$F:$F, 'Calls Abandoned'!$C40, Raw!$H:$H, "B02")</f>
        <v>0</v>
      </c>
      <c r="IU40" s="47">
        <f>SUMIFS(Raw!$I:$I, Raw!$A:$A, 'Calls Abandoned'!IU$14, Raw!$F:$F, 'Calls Abandoned'!$C40, Raw!$H:$H, "B02")</f>
        <v>0</v>
      </c>
      <c r="IV40" s="47">
        <f>SUMIFS(Raw!$I:$I, Raw!$A:$A, 'Calls Abandoned'!IV$14, Raw!$F:$F, 'Calls Abandoned'!$C40, Raw!$H:$H, "B02")</f>
        <v>0</v>
      </c>
      <c r="IW40" s="47">
        <f>SUMIFS(Raw!$I:$I, Raw!$A:$A, 'Calls Abandoned'!IW$14, Raw!$F:$F, 'Calls Abandoned'!$C40, Raw!$H:$H, "B02")</f>
        <v>0</v>
      </c>
      <c r="IX40" s="47">
        <f>SUMIFS(Raw!$I:$I, Raw!$A:$A, 'Calls Abandoned'!IX$14, Raw!$F:$F, 'Calls Abandoned'!$C40, Raw!$H:$H, "B02")</f>
        <v>0</v>
      </c>
      <c r="IY40" s="47">
        <f>SUMIFS(Raw!$I:$I, Raw!$A:$A, 'Calls Abandoned'!IY$14, Raw!$F:$F, 'Calls Abandoned'!$C40, Raw!$H:$H, "B02")</f>
        <v>0</v>
      </c>
      <c r="IZ40" s="48">
        <f>SUMIFS(Raw!$I:$I, Raw!$A:$A, 'Calls Abandoned'!IZ$14, Raw!$F:$F, 'Calls Abandoned'!$C40, Raw!$H:$H, "B02")</f>
        <v>0</v>
      </c>
      <c r="JA40" s="70"/>
      <c r="JB40" s="88" t="str">
        <f t="shared" si="281"/>
        <v>-</v>
      </c>
      <c r="JC40" s="89" t="str">
        <f t="shared" si="282"/>
        <v>-</v>
      </c>
      <c r="JD40" s="89" t="str">
        <f t="shared" si="283"/>
        <v>-</v>
      </c>
      <c r="JE40" s="89" t="str">
        <f t="shared" si="284"/>
        <v>-</v>
      </c>
      <c r="JF40" s="89" t="str">
        <f t="shared" si="285"/>
        <v>-</v>
      </c>
      <c r="JG40" s="89" t="str">
        <f t="shared" si="286"/>
        <v>-</v>
      </c>
      <c r="JH40" s="90" t="str">
        <f t="shared" si="287"/>
        <v>-</v>
      </c>
      <c r="JJ40" s="46">
        <f>SUMIFS(Raw!$I:$I, Raw!$A:$A, 'Calls Abandoned'!JJ$14, Raw!$F:$F, 'Calls Abandoned'!$C40, Raw!$H:$H, "A03")</f>
        <v>0</v>
      </c>
      <c r="JK40" s="47">
        <f>SUMIFS(Raw!$I:$I, Raw!$A:$A, 'Calls Abandoned'!JK$14, Raw!$F:$F, 'Calls Abandoned'!$C40, Raw!$H:$H, "A03")</f>
        <v>0</v>
      </c>
      <c r="JL40" s="47">
        <f>SUMIFS(Raw!$I:$I, Raw!$A:$A, 'Calls Abandoned'!JL$14, Raw!$F:$F, 'Calls Abandoned'!$C40, Raw!$H:$H, "A03")</f>
        <v>0</v>
      </c>
      <c r="JM40" s="47">
        <f>SUMIFS(Raw!$I:$I, Raw!$A:$A, 'Calls Abandoned'!JM$14, Raw!$F:$F, 'Calls Abandoned'!$C40, Raw!$H:$H, "A03")</f>
        <v>0</v>
      </c>
      <c r="JN40" s="47">
        <f>SUMIFS(Raw!$I:$I, Raw!$A:$A, 'Calls Abandoned'!JN$14, Raw!$F:$F, 'Calls Abandoned'!$C40, Raw!$H:$H, "A03")</f>
        <v>0</v>
      </c>
      <c r="JO40" s="47">
        <f>SUMIFS(Raw!$I:$I, Raw!$A:$A, 'Calls Abandoned'!JO$14, Raw!$F:$F, 'Calls Abandoned'!$C40, Raw!$H:$H, "A03")</f>
        <v>0</v>
      </c>
      <c r="JP40" s="48">
        <f>SUMIFS(Raw!$I:$I, Raw!$A:$A, 'Calls Abandoned'!JP$14, Raw!$F:$F, 'Calls Abandoned'!$C40, Raw!$H:$H, "A03")</f>
        <v>0</v>
      </c>
      <c r="JR40" s="46">
        <f>SUMIFS(Raw!$I:$I, Raw!$A:$A, 'Calls Abandoned'!JR$14, Raw!$F:$F, 'Calls Abandoned'!$C40, Raw!$H:$H, "B02")</f>
        <v>0</v>
      </c>
      <c r="JS40" s="47">
        <f>SUMIFS(Raw!$I:$I, Raw!$A:$A, 'Calls Abandoned'!JS$14, Raw!$F:$F, 'Calls Abandoned'!$C40, Raw!$H:$H, "B02")</f>
        <v>0</v>
      </c>
      <c r="JT40" s="47">
        <f>SUMIFS(Raw!$I:$I, Raw!$A:$A, 'Calls Abandoned'!JT$14, Raw!$F:$F, 'Calls Abandoned'!$C40, Raw!$H:$H, "B02")</f>
        <v>0</v>
      </c>
      <c r="JU40" s="47">
        <f>SUMIFS(Raw!$I:$I, Raw!$A:$A, 'Calls Abandoned'!JU$14, Raw!$F:$F, 'Calls Abandoned'!$C40, Raw!$H:$H, "B02")</f>
        <v>0</v>
      </c>
      <c r="JV40" s="47">
        <f>SUMIFS(Raw!$I:$I, Raw!$A:$A, 'Calls Abandoned'!JV$14, Raw!$F:$F, 'Calls Abandoned'!$C40, Raw!$H:$H, "B02")</f>
        <v>0</v>
      </c>
      <c r="JW40" s="47">
        <f>SUMIFS(Raw!$I:$I, Raw!$A:$A, 'Calls Abandoned'!JW$14, Raw!$F:$F, 'Calls Abandoned'!$C40, Raw!$H:$H, "B02")</f>
        <v>0</v>
      </c>
      <c r="JX40" s="48">
        <f>SUMIFS(Raw!$I:$I, Raw!$A:$A, 'Calls Abandoned'!JX$14, Raw!$F:$F, 'Calls Abandoned'!$C40, Raw!$H:$H, "B02")</f>
        <v>0</v>
      </c>
      <c r="JY40" s="70"/>
      <c r="JZ40" s="88" t="str">
        <f t="shared" si="288"/>
        <v>-</v>
      </c>
      <c r="KA40" s="89" t="str">
        <f t="shared" si="289"/>
        <v>-</v>
      </c>
      <c r="KB40" s="89" t="str">
        <f t="shared" si="290"/>
        <v>-</v>
      </c>
      <c r="KC40" s="89" t="str">
        <f t="shared" si="291"/>
        <v>-</v>
      </c>
      <c r="KD40" s="89" t="str">
        <f t="shared" si="292"/>
        <v>-</v>
      </c>
      <c r="KE40" s="89" t="str">
        <f t="shared" si="293"/>
        <v>-</v>
      </c>
      <c r="KF40" s="90" t="str">
        <f t="shared" si="294"/>
        <v>-</v>
      </c>
      <c r="KH40" s="46">
        <f>SUMIFS(Raw!$I:$I, Raw!$A:$A, 'Calls Abandoned'!KH$14, Raw!$F:$F, 'Calls Abandoned'!$C40, Raw!$H:$H, "A03")</f>
        <v>0</v>
      </c>
      <c r="KI40" s="47">
        <f>SUMIFS(Raw!$I:$I, Raw!$A:$A, 'Calls Abandoned'!KI$14, Raw!$F:$F, 'Calls Abandoned'!$C40, Raw!$H:$H, "A03")</f>
        <v>0</v>
      </c>
      <c r="KJ40" s="47">
        <f>SUMIFS(Raw!$I:$I, Raw!$A:$A, 'Calls Abandoned'!KJ$14, Raw!$F:$F, 'Calls Abandoned'!$C40, Raw!$H:$H, "A03")</f>
        <v>0</v>
      </c>
      <c r="KK40" s="47">
        <f>SUMIFS(Raw!$I:$I, Raw!$A:$A, 'Calls Abandoned'!KK$14, Raw!$F:$F, 'Calls Abandoned'!$C40, Raw!$H:$H, "A03")</f>
        <v>0</v>
      </c>
      <c r="KL40" s="47">
        <f>SUMIFS(Raw!$I:$I, Raw!$A:$A, 'Calls Abandoned'!KL$14, Raw!$F:$F, 'Calls Abandoned'!$C40, Raw!$H:$H, "A03")</f>
        <v>0</v>
      </c>
      <c r="KM40" s="47">
        <f>SUMIFS(Raw!$I:$I, Raw!$A:$A, 'Calls Abandoned'!KM$14, Raw!$F:$F, 'Calls Abandoned'!$C40, Raw!$H:$H, "A03")</f>
        <v>0</v>
      </c>
      <c r="KN40" s="48">
        <f>SUMIFS(Raw!$I:$I, Raw!$A:$A, 'Calls Abandoned'!KN$14, Raw!$F:$F, 'Calls Abandoned'!$C40, Raw!$H:$H, "A03")</f>
        <v>0</v>
      </c>
      <c r="KP40" s="46">
        <f>SUMIFS(Raw!$I:$I, Raw!$A:$A, 'Calls Abandoned'!KP$14, Raw!$F:$F, 'Calls Abandoned'!$C40, Raw!$H:$H, "B02")</f>
        <v>0</v>
      </c>
      <c r="KQ40" s="47">
        <f>SUMIFS(Raw!$I:$I, Raw!$A:$A, 'Calls Abandoned'!KQ$14, Raw!$F:$F, 'Calls Abandoned'!$C40, Raw!$H:$H, "B02")</f>
        <v>0</v>
      </c>
      <c r="KR40" s="47">
        <f>SUMIFS(Raw!$I:$I, Raw!$A:$A, 'Calls Abandoned'!KR$14, Raw!$F:$F, 'Calls Abandoned'!$C40, Raw!$H:$H, "B02")</f>
        <v>0</v>
      </c>
      <c r="KS40" s="47">
        <f>SUMIFS(Raw!$I:$I, Raw!$A:$A, 'Calls Abandoned'!KS$14, Raw!$F:$F, 'Calls Abandoned'!$C40, Raw!$H:$H, "B02")</f>
        <v>0</v>
      </c>
      <c r="KT40" s="47">
        <f>SUMIFS(Raw!$I:$I, Raw!$A:$A, 'Calls Abandoned'!KT$14, Raw!$F:$F, 'Calls Abandoned'!$C40, Raw!$H:$H, "B02")</f>
        <v>0</v>
      </c>
      <c r="KU40" s="47">
        <f>SUMIFS(Raw!$I:$I, Raw!$A:$A, 'Calls Abandoned'!KU$14, Raw!$F:$F, 'Calls Abandoned'!$C40, Raw!$H:$H, "B02")</f>
        <v>0</v>
      </c>
      <c r="KV40" s="48">
        <f>SUMIFS(Raw!$I:$I, Raw!$A:$A, 'Calls Abandoned'!KV$14, Raw!$F:$F, 'Calls Abandoned'!$C40, Raw!$H:$H, "B02")</f>
        <v>0</v>
      </c>
      <c r="KW40" s="70"/>
      <c r="KX40" s="88" t="str">
        <f t="shared" si="295"/>
        <v>-</v>
      </c>
      <c r="KY40" s="89" t="str">
        <f t="shared" si="296"/>
        <v>-</v>
      </c>
      <c r="KZ40" s="89" t="str">
        <f t="shared" si="297"/>
        <v>-</v>
      </c>
      <c r="LA40" s="89" t="str">
        <f t="shared" si="298"/>
        <v>-</v>
      </c>
      <c r="LB40" s="89" t="str">
        <f t="shared" si="299"/>
        <v>-</v>
      </c>
      <c r="LC40" s="89" t="str">
        <f t="shared" si="300"/>
        <v>-</v>
      </c>
      <c r="LD40" s="90" t="str">
        <f t="shared" si="301"/>
        <v>-</v>
      </c>
      <c r="LF40" s="46">
        <f>SUMIFS(Raw!$I:$I, Raw!$A:$A, 'Calls Abandoned'!LF$14, Raw!$F:$F, 'Calls Abandoned'!$C40, Raw!$H:$H, "A03")</f>
        <v>0</v>
      </c>
      <c r="LG40" s="47">
        <f>SUMIFS(Raw!$I:$I, Raw!$A:$A, 'Calls Abandoned'!LG$14, Raw!$F:$F, 'Calls Abandoned'!$C40, Raw!$H:$H, "A03")</f>
        <v>0</v>
      </c>
      <c r="LH40" s="47">
        <f>SUMIFS(Raw!$I:$I, Raw!$A:$A, 'Calls Abandoned'!LH$14, Raw!$F:$F, 'Calls Abandoned'!$C40, Raw!$H:$H, "A03")</f>
        <v>0</v>
      </c>
      <c r="LI40" s="47">
        <f>SUMIFS(Raw!$I:$I, Raw!$A:$A, 'Calls Abandoned'!LI$14, Raw!$F:$F, 'Calls Abandoned'!$C40, Raw!$H:$H, "A03")</f>
        <v>0</v>
      </c>
      <c r="LJ40" s="47">
        <f>SUMIFS(Raw!$I:$I, Raw!$A:$A, 'Calls Abandoned'!LJ$14, Raw!$F:$F, 'Calls Abandoned'!$C40, Raw!$H:$H, "A03")</f>
        <v>0</v>
      </c>
      <c r="LK40" s="47">
        <f>SUMIFS(Raw!$I:$I, Raw!$A:$A, 'Calls Abandoned'!LK$14, Raw!$F:$F, 'Calls Abandoned'!$C40, Raw!$H:$H, "A03")</f>
        <v>0</v>
      </c>
      <c r="LL40" s="48">
        <f>SUMIFS(Raw!$I:$I, Raw!$A:$A, 'Calls Abandoned'!LL$14, Raw!$F:$F, 'Calls Abandoned'!$C40, Raw!$H:$H, "A03")</f>
        <v>0</v>
      </c>
      <c r="LN40" s="46">
        <f>SUMIFS(Raw!$I:$I, Raw!$A:$A, 'Calls Abandoned'!LN$14, Raw!$F:$F, 'Calls Abandoned'!$C40, Raw!$H:$H, "B02")</f>
        <v>0</v>
      </c>
      <c r="LO40" s="47">
        <f>SUMIFS(Raw!$I:$I, Raw!$A:$A, 'Calls Abandoned'!LO$14, Raw!$F:$F, 'Calls Abandoned'!$C40, Raw!$H:$H, "B02")</f>
        <v>0</v>
      </c>
      <c r="LP40" s="47">
        <f>SUMIFS(Raw!$I:$I, Raw!$A:$A, 'Calls Abandoned'!LP$14, Raw!$F:$F, 'Calls Abandoned'!$C40, Raw!$H:$H, "B02")</f>
        <v>0</v>
      </c>
      <c r="LQ40" s="47">
        <f>SUMIFS(Raw!$I:$I, Raw!$A:$A, 'Calls Abandoned'!LQ$14, Raw!$F:$F, 'Calls Abandoned'!$C40, Raw!$H:$H, "B02")</f>
        <v>0</v>
      </c>
      <c r="LR40" s="47">
        <f>SUMIFS(Raw!$I:$I, Raw!$A:$A, 'Calls Abandoned'!LR$14, Raw!$F:$F, 'Calls Abandoned'!$C40, Raw!$H:$H, "B02")</f>
        <v>0</v>
      </c>
      <c r="LS40" s="47">
        <f>SUMIFS(Raw!$I:$I, Raw!$A:$A, 'Calls Abandoned'!LS$14, Raw!$F:$F, 'Calls Abandoned'!$C40, Raw!$H:$H, "B02")</f>
        <v>0</v>
      </c>
      <c r="LT40" s="48">
        <f>SUMIFS(Raw!$I:$I, Raw!$A:$A, 'Calls Abandoned'!LT$14, Raw!$F:$F, 'Calls Abandoned'!$C40, Raw!$H:$H, "B02")</f>
        <v>0</v>
      </c>
      <c r="LU40" s="70"/>
      <c r="LV40" s="88" t="str">
        <f t="shared" si="302"/>
        <v>-</v>
      </c>
      <c r="LW40" s="89" t="str">
        <f t="shared" si="303"/>
        <v>-</v>
      </c>
      <c r="LX40" s="89" t="str">
        <f t="shared" si="304"/>
        <v>-</v>
      </c>
      <c r="LY40" s="89" t="str">
        <f t="shared" si="305"/>
        <v>-</v>
      </c>
      <c r="LZ40" s="89" t="str">
        <f t="shared" si="306"/>
        <v>-</v>
      </c>
      <c r="MA40" s="89" t="str">
        <f t="shared" si="307"/>
        <v>-</v>
      </c>
      <c r="MB40" s="90" t="str">
        <f t="shared" si="308"/>
        <v>-</v>
      </c>
      <c r="MD40" s="46">
        <f>SUMIFS(Raw!$I:$I, Raw!$A:$A, 'Calls Abandoned'!MD$14, Raw!$F:$F, 'Calls Abandoned'!$C40, Raw!$H:$H, "A03")</f>
        <v>0</v>
      </c>
      <c r="ME40" s="47">
        <f>SUMIFS(Raw!$I:$I, Raw!$A:$A, 'Calls Abandoned'!ME$14, Raw!$F:$F, 'Calls Abandoned'!$C40, Raw!$H:$H, "A03")</f>
        <v>0</v>
      </c>
      <c r="MF40" s="47">
        <f>SUMIFS(Raw!$I:$I, Raw!$A:$A, 'Calls Abandoned'!MF$14, Raw!$F:$F, 'Calls Abandoned'!$C40, Raw!$H:$H, "A03")</f>
        <v>0</v>
      </c>
      <c r="MG40" s="47">
        <f>SUMIFS(Raw!$I:$I, Raw!$A:$A, 'Calls Abandoned'!MG$14, Raw!$F:$F, 'Calls Abandoned'!$C40, Raw!$H:$H, "A03")</f>
        <v>0</v>
      </c>
      <c r="MH40" s="47">
        <f>SUMIFS(Raw!$I:$I, Raw!$A:$A, 'Calls Abandoned'!MH$14, Raw!$F:$F, 'Calls Abandoned'!$C40, Raw!$H:$H, "A03")</f>
        <v>0</v>
      </c>
      <c r="MI40" s="47">
        <f>SUMIFS(Raw!$I:$I, Raw!$A:$A, 'Calls Abandoned'!MI$14, Raw!$F:$F, 'Calls Abandoned'!$C40, Raw!$H:$H, "A03")</f>
        <v>0</v>
      </c>
      <c r="MJ40" s="48">
        <f>SUMIFS(Raw!$I:$I, Raw!$A:$A, 'Calls Abandoned'!MJ$14, Raw!$F:$F, 'Calls Abandoned'!$C40, Raw!$H:$H, "A03")</f>
        <v>0</v>
      </c>
      <c r="ML40" s="46">
        <f>SUMIFS(Raw!$I:$I, Raw!$A:$A, 'Calls Abandoned'!ML$14, Raw!$F:$F, 'Calls Abandoned'!$C40, Raw!$H:$H, "B02")</f>
        <v>0</v>
      </c>
      <c r="MM40" s="47">
        <f>SUMIFS(Raw!$I:$I, Raw!$A:$A, 'Calls Abandoned'!MM$14, Raw!$F:$F, 'Calls Abandoned'!$C40, Raw!$H:$H, "B02")</f>
        <v>0</v>
      </c>
      <c r="MN40" s="47">
        <f>SUMIFS(Raw!$I:$I, Raw!$A:$A, 'Calls Abandoned'!MN$14, Raw!$F:$F, 'Calls Abandoned'!$C40, Raw!$H:$H, "B02")</f>
        <v>0</v>
      </c>
      <c r="MO40" s="47">
        <f>SUMIFS(Raw!$I:$I, Raw!$A:$A, 'Calls Abandoned'!MO$14, Raw!$F:$F, 'Calls Abandoned'!$C40, Raw!$H:$H, "B02")</f>
        <v>0</v>
      </c>
      <c r="MP40" s="47">
        <f>SUMIFS(Raw!$I:$I, Raw!$A:$A, 'Calls Abandoned'!MP$14, Raw!$F:$F, 'Calls Abandoned'!$C40, Raw!$H:$H, "B02")</f>
        <v>0</v>
      </c>
      <c r="MQ40" s="47">
        <f>SUMIFS(Raw!$I:$I, Raw!$A:$A, 'Calls Abandoned'!MQ$14, Raw!$F:$F, 'Calls Abandoned'!$C40, Raw!$H:$H, "B02")</f>
        <v>0</v>
      </c>
      <c r="MR40" s="48">
        <f>SUMIFS(Raw!$I:$I, Raw!$A:$A, 'Calls Abandoned'!MR$14, Raw!$F:$F, 'Calls Abandoned'!$C40, Raw!$H:$H, "B02")</f>
        <v>0</v>
      </c>
      <c r="MS40" s="70"/>
      <c r="MT40" s="88" t="str">
        <f t="shared" si="309"/>
        <v>-</v>
      </c>
      <c r="MU40" s="89" t="str">
        <f t="shared" si="310"/>
        <v>-</v>
      </c>
      <c r="MV40" s="89" t="str">
        <f t="shared" si="311"/>
        <v>-</v>
      </c>
      <c r="MW40" s="89" t="str">
        <f t="shared" si="312"/>
        <v>-</v>
      </c>
      <c r="MX40" s="89" t="str">
        <f t="shared" si="313"/>
        <v>-</v>
      </c>
      <c r="MY40" s="89" t="str">
        <f t="shared" si="314"/>
        <v>-</v>
      </c>
      <c r="MZ40" s="90" t="str">
        <f t="shared" si="315"/>
        <v>-</v>
      </c>
      <c r="NB40" s="46">
        <f>SUMIFS(Raw!$I:$I, Raw!$A:$A, 'Calls Abandoned'!NB$14, Raw!$F:$F, 'Calls Abandoned'!$C40, Raw!$H:$H, "A03")</f>
        <v>0</v>
      </c>
      <c r="NC40" s="47">
        <f>SUMIFS(Raw!$I:$I, Raw!$A:$A, 'Calls Abandoned'!NC$14, Raw!$F:$F, 'Calls Abandoned'!$C40, Raw!$H:$H, "A03")</f>
        <v>0</v>
      </c>
      <c r="ND40" s="47">
        <f>SUMIFS(Raw!$I:$I, Raw!$A:$A, 'Calls Abandoned'!ND$14, Raw!$F:$F, 'Calls Abandoned'!$C40, Raw!$H:$H, "A03")</f>
        <v>0</v>
      </c>
      <c r="NE40" s="47">
        <f>SUMIFS(Raw!$I:$I, Raw!$A:$A, 'Calls Abandoned'!NE$14, Raw!$F:$F, 'Calls Abandoned'!$C40, Raw!$H:$H, "A03")</f>
        <v>0</v>
      </c>
      <c r="NF40" s="47">
        <f>SUMIFS(Raw!$I:$I, Raw!$A:$A, 'Calls Abandoned'!NF$14, Raw!$F:$F, 'Calls Abandoned'!$C40, Raw!$H:$H, "A03")</f>
        <v>0</v>
      </c>
      <c r="NG40" s="47">
        <f>SUMIFS(Raw!$I:$I, Raw!$A:$A, 'Calls Abandoned'!NG$14, Raw!$F:$F, 'Calls Abandoned'!$C40, Raw!$H:$H, "A03")</f>
        <v>0</v>
      </c>
      <c r="NH40" s="48">
        <f>SUMIFS(Raw!$I:$I, Raw!$A:$A, 'Calls Abandoned'!NH$14, Raw!$F:$F, 'Calls Abandoned'!$C40, Raw!$H:$H, "A03")</f>
        <v>0</v>
      </c>
      <c r="NJ40" s="46">
        <f>SUMIFS(Raw!$I:$I, Raw!$A:$A, 'Calls Abandoned'!NJ$14, Raw!$F:$F, 'Calls Abandoned'!$C40, Raw!$H:$H, "B02")</f>
        <v>0</v>
      </c>
      <c r="NK40" s="47">
        <f>SUMIFS(Raw!$I:$I, Raw!$A:$A, 'Calls Abandoned'!NK$14, Raw!$F:$F, 'Calls Abandoned'!$C40, Raw!$H:$H, "B02")</f>
        <v>0</v>
      </c>
      <c r="NL40" s="47">
        <f>SUMIFS(Raw!$I:$I, Raw!$A:$A, 'Calls Abandoned'!NL$14, Raw!$F:$F, 'Calls Abandoned'!$C40, Raw!$H:$H, "B02")</f>
        <v>0</v>
      </c>
      <c r="NM40" s="47">
        <f>SUMIFS(Raw!$I:$I, Raw!$A:$A, 'Calls Abandoned'!NM$14, Raw!$F:$F, 'Calls Abandoned'!$C40, Raw!$H:$H, "B02")</f>
        <v>0</v>
      </c>
      <c r="NN40" s="47">
        <f>SUMIFS(Raw!$I:$I, Raw!$A:$A, 'Calls Abandoned'!NN$14, Raw!$F:$F, 'Calls Abandoned'!$C40, Raw!$H:$H, "B02")</f>
        <v>0</v>
      </c>
      <c r="NO40" s="47">
        <f>SUMIFS(Raw!$I:$I, Raw!$A:$A, 'Calls Abandoned'!NO$14, Raw!$F:$F, 'Calls Abandoned'!$C40, Raw!$H:$H, "B02")</f>
        <v>0</v>
      </c>
      <c r="NP40" s="48">
        <f>SUMIFS(Raw!$I:$I, Raw!$A:$A, 'Calls Abandoned'!NP$14, Raw!$F:$F, 'Calls Abandoned'!$C40, Raw!$H:$H, "B02")</f>
        <v>0</v>
      </c>
      <c r="NQ40" s="70"/>
      <c r="NR40" s="88" t="str">
        <f t="shared" si="316"/>
        <v>-</v>
      </c>
      <c r="NS40" s="89" t="str">
        <f t="shared" si="317"/>
        <v>-</v>
      </c>
      <c r="NT40" s="89" t="str">
        <f t="shared" si="318"/>
        <v>-</v>
      </c>
      <c r="NU40" s="89" t="str">
        <f t="shared" si="319"/>
        <v>-</v>
      </c>
      <c r="NV40" s="89" t="str">
        <f t="shared" si="320"/>
        <v>-</v>
      </c>
      <c r="NW40" s="89" t="str">
        <f t="shared" si="321"/>
        <v>-</v>
      </c>
      <c r="NX40" s="90" t="str">
        <f t="shared" si="322"/>
        <v>-</v>
      </c>
      <c r="NZ40" s="46">
        <f>SUMIFS(Raw!$I:$I, Raw!$A:$A, 'Calls Abandoned'!NZ$14, Raw!$F:$F, 'Calls Abandoned'!$C40, Raw!$H:$H, "A03")</f>
        <v>0</v>
      </c>
      <c r="OA40" s="47">
        <f>SUMIFS(Raw!$I:$I, Raw!$A:$A, 'Calls Abandoned'!OA$14, Raw!$F:$F, 'Calls Abandoned'!$C40, Raw!$H:$H, "A03")</f>
        <v>0</v>
      </c>
      <c r="OB40" s="47">
        <f>SUMIFS(Raw!$I:$I, Raw!$A:$A, 'Calls Abandoned'!OB$14, Raw!$F:$F, 'Calls Abandoned'!$C40, Raw!$H:$H, "A03")</f>
        <v>0</v>
      </c>
      <c r="OC40" s="47">
        <f>SUMIFS(Raw!$I:$I, Raw!$A:$A, 'Calls Abandoned'!OC$14, Raw!$F:$F, 'Calls Abandoned'!$C40, Raw!$H:$H, "A03")</f>
        <v>0</v>
      </c>
      <c r="OD40" s="47">
        <f>SUMIFS(Raw!$I:$I, Raw!$A:$A, 'Calls Abandoned'!OD$14, Raw!$F:$F, 'Calls Abandoned'!$C40, Raw!$H:$H, "A03")</f>
        <v>0</v>
      </c>
      <c r="OE40" s="47">
        <f>SUMIFS(Raw!$I:$I, Raw!$A:$A, 'Calls Abandoned'!OE$14, Raw!$F:$F, 'Calls Abandoned'!$C40, Raw!$H:$H, "A03")</f>
        <v>0</v>
      </c>
      <c r="OF40" s="48">
        <f>SUMIFS(Raw!$I:$I, Raw!$A:$A, 'Calls Abandoned'!OF$14, Raw!$F:$F, 'Calls Abandoned'!$C40, Raw!$H:$H, "A03")</f>
        <v>0</v>
      </c>
      <c r="OH40" s="46">
        <f>SUMIFS(Raw!$I:$I, Raw!$A:$A, 'Calls Abandoned'!OH$14, Raw!$F:$F, 'Calls Abandoned'!$C40, Raw!$H:$H, "B02")</f>
        <v>0</v>
      </c>
      <c r="OI40" s="47">
        <f>SUMIFS(Raw!$I:$I, Raw!$A:$A, 'Calls Abandoned'!OI$14, Raw!$F:$F, 'Calls Abandoned'!$C40, Raw!$H:$H, "B02")</f>
        <v>0</v>
      </c>
      <c r="OJ40" s="47">
        <f>SUMIFS(Raw!$I:$I, Raw!$A:$A, 'Calls Abandoned'!OJ$14, Raw!$F:$F, 'Calls Abandoned'!$C40, Raw!$H:$H, "B02")</f>
        <v>0</v>
      </c>
      <c r="OK40" s="47">
        <f>SUMIFS(Raw!$I:$I, Raw!$A:$A, 'Calls Abandoned'!OK$14, Raw!$F:$F, 'Calls Abandoned'!$C40, Raw!$H:$H, "B02")</f>
        <v>0</v>
      </c>
      <c r="OL40" s="47">
        <f>SUMIFS(Raw!$I:$I, Raw!$A:$A, 'Calls Abandoned'!OL$14, Raw!$F:$F, 'Calls Abandoned'!$C40, Raw!$H:$H, "B02")</f>
        <v>0</v>
      </c>
      <c r="OM40" s="47">
        <f>SUMIFS(Raw!$I:$I, Raw!$A:$A, 'Calls Abandoned'!OM$14, Raw!$F:$F, 'Calls Abandoned'!$C40, Raw!$H:$H, "B02")</f>
        <v>0</v>
      </c>
      <c r="ON40" s="48">
        <f>SUMIFS(Raw!$I:$I, Raw!$A:$A, 'Calls Abandoned'!ON$14, Raw!$F:$F, 'Calls Abandoned'!$C40, Raw!$H:$H, "B02")</f>
        <v>0</v>
      </c>
      <c r="OO40" s="70"/>
      <c r="OP40" s="88" t="str">
        <f t="shared" si="323"/>
        <v>-</v>
      </c>
      <c r="OQ40" s="89" t="str">
        <f t="shared" si="324"/>
        <v>-</v>
      </c>
      <c r="OR40" s="89" t="str">
        <f t="shared" si="325"/>
        <v>-</v>
      </c>
      <c r="OS40" s="89" t="str">
        <f t="shared" si="326"/>
        <v>-</v>
      </c>
      <c r="OT40" s="89" t="str">
        <f t="shared" si="327"/>
        <v>-</v>
      </c>
      <c r="OU40" s="89" t="str">
        <f t="shared" si="328"/>
        <v>-</v>
      </c>
      <c r="OV40" s="90" t="str">
        <f t="shared" si="329"/>
        <v>-</v>
      </c>
      <c r="OX40" s="46">
        <f>SUMIFS(Raw!$I:$I, Raw!$A:$A, 'Calls Abandoned'!OX$14, Raw!$F:$F, 'Calls Abandoned'!$C40, Raw!$H:$H, "A03")</f>
        <v>0</v>
      </c>
      <c r="OY40" s="47">
        <f>SUMIFS(Raw!$I:$I, Raw!$A:$A, 'Calls Abandoned'!OY$14, Raw!$F:$F, 'Calls Abandoned'!$C40, Raw!$H:$H, "A03")</f>
        <v>0</v>
      </c>
      <c r="OZ40" s="47">
        <f>SUMIFS(Raw!$I:$I, Raw!$A:$A, 'Calls Abandoned'!OZ$14, Raw!$F:$F, 'Calls Abandoned'!$C40, Raw!$H:$H, "A03")</f>
        <v>0</v>
      </c>
      <c r="PA40" s="47">
        <f>SUMIFS(Raw!$I:$I, Raw!$A:$A, 'Calls Abandoned'!PA$14, Raw!$F:$F, 'Calls Abandoned'!$C40, Raw!$H:$H, "A03")</f>
        <v>0</v>
      </c>
      <c r="PB40" s="47">
        <f>SUMIFS(Raw!$I:$I, Raw!$A:$A, 'Calls Abandoned'!PB$14, Raw!$F:$F, 'Calls Abandoned'!$C40, Raw!$H:$H, "A03")</f>
        <v>0</v>
      </c>
      <c r="PC40" s="47">
        <f>SUMIFS(Raw!$I:$I, Raw!$A:$A, 'Calls Abandoned'!PC$14, Raw!$F:$F, 'Calls Abandoned'!$C40, Raw!$H:$H, "A03")</f>
        <v>0</v>
      </c>
      <c r="PD40" s="48">
        <f>SUMIFS(Raw!$I:$I, Raw!$A:$A, 'Calls Abandoned'!PD$14, Raw!$F:$F, 'Calls Abandoned'!$C40, Raw!$H:$H, "A03")</f>
        <v>0</v>
      </c>
      <c r="PF40" s="46">
        <f>SUMIFS(Raw!$I:$I, Raw!$A:$A, 'Calls Abandoned'!PF$14, Raw!$F:$F, 'Calls Abandoned'!$C40, Raw!$H:$H, "B02")</f>
        <v>0</v>
      </c>
      <c r="PG40" s="47">
        <f>SUMIFS(Raw!$I:$I, Raw!$A:$A, 'Calls Abandoned'!PG$14, Raw!$F:$F, 'Calls Abandoned'!$C40, Raw!$H:$H, "B02")</f>
        <v>0</v>
      </c>
      <c r="PH40" s="47">
        <f>SUMIFS(Raw!$I:$I, Raw!$A:$A, 'Calls Abandoned'!PH$14, Raw!$F:$F, 'Calls Abandoned'!$C40, Raw!$H:$H, "B02")</f>
        <v>0</v>
      </c>
      <c r="PI40" s="47">
        <f>SUMIFS(Raw!$I:$I, Raw!$A:$A, 'Calls Abandoned'!PI$14, Raw!$F:$F, 'Calls Abandoned'!$C40, Raw!$H:$H, "B02")</f>
        <v>0</v>
      </c>
      <c r="PJ40" s="47">
        <f>SUMIFS(Raw!$I:$I, Raw!$A:$A, 'Calls Abandoned'!PJ$14, Raw!$F:$F, 'Calls Abandoned'!$C40, Raw!$H:$H, "B02")</f>
        <v>0</v>
      </c>
      <c r="PK40" s="47">
        <f>SUMIFS(Raw!$I:$I, Raw!$A:$A, 'Calls Abandoned'!PK$14, Raw!$F:$F, 'Calls Abandoned'!$C40, Raw!$H:$H, "B02")</f>
        <v>0</v>
      </c>
      <c r="PL40" s="48">
        <f>SUMIFS(Raw!$I:$I, Raw!$A:$A, 'Calls Abandoned'!PL$14, Raw!$F:$F, 'Calls Abandoned'!$C40, Raw!$H:$H, "B02")</f>
        <v>0</v>
      </c>
      <c r="PM40" s="70"/>
      <c r="PN40" s="88" t="str">
        <f t="shared" si="330"/>
        <v>-</v>
      </c>
      <c r="PO40" s="89" t="str">
        <f t="shared" si="331"/>
        <v>-</v>
      </c>
      <c r="PP40" s="89" t="str">
        <f t="shared" si="332"/>
        <v>-</v>
      </c>
      <c r="PQ40" s="89" t="str">
        <f t="shared" si="333"/>
        <v>-</v>
      </c>
      <c r="PR40" s="89" t="str">
        <f t="shared" si="334"/>
        <v>-</v>
      </c>
      <c r="PS40" s="89" t="str">
        <f t="shared" si="335"/>
        <v>-</v>
      </c>
      <c r="PT40" s="90" t="str">
        <f t="shared" si="336"/>
        <v>-</v>
      </c>
      <c r="PV40" s="46">
        <f>SUMIFS(Raw!$I:$I, Raw!$A:$A, 'Calls Abandoned'!PV$14, Raw!$F:$F, 'Calls Abandoned'!$C40, Raw!$H:$H, "A03")</f>
        <v>0</v>
      </c>
      <c r="PW40" s="47">
        <f>SUMIFS(Raw!$I:$I, Raw!$A:$A, 'Calls Abandoned'!PW$14, Raw!$F:$F, 'Calls Abandoned'!$C40, Raw!$H:$H, "A03")</f>
        <v>0</v>
      </c>
      <c r="PX40" s="47">
        <f>SUMIFS(Raw!$I:$I, Raw!$A:$A, 'Calls Abandoned'!PX$14, Raw!$F:$F, 'Calls Abandoned'!$C40, Raw!$H:$H, "A03")</f>
        <v>0</v>
      </c>
      <c r="PY40" s="47">
        <f>SUMIFS(Raw!$I:$I, Raw!$A:$A, 'Calls Abandoned'!PY$14, Raw!$F:$F, 'Calls Abandoned'!$C40, Raw!$H:$H, "A03")</f>
        <v>0</v>
      </c>
      <c r="PZ40" s="47">
        <f>SUMIFS(Raw!$I:$I, Raw!$A:$A, 'Calls Abandoned'!PZ$14, Raw!$F:$F, 'Calls Abandoned'!$C40, Raw!$H:$H, "A03")</f>
        <v>0</v>
      </c>
      <c r="QA40" s="47">
        <f>SUMIFS(Raw!$I:$I, Raw!$A:$A, 'Calls Abandoned'!QA$14, Raw!$F:$F, 'Calls Abandoned'!$C40, Raw!$H:$H, "A03")</f>
        <v>0</v>
      </c>
      <c r="QB40" s="48">
        <f>SUMIFS(Raw!$I:$I, Raw!$A:$A, 'Calls Abandoned'!QB$14, Raw!$F:$F, 'Calls Abandoned'!$C40, Raw!$H:$H, "A03")</f>
        <v>0</v>
      </c>
      <c r="QD40" s="46">
        <f>SUMIFS(Raw!$I:$I, Raw!$A:$A, 'Calls Abandoned'!QD$14, Raw!$F:$F, 'Calls Abandoned'!$C40, Raw!$H:$H, "B02")</f>
        <v>0</v>
      </c>
      <c r="QE40" s="47">
        <f>SUMIFS(Raw!$I:$I, Raw!$A:$A, 'Calls Abandoned'!QE$14, Raw!$F:$F, 'Calls Abandoned'!$C40, Raw!$H:$H, "B02")</f>
        <v>0</v>
      </c>
      <c r="QF40" s="47">
        <f>SUMIFS(Raw!$I:$I, Raw!$A:$A, 'Calls Abandoned'!QF$14, Raw!$F:$F, 'Calls Abandoned'!$C40, Raw!$H:$H, "B02")</f>
        <v>0</v>
      </c>
      <c r="QG40" s="47">
        <f>SUMIFS(Raw!$I:$I, Raw!$A:$A, 'Calls Abandoned'!QG$14, Raw!$F:$F, 'Calls Abandoned'!$C40, Raw!$H:$H, "B02")</f>
        <v>0</v>
      </c>
      <c r="QH40" s="47">
        <f>SUMIFS(Raw!$I:$I, Raw!$A:$A, 'Calls Abandoned'!QH$14, Raw!$F:$F, 'Calls Abandoned'!$C40, Raw!$H:$H, "B02")</f>
        <v>0</v>
      </c>
      <c r="QI40" s="47">
        <f>SUMIFS(Raw!$I:$I, Raw!$A:$A, 'Calls Abandoned'!QI$14, Raw!$F:$F, 'Calls Abandoned'!$C40, Raw!$H:$H, "B02")</f>
        <v>0</v>
      </c>
      <c r="QJ40" s="48">
        <f>SUMIFS(Raw!$I:$I, Raw!$A:$A, 'Calls Abandoned'!QJ$14, Raw!$F:$F, 'Calls Abandoned'!$C40, Raw!$H:$H, "B02")</f>
        <v>0</v>
      </c>
      <c r="QK40" s="70"/>
      <c r="QL40" s="88" t="str">
        <f t="shared" si="337"/>
        <v>-</v>
      </c>
      <c r="QM40" s="89" t="str">
        <f t="shared" si="338"/>
        <v>-</v>
      </c>
      <c r="QN40" s="89" t="str">
        <f t="shared" si="339"/>
        <v>-</v>
      </c>
      <c r="QO40" s="89" t="str">
        <f t="shared" si="340"/>
        <v>-</v>
      </c>
      <c r="QP40" s="89" t="str">
        <f t="shared" si="341"/>
        <v>-</v>
      </c>
      <c r="QQ40" s="89" t="str">
        <f t="shared" si="342"/>
        <v>-</v>
      </c>
      <c r="QR40" s="90" t="str">
        <f t="shared" si="343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f>SUMIFS(Raw!$I:$I, Raw!$A:$A, 'Calls Abandoned'!DV$14, Raw!$F:$F, 'Calls Abandoned'!$C41, Raw!$H:$H, "A03")</f>
        <v>1014</v>
      </c>
      <c r="DW41" s="47">
        <f>SUMIFS(Raw!$I:$I, Raw!$A:$A, 'Calls Abandoned'!DW$14, Raw!$F:$F, 'Calls Abandoned'!$C41, Raw!$H:$H, "A03")</f>
        <v>827</v>
      </c>
      <c r="DX41" s="47">
        <f>SUMIFS(Raw!$I:$I, Raw!$A:$A, 'Calls Abandoned'!DX$14, Raw!$F:$F, 'Calls Abandoned'!$C41, Raw!$H:$H, "A03")</f>
        <v>673</v>
      </c>
      <c r="DY41" s="47">
        <f>SUMIFS(Raw!$I:$I, Raw!$A:$A, 'Calls Abandoned'!DY$14, Raw!$F:$F, 'Calls Abandoned'!$C41, Raw!$H:$H, "A03")</f>
        <v>958</v>
      </c>
      <c r="DZ41" s="47">
        <f>SUMIFS(Raw!$I:$I, Raw!$A:$A, 'Calls Abandoned'!DZ$14, Raw!$F:$F, 'Calls Abandoned'!$C41, Raw!$H:$H, "A03")</f>
        <v>848</v>
      </c>
      <c r="EA41" s="47">
        <f>SUMIFS(Raw!$I:$I, Raw!$A:$A, 'Calls Abandoned'!EA$14, Raw!$F:$F, 'Calls Abandoned'!$C41, Raw!$H:$H, "A03")</f>
        <v>1155</v>
      </c>
      <c r="EB41" s="48">
        <f>SUMIFS(Raw!$I:$I, Raw!$A:$A, 'Calls Abandoned'!EB$14, Raw!$F:$F, 'Calls Abandoned'!$C41, Raw!$H:$H, "A03")</f>
        <v>1048</v>
      </c>
      <c r="ED41" s="46">
        <f>SUMIFS(Raw!$I:$I, Raw!$A:$A, 'Calls Abandoned'!ED$14, Raw!$F:$F, 'Calls Abandoned'!$C41, Raw!$H:$H, "B02")</f>
        <v>11</v>
      </c>
      <c r="EE41" s="47">
        <f>SUMIFS(Raw!$I:$I, Raw!$A:$A, 'Calls Abandoned'!EE$14, Raw!$F:$F, 'Calls Abandoned'!$C41, Raw!$H:$H, "B02")</f>
        <v>20</v>
      </c>
      <c r="EF41" s="47">
        <f>SUMIFS(Raw!$I:$I, Raw!$A:$A, 'Calls Abandoned'!EF$14, Raw!$F:$F, 'Calls Abandoned'!$C41, Raw!$H:$H, "B02")</f>
        <v>10</v>
      </c>
      <c r="EG41" s="47">
        <f>SUMIFS(Raw!$I:$I, Raw!$A:$A, 'Calls Abandoned'!EG$14, Raw!$F:$F, 'Calls Abandoned'!$C41, Raw!$H:$H, "B02")</f>
        <v>11</v>
      </c>
      <c r="EH41" s="47">
        <f>SUMIFS(Raw!$I:$I, Raw!$A:$A, 'Calls Abandoned'!EH$14, Raw!$F:$F, 'Calls Abandoned'!$C41, Raw!$H:$H, "B02")</f>
        <v>9</v>
      </c>
      <c r="EI41" s="47">
        <f>SUMIFS(Raw!$I:$I, Raw!$A:$A, 'Calls Abandoned'!EI$14, Raw!$F:$F, 'Calls Abandoned'!$C41, Raw!$H:$H, "B02")</f>
        <v>39</v>
      </c>
      <c r="EJ41" s="48">
        <f>SUMIFS(Raw!$I:$I, Raw!$A:$A, 'Calls Abandoned'!EJ$14, Raw!$F:$F, 'Calls Abandoned'!$C41, Raw!$H:$H, "B02")</f>
        <v>10</v>
      </c>
      <c r="EK41" s="70"/>
      <c r="EL41" s="88">
        <f t="shared" si="246"/>
        <v>1.0731707317073172E-2</v>
      </c>
      <c r="EM41" s="89">
        <f t="shared" si="247"/>
        <v>2.3612750885478158E-2</v>
      </c>
      <c r="EN41" s="89">
        <f t="shared" si="248"/>
        <v>1.4641288433382138E-2</v>
      </c>
      <c r="EO41" s="89">
        <f t="shared" si="249"/>
        <v>1.1351909184726523E-2</v>
      </c>
      <c r="EP41" s="89">
        <f t="shared" si="250"/>
        <v>1.0501750291715286E-2</v>
      </c>
      <c r="EQ41" s="89">
        <f t="shared" si="251"/>
        <v>3.2663316582914576E-2</v>
      </c>
      <c r="ER41" s="90">
        <f t="shared" si="252"/>
        <v>9.4517958412098299E-3</v>
      </c>
      <c r="ET41" s="46">
        <f>SUMIFS(Raw!$I:$I, Raw!$A:$A, 'Calls Abandoned'!ET$14, Raw!$F:$F, 'Calls Abandoned'!$C41, Raw!$H:$H, "A03")</f>
        <v>0</v>
      </c>
      <c r="EU41" s="47">
        <f>SUMIFS(Raw!$I:$I, Raw!$A:$A, 'Calls Abandoned'!EU$14, Raw!$F:$F, 'Calls Abandoned'!$C41, Raw!$H:$H, "A03")</f>
        <v>0</v>
      </c>
      <c r="EV41" s="47">
        <f>SUMIFS(Raw!$I:$I, Raw!$A:$A, 'Calls Abandoned'!EV$14, Raw!$F:$F, 'Calls Abandoned'!$C41, Raw!$H:$H, "A03")</f>
        <v>0</v>
      </c>
      <c r="EW41" s="47">
        <f>SUMIFS(Raw!$I:$I, Raw!$A:$A, 'Calls Abandoned'!EW$14, Raw!$F:$F, 'Calls Abandoned'!$C41, Raw!$H:$H, "A03")</f>
        <v>0</v>
      </c>
      <c r="EX41" s="47">
        <f>SUMIFS(Raw!$I:$I, Raw!$A:$A, 'Calls Abandoned'!EX$14, Raw!$F:$F, 'Calls Abandoned'!$C41, Raw!$H:$H, "A03")</f>
        <v>0</v>
      </c>
      <c r="EY41" s="47">
        <f>SUMIFS(Raw!$I:$I, Raw!$A:$A, 'Calls Abandoned'!EY$14, Raw!$F:$F, 'Calls Abandoned'!$C41, Raw!$H:$H, "A03")</f>
        <v>0</v>
      </c>
      <c r="EZ41" s="48">
        <f>SUMIFS(Raw!$I:$I, Raw!$A:$A, 'Calls Abandoned'!EZ$14, Raw!$F:$F, 'Calls Abandoned'!$C41, Raw!$H:$H, "A03")</f>
        <v>0</v>
      </c>
      <c r="FB41" s="46">
        <f>SUMIFS(Raw!$I:$I, Raw!$A:$A, 'Calls Abandoned'!FB$14, Raw!$F:$F, 'Calls Abandoned'!$C41, Raw!$H:$H, "B02")</f>
        <v>0</v>
      </c>
      <c r="FC41" s="47">
        <f>SUMIFS(Raw!$I:$I, Raw!$A:$A, 'Calls Abandoned'!FC$14, Raw!$F:$F, 'Calls Abandoned'!$C41, Raw!$H:$H, "B02")</f>
        <v>0</v>
      </c>
      <c r="FD41" s="47">
        <f>SUMIFS(Raw!$I:$I, Raw!$A:$A, 'Calls Abandoned'!FD$14, Raw!$F:$F, 'Calls Abandoned'!$C41, Raw!$H:$H, "B02")</f>
        <v>0</v>
      </c>
      <c r="FE41" s="47">
        <f>SUMIFS(Raw!$I:$I, Raw!$A:$A, 'Calls Abandoned'!FE$14, Raw!$F:$F, 'Calls Abandoned'!$C41, Raw!$H:$H, "B02")</f>
        <v>0</v>
      </c>
      <c r="FF41" s="47">
        <f>SUMIFS(Raw!$I:$I, Raw!$A:$A, 'Calls Abandoned'!FF$14, Raw!$F:$F, 'Calls Abandoned'!$C41, Raw!$H:$H, "B02")</f>
        <v>0</v>
      </c>
      <c r="FG41" s="47">
        <f>SUMIFS(Raw!$I:$I, Raw!$A:$A, 'Calls Abandoned'!FG$14, Raw!$F:$F, 'Calls Abandoned'!$C41, Raw!$H:$H, "B02")</f>
        <v>0</v>
      </c>
      <c r="FH41" s="48">
        <f>SUMIFS(Raw!$I:$I, Raw!$A:$A, 'Calls Abandoned'!FH$14, Raw!$F:$F, 'Calls Abandoned'!$C41, Raw!$H:$H, "B02")</f>
        <v>0</v>
      </c>
      <c r="FI41" s="70"/>
      <c r="FJ41" s="88" t="str">
        <f t="shared" si="253"/>
        <v>-</v>
      </c>
      <c r="FK41" s="89" t="str">
        <f t="shared" si="254"/>
        <v>-</v>
      </c>
      <c r="FL41" s="89" t="str">
        <f t="shared" si="255"/>
        <v>-</v>
      </c>
      <c r="FM41" s="89" t="str">
        <f t="shared" si="256"/>
        <v>-</v>
      </c>
      <c r="FN41" s="89" t="str">
        <f t="shared" si="257"/>
        <v>-</v>
      </c>
      <c r="FO41" s="89" t="str">
        <f t="shared" si="258"/>
        <v>-</v>
      </c>
      <c r="FP41" s="90" t="str">
        <f t="shared" si="259"/>
        <v>-</v>
      </c>
      <c r="FR41" s="46">
        <f>SUMIFS(Raw!$I:$I, Raw!$A:$A, 'Calls Abandoned'!FR$14, Raw!$F:$F, 'Calls Abandoned'!$C41, Raw!$H:$H, "A03")</f>
        <v>0</v>
      </c>
      <c r="FS41" s="47">
        <f>SUMIFS(Raw!$I:$I, Raw!$A:$A, 'Calls Abandoned'!FS$14, Raw!$F:$F, 'Calls Abandoned'!$C41, Raw!$H:$H, "A03")</f>
        <v>0</v>
      </c>
      <c r="FT41" s="47">
        <f>SUMIFS(Raw!$I:$I, Raw!$A:$A, 'Calls Abandoned'!FT$14, Raw!$F:$F, 'Calls Abandoned'!$C41, Raw!$H:$H, "A03")</f>
        <v>0</v>
      </c>
      <c r="FU41" s="47">
        <f>SUMIFS(Raw!$I:$I, Raw!$A:$A, 'Calls Abandoned'!FU$14, Raw!$F:$F, 'Calls Abandoned'!$C41, Raw!$H:$H, "A03")</f>
        <v>0</v>
      </c>
      <c r="FV41" s="47">
        <f>SUMIFS(Raw!$I:$I, Raw!$A:$A, 'Calls Abandoned'!FV$14, Raw!$F:$F, 'Calls Abandoned'!$C41, Raw!$H:$H, "A03")</f>
        <v>0</v>
      </c>
      <c r="FW41" s="47">
        <f>SUMIFS(Raw!$I:$I, Raw!$A:$A, 'Calls Abandoned'!FW$14, Raw!$F:$F, 'Calls Abandoned'!$C41, Raw!$H:$H, "A03")</f>
        <v>0</v>
      </c>
      <c r="FX41" s="48">
        <f>SUMIFS(Raw!$I:$I, Raw!$A:$A, 'Calls Abandoned'!FX$14, Raw!$F:$F, 'Calls Abandoned'!$C41, Raw!$H:$H, "A03")</f>
        <v>0</v>
      </c>
      <c r="FZ41" s="46">
        <f>SUMIFS(Raw!$I:$I, Raw!$A:$A, 'Calls Abandoned'!FZ$14, Raw!$F:$F, 'Calls Abandoned'!$C41, Raw!$H:$H, "B02")</f>
        <v>0</v>
      </c>
      <c r="GA41" s="47">
        <f>SUMIFS(Raw!$I:$I, Raw!$A:$A, 'Calls Abandoned'!GA$14, Raw!$F:$F, 'Calls Abandoned'!$C41, Raw!$H:$H, "B02")</f>
        <v>0</v>
      </c>
      <c r="GB41" s="47">
        <f>SUMIFS(Raw!$I:$I, Raw!$A:$A, 'Calls Abandoned'!GB$14, Raw!$F:$F, 'Calls Abandoned'!$C41, Raw!$H:$H, "B02")</f>
        <v>0</v>
      </c>
      <c r="GC41" s="47">
        <f>SUMIFS(Raw!$I:$I, Raw!$A:$A, 'Calls Abandoned'!GC$14, Raw!$F:$F, 'Calls Abandoned'!$C41, Raw!$H:$H, "B02")</f>
        <v>0</v>
      </c>
      <c r="GD41" s="47">
        <f>SUMIFS(Raw!$I:$I, Raw!$A:$A, 'Calls Abandoned'!GD$14, Raw!$F:$F, 'Calls Abandoned'!$C41, Raw!$H:$H, "B02")</f>
        <v>0</v>
      </c>
      <c r="GE41" s="47">
        <f>SUMIFS(Raw!$I:$I, Raw!$A:$A, 'Calls Abandoned'!GE$14, Raw!$F:$F, 'Calls Abandoned'!$C41, Raw!$H:$H, "B02")</f>
        <v>0</v>
      </c>
      <c r="GF41" s="48">
        <f>SUMIFS(Raw!$I:$I, Raw!$A:$A, 'Calls Abandoned'!GF$14, Raw!$F:$F, 'Calls Abandoned'!$C41, Raw!$H:$H, "B02")</f>
        <v>0</v>
      </c>
      <c r="GG41" s="70"/>
      <c r="GH41" s="88" t="str">
        <f t="shared" si="260"/>
        <v>-</v>
      </c>
      <c r="GI41" s="89" t="str">
        <f t="shared" si="261"/>
        <v>-</v>
      </c>
      <c r="GJ41" s="89" t="str">
        <f t="shared" si="262"/>
        <v>-</v>
      </c>
      <c r="GK41" s="89" t="str">
        <f t="shared" si="263"/>
        <v>-</v>
      </c>
      <c r="GL41" s="89" t="str">
        <f t="shared" si="264"/>
        <v>-</v>
      </c>
      <c r="GM41" s="89" t="str">
        <f t="shared" si="265"/>
        <v>-</v>
      </c>
      <c r="GN41" s="90" t="str">
        <f t="shared" si="266"/>
        <v>-</v>
      </c>
      <c r="GP41" s="46">
        <f>SUMIFS(Raw!$I:$I, Raw!$A:$A, 'Calls Abandoned'!GP$14, Raw!$F:$F, 'Calls Abandoned'!$C41, Raw!$H:$H, "A03")</f>
        <v>0</v>
      </c>
      <c r="GQ41" s="47">
        <f>SUMIFS(Raw!$I:$I, Raw!$A:$A, 'Calls Abandoned'!GQ$14, Raw!$F:$F, 'Calls Abandoned'!$C41, Raw!$H:$H, "A03")</f>
        <v>0</v>
      </c>
      <c r="GR41" s="47">
        <f>SUMIFS(Raw!$I:$I, Raw!$A:$A, 'Calls Abandoned'!GR$14, Raw!$F:$F, 'Calls Abandoned'!$C41, Raw!$H:$H, "A03")</f>
        <v>0</v>
      </c>
      <c r="GS41" s="47">
        <f>SUMIFS(Raw!$I:$I, Raw!$A:$A, 'Calls Abandoned'!GS$14, Raw!$F:$F, 'Calls Abandoned'!$C41, Raw!$H:$H, "A03")</f>
        <v>0</v>
      </c>
      <c r="GT41" s="47">
        <f>SUMIFS(Raw!$I:$I, Raw!$A:$A, 'Calls Abandoned'!GT$14, Raw!$F:$F, 'Calls Abandoned'!$C41, Raw!$H:$H, "A03")</f>
        <v>0</v>
      </c>
      <c r="GU41" s="47">
        <f>SUMIFS(Raw!$I:$I, Raw!$A:$A, 'Calls Abandoned'!GU$14, Raw!$F:$F, 'Calls Abandoned'!$C41, Raw!$H:$H, "A03")</f>
        <v>0</v>
      </c>
      <c r="GV41" s="48">
        <f>SUMIFS(Raw!$I:$I, Raw!$A:$A, 'Calls Abandoned'!GV$14, Raw!$F:$F, 'Calls Abandoned'!$C41, Raw!$H:$H, "A03")</f>
        <v>0</v>
      </c>
      <c r="GX41" s="46">
        <f>SUMIFS(Raw!$I:$I, Raw!$A:$A, 'Calls Abandoned'!GX$14, Raw!$F:$F, 'Calls Abandoned'!$C41, Raw!$H:$H, "B02")</f>
        <v>0</v>
      </c>
      <c r="GY41" s="47">
        <f>SUMIFS(Raw!$I:$I, Raw!$A:$A, 'Calls Abandoned'!GY$14, Raw!$F:$F, 'Calls Abandoned'!$C41, Raw!$H:$H, "B02")</f>
        <v>0</v>
      </c>
      <c r="GZ41" s="47">
        <f>SUMIFS(Raw!$I:$I, Raw!$A:$A, 'Calls Abandoned'!GZ$14, Raw!$F:$F, 'Calls Abandoned'!$C41, Raw!$H:$H, "B02")</f>
        <v>0</v>
      </c>
      <c r="HA41" s="47">
        <f>SUMIFS(Raw!$I:$I, Raw!$A:$A, 'Calls Abandoned'!HA$14, Raw!$F:$F, 'Calls Abandoned'!$C41, Raw!$H:$H, "B02")</f>
        <v>0</v>
      </c>
      <c r="HB41" s="47">
        <f>SUMIFS(Raw!$I:$I, Raw!$A:$A, 'Calls Abandoned'!HB$14, Raw!$F:$F, 'Calls Abandoned'!$C41, Raw!$H:$H, "B02")</f>
        <v>0</v>
      </c>
      <c r="HC41" s="47">
        <f>SUMIFS(Raw!$I:$I, Raw!$A:$A, 'Calls Abandoned'!HC$14, Raw!$F:$F, 'Calls Abandoned'!$C41, Raw!$H:$H, "B02")</f>
        <v>0</v>
      </c>
      <c r="HD41" s="48">
        <f>SUMIFS(Raw!$I:$I, Raw!$A:$A, 'Calls Abandoned'!HD$14, Raw!$F:$F, 'Calls Abandoned'!$C41, Raw!$H:$H, "B02")</f>
        <v>0</v>
      </c>
      <c r="HE41" s="70"/>
      <c r="HF41" s="88" t="str">
        <f t="shared" si="267"/>
        <v>-</v>
      </c>
      <c r="HG41" s="89" t="str">
        <f t="shared" si="268"/>
        <v>-</v>
      </c>
      <c r="HH41" s="89" t="str">
        <f t="shared" si="269"/>
        <v>-</v>
      </c>
      <c r="HI41" s="89" t="str">
        <f t="shared" si="270"/>
        <v>-</v>
      </c>
      <c r="HJ41" s="89" t="str">
        <f t="shared" si="271"/>
        <v>-</v>
      </c>
      <c r="HK41" s="89" t="str">
        <f t="shared" si="272"/>
        <v>-</v>
      </c>
      <c r="HL41" s="90" t="str">
        <f t="shared" si="273"/>
        <v>-</v>
      </c>
      <c r="HN41" s="46">
        <f>SUMIFS(Raw!$I:$I, Raw!$A:$A, 'Calls Abandoned'!HN$14, Raw!$F:$F, 'Calls Abandoned'!$C41, Raw!$H:$H, "A03")</f>
        <v>0</v>
      </c>
      <c r="HO41" s="47">
        <f>SUMIFS(Raw!$I:$I, Raw!$A:$A, 'Calls Abandoned'!HO$14, Raw!$F:$F, 'Calls Abandoned'!$C41, Raw!$H:$H, "A03")</f>
        <v>0</v>
      </c>
      <c r="HP41" s="47">
        <f>SUMIFS(Raw!$I:$I, Raw!$A:$A, 'Calls Abandoned'!HP$14, Raw!$F:$F, 'Calls Abandoned'!$C41, Raw!$H:$H, "A03")</f>
        <v>0</v>
      </c>
      <c r="HQ41" s="47">
        <f>SUMIFS(Raw!$I:$I, Raw!$A:$A, 'Calls Abandoned'!HQ$14, Raw!$F:$F, 'Calls Abandoned'!$C41, Raw!$H:$H, "A03")</f>
        <v>0</v>
      </c>
      <c r="HR41" s="47">
        <f>SUMIFS(Raw!$I:$I, Raw!$A:$A, 'Calls Abandoned'!HR$14, Raw!$F:$F, 'Calls Abandoned'!$C41, Raw!$H:$H, "A03")</f>
        <v>0</v>
      </c>
      <c r="HS41" s="47">
        <f>SUMIFS(Raw!$I:$I, Raw!$A:$A, 'Calls Abandoned'!HS$14, Raw!$F:$F, 'Calls Abandoned'!$C41, Raw!$H:$H, "A03")</f>
        <v>0</v>
      </c>
      <c r="HT41" s="48">
        <f>SUMIFS(Raw!$I:$I, Raw!$A:$A, 'Calls Abandoned'!HT$14, Raw!$F:$F, 'Calls Abandoned'!$C41, Raw!$H:$H, "A03")</f>
        <v>0</v>
      </c>
      <c r="HV41" s="46">
        <f>SUMIFS(Raw!$I:$I, Raw!$A:$A, 'Calls Abandoned'!HV$14, Raw!$F:$F, 'Calls Abandoned'!$C41, Raw!$H:$H, "B02")</f>
        <v>0</v>
      </c>
      <c r="HW41" s="47">
        <f>SUMIFS(Raw!$I:$I, Raw!$A:$A, 'Calls Abandoned'!HW$14, Raw!$F:$F, 'Calls Abandoned'!$C41, Raw!$H:$H, "B02")</f>
        <v>0</v>
      </c>
      <c r="HX41" s="47">
        <f>SUMIFS(Raw!$I:$I, Raw!$A:$A, 'Calls Abandoned'!HX$14, Raw!$F:$F, 'Calls Abandoned'!$C41, Raw!$H:$H, "B02")</f>
        <v>0</v>
      </c>
      <c r="HY41" s="47">
        <f>SUMIFS(Raw!$I:$I, Raw!$A:$A, 'Calls Abandoned'!HY$14, Raw!$F:$F, 'Calls Abandoned'!$C41, Raw!$H:$H, "B02")</f>
        <v>0</v>
      </c>
      <c r="HZ41" s="47">
        <f>SUMIFS(Raw!$I:$I, Raw!$A:$A, 'Calls Abandoned'!HZ$14, Raw!$F:$F, 'Calls Abandoned'!$C41, Raw!$H:$H, "B02")</f>
        <v>0</v>
      </c>
      <c r="IA41" s="47">
        <f>SUMIFS(Raw!$I:$I, Raw!$A:$A, 'Calls Abandoned'!IA$14, Raw!$F:$F, 'Calls Abandoned'!$C41, Raw!$H:$H, "B02")</f>
        <v>0</v>
      </c>
      <c r="IB41" s="48">
        <f>SUMIFS(Raw!$I:$I, Raw!$A:$A, 'Calls Abandoned'!IB$14, Raw!$F:$F, 'Calls Abandoned'!$C41, Raw!$H:$H, "B02")</f>
        <v>0</v>
      </c>
      <c r="IC41" s="70"/>
      <c r="ID41" s="88" t="str">
        <f t="shared" si="274"/>
        <v>-</v>
      </c>
      <c r="IE41" s="89" t="str">
        <f t="shared" si="275"/>
        <v>-</v>
      </c>
      <c r="IF41" s="89" t="str">
        <f t="shared" si="276"/>
        <v>-</v>
      </c>
      <c r="IG41" s="89" t="str">
        <f t="shared" si="277"/>
        <v>-</v>
      </c>
      <c r="IH41" s="89" t="str">
        <f t="shared" si="278"/>
        <v>-</v>
      </c>
      <c r="II41" s="89" t="str">
        <f t="shared" si="279"/>
        <v>-</v>
      </c>
      <c r="IJ41" s="90" t="str">
        <f t="shared" si="280"/>
        <v>-</v>
      </c>
      <c r="IL41" s="46">
        <f>SUMIFS(Raw!$I:$I, Raw!$A:$A, 'Calls Abandoned'!IL$14, Raw!$F:$F, 'Calls Abandoned'!$C41, Raw!$H:$H, "A03")</f>
        <v>0</v>
      </c>
      <c r="IM41" s="47">
        <f>SUMIFS(Raw!$I:$I, Raw!$A:$A, 'Calls Abandoned'!IM$14, Raw!$F:$F, 'Calls Abandoned'!$C41, Raw!$H:$H, "A03")</f>
        <v>0</v>
      </c>
      <c r="IN41" s="47">
        <f>SUMIFS(Raw!$I:$I, Raw!$A:$A, 'Calls Abandoned'!IN$14, Raw!$F:$F, 'Calls Abandoned'!$C41, Raw!$H:$H, "A03")</f>
        <v>0</v>
      </c>
      <c r="IO41" s="47">
        <f>SUMIFS(Raw!$I:$I, Raw!$A:$A, 'Calls Abandoned'!IO$14, Raw!$F:$F, 'Calls Abandoned'!$C41, Raw!$H:$H, "A03")</f>
        <v>0</v>
      </c>
      <c r="IP41" s="47">
        <f>SUMIFS(Raw!$I:$I, Raw!$A:$A, 'Calls Abandoned'!IP$14, Raw!$F:$F, 'Calls Abandoned'!$C41, Raw!$H:$H, "A03")</f>
        <v>0</v>
      </c>
      <c r="IQ41" s="47">
        <f>SUMIFS(Raw!$I:$I, Raw!$A:$A, 'Calls Abandoned'!IQ$14, Raw!$F:$F, 'Calls Abandoned'!$C41, Raw!$H:$H, "A03")</f>
        <v>0</v>
      </c>
      <c r="IR41" s="48">
        <f>SUMIFS(Raw!$I:$I, Raw!$A:$A, 'Calls Abandoned'!IR$14, Raw!$F:$F, 'Calls Abandoned'!$C41, Raw!$H:$H, "A03")</f>
        <v>0</v>
      </c>
      <c r="IT41" s="46">
        <f>SUMIFS(Raw!$I:$I, Raw!$A:$A, 'Calls Abandoned'!IT$14, Raw!$F:$F, 'Calls Abandoned'!$C41, Raw!$H:$H, "B02")</f>
        <v>0</v>
      </c>
      <c r="IU41" s="47">
        <f>SUMIFS(Raw!$I:$I, Raw!$A:$A, 'Calls Abandoned'!IU$14, Raw!$F:$F, 'Calls Abandoned'!$C41, Raw!$H:$H, "B02")</f>
        <v>0</v>
      </c>
      <c r="IV41" s="47">
        <f>SUMIFS(Raw!$I:$I, Raw!$A:$A, 'Calls Abandoned'!IV$14, Raw!$F:$F, 'Calls Abandoned'!$C41, Raw!$H:$H, "B02")</f>
        <v>0</v>
      </c>
      <c r="IW41" s="47">
        <f>SUMIFS(Raw!$I:$I, Raw!$A:$A, 'Calls Abandoned'!IW$14, Raw!$F:$F, 'Calls Abandoned'!$C41, Raw!$H:$H, "B02")</f>
        <v>0</v>
      </c>
      <c r="IX41" s="47">
        <f>SUMIFS(Raw!$I:$I, Raw!$A:$A, 'Calls Abandoned'!IX$14, Raw!$F:$F, 'Calls Abandoned'!$C41, Raw!$H:$H, "B02")</f>
        <v>0</v>
      </c>
      <c r="IY41" s="47">
        <f>SUMIFS(Raw!$I:$I, Raw!$A:$A, 'Calls Abandoned'!IY$14, Raw!$F:$F, 'Calls Abandoned'!$C41, Raw!$H:$H, "B02")</f>
        <v>0</v>
      </c>
      <c r="IZ41" s="48">
        <f>SUMIFS(Raw!$I:$I, Raw!$A:$A, 'Calls Abandoned'!IZ$14, Raw!$F:$F, 'Calls Abandoned'!$C41, Raw!$H:$H, "B02")</f>
        <v>0</v>
      </c>
      <c r="JA41" s="70"/>
      <c r="JB41" s="88" t="str">
        <f t="shared" si="281"/>
        <v>-</v>
      </c>
      <c r="JC41" s="89" t="str">
        <f t="shared" si="282"/>
        <v>-</v>
      </c>
      <c r="JD41" s="89" t="str">
        <f t="shared" si="283"/>
        <v>-</v>
      </c>
      <c r="JE41" s="89" t="str">
        <f t="shared" si="284"/>
        <v>-</v>
      </c>
      <c r="JF41" s="89" t="str">
        <f t="shared" si="285"/>
        <v>-</v>
      </c>
      <c r="JG41" s="89" t="str">
        <f t="shared" si="286"/>
        <v>-</v>
      </c>
      <c r="JH41" s="90" t="str">
        <f t="shared" si="287"/>
        <v>-</v>
      </c>
      <c r="JJ41" s="46">
        <f>SUMIFS(Raw!$I:$I, Raw!$A:$A, 'Calls Abandoned'!JJ$14, Raw!$F:$F, 'Calls Abandoned'!$C41, Raw!$H:$H, "A03")</f>
        <v>0</v>
      </c>
      <c r="JK41" s="47">
        <f>SUMIFS(Raw!$I:$I, Raw!$A:$A, 'Calls Abandoned'!JK$14, Raw!$F:$F, 'Calls Abandoned'!$C41, Raw!$H:$H, "A03")</f>
        <v>0</v>
      </c>
      <c r="JL41" s="47">
        <f>SUMIFS(Raw!$I:$I, Raw!$A:$A, 'Calls Abandoned'!JL$14, Raw!$F:$F, 'Calls Abandoned'!$C41, Raw!$H:$H, "A03")</f>
        <v>0</v>
      </c>
      <c r="JM41" s="47">
        <f>SUMIFS(Raw!$I:$I, Raw!$A:$A, 'Calls Abandoned'!JM$14, Raw!$F:$F, 'Calls Abandoned'!$C41, Raw!$H:$H, "A03")</f>
        <v>0</v>
      </c>
      <c r="JN41" s="47">
        <f>SUMIFS(Raw!$I:$I, Raw!$A:$A, 'Calls Abandoned'!JN$14, Raw!$F:$F, 'Calls Abandoned'!$C41, Raw!$H:$H, "A03")</f>
        <v>0</v>
      </c>
      <c r="JO41" s="47">
        <f>SUMIFS(Raw!$I:$I, Raw!$A:$A, 'Calls Abandoned'!JO$14, Raw!$F:$F, 'Calls Abandoned'!$C41, Raw!$H:$H, "A03")</f>
        <v>0</v>
      </c>
      <c r="JP41" s="48">
        <f>SUMIFS(Raw!$I:$I, Raw!$A:$A, 'Calls Abandoned'!JP$14, Raw!$F:$F, 'Calls Abandoned'!$C41, Raw!$H:$H, "A03")</f>
        <v>0</v>
      </c>
      <c r="JR41" s="46">
        <f>SUMIFS(Raw!$I:$I, Raw!$A:$A, 'Calls Abandoned'!JR$14, Raw!$F:$F, 'Calls Abandoned'!$C41, Raw!$H:$H, "B02")</f>
        <v>0</v>
      </c>
      <c r="JS41" s="47">
        <f>SUMIFS(Raw!$I:$I, Raw!$A:$A, 'Calls Abandoned'!JS$14, Raw!$F:$F, 'Calls Abandoned'!$C41, Raw!$H:$H, "B02")</f>
        <v>0</v>
      </c>
      <c r="JT41" s="47">
        <f>SUMIFS(Raw!$I:$I, Raw!$A:$A, 'Calls Abandoned'!JT$14, Raw!$F:$F, 'Calls Abandoned'!$C41, Raw!$H:$H, "B02")</f>
        <v>0</v>
      </c>
      <c r="JU41" s="47">
        <f>SUMIFS(Raw!$I:$I, Raw!$A:$A, 'Calls Abandoned'!JU$14, Raw!$F:$F, 'Calls Abandoned'!$C41, Raw!$H:$H, "B02")</f>
        <v>0</v>
      </c>
      <c r="JV41" s="47">
        <f>SUMIFS(Raw!$I:$I, Raw!$A:$A, 'Calls Abandoned'!JV$14, Raw!$F:$F, 'Calls Abandoned'!$C41, Raw!$H:$H, "B02")</f>
        <v>0</v>
      </c>
      <c r="JW41" s="47">
        <f>SUMIFS(Raw!$I:$I, Raw!$A:$A, 'Calls Abandoned'!JW$14, Raw!$F:$F, 'Calls Abandoned'!$C41, Raw!$H:$H, "B02")</f>
        <v>0</v>
      </c>
      <c r="JX41" s="48">
        <f>SUMIFS(Raw!$I:$I, Raw!$A:$A, 'Calls Abandoned'!JX$14, Raw!$F:$F, 'Calls Abandoned'!$C41, Raw!$H:$H, "B02")</f>
        <v>0</v>
      </c>
      <c r="JY41" s="70"/>
      <c r="JZ41" s="88" t="str">
        <f t="shared" si="288"/>
        <v>-</v>
      </c>
      <c r="KA41" s="89" t="str">
        <f t="shared" si="289"/>
        <v>-</v>
      </c>
      <c r="KB41" s="89" t="str">
        <f t="shared" si="290"/>
        <v>-</v>
      </c>
      <c r="KC41" s="89" t="str">
        <f t="shared" si="291"/>
        <v>-</v>
      </c>
      <c r="KD41" s="89" t="str">
        <f t="shared" si="292"/>
        <v>-</v>
      </c>
      <c r="KE41" s="89" t="str">
        <f t="shared" si="293"/>
        <v>-</v>
      </c>
      <c r="KF41" s="90" t="str">
        <f t="shared" si="294"/>
        <v>-</v>
      </c>
      <c r="KH41" s="46">
        <f>SUMIFS(Raw!$I:$I, Raw!$A:$A, 'Calls Abandoned'!KH$14, Raw!$F:$F, 'Calls Abandoned'!$C41, Raw!$H:$H, "A03")</f>
        <v>0</v>
      </c>
      <c r="KI41" s="47">
        <f>SUMIFS(Raw!$I:$I, Raw!$A:$A, 'Calls Abandoned'!KI$14, Raw!$F:$F, 'Calls Abandoned'!$C41, Raw!$H:$H, "A03")</f>
        <v>0</v>
      </c>
      <c r="KJ41" s="47">
        <f>SUMIFS(Raw!$I:$I, Raw!$A:$A, 'Calls Abandoned'!KJ$14, Raw!$F:$F, 'Calls Abandoned'!$C41, Raw!$H:$H, "A03")</f>
        <v>0</v>
      </c>
      <c r="KK41" s="47">
        <f>SUMIFS(Raw!$I:$I, Raw!$A:$A, 'Calls Abandoned'!KK$14, Raw!$F:$F, 'Calls Abandoned'!$C41, Raw!$H:$H, "A03")</f>
        <v>0</v>
      </c>
      <c r="KL41" s="47">
        <f>SUMIFS(Raw!$I:$I, Raw!$A:$A, 'Calls Abandoned'!KL$14, Raw!$F:$F, 'Calls Abandoned'!$C41, Raw!$H:$H, "A03")</f>
        <v>0</v>
      </c>
      <c r="KM41" s="47">
        <f>SUMIFS(Raw!$I:$I, Raw!$A:$A, 'Calls Abandoned'!KM$14, Raw!$F:$F, 'Calls Abandoned'!$C41, Raw!$H:$H, "A03")</f>
        <v>0</v>
      </c>
      <c r="KN41" s="48">
        <f>SUMIFS(Raw!$I:$I, Raw!$A:$A, 'Calls Abandoned'!KN$14, Raw!$F:$F, 'Calls Abandoned'!$C41, Raw!$H:$H, "A03")</f>
        <v>0</v>
      </c>
      <c r="KP41" s="46">
        <f>SUMIFS(Raw!$I:$I, Raw!$A:$A, 'Calls Abandoned'!KP$14, Raw!$F:$F, 'Calls Abandoned'!$C41, Raw!$H:$H, "B02")</f>
        <v>0</v>
      </c>
      <c r="KQ41" s="47">
        <f>SUMIFS(Raw!$I:$I, Raw!$A:$A, 'Calls Abandoned'!KQ$14, Raw!$F:$F, 'Calls Abandoned'!$C41, Raw!$H:$H, "B02")</f>
        <v>0</v>
      </c>
      <c r="KR41" s="47">
        <f>SUMIFS(Raw!$I:$I, Raw!$A:$A, 'Calls Abandoned'!KR$14, Raw!$F:$F, 'Calls Abandoned'!$C41, Raw!$H:$H, "B02")</f>
        <v>0</v>
      </c>
      <c r="KS41" s="47">
        <f>SUMIFS(Raw!$I:$I, Raw!$A:$A, 'Calls Abandoned'!KS$14, Raw!$F:$F, 'Calls Abandoned'!$C41, Raw!$H:$H, "B02")</f>
        <v>0</v>
      </c>
      <c r="KT41" s="47">
        <f>SUMIFS(Raw!$I:$I, Raw!$A:$A, 'Calls Abandoned'!KT$14, Raw!$F:$F, 'Calls Abandoned'!$C41, Raw!$H:$H, "B02")</f>
        <v>0</v>
      </c>
      <c r="KU41" s="47">
        <f>SUMIFS(Raw!$I:$I, Raw!$A:$A, 'Calls Abandoned'!KU$14, Raw!$F:$F, 'Calls Abandoned'!$C41, Raw!$H:$H, "B02")</f>
        <v>0</v>
      </c>
      <c r="KV41" s="48">
        <f>SUMIFS(Raw!$I:$I, Raw!$A:$A, 'Calls Abandoned'!KV$14, Raw!$F:$F, 'Calls Abandoned'!$C41, Raw!$H:$H, "B02")</f>
        <v>0</v>
      </c>
      <c r="KW41" s="70"/>
      <c r="KX41" s="88" t="str">
        <f t="shared" si="295"/>
        <v>-</v>
      </c>
      <c r="KY41" s="89" t="str">
        <f t="shared" si="296"/>
        <v>-</v>
      </c>
      <c r="KZ41" s="89" t="str">
        <f t="shared" si="297"/>
        <v>-</v>
      </c>
      <c r="LA41" s="89" t="str">
        <f t="shared" si="298"/>
        <v>-</v>
      </c>
      <c r="LB41" s="89" t="str">
        <f t="shared" si="299"/>
        <v>-</v>
      </c>
      <c r="LC41" s="89" t="str">
        <f t="shared" si="300"/>
        <v>-</v>
      </c>
      <c r="LD41" s="90" t="str">
        <f t="shared" si="301"/>
        <v>-</v>
      </c>
      <c r="LF41" s="46">
        <f>SUMIFS(Raw!$I:$I, Raw!$A:$A, 'Calls Abandoned'!LF$14, Raw!$F:$F, 'Calls Abandoned'!$C41, Raw!$H:$H, "A03")</f>
        <v>0</v>
      </c>
      <c r="LG41" s="47">
        <f>SUMIFS(Raw!$I:$I, Raw!$A:$A, 'Calls Abandoned'!LG$14, Raw!$F:$F, 'Calls Abandoned'!$C41, Raw!$H:$H, "A03")</f>
        <v>0</v>
      </c>
      <c r="LH41" s="47">
        <f>SUMIFS(Raw!$I:$I, Raw!$A:$A, 'Calls Abandoned'!LH$14, Raw!$F:$F, 'Calls Abandoned'!$C41, Raw!$H:$H, "A03")</f>
        <v>0</v>
      </c>
      <c r="LI41" s="47">
        <f>SUMIFS(Raw!$I:$I, Raw!$A:$A, 'Calls Abandoned'!LI$14, Raw!$F:$F, 'Calls Abandoned'!$C41, Raw!$H:$H, "A03")</f>
        <v>0</v>
      </c>
      <c r="LJ41" s="47">
        <f>SUMIFS(Raw!$I:$I, Raw!$A:$A, 'Calls Abandoned'!LJ$14, Raw!$F:$F, 'Calls Abandoned'!$C41, Raw!$H:$H, "A03")</f>
        <v>0</v>
      </c>
      <c r="LK41" s="47">
        <f>SUMIFS(Raw!$I:$I, Raw!$A:$A, 'Calls Abandoned'!LK$14, Raw!$F:$F, 'Calls Abandoned'!$C41, Raw!$H:$H, "A03")</f>
        <v>0</v>
      </c>
      <c r="LL41" s="48">
        <f>SUMIFS(Raw!$I:$I, Raw!$A:$A, 'Calls Abandoned'!LL$14, Raw!$F:$F, 'Calls Abandoned'!$C41, Raw!$H:$H, "A03")</f>
        <v>0</v>
      </c>
      <c r="LN41" s="46">
        <f>SUMIFS(Raw!$I:$I, Raw!$A:$A, 'Calls Abandoned'!LN$14, Raw!$F:$F, 'Calls Abandoned'!$C41, Raw!$H:$H, "B02")</f>
        <v>0</v>
      </c>
      <c r="LO41" s="47">
        <f>SUMIFS(Raw!$I:$I, Raw!$A:$A, 'Calls Abandoned'!LO$14, Raw!$F:$F, 'Calls Abandoned'!$C41, Raw!$H:$H, "B02")</f>
        <v>0</v>
      </c>
      <c r="LP41" s="47">
        <f>SUMIFS(Raw!$I:$I, Raw!$A:$A, 'Calls Abandoned'!LP$14, Raw!$F:$F, 'Calls Abandoned'!$C41, Raw!$H:$H, "B02")</f>
        <v>0</v>
      </c>
      <c r="LQ41" s="47">
        <f>SUMIFS(Raw!$I:$I, Raw!$A:$A, 'Calls Abandoned'!LQ$14, Raw!$F:$F, 'Calls Abandoned'!$C41, Raw!$H:$H, "B02")</f>
        <v>0</v>
      </c>
      <c r="LR41" s="47">
        <f>SUMIFS(Raw!$I:$I, Raw!$A:$A, 'Calls Abandoned'!LR$14, Raw!$F:$F, 'Calls Abandoned'!$C41, Raw!$H:$H, "B02")</f>
        <v>0</v>
      </c>
      <c r="LS41" s="47">
        <f>SUMIFS(Raw!$I:$I, Raw!$A:$A, 'Calls Abandoned'!LS$14, Raw!$F:$F, 'Calls Abandoned'!$C41, Raw!$H:$H, "B02")</f>
        <v>0</v>
      </c>
      <c r="LT41" s="48">
        <f>SUMIFS(Raw!$I:$I, Raw!$A:$A, 'Calls Abandoned'!LT$14, Raw!$F:$F, 'Calls Abandoned'!$C41, Raw!$H:$H, "B02")</f>
        <v>0</v>
      </c>
      <c r="LU41" s="70"/>
      <c r="LV41" s="88" t="str">
        <f t="shared" si="302"/>
        <v>-</v>
      </c>
      <c r="LW41" s="89" t="str">
        <f t="shared" si="303"/>
        <v>-</v>
      </c>
      <c r="LX41" s="89" t="str">
        <f t="shared" si="304"/>
        <v>-</v>
      </c>
      <c r="LY41" s="89" t="str">
        <f t="shared" si="305"/>
        <v>-</v>
      </c>
      <c r="LZ41" s="89" t="str">
        <f t="shared" si="306"/>
        <v>-</v>
      </c>
      <c r="MA41" s="89" t="str">
        <f t="shared" si="307"/>
        <v>-</v>
      </c>
      <c r="MB41" s="90" t="str">
        <f t="shared" si="308"/>
        <v>-</v>
      </c>
      <c r="MD41" s="46">
        <f>SUMIFS(Raw!$I:$I, Raw!$A:$A, 'Calls Abandoned'!MD$14, Raw!$F:$F, 'Calls Abandoned'!$C41, Raw!$H:$H, "A03")</f>
        <v>0</v>
      </c>
      <c r="ME41" s="47">
        <f>SUMIFS(Raw!$I:$I, Raw!$A:$A, 'Calls Abandoned'!ME$14, Raw!$F:$F, 'Calls Abandoned'!$C41, Raw!$H:$H, "A03")</f>
        <v>0</v>
      </c>
      <c r="MF41" s="47">
        <f>SUMIFS(Raw!$I:$I, Raw!$A:$A, 'Calls Abandoned'!MF$14, Raw!$F:$F, 'Calls Abandoned'!$C41, Raw!$H:$H, "A03")</f>
        <v>0</v>
      </c>
      <c r="MG41" s="47">
        <f>SUMIFS(Raw!$I:$I, Raw!$A:$A, 'Calls Abandoned'!MG$14, Raw!$F:$F, 'Calls Abandoned'!$C41, Raw!$H:$H, "A03")</f>
        <v>0</v>
      </c>
      <c r="MH41" s="47">
        <f>SUMIFS(Raw!$I:$I, Raw!$A:$A, 'Calls Abandoned'!MH$14, Raw!$F:$F, 'Calls Abandoned'!$C41, Raw!$H:$H, "A03")</f>
        <v>0</v>
      </c>
      <c r="MI41" s="47">
        <f>SUMIFS(Raw!$I:$I, Raw!$A:$A, 'Calls Abandoned'!MI$14, Raw!$F:$F, 'Calls Abandoned'!$C41, Raw!$H:$H, "A03")</f>
        <v>0</v>
      </c>
      <c r="MJ41" s="48">
        <f>SUMIFS(Raw!$I:$I, Raw!$A:$A, 'Calls Abandoned'!MJ$14, Raw!$F:$F, 'Calls Abandoned'!$C41, Raw!$H:$H, "A03")</f>
        <v>0</v>
      </c>
      <c r="ML41" s="46">
        <f>SUMIFS(Raw!$I:$I, Raw!$A:$A, 'Calls Abandoned'!ML$14, Raw!$F:$F, 'Calls Abandoned'!$C41, Raw!$H:$H, "B02")</f>
        <v>0</v>
      </c>
      <c r="MM41" s="47">
        <f>SUMIFS(Raw!$I:$I, Raw!$A:$A, 'Calls Abandoned'!MM$14, Raw!$F:$F, 'Calls Abandoned'!$C41, Raw!$H:$H, "B02")</f>
        <v>0</v>
      </c>
      <c r="MN41" s="47">
        <f>SUMIFS(Raw!$I:$I, Raw!$A:$A, 'Calls Abandoned'!MN$14, Raw!$F:$F, 'Calls Abandoned'!$C41, Raw!$H:$H, "B02")</f>
        <v>0</v>
      </c>
      <c r="MO41" s="47">
        <f>SUMIFS(Raw!$I:$I, Raw!$A:$A, 'Calls Abandoned'!MO$14, Raw!$F:$F, 'Calls Abandoned'!$C41, Raw!$H:$H, "B02")</f>
        <v>0</v>
      </c>
      <c r="MP41" s="47">
        <f>SUMIFS(Raw!$I:$I, Raw!$A:$A, 'Calls Abandoned'!MP$14, Raw!$F:$F, 'Calls Abandoned'!$C41, Raw!$H:$H, "B02")</f>
        <v>0</v>
      </c>
      <c r="MQ41" s="47">
        <f>SUMIFS(Raw!$I:$I, Raw!$A:$A, 'Calls Abandoned'!MQ$14, Raw!$F:$F, 'Calls Abandoned'!$C41, Raw!$H:$H, "B02")</f>
        <v>0</v>
      </c>
      <c r="MR41" s="48">
        <f>SUMIFS(Raw!$I:$I, Raw!$A:$A, 'Calls Abandoned'!MR$14, Raw!$F:$F, 'Calls Abandoned'!$C41, Raw!$H:$H, "B02")</f>
        <v>0</v>
      </c>
      <c r="MS41" s="70"/>
      <c r="MT41" s="88" t="str">
        <f t="shared" si="309"/>
        <v>-</v>
      </c>
      <c r="MU41" s="89" t="str">
        <f t="shared" si="310"/>
        <v>-</v>
      </c>
      <c r="MV41" s="89" t="str">
        <f t="shared" si="311"/>
        <v>-</v>
      </c>
      <c r="MW41" s="89" t="str">
        <f t="shared" si="312"/>
        <v>-</v>
      </c>
      <c r="MX41" s="89" t="str">
        <f t="shared" si="313"/>
        <v>-</v>
      </c>
      <c r="MY41" s="89" t="str">
        <f t="shared" si="314"/>
        <v>-</v>
      </c>
      <c r="MZ41" s="90" t="str">
        <f t="shared" si="315"/>
        <v>-</v>
      </c>
      <c r="NB41" s="46">
        <f>SUMIFS(Raw!$I:$I, Raw!$A:$A, 'Calls Abandoned'!NB$14, Raw!$F:$F, 'Calls Abandoned'!$C41, Raw!$H:$H, "A03")</f>
        <v>0</v>
      </c>
      <c r="NC41" s="47">
        <f>SUMIFS(Raw!$I:$I, Raw!$A:$A, 'Calls Abandoned'!NC$14, Raw!$F:$F, 'Calls Abandoned'!$C41, Raw!$H:$H, "A03")</f>
        <v>0</v>
      </c>
      <c r="ND41" s="47">
        <f>SUMIFS(Raw!$I:$I, Raw!$A:$A, 'Calls Abandoned'!ND$14, Raw!$F:$F, 'Calls Abandoned'!$C41, Raw!$H:$H, "A03")</f>
        <v>0</v>
      </c>
      <c r="NE41" s="47">
        <f>SUMIFS(Raw!$I:$I, Raw!$A:$A, 'Calls Abandoned'!NE$14, Raw!$F:$F, 'Calls Abandoned'!$C41, Raw!$H:$H, "A03")</f>
        <v>0</v>
      </c>
      <c r="NF41" s="47">
        <f>SUMIFS(Raw!$I:$I, Raw!$A:$A, 'Calls Abandoned'!NF$14, Raw!$F:$F, 'Calls Abandoned'!$C41, Raw!$H:$H, "A03")</f>
        <v>0</v>
      </c>
      <c r="NG41" s="47">
        <f>SUMIFS(Raw!$I:$I, Raw!$A:$A, 'Calls Abandoned'!NG$14, Raw!$F:$F, 'Calls Abandoned'!$C41, Raw!$H:$H, "A03")</f>
        <v>0</v>
      </c>
      <c r="NH41" s="48">
        <f>SUMIFS(Raw!$I:$I, Raw!$A:$A, 'Calls Abandoned'!NH$14, Raw!$F:$F, 'Calls Abandoned'!$C41, Raw!$H:$H, "A03")</f>
        <v>0</v>
      </c>
      <c r="NJ41" s="46">
        <f>SUMIFS(Raw!$I:$I, Raw!$A:$A, 'Calls Abandoned'!NJ$14, Raw!$F:$F, 'Calls Abandoned'!$C41, Raw!$H:$H, "B02")</f>
        <v>0</v>
      </c>
      <c r="NK41" s="47">
        <f>SUMIFS(Raw!$I:$I, Raw!$A:$A, 'Calls Abandoned'!NK$14, Raw!$F:$F, 'Calls Abandoned'!$C41, Raw!$H:$H, "B02")</f>
        <v>0</v>
      </c>
      <c r="NL41" s="47">
        <f>SUMIFS(Raw!$I:$I, Raw!$A:$A, 'Calls Abandoned'!NL$14, Raw!$F:$F, 'Calls Abandoned'!$C41, Raw!$H:$H, "B02")</f>
        <v>0</v>
      </c>
      <c r="NM41" s="47">
        <f>SUMIFS(Raw!$I:$I, Raw!$A:$A, 'Calls Abandoned'!NM$14, Raw!$F:$F, 'Calls Abandoned'!$C41, Raw!$H:$H, "B02")</f>
        <v>0</v>
      </c>
      <c r="NN41" s="47">
        <f>SUMIFS(Raw!$I:$I, Raw!$A:$A, 'Calls Abandoned'!NN$14, Raw!$F:$F, 'Calls Abandoned'!$C41, Raw!$H:$H, "B02")</f>
        <v>0</v>
      </c>
      <c r="NO41" s="47">
        <f>SUMIFS(Raw!$I:$I, Raw!$A:$A, 'Calls Abandoned'!NO$14, Raw!$F:$F, 'Calls Abandoned'!$C41, Raw!$H:$H, "B02")</f>
        <v>0</v>
      </c>
      <c r="NP41" s="48">
        <f>SUMIFS(Raw!$I:$I, Raw!$A:$A, 'Calls Abandoned'!NP$14, Raw!$F:$F, 'Calls Abandoned'!$C41, Raw!$H:$H, "B02")</f>
        <v>0</v>
      </c>
      <c r="NQ41" s="70"/>
      <c r="NR41" s="88" t="str">
        <f t="shared" si="316"/>
        <v>-</v>
      </c>
      <c r="NS41" s="89" t="str">
        <f t="shared" si="317"/>
        <v>-</v>
      </c>
      <c r="NT41" s="89" t="str">
        <f t="shared" si="318"/>
        <v>-</v>
      </c>
      <c r="NU41" s="89" t="str">
        <f t="shared" si="319"/>
        <v>-</v>
      </c>
      <c r="NV41" s="89" t="str">
        <f t="shared" si="320"/>
        <v>-</v>
      </c>
      <c r="NW41" s="89" t="str">
        <f t="shared" si="321"/>
        <v>-</v>
      </c>
      <c r="NX41" s="90" t="str">
        <f t="shared" si="322"/>
        <v>-</v>
      </c>
      <c r="NZ41" s="46">
        <f>SUMIFS(Raw!$I:$I, Raw!$A:$A, 'Calls Abandoned'!NZ$14, Raw!$F:$F, 'Calls Abandoned'!$C41, Raw!$H:$H, "A03")</f>
        <v>0</v>
      </c>
      <c r="OA41" s="47">
        <f>SUMIFS(Raw!$I:$I, Raw!$A:$A, 'Calls Abandoned'!OA$14, Raw!$F:$F, 'Calls Abandoned'!$C41, Raw!$H:$H, "A03")</f>
        <v>0</v>
      </c>
      <c r="OB41" s="47">
        <f>SUMIFS(Raw!$I:$I, Raw!$A:$A, 'Calls Abandoned'!OB$14, Raw!$F:$F, 'Calls Abandoned'!$C41, Raw!$H:$H, "A03")</f>
        <v>0</v>
      </c>
      <c r="OC41" s="47">
        <f>SUMIFS(Raw!$I:$I, Raw!$A:$A, 'Calls Abandoned'!OC$14, Raw!$F:$F, 'Calls Abandoned'!$C41, Raw!$H:$H, "A03")</f>
        <v>0</v>
      </c>
      <c r="OD41" s="47">
        <f>SUMIFS(Raw!$I:$I, Raw!$A:$A, 'Calls Abandoned'!OD$14, Raw!$F:$F, 'Calls Abandoned'!$C41, Raw!$H:$H, "A03")</f>
        <v>0</v>
      </c>
      <c r="OE41" s="47">
        <f>SUMIFS(Raw!$I:$I, Raw!$A:$A, 'Calls Abandoned'!OE$14, Raw!$F:$F, 'Calls Abandoned'!$C41, Raw!$H:$H, "A03")</f>
        <v>0</v>
      </c>
      <c r="OF41" s="48">
        <f>SUMIFS(Raw!$I:$I, Raw!$A:$A, 'Calls Abandoned'!OF$14, Raw!$F:$F, 'Calls Abandoned'!$C41, Raw!$H:$H, "A03")</f>
        <v>0</v>
      </c>
      <c r="OH41" s="46">
        <f>SUMIFS(Raw!$I:$I, Raw!$A:$A, 'Calls Abandoned'!OH$14, Raw!$F:$F, 'Calls Abandoned'!$C41, Raw!$H:$H, "B02")</f>
        <v>0</v>
      </c>
      <c r="OI41" s="47">
        <f>SUMIFS(Raw!$I:$I, Raw!$A:$A, 'Calls Abandoned'!OI$14, Raw!$F:$F, 'Calls Abandoned'!$C41, Raw!$H:$H, "B02")</f>
        <v>0</v>
      </c>
      <c r="OJ41" s="47">
        <f>SUMIFS(Raw!$I:$I, Raw!$A:$A, 'Calls Abandoned'!OJ$14, Raw!$F:$F, 'Calls Abandoned'!$C41, Raw!$H:$H, "B02")</f>
        <v>0</v>
      </c>
      <c r="OK41" s="47">
        <f>SUMIFS(Raw!$I:$I, Raw!$A:$A, 'Calls Abandoned'!OK$14, Raw!$F:$F, 'Calls Abandoned'!$C41, Raw!$H:$H, "B02")</f>
        <v>0</v>
      </c>
      <c r="OL41" s="47">
        <f>SUMIFS(Raw!$I:$I, Raw!$A:$A, 'Calls Abandoned'!OL$14, Raw!$F:$F, 'Calls Abandoned'!$C41, Raw!$H:$H, "B02")</f>
        <v>0</v>
      </c>
      <c r="OM41" s="47">
        <f>SUMIFS(Raw!$I:$I, Raw!$A:$A, 'Calls Abandoned'!OM$14, Raw!$F:$F, 'Calls Abandoned'!$C41, Raw!$H:$H, "B02")</f>
        <v>0</v>
      </c>
      <c r="ON41" s="48">
        <f>SUMIFS(Raw!$I:$I, Raw!$A:$A, 'Calls Abandoned'!ON$14, Raw!$F:$F, 'Calls Abandoned'!$C41, Raw!$H:$H, "B02")</f>
        <v>0</v>
      </c>
      <c r="OO41" s="70"/>
      <c r="OP41" s="88" t="str">
        <f t="shared" si="323"/>
        <v>-</v>
      </c>
      <c r="OQ41" s="89" t="str">
        <f t="shared" si="324"/>
        <v>-</v>
      </c>
      <c r="OR41" s="89" t="str">
        <f t="shared" si="325"/>
        <v>-</v>
      </c>
      <c r="OS41" s="89" t="str">
        <f t="shared" si="326"/>
        <v>-</v>
      </c>
      <c r="OT41" s="89" t="str">
        <f t="shared" si="327"/>
        <v>-</v>
      </c>
      <c r="OU41" s="89" t="str">
        <f t="shared" si="328"/>
        <v>-</v>
      </c>
      <c r="OV41" s="90" t="str">
        <f t="shared" si="329"/>
        <v>-</v>
      </c>
      <c r="OX41" s="46">
        <f>SUMIFS(Raw!$I:$I, Raw!$A:$A, 'Calls Abandoned'!OX$14, Raw!$F:$F, 'Calls Abandoned'!$C41, Raw!$H:$H, "A03")</f>
        <v>0</v>
      </c>
      <c r="OY41" s="47">
        <f>SUMIFS(Raw!$I:$I, Raw!$A:$A, 'Calls Abandoned'!OY$14, Raw!$F:$F, 'Calls Abandoned'!$C41, Raw!$H:$H, "A03")</f>
        <v>0</v>
      </c>
      <c r="OZ41" s="47">
        <f>SUMIFS(Raw!$I:$I, Raw!$A:$A, 'Calls Abandoned'!OZ$14, Raw!$F:$F, 'Calls Abandoned'!$C41, Raw!$H:$H, "A03")</f>
        <v>0</v>
      </c>
      <c r="PA41" s="47">
        <f>SUMIFS(Raw!$I:$I, Raw!$A:$A, 'Calls Abandoned'!PA$14, Raw!$F:$F, 'Calls Abandoned'!$C41, Raw!$H:$H, "A03")</f>
        <v>0</v>
      </c>
      <c r="PB41" s="47">
        <f>SUMIFS(Raw!$I:$I, Raw!$A:$A, 'Calls Abandoned'!PB$14, Raw!$F:$F, 'Calls Abandoned'!$C41, Raw!$H:$H, "A03")</f>
        <v>0</v>
      </c>
      <c r="PC41" s="47">
        <f>SUMIFS(Raw!$I:$I, Raw!$A:$A, 'Calls Abandoned'!PC$14, Raw!$F:$F, 'Calls Abandoned'!$C41, Raw!$H:$H, "A03")</f>
        <v>0</v>
      </c>
      <c r="PD41" s="48">
        <f>SUMIFS(Raw!$I:$I, Raw!$A:$A, 'Calls Abandoned'!PD$14, Raw!$F:$F, 'Calls Abandoned'!$C41, Raw!$H:$H, "A03")</f>
        <v>0</v>
      </c>
      <c r="PF41" s="46">
        <f>SUMIFS(Raw!$I:$I, Raw!$A:$A, 'Calls Abandoned'!PF$14, Raw!$F:$F, 'Calls Abandoned'!$C41, Raw!$H:$H, "B02")</f>
        <v>0</v>
      </c>
      <c r="PG41" s="47">
        <f>SUMIFS(Raw!$I:$I, Raw!$A:$A, 'Calls Abandoned'!PG$14, Raw!$F:$F, 'Calls Abandoned'!$C41, Raw!$H:$H, "B02")</f>
        <v>0</v>
      </c>
      <c r="PH41" s="47">
        <f>SUMIFS(Raw!$I:$I, Raw!$A:$A, 'Calls Abandoned'!PH$14, Raw!$F:$F, 'Calls Abandoned'!$C41, Raw!$H:$H, "B02")</f>
        <v>0</v>
      </c>
      <c r="PI41" s="47">
        <f>SUMIFS(Raw!$I:$I, Raw!$A:$A, 'Calls Abandoned'!PI$14, Raw!$F:$F, 'Calls Abandoned'!$C41, Raw!$H:$H, "B02")</f>
        <v>0</v>
      </c>
      <c r="PJ41" s="47">
        <f>SUMIFS(Raw!$I:$I, Raw!$A:$A, 'Calls Abandoned'!PJ$14, Raw!$F:$F, 'Calls Abandoned'!$C41, Raw!$H:$H, "B02")</f>
        <v>0</v>
      </c>
      <c r="PK41" s="47">
        <f>SUMIFS(Raw!$I:$I, Raw!$A:$A, 'Calls Abandoned'!PK$14, Raw!$F:$F, 'Calls Abandoned'!$C41, Raw!$H:$H, "B02")</f>
        <v>0</v>
      </c>
      <c r="PL41" s="48">
        <f>SUMIFS(Raw!$I:$I, Raw!$A:$A, 'Calls Abandoned'!PL$14, Raw!$F:$F, 'Calls Abandoned'!$C41, Raw!$H:$H, "B02")</f>
        <v>0</v>
      </c>
      <c r="PM41" s="70"/>
      <c r="PN41" s="88" t="str">
        <f t="shared" si="330"/>
        <v>-</v>
      </c>
      <c r="PO41" s="89" t="str">
        <f t="shared" si="331"/>
        <v>-</v>
      </c>
      <c r="PP41" s="89" t="str">
        <f t="shared" si="332"/>
        <v>-</v>
      </c>
      <c r="PQ41" s="89" t="str">
        <f t="shared" si="333"/>
        <v>-</v>
      </c>
      <c r="PR41" s="89" t="str">
        <f t="shared" si="334"/>
        <v>-</v>
      </c>
      <c r="PS41" s="89" t="str">
        <f t="shared" si="335"/>
        <v>-</v>
      </c>
      <c r="PT41" s="90" t="str">
        <f t="shared" si="336"/>
        <v>-</v>
      </c>
      <c r="PV41" s="46">
        <f>SUMIFS(Raw!$I:$I, Raw!$A:$A, 'Calls Abandoned'!PV$14, Raw!$F:$F, 'Calls Abandoned'!$C41, Raw!$H:$H, "A03")</f>
        <v>0</v>
      </c>
      <c r="PW41" s="47">
        <f>SUMIFS(Raw!$I:$I, Raw!$A:$A, 'Calls Abandoned'!PW$14, Raw!$F:$F, 'Calls Abandoned'!$C41, Raw!$H:$H, "A03")</f>
        <v>0</v>
      </c>
      <c r="PX41" s="47">
        <f>SUMIFS(Raw!$I:$I, Raw!$A:$A, 'Calls Abandoned'!PX$14, Raw!$F:$F, 'Calls Abandoned'!$C41, Raw!$H:$H, "A03")</f>
        <v>0</v>
      </c>
      <c r="PY41" s="47">
        <f>SUMIFS(Raw!$I:$I, Raw!$A:$A, 'Calls Abandoned'!PY$14, Raw!$F:$F, 'Calls Abandoned'!$C41, Raw!$H:$H, "A03")</f>
        <v>0</v>
      </c>
      <c r="PZ41" s="47">
        <f>SUMIFS(Raw!$I:$I, Raw!$A:$A, 'Calls Abandoned'!PZ$14, Raw!$F:$F, 'Calls Abandoned'!$C41, Raw!$H:$H, "A03")</f>
        <v>0</v>
      </c>
      <c r="QA41" s="47">
        <f>SUMIFS(Raw!$I:$I, Raw!$A:$A, 'Calls Abandoned'!QA$14, Raw!$F:$F, 'Calls Abandoned'!$C41, Raw!$H:$H, "A03")</f>
        <v>0</v>
      </c>
      <c r="QB41" s="48">
        <f>SUMIFS(Raw!$I:$I, Raw!$A:$A, 'Calls Abandoned'!QB$14, Raw!$F:$F, 'Calls Abandoned'!$C41, Raw!$H:$H, "A03")</f>
        <v>0</v>
      </c>
      <c r="QD41" s="46">
        <f>SUMIFS(Raw!$I:$I, Raw!$A:$A, 'Calls Abandoned'!QD$14, Raw!$F:$F, 'Calls Abandoned'!$C41, Raw!$H:$H, "B02")</f>
        <v>0</v>
      </c>
      <c r="QE41" s="47">
        <f>SUMIFS(Raw!$I:$I, Raw!$A:$A, 'Calls Abandoned'!QE$14, Raw!$F:$F, 'Calls Abandoned'!$C41, Raw!$H:$H, "B02")</f>
        <v>0</v>
      </c>
      <c r="QF41" s="47">
        <f>SUMIFS(Raw!$I:$I, Raw!$A:$A, 'Calls Abandoned'!QF$14, Raw!$F:$F, 'Calls Abandoned'!$C41, Raw!$H:$H, "B02")</f>
        <v>0</v>
      </c>
      <c r="QG41" s="47">
        <f>SUMIFS(Raw!$I:$I, Raw!$A:$A, 'Calls Abandoned'!QG$14, Raw!$F:$F, 'Calls Abandoned'!$C41, Raw!$H:$H, "B02")</f>
        <v>0</v>
      </c>
      <c r="QH41" s="47">
        <f>SUMIFS(Raw!$I:$I, Raw!$A:$A, 'Calls Abandoned'!QH$14, Raw!$F:$F, 'Calls Abandoned'!$C41, Raw!$H:$H, "B02")</f>
        <v>0</v>
      </c>
      <c r="QI41" s="47">
        <f>SUMIFS(Raw!$I:$I, Raw!$A:$A, 'Calls Abandoned'!QI$14, Raw!$F:$F, 'Calls Abandoned'!$C41, Raw!$H:$H, "B02")</f>
        <v>0</v>
      </c>
      <c r="QJ41" s="48">
        <f>SUMIFS(Raw!$I:$I, Raw!$A:$A, 'Calls Abandoned'!QJ$14, Raw!$F:$F, 'Calls Abandoned'!$C41, Raw!$H:$H, "B02")</f>
        <v>0</v>
      </c>
      <c r="QK41" s="70"/>
      <c r="QL41" s="88" t="str">
        <f t="shared" si="337"/>
        <v>-</v>
      </c>
      <c r="QM41" s="89" t="str">
        <f t="shared" si="338"/>
        <v>-</v>
      </c>
      <c r="QN41" s="89" t="str">
        <f t="shared" si="339"/>
        <v>-</v>
      </c>
      <c r="QO41" s="89" t="str">
        <f t="shared" si="340"/>
        <v>-</v>
      </c>
      <c r="QP41" s="89" t="str">
        <f t="shared" si="341"/>
        <v>-</v>
      </c>
      <c r="QQ41" s="89" t="str">
        <f t="shared" si="342"/>
        <v>-</v>
      </c>
      <c r="QR41" s="90" t="str">
        <f t="shared" si="343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175</v>
      </c>
      <c r="DO42" s="92" t="s">
        <v>175</v>
      </c>
      <c r="DP42" s="92" t="s">
        <v>175</v>
      </c>
      <c r="DQ42" s="92" t="s">
        <v>175</v>
      </c>
      <c r="DR42" s="92" t="s">
        <v>175</v>
      </c>
      <c r="DS42" s="92" t="s">
        <v>175</v>
      </c>
      <c r="DT42" s="93" t="s">
        <v>175</v>
      </c>
      <c r="DV42" s="51">
        <f>SUMIFS(Raw!$I:$I, Raw!$A:$A, 'Calls Abandoned'!DV$14, Raw!$F:$F, 'Calls Abandoned'!$C42, Raw!$H:$H, "A03")</f>
        <v>952</v>
      </c>
      <c r="DW42" s="52">
        <f>SUMIFS(Raw!$I:$I, Raw!$A:$A, 'Calls Abandoned'!DW$14, Raw!$F:$F, 'Calls Abandoned'!$C42, Raw!$H:$H, "A03")</f>
        <v>819</v>
      </c>
      <c r="DX42" s="52">
        <f>SUMIFS(Raw!$I:$I, Raw!$A:$A, 'Calls Abandoned'!DX$14, Raw!$F:$F, 'Calls Abandoned'!$C42, Raw!$H:$H, "A03")</f>
        <v>702</v>
      </c>
      <c r="DY42" s="52">
        <f>SUMIFS(Raw!$I:$I, Raw!$A:$A, 'Calls Abandoned'!DY$14, Raw!$F:$F, 'Calls Abandoned'!$C42, Raw!$H:$H, "A03")</f>
        <v>1123</v>
      </c>
      <c r="DZ42" s="52">
        <f>SUMIFS(Raw!$I:$I, Raw!$A:$A, 'Calls Abandoned'!DZ$14, Raw!$F:$F, 'Calls Abandoned'!$C42, Raw!$H:$H, "A03")</f>
        <v>999</v>
      </c>
      <c r="EA42" s="52">
        <f>SUMIFS(Raw!$I:$I, Raw!$A:$A, 'Calls Abandoned'!EA$14, Raw!$F:$F, 'Calls Abandoned'!$C42, Raw!$H:$H, "A03")</f>
        <v>1578</v>
      </c>
      <c r="EB42" s="53">
        <f>SUMIFS(Raw!$I:$I, Raw!$A:$A, 'Calls Abandoned'!EB$14, Raw!$F:$F, 'Calls Abandoned'!$C42, Raw!$H:$H, "A03")</f>
        <v>1306</v>
      </c>
      <c r="ED42" s="51">
        <f>SUMIFS(Raw!$I:$I, Raw!$A:$A, 'Calls Abandoned'!ED$14, Raw!$F:$F, 'Calls Abandoned'!$C42, Raw!$H:$H, "B02")</f>
        <v>16</v>
      </c>
      <c r="EE42" s="52">
        <f>SUMIFS(Raw!$I:$I, Raw!$A:$A, 'Calls Abandoned'!EE$14, Raw!$F:$F, 'Calls Abandoned'!$C42, Raw!$H:$H, "B02")</f>
        <v>16</v>
      </c>
      <c r="EF42" s="52">
        <f>SUMIFS(Raw!$I:$I, Raw!$A:$A, 'Calls Abandoned'!EF$14, Raw!$F:$F, 'Calls Abandoned'!$C42, Raw!$H:$H, "B02")</f>
        <v>1</v>
      </c>
      <c r="EG42" s="52">
        <f>SUMIFS(Raw!$I:$I, Raw!$A:$A, 'Calls Abandoned'!EG$14, Raw!$F:$F, 'Calls Abandoned'!$C42, Raw!$H:$H, "B02")</f>
        <v>1</v>
      </c>
      <c r="EH42" s="52">
        <f>SUMIFS(Raw!$I:$I, Raw!$A:$A, 'Calls Abandoned'!EH$14, Raw!$F:$F, 'Calls Abandoned'!$C42, Raw!$H:$H, "B02")</f>
        <v>33</v>
      </c>
      <c r="EI42" s="52">
        <f>SUMIFS(Raw!$I:$I, Raw!$A:$A, 'Calls Abandoned'!EI$14, Raw!$F:$F, 'Calls Abandoned'!$C42, Raw!$H:$H, "B02")</f>
        <v>13</v>
      </c>
      <c r="EJ42" s="53">
        <f>SUMIFS(Raw!$I:$I, Raw!$A:$A, 'Calls Abandoned'!EJ$14, Raw!$F:$F, 'Calls Abandoned'!$C42, Raw!$H:$H, "B02")</f>
        <v>16</v>
      </c>
      <c r="EK42" s="70"/>
      <c r="EL42" s="91">
        <f t="shared" si="246"/>
        <v>1.6528925619834711E-2</v>
      </c>
      <c r="EM42" s="92">
        <f t="shared" si="247"/>
        <v>1.9161676646706587E-2</v>
      </c>
      <c r="EN42" s="92">
        <f t="shared" si="248"/>
        <v>1.4224751066856331E-3</v>
      </c>
      <c r="EO42" s="92">
        <f t="shared" si="249"/>
        <v>8.8967971530249106E-4</v>
      </c>
      <c r="EP42" s="92">
        <f t="shared" si="250"/>
        <v>3.1976744186046513E-2</v>
      </c>
      <c r="EQ42" s="92">
        <f t="shared" si="251"/>
        <v>8.1709616593337517E-3</v>
      </c>
      <c r="ER42" s="93">
        <f t="shared" si="252"/>
        <v>1.2102874432677761E-2</v>
      </c>
      <c r="ET42" s="51">
        <f>SUMIFS(Raw!$I:$I, Raw!$A:$A, 'Calls Abandoned'!ET$14, Raw!$F:$F, 'Calls Abandoned'!$C42, Raw!$H:$H, "A03")</f>
        <v>0</v>
      </c>
      <c r="EU42" s="52">
        <f>SUMIFS(Raw!$I:$I, Raw!$A:$A, 'Calls Abandoned'!EU$14, Raw!$F:$F, 'Calls Abandoned'!$C42, Raw!$H:$H, "A03")</f>
        <v>0</v>
      </c>
      <c r="EV42" s="52">
        <f>SUMIFS(Raw!$I:$I, Raw!$A:$A, 'Calls Abandoned'!EV$14, Raw!$F:$F, 'Calls Abandoned'!$C42, Raw!$H:$H, "A03")</f>
        <v>0</v>
      </c>
      <c r="EW42" s="52">
        <f>SUMIFS(Raw!$I:$I, Raw!$A:$A, 'Calls Abandoned'!EW$14, Raw!$F:$F, 'Calls Abandoned'!$C42, Raw!$H:$H, "A03")</f>
        <v>0</v>
      </c>
      <c r="EX42" s="52">
        <f>SUMIFS(Raw!$I:$I, Raw!$A:$A, 'Calls Abandoned'!EX$14, Raw!$F:$F, 'Calls Abandoned'!$C42, Raw!$H:$H, "A03")</f>
        <v>0</v>
      </c>
      <c r="EY42" s="52">
        <f>SUMIFS(Raw!$I:$I, Raw!$A:$A, 'Calls Abandoned'!EY$14, Raw!$F:$F, 'Calls Abandoned'!$C42, Raw!$H:$H, "A03")</f>
        <v>0</v>
      </c>
      <c r="EZ42" s="53">
        <f>SUMIFS(Raw!$I:$I, Raw!$A:$A, 'Calls Abandoned'!EZ$14, Raw!$F:$F, 'Calls Abandoned'!$C42, Raw!$H:$H, "A03")</f>
        <v>0</v>
      </c>
      <c r="FB42" s="51">
        <f>SUMIFS(Raw!$I:$I, Raw!$A:$A, 'Calls Abandoned'!FB$14, Raw!$F:$F, 'Calls Abandoned'!$C42, Raw!$H:$H, "B02")</f>
        <v>0</v>
      </c>
      <c r="FC42" s="52">
        <f>SUMIFS(Raw!$I:$I, Raw!$A:$A, 'Calls Abandoned'!FC$14, Raw!$F:$F, 'Calls Abandoned'!$C42, Raw!$H:$H, "B02")</f>
        <v>0</v>
      </c>
      <c r="FD42" s="52">
        <f>SUMIFS(Raw!$I:$I, Raw!$A:$A, 'Calls Abandoned'!FD$14, Raw!$F:$F, 'Calls Abandoned'!$C42, Raw!$H:$H, "B02")</f>
        <v>0</v>
      </c>
      <c r="FE42" s="52">
        <f>SUMIFS(Raw!$I:$I, Raw!$A:$A, 'Calls Abandoned'!FE$14, Raw!$F:$F, 'Calls Abandoned'!$C42, Raw!$H:$H, "B02")</f>
        <v>0</v>
      </c>
      <c r="FF42" s="52">
        <f>SUMIFS(Raw!$I:$I, Raw!$A:$A, 'Calls Abandoned'!FF$14, Raw!$F:$F, 'Calls Abandoned'!$C42, Raw!$H:$H, "B02")</f>
        <v>0</v>
      </c>
      <c r="FG42" s="52">
        <f>SUMIFS(Raw!$I:$I, Raw!$A:$A, 'Calls Abandoned'!FG$14, Raw!$F:$F, 'Calls Abandoned'!$C42, Raw!$H:$H, "B02")</f>
        <v>0</v>
      </c>
      <c r="FH42" s="53">
        <f>SUMIFS(Raw!$I:$I, Raw!$A:$A, 'Calls Abandoned'!FH$14, Raw!$F:$F, 'Calls Abandoned'!$C42, Raw!$H:$H, "B02")</f>
        <v>0</v>
      </c>
      <c r="FI42" s="70"/>
      <c r="FJ42" s="91" t="str">
        <f t="shared" si="253"/>
        <v>-</v>
      </c>
      <c r="FK42" s="92" t="str">
        <f t="shared" si="254"/>
        <v>-</v>
      </c>
      <c r="FL42" s="92" t="str">
        <f t="shared" si="255"/>
        <v>-</v>
      </c>
      <c r="FM42" s="92" t="str">
        <f t="shared" si="256"/>
        <v>-</v>
      </c>
      <c r="FN42" s="92" t="str">
        <f t="shared" si="257"/>
        <v>-</v>
      </c>
      <c r="FO42" s="92" t="str">
        <f t="shared" si="258"/>
        <v>-</v>
      </c>
      <c r="FP42" s="93" t="str">
        <f t="shared" si="259"/>
        <v>-</v>
      </c>
      <c r="FR42" s="51">
        <f>SUMIFS(Raw!$I:$I, Raw!$A:$A, 'Calls Abandoned'!FR$14, Raw!$F:$F, 'Calls Abandoned'!$C42, Raw!$H:$H, "A03")</f>
        <v>0</v>
      </c>
      <c r="FS42" s="52">
        <f>SUMIFS(Raw!$I:$I, Raw!$A:$A, 'Calls Abandoned'!FS$14, Raw!$F:$F, 'Calls Abandoned'!$C42, Raw!$H:$H, "A03")</f>
        <v>0</v>
      </c>
      <c r="FT42" s="52">
        <f>SUMIFS(Raw!$I:$I, Raw!$A:$A, 'Calls Abandoned'!FT$14, Raw!$F:$F, 'Calls Abandoned'!$C42, Raw!$H:$H, "A03")</f>
        <v>0</v>
      </c>
      <c r="FU42" s="52">
        <f>SUMIFS(Raw!$I:$I, Raw!$A:$A, 'Calls Abandoned'!FU$14, Raw!$F:$F, 'Calls Abandoned'!$C42, Raw!$H:$H, "A03")</f>
        <v>0</v>
      </c>
      <c r="FV42" s="52">
        <f>SUMIFS(Raw!$I:$I, Raw!$A:$A, 'Calls Abandoned'!FV$14, Raw!$F:$F, 'Calls Abandoned'!$C42, Raw!$H:$H, "A03")</f>
        <v>0</v>
      </c>
      <c r="FW42" s="52">
        <f>SUMIFS(Raw!$I:$I, Raw!$A:$A, 'Calls Abandoned'!FW$14, Raw!$F:$F, 'Calls Abandoned'!$C42, Raw!$H:$H, "A03")</f>
        <v>0</v>
      </c>
      <c r="FX42" s="53">
        <f>SUMIFS(Raw!$I:$I, Raw!$A:$A, 'Calls Abandoned'!FX$14, Raw!$F:$F, 'Calls Abandoned'!$C42, Raw!$H:$H, "A03")</f>
        <v>0</v>
      </c>
      <c r="FZ42" s="51">
        <f>SUMIFS(Raw!$I:$I, Raw!$A:$A, 'Calls Abandoned'!FZ$14, Raw!$F:$F, 'Calls Abandoned'!$C42, Raw!$H:$H, "B02")</f>
        <v>0</v>
      </c>
      <c r="GA42" s="52">
        <f>SUMIFS(Raw!$I:$I, Raw!$A:$A, 'Calls Abandoned'!GA$14, Raw!$F:$F, 'Calls Abandoned'!$C42, Raw!$H:$H, "B02")</f>
        <v>0</v>
      </c>
      <c r="GB42" s="52">
        <f>SUMIFS(Raw!$I:$I, Raw!$A:$A, 'Calls Abandoned'!GB$14, Raw!$F:$F, 'Calls Abandoned'!$C42, Raw!$H:$H, "B02")</f>
        <v>0</v>
      </c>
      <c r="GC42" s="52">
        <f>SUMIFS(Raw!$I:$I, Raw!$A:$A, 'Calls Abandoned'!GC$14, Raw!$F:$F, 'Calls Abandoned'!$C42, Raw!$H:$H, "B02")</f>
        <v>0</v>
      </c>
      <c r="GD42" s="52">
        <f>SUMIFS(Raw!$I:$I, Raw!$A:$A, 'Calls Abandoned'!GD$14, Raw!$F:$F, 'Calls Abandoned'!$C42, Raw!$H:$H, "B02")</f>
        <v>0</v>
      </c>
      <c r="GE42" s="52">
        <f>SUMIFS(Raw!$I:$I, Raw!$A:$A, 'Calls Abandoned'!GE$14, Raw!$F:$F, 'Calls Abandoned'!$C42, Raw!$H:$H, "B02")</f>
        <v>0</v>
      </c>
      <c r="GF42" s="53">
        <f>SUMIFS(Raw!$I:$I, Raw!$A:$A, 'Calls Abandoned'!GF$14, Raw!$F:$F, 'Calls Abandoned'!$C42, Raw!$H:$H, "B02")</f>
        <v>0</v>
      </c>
      <c r="GG42" s="70"/>
      <c r="GH42" s="91" t="str">
        <f t="shared" si="260"/>
        <v>-</v>
      </c>
      <c r="GI42" s="92" t="str">
        <f t="shared" si="261"/>
        <v>-</v>
      </c>
      <c r="GJ42" s="92" t="str">
        <f t="shared" si="262"/>
        <v>-</v>
      </c>
      <c r="GK42" s="92" t="str">
        <f t="shared" si="263"/>
        <v>-</v>
      </c>
      <c r="GL42" s="92" t="str">
        <f t="shared" si="264"/>
        <v>-</v>
      </c>
      <c r="GM42" s="92" t="str">
        <f t="shared" si="265"/>
        <v>-</v>
      </c>
      <c r="GN42" s="93" t="str">
        <f t="shared" si="266"/>
        <v>-</v>
      </c>
      <c r="GP42" s="51">
        <f>SUMIFS(Raw!$I:$I, Raw!$A:$A, 'Calls Abandoned'!GP$14, Raw!$F:$F, 'Calls Abandoned'!$C42, Raw!$H:$H, "A03")</f>
        <v>0</v>
      </c>
      <c r="GQ42" s="52">
        <f>SUMIFS(Raw!$I:$I, Raw!$A:$A, 'Calls Abandoned'!GQ$14, Raw!$F:$F, 'Calls Abandoned'!$C42, Raw!$H:$H, "A03")</f>
        <v>0</v>
      </c>
      <c r="GR42" s="52">
        <f>SUMIFS(Raw!$I:$I, Raw!$A:$A, 'Calls Abandoned'!GR$14, Raw!$F:$F, 'Calls Abandoned'!$C42, Raw!$H:$H, "A03")</f>
        <v>0</v>
      </c>
      <c r="GS42" s="52">
        <f>SUMIFS(Raw!$I:$I, Raw!$A:$A, 'Calls Abandoned'!GS$14, Raw!$F:$F, 'Calls Abandoned'!$C42, Raw!$H:$H, "A03")</f>
        <v>0</v>
      </c>
      <c r="GT42" s="52">
        <f>SUMIFS(Raw!$I:$I, Raw!$A:$A, 'Calls Abandoned'!GT$14, Raw!$F:$F, 'Calls Abandoned'!$C42, Raw!$H:$H, "A03")</f>
        <v>0</v>
      </c>
      <c r="GU42" s="52">
        <f>SUMIFS(Raw!$I:$I, Raw!$A:$A, 'Calls Abandoned'!GU$14, Raw!$F:$F, 'Calls Abandoned'!$C42, Raw!$H:$H, "A03")</f>
        <v>0</v>
      </c>
      <c r="GV42" s="53">
        <f>SUMIFS(Raw!$I:$I, Raw!$A:$A, 'Calls Abandoned'!GV$14, Raw!$F:$F, 'Calls Abandoned'!$C42, Raw!$H:$H, "A03")</f>
        <v>0</v>
      </c>
      <c r="GX42" s="51">
        <f>SUMIFS(Raw!$I:$I, Raw!$A:$A, 'Calls Abandoned'!GX$14, Raw!$F:$F, 'Calls Abandoned'!$C42, Raw!$H:$H, "B02")</f>
        <v>0</v>
      </c>
      <c r="GY42" s="52">
        <f>SUMIFS(Raw!$I:$I, Raw!$A:$A, 'Calls Abandoned'!GY$14, Raw!$F:$F, 'Calls Abandoned'!$C42, Raw!$H:$H, "B02")</f>
        <v>0</v>
      </c>
      <c r="GZ42" s="52">
        <f>SUMIFS(Raw!$I:$I, Raw!$A:$A, 'Calls Abandoned'!GZ$14, Raw!$F:$F, 'Calls Abandoned'!$C42, Raw!$H:$H, "B02")</f>
        <v>0</v>
      </c>
      <c r="HA42" s="52">
        <f>SUMIFS(Raw!$I:$I, Raw!$A:$A, 'Calls Abandoned'!HA$14, Raw!$F:$F, 'Calls Abandoned'!$C42, Raw!$H:$H, "B02")</f>
        <v>0</v>
      </c>
      <c r="HB42" s="52">
        <f>SUMIFS(Raw!$I:$I, Raw!$A:$A, 'Calls Abandoned'!HB$14, Raw!$F:$F, 'Calls Abandoned'!$C42, Raw!$H:$H, "B02")</f>
        <v>0</v>
      </c>
      <c r="HC42" s="52">
        <f>SUMIFS(Raw!$I:$I, Raw!$A:$A, 'Calls Abandoned'!HC$14, Raw!$F:$F, 'Calls Abandoned'!$C42, Raw!$H:$H, "B02")</f>
        <v>0</v>
      </c>
      <c r="HD42" s="53">
        <f>SUMIFS(Raw!$I:$I, Raw!$A:$A, 'Calls Abandoned'!HD$14, Raw!$F:$F, 'Calls Abandoned'!$C42, Raw!$H:$H, "B02")</f>
        <v>0</v>
      </c>
      <c r="HE42" s="70"/>
      <c r="HF42" s="91" t="str">
        <f t="shared" si="267"/>
        <v>-</v>
      </c>
      <c r="HG42" s="92" t="str">
        <f t="shared" si="268"/>
        <v>-</v>
      </c>
      <c r="HH42" s="92" t="str">
        <f t="shared" si="269"/>
        <v>-</v>
      </c>
      <c r="HI42" s="92" t="str">
        <f t="shared" si="270"/>
        <v>-</v>
      </c>
      <c r="HJ42" s="92" t="str">
        <f t="shared" si="271"/>
        <v>-</v>
      </c>
      <c r="HK42" s="92" t="str">
        <f t="shared" si="272"/>
        <v>-</v>
      </c>
      <c r="HL42" s="93" t="str">
        <f t="shared" si="273"/>
        <v>-</v>
      </c>
      <c r="HN42" s="51">
        <f>SUMIFS(Raw!$I:$I, Raw!$A:$A, 'Calls Abandoned'!HN$14, Raw!$F:$F, 'Calls Abandoned'!$C42, Raw!$H:$H, "A03")</f>
        <v>0</v>
      </c>
      <c r="HO42" s="52">
        <f>SUMIFS(Raw!$I:$I, Raw!$A:$A, 'Calls Abandoned'!HO$14, Raw!$F:$F, 'Calls Abandoned'!$C42, Raw!$H:$H, "A03")</f>
        <v>0</v>
      </c>
      <c r="HP42" s="52">
        <f>SUMIFS(Raw!$I:$I, Raw!$A:$A, 'Calls Abandoned'!HP$14, Raw!$F:$F, 'Calls Abandoned'!$C42, Raw!$H:$H, "A03")</f>
        <v>0</v>
      </c>
      <c r="HQ42" s="52">
        <f>SUMIFS(Raw!$I:$I, Raw!$A:$A, 'Calls Abandoned'!HQ$14, Raw!$F:$F, 'Calls Abandoned'!$C42, Raw!$H:$H, "A03")</f>
        <v>0</v>
      </c>
      <c r="HR42" s="52">
        <f>SUMIFS(Raw!$I:$I, Raw!$A:$A, 'Calls Abandoned'!HR$14, Raw!$F:$F, 'Calls Abandoned'!$C42, Raw!$H:$H, "A03")</f>
        <v>0</v>
      </c>
      <c r="HS42" s="52">
        <f>SUMIFS(Raw!$I:$I, Raw!$A:$A, 'Calls Abandoned'!HS$14, Raw!$F:$F, 'Calls Abandoned'!$C42, Raw!$H:$H, "A03")</f>
        <v>0</v>
      </c>
      <c r="HT42" s="53">
        <f>SUMIFS(Raw!$I:$I, Raw!$A:$A, 'Calls Abandoned'!HT$14, Raw!$F:$F, 'Calls Abandoned'!$C42, Raw!$H:$H, "A03")</f>
        <v>0</v>
      </c>
      <c r="HV42" s="51">
        <f>SUMIFS(Raw!$I:$I, Raw!$A:$A, 'Calls Abandoned'!HV$14, Raw!$F:$F, 'Calls Abandoned'!$C42, Raw!$H:$H, "B02")</f>
        <v>0</v>
      </c>
      <c r="HW42" s="52">
        <f>SUMIFS(Raw!$I:$I, Raw!$A:$A, 'Calls Abandoned'!HW$14, Raw!$F:$F, 'Calls Abandoned'!$C42, Raw!$H:$H, "B02")</f>
        <v>0</v>
      </c>
      <c r="HX42" s="52">
        <f>SUMIFS(Raw!$I:$I, Raw!$A:$A, 'Calls Abandoned'!HX$14, Raw!$F:$F, 'Calls Abandoned'!$C42, Raw!$H:$H, "B02")</f>
        <v>0</v>
      </c>
      <c r="HY42" s="52">
        <f>SUMIFS(Raw!$I:$I, Raw!$A:$A, 'Calls Abandoned'!HY$14, Raw!$F:$F, 'Calls Abandoned'!$C42, Raw!$H:$H, "B02")</f>
        <v>0</v>
      </c>
      <c r="HZ42" s="52">
        <f>SUMIFS(Raw!$I:$I, Raw!$A:$A, 'Calls Abandoned'!HZ$14, Raw!$F:$F, 'Calls Abandoned'!$C42, Raw!$H:$H, "B02")</f>
        <v>0</v>
      </c>
      <c r="IA42" s="52">
        <f>SUMIFS(Raw!$I:$I, Raw!$A:$A, 'Calls Abandoned'!IA$14, Raw!$F:$F, 'Calls Abandoned'!$C42, Raw!$H:$H, "B02")</f>
        <v>0</v>
      </c>
      <c r="IB42" s="53">
        <f>SUMIFS(Raw!$I:$I, Raw!$A:$A, 'Calls Abandoned'!IB$14, Raw!$F:$F, 'Calls Abandoned'!$C42, Raw!$H:$H, "B02")</f>
        <v>0</v>
      </c>
      <c r="IC42" s="70"/>
      <c r="ID42" s="91" t="str">
        <f t="shared" si="274"/>
        <v>-</v>
      </c>
      <c r="IE42" s="92" t="str">
        <f t="shared" si="275"/>
        <v>-</v>
      </c>
      <c r="IF42" s="92" t="str">
        <f t="shared" si="276"/>
        <v>-</v>
      </c>
      <c r="IG42" s="92" t="str">
        <f t="shared" si="277"/>
        <v>-</v>
      </c>
      <c r="IH42" s="92" t="str">
        <f t="shared" si="278"/>
        <v>-</v>
      </c>
      <c r="II42" s="92" t="str">
        <f t="shared" si="279"/>
        <v>-</v>
      </c>
      <c r="IJ42" s="93" t="str">
        <f t="shared" si="280"/>
        <v>-</v>
      </c>
      <c r="IL42" s="51">
        <f>SUMIFS(Raw!$I:$I, Raw!$A:$A, 'Calls Abandoned'!IL$14, Raw!$F:$F, 'Calls Abandoned'!$C42, Raw!$H:$H, "A03")</f>
        <v>0</v>
      </c>
      <c r="IM42" s="52">
        <f>SUMIFS(Raw!$I:$I, Raw!$A:$A, 'Calls Abandoned'!IM$14, Raw!$F:$F, 'Calls Abandoned'!$C42, Raw!$H:$H, "A03")</f>
        <v>0</v>
      </c>
      <c r="IN42" s="52">
        <f>SUMIFS(Raw!$I:$I, Raw!$A:$A, 'Calls Abandoned'!IN$14, Raw!$F:$F, 'Calls Abandoned'!$C42, Raw!$H:$H, "A03")</f>
        <v>0</v>
      </c>
      <c r="IO42" s="52">
        <f>SUMIFS(Raw!$I:$I, Raw!$A:$A, 'Calls Abandoned'!IO$14, Raw!$F:$F, 'Calls Abandoned'!$C42, Raw!$H:$H, "A03")</f>
        <v>0</v>
      </c>
      <c r="IP42" s="52">
        <f>SUMIFS(Raw!$I:$I, Raw!$A:$A, 'Calls Abandoned'!IP$14, Raw!$F:$F, 'Calls Abandoned'!$C42, Raw!$H:$H, "A03")</f>
        <v>0</v>
      </c>
      <c r="IQ42" s="52">
        <f>SUMIFS(Raw!$I:$I, Raw!$A:$A, 'Calls Abandoned'!IQ$14, Raw!$F:$F, 'Calls Abandoned'!$C42, Raw!$H:$H, "A03")</f>
        <v>0</v>
      </c>
      <c r="IR42" s="53">
        <f>SUMIFS(Raw!$I:$I, Raw!$A:$A, 'Calls Abandoned'!IR$14, Raw!$F:$F, 'Calls Abandoned'!$C42, Raw!$H:$H, "A03")</f>
        <v>0</v>
      </c>
      <c r="IT42" s="51">
        <f>SUMIFS(Raw!$I:$I, Raw!$A:$A, 'Calls Abandoned'!IT$14, Raw!$F:$F, 'Calls Abandoned'!$C42, Raw!$H:$H, "B02")</f>
        <v>0</v>
      </c>
      <c r="IU42" s="52">
        <f>SUMIFS(Raw!$I:$I, Raw!$A:$A, 'Calls Abandoned'!IU$14, Raw!$F:$F, 'Calls Abandoned'!$C42, Raw!$H:$H, "B02")</f>
        <v>0</v>
      </c>
      <c r="IV42" s="52">
        <f>SUMIFS(Raw!$I:$I, Raw!$A:$A, 'Calls Abandoned'!IV$14, Raw!$F:$F, 'Calls Abandoned'!$C42, Raw!$H:$H, "B02")</f>
        <v>0</v>
      </c>
      <c r="IW42" s="52">
        <f>SUMIFS(Raw!$I:$I, Raw!$A:$A, 'Calls Abandoned'!IW$14, Raw!$F:$F, 'Calls Abandoned'!$C42, Raw!$H:$H, "B02")</f>
        <v>0</v>
      </c>
      <c r="IX42" s="52">
        <f>SUMIFS(Raw!$I:$I, Raw!$A:$A, 'Calls Abandoned'!IX$14, Raw!$F:$F, 'Calls Abandoned'!$C42, Raw!$H:$H, "B02")</f>
        <v>0</v>
      </c>
      <c r="IY42" s="52">
        <f>SUMIFS(Raw!$I:$I, Raw!$A:$A, 'Calls Abandoned'!IY$14, Raw!$F:$F, 'Calls Abandoned'!$C42, Raw!$H:$H, "B02")</f>
        <v>0</v>
      </c>
      <c r="IZ42" s="53">
        <f>SUMIFS(Raw!$I:$I, Raw!$A:$A, 'Calls Abandoned'!IZ$14, Raw!$F:$F, 'Calls Abandoned'!$C42, Raw!$H:$H, "B02")</f>
        <v>0</v>
      </c>
      <c r="JA42" s="70"/>
      <c r="JB42" s="91" t="str">
        <f t="shared" si="281"/>
        <v>-</v>
      </c>
      <c r="JC42" s="92" t="str">
        <f t="shared" si="282"/>
        <v>-</v>
      </c>
      <c r="JD42" s="92" t="str">
        <f t="shared" si="283"/>
        <v>-</v>
      </c>
      <c r="JE42" s="92" t="str">
        <f t="shared" si="284"/>
        <v>-</v>
      </c>
      <c r="JF42" s="92" t="str">
        <f t="shared" si="285"/>
        <v>-</v>
      </c>
      <c r="JG42" s="92" t="str">
        <f t="shared" si="286"/>
        <v>-</v>
      </c>
      <c r="JH42" s="93" t="str">
        <f t="shared" si="287"/>
        <v>-</v>
      </c>
      <c r="JJ42" s="51">
        <f>SUMIFS(Raw!$I:$I, Raw!$A:$A, 'Calls Abandoned'!JJ$14, Raw!$F:$F, 'Calls Abandoned'!$C42, Raw!$H:$H, "A03")</f>
        <v>0</v>
      </c>
      <c r="JK42" s="52">
        <f>SUMIFS(Raw!$I:$I, Raw!$A:$A, 'Calls Abandoned'!JK$14, Raw!$F:$F, 'Calls Abandoned'!$C42, Raw!$H:$H, "A03")</f>
        <v>0</v>
      </c>
      <c r="JL42" s="52">
        <f>SUMIFS(Raw!$I:$I, Raw!$A:$A, 'Calls Abandoned'!JL$14, Raw!$F:$F, 'Calls Abandoned'!$C42, Raw!$H:$H, "A03")</f>
        <v>0</v>
      </c>
      <c r="JM42" s="52">
        <f>SUMIFS(Raw!$I:$I, Raw!$A:$A, 'Calls Abandoned'!JM$14, Raw!$F:$F, 'Calls Abandoned'!$C42, Raw!$H:$H, "A03")</f>
        <v>0</v>
      </c>
      <c r="JN42" s="52">
        <f>SUMIFS(Raw!$I:$I, Raw!$A:$A, 'Calls Abandoned'!JN$14, Raw!$F:$F, 'Calls Abandoned'!$C42, Raw!$H:$H, "A03")</f>
        <v>0</v>
      </c>
      <c r="JO42" s="52">
        <f>SUMIFS(Raw!$I:$I, Raw!$A:$A, 'Calls Abandoned'!JO$14, Raw!$F:$F, 'Calls Abandoned'!$C42, Raw!$H:$H, "A03")</f>
        <v>0</v>
      </c>
      <c r="JP42" s="53">
        <f>SUMIFS(Raw!$I:$I, Raw!$A:$A, 'Calls Abandoned'!JP$14, Raw!$F:$F, 'Calls Abandoned'!$C42, Raw!$H:$H, "A03")</f>
        <v>0</v>
      </c>
      <c r="JR42" s="51">
        <f>SUMIFS(Raw!$I:$I, Raw!$A:$A, 'Calls Abandoned'!JR$14, Raw!$F:$F, 'Calls Abandoned'!$C42, Raw!$H:$H, "B02")</f>
        <v>0</v>
      </c>
      <c r="JS42" s="52">
        <f>SUMIFS(Raw!$I:$I, Raw!$A:$A, 'Calls Abandoned'!JS$14, Raw!$F:$F, 'Calls Abandoned'!$C42, Raw!$H:$H, "B02")</f>
        <v>0</v>
      </c>
      <c r="JT42" s="52">
        <f>SUMIFS(Raw!$I:$I, Raw!$A:$A, 'Calls Abandoned'!JT$14, Raw!$F:$F, 'Calls Abandoned'!$C42, Raw!$H:$H, "B02")</f>
        <v>0</v>
      </c>
      <c r="JU42" s="52">
        <f>SUMIFS(Raw!$I:$I, Raw!$A:$A, 'Calls Abandoned'!JU$14, Raw!$F:$F, 'Calls Abandoned'!$C42, Raw!$H:$H, "B02")</f>
        <v>0</v>
      </c>
      <c r="JV42" s="52">
        <f>SUMIFS(Raw!$I:$I, Raw!$A:$A, 'Calls Abandoned'!JV$14, Raw!$F:$F, 'Calls Abandoned'!$C42, Raw!$H:$H, "B02")</f>
        <v>0</v>
      </c>
      <c r="JW42" s="52">
        <f>SUMIFS(Raw!$I:$I, Raw!$A:$A, 'Calls Abandoned'!JW$14, Raw!$F:$F, 'Calls Abandoned'!$C42, Raw!$H:$H, "B02")</f>
        <v>0</v>
      </c>
      <c r="JX42" s="53">
        <f>SUMIFS(Raw!$I:$I, Raw!$A:$A, 'Calls Abandoned'!JX$14, Raw!$F:$F, 'Calls Abandoned'!$C42, Raw!$H:$H, "B02")</f>
        <v>0</v>
      </c>
      <c r="JY42" s="70"/>
      <c r="JZ42" s="91" t="str">
        <f t="shared" si="288"/>
        <v>-</v>
      </c>
      <c r="KA42" s="92" t="str">
        <f t="shared" si="289"/>
        <v>-</v>
      </c>
      <c r="KB42" s="92" t="str">
        <f t="shared" si="290"/>
        <v>-</v>
      </c>
      <c r="KC42" s="92" t="str">
        <f t="shared" si="291"/>
        <v>-</v>
      </c>
      <c r="KD42" s="92" t="str">
        <f t="shared" si="292"/>
        <v>-</v>
      </c>
      <c r="KE42" s="92" t="str">
        <f t="shared" si="293"/>
        <v>-</v>
      </c>
      <c r="KF42" s="93" t="str">
        <f t="shared" si="294"/>
        <v>-</v>
      </c>
      <c r="KH42" s="51">
        <f>SUMIFS(Raw!$I:$I, Raw!$A:$A, 'Calls Abandoned'!KH$14, Raw!$F:$F, 'Calls Abandoned'!$C42, Raw!$H:$H, "A03")</f>
        <v>0</v>
      </c>
      <c r="KI42" s="52">
        <f>SUMIFS(Raw!$I:$I, Raw!$A:$A, 'Calls Abandoned'!KI$14, Raw!$F:$F, 'Calls Abandoned'!$C42, Raw!$H:$H, "A03")</f>
        <v>0</v>
      </c>
      <c r="KJ42" s="52">
        <f>SUMIFS(Raw!$I:$I, Raw!$A:$A, 'Calls Abandoned'!KJ$14, Raw!$F:$F, 'Calls Abandoned'!$C42, Raw!$H:$H, "A03")</f>
        <v>0</v>
      </c>
      <c r="KK42" s="52">
        <f>SUMIFS(Raw!$I:$I, Raw!$A:$A, 'Calls Abandoned'!KK$14, Raw!$F:$F, 'Calls Abandoned'!$C42, Raw!$H:$H, "A03")</f>
        <v>0</v>
      </c>
      <c r="KL42" s="52">
        <f>SUMIFS(Raw!$I:$I, Raw!$A:$A, 'Calls Abandoned'!KL$14, Raw!$F:$F, 'Calls Abandoned'!$C42, Raw!$H:$H, "A03")</f>
        <v>0</v>
      </c>
      <c r="KM42" s="52">
        <f>SUMIFS(Raw!$I:$I, Raw!$A:$A, 'Calls Abandoned'!KM$14, Raw!$F:$F, 'Calls Abandoned'!$C42, Raw!$H:$H, "A03")</f>
        <v>0</v>
      </c>
      <c r="KN42" s="53">
        <f>SUMIFS(Raw!$I:$I, Raw!$A:$A, 'Calls Abandoned'!KN$14, Raw!$F:$F, 'Calls Abandoned'!$C42, Raw!$H:$H, "A03")</f>
        <v>0</v>
      </c>
      <c r="KP42" s="51">
        <f>SUMIFS(Raw!$I:$I, Raw!$A:$A, 'Calls Abandoned'!KP$14, Raw!$F:$F, 'Calls Abandoned'!$C42, Raw!$H:$H, "B02")</f>
        <v>0</v>
      </c>
      <c r="KQ42" s="52">
        <f>SUMIFS(Raw!$I:$I, Raw!$A:$A, 'Calls Abandoned'!KQ$14, Raw!$F:$F, 'Calls Abandoned'!$C42, Raw!$H:$H, "B02")</f>
        <v>0</v>
      </c>
      <c r="KR42" s="52">
        <f>SUMIFS(Raw!$I:$I, Raw!$A:$A, 'Calls Abandoned'!KR$14, Raw!$F:$F, 'Calls Abandoned'!$C42, Raw!$H:$H, "B02")</f>
        <v>0</v>
      </c>
      <c r="KS42" s="52">
        <f>SUMIFS(Raw!$I:$I, Raw!$A:$A, 'Calls Abandoned'!KS$14, Raw!$F:$F, 'Calls Abandoned'!$C42, Raw!$H:$H, "B02")</f>
        <v>0</v>
      </c>
      <c r="KT42" s="52">
        <f>SUMIFS(Raw!$I:$I, Raw!$A:$A, 'Calls Abandoned'!KT$14, Raw!$F:$F, 'Calls Abandoned'!$C42, Raw!$H:$H, "B02")</f>
        <v>0</v>
      </c>
      <c r="KU42" s="52">
        <f>SUMIFS(Raw!$I:$I, Raw!$A:$A, 'Calls Abandoned'!KU$14, Raw!$F:$F, 'Calls Abandoned'!$C42, Raw!$H:$H, "B02")</f>
        <v>0</v>
      </c>
      <c r="KV42" s="53">
        <f>SUMIFS(Raw!$I:$I, Raw!$A:$A, 'Calls Abandoned'!KV$14, Raw!$F:$F, 'Calls Abandoned'!$C42, Raw!$H:$H, "B02")</f>
        <v>0</v>
      </c>
      <c r="KW42" s="70"/>
      <c r="KX42" s="91" t="str">
        <f t="shared" si="295"/>
        <v>-</v>
      </c>
      <c r="KY42" s="92" t="str">
        <f t="shared" si="296"/>
        <v>-</v>
      </c>
      <c r="KZ42" s="92" t="str">
        <f t="shared" si="297"/>
        <v>-</v>
      </c>
      <c r="LA42" s="92" t="str">
        <f t="shared" si="298"/>
        <v>-</v>
      </c>
      <c r="LB42" s="92" t="str">
        <f t="shared" si="299"/>
        <v>-</v>
      </c>
      <c r="LC42" s="92" t="str">
        <f t="shared" si="300"/>
        <v>-</v>
      </c>
      <c r="LD42" s="93" t="str">
        <f t="shared" si="301"/>
        <v>-</v>
      </c>
      <c r="LF42" s="51">
        <f>SUMIFS(Raw!$I:$I, Raw!$A:$A, 'Calls Abandoned'!LF$14, Raw!$F:$F, 'Calls Abandoned'!$C42, Raw!$H:$H, "A03")</f>
        <v>0</v>
      </c>
      <c r="LG42" s="52">
        <f>SUMIFS(Raw!$I:$I, Raw!$A:$A, 'Calls Abandoned'!LG$14, Raw!$F:$F, 'Calls Abandoned'!$C42, Raw!$H:$H, "A03")</f>
        <v>0</v>
      </c>
      <c r="LH42" s="52">
        <f>SUMIFS(Raw!$I:$I, Raw!$A:$A, 'Calls Abandoned'!LH$14, Raw!$F:$F, 'Calls Abandoned'!$C42, Raw!$H:$H, "A03")</f>
        <v>0</v>
      </c>
      <c r="LI42" s="52">
        <f>SUMIFS(Raw!$I:$I, Raw!$A:$A, 'Calls Abandoned'!LI$14, Raw!$F:$F, 'Calls Abandoned'!$C42, Raw!$H:$H, "A03")</f>
        <v>0</v>
      </c>
      <c r="LJ42" s="52">
        <f>SUMIFS(Raw!$I:$I, Raw!$A:$A, 'Calls Abandoned'!LJ$14, Raw!$F:$F, 'Calls Abandoned'!$C42, Raw!$H:$H, "A03")</f>
        <v>0</v>
      </c>
      <c r="LK42" s="52">
        <f>SUMIFS(Raw!$I:$I, Raw!$A:$A, 'Calls Abandoned'!LK$14, Raw!$F:$F, 'Calls Abandoned'!$C42, Raw!$H:$H, "A03")</f>
        <v>0</v>
      </c>
      <c r="LL42" s="53">
        <f>SUMIFS(Raw!$I:$I, Raw!$A:$A, 'Calls Abandoned'!LL$14, Raw!$F:$F, 'Calls Abandoned'!$C42, Raw!$H:$H, "A03")</f>
        <v>0</v>
      </c>
      <c r="LN42" s="51">
        <f>SUMIFS(Raw!$I:$I, Raw!$A:$A, 'Calls Abandoned'!LN$14, Raw!$F:$F, 'Calls Abandoned'!$C42, Raw!$H:$H, "B02")</f>
        <v>0</v>
      </c>
      <c r="LO42" s="52">
        <f>SUMIFS(Raw!$I:$I, Raw!$A:$A, 'Calls Abandoned'!LO$14, Raw!$F:$F, 'Calls Abandoned'!$C42, Raw!$H:$H, "B02")</f>
        <v>0</v>
      </c>
      <c r="LP42" s="52">
        <f>SUMIFS(Raw!$I:$I, Raw!$A:$A, 'Calls Abandoned'!LP$14, Raw!$F:$F, 'Calls Abandoned'!$C42, Raw!$H:$H, "B02")</f>
        <v>0</v>
      </c>
      <c r="LQ42" s="52">
        <f>SUMIFS(Raw!$I:$I, Raw!$A:$A, 'Calls Abandoned'!LQ$14, Raw!$F:$F, 'Calls Abandoned'!$C42, Raw!$H:$H, "B02")</f>
        <v>0</v>
      </c>
      <c r="LR42" s="52">
        <f>SUMIFS(Raw!$I:$I, Raw!$A:$A, 'Calls Abandoned'!LR$14, Raw!$F:$F, 'Calls Abandoned'!$C42, Raw!$H:$H, "B02")</f>
        <v>0</v>
      </c>
      <c r="LS42" s="52">
        <f>SUMIFS(Raw!$I:$I, Raw!$A:$A, 'Calls Abandoned'!LS$14, Raw!$F:$F, 'Calls Abandoned'!$C42, Raw!$H:$H, "B02")</f>
        <v>0</v>
      </c>
      <c r="LT42" s="53">
        <f>SUMIFS(Raw!$I:$I, Raw!$A:$A, 'Calls Abandoned'!LT$14, Raw!$F:$F, 'Calls Abandoned'!$C42, Raw!$H:$H, "B02")</f>
        <v>0</v>
      </c>
      <c r="LU42" s="70"/>
      <c r="LV42" s="91" t="str">
        <f t="shared" si="302"/>
        <v>-</v>
      </c>
      <c r="LW42" s="92" t="str">
        <f t="shared" si="303"/>
        <v>-</v>
      </c>
      <c r="LX42" s="92" t="str">
        <f t="shared" si="304"/>
        <v>-</v>
      </c>
      <c r="LY42" s="92" t="str">
        <f t="shared" si="305"/>
        <v>-</v>
      </c>
      <c r="LZ42" s="92" t="str">
        <f t="shared" si="306"/>
        <v>-</v>
      </c>
      <c r="MA42" s="92" t="str">
        <f t="shared" si="307"/>
        <v>-</v>
      </c>
      <c r="MB42" s="93" t="str">
        <f t="shared" si="308"/>
        <v>-</v>
      </c>
      <c r="MD42" s="51">
        <f>SUMIFS(Raw!$I:$I, Raw!$A:$A, 'Calls Abandoned'!MD$14, Raw!$F:$F, 'Calls Abandoned'!$C42, Raw!$H:$H, "A03")</f>
        <v>0</v>
      </c>
      <c r="ME42" s="52">
        <f>SUMIFS(Raw!$I:$I, Raw!$A:$A, 'Calls Abandoned'!ME$14, Raw!$F:$F, 'Calls Abandoned'!$C42, Raw!$H:$H, "A03")</f>
        <v>0</v>
      </c>
      <c r="MF42" s="52">
        <f>SUMIFS(Raw!$I:$I, Raw!$A:$A, 'Calls Abandoned'!MF$14, Raw!$F:$F, 'Calls Abandoned'!$C42, Raw!$H:$H, "A03")</f>
        <v>0</v>
      </c>
      <c r="MG42" s="52">
        <f>SUMIFS(Raw!$I:$I, Raw!$A:$A, 'Calls Abandoned'!MG$14, Raw!$F:$F, 'Calls Abandoned'!$C42, Raw!$H:$H, "A03")</f>
        <v>0</v>
      </c>
      <c r="MH42" s="52">
        <f>SUMIFS(Raw!$I:$I, Raw!$A:$A, 'Calls Abandoned'!MH$14, Raw!$F:$F, 'Calls Abandoned'!$C42, Raw!$H:$H, "A03")</f>
        <v>0</v>
      </c>
      <c r="MI42" s="52">
        <f>SUMIFS(Raw!$I:$I, Raw!$A:$A, 'Calls Abandoned'!MI$14, Raw!$F:$F, 'Calls Abandoned'!$C42, Raw!$H:$H, "A03")</f>
        <v>0</v>
      </c>
      <c r="MJ42" s="53">
        <f>SUMIFS(Raw!$I:$I, Raw!$A:$A, 'Calls Abandoned'!MJ$14, Raw!$F:$F, 'Calls Abandoned'!$C42, Raw!$H:$H, "A03")</f>
        <v>0</v>
      </c>
      <c r="ML42" s="51">
        <f>SUMIFS(Raw!$I:$I, Raw!$A:$A, 'Calls Abandoned'!ML$14, Raw!$F:$F, 'Calls Abandoned'!$C42, Raw!$H:$H, "B02")</f>
        <v>0</v>
      </c>
      <c r="MM42" s="52">
        <f>SUMIFS(Raw!$I:$I, Raw!$A:$A, 'Calls Abandoned'!MM$14, Raw!$F:$F, 'Calls Abandoned'!$C42, Raw!$H:$H, "B02")</f>
        <v>0</v>
      </c>
      <c r="MN42" s="52">
        <f>SUMIFS(Raw!$I:$I, Raw!$A:$A, 'Calls Abandoned'!MN$14, Raw!$F:$F, 'Calls Abandoned'!$C42, Raw!$H:$H, "B02")</f>
        <v>0</v>
      </c>
      <c r="MO42" s="52">
        <f>SUMIFS(Raw!$I:$I, Raw!$A:$A, 'Calls Abandoned'!MO$14, Raw!$F:$F, 'Calls Abandoned'!$C42, Raw!$H:$H, "B02")</f>
        <v>0</v>
      </c>
      <c r="MP42" s="52">
        <f>SUMIFS(Raw!$I:$I, Raw!$A:$A, 'Calls Abandoned'!MP$14, Raw!$F:$F, 'Calls Abandoned'!$C42, Raw!$H:$H, "B02")</f>
        <v>0</v>
      </c>
      <c r="MQ42" s="52">
        <f>SUMIFS(Raw!$I:$I, Raw!$A:$A, 'Calls Abandoned'!MQ$14, Raw!$F:$F, 'Calls Abandoned'!$C42, Raw!$H:$H, "B02")</f>
        <v>0</v>
      </c>
      <c r="MR42" s="53">
        <f>SUMIFS(Raw!$I:$I, Raw!$A:$A, 'Calls Abandoned'!MR$14, Raw!$F:$F, 'Calls Abandoned'!$C42, Raw!$H:$H, "B02")</f>
        <v>0</v>
      </c>
      <c r="MS42" s="70"/>
      <c r="MT42" s="91" t="str">
        <f t="shared" si="309"/>
        <v>-</v>
      </c>
      <c r="MU42" s="92" t="str">
        <f t="shared" si="310"/>
        <v>-</v>
      </c>
      <c r="MV42" s="92" t="str">
        <f t="shared" si="311"/>
        <v>-</v>
      </c>
      <c r="MW42" s="92" t="str">
        <f t="shared" si="312"/>
        <v>-</v>
      </c>
      <c r="MX42" s="92" t="str">
        <f t="shared" si="313"/>
        <v>-</v>
      </c>
      <c r="MY42" s="92" t="str">
        <f t="shared" si="314"/>
        <v>-</v>
      </c>
      <c r="MZ42" s="93" t="str">
        <f t="shared" si="315"/>
        <v>-</v>
      </c>
      <c r="NB42" s="51">
        <f>SUMIFS(Raw!$I:$I, Raw!$A:$A, 'Calls Abandoned'!NB$14, Raw!$F:$F, 'Calls Abandoned'!$C42, Raw!$H:$H, "A03")</f>
        <v>0</v>
      </c>
      <c r="NC42" s="52">
        <f>SUMIFS(Raw!$I:$I, Raw!$A:$A, 'Calls Abandoned'!NC$14, Raw!$F:$F, 'Calls Abandoned'!$C42, Raw!$H:$H, "A03")</f>
        <v>0</v>
      </c>
      <c r="ND42" s="52">
        <f>SUMIFS(Raw!$I:$I, Raw!$A:$A, 'Calls Abandoned'!ND$14, Raw!$F:$F, 'Calls Abandoned'!$C42, Raw!$H:$H, "A03")</f>
        <v>0</v>
      </c>
      <c r="NE42" s="52">
        <f>SUMIFS(Raw!$I:$I, Raw!$A:$A, 'Calls Abandoned'!NE$14, Raw!$F:$F, 'Calls Abandoned'!$C42, Raw!$H:$H, "A03")</f>
        <v>0</v>
      </c>
      <c r="NF42" s="52">
        <f>SUMIFS(Raw!$I:$I, Raw!$A:$A, 'Calls Abandoned'!NF$14, Raw!$F:$F, 'Calls Abandoned'!$C42, Raw!$H:$H, "A03")</f>
        <v>0</v>
      </c>
      <c r="NG42" s="52">
        <f>SUMIFS(Raw!$I:$I, Raw!$A:$A, 'Calls Abandoned'!NG$14, Raw!$F:$F, 'Calls Abandoned'!$C42, Raw!$H:$H, "A03")</f>
        <v>0</v>
      </c>
      <c r="NH42" s="53">
        <f>SUMIFS(Raw!$I:$I, Raw!$A:$A, 'Calls Abandoned'!NH$14, Raw!$F:$F, 'Calls Abandoned'!$C42, Raw!$H:$H, "A03")</f>
        <v>0</v>
      </c>
      <c r="NJ42" s="51">
        <f>SUMIFS(Raw!$I:$I, Raw!$A:$A, 'Calls Abandoned'!NJ$14, Raw!$F:$F, 'Calls Abandoned'!$C42, Raw!$H:$H, "B02")</f>
        <v>0</v>
      </c>
      <c r="NK42" s="52">
        <f>SUMIFS(Raw!$I:$I, Raw!$A:$A, 'Calls Abandoned'!NK$14, Raw!$F:$F, 'Calls Abandoned'!$C42, Raw!$H:$H, "B02")</f>
        <v>0</v>
      </c>
      <c r="NL42" s="52">
        <f>SUMIFS(Raw!$I:$I, Raw!$A:$A, 'Calls Abandoned'!NL$14, Raw!$F:$F, 'Calls Abandoned'!$C42, Raw!$H:$H, "B02")</f>
        <v>0</v>
      </c>
      <c r="NM42" s="52">
        <f>SUMIFS(Raw!$I:$I, Raw!$A:$A, 'Calls Abandoned'!NM$14, Raw!$F:$F, 'Calls Abandoned'!$C42, Raw!$H:$H, "B02")</f>
        <v>0</v>
      </c>
      <c r="NN42" s="52">
        <f>SUMIFS(Raw!$I:$I, Raw!$A:$A, 'Calls Abandoned'!NN$14, Raw!$F:$F, 'Calls Abandoned'!$C42, Raw!$H:$H, "B02")</f>
        <v>0</v>
      </c>
      <c r="NO42" s="52">
        <f>SUMIFS(Raw!$I:$I, Raw!$A:$A, 'Calls Abandoned'!NO$14, Raw!$F:$F, 'Calls Abandoned'!$C42, Raw!$H:$H, "B02")</f>
        <v>0</v>
      </c>
      <c r="NP42" s="53">
        <f>SUMIFS(Raw!$I:$I, Raw!$A:$A, 'Calls Abandoned'!NP$14, Raw!$F:$F, 'Calls Abandoned'!$C42, Raw!$H:$H, "B02")</f>
        <v>0</v>
      </c>
      <c r="NQ42" s="70"/>
      <c r="NR42" s="91" t="str">
        <f t="shared" si="316"/>
        <v>-</v>
      </c>
      <c r="NS42" s="92" t="str">
        <f t="shared" si="317"/>
        <v>-</v>
      </c>
      <c r="NT42" s="92" t="str">
        <f t="shared" si="318"/>
        <v>-</v>
      </c>
      <c r="NU42" s="92" t="str">
        <f t="shared" si="319"/>
        <v>-</v>
      </c>
      <c r="NV42" s="92" t="str">
        <f t="shared" si="320"/>
        <v>-</v>
      </c>
      <c r="NW42" s="92" t="str">
        <f t="shared" si="321"/>
        <v>-</v>
      </c>
      <c r="NX42" s="93" t="str">
        <f t="shared" si="322"/>
        <v>-</v>
      </c>
      <c r="NZ42" s="51">
        <f>SUMIFS(Raw!$I:$I, Raw!$A:$A, 'Calls Abandoned'!NZ$14, Raw!$F:$F, 'Calls Abandoned'!$C42, Raw!$H:$H, "A03")</f>
        <v>0</v>
      </c>
      <c r="OA42" s="52">
        <f>SUMIFS(Raw!$I:$I, Raw!$A:$A, 'Calls Abandoned'!OA$14, Raw!$F:$F, 'Calls Abandoned'!$C42, Raw!$H:$H, "A03")</f>
        <v>0</v>
      </c>
      <c r="OB42" s="52">
        <f>SUMIFS(Raw!$I:$I, Raw!$A:$A, 'Calls Abandoned'!OB$14, Raw!$F:$F, 'Calls Abandoned'!$C42, Raw!$H:$H, "A03")</f>
        <v>0</v>
      </c>
      <c r="OC42" s="52">
        <f>SUMIFS(Raw!$I:$I, Raw!$A:$A, 'Calls Abandoned'!OC$14, Raw!$F:$F, 'Calls Abandoned'!$C42, Raw!$H:$H, "A03")</f>
        <v>0</v>
      </c>
      <c r="OD42" s="52">
        <f>SUMIFS(Raw!$I:$I, Raw!$A:$A, 'Calls Abandoned'!OD$14, Raw!$F:$F, 'Calls Abandoned'!$C42, Raw!$H:$H, "A03")</f>
        <v>0</v>
      </c>
      <c r="OE42" s="52">
        <f>SUMIFS(Raw!$I:$I, Raw!$A:$A, 'Calls Abandoned'!OE$14, Raw!$F:$F, 'Calls Abandoned'!$C42, Raw!$H:$H, "A03")</f>
        <v>0</v>
      </c>
      <c r="OF42" s="53">
        <f>SUMIFS(Raw!$I:$I, Raw!$A:$A, 'Calls Abandoned'!OF$14, Raw!$F:$F, 'Calls Abandoned'!$C42, Raw!$H:$H, "A03")</f>
        <v>0</v>
      </c>
      <c r="OH42" s="51">
        <f>SUMIFS(Raw!$I:$I, Raw!$A:$A, 'Calls Abandoned'!OH$14, Raw!$F:$F, 'Calls Abandoned'!$C42, Raw!$H:$H, "B02")</f>
        <v>0</v>
      </c>
      <c r="OI42" s="52">
        <f>SUMIFS(Raw!$I:$I, Raw!$A:$A, 'Calls Abandoned'!OI$14, Raw!$F:$F, 'Calls Abandoned'!$C42, Raw!$H:$H, "B02")</f>
        <v>0</v>
      </c>
      <c r="OJ42" s="52">
        <f>SUMIFS(Raw!$I:$I, Raw!$A:$A, 'Calls Abandoned'!OJ$14, Raw!$F:$F, 'Calls Abandoned'!$C42, Raw!$H:$H, "B02")</f>
        <v>0</v>
      </c>
      <c r="OK42" s="52">
        <f>SUMIFS(Raw!$I:$I, Raw!$A:$A, 'Calls Abandoned'!OK$14, Raw!$F:$F, 'Calls Abandoned'!$C42, Raw!$H:$H, "B02")</f>
        <v>0</v>
      </c>
      <c r="OL42" s="52">
        <f>SUMIFS(Raw!$I:$I, Raw!$A:$A, 'Calls Abandoned'!OL$14, Raw!$F:$F, 'Calls Abandoned'!$C42, Raw!$H:$H, "B02")</f>
        <v>0</v>
      </c>
      <c r="OM42" s="52">
        <f>SUMIFS(Raw!$I:$I, Raw!$A:$A, 'Calls Abandoned'!OM$14, Raw!$F:$F, 'Calls Abandoned'!$C42, Raw!$H:$H, "B02")</f>
        <v>0</v>
      </c>
      <c r="ON42" s="53">
        <f>SUMIFS(Raw!$I:$I, Raw!$A:$A, 'Calls Abandoned'!ON$14, Raw!$F:$F, 'Calls Abandoned'!$C42, Raw!$H:$H, "B02")</f>
        <v>0</v>
      </c>
      <c r="OO42" s="70"/>
      <c r="OP42" s="91" t="str">
        <f t="shared" si="323"/>
        <v>-</v>
      </c>
      <c r="OQ42" s="92" t="str">
        <f t="shared" si="324"/>
        <v>-</v>
      </c>
      <c r="OR42" s="92" t="str">
        <f t="shared" si="325"/>
        <v>-</v>
      </c>
      <c r="OS42" s="92" t="str">
        <f t="shared" si="326"/>
        <v>-</v>
      </c>
      <c r="OT42" s="92" t="str">
        <f t="shared" si="327"/>
        <v>-</v>
      </c>
      <c r="OU42" s="92" t="str">
        <f t="shared" si="328"/>
        <v>-</v>
      </c>
      <c r="OV42" s="93" t="str">
        <f t="shared" si="329"/>
        <v>-</v>
      </c>
      <c r="OX42" s="51">
        <f>SUMIFS(Raw!$I:$I, Raw!$A:$A, 'Calls Abandoned'!OX$14, Raw!$F:$F, 'Calls Abandoned'!$C42, Raw!$H:$H, "A03")</f>
        <v>0</v>
      </c>
      <c r="OY42" s="52">
        <f>SUMIFS(Raw!$I:$I, Raw!$A:$A, 'Calls Abandoned'!OY$14, Raw!$F:$F, 'Calls Abandoned'!$C42, Raw!$H:$H, "A03")</f>
        <v>0</v>
      </c>
      <c r="OZ42" s="52">
        <f>SUMIFS(Raw!$I:$I, Raw!$A:$A, 'Calls Abandoned'!OZ$14, Raw!$F:$F, 'Calls Abandoned'!$C42, Raw!$H:$H, "A03")</f>
        <v>0</v>
      </c>
      <c r="PA42" s="52">
        <f>SUMIFS(Raw!$I:$I, Raw!$A:$A, 'Calls Abandoned'!PA$14, Raw!$F:$F, 'Calls Abandoned'!$C42, Raw!$H:$H, "A03")</f>
        <v>0</v>
      </c>
      <c r="PB42" s="52">
        <f>SUMIFS(Raw!$I:$I, Raw!$A:$A, 'Calls Abandoned'!PB$14, Raw!$F:$F, 'Calls Abandoned'!$C42, Raw!$H:$H, "A03")</f>
        <v>0</v>
      </c>
      <c r="PC42" s="52">
        <f>SUMIFS(Raw!$I:$I, Raw!$A:$A, 'Calls Abandoned'!PC$14, Raw!$F:$F, 'Calls Abandoned'!$C42, Raw!$H:$H, "A03")</f>
        <v>0</v>
      </c>
      <c r="PD42" s="53">
        <f>SUMIFS(Raw!$I:$I, Raw!$A:$A, 'Calls Abandoned'!PD$14, Raw!$F:$F, 'Calls Abandoned'!$C42, Raw!$H:$H, "A03")</f>
        <v>0</v>
      </c>
      <c r="PF42" s="51">
        <f>SUMIFS(Raw!$I:$I, Raw!$A:$A, 'Calls Abandoned'!PF$14, Raw!$F:$F, 'Calls Abandoned'!$C42, Raw!$H:$H, "B02")</f>
        <v>0</v>
      </c>
      <c r="PG42" s="52">
        <f>SUMIFS(Raw!$I:$I, Raw!$A:$A, 'Calls Abandoned'!PG$14, Raw!$F:$F, 'Calls Abandoned'!$C42, Raw!$H:$H, "B02")</f>
        <v>0</v>
      </c>
      <c r="PH42" s="52">
        <f>SUMIFS(Raw!$I:$I, Raw!$A:$A, 'Calls Abandoned'!PH$14, Raw!$F:$F, 'Calls Abandoned'!$C42, Raw!$H:$H, "B02")</f>
        <v>0</v>
      </c>
      <c r="PI42" s="52">
        <f>SUMIFS(Raw!$I:$I, Raw!$A:$A, 'Calls Abandoned'!PI$14, Raw!$F:$F, 'Calls Abandoned'!$C42, Raw!$H:$H, "B02")</f>
        <v>0</v>
      </c>
      <c r="PJ42" s="52">
        <f>SUMIFS(Raw!$I:$I, Raw!$A:$A, 'Calls Abandoned'!PJ$14, Raw!$F:$F, 'Calls Abandoned'!$C42, Raw!$H:$H, "B02")</f>
        <v>0</v>
      </c>
      <c r="PK42" s="52">
        <f>SUMIFS(Raw!$I:$I, Raw!$A:$A, 'Calls Abandoned'!PK$14, Raw!$F:$F, 'Calls Abandoned'!$C42, Raw!$H:$H, "B02")</f>
        <v>0</v>
      </c>
      <c r="PL42" s="53">
        <f>SUMIFS(Raw!$I:$I, Raw!$A:$A, 'Calls Abandoned'!PL$14, Raw!$F:$F, 'Calls Abandoned'!$C42, Raw!$H:$H, "B02")</f>
        <v>0</v>
      </c>
      <c r="PM42" s="70"/>
      <c r="PN42" s="91" t="str">
        <f t="shared" si="330"/>
        <v>-</v>
      </c>
      <c r="PO42" s="92" t="str">
        <f t="shared" si="331"/>
        <v>-</v>
      </c>
      <c r="PP42" s="92" t="str">
        <f t="shared" si="332"/>
        <v>-</v>
      </c>
      <c r="PQ42" s="92" t="str">
        <f t="shared" si="333"/>
        <v>-</v>
      </c>
      <c r="PR42" s="92" t="str">
        <f t="shared" si="334"/>
        <v>-</v>
      </c>
      <c r="PS42" s="92" t="str">
        <f t="shared" si="335"/>
        <v>-</v>
      </c>
      <c r="PT42" s="93" t="str">
        <f t="shared" si="336"/>
        <v>-</v>
      </c>
      <c r="PV42" s="51">
        <f>SUMIFS(Raw!$I:$I, Raw!$A:$A, 'Calls Abandoned'!PV$14, Raw!$F:$F, 'Calls Abandoned'!$C42, Raw!$H:$H, "A03")</f>
        <v>0</v>
      </c>
      <c r="PW42" s="52">
        <f>SUMIFS(Raw!$I:$I, Raw!$A:$A, 'Calls Abandoned'!PW$14, Raw!$F:$F, 'Calls Abandoned'!$C42, Raw!$H:$H, "A03")</f>
        <v>0</v>
      </c>
      <c r="PX42" s="52">
        <f>SUMIFS(Raw!$I:$I, Raw!$A:$A, 'Calls Abandoned'!PX$14, Raw!$F:$F, 'Calls Abandoned'!$C42, Raw!$H:$H, "A03")</f>
        <v>0</v>
      </c>
      <c r="PY42" s="52">
        <f>SUMIFS(Raw!$I:$I, Raw!$A:$A, 'Calls Abandoned'!PY$14, Raw!$F:$F, 'Calls Abandoned'!$C42, Raw!$H:$H, "A03")</f>
        <v>0</v>
      </c>
      <c r="PZ42" s="52">
        <f>SUMIFS(Raw!$I:$I, Raw!$A:$A, 'Calls Abandoned'!PZ$14, Raw!$F:$F, 'Calls Abandoned'!$C42, Raw!$H:$H, "A03")</f>
        <v>0</v>
      </c>
      <c r="QA42" s="52">
        <f>SUMIFS(Raw!$I:$I, Raw!$A:$A, 'Calls Abandoned'!QA$14, Raw!$F:$F, 'Calls Abandoned'!$C42, Raw!$H:$H, "A03")</f>
        <v>0</v>
      </c>
      <c r="QB42" s="53">
        <f>SUMIFS(Raw!$I:$I, Raw!$A:$A, 'Calls Abandoned'!QB$14, Raw!$F:$F, 'Calls Abandoned'!$C42, Raw!$H:$H, "A03")</f>
        <v>0</v>
      </c>
      <c r="QD42" s="51">
        <f>SUMIFS(Raw!$I:$I, Raw!$A:$A, 'Calls Abandoned'!QD$14, Raw!$F:$F, 'Calls Abandoned'!$C42, Raw!$H:$H, "B02")</f>
        <v>0</v>
      </c>
      <c r="QE42" s="52">
        <f>SUMIFS(Raw!$I:$I, Raw!$A:$A, 'Calls Abandoned'!QE$14, Raw!$F:$F, 'Calls Abandoned'!$C42, Raw!$H:$H, "B02")</f>
        <v>0</v>
      </c>
      <c r="QF42" s="52">
        <f>SUMIFS(Raw!$I:$I, Raw!$A:$A, 'Calls Abandoned'!QF$14, Raw!$F:$F, 'Calls Abandoned'!$C42, Raw!$H:$H, "B02")</f>
        <v>0</v>
      </c>
      <c r="QG42" s="52">
        <f>SUMIFS(Raw!$I:$I, Raw!$A:$A, 'Calls Abandoned'!QG$14, Raw!$F:$F, 'Calls Abandoned'!$C42, Raw!$H:$H, "B02")</f>
        <v>0</v>
      </c>
      <c r="QH42" s="52">
        <f>SUMIFS(Raw!$I:$I, Raw!$A:$A, 'Calls Abandoned'!QH$14, Raw!$F:$F, 'Calls Abandoned'!$C42, Raw!$H:$H, "B02")</f>
        <v>0</v>
      </c>
      <c r="QI42" s="52">
        <f>SUMIFS(Raw!$I:$I, Raw!$A:$A, 'Calls Abandoned'!QI$14, Raw!$F:$F, 'Calls Abandoned'!$C42, Raw!$H:$H, "B02")</f>
        <v>0</v>
      </c>
      <c r="QJ42" s="53">
        <f>SUMIFS(Raw!$I:$I, Raw!$A:$A, 'Calls Abandoned'!QJ$14, Raw!$F:$F, 'Calls Abandoned'!$C42, Raw!$H:$H, "B02")</f>
        <v>0</v>
      </c>
      <c r="QK42" s="70"/>
      <c r="QL42" s="91" t="str">
        <f t="shared" si="337"/>
        <v>-</v>
      </c>
      <c r="QM42" s="92" t="str">
        <f t="shared" si="338"/>
        <v>-</v>
      </c>
      <c r="QN42" s="92" t="str">
        <f t="shared" si="339"/>
        <v>-</v>
      </c>
      <c r="QO42" s="92" t="str">
        <f t="shared" si="340"/>
        <v>-</v>
      </c>
      <c r="QP42" s="92" t="str">
        <f t="shared" si="341"/>
        <v>-</v>
      </c>
      <c r="QQ42" s="92" t="str">
        <f t="shared" si="342"/>
        <v>-</v>
      </c>
      <c r="QR42" s="93" t="str">
        <f t="shared" si="343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f>SUMIFS(Raw!$I:$I, Raw!$A:$A, 'Calls Abandoned'!DV$14, Raw!$F:$F, 'Calls Abandoned'!$C43, Raw!$H:$H, "A03")</f>
        <v>1221</v>
      </c>
      <c r="DW43" s="52">
        <f>SUMIFS(Raw!$I:$I, Raw!$A:$A, 'Calls Abandoned'!DW$14, Raw!$F:$F, 'Calls Abandoned'!$C43, Raw!$H:$H, "A03")</f>
        <v>1099</v>
      </c>
      <c r="DX43" s="52">
        <f>SUMIFS(Raw!$I:$I, Raw!$A:$A, 'Calls Abandoned'!DX$14, Raw!$F:$F, 'Calls Abandoned'!$C43, Raw!$H:$H, "A03")</f>
        <v>933</v>
      </c>
      <c r="DY43" s="52">
        <f>SUMIFS(Raw!$I:$I, Raw!$A:$A, 'Calls Abandoned'!DY$14, Raw!$F:$F, 'Calls Abandoned'!$C43, Raw!$H:$H, "A03")</f>
        <v>1327</v>
      </c>
      <c r="DZ43" s="52">
        <f>SUMIFS(Raw!$I:$I, Raw!$A:$A, 'Calls Abandoned'!DZ$14, Raw!$F:$F, 'Calls Abandoned'!$C43, Raw!$H:$H, "A03")</f>
        <v>1171</v>
      </c>
      <c r="EA43" s="52">
        <f>SUMIFS(Raw!$I:$I, Raw!$A:$A, 'Calls Abandoned'!EA$14, Raw!$F:$F, 'Calls Abandoned'!$C43, Raw!$H:$H, "A03")</f>
        <v>1738</v>
      </c>
      <c r="EB43" s="53">
        <f>SUMIFS(Raw!$I:$I, Raw!$A:$A, 'Calls Abandoned'!EB$14, Raw!$F:$F, 'Calls Abandoned'!$C43, Raw!$H:$H, "A03")</f>
        <v>1477</v>
      </c>
      <c r="ED43" s="51">
        <f>SUMIFS(Raw!$I:$I, Raw!$A:$A, 'Calls Abandoned'!ED$14, Raw!$F:$F, 'Calls Abandoned'!$C43, Raw!$H:$H, "B02")</f>
        <v>25</v>
      </c>
      <c r="EE43" s="52">
        <f>SUMIFS(Raw!$I:$I, Raw!$A:$A, 'Calls Abandoned'!EE$14, Raw!$F:$F, 'Calls Abandoned'!$C43, Raw!$H:$H, "B02")</f>
        <v>22</v>
      </c>
      <c r="EF43" s="52">
        <f>SUMIFS(Raw!$I:$I, Raw!$A:$A, 'Calls Abandoned'!EF$14, Raw!$F:$F, 'Calls Abandoned'!$C43, Raw!$H:$H, "B02")</f>
        <v>12</v>
      </c>
      <c r="EG43" s="52">
        <f>SUMIFS(Raw!$I:$I, Raw!$A:$A, 'Calls Abandoned'!EG$14, Raw!$F:$F, 'Calls Abandoned'!$C43, Raw!$H:$H, "B02")</f>
        <v>17</v>
      </c>
      <c r="EH43" s="52">
        <f>SUMIFS(Raw!$I:$I, Raw!$A:$A, 'Calls Abandoned'!EH$14, Raw!$F:$F, 'Calls Abandoned'!$C43, Raw!$H:$H, "B02")</f>
        <v>29</v>
      </c>
      <c r="EI43" s="52">
        <f>SUMIFS(Raw!$I:$I, Raw!$A:$A, 'Calls Abandoned'!EI$14, Raw!$F:$F, 'Calls Abandoned'!$C43, Raw!$H:$H, "B02")</f>
        <v>31</v>
      </c>
      <c r="EJ43" s="53">
        <f>SUMIFS(Raw!$I:$I, Raw!$A:$A, 'Calls Abandoned'!EJ$14, Raw!$F:$F, 'Calls Abandoned'!$C43, Raw!$H:$H, "B02")</f>
        <v>47</v>
      </c>
      <c r="EK43" s="70"/>
      <c r="EL43" s="91">
        <f t="shared" si="246"/>
        <v>2.0064205457463884E-2</v>
      </c>
      <c r="EM43" s="92">
        <f t="shared" si="247"/>
        <v>1.9625334522747548E-2</v>
      </c>
      <c r="EN43" s="92">
        <f t="shared" si="248"/>
        <v>1.2698412698412698E-2</v>
      </c>
      <c r="EO43" s="92">
        <f t="shared" si="249"/>
        <v>1.2648809523809524E-2</v>
      </c>
      <c r="EP43" s="92">
        <f t="shared" si="250"/>
        <v>2.4166666666666666E-2</v>
      </c>
      <c r="EQ43" s="92">
        <f t="shared" si="251"/>
        <v>1.7524024872809497E-2</v>
      </c>
      <c r="ER43" s="93">
        <f t="shared" si="252"/>
        <v>3.0839895013123359E-2</v>
      </c>
      <c r="ET43" s="51">
        <f>SUMIFS(Raw!$I:$I, Raw!$A:$A, 'Calls Abandoned'!ET$14, Raw!$F:$F, 'Calls Abandoned'!$C43, Raw!$H:$H, "A03")</f>
        <v>0</v>
      </c>
      <c r="EU43" s="52">
        <f>SUMIFS(Raw!$I:$I, Raw!$A:$A, 'Calls Abandoned'!EU$14, Raw!$F:$F, 'Calls Abandoned'!$C43, Raw!$H:$H, "A03")</f>
        <v>0</v>
      </c>
      <c r="EV43" s="52">
        <f>SUMIFS(Raw!$I:$I, Raw!$A:$A, 'Calls Abandoned'!EV$14, Raw!$F:$F, 'Calls Abandoned'!$C43, Raw!$H:$H, "A03")</f>
        <v>0</v>
      </c>
      <c r="EW43" s="52">
        <f>SUMIFS(Raw!$I:$I, Raw!$A:$A, 'Calls Abandoned'!EW$14, Raw!$F:$F, 'Calls Abandoned'!$C43, Raw!$H:$H, "A03")</f>
        <v>0</v>
      </c>
      <c r="EX43" s="52">
        <f>SUMIFS(Raw!$I:$I, Raw!$A:$A, 'Calls Abandoned'!EX$14, Raw!$F:$F, 'Calls Abandoned'!$C43, Raw!$H:$H, "A03")</f>
        <v>0</v>
      </c>
      <c r="EY43" s="52">
        <f>SUMIFS(Raw!$I:$I, Raw!$A:$A, 'Calls Abandoned'!EY$14, Raw!$F:$F, 'Calls Abandoned'!$C43, Raw!$H:$H, "A03")</f>
        <v>0</v>
      </c>
      <c r="EZ43" s="53">
        <f>SUMIFS(Raw!$I:$I, Raw!$A:$A, 'Calls Abandoned'!EZ$14, Raw!$F:$F, 'Calls Abandoned'!$C43, Raw!$H:$H, "A03")</f>
        <v>0</v>
      </c>
      <c r="FB43" s="51">
        <f>SUMIFS(Raw!$I:$I, Raw!$A:$A, 'Calls Abandoned'!FB$14, Raw!$F:$F, 'Calls Abandoned'!$C43, Raw!$H:$H, "B02")</f>
        <v>0</v>
      </c>
      <c r="FC43" s="52">
        <f>SUMIFS(Raw!$I:$I, Raw!$A:$A, 'Calls Abandoned'!FC$14, Raw!$F:$F, 'Calls Abandoned'!$C43, Raw!$H:$H, "B02")</f>
        <v>0</v>
      </c>
      <c r="FD43" s="52">
        <f>SUMIFS(Raw!$I:$I, Raw!$A:$A, 'Calls Abandoned'!FD$14, Raw!$F:$F, 'Calls Abandoned'!$C43, Raw!$H:$H, "B02")</f>
        <v>0</v>
      </c>
      <c r="FE43" s="52">
        <f>SUMIFS(Raw!$I:$I, Raw!$A:$A, 'Calls Abandoned'!FE$14, Raw!$F:$F, 'Calls Abandoned'!$C43, Raw!$H:$H, "B02")</f>
        <v>0</v>
      </c>
      <c r="FF43" s="52">
        <f>SUMIFS(Raw!$I:$I, Raw!$A:$A, 'Calls Abandoned'!FF$14, Raw!$F:$F, 'Calls Abandoned'!$C43, Raw!$H:$H, "B02")</f>
        <v>0</v>
      </c>
      <c r="FG43" s="52">
        <f>SUMIFS(Raw!$I:$I, Raw!$A:$A, 'Calls Abandoned'!FG$14, Raw!$F:$F, 'Calls Abandoned'!$C43, Raw!$H:$H, "B02")</f>
        <v>0</v>
      </c>
      <c r="FH43" s="53">
        <f>SUMIFS(Raw!$I:$I, Raw!$A:$A, 'Calls Abandoned'!FH$14, Raw!$F:$F, 'Calls Abandoned'!$C43, Raw!$H:$H, "B02")</f>
        <v>0</v>
      </c>
      <c r="FI43" s="70"/>
      <c r="FJ43" s="91" t="str">
        <f t="shared" si="253"/>
        <v>-</v>
      </c>
      <c r="FK43" s="92" t="str">
        <f t="shared" si="254"/>
        <v>-</v>
      </c>
      <c r="FL43" s="92" t="str">
        <f t="shared" si="255"/>
        <v>-</v>
      </c>
      <c r="FM43" s="92" t="str">
        <f t="shared" si="256"/>
        <v>-</v>
      </c>
      <c r="FN43" s="92" t="str">
        <f t="shared" si="257"/>
        <v>-</v>
      </c>
      <c r="FO43" s="92" t="str">
        <f t="shared" si="258"/>
        <v>-</v>
      </c>
      <c r="FP43" s="93" t="str">
        <f t="shared" si="259"/>
        <v>-</v>
      </c>
      <c r="FR43" s="51">
        <f>SUMIFS(Raw!$I:$I, Raw!$A:$A, 'Calls Abandoned'!FR$14, Raw!$F:$F, 'Calls Abandoned'!$C43, Raw!$H:$H, "A03")</f>
        <v>0</v>
      </c>
      <c r="FS43" s="52">
        <f>SUMIFS(Raw!$I:$I, Raw!$A:$A, 'Calls Abandoned'!FS$14, Raw!$F:$F, 'Calls Abandoned'!$C43, Raw!$H:$H, "A03")</f>
        <v>0</v>
      </c>
      <c r="FT43" s="52">
        <f>SUMIFS(Raw!$I:$I, Raw!$A:$A, 'Calls Abandoned'!FT$14, Raw!$F:$F, 'Calls Abandoned'!$C43, Raw!$H:$H, "A03")</f>
        <v>0</v>
      </c>
      <c r="FU43" s="52">
        <f>SUMIFS(Raw!$I:$I, Raw!$A:$A, 'Calls Abandoned'!FU$14, Raw!$F:$F, 'Calls Abandoned'!$C43, Raw!$H:$H, "A03")</f>
        <v>0</v>
      </c>
      <c r="FV43" s="52">
        <f>SUMIFS(Raw!$I:$I, Raw!$A:$A, 'Calls Abandoned'!FV$14, Raw!$F:$F, 'Calls Abandoned'!$C43, Raw!$H:$H, "A03")</f>
        <v>0</v>
      </c>
      <c r="FW43" s="52">
        <f>SUMIFS(Raw!$I:$I, Raw!$A:$A, 'Calls Abandoned'!FW$14, Raw!$F:$F, 'Calls Abandoned'!$C43, Raw!$H:$H, "A03")</f>
        <v>0</v>
      </c>
      <c r="FX43" s="53">
        <f>SUMIFS(Raw!$I:$I, Raw!$A:$A, 'Calls Abandoned'!FX$14, Raw!$F:$F, 'Calls Abandoned'!$C43, Raw!$H:$H, "A03")</f>
        <v>0</v>
      </c>
      <c r="FZ43" s="51">
        <f>SUMIFS(Raw!$I:$I, Raw!$A:$A, 'Calls Abandoned'!FZ$14, Raw!$F:$F, 'Calls Abandoned'!$C43, Raw!$H:$H, "B02")</f>
        <v>0</v>
      </c>
      <c r="GA43" s="52">
        <f>SUMIFS(Raw!$I:$I, Raw!$A:$A, 'Calls Abandoned'!GA$14, Raw!$F:$F, 'Calls Abandoned'!$C43, Raw!$H:$H, "B02")</f>
        <v>0</v>
      </c>
      <c r="GB43" s="52">
        <f>SUMIFS(Raw!$I:$I, Raw!$A:$A, 'Calls Abandoned'!GB$14, Raw!$F:$F, 'Calls Abandoned'!$C43, Raw!$H:$H, "B02")</f>
        <v>0</v>
      </c>
      <c r="GC43" s="52">
        <f>SUMIFS(Raw!$I:$I, Raw!$A:$A, 'Calls Abandoned'!GC$14, Raw!$F:$F, 'Calls Abandoned'!$C43, Raw!$H:$H, "B02")</f>
        <v>0</v>
      </c>
      <c r="GD43" s="52">
        <f>SUMIFS(Raw!$I:$I, Raw!$A:$A, 'Calls Abandoned'!GD$14, Raw!$F:$F, 'Calls Abandoned'!$C43, Raw!$H:$H, "B02")</f>
        <v>0</v>
      </c>
      <c r="GE43" s="52">
        <f>SUMIFS(Raw!$I:$I, Raw!$A:$A, 'Calls Abandoned'!GE$14, Raw!$F:$F, 'Calls Abandoned'!$C43, Raw!$H:$H, "B02")</f>
        <v>0</v>
      </c>
      <c r="GF43" s="53">
        <f>SUMIFS(Raw!$I:$I, Raw!$A:$A, 'Calls Abandoned'!GF$14, Raw!$F:$F, 'Calls Abandoned'!$C43, Raw!$H:$H, "B02")</f>
        <v>0</v>
      </c>
      <c r="GG43" s="70"/>
      <c r="GH43" s="91" t="str">
        <f t="shared" si="260"/>
        <v>-</v>
      </c>
      <c r="GI43" s="92" t="str">
        <f t="shared" si="261"/>
        <v>-</v>
      </c>
      <c r="GJ43" s="92" t="str">
        <f t="shared" si="262"/>
        <v>-</v>
      </c>
      <c r="GK43" s="92" t="str">
        <f t="shared" si="263"/>
        <v>-</v>
      </c>
      <c r="GL43" s="92" t="str">
        <f t="shared" si="264"/>
        <v>-</v>
      </c>
      <c r="GM43" s="92" t="str">
        <f t="shared" si="265"/>
        <v>-</v>
      </c>
      <c r="GN43" s="93" t="str">
        <f t="shared" si="266"/>
        <v>-</v>
      </c>
      <c r="GP43" s="51">
        <f>SUMIFS(Raw!$I:$I, Raw!$A:$A, 'Calls Abandoned'!GP$14, Raw!$F:$F, 'Calls Abandoned'!$C43, Raw!$H:$H, "A03")</f>
        <v>0</v>
      </c>
      <c r="GQ43" s="52">
        <f>SUMIFS(Raw!$I:$I, Raw!$A:$A, 'Calls Abandoned'!GQ$14, Raw!$F:$F, 'Calls Abandoned'!$C43, Raw!$H:$H, "A03")</f>
        <v>0</v>
      </c>
      <c r="GR43" s="52">
        <f>SUMIFS(Raw!$I:$I, Raw!$A:$A, 'Calls Abandoned'!GR$14, Raw!$F:$F, 'Calls Abandoned'!$C43, Raw!$H:$H, "A03")</f>
        <v>0</v>
      </c>
      <c r="GS43" s="52">
        <f>SUMIFS(Raw!$I:$I, Raw!$A:$A, 'Calls Abandoned'!GS$14, Raw!$F:$F, 'Calls Abandoned'!$C43, Raw!$H:$H, "A03")</f>
        <v>0</v>
      </c>
      <c r="GT43" s="52">
        <f>SUMIFS(Raw!$I:$I, Raw!$A:$A, 'Calls Abandoned'!GT$14, Raw!$F:$F, 'Calls Abandoned'!$C43, Raw!$H:$H, "A03")</f>
        <v>0</v>
      </c>
      <c r="GU43" s="52">
        <f>SUMIFS(Raw!$I:$I, Raw!$A:$A, 'Calls Abandoned'!GU$14, Raw!$F:$F, 'Calls Abandoned'!$C43, Raw!$H:$H, "A03")</f>
        <v>0</v>
      </c>
      <c r="GV43" s="53">
        <f>SUMIFS(Raw!$I:$I, Raw!$A:$A, 'Calls Abandoned'!GV$14, Raw!$F:$F, 'Calls Abandoned'!$C43, Raw!$H:$H, "A03")</f>
        <v>0</v>
      </c>
      <c r="GX43" s="51">
        <f>SUMIFS(Raw!$I:$I, Raw!$A:$A, 'Calls Abandoned'!GX$14, Raw!$F:$F, 'Calls Abandoned'!$C43, Raw!$H:$H, "B02")</f>
        <v>0</v>
      </c>
      <c r="GY43" s="52">
        <f>SUMIFS(Raw!$I:$I, Raw!$A:$A, 'Calls Abandoned'!GY$14, Raw!$F:$F, 'Calls Abandoned'!$C43, Raw!$H:$H, "B02")</f>
        <v>0</v>
      </c>
      <c r="GZ43" s="52">
        <f>SUMIFS(Raw!$I:$I, Raw!$A:$A, 'Calls Abandoned'!GZ$14, Raw!$F:$F, 'Calls Abandoned'!$C43, Raw!$H:$H, "B02")</f>
        <v>0</v>
      </c>
      <c r="HA43" s="52">
        <f>SUMIFS(Raw!$I:$I, Raw!$A:$A, 'Calls Abandoned'!HA$14, Raw!$F:$F, 'Calls Abandoned'!$C43, Raw!$H:$H, "B02")</f>
        <v>0</v>
      </c>
      <c r="HB43" s="52">
        <f>SUMIFS(Raw!$I:$I, Raw!$A:$A, 'Calls Abandoned'!HB$14, Raw!$F:$F, 'Calls Abandoned'!$C43, Raw!$H:$H, "B02")</f>
        <v>0</v>
      </c>
      <c r="HC43" s="52">
        <f>SUMIFS(Raw!$I:$I, Raw!$A:$A, 'Calls Abandoned'!HC$14, Raw!$F:$F, 'Calls Abandoned'!$C43, Raw!$H:$H, "B02")</f>
        <v>0</v>
      </c>
      <c r="HD43" s="53">
        <f>SUMIFS(Raw!$I:$I, Raw!$A:$A, 'Calls Abandoned'!HD$14, Raw!$F:$F, 'Calls Abandoned'!$C43, Raw!$H:$H, "B02")</f>
        <v>0</v>
      </c>
      <c r="HE43" s="70"/>
      <c r="HF43" s="91" t="str">
        <f t="shared" si="267"/>
        <v>-</v>
      </c>
      <c r="HG43" s="92" t="str">
        <f t="shared" si="268"/>
        <v>-</v>
      </c>
      <c r="HH43" s="92" t="str">
        <f t="shared" si="269"/>
        <v>-</v>
      </c>
      <c r="HI43" s="92" t="str">
        <f t="shared" si="270"/>
        <v>-</v>
      </c>
      <c r="HJ43" s="92" t="str">
        <f t="shared" si="271"/>
        <v>-</v>
      </c>
      <c r="HK43" s="92" t="str">
        <f t="shared" si="272"/>
        <v>-</v>
      </c>
      <c r="HL43" s="93" t="str">
        <f t="shared" si="273"/>
        <v>-</v>
      </c>
      <c r="HN43" s="51">
        <f>SUMIFS(Raw!$I:$I, Raw!$A:$A, 'Calls Abandoned'!HN$14, Raw!$F:$F, 'Calls Abandoned'!$C43, Raw!$H:$H, "A03")</f>
        <v>0</v>
      </c>
      <c r="HO43" s="52">
        <f>SUMIFS(Raw!$I:$I, Raw!$A:$A, 'Calls Abandoned'!HO$14, Raw!$F:$F, 'Calls Abandoned'!$C43, Raw!$H:$H, "A03")</f>
        <v>0</v>
      </c>
      <c r="HP43" s="52">
        <f>SUMIFS(Raw!$I:$I, Raw!$A:$A, 'Calls Abandoned'!HP$14, Raw!$F:$F, 'Calls Abandoned'!$C43, Raw!$H:$H, "A03")</f>
        <v>0</v>
      </c>
      <c r="HQ43" s="52">
        <f>SUMIFS(Raw!$I:$I, Raw!$A:$A, 'Calls Abandoned'!HQ$14, Raw!$F:$F, 'Calls Abandoned'!$C43, Raw!$H:$H, "A03")</f>
        <v>0</v>
      </c>
      <c r="HR43" s="52">
        <f>SUMIFS(Raw!$I:$I, Raw!$A:$A, 'Calls Abandoned'!HR$14, Raw!$F:$F, 'Calls Abandoned'!$C43, Raw!$H:$H, "A03")</f>
        <v>0</v>
      </c>
      <c r="HS43" s="52">
        <f>SUMIFS(Raw!$I:$I, Raw!$A:$A, 'Calls Abandoned'!HS$14, Raw!$F:$F, 'Calls Abandoned'!$C43, Raw!$H:$H, "A03")</f>
        <v>0</v>
      </c>
      <c r="HT43" s="53">
        <f>SUMIFS(Raw!$I:$I, Raw!$A:$A, 'Calls Abandoned'!HT$14, Raw!$F:$F, 'Calls Abandoned'!$C43, Raw!$H:$H, "A03")</f>
        <v>0</v>
      </c>
      <c r="HV43" s="51">
        <f>SUMIFS(Raw!$I:$I, Raw!$A:$A, 'Calls Abandoned'!HV$14, Raw!$F:$F, 'Calls Abandoned'!$C43, Raw!$H:$H, "B02")</f>
        <v>0</v>
      </c>
      <c r="HW43" s="52">
        <f>SUMIFS(Raw!$I:$I, Raw!$A:$A, 'Calls Abandoned'!HW$14, Raw!$F:$F, 'Calls Abandoned'!$C43, Raw!$H:$H, "B02")</f>
        <v>0</v>
      </c>
      <c r="HX43" s="52">
        <f>SUMIFS(Raw!$I:$I, Raw!$A:$A, 'Calls Abandoned'!HX$14, Raw!$F:$F, 'Calls Abandoned'!$C43, Raw!$H:$H, "B02")</f>
        <v>0</v>
      </c>
      <c r="HY43" s="52">
        <f>SUMIFS(Raw!$I:$I, Raw!$A:$A, 'Calls Abandoned'!HY$14, Raw!$F:$F, 'Calls Abandoned'!$C43, Raw!$H:$H, "B02")</f>
        <v>0</v>
      </c>
      <c r="HZ43" s="52">
        <f>SUMIFS(Raw!$I:$I, Raw!$A:$A, 'Calls Abandoned'!HZ$14, Raw!$F:$F, 'Calls Abandoned'!$C43, Raw!$H:$H, "B02")</f>
        <v>0</v>
      </c>
      <c r="IA43" s="52">
        <f>SUMIFS(Raw!$I:$I, Raw!$A:$A, 'Calls Abandoned'!IA$14, Raw!$F:$F, 'Calls Abandoned'!$C43, Raw!$H:$H, "B02")</f>
        <v>0</v>
      </c>
      <c r="IB43" s="53">
        <f>SUMIFS(Raw!$I:$I, Raw!$A:$A, 'Calls Abandoned'!IB$14, Raw!$F:$F, 'Calls Abandoned'!$C43, Raw!$H:$H, "B02")</f>
        <v>0</v>
      </c>
      <c r="IC43" s="70"/>
      <c r="ID43" s="91" t="str">
        <f t="shared" si="274"/>
        <v>-</v>
      </c>
      <c r="IE43" s="92" t="str">
        <f t="shared" si="275"/>
        <v>-</v>
      </c>
      <c r="IF43" s="92" t="str">
        <f t="shared" si="276"/>
        <v>-</v>
      </c>
      <c r="IG43" s="92" t="str">
        <f t="shared" si="277"/>
        <v>-</v>
      </c>
      <c r="IH43" s="92" t="str">
        <f t="shared" si="278"/>
        <v>-</v>
      </c>
      <c r="II43" s="92" t="str">
        <f t="shared" si="279"/>
        <v>-</v>
      </c>
      <c r="IJ43" s="93" t="str">
        <f t="shared" si="280"/>
        <v>-</v>
      </c>
      <c r="IL43" s="51">
        <f>SUMIFS(Raw!$I:$I, Raw!$A:$A, 'Calls Abandoned'!IL$14, Raw!$F:$F, 'Calls Abandoned'!$C43, Raw!$H:$H, "A03")</f>
        <v>0</v>
      </c>
      <c r="IM43" s="52">
        <f>SUMIFS(Raw!$I:$I, Raw!$A:$A, 'Calls Abandoned'!IM$14, Raw!$F:$F, 'Calls Abandoned'!$C43, Raw!$H:$H, "A03")</f>
        <v>0</v>
      </c>
      <c r="IN43" s="52">
        <f>SUMIFS(Raw!$I:$I, Raw!$A:$A, 'Calls Abandoned'!IN$14, Raw!$F:$F, 'Calls Abandoned'!$C43, Raw!$H:$H, "A03")</f>
        <v>0</v>
      </c>
      <c r="IO43" s="52">
        <f>SUMIFS(Raw!$I:$I, Raw!$A:$A, 'Calls Abandoned'!IO$14, Raw!$F:$F, 'Calls Abandoned'!$C43, Raw!$H:$H, "A03")</f>
        <v>0</v>
      </c>
      <c r="IP43" s="52">
        <f>SUMIFS(Raw!$I:$I, Raw!$A:$A, 'Calls Abandoned'!IP$14, Raw!$F:$F, 'Calls Abandoned'!$C43, Raw!$H:$H, "A03")</f>
        <v>0</v>
      </c>
      <c r="IQ43" s="52">
        <f>SUMIFS(Raw!$I:$I, Raw!$A:$A, 'Calls Abandoned'!IQ$14, Raw!$F:$F, 'Calls Abandoned'!$C43, Raw!$H:$H, "A03")</f>
        <v>0</v>
      </c>
      <c r="IR43" s="53">
        <f>SUMIFS(Raw!$I:$I, Raw!$A:$A, 'Calls Abandoned'!IR$14, Raw!$F:$F, 'Calls Abandoned'!$C43, Raw!$H:$H, "A03")</f>
        <v>0</v>
      </c>
      <c r="IT43" s="51">
        <f>SUMIFS(Raw!$I:$I, Raw!$A:$A, 'Calls Abandoned'!IT$14, Raw!$F:$F, 'Calls Abandoned'!$C43, Raw!$H:$H, "B02")</f>
        <v>0</v>
      </c>
      <c r="IU43" s="52">
        <f>SUMIFS(Raw!$I:$I, Raw!$A:$A, 'Calls Abandoned'!IU$14, Raw!$F:$F, 'Calls Abandoned'!$C43, Raw!$H:$H, "B02")</f>
        <v>0</v>
      </c>
      <c r="IV43" s="52">
        <f>SUMIFS(Raw!$I:$I, Raw!$A:$A, 'Calls Abandoned'!IV$14, Raw!$F:$F, 'Calls Abandoned'!$C43, Raw!$H:$H, "B02")</f>
        <v>0</v>
      </c>
      <c r="IW43" s="52">
        <f>SUMIFS(Raw!$I:$I, Raw!$A:$A, 'Calls Abandoned'!IW$14, Raw!$F:$F, 'Calls Abandoned'!$C43, Raw!$H:$H, "B02")</f>
        <v>0</v>
      </c>
      <c r="IX43" s="52">
        <f>SUMIFS(Raw!$I:$I, Raw!$A:$A, 'Calls Abandoned'!IX$14, Raw!$F:$F, 'Calls Abandoned'!$C43, Raw!$H:$H, "B02")</f>
        <v>0</v>
      </c>
      <c r="IY43" s="52">
        <f>SUMIFS(Raw!$I:$I, Raw!$A:$A, 'Calls Abandoned'!IY$14, Raw!$F:$F, 'Calls Abandoned'!$C43, Raw!$H:$H, "B02")</f>
        <v>0</v>
      </c>
      <c r="IZ43" s="53">
        <f>SUMIFS(Raw!$I:$I, Raw!$A:$A, 'Calls Abandoned'!IZ$14, Raw!$F:$F, 'Calls Abandoned'!$C43, Raw!$H:$H, "B02")</f>
        <v>0</v>
      </c>
      <c r="JA43" s="70"/>
      <c r="JB43" s="91" t="str">
        <f t="shared" si="281"/>
        <v>-</v>
      </c>
      <c r="JC43" s="92" t="str">
        <f t="shared" si="282"/>
        <v>-</v>
      </c>
      <c r="JD43" s="92" t="str">
        <f t="shared" si="283"/>
        <v>-</v>
      </c>
      <c r="JE43" s="92" t="str">
        <f t="shared" si="284"/>
        <v>-</v>
      </c>
      <c r="JF43" s="92" t="str">
        <f t="shared" si="285"/>
        <v>-</v>
      </c>
      <c r="JG43" s="92" t="str">
        <f t="shared" si="286"/>
        <v>-</v>
      </c>
      <c r="JH43" s="93" t="str">
        <f t="shared" si="287"/>
        <v>-</v>
      </c>
      <c r="JJ43" s="51">
        <f>SUMIFS(Raw!$I:$I, Raw!$A:$A, 'Calls Abandoned'!JJ$14, Raw!$F:$F, 'Calls Abandoned'!$C43, Raw!$H:$H, "A03")</f>
        <v>0</v>
      </c>
      <c r="JK43" s="52">
        <f>SUMIFS(Raw!$I:$I, Raw!$A:$A, 'Calls Abandoned'!JK$14, Raw!$F:$F, 'Calls Abandoned'!$C43, Raw!$H:$H, "A03")</f>
        <v>0</v>
      </c>
      <c r="JL43" s="52">
        <f>SUMIFS(Raw!$I:$I, Raw!$A:$A, 'Calls Abandoned'!JL$14, Raw!$F:$F, 'Calls Abandoned'!$C43, Raw!$H:$H, "A03")</f>
        <v>0</v>
      </c>
      <c r="JM43" s="52">
        <f>SUMIFS(Raw!$I:$I, Raw!$A:$A, 'Calls Abandoned'!JM$14, Raw!$F:$F, 'Calls Abandoned'!$C43, Raw!$H:$H, "A03")</f>
        <v>0</v>
      </c>
      <c r="JN43" s="52">
        <f>SUMIFS(Raw!$I:$I, Raw!$A:$A, 'Calls Abandoned'!JN$14, Raw!$F:$F, 'Calls Abandoned'!$C43, Raw!$H:$H, "A03")</f>
        <v>0</v>
      </c>
      <c r="JO43" s="52">
        <f>SUMIFS(Raw!$I:$I, Raw!$A:$A, 'Calls Abandoned'!JO$14, Raw!$F:$F, 'Calls Abandoned'!$C43, Raw!$H:$H, "A03")</f>
        <v>0</v>
      </c>
      <c r="JP43" s="53">
        <f>SUMIFS(Raw!$I:$I, Raw!$A:$A, 'Calls Abandoned'!JP$14, Raw!$F:$F, 'Calls Abandoned'!$C43, Raw!$H:$H, "A03")</f>
        <v>0</v>
      </c>
      <c r="JR43" s="51">
        <f>SUMIFS(Raw!$I:$I, Raw!$A:$A, 'Calls Abandoned'!JR$14, Raw!$F:$F, 'Calls Abandoned'!$C43, Raw!$H:$H, "B02")</f>
        <v>0</v>
      </c>
      <c r="JS43" s="52">
        <f>SUMIFS(Raw!$I:$I, Raw!$A:$A, 'Calls Abandoned'!JS$14, Raw!$F:$F, 'Calls Abandoned'!$C43, Raw!$H:$H, "B02")</f>
        <v>0</v>
      </c>
      <c r="JT43" s="52">
        <f>SUMIFS(Raw!$I:$I, Raw!$A:$A, 'Calls Abandoned'!JT$14, Raw!$F:$F, 'Calls Abandoned'!$C43, Raw!$H:$H, "B02")</f>
        <v>0</v>
      </c>
      <c r="JU43" s="52">
        <f>SUMIFS(Raw!$I:$I, Raw!$A:$A, 'Calls Abandoned'!JU$14, Raw!$F:$F, 'Calls Abandoned'!$C43, Raw!$H:$H, "B02")</f>
        <v>0</v>
      </c>
      <c r="JV43" s="52">
        <f>SUMIFS(Raw!$I:$I, Raw!$A:$A, 'Calls Abandoned'!JV$14, Raw!$F:$F, 'Calls Abandoned'!$C43, Raw!$H:$H, "B02")</f>
        <v>0</v>
      </c>
      <c r="JW43" s="52">
        <f>SUMIFS(Raw!$I:$I, Raw!$A:$A, 'Calls Abandoned'!JW$14, Raw!$F:$F, 'Calls Abandoned'!$C43, Raw!$H:$H, "B02")</f>
        <v>0</v>
      </c>
      <c r="JX43" s="53">
        <f>SUMIFS(Raw!$I:$I, Raw!$A:$A, 'Calls Abandoned'!JX$14, Raw!$F:$F, 'Calls Abandoned'!$C43, Raw!$H:$H, "B02")</f>
        <v>0</v>
      </c>
      <c r="JY43" s="70"/>
      <c r="JZ43" s="91" t="str">
        <f t="shared" si="288"/>
        <v>-</v>
      </c>
      <c r="KA43" s="92" t="str">
        <f t="shared" si="289"/>
        <v>-</v>
      </c>
      <c r="KB43" s="92" t="str">
        <f t="shared" si="290"/>
        <v>-</v>
      </c>
      <c r="KC43" s="92" t="str">
        <f t="shared" si="291"/>
        <v>-</v>
      </c>
      <c r="KD43" s="92" t="str">
        <f t="shared" si="292"/>
        <v>-</v>
      </c>
      <c r="KE43" s="92" t="str">
        <f t="shared" si="293"/>
        <v>-</v>
      </c>
      <c r="KF43" s="93" t="str">
        <f t="shared" si="294"/>
        <v>-</v>
      </c>
      <c r="KH43" s="51">
        <f>SUMIFS(Raw!$I:$I, Raw!$A:$A, 'Calls Abandoned'!KH$14, Raw!$F:$F, 'Calls Abandoned'!$C43, Raw!$H:$H, "A03")</f>
        <v>0</v>
      </c>
      <c r="KI43" s="52">
        <f>SUMIFS(Raw!$I:$I, Raw!$A:$A, 'Calls Abandoned'!KI$14, Raw!$F:$F, 'Calls Abandoned'!$C43, Raw!$H:$H, "A03")</f>
        <v>0</v>
      </c>
      <c r="KJ43" s="52">
        <f>SUMIFS(Raw!$I:$I, Raw!$A:$A, 'Calls Abandoned'!KJ$14, Raw!$F:$F, 'Calls Abandoned'!$C43, Raw!$H:$H, "A03")</f>
        <v>0</v>
      </c>
      <c r="KK43" s="52">
        <f>SUMIFS(Raw!$I:$I, Raw!$A:$A, 'Calls Abandoned'!KK$14, Raw!$F:$F, 'Calls Abandoned'!$C43, Raw!$H:$H, "A03")</f>
        <v>0</v>
      </c>
      <c r="KL43" s="52">
        <f>SUMIFS(Raw!$I:$I, Raw!$A:$A, 'Calls Abandoned'!KL$14, Raw!$F:$F, 'Calls Abandoned'!$C43, Raw!$H:$H, "A03")</f>
        <v>0</v>
      </c>
      <c r="KM43" s="52">
        <f>SUMIFS(Raw!$I:$I, Raw!$A:$A, 'Calls Abandoned'!KM$14, Raw!$F:$F, 'Calls Abandoned'!$C43, Raw!$H:$H, "A03")</f>
        <v>0</v>
      </c>
      <c r="KN43" s="53">
        <f>SUMIFS(Raw!$I:$I, Raw!$A:$A, 'Calls Abandoned'!KN$14, Raw!$F:$F, 'Calls Abandoned'!$C43, Raw!$H:$H, "A03")</f>
        <v>0</v>
      </c>
      <c r="KP43" s="51">
        <f>SUMIFS(Raw!$I:$I, Raw!$A:$A, 'Calls Abandoned'!KP$14, Raw!$F:$F, 'Calls Abandoned'!$C43, Raw!$H:$H, "B02")</f>
        <v>0</v>
      </c>
      <c r="KQ43" s="52">
        <f>SUMIFS(Raw!$I:$I, Raw!$A:$A, 'Calls Abandoned'!KQ$14, Raw!$F:$F, 'Calls Abandoned'!$C43, Raw!$H:$H, "B02")</f>
        <v>0</v>
      </c>
      <c r="KR43" s="52">
        <f>SUMIFS(Raw!$I:$I, Raw!$A:$A, 'Calls Abandoned'!KR$14, Raw!$F:$F, 'Calls Abandoned'!$C43, Raw!$H:$H, "B02")</f>
        <v>0</v>
      </c>
      <c r="KS43" s="52">
        <f>SUMIFS(Raw!$I:$I, Raw!$A:$A, 'Calls Abandoned'!KS$14, Raw!$F:$F, 'Calls Abandoned'!$C43, Raw!$H:$H, "B02")</f>
        <v>0</v>
      </c>
      <c r="KT43" s="52">
        <f>SUMIFS(Raw!$I:$I, Raw!$A:$A, 'Calls Abandoned'!KT$14, Raw!$F:$F, 'Calls Abandoned'!$C43, Raw!$H:$H, "B02")</f>
        <v>0</v>
      </c>
      <c r="KU43" s="52">
        <f>SUMIFS(Raw!$I:$I, Raw!$A:$A, 'Calls Abandoned'!KU$14, Raw!$F:$F, 'Calls Abandoned'!$C43, Raw!$H:$H, "B02")</f>
        <v>0</v>
      </c>
      <c r="KV43" s="53">
        <f>SUMIFS(Raw!$I:$I, Raw!$A:$A, 'Calls Abandoned'!KV$14, Raw!$F:$F, 'Calls Abandoned'!$C43, Raw!$H:$H, "B02")</f>
        <v>0</v>
      </c>
      <c r="KW43" s="70"/>
      <c r="KX43" s="91" t="str">
        <f t="shared" si="295"/>
        <v>-</v>
      </c>
      <c r="KY43" s="92" t="str">
        <f t="shared" si="296"/>
        <v>-</v>
      </c>
      <c r="KZ43" s="92" t="str">
        <f t="shared" si="297"/>
        <v>-</v>
      </c>
      <c r="LA43" s="92" t="str">
        <f t="shared" si="298"/>
        <v>-</v>
      </c>
      <c r="LB43" s="92" t="str">
        <f t="shared" si="299"/>
        <v>-</v>
      </c>
      <c r="LC43" s="92" t="str">
        <f t="shared" si="300"/>
        <v>-</v>
      </c>
      <c r="LD43" s="93" t="str">
        <f t="shared" si="301"/>
        <v>-</v>
      </c>
      <c r="LF43" s="51">
        <f>SUMIFS(Raw!$I:$I, Raw!$A:$A, 'Calls Abandoned'!LF$14, Raw!$F:$F, 'Calls Abandoned'!$C43, Raw!$H:$H, "A03")</f>
        <v>0</v>
      </c>
      <c r="LG43" s="52">
        <f>SUMIFS(Raw!$I:$I, Raw!$A:$A, 'Calls Abandoned'!LG$14, Raw!$F:$F, 'Calls Abandoned'!$C43, Raw!$H:$H, "A03")</f>
        <v>0</v>
      </c>
      <c r="LH43" s="52">
        <f>SUMIFS(Raw!$I:$I, Raw!$A:$A, 'Calls Abandoned'!LH$14, Raw!$F:$F, 'Calls Abandoned'!$C43, Raw!$H:$H, "A03")</f>
        <v>0</v>
      </c>
      <c r="LI43" s="52">
        <f>SUMIFS(Raw!$I:$I, Raw!$A:$A, 'Calls Abandoned'!LI$14, Raw!$F:$F, 'Calls Abandoned'!$C43, Raw!$H:$H, "A03")</f>
        <v>0</v>
      </c>
      <c r="LJ43" s="52">
        <f>SUMIFS(Raw!$I:$I, Raw!$A:$A, 'Calls Abandoned'!LJ$14, Raw!$F:$F, 'Calls Abandoned'!$C43, Raw!$H:$H, "A03")</f>
        <v>0</v>
      </c>
      <c r="LK43" s="52">
        <f>SUMIFS(Raw!$I:$I, Raw!$A:$A, 'Calls Abandoned'!LK$14, Raw!$F:$F, 'Calls Abandoned'!$C43, Raw!$H:$H, "A03")</f>
        <v>0</v>
      </c>
      <c r="LL43" s="53">
        <f>SUMIFS(Raw!$I:$I, Raw!$A:$A, 'Calls Abandoned'!LL$14, Raw!$F:$F, 'Calls Abandoned'!$C43, Raw!$H:$H, "A03")</f>
        <v>0</v>
      </c>
      <c r="LN43" s="51">
        <f>SUMIFS(Raw!$I:$I, Raw!$A:$A, 'Calls Abandoned'!LN$14, Raw!$F:$F, 'Calls Abandoned'!$C43, Raw!$H:$H, "B02")</f>
        <v>0</v>
      </c>
      <c r="LO43" s="52">
        <f>SUMIFS(Raw!$I:$I, Raw!$A:$A, 'Calls Abandoned'!LO$14, Raw!$F:$F, 'Calls Abandoned'!$C43, Raw!$H:$H, "B02")</f>
        <v>0</v>
      </c>
      <c r="LP43" s="52">
        <f>SUMIFS(Raw!$I:$I, Raw!$A:$A, 'Calls Abandoned'!LP$14, Raw!$F:$F, 'Calls Abandoned'!$C43, Raw!$H:$H, "B02")</f>
        <v>0</v>
      </c>
      <c r="LQ43" s="52">
        <f>SUMIFS(Raw!$I:$I, Raw!$A:$A, 'Calls Abandoned'!LQ$14, Raw!$F:$F, 'Calls Abandoned'!$C43, Raw!$H:$H, "B02")</f>
        <v>0</v>
      </c>
      <c r="LR43" s="52">
        <f>SUMIFS(Raw!$I:$I, Raw!$A:$A, 'Calls Abandoned'!LR$14, Raw!$F:$F, 'Calls Abandoned'!$C43, Raw!$H:$H, "B02")</f>
        <v>0</v>
      </c>
      <c r="LS43" s="52">
        <f>SUMIFS(Raw!$I:$I, Raw!$A:$A, 'Calls Abandoned'!LS$14, Raw!$F:$F, 'Calls Abandoned'!$C43, Raw!$H:$H, "B02")</f>
        <v>0</v>
      </c>
      <c r="LT43" s="53">
        <f>SUMIFS(Raw!$I:$I, Raw!$A:$A, 'Calls Abandoned'!LT$14, Raw!$F:$F, 'Calls Abandoned'!$C43, Raw!$H:$H, "B02")</f>
        <v>0</v>
      </c>
      <c r="LU43" s="70"/>
      <c r="LV43" s="91" t="str">
        <f t="shared" si="302"/>
        <v>-</v>
      </c>
      <c r="LW43" s="92" t="str">
        <f t="shared" si="303"/>
        <v>-</v>
      </c>
      <c r="LX43" s="92" t="str">
        <f t="shared" si="304"/>
        <v>-</v>
      </c>
      <c r="LY43" s="92" t="str">
        <f t="shared" si="305"/>
        <v>-</v>
      </c>
      <c r="LZ43" s="92" t="str">
        <f t="shared" si="306"/>
        <v>-</v>
      </c>
      <c r="MA43" s="92" t="str">
        <f t="shared" si="307"/>
        <v>-</v>
      </c>
      <c r="MB43" s="93" t="str">
        <f t="shared" si="308"/>
        <v>-</v>
      </c>
      <c r="MD43" s="51">
        <f>SUMIFS(Raw!$I:$I, Raw!$A:$A, 'Calls Abandoned'!MD$14, Raw!$F:$F, 'Calls Abandoned'!$C43, Raw!$H:$H, "A03")</f>
        <v>0</v>
      </c>
      <c r="ME43" s="52">
        <f>SUMIFS(Raw!$I:$I, Raw!$A:$A, 'Calls Abandoned'!ME$14, Raw!$F:$F, 'Calls Abandoned'!$C43, Raw!$H:$H, "A03")</f>
        <v>0</v>
      </c>
      <c r="MF43" s="52">
        <f>SUMIFS(Raw!$I:$I, Raw!$A:$A, 'Calls Abandoned'!MF$14, Raw!$F:$F, 'Calls Abandoned'!$C43, Raw!$H:$H, "A03")</f>
        <v>0</v>
      </c>
      <c r="MG43" s="52">
        <f>SUMIFS(Raw!$I:$I, Raw!$A:$A, 'Calls Abandoned'!MG$14, Raw!$F:$F, 'Calls Abandoned'!$C43, Raw!$H:$H, "A03")</f>
        <v>0</v>
      </c>
      <c r="MH43" s="52">
        <f>SUMIFS(Raw!$I:$I, Raw!$A:$A, 'Calls Abandoned'!MH$14, Raw!$F:$F, 'Calls Abandoned'!$C43, Raw!$H:$H, "A03")</f>
        <v>0</v>
      </c>
      <c r="MI43" s="52">
        <f>SUMIFS(Raw!$I:$I, Raw!$A:$A, 'Calls Abandoned'!MI$14, Raw!$F:$F, 'Calls Abandoned'!$C43, Raw!$H:$H, "A03")</f>
        <v>0</v>
      </c>
      <c r="MJ43" s="53">
        <f>SUMIFS(Raw!$I:$I, Raw!$A:$A, 'Calls Abandoned'!MJ$14, Raw!$F:$F, 'Calls Abandoned'!$C43, Raw!$H:$H, "A03")</f>
        <v>0</v>
      </c>
      <c r="ML43" s="51">
        <f>SUMIFS(Raw!$I:$I, Raw!$A:$A, 'Calls Abandoned'!ML$14, Raw!$F:$F, 'Calls Abandoned'!$C43, Raw!$H:$H, "B02")</f>
        <v>0</v>
      </c>
      <c r="MM43" s="52">
        <f>SUMIFS(Raw!$I:$I, Raw!$A:$A, 'Calls Abandoned'!MM$14, Raw!$F:$F, 'Calls Abandoned'!$C43, Raw!$H:$H, "B02")</f>
        <v>0</v>
      </c>
      <c r="MN43" s="52">
        <f>SUMIFS(Raw!$I:$I, Raw!$A:$A, 'Calls Abandoned'!MN$14, Raw!$F:$F, 'Calls Abandoned'!$C43, Raw!$H:$H, "B02")</f>
        <v>0</v>
      </c>
      <c r="MO43" s="52">
        <f>SUMIFS(Raw!$I:$I, Raw!$A:$A, 'Calls Abandoned'!MO$14, Raw!$F:$F, 'Calls Abandoned'!$C43, Raw!$H:$H, "B02")</f>
        <v>0</v>
      </c>
      <c r="MP43" s="52">
        <f>SUMIFS(Raw!$I:$I, Raw!$A:$A, 'Calls Abandoned'!MP$14, Raw!$F:$F, 'Calls Abandoned'!$C43, Raw!$H:$H, "B02")</f>
        <v>0</v>
      </c>
      <c r="MQ43" s="52">
        <f>SUMIFS(Raw!$I:$I, Raw!$A:$A, 'Calls Abandoned'!MQ$14, Raw!$F:$F, 'Calls Abandoned'!$C43, Raw!$H:$H, "B02")</f>
        <v>0</v>
      </c>
      <c r="MR43" s="53">
        <f>SUMIFS(Raw!$I:$I, Raw!$A:$A, 'Calls Abandoned'!MR$14, Raw!$F:$F, 'Calls Abandoned'!$C43, Raw!$H:$H, "B02")</f>
        <v>0</v>
      </c>
      <c r="MS43" s="70"/>
      <c r="MT43" s="91" t="str">
        <f t="shared" si="309"/>
        <v>-</v>
      </c>
      <c r="MU43" s="92" t="str">
        <f t="shared" si="310"/>
        <v>-</v>
      </c>
      <c r="MV43" s="92" t="str">
        <f t="shared" si="311"/>
        <v>-</v>
      </c>
      <c r="MW43" s="92" t="str">
        <f t="shared" si="312"/>
        <v>-</v>
      </c>
      <c r="MX43" s="92" t="str">
        <f t="shared" si="313"/>
        <v>-</v>
      </c>
      <c r="MY43" s="92" t="str">
        <f t="shared" si="314"/>
        <v>-</v>
      </c>
      <c r="MZ43" s="93" t="str">
        <f t="shared" si="315"/>
        <v>-</v>
      </c>
      <c r="NB43" s="51">
        <f>SUMIFS(Raw!$I:$I, Raw!$A:$A, 'Calls Abandoned'!NB$14, Raw!$F:$F, 'Calls Abandoned'!$C43, Raw!$H:$H, "A03")</f>
        <v>0</v>
      </c>
      <c r="NC43" s="52">
        <f>SUMIFS(Raw!$I:$I, Raw!$A:$A, 'Calls Abandoned'!NC$14, Raw!$F:$F, 'Calls Abandoned'!$C43, Raw!$H:$H, "A03")</f>
        <v>0</v>
      </c>
      <c r="ND43" s="52">
        <f>SUMIFS(Raw!$I:$I, Raw!$A:$A, 'Calls Abandoned'!ND$14, Raw!$F:$F, 'Calls Abandoned'!$C43, Raw!$H:$H, "A03")</f>
        <v>0</v>
      </c>
      <c r="NE43" s="52">
        <f>SUMIFS(Raw!$I:$I, Raw!$A:$A, 'Calls Abandoned'!NE$14, Raw!$F:$F, 'Calls Abandoned'!$C43, Raw!$H:$H, "A03")</f>
        <v>0</v>
      </c>
      <c r="NF43" s="52">
        <f>SUMIFS(Raw!$I:$I, Raw!$A:$A, 'Calls Abandoned'!NF$14, Raw!$F:$F, 'Calls Abandoned'!$C43, Raw!$H:$H, "A03")</f>
        <v>0</v>
      </c>
      <c r="NG43" s="52">
        <f>SUMIFS(Raw!$I:$I, Raw!$A:$A, 'Calls Abandoned'!NG$14, Raw!$F:$F, 'Calls Abandoned'!$C43, Raw!$H:$H, "A03")</f>
        <v>0</v>
      </c>
      <c r="NH43" s="53">
        <f>SUMIFS(Raw!$I:$I, Raw!$A:$A, 'Calls Abandoned'!NH$14, Raw!$F:$F, 'Calls Abandoned'!$C43, Raw!$H:$H, "A03")</f>
        <v>0</v>
      </c>
      <c r="NJ43" s="51">
        <f>SUMIFS(Raw!$I:$I, Raw!$A:$A, 'Calls Abandoned'!NJ$14, Raw!$F:$F, 'Calls Abandoned'!$C43, Raw!$H:$H, "B02")</f>
        <v>0</v>
      </c>
      <c r="NK43" s="52">
        <f>SUMIFS(Raw!$I:$I, Raw!$A:$A, 'Calls Abandoned'!NK$14, Raw!$F:$F, 'Calls Abandoned'!$C43, Raw!$H:$H, "B02")</f>
        <v>0</v>
      </c>
      <c r="NL43" s="52">
        <f>SUMIFS(Raw!$I:$I, Raw!$A:$A, 'Calls Abandoned'!NL$14, Raw!$F:$F, 'Calls Abandoned'!$C43, Raw!$H:$H, "B02")</f>
        <v>0</v>
      </c>
      <c r="NM43" s="52">
        <f>SUMIFS(Raw!$I:$I, Raw!$A:$A, 'Calls Abandoned'!NM$14, Raw!$F:$F, 'Calls Abandoned'!$C43, Raw!$H:$H, "B02")</f>
        <v>0</v>
      </c>
      <c r="NN43" s="52">
        <f>SUMIFS(Raw!$I:$I, Raw!$A:$A, 'Calls Abandoned'!NN$14, Raw!$F:$F, 'Calls Abandoned'!$C43, Raw!$H:$H, "B02")</f>
        <v>0</v>
      </c>
      <c r="NO43" s="52">
        <f>SUMIFS(Raw!$I:$I, Raw!$A:$A, 'Calls Abandoned'!NO$14, Raw!$F:$F, 'Calls Abandoned'!$C43, Raw!$H:$H, "B02")</f>
        <v>0</v>
      </c>
      <c r="NP43" s="53">
        <f>SUMIFS(Raw!$I:$I, Raw!$A:$A, 'Calls Abandoned'!NP$14, Raw!$F:$F, 'Calls Abandoned'!$C43, Raw!$H:$H, "B02")</f>
        <v>0</v>
      </c>
      <c r="NQ43" s="70"/>
      <c r="NR43" s="91" t="str">
        <f t="shared" si="316"/>
        <v>-</v>
      </c>
      <c r="NS43" s="92" t="str">
        <f t="shared" si="317"/>
        <v>-</v>
      </c>
      <c r="NT43" s="92" t="str">
        <f t="shared" si="318"/>
        <v>-</v>
      </c>
      <c r="NU43" s="92" t="str">
        <f t="shared" si="319"/>
        <v>-</v>
      </c>
      <c r="NV43" s="92" t="str">
        <f t="shared" si="320"/>
        <v>-</v>
      </c>
      <c r="NW43" s="92" t="str">
        <f t="shared" si="321"/>
        <v>-</v>
      </c>
      <c r="NX43" s="93" t="str">
        <f t="shared" si="322"/>
        <v>-</v>
      </c>
      <c r="NZ43" s="51">
        <f>SUMIFS(Raw!$I:$I, Raw!$A:$A, 'Calls Abandoned'!NZ$14, Raw!$F:$F, 'Calls Abandoned'!$C43, Raw!$H:$H, "A03")</f>
        <v>0</v>
      </c>
      <c r="OA43" s="52">
        <f>SUMIFS(Raw!$I:$I, Raw!$A:$A, 'Calls Abandoned'!OA$14, Raw!$F:$F, 'Calls Abandoned'!$C43, Raw!$H:$H, "A03")</f>
        <v>0</v>
      </c>
      <c r="OB43" s="52">
        <f>SUMIFS(Raw!$I:$I, Raw!$A:$A, 'Calls Abandoned'!OB$14, Raw!$F:$F, 'Calls Abandoned'!$C43, Raw!$H:$H, "A03")</f>
        <v>0</v>
      </c>
      <c r="OC43" s="52">
        <f>SUMIFS(Raw!$I:$I, Raw!$A:$A, 'Calls Abandoned'!OC$14, Raw!$F:$F, 'Calls Abandoned'!$C43, Raw!$H:$H, "A03")</f>
        <v>0</v>
      </c>
      <c r="OD43" s="52">
        <f>SUMIFS(Raw!$I:$I, Raw!$A:$A, 'Calls Abandoned'!OD$14, Raw!$F:$F, 'Calls Abandoned'!$C43, Raw!$H:$H, "A03")</f>
        <v>0</v>
      </c>
      <c r="OE43" s="52">
        <f>SUMIFS(Raw!$I:$I, Raw!$A:$A, 'Calls Abandoned'!OE$14, Raw!$F:$F, 'Calls Abandoned'!$C43, Raw!$H:$H, "A03")</f>
        <v>0</v>
      </c>
      <c r="OF43" s="53">
        <f>SUMIFS(Raw!$I:$I, Raw!$A:$A, 'Calls Abandoned'!OF$14, Raw!$F:$F, 'Calls Abandoned'!$C43, Raw!$H:$H, "A03")</f>
        <v>0</v>
      </c>
      <c r="OH43" s="51">
        <f>SUMIFS(Raw!$I:$I, Raw!$A:$A, 'Calls Abandoned'!OH$14, Raw!$F:$F, 'Calls Abandoned'!$C43, Raw!$H:$H, "B02")</f>
        <v>0</v>
      </c>
      <c r="OI43" s="52">
        <f>SUMIFS(Raw!$I:$I, Raw!$A:$A, 'Calls Abandoned'!OI$14, Raw!$F:$F, 'Calls Abandoned'!$C43, Raw!$H:$H, "B02")</f>
        <v>0</v>
      </c>
      <c r="OJ43" s="52">
        <f>SUMIFS(Raw!$I:$I, Raw!$A:$A, 'Calls Abandoned'!OJ$14, Raw!$F:$F, 'Calls Abandoned'!$C43, Raw!$H:$H, "B02")</f>
        <v>0</v>
      </c>
      <c r="OK43" s="52">
        <f>SUMIFS(Raw!$I:$I, Raw!$A:$A, 'Calls Abandoned'!OK$14, Raw!$F:$F, 'Calls Abandoned'!$C43, Raw!$H:$H, "B02")</f>
        <v>0</v>
      </c>
      <c r="OL43" s="52">
        <f>SUMIFS(Raw!$I:$I, Raw!$A:$A, 'Calls Abandoned'!OL$14, Raw!$F:$F, 'Calls Abandoned'!$C43, Raw!$H:$H, "B02")</f>
        <v>0</v>
      </c>
      <c r="OM43" s="52">
        <f>SUMIFS(Raw!$I:$I, Raw!$A:$A, 'Calls Abandoned'!OM$14, Raw!$F:$F, 'Calls Abandoned'!$C43, Raw!$H:$H, "B02")</f>
        <v>0</v>
      </c>
      <c r="ON43" s="53">
        <f>SUMIFS(Raw!$I:$I, Raw!$A:$A, 'Calls Abandoned'!ON$14, Raw!$F:$F, 'Calls Abandoned'!$C43, Raw!$H:$H, "B02")</f>
        <v>0</v>
      </c>
      <c r="OO43" s="70"/>
      <c r="OP43" s="91" t="str">
        <f t="shared" si="323"/>
        <v>-</v>
      </c>
      <c r="OQ43" s="92" t="str">
        <f t="shared" si="324"/>
        <v>-</v>
      </c>
      <c r="OR43" s="92" t="str">
        <f t="shared" si="325"/>
        <v>-</v>
      </c>
      <c r="OS43" s="92" t="str">
        <f t="shared" si="326"/>
        <v>-</v>
      </c>
      <c r="OT43" s="92" t="str">
        <f t="shared" si="327"/>
        <v>-</v>
      </c>
      <c r="OU43" s="92" t="str">
        <f t="shared" si="328"/>
        <v>-</v>
      </c>
      <c r="OV43" s="93" t="str">
        <f t="shared" si="329"/>
        <v>-</v>
      </c>
      <c r="OX43" s="51">
        <f>SUMIFS(Raw!$I:$I, Raw!$A:$A, 'Calls Abandoned'!OX$14, Raw!$F:$F, 'Calls Abandoned'!$C43, Raw!$H:$H, "A03")</f>
        <v>0</v>
      </c>
      <c r="OY43" s="52">
        <f>SUMIFS(Raw!$I:$I, Raw!$A:$A, 'Calls Abandoned'!OY$14, Raw!$F:$F, 'Calls Abandoned'!$C43, Raw!$H:$H, "A03")</f>
        <v>0</v>
      </c>
      <c r="OZ43" s="52">
        <f>SUMIFS(Raw!$I:$I, Raw!$A:$A, 'Calls Abandoned'!OZ$14, Raw!$F:$F, 'Calls Abandoned'!$C43, Raw!$H:$H, "A03")</f>
        <v>0</v>
      </c>
      <c r="PA43" s="52">
        <f>SUMIFS(Raw!$I:$I, Raw!$A:$A, 'Calls Abandoned'!PA$14, Raw!$F:$F, 'Calls Abandoned'!$C43, Raw!$H:$H, "A03")</f>
        <v>0</v>
      </c>
      <c r="PB43" s="52">
        <f>SUMIFS(Raw!$I:$I, Raw!$A:$A, 'Calls Abandoned'!PB$14, Raw!$F:$F, 'Calls Abandoned'!$C43, Raw!$H:$H, "A03")</f>
        <v>0</v>
      </c>
      <c r="PC43" s="52">
        <f>SUMIFS(Raw!$I:$I, Raw!$A:$A, 'Calls Abandoned'!PC$14, Raw!$F:$F, 'Calls Abandoned'!$C43, Raw!$H:$H, "A03")</f>
        <v>0</v>
      </c>
      <c r="PD43" s="53">
        <f>SUMIFS(Raw!$I:$I, Raw!$A:$A, 'Calls Abandoned'!PD$14, Raw!$F:$F, 'Calls Abandoned'!$C43, Raw!$H:$H, "A03")</f>
        <v>0</v>
      </c>
      <c r="PF43" s="51">
        <f>SUMIFS(Raw!$I:$I, Raw!$A:$A, 'Calls Abandoned'!PF$14, Raw!$F:$F, 'Calls Abandoned'!$C43, Raw!$H:$H, "B02")</f>
        <v>0</v>
      </c>
      <c r="PG43" s="52">
        <f>SUMIFS(Raw!$I:$I, Raw!$A:$A, 'Calls Abandoned'!PG$14, Raw!$F:$F, 'Calls Abandoned'!$C43, Raw!$H:$H, "B02")</f>
        <v>0</v>
      </c>
      <c r="PH43" s="52">
        <f>SUMIFS(Raw!$I:$I, Raw!$A:$A, 'Calls Abandoned'!PH$14, Raw!$F:$F, 'Calls Abandoned'!$C43, Raw!$H:$H, "B02")</f>
        <v>0</v>
      </c>
      <c r="PI43" s="52">
        <f>SUMIFS(Raw!$I:$I, Raw!$A:$A, 'Calls Abandoned'!PI$14, Raw!$F:$F, 'Calls Abandoned'!$C43, Raw!$H:$H, "B02")</f>
        <v>0</v>
      </c>
      <c r="PJ43" s="52">
        <f>SUMIFS(Raw!$I:$I, Raw!$A:$A, 'Calls Abandoned'!PJ$14, Raw!$F:$F, 'Calls Abandoned'!$C43, Raw!$H:$H, "B02")</f>
        <v>0</v>
      </c>
      <c r="PK43" s="52">
        <f>SUMIFS(Raw!$I:$I, Raw!$A:$A, 'Calls Abandoned'!PK$14, Raw!$F:$F, 'Calls Abandoned'!$C43, Raw!$H:$H, "B02")</f>
        <v>0</v>
      </c>
      <c r="PL43" s="53">
        <f>SUMIFS(Raw!$I:$I, Raw!$A:$A, 'Calls Abandoned'!PL$14, Raw!$F:$F, 'Calls Abandoned'!$C43, Raw!$H:$H, "B02")</f>
        <v>0</v>
      </c>
      <c r="PM43" s="70"/>
      <c r="PN43" s="91" t="str">
        <f t="shared" si="330"/>
        <v>-</v>
      </c>
      <c r="PO43" s="92" t="str">
        <f t="shared" si="331"/>
        <v>-</v>
      </c>
      <c r="PP43" s="92" t="str">
        <f t="shared" si="332"/>
        <v>-</v>
      </c>
      <c r="PQ43" s="92" t="str">
        <f t="shared" si="333"/>
        <v>-</v>
      </c>
      <c r="PR43" s="92" t="str">
        <f t="shared" si="334"/>
        <v>-</v>
      </c>
      <c r="PS43" s="92" t="str">
        <f t="shared" si="335"/>
        <v>-</v>
      </c>
      <c r="PT43" s="93" t="str">
        <f t="shared" si="336"/>
        <v>-</v>
      </c>
      <c r="PV43" s="51">
        <f>SUMIFS(Raw!$I:$I, Raw!$A:$A, 'Calls Abandoned'!PV$14, Raw!$F:$F, 'Calls Abandoned'!$C43, Raw!$H:$H, "A03")</f>
        <v>0</v>
      </c>
      <c r="PW43" s="52">
        <f>SUMIFS(Raw!$I:$I, Raw!$A:$A, 'Calls Abandoned'!PW$14, Raw!$F:$F, 'Calls Abandoned'!$C43, Raw!$H:$H, "A03")</f>
        <v>0</v>
      </c>
      <c r="PX43" s="52">
        <f>SUMIFS(Raw!$I:$I, Raw!$A:$A, 'Calls Abandoned'!PX$14, Raw!$F:$F, 'Calls Abandoned'!$C43, Raw!$H:$H, "A03")</f>
        <v>0</v>
      </c>
      <c r="PY43" s="52">
        <f>SUMIFS(Raw!$I:$I, Raw!$A:$A, 'Calls Abandoned'!PY$14, Raw!$F:$F, 'Calls Abandoned'!$C43, Raw!$H:$H, "A03")</f>
        <v>0</v>
      </c>
      <c r="PZ43" s="52">
        <f>SUMIFS(Raw!$I:$I, Raw!$A:$A, 'Calls Abandoned'!PZ$14, Raw!$F:$F, 'Calls Abandoned'!$C43, Raw!$H:$H, "A03")</f>
        <v>0</v>
      </c>
      <c r="QA43" s="52">
        <f>SUMIFS(Raw!$I:$I, Raw!$A:$A, 'Calls Abandoned'!QA$14, Raw!$F:$F, 'Calls Abandoned'!$C43, Raw!$H:$H, "A03")</f>
        <v>0</v>
      </c>
      <c r="QB43" s="53">
        <f>SUMIFS(Raw!$I:$I, Raw!$A:$A, 'Calls Abandoned'!QB$14, Raw!$F:$F, 'Calls Abandoned'!$C43, Raw!$H:$H, "A03")</f>
        <v>0</v>
      </c>
      <c r="QD43" s="51">
        <f>SUMIFS(Raw!$I:$I, Raw!$A:$A, 'Calls Abandoned'!QD$14, Raw!$F:$F, 'Calls Abandoned'!$C43, Raw!$H:$H, "B02")</f>
        <v>0</v>
      </c>
      <c r="QE43" s="52">
        <f>SUMIFS(Raw!$I:$I, Raw!$A:$A, 'Calls Abandoned'!QE$14, Raw!$F:$F, 'Calls Abandoned'!$C43, Raw!$H:$H, "B02")</f>
        <v>0</v>
      </c>
      <c r="QF43" s="52">
        <f>SUMIFS(Raw!$I:$I, Raw!$A:$A, 'Calls Abandoned'!QF$14, Raw!$F:$F, 'Calls Abandoned'!$C43, Raw!$H:$H, "B02")</f>
        <v>0</v>
      </c>
      <c r="QG43" s="52">
        <f>SUMIFS(Raw!$I:$I, Raw!$A:$A, 'Calls Abandoned'!QG$14, Raw!$F:$F, 'Calls Abandoned'!$C43, Raw!$H:$H, "B02")</f>
        <v>0</v>
      </c>
      <c r="QH43" s="52">
        <f>SUMIFS(Raw!$I:$I, Raw!$A:$A, 'Calls Abandoned'!QH$14, Raw!$F:$F, 'Calls Abandoned'!$C43, Raw!$H:$H, "B02")</f>
        <v>0</v>
      </c>
      <c r="QI43" s="52">
        <f>SUMIFS(Raw!$I:$I, Raw!$A:$A, 'Calls Abandoned'!QI$14, Raw!$F:$F, 'Calls Abandoned'!$C43, Raw!$H:$H, "B02")</f>
        <v>0</v>
      </c>
      <c r="QJ43" s="53">
        <f>SUMIFS(Raw!$I:$I, Raw!$A:$A, 'Calls Abandoned'!QJ$14, Raw!$F:$F, 'Calls Abandoned'!$C43, Raw!$H:$H, "B02")</f>
        <v>0</v>
      </c>
      <c r="QK43" s="70"/>
      <c r="QL43" s="91" t="str">
        <f t="shared" si="337"/>
        <v>-</v>
      </c>
      <c r="QM43" s="92" t="str">
        <f t="shared" si="338"/>
        <v>-</v>
      </c>
      <c r="QN43" s="92" t="str">
        <f t="shared" si="339"/>
        <v>-</v>
      </c>
      <c r="QO43" s="92" t="str">
        <f t="shared" si="340"/>
        <v>-</v>
      </c>
      <c r="QP43" s="92" t="str">
        <f t="shared" si="341"/>
        <v>-</v>
      </c>
      <c r="QQ43" s="92" t="str">
        <f t="shared" si="342"/>
        <v>-</v>
      </c>
      <c r="QR43" s="93" t="str">
        <f t="shared" si="343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f>SUMIFS(Raw!$I:$I, Raw!$A:$A, 'Calls Abandoned'!DV$14, Raw!$F:$F, 'Calls Abandoned'!$C44, Raw!$H:$H, "A03")</f>
        <v>1152</v>
      </c>
      <c r="DW44" s="35">
        <f>SUMIFS(Raw!$I:$I, Raw!$A:$A, 'Calls Abandoned'!DW$14, Raw!$F:$F, 'Calls Abandoned'!$C44, Raw!$H:$H, "A03")</f>
        <v>1065</v>
      </c>
      <c r="DX44" s="35">
        <f>SUMIFS(Raw!$I:$I, Raw!$A:$A, 'Calls Abandoned'!DX$14, Raw!$F:$F, 'Calls Abandoned'!$C44, Raw!$H:$H, "A03")</f>
        <v>1032</v>
      </c>
      <c r="DY44" s="35">
        <f>SUMIFS(Raw!$I:$I, Raw!$A:$A, 'Calls Abandoned'!DY$14, Raw!$F:$F, 'Calls Abandoned'!$C44, Raw!$H:$H, "A03")</f>
        <v>1585</v>
      </c>
      <c r="DZ44" s="35">
        <f>SUMIFS(Raw!$I:$I, Raw!$A:$A, 'Calls Abandoned'!DZ$14, Raw!$F:$F, 'Calls Abandoned'!$C44, Raw!$H:$H, "A03")</f>
        <v>1219</v>
      </c>
      <c r="EA44" s="35">
        <f>SUMIFS(Raw!$I:$I, Raw!$A:$A, 'Calls Abandoned'!EA$14, Raw!$F:$F, 'Calls Abandoned'!$C44, Raw!$H:$H, "A03")</f>
        <v>2148</v>
      </c>
      <c r="EB44" s="36">
        <f>SUMIFS(Raw!$I:$I, Raw!$A:$A, 'Calls Abandoned'!EB$14, Raw!$F:$F, 'Calls Abandoned'!$C44, Raw!$H:$H, "A03")</f>
        <v>1796</v>
      </c>
      <c r="ED44" s="34">
        <f>SUMIFS(Raw!$I:$I, Raw!$A:$A, 'Calls Abandoned'!ED$14, Raw!$F:$F, 'Calls Abandoned'!$C44, Raw!$H:$H, "B02")</f>
        <v>22</v>
      </c>
      <c r="EE44" s="35">
        <f>SUMIFS(Raw!$I:$I, Raw!$A:$A, 'Calls Abandoned'!EE$14, Raw!$F:$F, 'Calls Abandoned'!$C44, Raw!$H:$H, "B02")</f>
        <v>18</v>
      </c>
      <c r="EF44" s="35">
        <f>SUMIFS(Raw!$I:$I, Raw!$A:$A, 'Calls Abandoned'!EF$14, Raw!$F:$F, 'Calls Abandoned'!$C44, Raw!$H:$H, "B02")</f>
        <v>0</v>
      </c>
      <c r="EG44" s="35">
        <f>SUMIFS(Raw!$I:$I, Raw!$A:$A, 'Calls Abandoned'!EG$14, Raw!$F:$F, 'Calls Abandoned'!$C44, Raw!$H:$H, "B02")</f>
        <v>1</v>
      </c>
      <c r="EH44" s="35">
        <f>SUMIFS(Raw!$I:$I, Raw!$A:$A, 'Calls Abandoned'!EH$14, Raw!$F:$F, 'Calls Abandoned'!$C44, Raw!$H:$H, "B02")</f>
        <v>29</v>
      </c>
      <c r="EI44" s="35">
        <f>SUMIFS(Raw!$I:$I, Raw!$A:$A, 'Calls Abandoned'!EI$14, Raw!$F:$F, 'Calls Abandoned'!$C44, Raw!$H:$H, "B02")</f>
        <v>17</v>
      </c>
      <c r="EJ44" s="36">
        <f>SUMIFS(Raw!$I:$I, Raw!$A:$A, 'Calls Abandoned'!EJ$14, Raw!$F:$F, 'Calls Abandoned'!$C44, Raw!$H:$H, "B02")</f>
        <v>24</v>
      </c>
      <c r="EK44" s="70"/>
      <c r="EL44" s="82">
        <f t="shared" si="246"/>
        <v>1.8739352640545145E-2</v>
      </c>
      <c r="EM44" s="83">
        <f t="shared" si="247"/>
        <v>1.662049861495845E-2</v>
      </c>
      <c r="EN44" s="83">
        <f t="shared" si="248"/>
        <v>0</v>
      </c>
      <c r="EO44" s="83">
        <f t="shared" si="249"/>
        <v>6.3051702395964691E-4</v>
      </c>
      <c r="EP44" s="83">
        <f t="shared" si="250"/>
        <v>2.3237179487179488E-2</v>
      </c>
      <c r="EQ44" s="83">
        <f t="shared" si="251"/>
        <v>7.8521939953810627E-3</v>
      </c>
      <c r="ER44" s="84">
        <f t="shared" si="252"/>
        <v>1.3186813186813187E-2</v>
      </c>
      <c r="ET44" s="34">
        <f>SUMIFS(Raw!$I:$I, Raw!$A:$A, 'Calls Abandoned'!ET$14, Raw!$F:$F, 'Calls Abandoned'!$C44, Raw!$H:$H, "A03")</f>
        <v>0</v>
      </c>
      <c r="EU44" s="35">
        <f>SUMIFS(Raw!$I:$I, Raw!$A:$A, 'Calls Abandoned'!EU$14, Raw!$F:$F, 'Calls Abandoned'!$C44, Raw!$H:$H, "A03")</f>
        <v>0</v>
      </c>
      <c r="EV44" s="35">
        <f>SUMIFS(Raw!$I:$I, Raw!$A:$A, 'Calls Abandoned'!EV$14, Raw!$F:$F, 'Calls Abandoned'!$C44, Raw!$H:$H, "A03")</f>
        <v>0</v>
      </c>
      <c r="EW44" s="35">
        <f>SUMIFS(Raw!$I:$I, Raw!$A:$A, 'Calls Abandoned'!EW$14, Raw!$F:$F, 'Calls Abandoned'!$C44, Raw!$H:$H, "A03")</f>
        <v>0</v>
      </c>
      <c r="EX44" s="35">
        <f>SUMIFS(Raw!$I:$I, Raw!$A:$A, 'Calls Abandoned'!EX$14, Raw!$F:$F, 'Calls Abandoned'!$C44, Raw!$H:$H, "A03")</f>
        <v>0</v>
      </c>
      <c r="EY44" s="35">
        <f>SUMIFS(Raw!$I:$I, Raw!$A:$A, 'Calls Abandoned'!EY$14, Raw!$F:$F, 'Calls Abandoned'!$C44, Raw!$H:$H, "A03")</f>
        <v>0</v>
      </c>
      <c r="EZ44" s="36">
        <f>SUMIFS(Raw!$I:$I, Raw!$A:$A, 'Calls Abandoned'!EZ$14, Raw!$F:$F, 'Calls Abandoned'!$C44, Raw!$H:$H, "A03")</f>
        <v>0</v>
      </c>
      <c r="FB44" s="34">
        <f>SUMIFS(Raw!$I:$I, Raw!$A:$A, 'Calls Abandoned'!FB$14, Raw!$F:$F, 'Calls Abandoned'!$C44, Raw!$H:$H, "B02")</f>
        <v>0</v>
      </c>
      <c r="FC44" s="35">
        <f>SUMIFS(Raw!$I:$I, Raw!$A:$A, 'Calls Abandoned'!FC$14, Raw!$F:$F, 'Calls Abandoned'!$C44, Raw!$H:$H, "B02")</f>
        <v>0</v>
      </c>
      <c r="FD44" s="35">
        <f>SUMIFS(Raw!$I:$I, Raw!$A:$A, 'Calls Abandoned'!FD$14, Raw!$F:$F, 'Calls Abandoned'!$C44, Raw!$H:$H, "B02")</f>
        <v>0</v>
      </c>
      <c r="FE44" s="35">
        <f>SUMIFS(Raw!$I:$I, Raw!$A:$A, 'Calls Abandoned'!FE$14, Raw!$F:$F, 'Calls Abandoned'!$C44, Raw!$H:$H, "B02")</f>
        <v>0</v>
      </c>
      <c r="FF44" s="35">
        <f>SUMIFS(Raw!$I:$I, Raw!$A:$A, 'Calls Abandoned'!FF$14, Raw!$F:$F, 'Calls Abandoned'!$C44, Raw!$H:$H, "B02")</f>
        <v>0</v>
      </c>
      <c r="FG44" s="35">
        <f>SUMIFS(Raw!$I:$I, Raw!$A:$A, 'Calls Abandoned'!FG$14, Raw!$F:$F, 'Calls Abandoned'!$C44, Raw!$H:$H, "B02")</f>
        <v>0</v>
      </c>
      <c r="FH44" s="36">
        <f>SUMIFS(Raw!$I:$I, Raw!$A:$A, 'Calls Abandoned'!FH$14, Raw!$F:$F, 'Calls Abandoned'!$C44, Raw!$H:$H, "B02")</f>
        <v>0</v>
      </c>
      <c r="FI44" s="70"/>
      <c r="FJ44" s="82" t="str">
        <f t="shared" si="253"/>
        <v>-</v>
      </c>
      <c r="FK44" s="83" t="str">
        <f t="shared" si="254"/>
        <v>-</v>
      </c>
      <c r="FL44" s="83" t="str">
        <f t="shared" si="255"/>
        <v>-</v>
      </c>
      <c r="FM44" s="83" t="str">
        <f t="shared" si="256"/>
        <v>-</v>
      </c>
      <c r="FN44" s="83" t="str">
        <f t="shared" si="257"/>
        <v>-</v>
      </c>
      <c r="FO44" s="83" t="str">
        <f t="shared" si="258"/>
        <v>-</v>
      </c>
      <c r="FP44" s="84" t="str">
        <f t="shared" si="259"/>
        <v>-</v>
      </c>
      <c r="FR44" s="34">
        <f>SUMIFS(Raw!$I:$I, Raw!$A:$A, 'Calls Abandoned'!FR$14, Raw!$F:$F, 'Calls Abandoned'!$C44, Raw!$H:$H, "A03")</f>
        <v>0</v>
      </c>
      <c r="FS44" s="35">
        <f>SUMIFS(Raw!$I:$I, Raw!$A:$A, 'Calls Abandoned'!FS$14, Raw!$F:$F, 'Calls Abandoned'!$C44, Raw!$H:$H, "A03")</f>
        <v>0</v>
      </c>
      <c r="FT44" s="35">
        <f>SUMIFS(Raw!$I:$I, Raw!$A:$A, 'Calls Abandoned'!FT$14, Raw!$F:$F, 'Calls Abandoned'!$C44, Raw!$H:$H, "A03")</f>
        <v>0</v>
      </c>
      <c r="FU44" s="35">
        <f>SUMIFS(Raw!$I:$I, Raw!$A:$A, 'Calls Abandoned'!FU$14, Raw!$F:$F, 'Calls Abandoned'!$C44, Raw!$H:$H, "A03")</f>
        <v>0</v>
      </c>
      <c r="FV44" s="35">
        <f>SUMIFS(Raw!$I:$I, Raw!$A:$A, 'Calls Abandoned'!FV$14, Raw!$F:$F, 'Calls Abandoned'!$C44, Raw!$H:$H, "A03")</f>
        <v>0</v>
      </c>
      <c r="FW44" s="35">
        <f>SUMIFS(Raw!$I:$I, Raw!$A:$A, 'Calls Abandoned'!FW$14, Raw!$F:$F, 'Calls Abandoned'!$C44, Raw!$H:$H, "A03")</f>
        <v>0</v>
      </c>
      <c r="FX44" s="36">
        <f>SUMIFS(Raw!$I:$I, Raw!$A:$A, 'Calls Abandoned'!FX$14, Raw!$F:$F, 'Calls Abandoned'!$C44, Raw!$H:$H, "A03")</f>
        <v>0</v>
      </c>
      <c r="FZ44" s="34">
        <f>SUMIFS(Raw!$I:$I, Raw!$A:$A, 'Calls Abandoned'!FZ$14, Raw!$F:$F, 'Calls Abandoned'!$C44, Raw!$H:$H, "B02")</f>
        <v>0</v>
      </c>
      <c r="GA44" s="35">
        <f>SUMIFS(Raw!$I:$I, Raw!$A:$A, 'Calls Abandoned'!GA$14, Raw!$F:$F, 'Calls Abandoned'!$C44, Raw!$H:$H, "B02")</f>
        <v>0</v>
      </c>
      <c r="GB44" s="35">
        <f>SUMIFS(Raw!$I:$I, Raw!$A:$A, 'Calls Abandoned'!GB$14, Raw!$F:$F, 'Calls Abandoned'!$C44, Raw!$H:$H, "B02")</f>
        <v>0</v>
      </c>
      <c r="GC44" s="35">
        <f>SUMIFS(Raw!$I:$I, Raw!$A:$A, 'Calls Abandoned'!GC$14, Raw!$F:$F, 'Calls Abandoned'!$C44, Raw!$H:$H, "B02")</f>
        <v>0</v>
      </c>
      <c r="GD44" s="35">
        <f>SUMIFS(Raw!$I:$I, Raw!$A:$A, 'Calls Abandoned'!GD$14, Raw!$F:$F, 'Calls Abandoned'!$C44, Raw!$H:$H, "B02")</f>
        <v>0</v>
      </c>
      <c r="GE44" s="35">
        <f>SUMIFS(Raw!$I:$I, Raw!$A:$A, 'Calls Abandoned'!GE$14, Raw!$F:$F, 'Calls Abandoned'!$C44, Raw!$H:$H, "B02")</f>
        <v>0</v>
      </c>
      <c r="GF44" s="36">
        <f>SUMIFS(Raw!$I:$I, Raw!$A:$A, 'Calls Abandoned'!GF$14, Raw!$F:$F, 'Calls Abandoned'!$C44, Raw!$H:$H, "B02")</f>
        <v>0</v>
      </c>
      <c r="GG44" s="70"/>
      <c r="GH44" s="82" t="str">
        <f t="shared" si="260"/>
        <v>-</v>
      </c>
      <c r="GI44" s="83" t="str">
        <f t="shared" si="261"/>
        <v>-</v>
      </c>
      <c r="GJ44" s="83" t="str">
        <f t="shared" si="262"/>
        <v>-</v>
      </c>
      <c r="GK44" s="83" t="str">
        <f t="shared" si="263"/>
        <v>-</v>
      </c>
      <c r="GL44" s="83" t="str">
        <f t="shared" si="264"/>
        <v>-</v>
      </c>
      <c r="GM44" s="83" t="str">
        <f t="shared" si="265"/>
        <v>-</v>
      </c>
      <c r="GN44" s="84" t="str">
        <f t="shared" si="266"/>
        <v>-</v>
      </c>
      <c r="GP44" s="34">
        <f>SUMIFS(Raw!$I:$I, Raw!$A:$A, 'Calls Abandoned'!GP$14, Raw!$F:$F, 'Calls Abandoned'!$C44, Raw!$H:$H, "A03")</f>
        <v>0</v>
      </c>
      <c r="GQ44" s="35">
        <f>SUMIFS(Raw!$I:$I, Raw!$A:$A, 'Calls Abandoned'!GQ$14, Raw!$F:$F, 'Calls Abandoned'!$C44, Raw!$H:$H, "A03")</f>
        <v>0</v>
      </c>
      <c r="GR44" s="35">
        <f>SUMIFS(Raw!$I:$I, Raw!$A:$A, 'Calls Abandoned'!GR$14, Raw!$F:$F, 'Calls Abandoned'!$C44, Raw!$H:$H, "A03")</f>
        <v>0</v>
      </c>
      <c r="GS44" s="35">
        <f>SUMIFS(Raw!$I:$I, Raw!$A:$A, 'Calls Abandoned'!GS$14, Raw!$F:$F, 'Calls Abandoned'!$C44, Raw!$H:$H, "A03")</f>
        <v>0</v>
      </c>
      <c r="GT44" s="35">
        <f>SUMIFS(Raw!$I:$I, Raw!$A:$A, 'Calls Abandoned'!GT$14, Raw!$F:$F, 'Calls Abandoned'!$C44, Raw!$H:$H, "A03")</f>
        <v>0</v>
      </c>
      <c r="GU44" s="35">
        <f>SUMIFS(Raw!$I:$I, Raw!$A:$A, 'Calls Abandoned'!GU$14, Raw!$F:$F, 'Calls Abandoned'!$C44, Raw!$H:$H, "A03")</f>
        <v>0</v>
      </c>
      <c r="GV44" s="36">
        <f>SUMIFS(Raw!$I:$I, Raw!$A:$A, 'Calls Abandoned'!GV$14, Raw!$F:$F, 'Calls Abandoned'!$C44, Raw!$H:$H, "A03")</f>
        <v>0</v>
      </c>
      <c r="GX44" s="34">
        <f>SUMIFS(Raw!$I:$I, Raw!$A:$A, 'Calls Abandoned'!GX$14, Raw!$F:$F, 'Calls Abandoned'!$C44, Raw!$H:$H, "B02")</f>
        <v>0</v>
      </c>
      <c r="GY44" s="35">
        <f>SUMIFS(Raw!$I:$I, Raw!$A:$A, 'Calls Abandoned'!GY$14, Raw!$F:$F, 'Calls Abandoned'!$C44, Raw!$H:$H, "B02")</f>
        <v>0</v>
      </c>
      <c r="GZ44" s="35">
        <f>SUMIFS(Raw!$I:$I, Raw!$A:$A, 'Calls Abandoned'!GZ$14, Raw!$F:$F, 'Calls Abandoned'!$C44, Raw!$H:$H, "B02")</f>
        <v>0</v>
      </c>
      <c r="HA44" s="35">
        <f>SUMIFS(Raw!$I:$I, Raw!$A:$A, 'Calls Abandoned'!HA$14, Raw!$F:$F, 'Calls Abandoned'!$C44, Raw!$H:$H, "B02")</f>
        <v>0</v>
      </c>
      <c r="HB44" s="35">
        <f>SUMIFS(Raw!$I:$I, Raw!$A:$A, 'Calls Abandoned'!HB$14, Raw!$F:$F, 'Calls Abandoned'!$C44, Raw!$H:$H, "B02")</f>
        <v>0</v>
      </c>
      <c r="HC44" s="35">
        <f>SUMIFS(Raw!$I:$I, Raw!$A:$A, 'Calls Abandoned'!HC$14, Raw!$F:$F, 'Calls Abandoned'!$C44, Raw!$H:$H, "B02")</f>
        <v>0</v>
      </c>
      <c r="HD44" s="36">
        <f>SUMIFS(Raw!$I:$I, Raw!$A:$A, 'Calls Abandoned'!HD$14, Raw!$F:$F, 'Calls Abandoned'!$C44, Raw!$H:$H, "B02")</f>
        <v>0</v>
      </c>
      <c r="HE44" s="70"/>
      <c r="HF44" s="82" t="str">
        <f t="shared" si="267"/>
        <v>-</v>
      </c>
      <c r="HG44" s="83" t="str">
        <f t="shared" si="268"/>
        <v>-</v>
      </c>
      <c r="HH44" s="83" t="str">
        <f t="shared" si="269"/>
        <v>-</v>
      </c>
      <c r="HI44" s="83" t="str">
        <f t="shared" si="270"/>
        <v>-</v>
      </c>
      <c r="HJ44" s="83" t="str">
        <f t="shared" si="271"/>
        <v>-</v>
      </c>
      <c r="HK44" s="83" t="str">
        <f t="shared" si="272"/>
        <v>-</v>
      </c>
      <c r="HL44" s="84" t="str">
        <f t="shared" si="273"/>
        <v>-</v>
      </c>
      <c r="HN44" s="34">
        <f>SUMIFS(Raw!$I:$I, Raw!$A:$A, 'Calls Abandoned'!HN$14, Raw!$F:$F, 'Calls Abandoned'!$C44, Raw!$H:$H, "A03")</f>
        <v>0</v>
      </c>
      <c r="HO44" s="35">
        <f>SUMIFS(Raw!$I:$I, Raw!$A:$A, 'Calls Abandoned'!HO$14, Raw!$F:$F, 'Calls Abandoned'!$C44, Raw!$H:$H, "A03")</f>
        <v>0</v>
      </c>
      <c r="HP44" s="35">
        <f>SUMIFS(Raw!$I:$I, Raw!$A:$A, 'Calls Abandoned'!HP$14, Raw!$F:$F, 'Calls Abandoned'!$C44, Raw!$H:$H, "A03")</f>
        <v>0</v>
      </c>
      <c r="HQ44" s="35">
        <f>SUMIFS(Raw!$I:$I, Raw!$A:$A, 'Calls Abandoned'!HQ$14, Raw!$F:$F, 'Calls Abandoned'!$C44, Raw!$H:$H, "A03")</f>
        <v>0</v>
      </c>
      <c r="HR44" s="35">
        <f>SUMIFS(Raw!$I:$I, Raw!$A:$A, 'Calls Abandoned'!HR$14, Raw!$F:$F, 'Calls Abandoned'!$C44, Raw!$H:$H, "A03")</f>
        <v>0</v>
      </c>
      <c r="HS44" s="35">
        <f>SUMIFS(Raw!$I:$I, Raw!$A:$A, 'Calls Abandoned'!HS$14, Raw!$F:$F, 'Calls Abandoned'!$C44, Raw!$H:$H, "A03")</f>
        <v>0</v>
      </c>
      <c r="HT44" s="36">
        <f>SUMIFS(Raw!$I:$I, Raw!$A:$A, 'Calls Abandoned'!HT$14, Raw!$F:$F, 'Calls Abandoned'!$C44, Raw!$H:$H, "A03")</f>
        <v>0</v>
      </c>
      <c r="HV44" s="34">
        <f>SUMIFS(Raw!$I:$I, Raw!$A:$A, 'Calls Abandoned'!HV$14, Raw!$F:$F, 'Calls Abandoned'!$C44, Raw!$H:$H, "B02")</f>
        <v>0</v>
      </c>
      <c r="HW44" s="35">
        <f>SUMIFS(Raw!$I:$I, Raw!$A:$A, 'Calls Abandoned'!HW$14, Raw!$F:$F, 'Calls Abandoned'!$C44, Raw!$H:$H, "B02")</f>
        <v>0</v>
      </c>
      <c r="HX44" s="35">
        <f>SUMIFS(Raw!$I:$I, Raw!$A:$A, 'Calls Abandoned'!HX$14, Raw!$F:$F, 'Calls Abandoned'!$C44, Raw!$H:$H, "B02")</f>
        <v>0</v>
      </c>
      <c r="HY44" s="35">
        <f>SUMIFS(Raw!$I:$I, Raw!$A:$A, 'Calls Abandoned'!HY$14, Raw!$F:$F, 'Calls Abandoned'!$C44, Raw!$H:$H, "B02")</f>
        <v>0</v>
      </c>
      <c r="HZ44" s="35">
        <f>SUMIFS(Raw!$I:$I, Raw!$A:$A, 'Calls Abandoned'!HZ$14, Raw!$F:$F, 'Calls Abandoned'!$C44, Raw!$H:$H, "B02")</f>
        <v>0</v>
      </c>
      <c r="IA44" s="35">
        <f>SUMIFS(Raw!$I:$I, Raw!$A:$A, 'Calls Abandoned'!IA$14, Raw!$F:$F, 'Calls Abandoned'!$C44, Raw!$H:$H, "B02")</f>
        <v>0</v>
      </c>
      <c r="IB44" s="36">
        <f>SUMIFS(Raw!$I:$I, Raw!$A:$A, 'Calls Abandoned'!IB$14, Raw!$F:$F, 'Calls Abandoned'!$C44, Raw!$H:$H, "B02")</f>
        <v>0</v>
      </c>
      <c r="IC44" s="70"/>
      <c r="ID44" s="82" t="str">
        <f t="shared" si="274"/>
        <v>-</v>
      </c>
      <c r="IE44" s="83" t="str">
        <f t="shared" si="275"/>
        <v>-</v>
      </c>
      <c r="IF44" s="83" t="str">
        <f t="shared" si="276"/>
        <v>-</v>
      </c>
      <c r="IG44" s="83" t="str">
        <f t="shared" si="277"/>
        <v>-</v>
      </c>
      <c r="IH44" s="83" t="str">
        <f t="shared" si="278"/>
        <v>-</v>
      </c>
      <c r="II44" s="83" t="str">
        <f t="shared" si="279"/>
        <v>-</v>
      </c>
      <c r="IJ44" s="84" t="str">
        <f t="shared" si="280"/>
        <v>-</v>
      </c>
      <c r="IL44" s="34">
        <f>SUMIFS(Raw!$I:$I, Raw!$A:$A, 'Calls Abandoned'!IL$14, Raw!$F:$F, 'Calls Abandoned'!$C44, Raw!$H:$H, "A03")</f>
        <v>0</v>
      </c>
      <c r="IM44" s="35">
        <f>SUMIFS(Raw!$I:$I, Raw!$A:$A, 'Calls Abandoned'!IM$14, Raw!$F:$F, 'Calls Abandoned'!$C44, Raw!$H:$H, "A03")</f>
        <v>0</v>
      </c>
      <c r="IN44" s="35">
        <f>SUMIFS(Raw!$I:$I, Raw!$A:$A, 'Calls Abandoned'!IN$14, Raw!$F:$F, 'Calls Abandoned'!$C44, Raw!$H:$H, "A03")</f>
        <v>0</v>
      </c>
      <c r="IO44" s="35">
        <f>SUMIFS(Raw!$I:$I, Raw!$A:$A, 'Calls Abandoned'!IO$14, Raw!$F:$F, 'Calls Abandoned'!$C44, Raw!$H:$H, "A03")</f>
        <v>0</v>
      </c>
      <c r="IP44" s="35">
        <f>SUMIFS(Raw!$I:$I, Raw!$A:$A, 'Calls Abandoned'!IP$14, Raw!$F:$F, 'Calls Abandoned'!$C44, Raw!$H:$H, "A03")</f>
        <v>0</v>
      </c>
      <c r="IQ44" s="35">
        <f>SUMIFS(Raw!$I:$I, Raw!$A:$A, 'Calls Abandoned'!IQ$14, Raw!$F:$F, 'Calls Abandoned'!$C44, Raw!$H:$H, "A03")</f>
        <v>0</v>
      </c>
      <c r="IR44" s="36">
        <f>SUMIFS(Raw!$I:$I, Raw!$A:$A, 'Calls Abandoned'!IR$14, Raw!$F:$F, 'Calls Abandoned'!$C44, Raw!$H:$H, "A03")</f>
        <v>0</v>
      </c>
      <c r="IT44" s="34">
        <f>SUMIFS(Raw!$I:$I, Raw!$A:$A, 'Calls Abandoned'!IT$14, Raw!$F:$F, 'Calls Abandoned'!$C44, Raw!$H:$H, "B02")</f>
        <v>0</v>
      </c>
      <c r="IU44" s="35">
        <f>SUMIFS(Raw!$I:$I, Raw!$A:$A, 'Calls Abandoned'!IU$14, Raw!$F:$F, 'Calls Abandoned'!$C44, Raw!$H:$H, "B02")</f>
        <v>0</v>
      </c>
      <c r="IV44" s="35">
        <f>SUMIFS(Raw!$I:$I, Raw!$A:$A, 'Calls Abandoned'!IV$14, Raw!$F:$F, 'Calls Abandoned'!$C44, Raw!$H:$H, "B02")</f>
        <v>0</v>
      </c>
      <c r="IW44" s="35">
        <f>SUMIFS(Raw!$I:$I, Raw!$A:$A, 'Calls Abandoned'!IW$14, Raw!$F:$F, 'Calls Abandoned'!$C44, Raw!$H:$H, "B02")</f>
        <v>0</v>
      </c>
      <c r="IX44" s="35">
        <f>SUMIFS(Raw!$I:$I, Raw!$A:$A, 'Calls Abandoned'!IX$14, Raw!$F:$F, 'Calls Abandoned'!$C44, Raw!$H:$H, "B02")</f>
        <v>0</v>
      </c>
      <c r="IY44" s="35">
        <f>SUMIFS(Raw!$I:$I, Raw!$A:$A, 'Calls Abandoned'!IY$14, Raw!$F:$F, 'Calls Abandoned'!$C44, Raw!$H:$H, "B02")</f>
        <v>0</v>
      </c>
      <c r="IZ44" s="36">
        <f>SUMIFS(Raw!$I:$I, Raw!$A:$A, 'Calls Abandoned'!IZ$14, Raw!$F:$F, 'Calls Abandoned'!$C44, Raw!$H:$H, "B02")</f>
        <v>0</v>
      </c>
      <c r="JA44" s="70"/>
      <c r="JB44" s="82" t="str">
        <f t="shared" si="281"/>
        <v>-</v>
      </c>
      <c r="JC44" s="83" t="str">
        <f t="shared" si="282"/>
        <v>-</v>
      </c>
      <c r="JD44" s="83" t="str">
        <f t="shared" si="283"/>
        <v>-</v>
      </c>
      <c r="JE44" s="83" t="str">
        <f t="shared" si="284"/>
        <v>-</v>
      </c>
      <c r="JF44" s="83" t="str">
        <f t="shared" si="285"/>
        <v>-</v>
      </c>
      <c r="JG44" s="83" t="str">
        <f t="shared" si="286"/>
        <v>-</v>
      </c>
      <c r="JH44" s="84" t="str">
        <f t="shared" si="287"/>
        <v>-</v>
      </c>
      <c r="JJ44" s="34">
        <f>SUMIFS(Raw!$I:$I, Raw!$A:$A, 'Calls Abandoned'!JJ$14, Raw!$F:$F, 'Calls Abandoned'!$C44, Raw!$H:$H, "A03")</f>
        <v>0</v>
      </c>
      <c r="JK44" s="35">
        <f>SUMIFS(Raw!$I:$I, Raw!$A:$A, 'Calls Abandoned'!JK$14, Raw!$F:$F, 'Calls Abandoned'!$C44, Raw!$H:$H, "A03")</f>
        <v>0</v>
      </c>
      <c r="JL44" s="35">
        <f>SUMIFS(Raw!$I:$I, Raw!$A:$A, 'Calls Abandoned'!JL$14, Raw!$F:$F, 'Calls Abandoned'!$C44, Raw!$H:$H, "A03")</f>
        <v>0</v>
      </c>
      <c r="JM44" s="35">
        <f>SUMIFS(Raw!$I:$I, Raw!$A:$A, 'Calls Abandoned'!JM$14, Raw!$F:$F, 'Calls Abandoned'!$C44, Raw!$H:$H, "A03")</f>
        <v>0</v>
      </c>
      <c r="JN44" s="35">
        <f>SUMIFS(Raw!$I:$I, Raw!$A:$A, 'Calls Abandoned'!JN$14, Raw!$F:$F, 'Calls Abandoned'!$C44, Raw!$H:$H, "A03")</f>
        <v>0</v>
      </c>
      <c r="JO44" s="35">
        <f>SUMIFS(Raw!$I:$I, Raw!$A:$A, 'Calls Abandoned'!JO$14, Raw!$F:$F, 'Calls Abandoned'!$C44, Raw!$H:$H, "A03")</f>
        <v>0</v>
      </c>
      <c r="JP44" s="36">
        <f>SUMIFS(Raw!$I:$I, Raw!$A:$A, 'Calls Abandoned'!JP$14, Raw!$F:$F, 'Calls Abandoned'!$C44, Raw!$H:$H, "A03")</f>
        <v>0</v>
      </c>
      <c r="JR44" s="34">
        <f>SUMIFS(Raw!$I:$I, Raw!$A:$A, 'Calls Abandoned'!JR$14, Raw!$F:$F, 'Calls Abandoned'!$C44, Raw!$H:$H, "B02")</f>
        <v>0</v>
      </c>
      <c r="JS44" s="35">
        <f>SUMIFS(Raw!$I:$I, Raw!$A:$A, 'Calls Abandoned'!JS$14, Raw!$F:$F, 'Calls Abandoned'!$C44, Raw!$H:$H, "B02")</f>
        <v>0</v>
      </c>
      <c r="JT44" s="35">
        <f>SUMIFS(Raw!$I:$I, Raw!$A:$A, 'Calls Abandoned'!JT$14, Raw!$F:$F, 'Calls Abandoned'!$C44, Raw!$H:$H, "B02")</f>
        <v>0</v>
      </c>
      <c r="JU44" s="35">
        <f>SUMIFS(Raw!$I:$I, Raw!$A:$A, 'Calls Abandoned'!JU$14, Raw!$F:$F, 'Calls Abandoned'!$C44, Raw!$H:$H, "B02")</f>
        <v>0</v>
      </c>
      <c r="JV44" s="35">
        <f>SUMIFS(Raw!$I:$I, Raw!$A:$A, 'Calls Abandoned'!JV$14, Raw!$F:$F, 'Calls Abandoned'!$C44, Raw!$H:$H, "B02")</f>
        <v>0</v>
      </c>
      <c r="JW44" s="35">
        <f>SUMIFS(Raw!$I:$I, Raw!$A:$A, 'Calls Abandoned'!JW$14, Raw!$F:$F, 'Calls Abandoned'!$C44, Raw!$H:$H, "B02")</f>
        <v>0</v>
      </c>
      <c r="JX44" s="36">
        <f>SUMIFS(Raw!$I:$I, Raw!$A:$A, 'Calls Abandoned'!JX$14, Raw!$F:$F, 'Calls Abandoned'!$C44, Raw!$H:$H, "B02")</f>
        <v>0</v>
      </c>
      <c r="JY44" s="70"/>
      <c r="JZ44" s="82" t="str">
        <f t="shared" si="288"/>
        <v>-</v>
      </c>
      <c r="KA44" s="83" t="str">
        <f t="shared" si="289"/>
        <v>-</v>
      </c>
      <c r="KB44" s="83" t="str">
        <f t="shared" si="290"/>
        <v>-</v>
      </c>
      <c r="KC44" s="83" t="str">
        <f t="shared" si="291"/>
        <v>-</v>
      </c>
      <c r="KD44" s="83" t="str">
        <f t="shared" si="292"/>
        <v>-</v>
      </c>
      <c r="KE44" s="83" t="str">
        <f t="shared" si="293"/>
        <v>-</v>
      </c>
      <c r="KF44" s="84" t="str">
        <f t="shared" si="294"/>
        <v>-</v>
      </c>
      <c r="KH44" s="34">
        <f>SUMIFS(Raw!$I:$I, Raw!$A:$A, 'Calls Abandoned'!KH$14, Raw!$F:$F, 'Calls Abandoned'!$C44, Raw!$H:$H, "A03")</f>
        <v>0</v>
      </c>
      <c r="KI44" s="35">
        <f>SUMIFS(Raw!$I:$I, Raw!$A:$A, 'Calls Abandoned'!KI$14, Raw!$F:$F, 'Calls Abandoned'!$C44, Raw!$H:$H, "A03")</f>
        <v>0</v>
      </c>
      <c r="KJ44" s="35">
        <f>SUMIFS(Raw!$I:$I, Raw!$A:$A, 'Calls Abandoned'!KJ$14, Raw!$F:$F, 'Calls Abandoned'!$C44, Raw!$H:$H, "A03")</f>
        <v>0</v>
      </c>
      <c r="KK44" s="35">
        <f>SUMIFS(Raw!$I:$I, Raw!$A:$A, 'Calls Abandoned'!KK$14, Raw!$F:$F, 'Calls Abandoned'!$C44, Raw!$H:$H, "A03")</f>
        <v>0</v>
      </c>
      <c r="KL44" s="35">
        <f>SUMIFS(Raw!$I:$I, Raw!$A:$A, 'Calls Abandoned'!KL$14, Raw!$F:$F, 'Calls Abandoned'!$C44, Raw!$H:$H, "A03")</f>
        <v>0</v>
      </c>
      <c r="KM44" s="35">
        <f>SUMIFS(Raw!$I:$I, Raw!$A:$A, 'Calls Abandoned'!KM$14, Raw!$F:$F, 'Calls Abandoned'!$C44, Raw!$H:$H, "A03")</f>
        <v>0</v>
      </c>
      <c r="KN44" s="36">
        <f>SUMIFS(Raw!$I:$I, Raw!$A:$A, 'Calls Abandoned'!KN$14, Raw!$F:$F, 'Calls Abandoned'!$C44, Raw!$H:$H, "A03")</f>
        <v>0</v>
      </c>
      <c r="KP44" s="34">
        <f>SUMIFS(Raw!$I:$I, Raw!$A:$A, 'Calls Abandoned'!KP$14, Raw!$F:$F, 'Calls Abandoned'!$C44, Raw!$H:$H, "B02")</f>
        <v>0</v>
      </c>
      <c r="KQ44" s="35">
        <f>SUMIFS(Raw!$I:$I, Raw!$A:$A, 'Calls Abandoned'!KQ$14, Raw!$F:$F, 'Calls Abandoned'!$C44, Raw!$H:$H, "B02")</f>
        <v>0</v>
      </c>
      <c r="KR44" s="35">
        <f>SUMIFS(Raw!$I:$I, Raw!$A:$A, 'Calls Abandoned'!KR$14, Raw!$F:$F, 'Calls Abandoned'!$C44, Raw!$H:$H, "B02")</f>
        <v>0</v>
      </c>
      <c r="KS44" s="35">
        <f>SUMIFS(Raw!$I:$I, Raw!$A:$A, 'Calls Abandoned'!KS$14, Raw!$F:$F, 'Calls Abandoned'!$C44, Raw!$H:$H, "B02")</f>
        <v>0</v>
      </c>
      <c r="KT44" s="35">
        <f>SUMIFS(Raw!$I:$I, Raw!$A:$A, 'Calls Abandoned'!KT$14, Raw!$F:$F, 'Calls Abandoned'!$C44, Raw!$H:$H, "B02")</f>
        <v>0</v>
      </c>
      <c r="KU44" s="35">
        <f>SUMIFS(Raw!$I:$I, Raw!$A:$A, 'Calls Abandoned'!KU$14, Raw!$F:$F, 'Calls Abandoned'!$C44, Raw!$H:$H, "B02")</f>
        <v>0</v>
      </c>
      <c r="KV44" s="36">
        <f>SUMIFS(Raw!$I:$I, Raw!$A:$A, 'Calls Abandoned'!KV$14, Raw!$F:$F, 'Calls Abandoned'!$C44, Raw!$H:$H, "B02")</f>
        <v>0</v>
      </c>
      <c r="KW44" s="70"/>
      <c r="KX44" s="82" t="str">
        <f t="shared" si="295"/>
        <v>-</v>
      </c>
      <c r="KY44" s="83" t="str">
        <f t="shared" si="296"/>
        <v>-</v>
      </c>
      <c r="KZ44" s="83" t="str">
        <f t="shared" si="297"/>
        <v>-</v>
      </c>
      <c r="LA44" s="83" t="str">
        <f t="shared" si="298"/>
        <v>-</v>
      </c>
      <c r="LB44" s="83" t="str">
        <f t="shared" si="299"/>
        <v>-</v>
      </c>
      <c r="LC44" s="83" t="str">
        <f t="shared" si="300"/>
        <v>-</v>
      </c>
      <c r="LD44" s="84" t="str">
        <f t="shared" si="301"/>
        <v>-</v>
      </c>
      <c r="LF44" s="34">
        <f>SUMIFS(Raw!$I:$I, Raw!$A:$A, 'Calls Abandoned'!LF$14, Raw!$F:$F, 'Calls Abandoned'!$C44, Raw!$H:$H, "A03")</f>
        <v>0</v>
      </c>
      <c r="LG44" s="35">
        <f>SUMIFS(Raw!$I:$I, Raw!$A:$A, 'Calls Abandoned'!LG$14, Raw!$F:$F, 'Calls Abandoned'!$C44, Raw!$H:$H, "A03")</f>
        <v>0</v>
      </c>
      <c r="LH44" s="35">
        <f>SUMIFS(Raw!$I:$I, Raw!$A:$A, 'Calls Abandoned'!LH$14, Raw!$F:$F, 'Calls Abandoned'!$C44, Raw!$H:$H, "A03")</f>
        <v>0</v>
      </c>
      <c r="LI44" s="35">
        <f>SUMIFS(Raw!$I:$I, Raw!$A:$A, 'Calls Abandoned'!LI$14, Raw!$F:$F, 'Calls Abandoned'!$C44, Raw!$H:$H, "A03")</f>
        <v>0</v>
      </c>
      <c r="LJ44" s="35">
        <f>SUMIFS(Raw!$I:$I, Raw!$A:$A, 'Calls Abandoned'!LJ$14, Raw!$F:$F, 'Calls Abandoned'!$C44, Raw!$H:$H, "A03")</f>
        <v>0</v>
      </c>
      <c r="LK44" s="35">
        <f>SUMIFS(Raw!$I:$I, Raw!$A:$A, 'Calls Abandoned'!LK$14, Raw!$F:$F, 'Calls Abandoned'!$C44, Raw!$H:$H, "A03")</f>
        <v>0</v>
      </c>
      <c r="LL44" s="36">
        <f>SUMIFS(Raw!$I:$I, Raw!$A:$A, 'Calls Abandoned'!LL$14, Raw!$F:$F, 'Calls Abandoned'!$C44, Raw!$H:$H, "A03")</f>
        <v>0</v>
      </c>
      <c r="LN44" s="34">
        <f>SUMIFS(Raw!$I:$I, Raw!$A:$A, 'Calls Abandoned'!LN$14, Raw!$F:$F, 'Calls Abandoned'!$C44, Raw!$H:$H, "B02")</f>
        <v>0</v>
      </c>
      <c r="LO44" s="35">
        <f>SUMIFS(Raw!$I:$I, Raw!$A:$A, 'Calls Abandoned'!LO$14, Raw!$F:$F, 'Calls Abandoned'!$C44, Raw!$H:$H, "B02")</f>
        <v>0</v>
      </c>
      <c r="LP44" s="35">
        <f>SUMIFS(Raw!$I:$I, Raw!$A:$A, 'Calls Abandoned'!LP$14, Raw!$F:$F, 'Calls Abandoned'!$C44, Raw!$H:$H, "B02")</f>
        <v>0</v>
      </c>
      <c r="LQ44" s="35">
        <f>SUMIFS(Raw!$I:$I, Raw!$A:$A, 'Calls Abandoned'!LQ$14, Raw!$F:$F, 'Calls Abandoned'!$C44, Raw!$H:$H, "B02")</f>
        <v>0</v>
      </c>
      <c r="LR44" s="35">
        <f>SUMIFS(Raw!$I:$I, Raw!$A:$A, 'Calls Abandoned'!LR$14, Raw!$F:$F, 'Calls Abandoned'!$C44, Raw!$H:$H, "B02")</f>
        <v>0</v>
      </c>
      <c r="LS44" s="35">
        <f>SUMIFS(Raw!$I:$I, Raw!$A:$A, 'Calls Abandoned'!LS$14, Raw!$F:$F, 'Calls Abandoned'!$C44, Raw!$H:$H, "B02")</f>
        <v>0</v>
      </c>
      <c r="LT44" s="36">
        <f>SUMIFS(Raw!$I:$I, Raw!$A:$A, 'Calls Abandoned'!LT$14, Raw!$F:$F, 'Calls Abandoned'!$C44, Raw!$H:$H, "B02")</f>
        <v>0</v>
      </c>
      <c r="LU44" s="70"/>
      <c r="LV44" s="82" t="str">
        <f t="shared" si="302"/>
        <v>-</v>
      </c>
      <c r="LW44" s="83" t="str">
        <f t="shared" si="303"/>
        <v>-</v>
      </c>
      <c r="LX44" s="83" t="str">
        <f t="shared" si="304"/>
        <v>-</v>
      </c>
      <c r="LY44" s="83" t="str">
        <f t="shared" si="305"/>
        <v>-</v>
      </c>
      <c r="LZ44" s="83" t="str">
        <f t="shared" si="306"/>
        <v>-</v>
      </c>
      <c r="MA44" s="83" t="str">
        <f t="shared" si="307"/>
        <v>-</v>
      </c>
      <c r="MB44" s="84" t="str">
        <f t="shared" si="308"/>
        <v>-</v>
      </c>
      <c r="MD44" s="34">
        <f>SUMIFS(Raw!$I:$I, Raw!$A:$A, 'Calls Abandoned'!MD$14, Raw!$F:$F, 'Calls Abandoned'!$C44, Raw!$H:$H, "A03")</f>
        <v>0</v>
      </c>
      <c r="ME44" s="35">
        <f>SUMIFS(Raw!$I:$I, Raw!$A:$A, 'Calls Abandoned'!ME$14, Raw!$F:$F, 'Calls Abandoned'!$C44, Raw!$H:$H, "A03")</f>
        <v>0</v>
      </c>
      <c r="MF44" s="35">
        <f>SUMIFS(Raw!$I:$I, Raw!$A:$A, 'Calls Abandoned'!MF$14, Raw!$F:$F, 'Calls Abandoned'!$C44, Raw!$H:$H, "A03")</f>
        <v>0</v>
      </c>
      <c r="MG44" s="35">
        <f>SUMIFS(Raw!$I:$I, Raw!$A:$A, 'Calls Abandoned'!MG$14, Raw!$F:$F, 'Calls Abandoned'!$C44, Raw!$H:$H, "A03")</f>
        <v>0</v>
      </c>
      <c r="MH44" s="35">
        <f>SUMIFS(Raw!$I:$I, Raw!$A:$A, 'Calls Abandoned'!MH$14, Raw!$F:$F, 'Calls Abandoned'!$C44, Raw!$H:$H, "A03")</f>
        <v>0</v>
      </c>
      <c r="MI44" s="35">
        <f>SUMIFS(Raw!$I:$I, Raw!$A:$A, 'Calls Abandoned'!MI$14, Raw!$F:$F, 'Calls Abandoned'!$C44, Raw!$H:$H, "A03")</f>
        <v>0</v>
      </c>
      <c r="MJ44" s="36">
        <f>SUMIFS(Raw!$I:$I, Raw!$A:$A, 'Calls Abandoned'!MJ$14, Raw!$F:$F, 'Calls Abandoned'!$C44, Raw!$H:$H, "A03")</f>
        <v>0</v>
      </c>
      <c r="ML44" s="34">
        <f>SUMIFS(Raw!$I:$I, Raw!$A:$A, 'Calls Abandoned'!ML$14, Raw!$F:$F, 'Calls Abandoned'!$C44, Raw!$H:$H, "B02")</f>
        <v>0</v>
      </c>
      <c r="MM44" s="35">
        <f>SUMIFS(Raw!$I:$I, Raw!$A:$A, 'Calls Abandoned'!MM$14, Raw!$F:$F, 'Calls Abandoned'!$C44, Raw!$H:$H, "B02")</f>
        <v>0</v>
      </c>
      <c r="MN44" s="35">
        <f>SUMIFS(Raw!$I:$I, Raw!$A:$A, 'Calls Abandoned'!MN$14, Raw!$F:$F, 'Calls Abandoned'!$C44, Raw!$H:$H, "B02")</f>
        <v>0</v>
      </c>
      <c r="MO44" s="35">
        <f>SUMIFS(Raw!$I:$I, Raw!$A:$A, 'Calls Abandoned'!MO$14, Raw!$F:$F, 'Calls Abandoned'!$C44, Raw!$H:$H, "B02")</f>
        <v>0</v>
      </c>
      <c r="MP44" s="35">
        <f>SUMIFS(Raw!$I:$I, Raw!$A:$A, 'Calls Abandoned'!MP$14, Raw!$F:$F, 'Calls Abandoned'!$C44, Raw!$H:$H, "B02")</f>
        <v>0</v>
      </c>
      <c r="MQ44" s="35">
        <f>SUMIFS(Raw!$I:$I, Raw!$A:$A, 'Calls Abandoned'!MQ$14, Raw!$F:$F, 'Calls Abandoned'!$C44, Raw!$H:$H, "B02")</f>
        <v>0</v>
      </c>
      <c r="MR44" s="36">
        <f>SUMIFS(Raw!$I:$I, Raw!$A:$A, 'Calls Abandoned'!MR$14, Raw!$F:$F, 'Calls Abandoned'!$C44, Raw!$H:$H, "B02")</f>
        <v>0</v>
      </c>
      <c r="MS44" s="70"/>
      <c r="MT44" s="82" t="str">
        <f t="shared" si="309"/>
        <v>-</v>
      </c>
      <c r="MU44" s="83" t="str">
        <f t="shared" si="310"/>
        <v>-</v>
      </c>
      <c r="MV44" s="83" t="str">
        <f t="shared" si="311"/>
        <v>-</v>
      </c>
      <c r="MW44" s="83" t="str">
        <f t="shared" si="312"/>
        <v>-</v>
      </c>
      <c r="MX44" s="83" t="str">
        <f t="shared" si="313"/>
        <v>-</v>
      </c>
      <c r="MY44" s="83" t="str">
        <f t="shared" si="314"/>
        <v>-</v>
      </c>
      <c r="MZ44" s="84" t="str">
        <f t="shared" si="315"/>
        <v>-</v>
      </c>
      <c r="NB44" s="34">
        <f>SUMIFS(Raw!$I:$I, Raw!$A:$A, 'Calls Abandoned'!NB$14, Raw!$F:$F, 'Calls Abandoned'!$C44, Raw!$H:$H, "A03")</f>
        <v>0</v>
      </c>
      <c r="NC44" s="35">
        <f>SUMIFS(Raw!$I:$I, Raw!$A:$A, 'Calls Abandoned'!NC$14, Raw!$F:$F, 'Calls Abandoned'!$C44, Raw!$H:$H, "A03")</f>
        <v>0</v>
      </c>
      <c r="ND44" s="35">
        <f>SUMIFS(Raw!$I:$I, Raw!$A:$A, 'Calls Abandoned'!ND$14, Raw!$F:$F, 'Calls Abandoned'!$C44, Raw!$H:$H, "A03")</f>
        <v>0</v>
      </c>
      <c r="NE44" s="35">
        <f>SUMIFS(Raw!$I:$I, Raw!$A:$A, 'Calls Abandoned'!NE$14, Raw!$F:$F, 'Calls Abandoned'!$C44, Raw!$H:$H, "A03")</f>
        <v>0</v>
      </c>
      <c r="NF44" s="35">
        <f>SUMIFS(Raw!$I:$I, Raw!$A:$A, 'Calls Abandoned'!NF$14, Raw!$F:$F, 'Calls Abandoned'!$C44, Raw!$H:$H, "A03")</f>
        <v>0</v>
      </c>
      <c r="NG44" s="35">
        <f>SUMIFS(Raw!$I:$I, Raw!$A:$A, 'Calls Abandoned'!NG$14, Raw!$F:$F, 'Calls Abandoned'!$C44, Raw!$H:$H, "A03")</f>
        <v>0</v>
      </c>
      <c r="NH44" s="36">
        <f>SUMIFS(Raw!$I:$I, Raw!$A:$A, 'Calls Abandoned'!NH$14, Raw!$F:$F, 'Calls Abandoned'!$C44, Raw!$H:$H, "A03")</f>
        <v>0</v>
      </c>
      <c r="NJ44" s="34">
        <f>SUMIFS(Raw!$I:$I, Raw!$A:$A, 'Calls Abandoned'!NJ$14, Raw!$F:$F, 'Calls Abandoned'!$C44, Raw!$H:$H, "B02")</f>
        <v>0</v>
      </c>
      <c r="NK44" s="35">
        <f>SUMIFS(Raw!$I:$I, Raw!$A:$A, 'Calls Abandoned'!NK$14, Raw!$F:$F, 'Calls Abandoned'!$C44, Raw!$H:$H, "B02")</f>
        <v>0</v>
      </c>
      <c r="NL44" s="35">
        <f>SUMIFS(Raw!$I:$I, Raw!$A:$A, 'Calls Abandoned'!NL$14, Raw!$F:$F, 'Calls Abandoned'!$C44, Raw!$H:$H, "B02")</f>
        <v>0</v>
      </c>
      <c r="NM44" s="35">
        <f>SUMIFS(Raw!$I:$I, Raw!$A:$A, 'Calls Abandoned'!NM$14, Raw!$F:$F, 'Calls Abandoned'!$C44, Raw!$H:$H, "B02")</f>
        <v>0</v>
      </c>
      <c r="NN44" s="35">
        <f>SUMIFS(Raw!$I:$I, Raw!$A:$A, 'Calls Abandoned'!NN$14, Raw!$F:$F, 'Calls Abandoned'!$C44, Raw!$H:$H, "B02")</f>
        <v>0</v>
      </c>
      <c r="NO44" s="35">
        <f>SUMIFS(Raw!$I:$I, Raw!$A:$A, 'Calls Abandoned'!NO$14, Raw!$F:$F, 'Calls Abandoned'!$C44, Raw!$H:$H, "B02")</f>
        <v>0</v>
      </c>
      <c r="NP44" s="36">
        <f>SUMIFS(Raw!$I:$I, Raw!$A:$A, 'Calls Abandoned'!NP$14, Raw!$F:$F, 'Calls Abandoned'!$C44, Raw!$H:$H, "B02")</f>
        <v>0</v>
      </c>
      <c r="NQ44" s="70"/>
      <c r="NR44" s="82" t="str">
        <f t="shared" si="316"/>
        <v>-</v>
      </c>
      <c r="NS44" s="83" t="str">
        <f t="shared" si="317"/>
        <v>-</v>
      </c>
      <c r="NT44" s="83" t="str">
        <f t="shared" si="318"/>
        <v>-</v>
      </c>
      <c r="NU44" s="83" t="str">
        <f t="shared" si="319"/>
        <v>-</v>
      </c>
      <c r="NV44" s="83" t="str">
        <f t="shared" si="320"/>
        <v>-</v>
      </c>
      <c r="NW44" s="83" t="str">
        <f t="shared" si="321"/>
        <v>-</v>
      </c>
      <c r="NX44" s="84" t="str">
        <f t="shared" si="322"/>
        <v>-</v>
      </c>
      <c r="NZ44" s="34">
        <f>SUMIFS(Raw!$I:$I, Raw!$A:$A, 'Calls Abandoned'!NZ$14, Raw!$F:$F, 'Calls Abandoned'!$C44, Raw!$H:$H, "A03")</f>
        <v>0</v>
      </c>
      <c r="OA44" s="35">
        <f>SUMIFS(Raw!$I:$I, Raw!$A:$A, 'Calls Abandoned'!OA$14, Raw!$F:$F, 'Calls Abandoned'!$C44, Raw!$H:$H, "A03")</f>
        <v>0</v>
      </c>
      <c r="OB44" s="35">
        <f>SUMIFS(Raw!$I:$I, Raw!$A:$A, 'Calls Abandoned'!OB$14, Raw!$F:$F, 'Calls Abandoned'!$C44, Raw!$H:$H, "A03")</f>
        <v>0</v>
      </c>
      <c r="OC44" s="35">
        <f>SUMIFS(Raw!$I:$I, Raw!$A:$A, 'Calls Abandoned'!OC$14, Raw!$F:$F, 'Calls Abandoned'!$C44, Raw!$H:$H, "A03")</f>
        <v>0</v>
      </c>
      <c r="OD44" s="35">
        <f>SUMIFS(Raw!$I:$I, Raw!$A:$A, 'Calls Abandoned'!OD$14, Raw!$F:$F, 'Calls Abandoned'!$C44, Raw!$H:$H, "A03")</f>
        <v>0</v>
      </c>
      <c r="OE44" s="35">
        <f>SUMIFS(Raw!$I:$I, Raw!$A:$A, 'Calls Abandoned'!OE$14, Raw!$F:$F, 'Calls Abandoned'!$C44, Raw!$H:$H, "A03")</f>
        <v>0</v>
      </c>
      <c r="OF44" s="36">
        <f>SUMIFS(Raw!$I:$I, Raw!$A:$A, 'Calls Abandoned'!OF$14, Raw!$F:$F, 'Calls Abandoned'!$C44, Raw!$H:$H, "A03")</f>
        <v>0</v>
      </c>
      <c r="OH44" s="34">
        <f>SUMIFS(Raw!$I:$I, Raw!$A:$A, 'Calls Abandoned'!OH$14, Raw!$F:$F, 'Calls Abandoned'!$C44, Raw!$H:$H, "B02")</f>
        <v>0</v>
      </c>
      <c r="OI44" s="35">
        <f>SUMIFS(Raw!$I:$I, Raw!$A:$A, 'Calls Abandoned'!OI$14, Raw!$F:$F, 'Calls Abandoned'!$C44, Raw!$H:$H, "B02")</f>
        <v>0</v>
      </c>
      <c r="OJ44" s="35">
        <f>SUMIFS(Raw!$I:$I, Raw!$A:$A, 'Calls Abandoned'!OJ$14, Raw!$F:$F, 'Calls Abandoned'!$C44, Raw!$H:$H, "B02")</f>
        <v>0</v>
      </c>
      <c r="OK44" s="35">
        <f>SUMIFS(Raw!$I:$I, Raw!$A:$A, 'Calls Abandoned'!OK$14, Raw!$F:$F, 'Calls Abandoned'!$C44, Raw!$H:$H, "B02")</f>
        <v>0</v>
      </c>
      <c r="OL44" s="35">
        <f>SUMIFS(Raw!$I:$I, Raw!$A:$A, 'Calls Abandoned'!OL$14, Raw!$F:$F, 'Calls Abandoned'!$C44, Raw!$H:$H, "B02")</f>
        <v>0</v>
      </c>
      <c r="OM44" s="35">
        <f>SUMIFS(Raw!$I:$I, Raw!$A:$A, 'Calls Abandoned'!OM$14, Raw!$F:$F, 'Calls Abandoned'!$C44, Raw!$H:$H, "B02")</f>
        <v>0</v>
      </c>
      <c r="ON44" s="36">
        <f>SUMIFS(Raw!$I:$I, Raw!$A:$A, 'Calls Abandoned'!ON$14, Raw!$F:$F, 'Calls Abandoned'!$C44, Raw!$H:$H, "B02")</f>
        <v>0</v>
      </c>
      <c r="OO44" s="70"/>
      <c r="OP44" s="82" t="str">
        <f t="shared" si="323"/>
        <v>-</v>
      </c>
      <c r="OQ44" s="83" t="str">
        <f t="shared" si="324"/>
        <v>-</v>
      </c>
      <c r="OR44" s="83" t="str">
        <f t="shared" si="325"/>
        <v>-</v>
      </c>
      <c r="OS44" s="83" t="str">
        <f t="shared" si="326"/>
        <v>-</v>
      </c>
      <c r="OT44" s="83" t="str">
        <f t="shared" si="327"/>
        <v>-</v>
      </c>
      <c r="OU44" s="83" t="str">
        <f t="shared" si="328"/>
        <v>-</v>
      </c>
      <c r="OV44" s="84" t="str">
        <f t="shared" si="329"/>
        <v>-</v>
      </c>
      <c r="OX44" s="34">
        <f>SUMIFS(Raw!$I:$I, Raw!$A:$A, 'Calls Abandoned'!OX$14, Raw!$F:$F, 'Calls Abandoned'!$C44, Raw!$H:$H, "A03")</f>
        <v>0</v>
      </c>
      <c r="OY44" s="35">
        <f>SUMIFS(Raw!$I:$I, Raw!$A:$A, 'Calls Abandoned'!OY$14, Raw!$F:$F, 'Calls Abandoned'!$C44, Raw!$H:$H, "A03")</f>
        <v>0</v>
      </c>
      <c r="OZ44" s="35">
        <f>SUMIFS(Raw!$I:$I, Raw!$A:$A, 'Calls Abandoned'!OZ$14, Raw!$F:$F, 'Calls Abandoned'!$C44, Raw!$H:$H, "A03")</f>
        <v>0</v>
      </c>
      <c r="PA44" s="35">
        <f>SUMIFS(Raw!$I:$I, Raw!$A:$A, 'Calls Abandoned'!PA$14, Raw!$F:$F, 'Calls Abandoned'!$C44, Raw!$H:$H, "A03")</f>
        <v>0</v>
      </c>
      <c r="PB44" s="35">
        <f>SUMIFS(Raw!$I:$I, Raw!$A:$A, 'Calls Abandoned'!PB$14, Raw!$F:$F, 'Calls Abandoned'!$C44, Raw!$H:$H, "A03")</f>
        <v>0</v>
      </c>
      <c r="PC44" s="35">
        <f>SUMIFS(Raw!$I:$I, Raw!$A:$A, 'Calls Abandoned'!PC$14, Raw!$F:$F, 'Calls Abandoned'!$C44, Raw!$H:$H, "A03")</f>
        <v>0</v>
      </c>
      <c r="PD44" s="36">
        <f>SUMIFS(Raw!$I:$I, Raw!$A:$A, 'Calls Abandoned'!PD$14, Raw!$F:$F, 'Calls Abandoned'!$C44, Raw!$H:$H, "A03")</f>
        <v>0</v>
      </c>
      <c r="PF44" s="34">
        <f>SUMIFS(Raw!$I:$I, Raw!$A:$A, 'Calls Abandoned'!PF$14, Raw!$F:$F, 'Calls Abandoned'!$C44, Raw!$H:$H, "B02")</f>
        <v>0</v>
      </c>
      <c r="PG44" s="35">
        <f>SUMIFS(Raw!$I:$I, Raw!$A:$A, 'Calls Abandoned'!PG$14, Raw!$F:$F, 'Calls Abandoned'!$C44, Raw!$H:$H, "B02")</f>
        <v>0</v>
      </c>
      <c r="PH44" s="35">
        <f>SUMIFS(Raw!$I:$I, Raw!$A:$A, 'Calls Abandoned'!PH$14, Raw!$F:$F, 'Calls Abandoned'!$C44, Raw!$H:$H, "B02")</f>
        <v>0</v>
      </c>
      <c r="PI44" s="35">
        <f>SUMIFS(Raw!$I:$I, Raw!$A:$A, 'Calls Abandoned'!PI$14, Raw!$F:$F, 'Calls Abandoned'!$C44, Raw!$H:$H, "B02")</f>
        <v>0</v>
      </c>
      <c r="PJ44" s="35">
        <f>SUMIFS(Raw!$I:$I, Raw!$A:$A, 'Calls Abandoned'!PJ$14, Raw!$F:$F, 'Calls Abandoned'!$C44, Raw!$H:$H, "B02")</f>
        <v>0</v>
      </c>
      <c r="PK44" s="35">
        <f>SUMIFS(Raw!$I:$I, Raw!$A:$A, 'Calls Abandoned'!PK$14, Raw!$F:$F, 'Calls Abandoned'!$C44, Raw!$H:$H, "B02")</f>
        <v>0</v>
      </c>
      <c r="PL44" s="36">
        <f>SUMIFS(Raw!$I:$I, Raw!$A:$A, 'Calls Abandoned'!PL$14, Raw!$F:$F, 'Calls Abandoned'!$C44, Raw!$H:$H, "B02")</f>
        <v>0</v>
      </c>
      <c r="PM44" s="70"/>
      <c r="PN44" s="82" t="str">
        <f t="shared" si="330"/>
        <v>-</v>
      </c>
      <c r="PO44" s="83" t="str">
        <f t="shared" si="331"/>
        <v>-</v>
      </c>
      <c r="PP44" s="83" t="str">
        <f t="shared" si="332"/>
        <v>-</v>
      </c>
      <c r="PQ44" s="83" t="str">
        <f t="shared" si="333"/>
        <v>-</v>
      </c>
      <c r="PR44" s="83" t="str">
        <f t="shared" si="334"/>
        <v>-</v>
      </c>
      <c r="PS44" s="83" t="str">
        <f t="shared" si="335"/>
        <v>-</v>
      </c>
      <c r="PT44" s="84" t="str">
        <f t="shared" si="336"/>
        <v>-</v>
      </c>
      <c r="PV44" s="34">
        <f>SUMIFS(Raw!$I:$I, Raw!$A:$A, 'Calls Abandoned'!PV$14, Raw!$F:$F, 'Calls Abandoned'!$C44, Raw!$H:$H, "A03")</f>
        <v>0</v>
      </c>
      <c r="PW44" s="35">
        <f>SUMIFS(Raw!$I:$I, Raw!$A:$A, 'Calls Abandoned'!PW$14, Raw!$F:$F, 'Calls Abandoned'!$C44, Raw!$H:$H, "A03")</f>
        <v>0</v>
      </c>
      <c r="PX44" s="35">
        <f>SUMIFS(Raw!$I:$I, Raw!$A:$A, 'Calls Abandoned'!PX$14, Raw!$F:$F, 'Calls Abandoned'!$C44, Raw!$H:$H, "A03")</f>
        <v>0</v>
      </c>
      <c r="PY44" s="35">
        <f>SUMIFS(Raw!$I:$I, Raw!$A:$A, 'Calls Abandoned'!PY$14, Raw!$F:$F, 'Calls Abandoned'!$C44, Raw!$H:$H, "A03")</f>
        <v>0</v>
      </c>
      <c r="PZ44" s="35">
        <f>SUMIFS(Raw!$I:$I, Raw!$A:$A, 'Calls Abandoned'!PZ$14, Raw!$F:$F, 'Calls Abandoned'!$C44, Raw!$H:$H, "A03")</f>
        <v>0</v>
      </c>
      <c r="QA44" s="35">
        <f>SUMIFS(Raw!$I:$I, Raw!$A:$A, 'Calls Abandoned'!QA$14, Raw!$F:$F, 'Calls Abandoned'!$C44, Raw!$H:$H, "A03")</f>
        <v>0</v>
      </c>
      <c r="QB44" s="36">
        <f>SUMIFS(Raw!$I:$I, Raw!$A:$A, 'Calls Abandoned'!QB$14, Raw!$F:$F, 'Calls Abandoned'!$C44, Raw!$H:$H, "A03")</f>
        <v>0</v>
      </c>
      <c r="QD44" s="34">
        <f>SUMIFS(Raw!$I:$I, Raw!$A:$A, 'Calls Abandoned'!QD$14, Raw!$F:$F, 'Calls Abandoned'!$C44, Raw!$H:$H, "B02")</f>
        <v>0</v>
      </c>
      <c r="QE44" s="35">
        <f>SUMIFS(Raw!$I:$I, Raw!$A:$A, 'Calls Abandoned'!QE$14, Raw!$F:$F, 'Calls Abandoned'!$C44, Raw!$H:$H, "B02")</f>
        <v>0</v>
      </c>
      <c r="QF44" s="35">
        <f>SUMIFS(Raw!$I:$I, Raw!$A:$A, 'Calls Abandoned'!QF$14, Raw!$F:$F, 'Calls Abandoned'!$C44, Raw!$H:$H, "B02")</f>
        <v>0</v>
      </c>
      <c r="QG44" s="35">
        <f>SUMIFS(Raw!$I:$I, Raw!$A:$A, 'Calls Abandoned'!QG$14, Raw!$F:$F, 'Calls Abandoned'!$C44, Raw!$H:$H, "B02")</f>
        <v>0</v>
      </c>
      <c r="QH44" s="35">
        <f>SUMIFS(Raw!$I:$I, Raw!$A:$A, 'Calls Abandoned'!QH$14, Raw!$F:$F, 'Calls Abandoned'!$C44, Raw!$H:$H, "B02")</f>
        <v>0</v>
      </c>
      <c r="QI44" s="35">
        <f>SUMIFS(Raw!$I:$I, Raw!$A:$A, 'Calls Abandoned'!QI$14, Raw!$F:$F, 'Calls Abandoned'!$C44, Raw!$H:$H, "B02")</f>
        <v>0</v>
      </c>
      <c r="QJ44" s="36">
        <f>SUMIFS(Raw!$I:$I, Raw!$A:$A, 'Calls Abandoned'!QJ$14, Raw!$F:$F, 'Calls Abandoned'!$C44, Raw!$H:$H, "B02")</f>
        <v>0</v>
      </c>
      <c r="QK44" s="70"/>
      <c r="QL44" s="82" t="str">
        <f t="shared" si="337"/>
        <v>-</v>
      </c>
      <c r="QM44" s="83" t="str">
        <f t="shared" si="338"/>
        <v>-</v>
      </c>
      <c r="QN44" s="83" t="str">
        <f t="shared" si="339"/>
        <v>-</v>
      </c>
      <c r="QO44" s="83" t="str">
        <f t="shared" si="340"/>
        <v>-</v>
      </c>
      <c r="QP44" s="83" t="str">
        <f t="shared" si="341"/>
        <v>-</v>
      </c>
      <c r="QQ44" s="83" t="str">
        <f t="shared" si="342"/>
        <v>-</v>
      </c>
      <c r="QR44" s="84" t="str">
        <f t="shared" si="343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f>SUMIFS(Raw!$I:$I, Raw!$A:$A, 'Calls Abandoned'!DV$14, Raw!$C:$C, 'Calls Abandoned'!$C46, Raw!$H:$H, "A03")</f>
        <v>8740</v>
      </c>
      <c r="DW46" s="29">
        <f>SUMIFS(Raw!$I:$I, Raw!$A:$A, 'Calls Abandoned'!DW$14, Raw!$C:$C, 'Calls Abandoned'!$C46, Raw!$H:$H, "A03")</f>
        <v>7356</v>
      </c>
      <c r="DX46" s="29">
        <f>SUMIFS(Raw!$I:$I, Raw!$A:$A, 'Calls Abandoned'!DX$14, Raw!$C:$C, 'Calls Abandoned'!$C46, Raw!$H:$H, "A03")</f>
        <v>6280</v>
      </c>
      <c r="DY46" s="29">
        <f>SUMIFS(Raw!$I:$I, Raw!$A:$A, 'Calls Abandoned'!DY$14, Raw!$C:$C, 'Calls Abandoned'!$C46, Raw!$H:$H, "A03")</f>
        <v>9172</v>
      </c>
      <c r="DZ46" s="29">
        <f>SUMIFS(Raw!$I:$I, Raw!$A:$A, 'Calls Abandoned'!DZ$14, Raw!$C:$C, 'Calls Abandoned'!$C46, Raw!$H:$H, "A03")</f>
        <v>8178</v>
      </c>
      <c r="EA46" s="29">
        <f>SUMIFS(Raw!$I:$I, Raw!$A:$A, 'Calls Abandoned'!EA$14, Raw!$C:$C, 'Calls Abandoned'!$C46, Raw!$H:$H, "A03")</f>
        <v>11919</v>
      </c>
      <c r="EB46" s="30">
        <f>SUMIFS(Raw!$I:$I, Raw!$A:$A, 'Calls Abandoned'!EB$14, Raw!$C:$C, 'Calls Abandoned'!$C46, Raw!$H:$H, "A03")</f>
        <v>10083</v>
      </c>
      <c r="ED46" s="19">
        <f>SUMIFS(Raw!$I:$I, Raw!$A:$A, 'Calls Abandoned'!ED$14, Raw!$C:$C, 'Calls Abandoned'!$C46, Raw!$H:$H, "B02")</f>
        <v>615</v>
      </c>
      <c r="EE46" s="29">
        <f>SUMIFS(Raw!$I:$I, Raw!$A:$A, 'Calls Abandoned'!EE$14, Raw!$C:$C, 'Calls Abandoned'!$C46, Raw!$H:$H, "B02")</f>
        <v>397</v>
      </c>
      <c r="EF46" s="29">
        <f>SUMIFS(Raw!$I:$I, Raw!$A:$A, 'Calls Abandoned'!EF$14, Raw!$C:$C, 'Calls Abandoned'!$C46, Raw!$H:$H, "B02")</f>
        <v>209</v>
      </c>
      <c r="EG46" s="29">
        <f>SUMIFS(Raw!$I:$I, Raw!$A:$A, 'Calls Abandoned'!EG$14, Raw!$C:$C, 'Calls Abandoned'!$C46, Raw!$H:$H, "B02")</f>
        <v>26</v>
      </c>
      <c r="EH46" s="29">
        <f>SUMIFS(Raw!$I:$I, Raw!$A:$A, 'Calls Abandoned'!EH$14, Raw!$C:$C, 'Calls Abandoned'!$C46, Raw!$H:$H, "B02")</f>
        <v>534</v>
      </c>
      <c r="EI46" s="29">
        <f>SUMIFS(Raw!$I:$I, Raw!$A:$A, 'Calls Abandoned'!EI$14, Raw!$C:$C, 'Calls Abandoned'!$C46, Raw!$H:$H, "B02")</f>
        <v>589</v>
      </c>
      <c r="EJ46" s="30">
        <f>SUMIFS(Raw!$I:$I, Raw!$A:$A, 'Calls Abandoned'!EJ$14, Raw!$C:$C, 'Calls Abandoned'!$C46, Raw!$H:$H, "B02")</f>
        <v>472</v>
      </c>
      <c r="EK46" s="70"/>
      <c r="EL46" s="79">
        <f t="shared" ref="EL46:EL52" si="344">IF(DV46&gt;0,(SUM(ED46/(DV46+ED46))),"-")</f>
        <v>6.5740245857830032E-2</v>
      </c>
      <c r="EM46" s="80">
        <f t="shared" ref="EM46:EM52" si="345">IF(DW46&gt;0,(SUM(EE46/(DW46+EE46))),"-")</f>
        <v>5.1205984780085131E-2</v>
      </c>
      <c r="EN46" s="80">
        <f t="shared" ref="EN46:EN52" si="346">IF(DX46&gt;0,(SUM(EF46/(DX46+EF46))),"-")</f>
        <v>3.2208352596702114E-2</v>
      </c>
      <c r="EO46" s="80">
        <f t="shared" ref="EO46:EO52" si="347">IF(DY46&gt;0,(SUM(EG46/(DY46+EG46))),"-")</f>
        <v>2.826701456838443E-3</v>
      </c>
      <c r="EP46" s="80">
        <f t="shared" ref="EP46:EP52" si="348">IF(DZ46&gt;0,(SUM(EH46/(DZ46+EH46))),"-")</f>
        <v>6.1294765840220387E-2</v>
      </c>
      <c r="EQ46" s="80">
        <f t="shared" ref="EQ46:EQ52" si="349">IF(EA46&gt;0,(SUM(EI46/(EA46+EI46))),"-")</f>
        <v>4.7089862488007672E-2</v>
      </c>
      <c r="ER46" s="81">
        <f t="shared" ref="ER46:ER52" si="350">IF(EB46&gt;0,(SUM(EJ46/(EB46+EJ46))),"-")</f>
        <v>4.4718143060161059E-2</v>
      </c>
      <c r="ET46" s="19">
        <f>SUMIFS(Raw!$I:$I, Raw!$A:$A, 'Calls Abandoned'!ET$14, Raw!$C:$C, 'Calls Abandoned'!$C46, Raw!$H:$H, "A03")</f>
        <v>0</v>
      </c>
      <c r="EU46" s="29">
        <f>SUMIFS(Raw!$I:$I, Raw!$A:$A, 'Calls Abandoned'!EU$14, Raw!$C:$C, 'Calls Abandoned'!$C46, Raw!$H:$H, "A03")</f>
        <v>0</v>
      </c>
      <c r="EV46" s="29">
        <f>SUMIFS(Raw!$I:$I, Raw!$A:$A, 'Calls Abandoned'!EV$14, Raw!$C:$C, 'Calls Abandoned'!$C46, Raw!$H:$H, "A03")</f>
        <v>0</v>
      </c>
      <c r="EW46" s="29">
        <f>SUMIFS(Raw!$I:$I, Raw!$A:$A, 'Calls Abandoned'!EW$14, Raw!$C:$C, 'Calls Abandoned'!$C46, Raw!$H:$H, "A03")</f>
        <v>0</v>
      </c>
      <c r="EX46" s="29">
        <f>SUMIFS(Raw!$I:$I, Raw!$A:$A, 'Calls Abandoned'!EX$14, Raw!$C:$C, 'Calls Abandoned'!$C46, Raw!$H:$H, "A03")</f>
        <v>0</v>
      </c>
      <c r="EY46" s="29">
        <f>SUMIFS(Raw!$I:$I, Raw!$A:$A, 'Calls Abandoned'!EY$14, Raw!$C:$C, 'Calls Abandoned'!$C46, Raw!$H:$H, "A03")</f>
        <v>0</v>
      </c>
      <c r="EZ46" s="30">
        <f>SUMIFS(Raw!$I:$I, Raw!$A:$A, 'Calls Abandoned'!EZ$14, Raw!$C:$C, 'Calls Abandoned'!$C46, Raw!$H:$H, "A03")</f>
        <v>0</v>
      </c>
      <c r="FB46" s="19">
        <f>SUMIFS(Raw!$I:$I, Raw!$A:$A, 'Calls Abandoned'!FB$14, Raw!$C:$C, 'Calls Abandoned'!$C46, Raw!$H:$H, "B02")</f>
        <v>0</v>
      </c>
      <c r="FC46" s="29">
        <f>SUMIFS(Raw!$I:$I, Raw!$A:$A, 'Calls Abandoned'!FC$14, Raw!$C:$C, 'Calls Abandoned'!$C46, Raw!$H:$H, "B02")</f>
        <v>0</v>
      </c>
      <c r="FD46" s="29">
        <f>SUMIFS(Raw!$I:$I, Raw!$A:$A, 'Calls Abandoned'!FD$14, Raw!$C:$C, 'Calls Abandoned'!$C46, Raw!$H:$H, "B02")</f>
        <v>0</v>
      </c>
      <c r="FE46" s="29">
        <f>SUMIFS(Raw!$I:$I, Raw!$A:$A, 'Calls Abandoned'!FE$14, Raw!$C:$C, 'Calls Abandoned'!$C46, Raw!$H:$H, "B02")</f>
        <v>0</v>
      </c>
      <c r="FF46" s="29">
        <f>SUMIFS(Raw!$I:$I, Raw!$A:$A, 'Calls Abandoned'!FF$14, Raw!$C:$C, 'Calls Abandoned'!$C46, Raw!$H:$H, "B02")</f>
        <v>0</v>
      </c>
      <c r="FG46" s="29">
        <f>SUMIFS(Raw!$I:$I, Raw!$A:$A, 'Calls Abandoned'!FG$14, Raw!$C:$C, 'Calls Abandoned'!$C46, Raw!$H:$H, "B02")</f>
        <v>0</v>
      </c>
      <c r="FH46" s="30">
        <f>SUMIFS(Raw!$I:$I, Raw!$A:$A, 'Calls Abandoned'!FH$14, Raw!$C:$C, 'Calls Abandoned'!$C46, Raw!$H:$H, "B02")</f>
        <v>0</v>
      </c>
      <c r="FI46" s="70"/>
      <c r="FJ46" s="79" t="str">
        <f t="shared" ref="FJ46:FJ52" si="351">IF(ET46&gt;0,(SUM(FB46/(ET46+FB46))),"-")</f>
        <v>-</v>
      </c>
      <c r="FK46" s="80" t="str">
        <f t="shared" ref="FK46:FK52" si="352">IF(EU46&gt;0,(SUM(FC46/(EU46+FC46))),"-")</f>
        <v>-</v>
      </c>
      <c r="FL46" s="80" t="str">
        <f t="shared" ref="FL46:FL52" si="353">IF(EV46&gt;0,(SUM(FD46/(EV46+FD46))),"-")</f>
        <v>-</v>
      </c>
      <c r="FM46" s="80" t="str">
        <f t="shared" ref="FM46:FM52" si="354">IF(EW46&gt;0,(SUM(FE46/(EW46+FE46))),"-")</f>
        <v>-</v>
      </c>
      <c r="FN46" s="80" t="str">
        <f t="shared" ref="FN46:FN52" si="355">IF(EX46&gt;0,(SUM(FF46/(EX46+FF46))),"-")</f>
        <v>-</v>
      </c>
      <c r="FO46" s="80" t="str">
        <f t="shared" ref="FO46:FO52" si="356">IF(EY46&gt;0,(SUM(FG46/(EY46+FG46))),"-")</f>
        <v>-</v>
      </c>
      <c r="FP46" s="81" t="str">
        <f t="shared" ref="FP46:FP52" si="357">IF(EZ46&gt;0,(SUM(FH46/(EZ46+FH46))),"-")</f>
        <v>-</v>
      </c>
      <c r="FR46" s="19">
        <f>SUMIFS(Raw!$I:$I, Raw!$A:$A, 'Calls Abandoned'!FR$14, Raw!$C:$C, 'Calls Abandoned'!$C46, Raw!$H:$H, "A03")</f>
        <v>0</v>
      </c>
      <c r="FS46" s="29">
        <f>SUMIFS(Raw!$I:$I, Raw!$A:$A, 'Calls Abandoned'!FS$14, Raw!$C:$C, 'Calls Abandoned'!$C46, Raw!$H:$H, "A03")</f>
        <v>0</v>
      </c>
      <c r="FT46" s="29">
        <f>SUMIFS(Raw!$I:$I, Raw!$A:$A, 'Calls Abandoned'!FT$14, Raw!$C:$C, 'Calls Abandoned'!$C46, Raw!$H:$H, "A03")</f>
        <v>0</v>
      </c>
      <c r="FU46" s="29">
        <f>SUMIFS(Raw!$I:$I, Raw!$A:$A, 'Calls Abandoned'!FU$14, Raw!$C:$C, 'Calls Abandoned'!$C46, Raw!$H:$H, "A03")</f>
        <v>0</v>
      </c>
      <c r="FV46" s="29">
        <f>SUMIFS(Raw!$I:$I, Raw!$A:$A, 'Calls Abandoned'!FV$14, Raw!$C:$C, 'Calls Abandoned'!$C46, Raw!$H:$H, "A03")</f>
        <v>0</v>
      </c>
      <c r="FW46" s="29">
        <f>SUMIFS(Raw!$I:$I, Raw!$A:$A, 'Calls Abandoned'!FW$14, Raw!$C:$C, 'Calls Abandoned'!$C46, Raw!$H:$H, "A03")</f>
        <v>0</v>
      </c>
      <c r="FX46" s="30">
        <f>SUMIFS(Raw!$I:$I, Raw!$A:$A, 'Calls Abandoned'!FX$14, Raw!$C:$C, 'Calls Abandoned'!$C46, Raw!$H:$H, "A03")</f>
        <v>0</v>
      </c>
      <c r="FZ46" s="19">
        <f>SUMIFS(Raw!$I:$I, Raw!$A:$A, 'Calls Abandoned'!FZ$14, Raw!$C:$C, 'Calls Abandoned'!$C46, Raw!$H:$H, "B02")</f>
        <v>0</v>
      </c>
      <c r="GA46" s="29">
        <f>SUMIFS(Raw!$I:$I, Raw!$A:$A, 'Calls Abandoned'!GA$14, Raw!$C:$C, 'Calls Abandoned'!$C46, Raw!$H:$H, "B02")</f>
        <v>0</v>
      </c>
      <c r="GB46" s="29">
        <f>SUMIFS(Raw!$I:$I, Raw!$A:$A, 'Calls Abandoned'!GB$14, Raw!$C:$C, 'Calls Abandoned'!$C46, Raw!$H:$H, "B02")</f>
        <v>0</v>
      </c>
      <c r="GC46" s="29">
        <f>SUMIFS(Raw!$I:$I, Raw!$A:$A, 'Calls Abandoned'!GC$14, Raw!$C:$C, 'Calls Abandoned'!$C46, Raw!$H:$H, "B02")</f>
        <v>0</v>
      </c>
      <c r="GD46" s="29">
        <f>SUMIFS(Raw!$I:$I, Raw!$A:$A, 'Calls Abandoned'!GD$14, Raw!$C:$C, 'Calls Abandoned'!$C46, Raw!$H:$H, "B02")</f>
        <v>0</v>
      </c>
      <c r="GE46" s="29">
        <f>SUMIFS(Raw!$I:$I, Raw!$A:$A, 'Calls Abandoned'!GE$14, Raw!$C:$C, 'Calls Abandoned'!$C46, Raw!$H:$H, "B02")</f>
        <v>0</v>
      </c>
      <c r="GF46" s="30">
        <f>SUMIFS(Raw!$I:$I, Raw!$A:$A, 'Calls Abandoned'!GF$14, Raw!$C:$C, 'Calls Abandoned'!$C46, Raw!$H:$H, "B02")</f>
        <v>0</v>
      </c>
      <c r="GG46" s="70"/>
      <c r="GH46" s="79" t="str">
        <f t="shared" ref="GH46:GH52" si="358">IF(FR46&gt;0,(SUM(FZ46/(FR46+FZ46))),"-")</f>
        <v>-</v>
      </c>
      <c r="GI46" s="80" t="str">
        <f t="shared" ref="GI46:GI52" si="359">IF(FS46&gt;0,(SUM(GA46/(FS46+GA46))),"-")</f>
        <v>-</v>
      </c>
      <c r="GJ46" s="80" t="str">
        <f t="shared" ref="GJ46:GJ52" si="360">IF(FT46&gt;0,(SUM(GB46/(FT46+GB46))),"-")</f>
        <v>-</v>
      </c>
      <c r="GK46" s="80" t="str">
        <f t="shared" ref="GK46:GK52" si="361">IF(FU46&gt;0,(SUM(GC46/(FU46+GC46))),"-")</f>
        <v>-</v>
      </c>
      <c r="GL46" s="80" t="str">
        <f t="shared" ref="GL46:GL52" si="362">IF(FV46&gt;0,(SUM(GD46/(FV46+GD46))),"-")</f>
        <v>-</v>
      </c>
      <c r="GM46" s="80" t="str">
        <f t="shared" ref="GM46:GM52" si="363">IF(FW46&gt;0,(SUM(GE46/(FW46+GE46))),"-")</f>
        <v>-</v>
      </c>
      <c r="GN46" s="81" t="str">
        <f t="shared" ref="GN46:GN52" si="364">IF(FX46&gt;0,(SUM(GF46/(FX46+GF46))),"-")</f>
        <v>-</v>
      </c>
      <c r="GP46" s="19">
        <f>SUMIFS(Raw!$I:$I, Raw!$A:$A, 'Calls Abandoned'!GP$14, Raw!$C:$C, 'Calls Abandoned'!$C46, Raw!$H:$H, "A03")</f>
        <v>0</v>
      </c>
      <c r="GQ46" s="29">
        <f>SUMIFS(Raw!$I:$I, Raw!$A:$A, 'Calls Abandoned'!GQ$14, Raw!$C:$C, 'Calls Abandoned'!$C46, Raw!$H:$H, "A03")</f>
        <v>0</v>
      </c>
      <c r="GR46" s="29">
        <f>SUMIFS(Raw!$I:$I, Raw!$A:$A, 'Calls Abandoned'!GR$14, Raw!$C:$C, 'Calls Abandoned'!$C46, Raw!$H:$H, "A03")</f>
        <v>0</v>
      </c>
      <c r="GS46" s="29">
        <f>SUMIFS(Raw!$I:$I, Raw!$A:$A, 'Calls Abandoned'!GS$14, Raw!$C:$C, 'Calls Abandoned'!$C46, Raw!$H:$H, "A03")</f>
        <v>0</v>
      </c>
      <c r="GT46" s="29">
        <f>SUMIFS(Raw!$I:$I, Raw!$A:$A, 'Calls Abandoned'!GT$14, Raw!$C:$C, 'Calls Abandoned'!$C46, Raw!$H:$H, "A03")</f>
        <v>0</v>
      </c>
      <c r="GU46" s="29">
        <f>SUMIFS(Raw!$I:$I, Raw!$A:$A, 'Calls Abandoned'!GU$14, Raw!$C:$C, 'Calls Abandoned'!$C46, Raw!$H:$H, "A03")</f>
        <v>0</v>
      </c>
      <c r="GV46" s="30">
        <f>SUMIFS(Raw!$I:$I, Raw!$A:$A, 'Calls Abandoned'!GV$14, Raw!$C:$C, 'Calls Abandoned'!$C46, Raw!$H:$H, "A03")</f>
        <v>0</v>
      </c>
      <c r="GX46" s="19">
        <f>SUMIFS(Raw!$I:$I, Raw!$A:$A, 'Calls Abandoned'!GX$14, Raw!$C:$C, 'Calls Abandoned'!$C46, Raw!$H:$H, "B02")</f>
        <v>0</v>
      </c>
      <c r="GY46" s="29">
        <f>SUMIFS(Raw!$I:$I, Raw!$A:$A, 'Calls Abandoned'!GY$14, Raw!$C:$C, 'Calls Abandoned'!$C46, Raw!$H:$H, "B02")</f>
        <v>0</v>
      </c>
      <c r="GZ46" s="29">
        <f>SUMIFS(Raw!$I:$I, Raw!$A:$A, 'Calls Abandoned'!GZ$14, Raw!$C:$C, 'Calls Abandoned'!$C46, Raw!$H:$H, "B02")</f>
        <v>0</v>
      </c>
      <c r="HA46" s="29">
        <f>SUMIFS(Raw!$I:$I, Raw!$A:$A, 'Calls Abandoned'!HA$14, Raw!$C:$C, 'Calls Abandoned'!$C46, Raw!$H:$H, "B02")</f>
        <v>0</v>
      </c>
      <c r="HB46" s="29">
        <f>SUMIFS(Raw!$I:$I, Raw!$A:$A, 'Calls Abandoned'!HB$14, Raw!$C:$C, 'Calls Abandoned'!$C46, Raw!$H:$H, "B02")</f>
        <v>0</v>
      </c>
      <c r="HC46" s="29">
        <f>SUMIFS(Raw!$I:$I, Raw!$A:$A, 'Calls Abandoned'!HC$14, Raw!$C:$C, 'Calls Abandoned'!$C46, Raw!$H:$H, "B02")</f>
        <v>0</v>
      </c>
      <c r="HD46" s="30">
        <f>SUMIFS(Raw!$I:$I, Raw!$A:$A, 'Calls Abandoned'!HD$14, Raw!$C:$C, 'Calls Abandoned'!$C46, Raw!$H:$H, "B02")</f>
        <v>0</v>
      </c>
      <c r="HE46" s="70"/>
      <c r="HF46" s="79" t="str">
        <f t="shared" ref="HF46:HF52" si="365">IF(GP46&gt;0,(SUM(GX46/(GP46+GX46))),"-")</f>
        <v>-</v>
      </c>
      <c r="HG46" s="80" t="str">
        <f t="shared" ref="HG46:HG52" si="366">IF(GQ46&gt;0,(SUM(GY46/(GQ46+GY46))),"-")</f>
        <v>-</v>
      </c>
      <c r="HH46" s="80" t="str">
        <f t="shared" ref="HH46:HH52" si="367">IF(GR46&gt;0,(SUM(GZ46/(GR46+GZ46))),"-")</f>
        <v>-</v>
      </c>
      <c r="HI46" s="80" t="str">
        <f t="shared" ref="HI46:HI52" si="368">IF(GS46&gt;0,(SUM(HA46/(GS46+HA46))),"-")</f>
        <v>-</v>
      </c>
      <c r="HJ46" s="80" t="str">
        <f t="shared" ref="HJ46:HJ52" si="369">IF(GT46&gt;0,(SUM(HB46/(GT46+HB46))),"-")</f>
        <v>-</v>
      </c>
      <c r="HK46" s="80" t="str">
        <f t="shared" ref="HK46:HK52" si="370">IF(GU46&gt;0,(SUM(HC46/(GU46+HC46))),"-")</f>
        <v>-</v>
      </c>
      <c r="HL46" s="81" t="str">
        <f t="shared" ref="HL46:HL52" si="371">IF(GV46&gt;0,(SUM(HD46/(GV46+HD46))),"-")</f>
        <v>-</v>
      </c>
      <c r="HN46" s="19">
        <f>SUMIFS(Raw!$I:$I, Raw!$A:$A, 'Calls Abandoned'!HN$14, Raw!$C:$C, 'Calls Abandoned'!$C46, Raw!$H:$H, "A03")</f>
        <v>0</v>
      </c>
      <c r="HO46" s="29">
        <f>SUMIFS(Raw!$I:$I, Raw!$A:$A, 'Calls Abandoned'!HO$14, Raw!$C:$C, 'Calls Abandoned'!$C46, Raw!$H:$H, "A03")</f>
        <v>0</v>
      </c>
      <c r="HP46" s="29">
        <f>SUMIFS(Raw!$I:$I, Raw!$A:$A, 'Calls Abandoned'!HP$14, Raw!$C:$C, 'Calls Abandoned'!$C46, Raw!$H:$H, "A03")</f>
        <v>0</v>
      </c>
      <c r="HQ46" s="29">
        <f>SUMIFS(Raw!$I:$I, Raw!$A:$A, 'Calls Abandoned'!HQ$14, Raw!$C:$C, 'Calls Abandoned'!$C46, Raw!$H:$H, "A03")</f>
        <v>0</v>
      </c>
      <c r="HR46" s="29">
        <f>SUMIFS(Raw!$I:$I, Raw!$A:$A, 'Calls Abandoned'!HR$14, Raw!$C:$C, 'Calls Abandoned'!$C46, Raw!$H:$H, "A03")</f>
        <v>0</v>
      </c>
      <c r="HS46" s="29">
        <f>SUMIFS(Raw!$I:$I, Raw!$A:$A, 'Calls Abandoned'!HS$14, Raw!$C:$C, 'Calls Abandoned'!$C46, Raw!$H:$H, "A03")</f>
        <v>0</v>
      </c>
      <c r="HT46" s="30">
        <f>SUMIFS(Raw!$I:$I, Raw!$A:$A, 'Calls Abandoned'!HT$14, Raw!$C:$C, 'Calls Abandoned'!$C46, Raw!$H:$H, "A03")</f>
        <v>0</v>
      </c>
      <c r="HV46" s="19">
        <f>SUMIFS(Raw!$I:$I, Raw!$A:$A, 'Calls Abandoned'!HV$14, Raw!$C:$C, 'Calls Abandoned'!$C46, Raw!$H:$H, "B02")</f>
        <v>0</v>
      </c>
      <c r="HW46" s="29">
        <f>SUMIFS(Raw!$I:$I, Raw!$A:$A, 'Calls Abandoned'!HW$14, Raw!$C:$C, 'Calls Abandoned'!$C46, Raw!$H:$H, "B02")</f>
        <v>0</v>
      </c>
      <c r="HX46" s="29">
        <f>SUMIFS(Raw!$I:$I, Raw!$A:$A, 'Calls Abandoned'!HX$14, Raw!$C:$C, 'Calls Abandoned'!$C46, Raw!$H:$H, "B02")</f>
        <v>0</v>
      </c>
      <c r="HY46" s="29">
        <f>SUMIFS(Raw!$I:$I, Raw!$A:$A, 'Calls Abandoned'!HY$14, Raw!$C:$C, 'Calls Abandoned'!$C46, Raw!$H:$H, "B02")</f>
        <v>0</v>
      </c>
      <c r="HZ46" s="29">
        <f>SUMIFS(Raw!$I:$I, Raw!$A:$A, 'Calls Abandoned'!HZ$14, Raw!$C:$C, 'Calls Abandoned'!$C46, Raw!$H:$H, "B02")</f>
        <v>0</v>
      </c>
      <c r="IA46" s="29">
        <f>SUMIFS(Raw!$I:$I, Raw!$A:$A, 'Calls Abandoned'!IA$14, Raw!$C:$C, 'Calls Abandoned'!$C46, Raw!$H:$H, "B02")</f>
        <v>0</v>
      </c>
      <c r="IB46" s="30">
        <f>SUMIFS(Raw!$I:$I, Raw!$A:$A, 'Calls Abandoned'!IB$14, Raw!$C:$C, 'Calls Abandoned'!$C46, Raw!$H:$H, "B02")</f>
        <v>0</v>
      </c>
      <c r="IC46" s="70"/>
      <c r="ID46" s="79" t="str">
        <f t="shared" ref="ID46:ID52" si="372">IF(HN46&gt;0,(SUM(HV46/(HN46+HV46))),"-")</f>
        <v>-</v>
      </c>
      <c r="IE46" s="80" t="str">
        <f t="shared" ref="IE46:IE52" si="373">IF(HO46&gt;0,(SUM(HW46/(HO46+HW46))),"-")</f>
        <v>-</v>
      </c>
      <c r="IF46" s="80" t="str">
        <f t="shared" ref="IF46:IF52" si="374">IF(HP46&gt;0,(SUM(HX46/(HP46+HX46))),"-")</f>
        <v>-</v>
      </c>
      <c r="IG46" s="80" t="str">
        <f t="shared" ref="IG46:IG52" si="375">IF(HQ46&gt;0,(SUM(HY46/(HQ46+HY46))),"-")</f>
        <v>-</v>
      </c>
      <c r="IH46" s="80" t="str">
        <f t="shared" ref="IH46:IH52" si="376">IF(HR46&gt;0,(SUM(HZ46/(HR46+HZ46))),"-")</f>
        <v>-</v>
      </c>
      <c r="II46" s="80" t="str">
        <f t="shared" ref="II46:II52" si="377">IF(HS46&gt;0,(SUM(IA46/(HS46+IA46))),"-")</f>
        <v>-</v>
      </c>
      <c r="IJ46" s="81" t="str">
        <f t="shared" ref="IJ46:IJ52" si="378">IF(HT46&gt;0,(SUM(IB46/(HT46+IB46))),"-")</f>
        <v>-</v>
      </c>
      <c r="IL46" s="19">
        <f>SUMIFS(Raw!$I:$I, Raw!$A:$A, 'Calls Abandoned'!IL$14, Raw!$C:$C, 'Calls Abandoned'!$C46, Raw!$H:$H, "A03")</f>
        <v>0</v>
      </c>
      <c r="IM46" s="29">
        <f>SUMIFS(Raw!$I:$I, Raw!$A:$A, 'Calls Abandoned'!IM$14, Raw!$C:$C, 'Calls Abandoned'!$C46, Raw!$H:$H, "A03")</f>
        <v>0</v>
      </c>
      <c r="IN46" s="29">
        <f>SUMIFS(Raw!$I:$I, Raw!$A:$A, 'Calls Abandoned'!IN$14, Raw!$C:$C, 'Calls Abandoned'!$C46, Raw!$H:$H, "A03")</f>
        <v>0</v>
      </c>
      <c r="IO46" s="29">
        <f>SUMIFS(Raw!$I:$I, Raw!$A:$A, 'Calls Abandoned'!IO$14, Raw!$C:$C, 'Calls Abandoned'!$C46, Raw!$H:$H, "A03")</f>
        <v>0</v>
      </c>
      <c r="IP46" s="29">
        <f>SUMIFS(Raw!$I:$I, Raw!$A:$A, 'Calls Abandoned'!IP$14, Raw!$C:$C, 'Calls Abandoned'!$C46, Raw!$H:$H, "A03")</f>
        <v>0</v>
      </c>
      <c r="IQ46" s="29">
        <f>SUMIFS(Raw!$I:$I, Raw!$A:$A, 'Calls Abandoned'!IQ$14, Raw!$C:$C, 'Calls Abandoned'!$C46, Raw!$H:$H, "A03")</f>
        <v>0</v>
      </c>
      <c r="IR46" s="30">
        <f>SUMIFS(Raw!$I:$I, Raw!$A:$A, 'Calls Abandoned'!IR$14, Raw!$C:$C, 'Calls Abandoned'!$C46, Raw!$H:$H, "A03")</f>
        <v>0</v>
      </c>
      <c r="IT46" s="19">
        <f>SUMIFS(Raw!$I:$I, Raw!$A:$A, 'Calls Abandoned'!IT$14, Raw!$C:$C, 'Calls Abandoned'!$C46, Raw!$H:$H, "B02")</f>
        <v>0</v>
      </c>
      <c r="IU46" s="29">
        <f>SUMIFS(Raw!$I:$I, Raw!$A:$A, 'Calls Abandoned'!IU$14, Raw!$C:$C, 'Calls Abandoned'!$C46, Raw!$H:$H, "B02")</f>
        <v>0</v>
      </c>
      <c r="IV46" s="29">
        <f>SUMIFS(Raw!$I:$I, Raw!$A:$A, 'Calls Abandoned'!IV$14, Raw!$C:$C, 'Calls Abandoned'!$C46, Raw!$H:$H, "B02")</f>
        <v>0</v>
      </c>
      <c r="IW46" s="29">
        <f>SUMIFS(Raw!$I:$I, Raw!$A:$A, 'Calls Abandoned'!IW$14, Raw!$C:$C, 'Calls Abandoned'!$C46, Raw!$H:$H, "B02")</f>
        <v>0</v>
      </c>
      <c r="IX46" s="29">
        <f>SUMIFS(Raw!$I:$I, Raw!$A:$A, 'Calls Abandoned'!IX$14, Raw!$C:$C, 'Calls Abandoned'!$C46, Raw!$H:$H, "B02")</f>
        <v>0</v>
      </c>
      <c r="IY46" s="29">
        <f>SUMIFS(Raw!$I:$I, Raw!$A:$A, 'Calls Abandoned'!IY$14, Raw!$C:$C, 'Calls Abandoned'!$C46, Raw!$H:$H, "B02")</f>
        <v>0</v>
      </c>
      <c r="IZ46" s="30">
        <f>SUMIFS(Raw!$I:$I, Raw!$A:$A, 'Calls Abandoned'!IZ$14, Raw!$C:$C, 'Calls Abandoned'!$C46, Raw!$H:$H, "B02")</f>
        <v>0</v>
      </c>
      <c r="JA46" s="70"/>
      <c r="JB46" s="79" t="str">
        <f t="shared" ref="JB46:JB52" si="379">IF(IL46&gt;0,(SUM(IT46/(IL46+IT46))),"-")</f>
        <v>-</v>
      </c>
      <c r="JC46" s="80" t="str">
        <f t="shared" ref="JC46:JC52" si="380">IF(IM46&gt;0,(SUM(IU46/(IM46+IU46))),"-")</f>
        <v>-</v>
      </c>
      <c r="JD46" s="80" t="str">
        <f t="shared" ref="JD46:JD52" si="381">IF(IN46&gt;0,(SUM(IV46/(IN46+IV46))),"-")</f>
        <v>-</v>
      </c>
      <c r="JE46" s="80" t="str">
        <f t="shared" ref="JE46:JE52" si="382">IF(IO46&gt;0,(SUM(IW46/(IO46+IW46))),"-")</f>
        <v>-</v>
      </c>
      <c r="JF46" s="80" t="str">
        <f t="shared" ref="JF46:JF52" si="383">IF(IP46&gt;0,(SUM(IX46/(IP46+IX46))),"-")</f>
        <v>-</v>
      </c>
      <c r="JG46" s="80" t="str">
        <f t="shared" ref="JG46:JG52" si="384">IF(IQ46&gt;0,(SUM(IY46/(IQ46+IY46))),"-")</f>
        <v>-</v>
      </c>
      <c r="JH46" s="81" t="str">
        <f t="shared" ref="JH46:JH52" si="385">IF(IR46&gt;0,(SUM(IZ46/(IR46+IZ46))),"-")</f>
        <v>-</v>
      </c>
      <c r="JJ46" s="19">
        <f>SUMIFS(Raw!$I:$I, Raw!$A:$A, 'Calls Abandoned'!JJ$14, Raw!$C:$C, 'Calls Abandoned'!$C46, Raw!$H:$H, "A03")</f>
        <v>0</v>
      </c>
      <c r="JK46" s="29">
        <f>SUMIFS(Raw!$I:$I, Raw!$A:$A, 'Calls Abandoned'!JK$14, Raw!$C:$C, 'Calls Abandoned'!$C46, Raw!$H:$H, "A03")</f>
        <v>0</v>
      </c>
      <c r="JL46" s="29">
        <f>SUMIFS(Raw!$I:$I, Raw!$A:$A, 'Calls Abandoned'!JL$14, Raw!$C:$C, 'Calls Abandoned'!$C46, Raw!$H:$H, "A03")</f>
        <v>0</v>
      </c>
      <c r="JM46" s="29">
        <f>SUMIFS(Raw!$I:$I, Raw!$A:$A, 'Calls Abandoned'!JM$14, Raw!$C:$C, 'Calls Abandoned'!$C46, Raw!$H:$H, "A03")</f>
        <v>0</v>
      </c>
      <c r="JN46" s="29">
        <f>SUMIFS(Raw!$I:$I, Raw!$A:$A, 'Calls Abandoned'!JN$14, Raw!$C:$C, 'Calls Abandoned'!$C46, Raw!$H:$H, "A03")</f>
        <v>0</v>
      </c>
      <c r="JO46" s="29">
        <f>SUMIFS(Raw!$I:$I, Raw!$A:$A, 'Calls Abandoned'!JO$14, Raw!$C:$C, 'Calls Abandoned'!$C46, Raw!$H:$H, "A03")</f>
        <v>0</v>
      </c>
      <c r="JP46" s="30">
        <f>SUMIFS(Raw!$I:$I, Raw!$A:$A, 'Calls Abandoned'!JP$14, Raw!$C:$C, 'Calls Abandoned'!$C46, Raw!$H:$H, "A03")</f>
        <v>0</v>
      </c>
      <c r="JR46" s="19">
        <f>SUMIFS(Raw!$I:$I, Raw!$A:$A, 'Calls Abandoned'!JR$14, Raw!$C:$C, 'Calls Abandoned'!$C46, Raw!$H:$H, "B02")</f>
        <v>0</v>
      </c>
      <c r="JS46" s="29">
        <f>SUMIFS(Raw!$I:$I, Raw!$A:$A, 'Calls Abandoned'!JS$14, Raw!$C:$C, 'Calls Abandoned'!$C46, Raw!$H:$H, "B02")</f>
        <v>0</v>
      </c>
      <c r="JT46" s="29">
        <f>SUMIFS(Raw!$I:$I, Raw!$A:$A, 'Calls Abandoned'!JT$14, Raw!$C:$C, 'Calls Abandoned'!$C46, Raw!$H:$H, "B02")</f>
        <v>0</v>
      </c>
      <c r="JU46" s="29">
        <f>SUMIFS(Raw!$I:$I, Raw!$A:$A, 'Calls Abandoned'!JU$14, Raw!$C:$C, 'Calls Abandoned'!$C46, Raw!$H:$H, "B02")</f>
        <v>0</v>
      </c>
      <c r="JV46" s="29">
        <f>SUMIFS(Raw!$I:$I, Raw!$A:$A, 'Calls Abandoned'!JV$14, Raw!$C:$C, 'Calls Abandoned'!$C46, Raw!$H:$H, "B02")</f>
        <v>0</v>
      </c>
      <c r="JW46" s="29">
        <f>SUMIFS(Raw!$I:$I, Raw!$A:$A, 'Calls Abandoned'!JW$14, Raw!$C:$C, 'Calls Abandoned'!$C46, Raw!$H:$H, "B02")</f>
        <v>0</v>
      </c>
      <c r="JX46" s="30">
        <f>SUMIFS(Raw!$I:$I, Raw!$A:$A, 'Calls Abandoned'!JX$14, Raw!$C:$C, 'Calls Abandoned'!$C46, Raw!$H:$H, "B02")</f>
        <v>0</v>
      </c>
      <c r="JY46" s="70"/>
      <c r="JZ46" s="79" t="str">
        <f t="shared" ref="JZ46:JZ52" si="386">IF(JJ46&gt;0,(SUM(JR46/(JJ46+JR46))),"-")</f>
        <v>-</v>
      </c>
      <c r="KA46" s="80" t="str">
        <f t="shared" ref="KA46:KA52" si="387">IF(JK46&gt;0,(SUM(JS46/(JK46+JS46))),"-")</f>
        <v>-</v>
      </c>
      <c r="KB46" s="80" t="str">
        <f t="shared" ref="KB46:KB52" si="388">IF(JL46&gt;0,(SUM(JT46/(JL46+JT46))),"-")</f>
        <v>-</v>
      </c>
      <c r="KC46" s="80" t="str">
        <f t="shared" ref="KC46:KC52" si="389">IF(JM46&gt;0,(SUM(JU46/(JM46+JU46))),"-")</f>
        <v>-</v>
      </c>
      <c r="KD46" s="80" t="str">
        <f t="shared" ref="KD46:KD52" si="390">IF(JN46&gt;0,(SUM(JV46/(JN46+JV46))),"-")</f>
        <v>-</v>
      </c>
      <c r="KE46" s="80" t="str">
        <f t="shared" ref="KE46:KE52" si="391">IF(JO46&gt;0,(SUM(JW46/(JO46+JW46))),"-")</f>
        <v>-</v>
      </c>
      <c r="KF46" s="81" t="str">
        <f t="shared" ref="KF46:KF52" si="392">IF(JP46&gt;0,(SUM(JX46/(JP46+JX46))),"-")</f>
        <v>-</v>
      </c>
      <c r="KH46" s="19">
        <f>SUMIFS(Raw!$I:$I, Raw!$A:$A, 'Calls Abandoned'!KH$14, Raw!$C:$C, 'Calls Abandoned'!$C46, Raw!$H:$H, "A03")</f>
        <v>0</v>
      </c>
      <c r="KI46" s="29">
        <f>SUMIFS(Raw!$I:$I, Raw!$A:$A, 'Calls Abandoned'!KI$14, Raw!$C:$C, 'Calls Abandoned'!$C46, Raw!$H:$H, "A03")</f>
        <v>0</v>
      </c>
      <c r="KJ46" s="29">
        <f>SUMIFS(Raw!$I:$I, Raw!$A:$A, 'Calls Abandoned'!KJ$14, Raw!$C:$C, 'Calls Abandoned'!$C46, Raw!$H:$H, "A03")</f>
        <v>0</v>
      </c>
      <c r="KK46" s="29">
        <f>SUMIFS(Raw!$I:$I, Raw!$A:$A, 'Calls Abandoned'!KK$14, Raw!$C:$C, 'Calls Abandoned'!$C46, Raw!$H:$H, "A03")</f>
        <v>0</v>
      </c>
      <c r="KL46" s="29">
        <f>SUMIFS(Raw!$I:$I, Raw!$A:$A, 'Calls Abandoned'!KL$14, Raw!$C:$C, 'Calls Abandoned'!$C46, Raw!$H:$H, "A03")</f>
        <v>0</v>
      </c>
      <c r="KM46" s="29">
        <f>SUMIFS(Raw!$I:$I, Raw!$A:$A, 'Calls Abandoned'!KM$14, Raw!$C:$C, 'Calls Abandoned'!$C46, Raw!$H:$H, "A03")</f>
        <v>0</v>
      </c>
      <c r="KN46" s="30">
        <f>SUMIFS(Raw!$I:$I, Raw!$A:$A, 'Calls Abandoned'!KN$14, Raw!$C:$C, 'Calls Abandoned'!$C46, Raw!$H:$H, "A03")</f>
        <v>0</v>
      </c>
      <c r="KP46" s="19">
        <f>SUMIFS(Raw!$I:$I, Raw!$A:$A, 'Calls Abandoned'!KP$14, Raw!$C:$C, 'Calls Abandoned'!$C46, Raw!$H:$H, "B02")</f>
        <v>0</v>
      </c>
      <c r="KQ46" s="29">
        <f>SUMIFS(Raw!$I:$I, Raw!$A:$A, 'Calls Abandoned'!KQ$14, Raw!$C:$C, 'Calls Abandoned'!$C46, Raw!$H:$H, "B02")</f>
        <v>0</v>
      </c>
      <c r="KR46" s="29">
        <f>SUMIFS(Raw!$I:$I, Raw!$A:$A, 'Calls Abandoned'!KR$14, Raw!$C:$C, 'Calls Abandoned'!$C46, Raw!$H:$H, "B02")</f>
        <v>0</v>
      </c>
      <c r="KS46" s="29">
        <f>SUMIFS(Raw!$I:$I, Raw!$A:$A, 'Calls Abandoned'!KS$14, Raw!$C:$C, 'Calls Abandoned'!$C46, Raw!$H:$H, "B02")</f>
        <v>0</v>
      </c>
      <c r="KT46" s="29">
        <f>SUMIFS(Raw!$I:$I, Raw!$A:$A, 'Calls Abandoned'!KT$14, Raw!$C:$C, 'Calls Abandoned'!$C46, Raw!$H:$H, "B02")</f>
        <v>0</v>
      </c>
      <c r="KU46" s="29">
        <f>SUMIFS(Raw!$I:$I, Raw!$A:$A, 'Calls Abandoned'!KU$14, Raw!$C:$C, 'Calls Abandoned'!$C46, Raw!$H:$H, "B02")</f>
        <v>0</v>
      </c>
      <c r="KV46" s="30">
        <f>SUMIFS(Raw!$I:$I, Raw!$A:$A, 'Calls Abandoned'!KV$14, Raw!$C:$C, 'Calls Abandoned'!$C46, Raw!$H:$H, "B02")</f>
        <v>0</v>
      </c>
      <c r="KW46" s="70"/>
      <c r="KX46" s="79" t="str">
        <f t="shared" ref="KX46:KX52" si="393">IF(KH46&gt;0,(SUM(KP46/(KH46+KP46))),"-")</f>
        <v>-</v>
      </c>
      <c r="KY46" s="80" t="str">
        <f t="shared" ref="KY46:KY52" si="394">IF(KI46&gt;0,(SUM(KQ46/(KI46+KQ46))),"-")</f>
        <v>-</v>
      </c>
      <c r="KZ46" s="80" t="str">
        <f t="shared" ref="KZ46:KZ52" si="395">IF(KJ46&gt;0,(SUM(KR46/(KJ46+KR46))),"-")</f>
        <v>-</v>
      </c>
      <c r="LA46" s="80" t="str">
        <f t="shared" ref="LA46:LA52" si="396">IF(KK46&gt;0,(SUM(KS46/(KK46+KS46))),"-")</f>
        <v>-</v>
      </c>
      <c r="LB46" s="80" t="str">
        <f t="shared" ref="LB46:LB52" si="397">IF(KL46&gt;0,(SUM(KT46/(KL46+KT46))),"-")</f>
        <v>-</v>
      </c>
      <c r="LC46" s="80" t="str">
        <f t="shared" ref="LC46:LC52" si="398">IF(KM46&gt;0,(SUM(KU46/(KM46+KU46))),"-")</f>
        <v>-</v>
      </c>
      <c r="LD46" s="81" t="str">
        <f t="shared" ref="LD46:LD52" si="399">IF(KN46&gt;0,(SUM(KV46/(KN46+KV46))),"-")</f>
        <v>-</v>
      </c>
      <c r="LF46" s="19">
        <f>SUMIFS(Raw!$I:$I, Raw!$A:$A, 'Calls Abandoned'!LF$14, Raw!$C:$C, 'Calls Abandoned'!$C46, Raw!$H:$H, "A03")</f>
        <v>0</v>
      </c>
      <c r="LG46" s="29">
        <f>SUMIFS(Raw!$I:$I, Raw!$A:$A, 'Calls Abandoned'!LG$14, Raw!$C:$C, 'Calls Abandoned'!$C46, Raw!$H:$H, "A03")</f>
        <v>0</v>
      </c>
      <c r="LH46" s="29">
        <f>SUMIFS(Raw!$I:$I, Raw!$A:$A, 'Calls Abandoned'!LH$14, Raw!$C:$C, 'Calls Abandoned'!$C46, Raw!$H:$H, "A03")</f>
        <v>0</v>
      </c>
      <c r="LI46" s="29">
        <f>SUMIFS(Raw!$I:$I, Raw!$A:$A, 'Calls Abandoned'!LI$14, Raw!$C:$C, 'Calls Abandoned'!$C46, Raw!$H:$H, "A03")</f>
        <v>0</v>
      </c>
      <c r="LJ46" s="29">
        <f>SUMIFS(Raw!$I:$I, Raw!$A:$A, 'Calls Abandoned'!LJ$14, Raw!$C:$C, 'Calls Abandoned'!$C46, Raw!$H:$H, "A03")</f>
        <v>0</v>
      </c>
      <c r="LK46" s="29">
        <f>SUMIFS(Raw!$I:$I, Raw!$A:$A, 'Calls Abandoned'!LK$14, Raw!$C:$C, 'Calls Abandoned'!$C46, Raw!$H:$H, "A03")</f>
        <v>0</v>
      </c>
      <c r="LL46" s="30">
        <f>SUMIFS(Raw!$I:$I, Raw!$A:$A, 'Calls Abandoned'!LL$14, Raw!$C:$C, 'Calls Abandoned'!$C46, Raw!$H:$H, "A03")</f>
        <v>0</v>
      </c>
      <c r="LN46" s="19">
        <f>SUMIFS(Raw!$I:$I, Raw!$A:$A, 'Calls Abandoned'!LN$14, Raw!$C:$C, 'Calls Abandoned'!$C46, Raw!$H:$H, "B02")</f>
        <v>0</v>
      </c>
      <c r="LO46" s="29">
        <f>SUMIFS(Raw!$I:$I, Raw!$A:$A, 'Calls Abandoned'!LO$14, Raw!$C:$C, 'Calls Abandoned'!$C46, Raw!$H:$H, "B02")</f>
        <v>0</v>
      </c>
      <c r="LP46" s="29">
        <f>SUMIFS(Raw!$I:$I, Raw!$A:$A, 'Calls Abandoned'!LP$14, Raw!$C:$C, 'Calls Abandoned'!$C46, Raw!$H:$H, "B02")</f>
        <v>0</v>
      </c>
      <c r="LQ46" s="29">
        <f>SUMIFS(Raw!$I:$I, Raw!$A:$A, 'Calls Abandoned'!LQ$14, Raw!$C:$C, 'Calls Abandoned'!$C46, Raw!$H:$H, "B02")</f>
        <v>0</v>
      </c>
      <c r="LR46" s="29">
        <f>SUMIFS(Raw!$I:$I, Raw!$A:$A, 'Calls Abandoned'!LR$14, Raw!$C:$C, 'Calls Abandoned'!$C46, Raw!$H:$H, "B02")</f>
        <v>0</v>
      </c>
      <c r="LS46" s="29">
        <f>SUMIFS(Raw!$I:$I, Raw!$A:$A, 'Calls Abandoned'!LS$14, Raw!$C:$C, 'Calls Abandoned'!$C46, Raw!$H:$H, "B02")</f>
        <v>0</v>
      </c>
      <c r="LT46" s="30">
        <f>SUMIFS(Raw!$I:$I, Raw!$A:$A, 'Calls Abandoned'!LT$14, Raw!$C:$C, 'Calls Abandoned'!$C46, Raw!$H:$H, "B02")</f>
        <v>0</v>
      </c>
      <c r="LU46" s="70"/>
      <c r="LV46" s="79" t="str">
        <f t="shared" ref="LV46:LV52" si="400">IF(LF46&gt;0,(SUM(LN46/(LF46+LN46))),"-")</f>
        <v>-</v>
      </c>
      <c r="LW46" s="80" t="str">
        <f t="shared" ref="LW46:LW52" si="401">IF(LG46&gt;0,(SUM(LO46/(LG46+LO46))),"-")</f>
        <v>-</v>
      </c>
      <c r="LX46" s="80" t="str">
        <f t="shared" ref="LX46:LX52" si="402">IF(LH46&gt;0,(SUM(LP46/(LH46+LP46))),"-")</f>
        <v>-</v>
      </c>
      <c r="LY46" s="80" t="str">
        <f t="shared" ref="LY46:LY52" si="403">IF(LI46&gt;0,(SUM(LQ46/(LI46+LQ46))),"-")</f>
        <v>-</v>
      </c>
      <c r="LZ46" s="80" t="str">
        <f t="shared" ref="LZ46:LZ52" si="404">IF(LJ46&gt;0,(SUM(LR46/(LJ46+LR46))),"-")</f>
        <v>-</v>
      </c>
      <c r="MA46" s="80" t="str">
        <f t="shared" ref="MA46:MA52" si="405">IF(LK46&gt;0,(SUM(LS46/(LK46+LS46))),"-")</f>
        <v>-</v>
      </c>
      <c r="MB46" s="81" t="str">
        <f t="shared" ref="MB46:MB52" si="406">IF(LL46&gt;0,(SUM(LT46/(LL46+LT46))),"-")</f>
        <v>-</v>
      </c>
      <c r="MD46" s="19">
        <f>SUMIFS(Raw!$I:$I, Raw!$A:$A, 'Calls Abandoned'!MD$14, Raw!$C:$C, 'Calls Abandoned'!$C46, Raw!$H:$H, "A03")</f>
        <v>0</v>
      </c>
      <c r="ME46" s="29">
        <f>SUMIFS(Raw!$I:$I, Raw!$A:$A, 'Calls Abandoned'!ME$14, Raw!$C:$C, 'Calls Abandoned'!$C46, Raw!$H:$H, "A03")</f>
        <v>0</v>
      </c>
      <c r="MF46" s="29">
        <f>SUMIFS(Raw!$I:$I, Raw!$A:$A, 'Calls Abandoned'!MF$14, Raw!$C:$C, 'Calls Abandoned'!$C46, Raw!$H:$H, "A03")</f>
        <v>0</v>
      </c>
      <c r="MG46" s="29">
        <f>SUMIFS(Raw!$I:$I, Raw!$A:$A, 'Calls Abandoned'!MG$14, Raw!$C:$C, 'Calls Abandoned'!$C46, Raw!$H:$H, "A03")</f>
        <v>0</v>
      </c>
      <c r="MH46" s="29">
        <f>SUMIFS(Raw!$I:$I, Raw!$A:$A, 'Calls Abandoned'!MH$14, Raw!$C:$C, 'Calls Abandoned'!$C46, Raw!$H:$H, "A03")</f>
        <v>0</v>
      </c>
      <c r="MI46" s="29">
        <f>SUMIFS(Raw!$I:$I, Raw!$A:$A, 'Calls Abandoned'!MI$14, Raw!$C:$C, 'Calls Abandoned'!$C46, Raw!$H:$H, "A03")</f>
        <v>0</v>
      </c>
      <c r="MJ46" s="30">
        <f>SUMIFS(Raw!$I:$I, Raw!$A:$A, 'Calls Abandoned'!MJ$14, Raw!$C:$C, 'Calls Abandoned'!$C46, Raw!$H:$H, "A03")</f>
        <v>0</v>
      </c>
      <c r="ML46" s="19">
        <f>SUMIFS(Raw!$I:$I, Raw!$A:$A, 'Calls Abandoned'!ML$14, Raw!$C:$C, 'Calls Abandoned'!$C46, Raw!$H:$H, "B02")</f>
        <v>0</v>
      </c>
      <c r="MM46" s="29">
        <f>SUMIFS(Raw!$I:$I, Raw!$A:$A, 'Calls Abandoned'!MM$14, Raw!$C:$C, 'Calls Abandoned'!$C46, Raw!$H:$H, "B02")</f>
        <v>0</v>
      </c>
      <c r="MN46" s="29">
        <f>SUMIFS(Raw!$I:$I, Raw!$A:$A, 'Calls Abandoned'!MN$14, Raw!$C:$C, 'Calls Abandoned'!$C46, Raw!$H:$H, "B02")</f>
        <v>0</v>
      </c>
      <c r="MO46" s="29">
        <f>SUMIFS(Raw!$I:$I, Raw!$A:$A, 'Calls Abandoned'!MO$14, Raw!$C:$C, 'Calls Abandoned'!$C46, Raw!$H:$H, "B02")</f>
        <v>0</v>
      </c>
      <c r="MP46" s="29">
        <f>SUMIFS(Raw!$I:$I, Raw!$A:$A, 'Calls Abandoned'!MP$14, Raw!$C:$C, 'Calls Abandoned'!$C46, Raw!$H:$H, "B02")</f>
        <v>0</v>
      </c>
      <c r="MQ46" s="29">
        <f>SUMIFS(Raw!$I:$I, Raw!$A:$A, 'Calls Abandoned'!MQ$14, Raw!$C:$C, 'Calls Abandoned'!$C46, Raw!$H:$H, "B02")</f>
        <v>0</v>
      </c>
      <c r="MR46" s="30">
        <f>SUMIFS(Raw!$I:$I, Raw!$A:$A, 'Calls Abandoned'!MR$14, Raw!$C:$C, 'Calls Abandoned'!$C46, Raw!$H:$H, "B02")</f>
        <v>0</v>
      </c>
      <c r="MS46" s="70"/>
      <c r="MT46" s="79" t="str">
        <f t="shared" ref="MT46:MT52" si="407">IF(MD46&gt;0,(SUM(ML46/(MD46+ML46))),"-")</f>
        <v>-</v>
      </c>
      <c r="MU46" s="80" t="str">
        <f t="shared" ref="MU46:MU52" si="408">IF(ME46&gt;0,(SUM(MM46/(ME46+MM46))),"-")</f>
        <v>-</v>
      </c>
      <c r="MV46" s="80" t="str">
        <f t="shared" ref="MV46:MV52" si="409">IF(MF46&gt;0,(SUM(MN46/(MF46+MN46))),"-")</f>
        <v>-</v>
      </c>
      <c r="MW46" s="80" t="str">
        <f t="shared" ref="MW46:MW52" si="410">IF(MG46&gt;0,(SUM(MO46/(MG46+MO46))),"-")</f>
        <v>-</v>
      </c>
      <c r="MX46" s="80" t="str">
        <f t="shared" ref="MX46:MX52" si="411">IF(MH46&gt;0,(SUM(MP46/(MH46+MP46))),"-")</f>
        <v>-</v>
      </c>
      <c r="MY46" s="80" t="str">
        <f t="shared" ref="MY46:MY52" si="412">IF(MI46&gt;0,(SUM(MQ46/(MI46+MQ46))),"-")</f>
        <v>-</v>
      </c>
      <c r="MZ46" s="81" t="str">
        <f t="shared" ref="MZ46:MZ52" si="413">IF(MJ46&gt;0,(SUM(MR46/(MJ46+MR46))),"-")</f>
        <v>-</v>
      </c>
      <c r="NB46" s="19">
        <f>SUMIFS(Raw!$I:$I, Raw!$A:$A, 'Calls Abandoned'!NB$14, Raw!$C:$C, 'Calls Abandoned'!$C46, Raw!$H:$H, "A03")</f>
        <v>0</v>
      </c>
      <c r="NC46" s="29">
        <f>SUMIFS(Raw!$I:$I, Raw!$A:$A, 'Calls Abandoned'!NC$14, Raw!$C:$C, 'Calls Abandoned'!$C46, Raw!$H:$H, "A03")</f>
        <v>0</v>
      </c>
      <c r="ND46" s="29">
        <f>SUMIFS(Raw!$I:$I, Raw!$A:$A, 'Calls Abandoned'!ND$14, Raw!$C:$C, 'Calls Abandoned'!$C46, Raw!$H:$H, "A03")</f>
        <v>0</v>
      </c>
      <c r="NE46" s="29">
        <f>SUMIFS(Raw!$I:$I, Raw!$A:$A, 'Calls Abandoned'!NE$14, Raw!$C:$C, 'Calls Abandoned'!$C46, Raw!$H:$H, "A03")</f>
        <v>0</v>
      </c>
      <c r="NF46" s="29">
        <f>SUMIFS(Raw!$I:$I, Raw!$A:$A, 'Calls Abandoned'!NF$14, Raw!$C:$C, 'Calls Abandoned'!$C46, Raw!$H:$H, "A03")</f>
        <v>0</v>
      </c>
      <c r="NG46" s="29">
        <f>SUMIFS(Raw!$I:$I, Raw!$A:$A, 'Calls Abandoned'!NG$14, Raw!$C:$C, 'Calls Abandoned'!$C46, Raw!$H:$H, "A03")</f>
        <v>0</v>
      </c>
      <c r="NH46" s="30">
        <f>SUMIFS(Raw!$I:$I, Raw!$A:$A, 'Calls Abandoned'!NH$14, Raw!$C:$C, 'Calls Abandoned'!$C46, Raw!$H:$H, "A03")</f>
        <v>0</v>
      </c>
      <c r="NJ46" s="19">
        <f>SUMIFS(Raw!$I:$I, Raw!$A:$A, 'Calls Abandoned'!NJ$14, Raw!$C:$C, 'Calls Abandoned'!$C46, Raw!$H:$H, "B02")</f>
        <v>0</v>
      </c>
      <c r="NK46" s="29">
        <f>SUMIFS(Raw!$I:$I, Raw!$A:$A, 'Calls Abandoned'!NK$14, Raw!$C:$C, 'Calls Abandoned'!$C46, Raw!$H:$H, "B02")</f>
        <v>0</v>
      </c>
      <c r="NL46" s="29">
        <f>SUMIFS(Raw!$I:$I, Raw!$A:$A, 'Calls Abandoned'!NL$14, Raw!$C:$C, 'Calls Abandoned'!$C46, Raw!$H:$H, "B02")</f>
        <v>0</v>
      </c>
      <c r="NM46" s="29">
        <f>SUMIFS(Raw!$I:$I, Raw!$A:$A, 'Calls Abandoned'!NM$14, Raw!$C:$C, 'Calls Abandoned'!$C46, Raw!$H:$H, "B02")</f>
        <v>0</v>
      </c>
      <c r="NN46" s="29">
        <f>SUMIFS(Raw!$I:$I, Raw!$A:$A, 'Calls Abandoned'!NN$14, Raw!$C:$C, 'Calls Abandoned'!$C46, Raw!$H:$H, "B02")</f>
        <v>0</v>
      </c>
      <c r="NO46" s="29">
        <f>SUMIFS(Raw!$I:$I, Raw!$A:$A, 'Calls Abandoned'!NO$14, Raw!$C:$C, 'Calls Abandoned'!$C46, Raw!$H:$H, "B02")</f>
        <v>0</v>
      </c>
      <c r="NP46" s="30">
        <f>SUMIFS(Raw!$I:$I, Raw!$A:$A, 'Calls Abandoned'!NP$14, Raw!$C:$C, 'Calls Abandoned'!$C46, Raw!$H:$H, "B02")</f>
        <v>0</v>
      </c>
      <c r="NQ46" s="70"/>
      <c r="NR46" s="79" t="str">
        <f t="shared" ref="NR46:NR52" si="414">IF(NB46&gt;0,(SUM(NJ46/(NB46+NJ46))),"-")</f>
        <v>-</v>
      </c>
      <c r="NS46" s="80" t="str">
        <f t="shared" ref="NS46:NS52" si="415">IF(NC46&gt;0,(SUM(NK46/(NC46+NK46))),"-")</f>
        <v>-</v>
      </c>
      <c r="NT46" s="80" t="str">
        <f t="shared" ref="NT46:NT52" si="416">IF(ND46&gt;0,(SUM(NL46/(ND46+NL46))),"-")</f>
        <v>-</v>
      </c>
      <c r="NU46" s="80" t="str">
        <f t="shared" ref="NU46:NU52" si="417">IF(NE46&gt;0,(SUM(NM46/(NE46+NM46))),"-")</f>
        <v>-</v>
      </c>
      <c r="NV46" s="80" t="str">
        <f t="shared" ref="NV46:NV52" si="418">IF(NF46&gt;0,(SUM(NN46/(NF46+NN46))),"-")</f>
        <v>-</v>
      </c>
      <c r="NW46" s="80" t="str">
        <f t="shared" ref="NW46:NW52" si="419">IF(NG46&gt;0,(SUM(NO46/(NG46+NO46))),"-")</f>
        <v>-</v>
      </c>
      <c r="NX46" s="81" t="str">
        <f t="shared" ref="NX46:NX52" si="420">IF(NH46&gt;0,(SUM(NP46/(NH46+NP46))),"-")</f>
        <v>-</v>
      </c>
      <c r="NZ46" s="19">
        <f>SUMIFS(Raw!$I:$I, Raw!$A:$A, 'Calls Abandoned'!NZ$14, Raw!$C:$C, 'Calls Abandoned'!$C46, Raw!$H:$H, "A03")</f>
        <v>0</v>
      </c>
      <c r="OA46" s="29">
        <f>SUMIFS(Raw!$I:$I, Raw!$A:$A, 'Calls Abandoned'!OA$14, Raw!$C:$C, 'Calls Abandoned'!$C46, Raw!$H:$H, "A03")</f>
        <v>0</v>
      </c>
      <c r="OB46" s="29">
        <f>SUMIFS(Raw!$I:$I, Raw!$A:$A, 'Calls Abandoned'!OB$14, Raw!$C:$C, 'Calls Abandoned'!$C46, Raw!$H:$H, "A03")</f>
        <v>0</v>
      </c>
      <c r="OC46" s="29">
        <f>SUMIFS(Raw!$I:$I, Raw!$A:$A, 'Calls Abandoned'!OC$14, Raw!$C:$C, 'Calls Abandoned'!$C46, Raw!$H:$H, "A03")</f>
        <v>0</v>
      </c>
      <c r="OD46" s="29">
        <f>SUMIFS(Raw!$I:$I, Raw!$A:$A, 'Calls Abandoned'!OD$14, Raw!$C:$C, 'Calls Abandoned'!$C46, Raw!$H:$H, "A03")</f>
        <v>0</v>
      </c>
      <c r="OE46" s="29">
        <f>SUMIFS(Raw!$I:$I, Raw!$A:$A, 'Calls Abandoned'!OE$14, Raw!$C:$C, 'Calls Abandoned'!$C46, Raw!$H:$H, "A03")</f>
        <v>0</v>
      </c>
      <c r="OF46" s="30">
        <f>SUMIFS(Raw!$I:$I, Raw!$A:$A, 'Calls Abandoned'!OF$14, Raw!$C:$C, 'Calls Abandoned'!$C46, Raw!$H:$H, "A03")</f>
        <v>0</v>
      </c>
      <c r="OH46" s="19">
        <f>SUMIFS(Raw!$I:$I, Raw!$A:$A, 'Calls Abandoned'!OH$14, Raw!$C:$C, 'Calls Abandoned'!$C46, Raw!$H:$H, "B02")</f>
        <v>0</v>
      </c>
      <c r="OI46" s="29">
        <f>SUMIFS(Raw!$I:$I, Raw!$A:$A, 'Calls Abandoned'!OI$14, Raw!$C:$C, 'Calls Abandoned'!$C46, Raw!$H:$H, "B02")</f>
        <v>0</v>
      </c>
      <c r="OJ46" s="29">
        <f>SUMIFS(Raw!$I:$I, Raw!$A:$A, 'Calls Abandoned'!OJ$14, Raw!$C:$C, 'Calls Abandoned'!$C46, Raw!$H:$H, "B02")</f>
        <v>0</v>
      </c>
      <c r="OK46" s="29">
        <f>SUMIFS(Raw!$I:$I, Raw!$A:$A, 'Calls Abandoned'!OK$14, Raw!$C:$C, 'Calls Abandoned'!$C46, Raw!$H:$H, "B02")</f>
        <v>0</v>
      </c>
      <c r="OL46" s="29">
        <f>SUMIFS(Raw!$I:$I, Raw!$A:$A, 'Calls Abandoned'!OL$14, Raw!$C:$C, 'Calls Abandoned'!$C46, Raw!$H:$H, "B02")</f>
        <v>0</v>
      </c>
      <c r="OM46" s="29">
        <f>SUMIFS(Raw!$I:$I, Raw!$A:$A, 'Calls Abandoned'!OM$14, Raw!$C:$C, 'Calls Abandoned'!$C46, Raw!$H:$H, "B02")</f>
        <v>0</v>
      </c>
      <c r="ON46" s="30">
        <f>SUMIFS(Raw!$I:$I, Raw!$A:$A, 'Calls Abandoned'!ON$14, Raw!$C:$C, 'Calls Abandoned'!$C46, Raw!$H:$H, "B02")</f>
        <v>0</v>
      </c>
      <c r="OO46" s="70"/>
      <c r="OP46" s="79" t="str">
        <f t="shared" ref="OP46:OP52" si="421">IF(NZ46&gt;0,(SUM(OH46/(NZ46+OH46))),"-")</f>
        <v>-</v>
      </c>
      <c r="OQ46" s="80" t="str">
        <f t="shared" ref="OQ46:OQ52" si="422">IF(OA46&gt;0,(SUM(OI46/(OA46+OI46))),"-")</f>
        <v>-</v>
      </c>
      <c r="OR46" s="80" t="str">
        <f t="shared" ref="OR46:OR52" si="423">IF(OB46&gt;0,(SUM(OJ46/(OB46+OJ46))),"-")</f>
        <v>-</v>
      </c>
      <c r="OS46" s="80" t="str">
        <f t="shared" ref="OS46:OS52" si="424">IF(OC46&gt;0,(SUM(OK46/(OC46+OK46))),"-")</f>
        <v>-</v>
      </c>
      <c r="OT46" s="80" t="str">
        <f t="shared" ref="OT46:OT52" si="425">IF(OD46&gt;0,(SUM(OL46/(OD46+OL46))),"-")</f>
        <v>-</v>
      </c>
      <c r="OU46" s="80" t="str">
        <f t="shared" ref="OU46:OU52" si="426">IF(OE46&gt;0,(SUM(OM46/(OE46+OM46))),"-")</f>
        <v>-</v>
      </c>
      <c r="OV46" s="81" t="str">
        <f t="shared" ref="OV46:OV52" si="427">IF(OF46&gt;0,(SUM(ON46/(OF46+ON46))),"-")</f>
        <v>-</v>
      </c>
      <c r="OX46" s="19">
        <f>SUMIFS(Raw!$I:$I, Raw!$A:$A, 'Calls Abandoned'!OX$14, Raw!$C:$C, 'Calls Abandoned'!$C46, Raw!$H:$H, "A03")</f>
        <v>0</v>
      </c>
      <c r="OY46" s="29">
        <f>SUMIFS(Raw!$I:$I, Raw!$A:$A, 'Calls Abandoned'!OY$14, Raw!$C:$C, 'Calls Abandoned'!$C46, Raw!$H:$H, "A03")</f>
        <v>0</v>
      </c>
      <c r="OZ46" s="29">
        <f>SUMIFS(Raw!$I:$I, Raw!$A:$A, 'Calls Abandoned'!OZ$14, Raw!$C:$C, 'Calls Abandoned'!$C46, Raw!$H:$H, "A03")</f>
        <v>0</v>
      </c>
      <c r="PA46" s="29">
        <f>SUMIFS(Raw!$I:$I, Raw!$A:$A, 'Calls Abandoned'!PA$14, Raw!$C:$C, 'Calls Abandoned'!$C46, Raw!$H:$H, "A03")</f>
        <v>0</v>
      </c>
      <c r="PB46" s="29">
        <f>SUMIFS(Raw!$I:$I, Raw!$A:$A, 'Calls Abandoned'!PB$14, Raw!$C:$C, 'Calls Abandoned'!$C46, Raw!$H:$H, "A03")</f>
        <v>0</v>
      </c>
      <c r="PC46" s="29">
        <f>SUMIFS(Raw!$I:$I, Raw!$A:$A, 'Calls Abandoned'!PC$14, Raw!$C:$C, 'Calls Abandoned'!$C46, Raw!$H:$H, "A03")</f>
        <v>0</v>
      </c>
      <c r="PD46" s="30">
        <f>SUMIFS(Raw!$I:$I, Raw!$A:$A, 'Calls Abandoned'!PD$14, Raw!$C:$C, 'Calls Abandoned'!$C46, Raw!$H:$H, "A03")</f>
        <v>0</v>
      </c>
      <c r="PF46" s="19">
        <f>SUMIFS(Raw!$I:$I, Raw!$A:$A, 'Calls Abandoned'!PF$14, Raw!$C:$C, 'Calls Abandoned'!$C46, Raw!$H:$H, "B02")</f>
        <v>0</v>
      </c>
      <c r="PG46" s="29">
        <f>SUMIFS(Raw!$I:$I, Raw!$A:$A, 'Calls Abandoned'!PG$14, Raw!$C:$C, 'Calls Abandoned'!$C46, Raw!$H:$H, "B02")</f>
        <v>0</v>
      </c>
      <c r="PH46" s="29">
        <f>SUMIFS(Raw!$I:$I, Raw!$A:$A, 'Calls Abandoned'!PH$14, Raw!$C:$C, 'Calls Abandoned'!$C46, Raw!$H:$H, "B02")</f>
        <v>0</v>
      </c>
      <c r="PI46" s="29">
        <f>SUMIFS(Raw!$I:$I, Raw!$A:$A, 'Calls Abandoned'!PI$14, Raw!$C:$C, 'Calls Abandoned'!$C46, Raw!$H:$H, "B02")</f>
        <v>0</v>
      </c>
      <c r="PJ46" s="29">
        <f>SUMIFS(Raw!$I:$I, Raw!$A:$A, 'Calls Abandoned'!PJ$14, Raw!$C:$C, 'Calls Abandoned'!$C46, Raw!$H:$H, "B02")</f>
        <v>0</v>
      </c>
      <c r="PK46" s="29">
        <f>SUMIFS(Raw!$I:$I, Raw!$A:$A, 'Calls Abandoned'!PK$14, Raw!$C:$C, 'Calls Abandoned'!$C46, Raw!$H:$H, "B02")</f>
        <v>0</v>
      </c>
      <c r="PL46" s="30">
        <f>SUMIFS(Raw!$I:$I, Raw!$A:$A, 'Calls Abandoned'!PL$14, Raw!$C:$C, 'Calls Abandoned'!$C46, Raw!$H:$H, "B02")</f>
        <v>0</v>
      </c>
      <c r="PM46" s="70"/>
      <c r="PN46" s="79" t="str">
        <f t="shared" ref="PN46:PN52" si="428">IF(OX46&gt;0,(SUM(PF46/(OX46+PF46))),"-")</f>
        <v>-</v>
      </c>
      <c r="PO46" s="80" t="str">
        <f t="shared" ref="PO46:PO52" si="429">IF(OY46&gt;0,(SUM(PG46/(OY46+PG46))),"-")</f>
        <v>-</v>
      </c>
      <c r="PP46" s="80" t="str">
        <f t="shared" ref="PP46:PP52" si="430">IF(OZ46&gt;0,(SUM(PH46/(OZ46+PH46))),"-")</f>
        <v>-</v>
      </c>
      <c r="PQ46" s="80" t="str">
        <f t="shared" ref="PQ46:PQ52" si="431">IF(PA46&gt;0,(SUM(PI46/(PA46+PI46))),"-")</f>
        <v>-</v>
      </c>
      <c r="PR46" s="80" t="str">
        <f t="shared" ref="PR46:PR52" si="432">IF(PB46&gt;0,(SUM(PJ46/(PB46+PJ46))),"-")</f>
        <v>-</v>
      </c>
      <c r="PS46" s="80" t="str">
        <f t="shared" ref="PS46:PS52" si="433">IF(PC46&gt;0,(SUM(PK46/(PC46+PK46))),"-")</f>
        <v>-</v>
      </c>
      <c r="PT46" s="81" t="str">
        <f t="shared" ref="PT46:PT52" si="434">IF(PD46&gt;0,(SUM(PL46/(PD46+PL46))),"-")</f>
        <v>-</v>
      </c>
      <c r="PV46" s="19">
        <f>SUMIFS(Raw!$I:$I, Raw!$A:$A, 'Calls Abandoned'!PV$14, Raw!$C:$C, 'Calls Abandoned'!$C46, Raw!$H:$H, "A03")</f>
        <v>0</v>
      </c>
      <c r="PW46" s="29">
        <f>SUMIFS(Raw!$I:$I, Raw!$A:$A, 'Calls Abandoned'!PW$14, Raw!$C:$C, 'Calls Abandoned'!$C46, Raw!$H:$H, "A03")</f>
        <v>0</v>
      </c>
      <c r="PX46" s="29">
        <f>SUMIFS(Raw!$I:$I, Raw!$A:$A, 'Calls Abandoned'!PX$14, Raw!$C:$C, 'Calls Abandoned'!$C46, Raw!$H:$H, "A03")</f>
        <v>0</v>
      </c>
      <c r="PY46" s="29">
        <f>SUMIFS(Raw!$I:$I, Raw!$A:$A, 'Calls Abandoned'!PY$14, Raw!$C:$C, 'Calls Abandoned'!$C46, Raw!$H:$H, "A03")</f>
        <v>0</v>
      </c>
      <c r="PZ46" s="29">
        <f>SUMIFS(Raw!$I:$I, Raw!$A:$A, 'Calls Abandoned'!PZ$14, Raw!$C:$C, 'Calls Abandoned'!$C46, Raw!$H:$H, "A03")</f>
        <v>0</v>
      </c>
      <c r="QA46" s="29">
        <f>SUMIFS(Raw!$I:$I, Raw!$A:$A, 'Calls Abandoned'!QA$14, Raw!$C:$C, 'Calls Abandoned'!$C46, Raw!$H:$H, "A03")</f>
        <v>0</v>
      </c>
      <c r="QB46" s="30">
        <f>SUMIFS(Raw!$I:$I, Raw!$A:$A, 'Calls Abandoned'!QB$14, Raw!$C:$C, 'Calls Abandoned'!$C46, Raw!$H:$H, "A03")</f>
        <v>0</v>
      </c>
      <c r="QD46" s="19">
        <f>SUMIFS(Raw!$I:$I, Raw!$A:$A, 'Calls Abandoned'!QD$14, Raw!$C:$C, 'Calls Abandoned'!$C46, Raw!$H:$H, "B02")</f>
        <v>0</v>
      </c>
      <c r="QE46" s="29">
        <f>SUMIFS(Raw!$I:$I, Raw!$A:$A, 'Calls Abandoned'!QE$14, Raw!$C:$C, 'Calls Abandoned'!$C46, Raw!$H:$H, "B02")</f>
        <v>0</v>
      </c>
      <c r="QF46" s="29">
        <f>SUMIFS(Raw!$I:$I, Raw!$A:$A, 'Calls Abandoned'!QF$14, Raw!$C:$C, 'Calls Abandoned'!$C46, Raw!$H:$H, "B02")</f>
        <v>0</v>
      </c>
      <c r="QG46" s="29">
        <f>SUMIFS(Raw!$I:$I, Raw!$A:$A, 'Calls Abandoned'!QG$14, Raw!$C:$C, 'Calls Abandoned'!$C46, Raw!$H:$H, "B02")</f>
        <v>0</v>
      </c>
      <c r="QH46" s="29">
        <f>SUMIFS(Raw!$I:$I, Raw!$A:$A, 'Calls Abandoned'!QH$14, Raw!$C:$C, 'Calls Abandoned'!$C46, Raw!$H:$H, "B02")</f>
        <v>0</v>
      </c>
      <c r="QI46" s="29">
        <f>SUMIFS(Raw!$I:$I, Raw!$A:$A, 'Calls Abandoned'!QI$14, Raw!$C:$C, 'Calls Abandoned'!$C46, Raw!$H:$H, "B02")</f>
        <v>0</v>
      </c>
      <c r="QJ46" s="30">
        <f>SUMIFS(Raw!$I:$I, Raw!$A:$A, 'Calls Abandoned'!QJ$14, Raw!$C:$C, 'Calls Abandoned'!$C46, Raw!$H:$H, "B02")</f>
        <v>0</v>
      </c>
      <c r="QK46" s="70"/>
      <c r="QL46" s="79" t="str">
        <f t="shared" ref="QL46:QL52" si="435">IF(PV46&gt;0,(SUM(QD46/(PV46+QD46))),"-")</f>
        <v>-</v>
      </c>
      <c r="QM46" s="80" t="str">
        <f t="shared" ref="QM46:QM52" si="436">IF(PW46&gt;0,(SUM(QE46/(PW46+QE46))),"-")</f>
        <v>-</v>
      </c>
      <c r="QN46" s="80" t="str">
        <f t="shared" ref="QN46:QN52" si="437">IF(PX46&gt;0,(SUM(QF46/(PX46+QF46))),"-")</f>
        <v>-</v>
      </c>
      <c r="QO46" s="80" t="str">
        <f t="shared" ref="QO46:QO52" si="438">IF(PY46&gt;0,(SUM(QG46/(PY46+QG46))),"-")</f>
        <v>-</v>
      </c>
      <c r="QP46" s="80" t="str">
        <f t="shared" ref="QP46:QP52" si="439">IF(PZ46&gt;0,(SUM(QH46/(PZ46+QH46))),"-")</f>
        <v>-</v>
      </c>
      <c r="QQ46" s="80" t="str">
        <f t="shared" ref="QQ46:QQ52" si="440">IF(QA46&gt;0,(SUM(QI46/(QA46+QI46))),"-")</f>
        <v>-</v>
      </c>
      <c r="QR46" s="81" t="str">
        <f t="shared" ref="QR46:QR52" si="441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f>SUMIFS(Raw!$I:$I, Raw!$A:$A, 'Calls Abandoned'!DV$14, Raw!$C:$C, 'Calls Abandoned'!$C47, Raw!$H:$H, "A03")</f>
        <v>6228</v>
      </c>
      <c r="DW47" s="52">
        <f>SUMIFS(Raw!$I:$I, Raw!$A:$A, 'Calls Abandoned'!DW$14, Raw!$C:$C, 'Calls Abandoned'!$C47, Raw!$H:$H, "A03")</f>
        <v>5233</v>
      </c>
      <c r="DX47" s="52">
        <f>SUMIFS(Raw!$I:$I, Raw!$A:$A, 'Calls Abandoned'!DX$14, Raw!$C:$C, 'Calls Abandoned'!$C47, Raw!$H:$H, "A03")</f>
        <v>4584</v>
      </c>
      <c r="DY47" s="52">
        <f>SUMIFS(Raw!$I:$I, Raw!$A:$A, 'Calls Abandoned'!DY$14, Raw!$C:$C, 'Calls Abandoned'!$C47, Raw!$H:$H, "A03")</f>
        <v>6267</v>
      </c>
      <c r="DZ47" s="52">
        <f>SUMIFS(Raw!$I:$I, Raw!$A:$A, 'Calls Abandoned'!DZ$14, Raw!$C:$C, 'Calls Abandoned'!$C47, Raw!$H:$H, "A03")</f>
        <v>5979</v>
      </c>
      <c r="EA47" s="52">
        <f>SUMIFS(Raw!$I:$I, Raw!$A:$A, 'Calls Abandoned'!EA$14, Raw!$C:$C, 'Calls Abandoned'!$C47, Raw!$H:$H, "A03")</f>
        <v>8614</v>
      </c>
      <c r="EB47" s="53">
        <f>SUMIFS(Raw!$I:$I, Raw!$A:$A, 'Calls Abandoned'!EB$14, Raw!$C:$C, 'Calls Abandoned'!$C47, Raw!$H:$H, "A03")</f>
        <v>7253</v>
      </c>
      <c r="ED47" s="46">
        <f>SUMIFS(Raw!$I:$I, Raw!$A:$A, 'Calls Abandoned'!ED$14, Raw!$C:$C, 'Calls Abandoned'!$C47, Raw!$H:$H, "B02")</f>
        <v>81</v>
      </c>
      <c r="EE47" s="52">
        <f>SUMIFS(Raw!$I:$I, Raw!$A:$A, 'Calls Abandoned'!EE$14, Raw!$C:$C, 'Calls Abandoned'!$C47, Raw!$H:$H, "B02")</f>
        <v>83</v>
      </c>
      <c r="EF47" s="52">
        <f>SUMIFS(Raw!$I:$I, Raw!$A:$A, 'Calls Abandoned'!EF$14, Raw!$C:$C, 'Calls Abandoned'!$C47, Raw!$H:$H, "B02")</f>
        <v>37</v>
      </c>
      <c r="EG47" s="52">
        <f>SUMIFS(Raw!$I:$I, Raw!$A:$A, 'Calls Abandoned'!EG$14, Raw!$C:$C, 'Calls Abandoned'!$C47, Raw!$H:$H, "B02")</f>
        <v>456</v>
      </c>
      <c r="EH47" s="52">
        <f>SUMIFS(Raw!$I:$I, Raw!$A:$A, 'Calls Abandoned'!EH$14, Raw!$C:$C, 'Calls Abandoned'!$C47, Raw!$H:$H, "B02")</f>
        <v>46</v>
      </c>
      <c r="EI47" s="52">
        <f>SUMIFS(Raw!$I:$I, Raw!$A:$A, 'Calls Abandoned'!EI$14, Raw!$C:$C, 'Calls Abandoned'!$C47, Raw!$H:$H, "B02")</f>
        <v>671</v>
      </c>
      <c r="EJ47" s="53">
        <f>SUMIFS(Raw!$I:$I, Raw!$A:$A, 'Calls Abandoned'!EJ$14, Raw!$C:$C, 'Calls Abandoned'!$C47, Raw!$H:$H, "B02")</f>
        <v>271</v>
      </c>
      <c r="EK47" s="70"/>
      <c r="EL47" s="88">
        <f t="shared" si="344"/>
        <v>1.2838801711840228E-2</v>
      </c>
      <c r="EM47" s="92">
        <f t="shared" si="345"/>
        <v>1.5613243039879609E-2</v>
      </c>
      <c r="EN47" s="92">
        <f t="shared" si="346"/>
        <v>8.0069249080285659E-3</v>
      </c>
      <c r="EO47" s="92">
        <f t="shared" si="347"/>
        <v>6.7826863007585905E-2</v>
      </c>
      <c r="EP47" s="92">
        <f t="shared" si="348"/>
        <v>7.634854771784232E-3</v>
      </c>
      <c r="EQ47" s="92">
        <f t="shared" si="349"/>
        <v>7.2267097469036076E-2</v>
      </c>
      <c r="ER47" s="93">
        <f t="shared" si="350"/>
        <v>3.6018075491759699E-2</v>
      </c>
      <c r="ET47" s="46">
        <f>SUMIFS(Raw!$I:$I, Raw!$A:$A, 'Calls Abandoned'!ET$14, Raw!$C:$C, 'Calls Abandoned'!$C47, Raw!$H:$H, "A03")</f>
        <v>0</v>
      </c>
      <c r="EU47" s="52">
        <f>SUMIFS(Raw!$I:$I, Raw!$A:$A, 'Calls Abandoned'!EU$14, Raw!$C:$C, 'Calls Abandoned'!$C47, Raw!$H:$H, "A03")</f>
        <v>0</v>
      </c>
      <c r="EV47" s="52">
        <f>SUMIFS(Raw!$I:$I, Raw!$A:$A, 'Calls Abandoned'!EV$14, Raw!$C:$C, 'Calls Abandoned'!$C47, Raw!$H:$H, "A03")</f>
        <v>0</v>
      </c>
      <c r="EW47" s="52">
        <f>SUMIFS(Raw!$I:$I, Raw!$A:$A, 'Calls Abandoned'!EW$14, Raw!$C:$C, 'Calls Abandoned'!$C47, Raw!$H:$H, "A03")</f>
        <v>0</v>
      </c>
      <c r="EX47" s="52">
        <f>SUMIFS(Raw!$I:$I, Raw!$A:$A, 'Calls Abandoned'!EX$14, Raw!$C:$C, 'Calls Abandoned'!$C47, Raw!$H:$H, "A03")</f>
        <v>0</v>
      </c>
      <c r="EY47" s="52">
        <f>SUMIFS(Raw!$I:$I, Raw!$A:$A, 'Calls Abandoned'!EY$14, Raw!$C:$C, 'Calls Abandoned'!$C47, Raw!$H:$H, "A03")</f>
        <v>0</v>
      </c>
      <c r="EZ47" s="53">
        <f>SUMIFS(Raw!$I:$I, Raw!$A:$A, 'Calls Abandoned'!EZ$14, Raw!$C:$C, 'Calls Abandoned'!$C47, Raw!$H:$H, "A03")</f>
        <v>0</v>
      </c>
      <c r="FB47" s="46">
        <f>SUMIFS(Raw!$I:$I, Raw!$A:$A, 'Calls Abandoned'!FB$14, Raw!$C:$C, 'Calls Abandoned'!$C47, Raw!$H:$H, "B02")</f>
        <v>0</v>
      </c>
      <c r="FC47" s="52">
        <f>SUMIFS(Raw!$I:$I, Raw!$A:$A, 'Calls Abandoned'!FC$14, Raw!$C:$C, 'Calls Abandoned'!$C47, Raw!$H:$H, "B02")</f>
        <v>0</v>
      </c>
      <c r="FD47" s="52">
        <f>SUMIFS(Raw!$I:$I, Raw!$A:$A, 'Calls Abandoned'!FD$14, Raw!$C:$C, 'Calls Abandoned'!$C47, Raw!$H:$H, "B02")</f>
        <v>0</v>
      </c>
      <c r="FE47" s="52">
        <f>SUMIFS(Raw!$I:$I, Raw!$A:$A, 'Calls Abandoned'!FE$14, Raw!$C:$C, 'Calls Abandoned'!$C47, Raw!$H:$H, "B02")</f>
        <v>0</v>
      </c>
      <c r="FF47" s="52">
        <f>SUMIFS(Raw!$I:$I, Raw!$A:$A, 'Calls Abandoned'!FF$14, Raw!$C:$C, 'Calls Abandoned'!$C47, Raw!$H:$H, "B02")</f>
        <v>0</v>
      </c>
      <c r="FG47" s="52">
        <f>SUMIFS(Raw!$I:$I, Raw!$A:$A, 'Calls Abandoned'!FG$14, Raw!$C:$C, 'Calls Abandoned'!$C47, Raw!$H:$H, "B02")</f>
        <v>0</v>
      </c>
      <c r="FH47" s="53">
        <f>SUMIFS(Raw!$I:$I, Raw!$A:$A, 'Calls Abandoned'!FH$14, Raw!$C:$C, 'Calls Abandoned'!$C47, Raw!$H:$H, "B02")</f>
        <v>0</v>
      </c>
      <c r="FI47" s="70"/>
      <c r="FJ47" s="88" t="str">
        <f t="shared" si="351"/>
        <v>-</v>
      </c>
      <c r="FK47" s="92" t="str">
        <f t="shared" si="352"/>
        <v>-</v>
      </c>
      <c r="FL47" s="92" t="str">
        <f t="shared" si="353"/>
        <v>-</v>
      </c>
      <c r="FM47" s="92" t="str">
        <f t="shared" si="354"/>
        <v>-</v>
      </c>
      <c r="FN47" s="92" t="str">
        <f t="shared" si="355"/>
        <v>-</v>
      </c>
      <c r="FO47" s="92" t="str">
        <f t="shared" si="356"/>
        <v>-</v>
      </c>
      <c r="FP47" s="93" t="str">
        <f t="shared" si="357"/>
        <v>-</v>
      </c>
      <c r="FR47" s="46">
        <f>SUMIFS(Raw!$I:$I, Raw!$A:$A, 'Calls Abandoned'!FR$14, Raw!$C:$C, 'Calls Abandoned'!$C47, Raw!$H:$H, "A03")</f>
        <v>0</v>
      </c>
      <c r="FS47" s="52">
        <f>SUMIFS(Raw!$I:$I, Raw!$A:$A, 'Calls Abandoned'!FS$14, Raw!$C:$C, 'Calls Abandoned'!$C47, Raw!$H:$H, "A03")</f>
        <v>0</v>
      </c>
      <c r="FT47" s="52">
        <f>SUMIFS(Raw!$I:$I, Raw!$A:$A, 'Calls Abandoned'!FT$14, Raw!$C:$C, 'Calls Abandoned'!$C47, Raw!$H:$H, "A03")</f>
        <v>0</v>
      </c>
      <c r="FU47" s="52">
        <f>SUMIFS(Raw!$I:$I, Raw!$A:$A, 'Calls Abandoned'!FU$14, Raw!$C:$C, 'Calls Abandoned'!$C47, Raw!$H:$H, "A03")</f>
        <v>0</v>
      </c>
      <c r="FV47" s="52">
        <f>SUMIFS(Raw!$I:$I, Raw!$A:$A, 'Calls Abandoned'!FV$14, Raw!$C:$C, 'Calls Abandoned'!$C47, Raw!$H:$H, "A03")</f>
        <v>0</v>
      </c>
      <c r="FW47" s="52">
        <f>SUMIFS(Raw!$I:$I, Raw!$A:$A, 'Calls Abandoned'!FW$14, Raw!$C:$C, 'Calls Abandoned'!$C47, Raw!$H:$H, "A03")</f>
        <v>0</v>
      </c>
      <c r="FX47" s="53">
        <f>SUMIFS(Raw!$I:$I, Raw!$A:$A, 'Calls Abandoned'!FX$14, Raw!$C:$C, 'Calls Abandoned'!$C47, Raw!$H:$H, "A03")</f>
        <v>0</v>
      </c>
      <c r="FZ47" s="46">
        <f>SUMIFS(Raw!$I:$I, Raw!$A:$A, 'Calls Abandoned'!FZ$14, Raw!$C:$C, 'Calls Abandoned'!$C47, Raw!$H:$H, "B02")</f>
        <v>0</v>
      </c>
      <c r="GA47" s="52">
        <f>SUMIFS(Raw!$I:$I, Raw!$A:$A, 'Calls Abandoned'!GA$14, Raw!$C:$C, 'Calls Abandoned'!$C47, Raw!$H:$H, "B02")</f>
        <v>0</v>
      </c>
      <c r="GB47" s="52">
        <f>SUMIFS(Raw!$I:$I, Raw!$A:$A, 'Calls Abandoned'!GB$14, Raw!$C:$C, 'Calls Abandoned'!$C47, Raw!$H:$H, "B02")</f>
        <v>0</v>
      </c>
      <c r="GC47" s="52">
        <f>SUMIFS(Raw!$I:$I, Raw!$A:$A, 'Calls Abandoned'!GC$14, Raw!$C:$C, 'Calls Abandoned'!$C47, Raw!$H:$H, "B02")</f>
        <v>0</v>
      </c>
      <c r="GD47" s="52">
        <f>SUMIFS(Raw!$I:$I, Raw!$A:$A, 'Calls Abandoned'!GD$14, Raw!$C:$C, 'Calls Abandoned'!$C47, Raw!$H:$H, "B02")</f>
        <v>0</v>
      </c>
      <c r="GE47" s="52">
        <f>SUMIFS(Raw!$I:$I, Raw!$A:$A, 'Calls Abandoned'!GE$14, Raw!$C:$C, 'Calls Abandoned'!$C47, Raw!$H:$H, "B02")</f>
        <v>0</v>
      </c>
      <c r="GF47" s="53">
        <f>SUMIFS(Raw!$I:$I, Raw!$A:$A, 'Calls Abandoned'!GF$14, Raw!$C:$C, 'Calls Abandoned'!$C47, Raw!$H:$H, "B02")</f>
        <v>0</v>
      </c>
      <c r="GG47" s="70"/>
      <c r="GH47" s="88" t="str">
        <f t="shared" si="358"/>
        <v>-</v>
      </c>
      <c r="GI47" s="92" t="str">
        <f t="shared" si="359"/>
        <v>-</v>
      </c>
      <c r="GJ47" s="92" t="str">
        <f t="shared" si="360"/>
        <v>-</v>
      </c>
      <c r="GK47" s="92" t="str">
        <f t="shared" si="361"/>
        <v>-</v>
      </c>
      <c r="GL47" s="92" t="str">
        <f t="shared" si="362"/>
        <v>-</v>
      </c>
      <c r="GM47" s="92" t="str">
        <f t="shared" si="363"/>
        <v>-</v>
      </c>
      <c r="GN47" s="93" t="str">
        <f t="shared" si="364"/>
        <v>-</v>
      </c>
      <c r="GP47" s="46">
        <f>SUMIFS(Raw!$I:$I, Raw!$A:$A, 'Calls Abandoned'!GP$14, Raw!$C:$C, 'Calls Abandoned'!$C47, Raw!$H:$H, "A03")</f>
        <v>0</v>
      </c>
      <c r="GQ47" s="52">
        <f>SUMIFS(Raw!$I:$I, Raw!$A:$A, 'Calls Abandoned'!GQ$14, Raw!$C:$C, 'Calls Abandoned'!$C47, Raw!$H:$H, "A03")</f>
        <v>0</v>
      </c>
      <c r="GR47" s="52">
        <f>SUMIFS(Raw!$I:$I, Raw!$A:$A, 'Calls Abandoned'!GR$14, Raw!$C:$C, 'Calls Abandoned'!$C47, Raw!$H:$H, "A03")</f>
        <v>0</v>
      </c>
      <c r="GS47" s="52">
        <f>SUMIFS(Raw!$I:$I, Raw!$A:$A, 'Calls Abandoned'!GS$14, Raw!$C:$C, 'Calls Abandoned'!$C47, Raw!$H:$H, "A03")</f>
        <v>0</v>
      </c>
      <c r="GT47" s="52">
        <f>SUMIFS(Raw!$I:$I, Raw!$A:$A, 'Calls Abandoned'!GT$14, Raw!$C:$C, 'Calls Abandoned'!$C47, Raw!$H:$H, "A03")</f>
        <v>0</v>
      </c>
      <c r="GU47" s="52">
        <f>SUMIFS(Raw!$I:$I, Raw!$A:$A, 'Calls Abandoned'!GU$14, Raw!$C:$C, 'Calls Abandoned'!$C47, Raw!$H:$H, "A03")</f>
        <v>0</v>
      </c>
      <c r="GV47" s="53">
        <f>SUMIFS(Raw!$I:$I, Raw!$A:$A, 'Calls Abandoned'!GV$14, Raw!$C:$C, 'Calls Abandoned'!$C47, Raw!$H:$H, "A03")</f>
        <v>0</v>
      </c>
      <c r="GX47" s="46">
        <f>SUMIFS(Raw!$I:$I, Raw!$A:$A, 'Calls Abandoned'!GX$14, Raw!$C:$C, 'Calls Abandoned'!$C47, Raw!$H:$H, "B02")</f>
        <v>0</v>
      </c>
      <c r="GY47" s="52">
        <f>SUMIFS(Raw!$I:$I, Raw!$A:$A, 'Calls Abandoned'!GY$14, Raw!$C:$C, 'Calls Abandoned'!$C47, Raw!$H:$H, "B02")</f>
        <v>0</v>
      </c>
      <c r="GZ47" s="52">
        <f>SUMIFS(Raw!$I:$I, Raw!$A:$A, 'Calls Abandoned'!GZ$14, Raw!$C:$C, 'Calls Abandoned'!$C47, Raw!$H:$H, "B02")</f>
        <v>0</v>
      </c>
      <c r="HA47" s="52">
        <f>SUMIFS(Raw!$I:$I, Raw!$A:$A, 'Calls Abandoned'!HA$14, Raw!$C:$C, 'Calls Abandoned'!$C47, Raw!$H:$H, "B02")</f>
        <v>0</v>
      </c>
      <c r="HB47" s="52">
        <f>SUMIFS(Raw!$I:$I, Raw!$A:$A, 'Calls Abandoned'!HB$14, Raw!$C:$C, 'Calls Abandoned'!$C47, Raw!$H:$H, "B02")</f>
        <v>0</v>
      </c>
      <c r="HC47" s="52">
        <f>SUMIFS(Raw!$I:$I, Raw!$A:$A, 'Calls Abandoned'!HC$14, Raw!$C:$C, 'Calls Abandoned'!$C47, Raw!$H:$H, "B02")</f>
        <v>0</v>
      </c>
      <c r="HD47" s="53">
        <f>SUMIFS(Raw!$I:$I, Raw!$A:$A, 'Calls Abandoned'!HD$14, Raw!$C:$C, 'Calls Abandoned'!$C47, Raw!$H:$H, "B02")</f>
        <v>0</v>
      </c>
      <c r="HE47" s="70"/>
      <c r="HF47" s="88" t="str">
        <f t="shared" si="365"/>
        <v>-</v>
      </c>
      <c r="HG47" s="92" t="str">
        <f t="shared" si="366"/>
        <v>-</v>
      </c>
      <c r="HH47" s="92" t="str">
        <f t="shared" si="367"/>
        <v>-</v>
      </c>
      <c r="HI47" s="92" t="str">
        <f t="shared" si="368"/>
        <v>-</v>
      </c>
      <c r="HJ47" s="92" t="str">
        <f t="shared" si="369"/>
        <v>-</v>
      </c>
      <c r="HK47" s="92" t="str">
        <f t="shared" si="370"/>
        <v>-</v>
      </c>
      <c r="HL47" s="93" t="str">
        <f t="shared" si="371"/>
        <v>-</v>
      </c>
      <c r="HN47" s="46">
        <f>SUMIFS(Raw!$I:$I, Raw!$A:$A, 'Calls Abandoned'!HN$14, Raw!$C:$C, 'Calls Abandoned'!$C47, Raw!$H:$H, "A03")</f>
        <v>0</v>
      </c>
      <c r="HO47" s="52">
        <f>SUMIFS(Raw!$I:$I, Raw!$A:$A, 'Calls Abandoned'!HO$14, Raw!$C:$C, 'Calls Abandoned'!$C47, Raw!$H:$H, "A03")</f>
        <v>0</v>
      </c>
      <c r="HP47" s="52">
        <f>SUMIFS(Raw!$I:$I, Raw!$A:$A, 'Calls Abandoned'!HP$14, Raw!$C:$C, 'Calls Abandoned'!$C47, Raw!$H:$H, "A03")</f>
        <v>0</v>
      </c>
      <c r="HQ47" s="52">
        <f>SUMIFS(Raw!$I:$I, Raw!$A:$A, 'Calls Abandoned'!HQ$14, Raw!$C:$C, 'Calls Abandoned'!$C47, Raw!$H:$H, "A03")</f>
        <v>0</v>
      </c>
      <c r="HR47" s="52">
        <f>SUMIFS(Raw!$I:$I, Raw!$A:$A, 'Calls Abandoned'!HR$14, Raw!$C:$C, 'Calls Abandoned'!$C47, Raw!$H:$H, "A03")</f>
        <v>0</v>
      </c>
      <c r="HS47" s="52">
        <f>SUMIFS(Raw!$I:$I, Raw!$A:$A, 'Calls Abandoned'!HS$14, Raw!$C:$C, 'Calls Abandoned'!$C47, Raw!$H:$H, "A03")</f>
        <v>0</v>
      </c>
      <c r="HT47" s="53">
        <f>SUMIFS(Raw!$I:$I, Raw!$A:$A, 'Calls Abandoned'!HT$14, Raw!$C:$C, 'Calls Abandoned'!$C47, Raw!$H:$H, "A03")</f>
        <v>0</v>
      </c>
      <c r="HV47" s="46">
        <f>SUMIFS(Raw!$I:$I, Raw!$A:$A, 'Calls Abandoned'!HV$14, Raw!$C:$C, 'Calls Abandoned'!$C47, Raw!$H:$H, "B02")</f>
        <v>0</v>
      </c>
      <c r="HW47" s="52">
        <f>SUMIFS(Raw!$I:$I, Raw!$A:$A, 'Calls Abandoned'!HW$14, Raw!$C:$C, 'Calls Abandoned'!$C47, Raw!$H:$H, "B02")</f>
        <v>0</v>
      </c>
      <c r="HX47" s="52">
        <f>SUMIFS(Raw!$I:$I, Raw!$A:$A, 'Calls Abandoned'!HX$14, Raw!$C:$C, 'Calls Abandoned'!$C47, Raw!$H:$H, "B02")</f>
        <v>0</v>
      </c>
      <c r="HY47" s="52">
        <f>SUMIFS(Raw!$I:$I, Raw!$A:$A, 'Calls Abandoned'!HY$14, Raw!$C:$C, 'Calls Abandoned'!$C47, Raw!$H:$H, "B02")</f>
        <v>0</v>
      </c>
      <c r="HZ47" s="52">
        <f>SUMIFS(Raw!$I:$I, Raw!$A:$A, 'Calls Abandoned'!HZ$14, Raw!$C:$C, 'Calls Abandoned'!$C47, Raw!$H:$H, "B02")</f>
        <v>0</v>
      </c>
      <c r="IA47" s="52">
        <f>SUMIFS(Raw!$I:$I, Raw!$A:$A, 'Calls Abandoned'!IA$14, Raw!$C:$C, 'Calls Abandoned'!$C47, Raw!$H:$H, "B02")</f>
        <v>0</v>
      </c>
      <c r="IB47" s="53">
        <f>SUMIFS(Raw!$I:$I, Raw!$A:$A, 'Calls Abandoned'!IB$14, Raw!$C:$C, 'Calls Abandoned'!$C47, Raw!$H:$H, "B02")</f>
        <v>0</v>
      </c>
      <c r="IC47" s="70"/>
      <c r="ID47" s="88" t="str">
        <f t="shared" si="372"/>
        <v>-</v>
      </c>
      <c r="IE47" s="92" t="str">
        <f t="shared" si="373"/>
        <v>-</v>
      </c>
      <c r="IF47" s="92" t="str">
        <f t="shared" si="374"/>
        <v>-</v>
      </c>
      <c r="IG47" s="92" t="str">
        <f t="shared" si="375"/>
        <v>-</v>
      </c>
      <c r="IH47" s="92" t="str">
        <f t="shared" si="376"/>
        <v>-</v>
      </c>
      <c r="II47" s="92" t="str">
        <f t="shared" si="377"/>
        <v>-</v>
      </c>
      <c r="IJ47" s="93" t="str">
        <f t="shared" si="378"/>
        <v>-</v>
      </c>
      <c r="IL47" s="46">
        <f>SUMIFS(Raw!$I:$I, Raw!$A:$A, 'Calls Abandoned'!IL$14, Raw!$C:$C, 'Calls Abandoned'!$C47, Raw!$H:$H, "A03")</f>
        <v>0</v>
      </c>
      <c r="IM47" s="52">
        <f>SUMIFS(Raw!$I:$I, Raw!$A:$A, 'Calls Abandoned'!IM$14, Raw!$C:$C, 'Calls Abandoned'!$C47, Raw!$H:$H, "A03")</f>
        <v>0</v>
      </c>
      <c r="IN47" s="52">
        <f>SUMIFS(Raw!$I:$I, Raw!$A:$A, 'Calls Abandoned'!IN$14, Raw!$C:$C, 'Calls Abandoned'!$C47, Raw!$H:$H, "A03")</f>
        <v>0</v>
      </c>
      <c r="IO47" s="52">
        <f>SUMIFS(Raw!$I:$I, Raw!$A:$A, 'Calls Abandoned'!IO$14, Raw!$C:$C, 'Calls Abandoned'!$C47, Raw!$H:$H, "A03")</f>
        <v>0</v>
      </c>
      <c r="IP47" s="52">
        <f>SUMIFS(Raw!$I:$I, Raw!$A:$A, 'Calls Abandoned'!IP$14, Raw!$C:$C, 'Calls Abandoned'!$C47, Raw!$H:$H, "A03")</f>
        <v>0</v>
      </c>
      <c r="IQ47" s="52">
        <f>SUMIFS(Raw!$I:$I, Raw!$A:$A, 'Calls Abandoned'!IQ$14, Raw!$C:$C, 'Calls Abandoned'!$C47, Raw!$H:$H, "A03")</f>
        <v>0</v>
      </c>
      <c r="IR47" s="53">
        <f>SUMIFS(Raw!$I:$I, Raw!$A:$A, 'Calls Abandoned'!IR$14, Raw!$C:$C, 'Calls Abandoned'!$C47, Raw!$H:$H, "A03")</f>
        <v>0</v>
      </c>
      <c r="IT47" s="46">
        <f>SUMIFS(Raw!$I:$I, Raw!$A:$A, 'Calls Abandoned'!IT$14, Raw!$C:$C, 'Calls Abandoned'!$C47, Raw!$H:$H, "B02")</f>
        <v>0</v>
      </c>
      <c r="IU47" s="52">
        <f>SUMIFS(Raw!$I:$I, Raw!$A:$A, 'Calls Abandoned'!IU$14, Raw!$C:$C, 'Calls Abandoned'!$C47, Raw!$H:$H, "B02")</f>
        <v>0</v>
      </c>
      <c r="IV47" s="52">
        <f>SUMIFS(Raw!$I:$I, Raw!$A:$A, 'Calls Abandoned'!IV$14, Raw!$C:$C, 'Calls Abandoned'!$C47, Raw!$H:$H, "B02")</f>
        <v>0</v>
      </c>
      <c r="IW47" s="52">
        <f>SUMIFS(Raw!$I:$I, Raw!$A:$A, 'Calls Abandoned'!IW$14, Raw!$C:$C, 'Calls Abandoned'!$C47, Raw!$H:$H, "B02")</f>
        <v>0</v>
      </c>
      <c r="IX47" s="52">
        <f>SUMIFS(Raw!$I:$I, Raw!$A:$A, 'Calls Abandoned'!IX$14, Raw!$C:$C, 'Calls Abandoned'!$C47, Raw!$H:$H, "B02")</f>
        <v>0</v>
      </c>
      <c r="IY47" s="52">
        <f>SUMIFS(Raw!$I:$I, Raw!$A:$A, 'Calls Abandoned'!IY$14, Raw!$C:$C, 'Calls Abandoned'!$C47, Raw!$H:$H, "B02")</f>
        <v>0</v>
      </c>
      <c r="IZ47" s="53">
        <f>SUMIFS(Raw!$I:$I, Raw!$A:$A, 'Calls Abandoned'!IZ$14, Raw!$C:$C, 'Calls Abandoned'!$C47, Raw!$H:$H, "B02")</f>
        <v>0</v>
      </c>
      <c r="JA47" s="70"/>
      <c r="JB47" s="88" t="str">
        <f t="shared" si="379"/>
        <v>-</v>
      </c>
      <c r="JC47" s="92" t="str">
        <f t="shared" si="380"/>
        <v>-</v>
      </c>
      <c r="JD47" s="92" t="str">
        <f t="shared" si="381"/>
        <v>-</v>
      </c>
      <c r="JE47" s="92" t="str">
        <f t="shared" si="382"/>
        <v>-</v>
      </c>
      <c r="JF47" s="92" t="str">
        <f t="shared" si="383"/>
        <v>-</v>
      </c>
      <c r="JG47" s="92" t="str">
        <f t="shared" si="384"/>
        <v>-</v>
      </c>
      <c r="JH47" s="93" t="str">
        <f t="shared" si="385"/>
        <v>-</v>
      </c>
      <c r="JJ47" s="46">
        <f>SUMIFS(Raw!$I:$I, Raw!$A:$A, 'Calls Abandoned'!JJ$14, Raw!$C:$C, 'Calls Abandoned'!$C47, Raw!$H:$H, "A03")</f>
        <v>0</v>
      </c>
      <c r="JK47" s="52">
        <f>SUMIFS(Raw!$I:$I, Raw!$A:$A, 'Calls Abandoned'!JK$14, Raw!$C:$C, 'Calls Abandoned'!$C47, Raw!$H:$H, "A03")</f>
        <v>0</v>
      </c>
      <c r="JL47" s="52">
        <f>SUMIFS(Raw!$I:$I, Raw!$A:$A, 'Calls Abandoned'!JL$14, Raw!$C:$C, 'Calls Abandoned'!$C47, Raw!$H:$H, "A03")</f>
        <v>0</v>
      </c>
      <c r="JM47" s="52">
        <f>SUMIFS(Raw!$I:$I, Raw!$A:$A, 'Calls Abandoned'!JM$14, Raw!$C:$C, 'Calls Abandoned'!$C47, Raw!$H:$H, "A03")</f>
        <v>0</v>
      </c>
      <c r="JN47" s="52">
        <f>SUMIFS(Raw!$I:$I, Raw!$A:$A, 'Calls Abandoned'!JN$14, Raw!$C:$C, 'Calls Abandoned'!$C47, Raw!$H:$H, "A03")</f>
        <v>0</v>
      </c>
      <c r="JO47" s="52">
        <f>SUMIFS(Raw!$I:$I, Raw!$A:$A, 'Calls Abandoned'!JO$14, Raw!$C:$C, 'Calls Abandoned'!$C47, Raw!$H:$H, "A03")</f>
        <v>0</v>
      </c>
      <c r="JP47" s="53">
        <f>SUMIFS(Raw!$I:$I, Raw!$A:$A, 'Calls Abandoned'!JP$14, Raw!$C:$C, 'Calls Abandoned'!$C47, Raw!$H:$H, "A03")</f>
        <v>0</v>
      </c>
      <c r="JR47" s="46">
        <f>SUMIFS(Raw!$I:$I, Raw!$A:$A, 'Calls Abandoned'!JR$14, Raw!$C:$C, 'Calls Abandoned'!$C47, Raw!$H:$H, "B02")</f>
        <v>0</v>
      </c>
      <c r="JS47" s="52">
        <f>SUMIFS(Raw!$I:$I, Raw!$A:$A, 'Calls Abandoned'!JS$14, Raw!$C:$C, 'Calls Abandoned'!$C47, Raw!$H:$H, "B02")</f>
        <v>0</v>
      </c>
      <c r="JT47" s="52">
        <f>SUMIFS(Raw!$I:$I, Raw!$A:$A, 'Calls Abandoned'!JT$14, Raw!$C:$C, 'Calls Abandoned'!$C47, Raw!$H:$H, "B02")</f>
        <v>0</v>
      </c>
      <c r="JU47" s="52">
        <f>SUMIFS(Raw!$I:$I, Raw!$A:$A, 'Calls Abandoned'!JU$14, Raw!$C:$C, 'Calls Abandoned'!$C47, Raw!$H:$H, "B02")</f>
        <v>0</v>
      </c>
      <c r="JV47" s="52">
        <f>SUMIFS(Raw!$I:$I, Raw!$A:$A, 'Calls Abandoned'!JV$14, Raw!$C:$C, 'Calls Abandoned'!$C47, Raw!$H:$H, "B02")</f>
        <v>0</v>
      </c>
      <c r="JW47" s="52">
        <f>SUMIFS(Raw!$I:$I, Raw!$A:$A, 'Calls Abandoned'!JW$14, Raw!$C:$C, 'Calls Abandoned'!$C47, Raw!$H:$H, "B02")</f>
        <v>0</v>
      </c>
      <c r="JX47" s="53">
        <f>SUMIFS(Raw!$I:$I, Raw!$A:$A, 'Calls Abandoned'!JX$14, Raw!$C:$C, 'Calls Abandoned'!$C47, Raw!$H:$H, "B02")</f>
        <v>0</v>
      </c>
      <c r="JY47" s="70"/>
      <c r="JZ47" s="88" t="str">
        <f t="shared" si="386"/>
        <v>-</v>
      </c>
      <c r="KA47" s="92" t="str">
        <f t="shared" si="387"/>
        <v>-</v>
      </c>
      <c r="KB47" s="92" t="str">
        <f t="shared" si="388"/>
        <v>-</v>
      </c>
      <c r="KC47" s="92" t="str">
        <f t="shared" si="389"/>
        <v>-</v>
      </c>
      <c r="KD47" s="92" t="str">
        <f t="shared" si="390"/>
        <v>-</v>
      </c>
      <c r="KE47" s="92" t="str">
        <f t="shared" si="391"/>
        <v>-</v>
      </c>
      <c r="KF47" s="93" t="str">
        <f t="shared" si="392"/>
        <v>-</v>
      </c>
      <c r="KH47" s="46">
        <f>SUMIFS(Raw!$I:$I, Raw!$A:$A, 'Calls Abandoned'!KH$14, Raw!$C:$C, 'Calls Abandoned'!$C47, Raw!$H:$H, "A03")</f>
        <v>0</v>
      </c>
      <c r="KI47" s="52">
        <f>SUMIFS(Raw!$I:$I, Raw!$A:$A, 'Calls Abandoned'!KI$14, Raw!$C:$C, 'Calls Abandoned'!$C47, Raw!$H:$H, "A03")</f>
        <v>0</v>
      </c>
      <c r="KJ47" s="52">
        <f>SUMIFS(Raw!$I:$I, Raw!$A:$A, 'Calls Abandoned'!KJ$14, Raw!$C:$C, 'Calls Abandoned'!$C47, Raw!$H:$H, "A03")</f>
        <v>0</v>
      </c>
      <c r="KK47" s="52">
        <f>SUMIFS(Raw!$I:$I, Raw!$A:$A, 'Calls Abandoned'!KK$14, Raw!$C:$C, 'Calls Abandoned'!$C47, Raw!$H:$H, "A03")</f>
        <v>0</v>
      </c>
      <c r="KL47" s="52">
        <f>SUMIFS(Raw!$I:$I, Raw!$A:$A, 'Calls Abandoned'!KL$14, Raw!$C:$C, 'Calls Abandoned'!$C47, Raw!$H:$H, "A03")</f>
        <v>0</v>
      </c>
      <c r="KM47" s="52">
        <f>SUMIFS(Raw!$I:$I, Raw!$A:$A, 'Calls Abandoned'!KM$14, Raw!$C:$C, 'Calls Abandoned'!$C47, Raw!$H:$H, "A03")</f>
        <v>0</v>
      </c>
      <c r="KN47" s="53">
        <f>SUMIFS(Raw!$I:$I, Raw!$A:$A, 'Calls Abandoned'!KN$14, Raw!$C:$C, 'Calls Abandoned'!$C47, Raw!$H:$H, "A03")</f>
        <v>0</v>
      </c>
      <c r="KP47" s="46">
        <f>SUMIFS(Raw!$I:$I, Raw!$A:$A, 'Calls Abandoned'!KP$14, Raw!$C:$C, 'Calls Abandoned'!$C47, Raw!$H:$H, "B02")</f>
        <v>0</v>
      </c>
      <c r="KQ47" s="52">
        <f>SUMIFS(Raw!$I:$I, Raw!$A:$A, 'Calls Abandoned'!KQ$14, Raw!$C:$C, 'Calls Abandoned'!$C47, Raw!$H:$H, "B02")</f>
        <v>0</v>
      </c>
      <c r="KR47" s="52">
        <f>SUMIFS(Raw!$I:$I, Raw!$A:$A, 'Calls Abandoned'!KR$14, Raw!$C:$C, 'Calls Abandoned'!$C47, Raw!$H:$H, "B02")</f>
        <v>0</v>
      </c>
      <c r="KS47" s="52">
        <f>SUMIFS(Raw!$I:$I, Raw!$A:$A, 'Calls Abandoned'!KS$14, Raw!$C:$C, 'Calls Abandoned'!$C47, Raw!$H:$H, "B02")</f>
        <v>0</v>
      </c>
      <c r="KT47" s="52">
        <f>SUMIFS(Raw!$I:$I, Raw!$A:$A, 'Calls Abandoned'!KT$14, Raw!$C:$C, 'Calls Abandoned'!$C47, Raw!$H:$H, "B02")</f>
        <v>0</v>
      </c>
      <c r="KU47" s="52">
        <f>SUMIFS(Raw!$I:$I, Raw!$A:$A, 'Calls Abandoned'!KU$14, Raw!$C:$C, 'Calls Abandoned'!$C47, Raw!$H:$H, "B02")</f>
        <v>0</v>
      </c>
      <c r="KV47" s="53">
        <f>SUMIFS(Raw!$I:$I, Raw!$A:$A, 'Calls Abandoned'!KV$14, Raw!$C:$C, 'Calls Abandoned'!$C47, Raw!$H:$H, "B02")</f>
        <v>0</v>
      </c>
      <c r="KW47" s="70"/>
      <c r="KX47" s="88" t="str">
        <f t="shared" si="393"/>
        <v>-</v>
      </c>
      <c r="KY47" s="92" t="str">
        <f t="shared" si="394"/>
        <v>-</v>
      </c>
      <c r="KZ47" s="92" t="str">
        <f t="shared" si="395"/>
        <v>-</v>
      </c>
      <c r="LA47" s="92" t="str">
        <f t="shared" si="396"/>
        <v>-</v>
      </c>
      <c r="LB47" s="92" t="str">
        <f t="shared" si="397"/>
        <v>-</v>
      </c>
      <c r="LC47" s="92" t="str">
        <f t="shared" si="398"/>
        <v>-</v>
      </c>
      <c r="LD47" s="93" t="str">
        <f t="shared" si="399"/>
        <v>-</v>
      </c>
      <c r="LF47" s="46">
        <f>SUMIFS(Raw!$I:$I, Raw!$A:$A, 'Calls Abandoned'!LF$14, Raw!$C:$C, 'Calls Abandoned'!$C47, Raw!$H:$H, "A03")</f>
        <v>0</v>
      </c>
      <c r="LG47" s="52">
        <f>SUMIFS(Raw!$I:$I, Raw!$A:$A, 'Calls Abandoned'!LG$14, Raw!$C:$C, 'Calls Abandoned'!$C47, Raw!$H:$H, "A03")</f>
        <v>0</v>
      </c>
      <c r="LH47" s="52">
        <f>SUMIFS(Raw!$I:$I, Raw!$A:$A, 'Calls Abandoned'!LH$14, Raw!$C:$C, 'Calls Abandoned'!$C47, Raw!$H:$H, "A03")</f>
        <v>0</v>
      </c>
      <c r="LI47" s="52">
        <f>SUMIFS(Raw!$I:$I, Raw!$A:$A, 'Calls Abandoned'!LI$14, Raw!$C:$C, 'Calls Abandoned'!$C47, Raw!$H:$H, "A03")</f>
        <v>0</v>
      </c>
      <c r="LJ47" s="52">
        <f>SUMIFS(Raw!$I:$I, Raw!$A:$A, 'Calls Abandoned'!LJ$14, Raw!$C:$C, 'Calls Abandoned'!$C47, Raw!$H:$H, "A03")</f>
        <v>0</v>
      </c>
      <c r="LK47" s="52">
        <f>SUMIFS(Raw!$I:$I, Raw!$A:$A, 'Calls Abandoned'!LK$14, Raw!$C:$C, 'Calls Abandoned'!$C47, Raw!$H:$H, "A03")</f>
        <v>0</v>
      </c>
      <c r="LL47" s="53">
        <f>SUMIFS(Raw!$I:$I, Raw!$A:$A, 'Calls Abandoned'!LL$14, Raw!$C:$C, 'Calls Abandoned'!$C47, Raw!$H:$H, "A03")</f>
        <v>0</v>
      </c>
      <c r="LN47" s="46">
        <f>SUMIFS(Raw!$I:$I, Raw!$A:$A, 'Calls Abandoned'!LN$14, Raw!$C:$C, 'Calls Abandoned'!$C47, Raw!$H:$H, "B02")</f>
        <v>0</v>
      </c>
      <c r="LO47" s="52">
        <f>SUMIFS(Raw!$I:$I, Raw!$A:$A, 'Calls Abandoned'!LO$14, Raw!$C:$C, 'Calls Abandoned'!$C47, Raw!$H:$H, "B02")</f>
        <v>0</v>
      </c>
      <c r="LP47" s="52">
        <f>SUMIFS(Raw!$I:$I, Raw!$A:$A, 'Calls Abandoned'!LP$14, Raw!$C:$C, 'Calls Abandoned'!$C47, Raw!$H:$H, "B02")</f>
        <v>0</v>
      </c>
      <c r="LQ47" s="52">
        <f>SUMIFS(Raw!$I:$I, Raw!$A:$A, 'Calls Abandoned'!LQ$14, Raw!$C:$C, 'Calls Abandoned'!$C47, Raw!$H:$H, "B02")</f>
        <v>0</v>
      </c>
      <c r="LR47" s="52">
        <f>SUMIFS(Raw!$I:$I, Raw!$A:$A, 'Calls Abandoned'!LR$14, Raw!$C:$C, 'Calls Abandoned'!$C47, Raw!$H:$H, "B02")</f>
        <v>0</v>
      </c>
      <c r="LS47" s="52">
        <f>SUMIFS(Raw!$I:$I, Raw!$A:$A, 'Calls Abandoned'!LS$14, Raw!$C:$C, 'Calls Abandoned'!$C47, Raw!$H:$H, "B02")</f>
        <v>0</v>
      </c>
      <c r="LT47" s="53">
        <f>SUMIFS(Raw!$I:$I, Raw!$A:$A, 'Calls Abandoned'!LT$14, Raw!$C:$C, 'Calls Abandoned'!$C47, Raw!$H:$H, "B02")</f>
        <v>0</v>
      </c>
      <c r="LU47" s="70"/>
      <c r="LV47" s="88" t="str">
        <f t="shared" si="400"/>
        <v>-</v>
      </c>
      <c r="LW47" s="92" t="str">
        <f t="shared" si="401"/>
        <v>-</v>
      </c>
      <c r="LX47" s="92" t="str">
        <f t="shared" si="402"/>
        <v>-</v>
      </c>
      <c r="LY47" s="92" t="str">
        <f t="shared" si="403"/>
        <v>-</v>
      </c>
      <c r="LZ47" s="92" t="str">
        <f t="shared" si="404"/>
        <v>-</v>
      </c>
      <c r="MA47" s="92" t="str">
        <f t="shared" si="405"/>
        <v>-</v>
      </c>
      <c r="MB47" s="93" t="str">
        <f t="shared" si="406"/>
        <v>-</v>
      </c>
      <c r="MD47" s="46">
        <f>SUMIFS(Raw!$I:$I, Raw!$A:$A, 'Calls Abandoned'!MD$14, Raw!$C:$C, 'Calls Abandoned'!$C47, Raw!$H:$H, "A03")</f>
        <v>0</v>
      </c>
      <c r="ME47" s="52">
        <f>SUMIFS(Raw!$I:$I, Raw!$A:$A, 'Calls Abandoned'!ME$14, Raw!$C:$C, 'Calls Abandoned'!$C47, Raw!$H:$H, "A03")</f>
        <v>0</v>
      </c>
      <c r="MF47" s="52">
        <f>SUMIFS(Raw!$I:$I, Raw!$A:$A, 'Calls Abandoned'!MF$14, Raw!$C:$C, 'Calls Abandoned'!$C47, Raw!$H:$H, "A03")</f>
        <v>0</v>
      </c>
      <c r="MG47" s="52">
        <f>SUMIFS(Raw!$I:$I, Raw!$A:$A, 'Calls Abandoned'!MG$14, Raw!$C:$C, 'Calls Abandoned'!$C47, Raw!$H:$H, "A03")</f>
        <v>0</v>
      </c>
      <c r="MH47" s="52">
        <f>SUMIFS(Raw!$I:$I, Raw!$A:$A, 'Calls Abandoned'!MH$14, Raw!$C:$C, 'Calls Abandoned'!$C47, Raw!$H:$H, "A03")</f>
        <v>0</v>
      </c>
      <c r="MI47" s="52">
        <f>SUMIFS(Raw!$I:$I, Raw!$A:$A, 'Calls Abandoned'!MI$14, Raw!$C:$C, 'Calls Abandoned'!$C47, Raw!$H:$H, "A03")</f>
        <v>0</v>
      </c>
      <c r="MJ47" s="53">
        <f>SUMIFS(Raw!$I:$I, Raw!$A:$A, 'Calls Abandoned'!MJ$14, Raw!$C:$C, 'Calls Abandoned'!$C47, Raw!$H:$H, "A03")</f>
        <v>0</v>
      </c>
      <c r="ML47" s="46">
        <f>SUMIFS(Raw!$I:$I, Raw!$A:$A, 'Calls Abandoned'!ML$14, Raw!$C:$C, 'Calls Abandoned'!$C47, Raw!$H:$H, "B02")</f>
        <v>0</v>
      </c>
      <c r="MM47" s="52">
        <f>SUMIFS(Raw!$I:$I, Raw!$A:$A, 'Calls Abandoned'!MM$14, Raw!$C:$C, 'Calls Abandoned'!$C47, Raw!$H:$H, "B02")</f>
        <v>0</v>
      </c>
      <c r="MN47" s="52">
        <f>SUMIFS(Raw!$I:$I, Raw!$A:$A, 'Calls Abandoned'!MN$14, Raw!$C:$C, 'Calls Abandoned'!$C47, Raw!$H:$H, "B02")</f>
        <v>0</v>
      </c>
      <c r="MO47" s="52">
        <f>SUMIFS(Raw!$I:$I, Raw!$A:$A, 'Calls Abandoned'!MO$14, Raw!$C:$C, 'Calls Abandoned'!$C47, Raw!$H:$H, "B02")</f>
        <v>0</v>
      </c>
      <c r="MP47" s="52">
        <f>SUMIFS(Raw!$I:$I, Raw!$A:$A, 'Calls Abandoned'!MP$14, Raw!$C:$C, 'Calls Abandoned'!$C47, Raw!$H:$H, "B02")</f>
        <v>0</v>
      </c>
      <c r="MQ47" s="52">
        <f>SUMIFS(Raw!$I:$I, Raw!$A:$A, 'Calls Abandoned'!MQ$14, Raw!$C:$C, 'Calls Abandoned'!$C47, Raw!$H:$H, "B02")</f>
        <v>0</v>
      </c>
      <c r="MR47" s="53">
        <f>SUMIFS(Raw!$I:$I, Raw!$A:$A, 'Calls Abandoned'!MR$14, Raw!$C:$C, 'Calls Abandoned'!$C47, Raw!$H:$H, "B02")</f>
        <v>0</v>
      </c>
      <c r="MS47" s="70"/>
      <c r="MT47" s="88" t="str">
        <f t="shared" si="407"/>
        <v>-</v>
      </c>
      <c r="MU47" s="92" t="str">
        <f t="shared" si="408"/>
        <v>-</v>
      </c>
      <c r="MV47" s="92" t="str">
        <f t="shared" si="409"/>
        <v>-</v>
      </c>
      <c r="MW47" s="92" t="str">
        <f t="shared" si="410"/>
        <v>-</v>
      </c>
      <c r="MX47" s="92" t="str">
        <f t="shared" si="411"/>
        <v>-</v>
      </c>
      <c r="MY47" s="92" t="str">
        <f t="shared" si="412"/>
        <v>-</v>
      </c>
      <c r="MZ47" s="93" t="str">
        <f t="shared" si="413"/>
        <v>-</v>
      </c>
      <c r="NB47" s="46">
        <f>SUMIFS(Raw!$I:$I, Raw!$A:$A, 'Calls Abandoned'!NB$14, Raw!$C:$C, 'Calls Abandoned'!$C47, Raw!$H:$H, "A03")</f>
        <v>0</v>
      </c>
      <c r="NC47" s="52">
        <f>SUMIFS(Raw!$I:$I, Raw!$A:$A, 'Calls Abandoned'!NC$14, Raw!$C:$C, 'Calls Abandoned'!$C47, Raw!$H:$H, "A03")</f>
        <v>0</v>
      </c>
      <c r="ND47" s="52">
        <f>SUMIFS(Raw!$I:$I, Raw!$A:$A, 'Calls Abandoned'!ND$14, Raw!$C:$C, 'Calls Abandoned'!$C47, Raw!$H:$H, "A03")</f>
        <v>0</v>
      </c>
      <c r="NE47" s="52">
        <f>SUMIFS(Raw!$I:$I, Raw!$A:$A, 'Calls Abandoned'!NE$14, Raw!$C:$C, 'Calls Abandoned'!$C47, Raw!$H:$H, "A03")</f>
        <v>0</v>
      </c>
      <c r="NF47" s="52">
        <f>SUMIFS(Raw!$I:$I, Raw!$A:$A, 'Calls Abandoned'!NF$14, Raw!$C:$C, 'Calls Abandoned'!$C47, Raw!$H:$H, "A03")</f>
        <v>0</v>
      </c>
      <c r="NG47" s="52">
        <f>SUMIFS(Raw!$I:$I, Raw!$A:$A, 'Calls Abandoned'!NG$14, Raw!$C:$C, 'Calls Abandoned'!$C47, Raw!$H:$H, "A03")</f>
        <v>0</v>
      </c>
      <c r="NH47" s="53">
        <f>SUMIFS(Raw!$I:$I, Raw!$A:$A, 'Calls Abandoned'!NH$14, Raw!$C:$C, 'Calls Abandoned'!$C47, Raw!$H:$H, "A03")</f>
        <v>0</v>
      </c>
      <c r="NJ47" s="46">
        <f>SUMIFS(Raw!$I:$I, Raw!$A:$A, 'Calls Abandoned'!NJ$14, Raw!$C:$C, 'Calls Abandoned'!$C47, Raw!$H:$H, "B02")</f>
        <v>0</v>
      </c>
      <c r="NK47" s="52">
        <f>SUMIFS(Raw!$I:$I, Raw!$A:$A, 'Calls Abandoned'!NK$14, Raw!$C:$C, 'Calls Abandoned'!$C47, Raw!$H:$H, "B02")</f>
        <v>0</v>
      </c>
      <c r="NL47" s="52">
        <f>SUMIFS(Raw!$I:$I, Raw!$A:$A, 'Calls Abandoned'!NL$14, Raw!$C:$C, 'Calls Abandoned'!$C47, Raw!$H:$H, "B02")</f>
        <v>0</v>
      </c>
      <c r="NM47" s="52">
        <f>SUMIFS(Raw!$I:$I, Raw!$A:$A, 'Calls Abandoned'!NM$14, Raw!$C:$C, 'Calls Abandoned'!$C47, Raw!$H:$H, "B02")</f>
        <v>0</v>
      </c>
      <c r="NN47" s="52">
        <f>SUMIFS(Raw!$I:$I, Raw!$A:$A, 'Calls Abandoned'!NN$14, Raw!$C:$C, 'Calls Abandoned'!$C47, Raw!$H:$H, "B02")</f>
        <v>0</v>
      </c>
      <c r="NO47" s="52">
        <f>SUMIFS(Raw!$I:$I, Raw!$A:$A, 'Calls Abandoned'!NO$14, Raw!$C:$C, 'Calls Abandoned'!$C47, Raw!$H:$H, "B02")</f>
        <v>0</v>
      </c>
      <c r="NP47" s="53">
        <f>SUMIFS(Raw!$I:$I, Raw!$A:$A, 'Calls Abandoned'!NP$14, Raw!$C:$C, 'Calls Abandoned'!$C47, Raw!$H:$H, "B02")</f>
        <v>0</v>
      </c>
      <c r="NQ47" s="70"/>
      <c r="NR47" s="88" t="str">
        <f t="shared" si="414"/>
        <v>-</v>
      </c>
      <c r="NS47" s="92" t="str">
        <f t="shared" si="415"/>
        <v>-</v>
      </c>
      <c r="NT47" s="92" t="str">
        <f t="shared" si="416"/>
        <v>-</v>
      </c>
      <c r="NU47" s="92" t="str">
        <f t="shared" si="417"/>
        <v>-</v>
      </c>
      <c r="NV47" s="92" t="str">
        <f t="shared" si="418"/>
        <v>-</v>
      </c>
      <c r="NW47" s="92" t="str">
        <f t="shared" si="419"/>
        <v>-</v>
      </c>
      <c r="NX47" s="93" t="str">
        <f t="shared" si="420"/>
        <v>-</v>
      </c>
      <c r="NZ47" s="46">
        <f>SUMIFS(Raw!$I:$I, Raw!$A:$A, 'Calls Abandoned'!NZ$14, Raw!$C:$C, 'Calls Abandoned'!$C47, Raw!$H:$H, "A03")</f>
        <v>0</v>
      </c>
      <c r="OA47" s="52">
        <f>SUMIFS(Raw!$I:$I, Raw!$A:$A, 'Calls Abandoned'!OA$14, Raw!$C:$C, 'Calls Abandoned'!$C47, Raw!$H:$H, "A03")</f>
        <v>0</v>
      </c>
      <c r="OB47" s="52">
        <f>SUMIFS(Raw!$I:$I, Raw!$A:$A, 'Calls Abandoned'!OB$14, Raw!$C:$C, 'Calls Abandoned'!$C47, Raw!$H:$H, "A03")</f>
        <v>0</v>
      </c>
      <c r="OC47" s="52">
        <f>SUMIFS(Raw!$I:$I, Raw!$A:$A, 'Calls Abandoned'!OC$14, Raw!$C:$C, 'Calls Abandoned'!$C47, Raw!$H:$H, "A03")</f>
        <v>0</v>
      </c>
      <c r="OD47" s="52">
        <f>SUMIFS(Raw!$I:$I, Raw!$A:$A, 'Calls Abandoned'!OD$14, Raw!$C:$C, 'Calls Abandoned'!$C47, Raw!$H:$H, "A03")</f>
        <v>0</v>
      </c>
      <c r="OE47" s="52">
        <f>SUMIFS(Raw!$I:$I, Raw!$A:$A, 'Calls Abandoned'!OE$14, Raw!$C:$C, 'Calls Abandoned'!$C47, Raw!$H:$H, "A03")</f>
        <v>0</v>
      </c>
      <c r="OF47" s="53">
        <f>SUMIFS(Raw!$I:$I, Raw!$A:$A, 'Calls Abandoned'!OF$14, Raw!$C:$C, 'Calls Abandoned'!$C47, Raw!$H:$H, "A03")</f>
        <v>0</v>
      </c>
      <c r="OH47" s="46">
        <f>SUMIFS(Raw!$I:$I, Raw!$A:$A, 'Calls Abandoned'!OH$14, Raw!$C:$C, 'Calls Abandoned'!$C47, Raw!$H:$H, "B02")</f>
        <v>0</v>
      </c>
      <c r="OI47" s="52">
        <f>SUMIFS(Raw!$I:$I, Raw!$A:$A, 'Calls Abandoned'!OI$14, Raw!$C:$C, 'Calls Abandoned'!$C47, Raw!$H:$H, "B02")</f>
        <v>0</v>
      </c>
      <c r="OJ47" s="52">
        <f>SUMIFS(Raw!$I:$I, Raw!$A:$A, 'Calls Abandoned'!OJ$14, Raw!$C:$C, 'Calls Abandoned'!$C47, Raw!$H:$H, "B02")</f>
        <v>0</v>
      </c>
      <c r="OK47" s="52">
        <f>SUMIFS(Raw!$I:$I, Raw!$A:$A, 'Calls Abandoned'!OK$14, Raw!$C:$C, 'Calls Abandoned'!$C47, Raw!$H:$H, "B02")</f>
        <v>0</v>
      </c>
      <c r="OL47" s="52">
        <f>SUMIFS(Raw!$I:$I, Raw!$A:$A, 'Calls Abandoned'!OL$14, Raw!$C:$C, 'Calls Abandoned'!$C47, Raw!$H:$H, "B02")</f>
        <v>0</v>
      </c>
      <c r="OM47" s="52">
        <f>SUMIFS(Raw!$I:$I, Raw!$A:$A, 'Calls Abandoned'!OM$14, Raw!$C:$C, 'Calls Abandoned'!$C47, Raw!$H:$H, "B02")</f>
        <v>0</v>
      </c>
      <c r="ON47" s="53">
        <f>SUMIFS(Raw!$I:$I, Raw!$A:$A, 'Calls Abandoned'!ON$14, Raw!$C:$C, 'Calls Abandoned'!$C47, Raw!$H:$H, "B02")</f>
        <v>0</v>
      </c>
      <c r="OO47" s="70"/>
      <c r="OP47" s="88" t="str">
        <f t="shared" si="421"/>
        <v>-</v>
      </c>
      <c r="OQ47" s="92" t="str">
        <f t="shared" si="422"/>
        <v>-</v>
      </c>
      <c r="OR47" s="92" t="str">
        <f t="shared" si="423"/>
        <v>-</v>
      </c>
      <c r="OS47" s="92" t="str">
        <f t="shared" si="424"/>
        <v>-</v>
      </c>
      <c r="OT47" s="92" t="str">
        <f t="shared" si="425"/>
        <v>-</v>
      </c>
      <c r="OU47" s="92" t="str">
        <f t="shared" si="426"/>
        <v>-</v>
      </c>
      <c r="OV47" s="93" t="str">
        <f t="shared" si="427"/>
        <v>-</v>
      </c>
      <c r="OX47" s="46">
        <f>SUMIFS(Raw!$I:$I, Raw!$A:$A, 'Calls Abandoned'!OX$14, Raw!$C:$C, 'Calls Abandoned'!$C47, Raw!$H:$H, "A03")</f>
        <v>0</v>
      </c>
      <c r="OY47" s="52">
        <f>SUMIFS(Raw!$I:$I, Raw!$A:$A, 'Calls Abandoned'!OY$14, Raw!$C:$C, 'Calls Abandoned'!$C47, Raw!$H:$H, "A03")</f>
        <v>0</v>
      </c>
      <c r="OZ47" s="52">
        <f>SUMIFS(Raw!$I:$I, Raw!$A:$A, 'Calls Abandoned'!OZ$14, Raw!$C:$C, 'Calls Abandoned'!$C47, Raw!$H:$H, "A03")</f>
        <v>0</v>
      </c>
      <c r="PA47" s="52">
        <f>SUMIFS(Raw!$I:$I, Raw!$A:$A, 'Calls Abandoned'!PA$14, Raw!$C:$C, 'Calls Abandoned'!$C47, Raw!$H:$H, "A03")</f>
        <v>0</v>
      </c>
      <c r="PB47" s="52">
        <f>SUMIFS(Raw!$I:$I, Raw!$A:$A, 'Calls Abandoned'!PB$14, Raw!$C:$C, 'Calls Abandoned'!$C47, Raw!$H:$H, "A03")</f>
        <v>0</v>
      </c>
      <c r="PC47" s="52">
        <f>SUMIFS(Raw!$I:$I, Raw!$A:$A, 'Calls Abandoned'!PC$14, Raw!$C:$C, 'Calls Abandoned'!$C47, Raw!$H:$H, "A03")</f>
        <v>0</v>
      </c>
      <c r="PD47" s="53">
        <f>SUMIFS(Raw!$I:$I, Raw!$A:$A, 'Calls Abandoned'!PD$14, Raw!$C:$C, 'Calls Abandoned'!$C47, Raw!$H:$H, "A03")</f>
        <v>0</v>
      </c>
      <c r="PF47" s="46">
        <f>SUMIFS(Raw!$I:$I, Raw!$A:$A, 'Calls Abandoned'!PF$14, Raw!$C:$C, 'Calls Abandoned'!$C47, Raw!$H:$H, "B02")</f>
        <v>0</v>
      </c>
      <c r="PG47" s="52">
        <f>SUMIFS(Raw!$I:$I, Raw!$A:$A, 'Calls Abandoned'!PG$14, Raw!$C:$C, 'Calls Abandoned'!$C47, Raw!$H:$H, "B02")</f>
        <v>0</v>
      </c>
      <c r="PH47" s="52">
        <f>SUMIFS(Raw!$I:$I, Raw!$A:$A, 'Calls Abandoned'!PH$14, Raw!$C:$C, 'Calls Abandoned'!$C47, Raw!$H:$H, "B02")</f>
        <v>0</v>
      </c>
      <c r="PI47" s="52">
        <f>SUMIFS(Raw!$I:$I, Raw!$A:$A, 'Calls Abandoned'!PI$14, Raw!$C:$C, 'Calls Abandoned'!$C47, Raw!$H:$H, "B02")</f>
        <v>0</v>
      </c>
      <c r="PJ47" s="52">
        <f>SUMIFS(Raw!$I:$I, Raw!$A:$A, 'Calls Abandoned'!PJ$14, Raw!$C:$C, 'Calls Abandoned'!$C47, Raw!$H:$H, "B02")</f>
        <v>0</v>
      </c>
      <c r="PK47" s="52">
        <f>SUMIFS(Raw!$I:$I, Raw!$A:$A, 'Calls Abandoned'!PK$14, Raw!$C:$C, 'Calls Abandoned'!$C47, Raw!$H:$H, "B02")</f>
        <v>0</v>
      </c>
      <c r="PL47" s="53">
        <f>SUMIFS(Raw!$I:$I, Raw!$A:$A, 'Calls Abandoned'!PL$14, Raw!$C:$C, 'Calls Abandoned'!$C47, Raw!$H:$H, "B02")</f>
        <v>0</v>
      </c>
      <c r="PM47" s="70"/>
      <c r="PN47" s="88" t="str">
        <f t="shared" si="428"/>
        <v>-</v>
      </c>
      <c r="PO47" s="92" t="str">
        <f t="shared" si="429"/>
        <v>-</v>
      </c>
      <c r="PP47" s="92" t="str">
        <f t="shared" si="430"/>
        <v>-</v>
      </c>
      <c r="PQ47" s="92" t="str">
        <f t="shared" si="431"/>
        <v>-</v>
      </c>
      <c r="PR47" s="92" t="str">
        <f t="shared" si="432"/>
        <v>-</v>
      </c>
      <c r="PS47" s="92" t="str">
        <f t="shared" si="433"/>
        <v>-</v>
      </c>
      <c r="PT47" s="93" t="str">
        <f t="shared" si="434"/>
        <v>-</v>
      </c>
      <c r="PV47" s="46">
        <f>SUMIFS(Raw!$I:$I, Raw!$A:$A, 'Calls Abandoned'!PV$14, Raw!$C:$C, 'Calls Abandoned'!$C47, Raw!$H:$H, "A03")</f>
        <v>0</v>
      </c>
      <c r="PW47" s="52">
        <f>SUMIFS(Raw!$I:$I, Raw!$A:$A, 'Calls Abandoned'!PW$14, Raw!$C:$C, 'Calls Abandoned'!$C47, Raw!$H:$H, "A03")</f>
        <v>0</v>
      </c>
      <c r="PX47" s="52">
        <f>SUMIFS(Raw!$I:$I, Raw!$A:$A, 'Calls Abandoned'!PX$14, Raw!$C:$C, 'Calls Abandoned'!$C47, Raw!$H:$H, "A03")</f>
        <v>0</v>
      </c>
      <c r="PY47" s="52">
        <f>SUMIFS(Raw!$I:$I, Raw!$A:$A, 'Calls Abandoned'!PY$14, Raw!$C:$C, 'Calls Abandoned'!$C47, Raw!$H:$H, "A03")</f>
        <v>0</v>
      </c>
      <c r="PZ47" s="52">
        <f>SUMIFS(Raw!$I:$I, Raw!$A:$A, 'Calls Abandoned'!PZ$14, Raw!$C:$C, 'Calls Abandoned'!$C47, Raw!$H:$H, "A03")</f>
        <v>0</v>
      </c>
      <c r="QA47" s="52">
        <f>SUMIFS(Raw!$I:$I, Raw!$A:$A, 'Calls Abandoned'!QA$14, Raw!$C:$C, 'Calls Abandoned'!$C47, Raw!$H:$H, "A03")</f>
        <v>0</v>
      </c>
      <c r="QB47" s="53">
        <f>SUMIFS(Raw!$I:$I, Raw!$A:$A, 'Calls Abandoned'!QB$14, Raw!$C:$C, 'Calls Abandoned'!$C47, Raw!$H:$H, "A03")</f>
        <v>0</v>
      </c>
      <c r="QD47" s="46">
        <f>SUMIFS(Raw!$I:$I, Raw!$A:$A, 'Calls Abandoned'!QD$14, Raw!$C:$C, 'Calls Abandoned'!$C47, Raw!$H:$H, "B02")</f>
        <v>0</v>
      </c>
      <c r="QE47" s="52">
        <f>SUMIFS(Raw!$I:$I, Raw!$A:$A, 'Calls Abandoned'!QE$14, Raw!$C:$C, 'Calls Abandoned'!$C47, Raw!$H:$H, "B02")</f>
        <v>0</v>
      </c>
      <c r="QF47" s="52">
        <f>SUMIFS(Raw!$I:$I, Raw!$A:$A, 'Calls Abandoned'!QF$14, Raw!$C:$C, 'Calls Abandoned'!$C47, Raw!$H:$H, "B02")</f>
        <v>0</v>
      </c>
      <c r="QG47" s="52">
        <f>SUMIFS(Raw!$I:$I, Raw!$A:$A, 'Calls Abandoned'!QG$14, Raw!$C:$C, 'Calls Abandoned'!$C47, Raw!$H:$H, "B02")</f>
        <v>0</v>
      </c>
      <c r="QH47" s="52">
        <f>SUMIFS(Raw!$I:$I, Raw!$A:$A, 'Calls Abandoned'!QH$14, Raw!$C:$C, 'Calls Abandoned'!$C47, Raw!$H:$H, "B02")</f>
        <v>0</v>
      </c>
      <c r="QI47" s="52">
        <f>SUMIFS(Raw!$I:$I, Raw!$A:$A, 'Calls Abandoned'!QI$14, Raw!$C:$C, 'Calls Abandoned'!$C47, Raw!$H:$H, "B02")</f>
        <v>0</v>
      </c>
      <c r="QJ47" s="53">
        <f>SUMIFS(Raw!$I:$I, Raw!$A:$A, 'Calls Abandoned'!QJ$14, Raw!$C:$C, 'Calls Abandoned'!$C47, Raw!$H:$H, "B02")</f>
        <v>0</v>
      </c>
      <c r="QK47" s="70"/>
      <c r="QL47" s="88" t="str">
        <f t="shared" si="435"/>
        <v>-</v>
      </c>
      <c r="QM47" s="92" t="str">
        <f t="shared" si="436"/>
        <v>-</v>
      </c>
      <c r="QN47" s="92" t="str">
        <f t="shared" si="437"/>
        <v>-</v>
      </c>
      <c r="QO47" s="92" t="str">
        <f t="shared" si="438"/>
        <v>-</v>
      </c>
      <c r="QP47" s="92" t="str">
        <f t="shared" si="439"/>
        <v>-</v>
      </c>
      <c r="QQ47" s="92" t="str">
        <f t="shared" si="440"/>
        <v>-</v>
      </c>
      <c r="QR47" s="93" t="str">
        <f t="shared" si="441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f>SUMIFS(Raw!$I:$I, Raw!$A:$A, 'Calls Abandoned'!DV$14, Raw!$C:$C, 'Calls Abandoned'!$C48, Raw!$H:$H, "A03")</f>
        <v>10955</v>
      </c>
      <c r="DW48" s="52">
        <f>SUMIFS(Raw!$I:$I, Raw!$A:$A, 'Calls Abandoned'!DW$14, Raw!$C:$C, 'Calls Abandoned'!$C48, Raw!$H:$H, "A03")</f>
        <v>9004</v>
      </c>
      <c r="DX48" s="52">
        <f>SUMIFS(Raw!$I:$I, Raw!$A:$A, 'Calls Abandoned'!DX$14, Raw!$C:$C, 'Calls Abandoned'!$C48, Raw!$H:$H, "A03")</f>
        <v>7902</v>
      </c>
      <c r="DY48" s="52">
        <f>SUMIFS(Raw!$I:$I, Raw!$A:$A, 'Calls Abandoned'!DY$14, Raw!$C:$C, 'Calls Abandoned'!$C48, Raw!$H:$H, "A03")</f>
        <v>10954</v>
      </c>
      <c r="DZ48" s="52">
        <f>SUMIFS(Raw!$I:$I, Raw!$A:$A, 'Calls Abandoned'!DZ$14, Raw!$C:$C, 'Calls Abandoned'!$C48, Raw!$H:$H, "A03")</f>
        <v>10161</v>
      </c>
      <c r="EA48" s="52">
        <f>SUMIFS(Raw!$I:$I, Raw!$A:$A, 'Calls Abandoned'!EA$14, Raw!$C:$C, 'Calls Abandoned'!$C48, Raw!$H:$H, "A03")</f>
        <v>14738</v>
      </c>
      <c r="EB48" s="53">
        <f>SUMIFS(Raw!$I:$I, Raw!$A:$A, 'Calls Abandoned'!EB$14, Raw!$C:$C, 'Calls Abandoned'!$C48, Raw!$H:$H, "A03")</f>
        <v>12307</v>
      </c>
      <c r="ED48" s="46">
        <f>SUMIFS(Raw!$I:$I, Raw!$A:$A, 'Calls Abandoned'!ED$14, Raw!$C:$C, 'Calls Abandoned'!$C48, Raw!$H:$H, "B02")</f>
        <v>21</v>
      </c>
      <c r="EE48" s="52">
        <f>SUMIFS(Raw!$I:$I, Raw!$A:$A, 'Calls Abandoned'!EE$14, Raw!$C:$C, 'Calls Abandoned'!$C48, Raw!$H:$H, "B02")</f>
        <v>12</v>
      </c>
      <c r="EF48" s="52">
        <f>SUMIFS(Raw!$I:$I, Raw!$A:$A, 'Calls Abandoned'!EF$14, Raw!$C:$C, 'Calls Abandoned'!$C48, Raw!$H:$H, "B02")</f>
        <v>9</v>
      </c>
      <c r="EG48" s="52">
        <f>SUMIFS(Raw!$I:$I, Raw!$A:$A, 'Calls Abandoned'!EG$14, Raw!$C:$C, 'Calls Abandoned'!$C48, Raw!$H:$H, "B02")</f>
        <v>319</v>
      </c>
      <c r="EH48" s="52">
        <f>SUMIFS(Raw!$I:$I, Raw!$A:$A, 'Calls Abandoned'!EH$14, Raw!$C:$C, 'Calls Abandoned'!$C48, Raw!$H:$H, "B02")</f>
        <v>16</v>
      </c>
      <c r="EI48" s="52">
        <f>SUMIFS(Raw!$I:$I, Raw!$A:$A, 'Calls Abandoned'!EI$14, Raw!$C:$C, 'Calls Abandoned'!$C48, Raw!$H:$H, "B02")</f>
        <v>26</v>
      </c>
      <c r="EJ48" s="53">
        <f>SUMIFS(Raw!$I:$I, Raw!$A:$A, 'Calls Abandoned'!EJ$14, Raw!$C:$C, 'Calls Abandoned'!$C48, Raw!$H:$H, "B02")</f>
        <v>25</v>
      </c>
      <c r="EK48" s="70"/>
      <c r="EL48" s="88">
        <f t="shared" si="344"/>
        <v>1.9132653061224489E-3</v>
      </c>
      <c r="EM48" s="92">
        <f t="shared" si="345"/>
        <v>1.3309671694764862E-3</v>
      </c>
      <c r="EN48" s="92">
        <f t="shared" si="346"/>
        <v>1.1376564277588168E-3</v>
      </c>
      <c r="EO48" s="92">
        <f t="shared" si="347"/>
        <v>2.8297702474940123E-2</v>
      </c>
      <c r="EP48" s="92">
        <f t="shared" si="348"/>
        <v>1.5721725459369165E-3</v>
      </c>
      <c r="EQ48" s="92">
        <f t="shared" si="349"/>
        <v>1.761040368463831E-3</v>
      </c>
      <c r="ER48" s="93">
        <f t="shared" si="350"/>
        <v>2.0272461887771652E-3</v>
      </c>
      <c r="ET48" s="46">
        <f>SUMIFS(Raw!$I:$I, Raw!$A:$A, 'Calls Abandoned'!ET$14, Raw!$C:$C, 'Calls Abandoned'!$C48, Raw!$H:$H, "A03")</f>
        <v>0</v>
      </c>
      <c r="EU48" s="52">
        <f>SUMIFS(Raw!$I:$I, Raw!$A:$A, 'Calls Abandoned'!EU$14, Raw!$C:$C, 'Calls Abandoned'!$C48, Raw!$H:$H, "A03")</f>
        <v>0</v>
      </c>
      <c r="EV48" s="52">
        <f>SUMIFS(Raw!$I:$I, Raw!$A:$A, 'Calls Abandoned'!EV$14, Raw!$C:$C, 'Calls Abandoned'!$C48, Raw!$H:$H, "A03")</f>
        <v>0</v>
      </c>
      <c r="EW48" s="52">
        <f>SUMIFS(Raw!$I:$I, Raw!$A:$A, 'Calls Abandoned'!EW$14, Raw!$C:$C, 'Calls Abandoned'!$C48, Raw!$H:$H, "A03")</f>
        <v>0</v>
      </c>
      <c r="EX48" s="52">
        <f>SUMIFS(Raw!$I:$I, Raw!$A:$A, 'Calls Abandoned'!EX$14, Raw!$C:$C, 'Calls Abandoned'!$C48, Raw!$H:$H, "A03")</f>
        <v>0</v>
      </c>
      <c r="EY48" s="52">
        <f>SUMIFS(Raw!$I:$I, Raw!$A:$A, 'Calls Abandoned'!EY$14, Raw!$C:$C, 'Calls Abandoned'!$C48, Raw!$H:$H, "A03")</f>
        <v>0</v>
      </c>
      <c r="EZ48" s="53">
        <f>SUMIFS(Raw!$I:$I, Raw!$A:$A, 'Calls Abandoned'!EZ$14, Raw!$C:$C, 'Calls Abandoned'!$C48, Raw!$H:$H, "A03")</f>
        <v>0</v>
      </c>
      <c r="FB48" s="46">
        <f>SUMIFS(Raw!$I:$I, Raw!$A:$A, 'Calls Abandoned'!FB$14, Raw!$C:$C, 'Calls Abandoned'!$C48, Raw!$H:$H, "B02")</f>
        <v>0</v>
      </c>
      <c r="FC48" s="52">
        <f>SUMIFS(Raw!$I:$I, Raw!$A:$A, 'Calls Abandoned'!FC$14, Raw!$C:$C, 'Calls Abandoned'!$C48, Raw!$H:$H, "B02")</f>
        <v>0</v>
      </c>
      <c r="FD48" s="52">
        <f>SUMIFS(Raw!$I:$I, Raw!$A:$A, 'Calls Abandoned'!FD$14, Raw!$C:$C, 'Calls Abandoned'!$C48, Raw!$H:$H, "B02")</f>
        <v>0</v>
      </c>
      <c r="FE48" s="52">
        <f>SUMIFS(Raw!$I:$I, Raw!$A:$A, 'Calls Abandoned'!FE$14, Raw!$C:$C, 'Calls Abandoned'!$C48, Raw!$H:$H, "B02")</f>
        <v>0</v>
      </c>
      <c r="FF48" s="52">
        <f>SUMIFS(Raw!$I:$I, Raw!$A:$A, 'Calls Abandoned'!FF$14, Raw!$C:$C, 'Calls Abandoned'!$C48, Raw!$H:$H, "B02")</f>
        <v>0</v>
      </c>
      <c r="FG48" s="52">
        <f>SUMIFS(Raw!$I:$I, Raw!$A:$A, 'Calls Abandoned'!FG$14, Raw!$C:$C, 'Calls Abandoned'!$C48, Raw!$H:$H, "B02")</f>
        <v>0</v>
      </c>
      <c r="FH48" s="53">
        <f>SUMIFS(Raw!$I:$I, Raw!$A:$A, 'Calls Abandoned'!FH$14, Raw!$C:$C, 'Calls Abandoned'!$C48, Raw!$H:$H, "B02")</f>
        <v>0</v>
      </c>
      <c r="FI48" s="70"/>
      <c r="FJ48" s="88" t="str">
        <f t="shared" si="351"/>
        <v>-</v>
      </c>
      <c r="FK48" s="92" t="str">
        <f t="shared" si="352"/>
        <v>-</v>
      </c>
      <c r="FL48" s="92" t="str">
        <f t="shared" si="353"/>
        <v>-</v>
      </c>
      <c r="FM48" s="92" t="str">
        <f t="shared" si="354"/>
        <v>-</v>
      </c>
      <c r="FN48" s="92" t="str">
        <f t="shared" si="355"/>
        <v>-</v>
      </c>
      <c r="FO48" s="92" t="str">
        <f t="shared" si="356"/>
        <v>-</v>
      </c>
      <c r="FP48" s="93" t="str">
        <f t="shared" si="357"/>
        <v>-</v>
      </c>
      <c r="FR48" s="46">
        <f>SUMIFS(Raw!$I:$I, Raw!$A:$A, 'Calls Abandoned'!FR$14, Raw!$C:$C, 'Calls Abandoned'!$C48, Raw!$H:$H, "A03")</f>
        <v>0</v>
      </c>
      <c r="FS48" s="52">
        <f>SUMIFS(Raw!$I:$I, Raw!$A:$A, 'Calls Abandoned'!FS$14, Raw!$C:$C, 'Calls Abandoned'!$C48, Raw!$H:$H, "A03")</f>
        <v>0</v>
      </c>
      <c r="FT48" s="52">
        <f>SUMIFS(Raw!$I:$I, Raw!$A:$A, 'Calls Abandoned'!FT$14, Raw!$C:$C, 'Calls Abandoned'!$C48, Raw!$H:$H, "A03")</f>
        <v>0</v>
      </c>
      <c r="FU48" s="52">
        <f>SUMIFS(Raw!$I:$I, Raw!$A:$A, 'Calls Abandoned'!FU$14, Raw!$C:$C, 'Calls Abandoned'!$C48, Raw!$H:$H, "A03")</f>
        <v>0</v>
      </c>
      <c r="FV48" s="52">
        <f>SUMIFS(Raw!$I:$I, Raw!$A:$A, 'Calls Abandoned'!FV$14, Raw!$C:$C, 'Calls Abandoned'!$C48, Raw!$H:$H, "A03")</f>
        <v>0</v>
      </c>
      <c r="FW48" s="52">
        <f>SUMIFS(Raw!$I:$I, Raw!$A:$A, 'Calls Abandoned'!FW$14, Raw!$C:$C, 'Calls Abandoned'!$C48, Raw!$H:$H, "A03")</f>
        <v>0</v>
      </c>
      <c r="FX48" s="53">
        <f>SUMIFS(Raw!$I:$I, Raw!$A:$A, 'Calls Abandoned'!FX$14, Raw!$C:$C, 'Calls Abandoned'!$C48, Raw!$H:$H, "A03")</f>
        <v>0</v>
      </c>
      <c r="FZ48" s="46">
        <f>SUMIFS(Raw!$I:$I, Raw!$A:$A, 'Calls Abandoned'!FZ$14, Raw!$C:$C, 'Calls Abandoned'!$C48, Raw!$H:$H, "B02")</f>
        <v>0</v>
      </c>
      <c r="GA48" s="52">
        <f>SUMIFS(Raw!$I:$I, Raw!$A:$A, 'Calls Abandoned'!GA$14, Raw!$C:$C, 'Calls Abandoned'!$C48, Raw!$H:$H, "B02")</f>
        <v>0</v>
      </c>
      <c r="GB48" s="52">
        <f>SUMIFS(Raw!$I:$I, Raw!$A:$A, 'Calls Abandoned'!GB$14, Raw!$C:$C, 'Calls Abandoned'!$C48, Raw!$H:$H, "B02")</f>
        <v>0</v>
      </c>
      <c r="GC48" s="52">
        <f>SUMIFS(Raw!$I:$I, Raw!$A:$A, 'Calls Abandoned'!GC$14, Raw!$C:$C, 'Calls Abandoned'!$C48, Raw!$H:$H, "B02")</f>
        <v>0</v>
      </c>
      <c r="GD48" s="52">
        <f>SUMIFS(Raw!$I:$I, Raw!$A:$A, 'Calls Abandoned'!GD$14, Raw!$C:$C, 'Calls Abandoned'!$C48, Raw!$H:$H, "B02")</f>
        <v>0</v>
      </c>
      <c r="GE48" s="52">
        <f>SUMIFS(Raw!$I:$I, Raw!$A:$A, 'Calls Abandoned'!GE$14, Raw!$C:$C, 'Calls Abandoned'!$C48, Raw!$H:$H, "B02")</f>
        <v>0</v>
      </c>
      <c r="GF48" s="53">
        <f>SUMIFS(Raw!$I:$I, Raw!$A:$A, 'Calls Abandoned'!GF$14, Raw!$C:$C, 'Calls Abandoned'!$C48, Raw!$H:$H, "B02")</f>
        <v>0</v>
      </c>
      <c r="GG48" s="70"/>
      <c r="GH48" s="88" t="str">
        <f t="shared" si="358"/>
        <v>-</v>
      </c>
      <c r="GI48" s="92" t="str">
        <f t="shared" si="359"/>
        <v>-</v>
      </c>
      <c r="GJ48" s="92" t="str">
        <f t="shared" si="360"/>
        <v>-</v>
      </c>
      <c r="GK48" s="92" t="str">
        <f t="shared" si="361"/>
        <v>-</v>
      </c>
      <c r="GL48" s="92" t="str">
        <f t="shared" si="362"/>
        <v>-</v>
      </c>
      <c r="GM48" s="92" t="str">
        <f t="shared" si="363"/>
        <v>-</v>
      </c>
      <c r="GN48" s="93" t="str">
        <f t="shared" si="364"/>
        <v>-</v>
      </c>
      <c r="GP48" s="46">
        <f>SUMIFS(Raw!$I:$I, Raw!$A:$A, 'Calls Abandoned'!GP$14, Raw!$C:$C, 'Calls Abandoned'!$C48, Raw!$H:$H, "A03")</f>
        <v>0</v>
      </c>
      <c r="GQ48" s="52">
        <f>SUMIFS(Raw!$I:$I, Raw!$A:$A, 'Calls Abandoned'!GQ$14, Raw!$C:$C, 'Calls Abandoned'!$C48, Raw!$H:$H, "A03")</f>
        <v>0</v>
      </c>
      <c r="GR48" s="52">
        <f>SUMIFS(Raw!$I:$I, Raw!$A:$A, 'Calls Abandoned'!GR$14, Raw!$C:$C, 'Calls Abandoned'!$C48, Raw!$H:$H, "A03")</f>
        <v>0</v>
      </c>
      <c r="GS48" s="52">
        <f>SUMIFS(Raw!$I:$I, Raw!$A:$A, 'Calls Abandoned'!GS$14, Raw!$C:$C, 'Calls Abandoned'!$C48, Raw!$H:$H, "A03")</f>
        <v>0</v>
      </c>
      <c r="GT48" s="52">
        <f>SUMIFS(Raw!$I:$I, Raw!$A:$A, 'Calls Abandoned'!GT$14, Raw!$C:$C, 'Calls Abandoned'!$C48, Raw!$H:$H, "A03")</f>
        <v>0</v>
      </c>
      <c r="GU48" s="52">
        <f>SUMIFS(Raw!$I:$I, Raw!$A:$A, 'Calls Abandoned'!GU$14, Raw!$C:$C, 'Calls Abandoned'!$C48, Raw!$H:$H, "A03")</f>
        <v>0</v>
      </c>
      <c r="GV48" s="53">
        <f>SUMIFS(Raw!$I:$I, Raw!$A:$A, 'Calls Abandoned'!GV$14, Raw!$C:$C, 'Calls Abandoned'!$C48, Raw!$H:$H, "A03")</f>
        <v>0</v>
      </c>
      <c r="GX48" s="46">
        <f>SUMIFS(Raw!$I:$I, Raw!$A:$A, 'Calls Abandoned'!GX$14, Raw!$C:$C, 'Calls Abandoned'!$C48, Raw!$H:$H, "B02")</f>
        <v>0</v>
      </c>
      <c r="GY48" s="52">
        <f>SUMIFS(Raw!$I:$I, Raw!$A:$A, 'Calls Abandoned'!GY$14, Raw!$C:$C, 'Calls Abandoned'!$C48, Raw!$H:$H, "B02")</f>
        <v>0</v>
      </c>
      <c r="GZ48" s="52">
        <f>SUMIFS(Raw!$I:$I, Raw!$A:$A, 'Calls Abandoned'!GZ$14, Raw!$C:$C, 'Calls Abandoned'!$C48, Raw!$H:$H, "B02")</f>
        <v>0</v>
      </c>
      <c r="HA48" s="52">
        <f>SUMIFS(Raw!$I:$I, Raw!$A:$A, 'Calls Abandoned'!HA$14, Raw!$C:$C, 'Calls Abandoned'!$C48, Raw!$H:$H, "B02")</f>
        <v>0</v>
      </c>
      <c r="HB48" s="52">
        <f>SUMIFS(Raw!$I:$I, Raw!$A:$A, 'Calls Abandoned'!HB$14, Raw!$C:$C, 'Calls Abandoned'!$C48, Raw!$H:$H, "B02")</f>
        <v>0</v>
      </c>
      <c r="HC48" s="52">
        <f>SUMIFS(Raw!$I:$I, Raw!$A:$A, 'Calls Abandoned'!HC$14, Raw!$C:$C, 'Calls Abandoned'!$C48, Raw!$H:$H, "B02")</f>
        <v>0</v>
      </c>
      <c r="HD48" s="53">
        <f>SUMIFS(Raw!$I:$I, Raw!$A:$A, 'Calls Abandoned'!HD$14, Raw!$C:$C, 'Calls Abandoned'!$C48, Raw!$H:$H, "B02")</f>
        <v>0</v>
      </c>
      <c r="HE48" s="70"/>
      <c r="HF48" s="88" t="str">
        <f t="shared" si="365"/>
        <v>-</v>
      </c>
      <c r="HG48" s="92" t="str">
        <f t="shared" si="366"/>
        <v>-</v>
      </c>
      <c r="HH48" s="92" t="str">
        <f t="shared" si="367"/>
        <v>-</v>
      </c>
      <c r="HI48" s="92" t="str">
        <f t="shared" si="368"/>
        <v>-</v>
      </c>
      <c r="HJ48" s="92" t="str">
        <f t="shared" si="369"/>
        <v>-</v>
      </c>
      <c r="HK48" s="92" t="str">
        <f t="shared" si="370"/>
        <v>-</v>
      </c>
      <c r="HL48" s="93" t="str">
        <f t="shared" si="371"/>
        <v>-</v>
      </c>
      <c r="HN48" s="46">
        <f>SUMIFS(Raw!$I:$I, Raw!$A:$A, 'Calls Abandoned'!HN$14, Raw!$C:$C, 'Calls Abandoned'!$C48, Raw!$H:$H, "A03")</f>
        <v>0</v>
      </c>
      <c r="HO48" s="52">
        <f>SUMIFS(Raw!$I:$I, Raw!$A:$A, 'Calls Abandoned'!HO$14, Raw!$C:$C, 'Calls Abandoned'!$C48, Raw!$H:$H, "A03")</f>
        <v>0</v>
      </c>
      <c r="HP48" s="52">
        <f>SUMIFS(Raw!$I:$I, Raw!$A:$A, 'Calls Abandoned'!HP$14, Raw!$C:$C, 'Calls Abandoned'!$C48, Raw!$H:$H, "A03")</f>
        <v>0</v>
      </c>
      <c r="HQ48" s="52">
        <f>SUMIFS(Raw!$I:$I, Raw!$A:$A, 'Calls Abandoned'!HQ$14, Raw!$C:$C, 'Calls Abandoned'!$C48, Raw!$H:$H, "A03")</f>
        <v>0</v>
      </c>
      <c r="HR48" s="52">
        <f>SUMIFS(Raw!$I:$I, Raw!$A:$A, 'Calls Abandoned'!HR$14, Raw!$C:$C, 'Calls Abandoned'!$C48, Raw!$H:$H, "A03")</f>
        <v>0</v>
      </c>
      <c r="HS48" s="52">
        <f>SUMIFS(Raw!$I:$I, Raw!$A:$A, 'Calls Abandoned'!HS$14, Raw!$C:$C, 'Calls Abandoned'!$C48, Raw!$H:$H, "A03")</f>
        <v>0</v>
      </c>
      <c r="HT48" s="53">
        <f>SUMIFS(Raw!$I:$I, Raw!$A:$A, 'Calls Abandoned'!HT$14, Raw!$C:$C, 'Calls Abandoned'!$C48, Raw!$H:$H, "A03")</f>
        <v>0</v>
      </c>
      <c r="HV48" s="46">
        <f>SUMIFS(Raw!$I:$I, Raw!$A:$A, 'Calls Abandoned'!HV$14, Raw!$C:$C, 'Calls Abandoned'!$C48, Raw!$H:$H, "B02")</f>
        <v>0</v>
      </c>
      <c r="HW48" s="52">
        <f>SUMIFS(Raw!$I:$I, Raw!$A:$A, 'Calls Abandoned'!HW$14, Raw!$C:$C, 'Calls Abandoned'!$C48, Raw!$H:$H, "B02")</f>
        <v>0</v>
      </c>
      <c r="HX48" s="52">
        <f>SUMIFS(Raw!$I:$I, Raw!$A:$A, 'Calls Abandoned'!HX$14, Raw!$C:$C, 'Calls Abandoned'!$C48, Raw!$H:$H, "B02")</f>
        <v>0</v>
      </c>
      <c r="HY48" s="52">
        <f>SUMIFS(Raw!$I:$I, Raw!$A:$A, 'Calls Abandoned'!HY$14, Raw!$C:$C, 'Calls Abandoned'!$C48, Raw!$H:$H, "B02")</f>
        <v>0</v>
      </c>
      <c r="HZ48" s="52">
        <f>SUMIFS(Raw!$I:$I, Raw!$A:$A, 'Calls Abandoned'!HZ$14, Raw!$C:$C, 'Calls Abandoned'!$C48, Raw!$H:$H, "B02")</f>
        <v>0</v>
      </c>
      <c r="IA48" s="52">
        <f>SUMIFS(Raw!$I:$I, Raw!$A:$A, 'Calls Abandoned'!IA$14, Raw!$C:$C, 'Calls Abandoned'!$C48, Raw!$H:$H, "B02")</f>
        <v>0</v>
      </c>
      <c r="IB48" s="53">
        <f>SUMIFS(Raw!$I:$I, Raw!$A:$A, 'Calls Abandoned'!IB$14, Raw!$C:$C, 'Calls Abandoned'!$C48, Raw!$H:$H, "B02")</f>
        <v>0</v>
      </c>
      <c r="IC48" s="70"/>
      <c r="ID48" s="88" t="str">
        <f t="shared" si="372"/>
        <v>-</v>
      </c>
      <c r="IE48" s="92" t="str">
        <f t="shared" si="373"/>
        <v>-</v>
      </c>
      <c r="IF48" s="92" t="str">
        <f t="shared" si="374"/>
        <v>-</v>
      </c>
      <c r="IG48" s="92" t="str">
        <f t="shared" si="375"/>
        <v>-</v>
      </c>
      <c r="IH48" s="92" t="str">
        <f t="shared" si="376"/>
        <v>-</v>
      </c>
      <c r="II48" s="92" t="str">
        <f t="shared" si="377"/>
        <v>-</v>
      </c>
      <c r="IJ48" s="93" t="str">
        <f t="shared" si="378"/>
        <v>-</v>
      </c>
      <c r="IL48" s="46">
        <f>SUMIFS(Raw!$I:$I, Raw!$A:$A, 'Calls Abandoned'!IL$14, Raw!$C:$C, 'Calls Abandoned'!$C48, Raw!$H:$H, "A03")</f>
        <v>0</v>
      </c>
      <c r="IM48" s="52">
        <f>SUMIFS(Raw!$I:$I, Raw!$A:$A, 'Calls Abandoned'!IM$14, Raw!$C:$C, 'Calls Abandoned'!$C48, Raw!$H:$H, "A03")</f>
        <v>0</v>
      </c>
      <c r="IN48" s="52">
        <f>SUMIFS(Raw!$I:$I, Raw!$A:$A, 'Calls Abandoned'!IN$14, Raw!$C:$C, 'Calls Abandoned'!$C48, Raw!$H:$H, "A03")</f>
        <v>0</v>
      </c>
      <c r="IO48" s="52">
        <f>SUMIFS(Raw!$I:$I, Raw!$A:$A, 'Calls Abandoned'!IO$14, Raw!$C:$C, 'Calls Abandoned'!$C48, Raw!$H:$H, "A03")</f>
        <v>0</v>
      </c>
      <c r="IP48" s="52">
        <f>SUMIFS(Raw!$I:$I, Raw!$A:$A, 'Calls Abandoned'!IP$14, Raw!$C:$C, 'Calls Abandoned'!$C48, Raw!$H:$H, "A03")</f>
        <v>0</v>
      </c>
      <c r="IQ48" s="52">
        <f>SUMIFS(Raw!$I:$I, Raw!$A:$A, 'Calls Abandoned'!IQ$14, Raw!$C:$C, 'Calls Abandoned'!$C48, Raw!$H:$H, "A03")</f>
        <v>0</v>
      </c>
      <c r="IR48" s="53">
        <f>SUMIFS(Raw!$I:$I, Raw!$A:$A, 'Calls Abandoned'!IR$14, Raw!$C:$C, 'Calls Abandoned'!$C48, Raw!$H:$H, "A03")</f>
        <v>0</v>
      </c>
      <c r="IT48" s="46">
        <f>SUMIFS(Raw!$I:$I, Raw!$A:$A, 'Calls Abandoned'!IT$14, Raw!$C:$C, 'Calls Abandoned'!$C48, Raw!$H:$H, "B02")</f>
        <v>0</v>
      </c>
      <c r="IU48" s="52">
        <f>SUMIFS(Raw!$I:$I, Raw!$A:$A, 'Calls Abandoned'!IU$14, Raw!$C:$C, 'Calls Abandoned'!$C48, Raw!$H:$H, "B02")</f>
        <v>0</v>
      </c>
      <c r="IV48" s="52">
        <f>SUMIFS(Raw!$I:$I, Raw!$A:$A, 'Calls Abandoned'!IV$14, Raw!$C:$C, 'Calls Abandoned'!$C48, Raw!$H:$H, "B02")</f>
        <v>0</v>
      </c>
      <c r="IW48" s="52">
        <f>SUMIFS(Raw!$I:$I, Raw!$A:$A, 'Calls Abandoned'!IW$14, Raw!$C:$C, 'Calls Abandoned'!$C48, Raw!$H:$H, "B02")</f>
        <v>0</v>
      </c>
      <c r="IX48" s="52">
        <f>SUMIFS(Raw!$I:$I, Raw!$A:$A, 'Calls Abandoned'!IX$14, Raw!$C:$C, 'Calls Abandoned'!$C48, Raw!$H:$H, "B02")</f>
        <v>0</v>
      </c>
      <c r="IY48" s="52">
        <f>SUMIFS(Raw!$I:$I, Raw!$A:$A, 'Calls Abandoned'!IY$14, Raw!$C:$C, 'Calls Abandoned'!$C48, Raw!$H:$H, "B02")</f>
        <v>0</v>
      </c>
      <c r="IZ48" s="53">
        <f>SUMIFS(Raw!$I:$I, Raw!$A:$A, 'Calls Abandoned'!IZ$14, Raw!$C:$C, 'Calls Abandoned'!$C48, Raw!$H:$H, "B02")</f>
        <v>0</v>
      </c>
      <c r="JA48" s="70"/>
      <c r="JB48" s="88" t="str">
        <f t="shared" si="379"/>
        <v>-</v>
      </c>
      <c r="JC48" s="92" t="str">
        <f t="shared" si="380"/>
        <v>-</v>
      </c>
      <c r="JD48" s="92" t="str">
        <f t="shared" si="381"/>
        <v>-</v>
      </c>
      <c r="JE48" s="92" t="str">
        <f t="shared" si="382"/>
        <v>-</v>
      </c>
      <c r="JF48" s="92" t="str">
        <f t="shared" si="383"/>
        <v>-</v>
      </c>
      <c r="JG48" s="92" t="str">
        <f t="shared" si="384"/>
        <v>-</v>
      </c>
      <c r="JH48" s="93" t="str">
        <f t="shared" si="385"/>
        <v>-</v>
      </c>
      <c r="JJ48" s="46">
        <f>SUMIFS(Raw!$I:$I, Raw!$A:$A, 'Calls Abandoned'!JJ$14, Raw!$C:$C, 'Calls Abandoned'!$C48, Raw!$H:$H, "A03")</f>
        <v>0</v>
      </c>
      <c r="JK48" s="52">
        <f>SUMIFS(Raw!$I:$I, Raw!$A:$A, 'Calls Abandoned'!JK$14, Raw!$C:$C, 'Calls Abandoned'!$C48, Raw!$H:$H, "A03")</f>
        <v>0</v>
      </c>
      <c r="JL48" s="52">
        <f>SUMIFS(Raw!$I:$I, Raw!$A:$A, 'Calls Abandoned'!JL$14, Raw!$C:$C, 'Calls Abandoned'!$C48, Raw!$H:$H, "A03")</f>
        <v>0</v>
      </c>
      <c r="JM48" s="52">
        <f>SUMIFS(Raw!$I:$I, Raw!$A:$A, 'Calls Abandoned'!JM$14, Raw!$C:$C, 'Calls Abandoned'!$C48, Raw!$H:$H, "A03")</f>
        <v>0</v>
      </c>
      <c r="JN48" s="52">
        <f>SUMIFS(Raw!$I:$I, Raw!$A:$A, 'Calls Abandoned'!JN$14, Raw!$C:$C, 'Calls Abandoned'!$C48, Raw!$H:$H, "A03")</f>
        <v>0</v>
      </c>
      <c r="JO48" s="52">
        <f>SUMIFS(Raw!$I:$I, Raw!$A:$A, 'Calls Abandoned'!JO$14, Raw!$C:$C, 'Calls Abandoned'!$C48, Raw!$H:$H, "A03")</f>
        <v>0</v>
      </c>
      <c r="JP48" s="53">
        <f>SUMIFS(Raw!$I:$I, Raw!$A:$A, 'Calls Abandoned'!JP$14, Raw!$C:$C, 'Calls Abandoned'!$C48, Raw!$H:$H, "A03")</f>
        <v>0</v>
      </c>
      <c r="JR48" s="46">
        <f>SUMIFS(Raw!$I:$I, Raw!$A:$A, 'Calls Abandoned'!JR$14, Raw!$C:$C, 'Calls Abandoned'!$C48, Raw!$H:$H, "B02")</f>
        <v>0</v>
      </c>
      <c r="JS48" s="52">
        <f>SUMIFS(Raw!$I:$I, Raw!$A:$A, 'Calls Abandoned'!JS$14, Raw!$C:$C, 'Calls Abandoned'!$C48, Raw!$H:$H, "B02")</f>
        <v>0</v>
      </c>
      <c r="JT48" s="52">
        <f>SUMIFS(Raw!$I:$I, Raw!$A:$A, 'Calls Abandoned'!JT$14, Raw!$C:$C, 'Calls Abandoned'!$C48, Raw!$H:$H, "B02")</f>
        <v>0</v>
      </c>
      <c r="JU48" s="52">
        <f>SUMIFS(Raw!$I:$I, Raw!$A:$A, 'Calls Abandoned'!JU$14, Raw!$C:$C, 'Calls Abandoned'!$C48, Raw!$H:$H, "B02")</f>
        <v>0</v>
      </c>
      <c r="JV48" s="52">
        <f>SUMIFS(Raw!$I:$I, Raw!$A:$A, 'Calls Abandoned'!JV$14, Raw!$C:$C, 'Calls Abandoned'!$C48, Raw!$H:$H, "B02")</f>
        <v>0</v>
      </c>
      <c r="JW48" s="52">
        <f>SUMIFS(Raw!$I:$I, Raw!$A:$A, 'Calls Abandoned'!JW$14, Raw!$C:$C, 'Calls Abandoned'!$C48, Raw!$H:$H, "B02")</f>
        <v>0</v>
      </c>
      <c r="JX48" s="53">
        <f>SUMIFS(Raw!$I:$I, Raw!$A:$A, 'Calls Abandoned'!JX$14, Raw!$C:$C, 'Calls Abandoned'!$C48, Raw!$H:$H, "B02")</f>
        <v>0</v>
      </c>
      <c r="JY48" s="70"/>
      <c r="JZ48" s="88" t="str">
        <f t="shared" si="386"/>
        <v>-</v>
      </c>
      <c r="KA48" s="92" t="str">
        <f t="shared" si="387"/>
        <v>-</v>
      </c>
      <c r="KB48" s="92" t="str">
        <f t="shared" si="388"/>
        <v>-</v>
      </c>
      <c r="KC48" s="92" t="str">
        <f t="shared" si="389"/>
        <v>-</v>
      </c>
      <c r="KD48" s="92" t="str">
        <f t="shared" si="390"/>
        <v>-</v>
      </c>
      <c r="KE48" s="92" t="str">
        <f t="shared" si="391"/>
        <v>-</v>
      </c>
      <c r="KF48" s="93" t="str">
        <f t="shared" si="392"/>
        <v>-</v>
      </c>
      <c r="KH48" s="46">
        <f>SUMIFS(Raw!$I:$I, Raw!$A:$A, 'Calls Abandoned'!KH$14, Raw!$C:$C, 'Calls Abandoned'!$C48, Raw!$H:$H, "A03")</f>
        <v>0</v>
      </c>
      <c r="KI48" s="52">
        <f>SUMIFS(Raw!$I:$I, Raw!$A:$A, 'Calls Abandoned'!KI$14, Raw!$C:$C, 'Calls Abandoned'!$C48, Raw!$H:$H, "A03")</f>
        <v>0</v>
      </c>
      <c r="KJ48" s="52">
        <f>SUMIFS(Raw!$I:$I, Raw!$A:$A, 'Calls Abandoned'!KJ$14, Raw!$C:$C, 'Calls Abandoned'!$C48, Raw!$H:$H, "A03")</f>
        <v>0</v>
      </c>
      <c r="KK48" s="52">
        <f>SUMIFS(Raw!$I:$I, Raw!$A:$A, 'Calls Abandoned'!KK$14, Raw!$C:$C, 'Calls Abandoned'!$C48, Raw!$H:$H, "A03")</f>
        <v>0</v>
      </c>
      <c r="KL48" s="52">
        <f>SUMIFS(Raw!$I:$I, Raw!$A:$A, 'Calls Abandoned'!KL$14, Raw!$C:$C, 'Calls Abandoned'!$C48, Raw!$H:$H, "A03")</f>
        <v>0</v>
      </c>
      <c r="KM48" s="52">
        <f>SUMIFS(Raw!$I:$I, Raw!$A:$A, 'Calls Abandoned'!KM$14, Raw!$C:$C, 'Calls Abandoned'!$C48, Raw!$H:$H, "A03")</f>
        <v>0</v>
      </c>
      <c r="KN48" s="53">
        <f>SUMIFS(Raw!$I:$I, Raw!$A:$A, 'Calls Abandoned'!KN$14, Raw!$C:$C, 'Calls Abandoned'!$C48, Raw!$H:$H, "A03")</f>
        <v>0</v>
      </c>
      <c r="KP48" s="46">
        <f>SUMIFS(Raw!$I:$I, Raw!$A:$A, 'Calls Abandoned'!KP$14, Raw!$C:$C, 'Calls Abandoned'!$C48, Raw!$H:$H, "B02")</f>
        <v>0</v>
      </c>
      <c r="KQ48" s="52">
        <f>SUMIFS(Raw!$I:$I, Raw!$A:$A, 'Calls Abandoned'!KQ$14, Raw!$C:$C, 'Calls Abandoned'!$C48, Raw!$H:$H, "B02")</f>
        <v>0</v>
      </c>
      <c r="KR48" s="52">
        <f>SUMIFS(Raw!$I:$I, Raw!$A:$A, 'Calls Abandoned'!KR$14, Raw!$C:$C, 'Calls Abandoned'!$C48, Raw!$H:$H, "B02")</f>
        <v>0</v>
      </c>
      <c r="KS48" s="52">
        <f>SUMIFS(Raw!$I:$I, Raw!$A:$A, 'Calls Abandoned'!KS$14, Raw!$C:$C, 'Calls Abandoned'!$C48, Raw!$H:$H, "B02")</f>
        <v>0</v>
      </c>
      <c r="KT48" s="52">
        <f>SUMIFS(Raw!$I:$I, Raw!$A:$A, 'Calls Abandoned'!KT$14, Raw!$C:$C, 'Calls Abandoned'!$C48, Raw!$H:$H, "B02")</f>
        <v>0</v>
      </c>
      <c r="KU48" s="52">
        <f>SUMIFS(Raw!$I:$I, Raw!$A:$A, 'Calls Abandoned'!KU$14, Raw!$C:$C, 'Calls Abandoned'!$C48, Raw!$H:$H, "B02")</f>
        <v>0</v>
      </c>
      <c r="KV48" s="53">
        <f>SUMIFS(Raw!$I:$I, Raw!$A:$A, 'Calls Abandoned'!KV$14, Raw!$C:$C, 'Calls Abandoned'!$C48, Raw!$H:$H, "B02")</f>
        <v>0</v>
      </c>
      <c r="KW48" s="70"/>
      <c r="KX48" s="88" t="str">
        <f t="shared" si="393"/>
        <v>-</v>
      </c>
      <c r="KY48" s="92" t="str">
        <f t="shared" si="394"/>
        <v>-</v>
      </c>
      <c r="KZ48" s="92" t="str">
        <f t="shared" si="395"/>
        <v>-</v>
      </c>
      <c r="LA48" s="92" t="str">
        <f t="shared" si="396"/>
        <v>-</v>
      </c>
      <c r="LB48" s="92" t="str">
        <f t="shared" si="397"/>
        <v>-</v>
      </c>
      <c r="LC48" s="92" t="str">
        <f t="shared" si="398"/>
        <v>-</v>
      </c>
      <c r="LD48" s="93" t="str">
        <f t="shared" si="399"/>
        <v>-</v>
      </c>
      <c r="LF48" s="46">
        <f>SUMIFS(Raw!$I:$I, Raw!$A:$A, 'Calls Abandoned'!LF$14, Raw!$C:$C, 'Calls Abandoned'!$C48, Raw!$H:$H, "A03")</f>
        <v>0</v>
      </c>
      <c r="LG48" s="52">
        <f>SUMIFS(Raw!$I:$I, Raw!$A:$A, 'Calls Abandoned'!LG$14, Raw!$C:$C, 'Calls Abandoned'!$C48, Raw!$H:$H, "A03")</f>
        <v>0</v>
      </c>
      <c r="LH48" s="52">
        <f>SUMIFS(Raw!$I:$I, Raw!$A:$A, 'Calls Abandoned'!LH$14, Raw!$C:$C, 'Calls Abandoned'!$C48, Raw!$H:$H, "A03")</f>
        <v>0</v>
      </c>
      <c r="LI48" s="52">
        <f>SUMIFS(Raw!$I:$I, Raw!$A:$A, 'Calls Abandoned'!LI$14, Raw!$C:$C, 'Calls Abandoned'!$C48, Raw!$H:$H, "A03")</f>
        <v>0</v>
      </c>
      <c r="LJ48" s="52">
        <f>SUMIFS(Raw!$I:$I, Raw!$A:$A, 'Calls Abandoned'!LJ$14, Raw!$C:$C, 'Calls Abandoned'!$C48, Raw!$H:$H, "A03")</f>
        <v>0</v>
      </c>
      <c r="LK48" s="52">
        <f>SUMIFS(Raw!$I:$I, Raw!$A:$A, 'Calls Abandoned'!LK$14, Raw!$C:$C, 'Calls Abandoned'!$C48, Raw!$H:$H, "A03")</f>
        <v>0</v>
      </c>
      <c r="LL48" s="53">
        <f>SUMIFS(Raw!$I:$I, Raw!$A:$A, 'Calls Abandoned'!LL$14, Raw!$C:$C, 'Calls Abandoned'!$C48, Raw!$H:$H, "A03")</f>
        <v>0</v>
      </c>
      <c r="LN48" s="46">
        <f>SUMIFS(Raw!$I:$I, Raw!$A:$A, 'Calls Abandoned'!LN$14, Raw!$C:$C, 'Calls Abandoned'!$C48, Raw!$H:$H, "B02")</f>
        <v>0</v>
      </c>
      <c r="LO48" s="52">
        <f>SUMIFS(Raw!$I:$I, Raw!$A:$A, 'Calls Abandoned'!LO$14, Raw!$C:$C, 'Calls Abandoned'!$C48, Raw!$H:$H, "B02")</f>
        <v>0</v>
      </c>
      <c r="LP48" s="52">
        <f>SUMIFS(Raw!$I:$I, Raw!$A:$A, 'Calls Abandoned'!LP$14, Raw!$C:$C, 'Calls Abandoned'!$C48, Raw!$H:$H, "B02")</f>
        <v>0</v>
      </c>
      <c r="LQ48" s="52">
        <f>SUMIFS(Raw!$I:$I, Raw!$A:$A, 'Calls Abandoned'!LQ$14, Raw!$C:$C, 'Calls Abandoned'!$C48, Raw!$H:$H, "B02")</f>
        <v>0</v>
      </c>
      <c r="LR48" s="52">
        <f>SUMIFS(Raw!$I:$I, Raw!$A:$A, 'Calls Abandoned'!LR$14, Raw!$C:$C, 'Calls Abandoned'!$C48, Raw!$H:$H, "B02")</f>
        <v>0</v>
      </c>
      <c r="LS48" s="52">
        <f>SUMIFS(Raw!$I:$I, Raw!$A:$A, 'Calls Abandoned'!LS$14, Raw!$C:$C, 'Calls Abandoned'!$C48, Raw!$H:$H, "B02")</f>
        <v>0</v>
      </c>
      <c r="LT48" s="53">
        <f>SUMIFS(Raw!$I:$I, Raw!$A:$A, 'Calls Abandoned'!LT$14, Raw!$C:$C, 'Calls Abandoned'!$C48, Raw!$H:$H, "B02")</f>
        <v>0</v>
      </c>
      <c r="LU48" s="70"/>
      <c r="LV48" s="88" t="str">
        <f t="shared" si="400"/>
        <v>-</v>
      </c>
      <c r="LW48" s="92" t="str">
        <f t="shared" si="401"/>
        <v>-</v>
      </c>
      <c r="LX48" s="92" t="str">
        <f t="shared" si="402"/>
        <v>-</v>
      </c>
      <c r="LY48" s="92" t="str">
        <f t="shared" si="403"/>
        <v>-</v>
      </c>
      <c r="LZ48" s="92" t="str">
        <f t="shared" si="404"/>
        <v>-</v>
      </c>
      <c r="MA48" s="92" t="str">
        <f t="shared" si="405"/>
        <v>-</v>
      </c>
      <c r="MB48" s="93" t="str">
        <f t="shared" si="406"/>
        <v>-</v>
      </c>
      <c r="MD48" s="46">
        <f>SUMIFS(Raw!$I:$I, Raw!$A:$A, 'Calls Abandoned'!MD$14, Raw!$C:$C, 'Calls Abandoned'!$C48, Raw!$H:$H, "A03")</f>
        <v>0</v>
      </c>
      <c r="ME48" s="52">
        <f>SUMIFS(Raw!$I:$I, Raw!$A:$A, 'Calls Abandoned'!ME$14, Raw!$C:$C, 'Calls Abandoned'!$C48, Raw!$H:$H, "A03")</f>
        <v>0</v>
      </c>
      <c r="MF48" s="52">
        <f>SUMIFS(Raw!$I:$I, Raw!$A:$A, 'Calls Abandoned'!MF$14, Raw!$C:$C, 'Calls Abandoned'!$C48, Raw!$H:$H, "A03")</f>
        <v>0</v>
      </c>
      <c r="MG48" s="52">
        <f>SUMIFS(Raw!$I:$I, Raw!$A:$A, 'Calls Abandoned'!MG$14, Raw!$C:$C, 'Calls Abandoned'!$C48, Raw!$H:$H, "A03")</f>
        <v>0</v>
      </c>
      <c r="MH48" s="52">
        <f>SUMIFS(Raw!$I:$I, Raw!$A:$A, 'Calls Abandoned'!MH$14, Raw!$C:$C, 'Calls Abandoned'!$C48, Raw!$H:$H, "A03")</f>
        <v>0</v>
      </c>
      <c r="MI48" s="52">
        <f>SUMIFS(Raw!$I:$I, Raw!$A:$A, 'Calls Abandoned'!MI$14, Raw!$C:$C, 'Calls Abandoned'!$C48, Raw!$H:$H, "A03")</f>
        <v>0</v>
      </c>
      <c r="MJ48" s="53">
        <f>SUMIFS(Raw!$I:$I, Raw!$A:$A, 'Calls Abandoned'!MJ$14, Raw!$C:$C, 'Calls Abandoned'!$C48, Raw!$H:$H, "A03")</f>
        <v>0</v>
      </c>
      <c r="ML48" s="46">
        <f>SUMIFS(Raw!$I:$I, Raw!$A:$A, 'Calls Abandoned'!ML$14, Raw!$C:$C, 'Calls Abandoned'!$C48, Raw!$H:$H, "B02")</f>
        <v>0</v>
      </c>
      <c r="MM48" s="52">
        <f>SUMIFS(Raw!$I:$I, Raw!$A:$A, 'Calls Abandoned'!MM$14, Raw!$C:$C, 'Calls Abandoned'!$C48, Raw!$H:$H, "B02")</f>
        <v>0</v>
      </c>
      <c r="MN48" s="52">
        <f>SUMIFS(Raw!$I:$I, Raw!$A:$A, 'Calls Abandoned'!MN$14, Raw!$C:$C, 'Calls Abandoned'!$C48, Raw!$H:$H, "B02")</f>
        <v>0</v>
      </c>
      <c r="MO48" s="52">
        <f>SUMIFS(Raw!$I:$I, Raw!$A:$A, 'Calls Abandoned'!MO$14, Raw!$C:$C, 'Calls Abandoned'!$C48, Raw!$H:$H, "B02")</f>
        <v>0</v>
      </c>
      <c r="MP48" s="52">
        <f>SUMIFS(Raw!$I:$I, Raw!$A:$A, 'Calls Abandoned'!MP$14, Raw!$C:$C, 'Calls Abandoned'!$C48, Raw!$H:$H, "B02")</f>
        <v>0</v>
      </c>
      <c r="MQ48" s="52">
        <f>SUMIFS(Raw!$I:$I, Raw!$A:$A, 'Calls Abandoned'!MQ$14, Raw!$C:$C, 'Calls Abandoned'!$C48, Raw!$H:$H, "B02")</f>
        <v>0</v>
      </c>
      <c r="MR48" s="53">
        <f>SUMIFS(Raw!$I:$I, Raw!$A:$A, 'Calls Abandoned'!MR$14, Raw!$C:$C, 'Calls Abandoned'!$C48, Raw!$H:$H, "B02")</f>
        <v>0</v>
      </c>
      <c r="MS48" s="70"/>
      <c r="MT48" s="88" t="str">
        <f t="shared" si="407"/>
        <v>-</v>
      </c>
      <c r="MU48" s="92" t="str">
        <f t="shared" si="408"/>
        <v>-</v>
      </c>
      <c r="MV48" s="92" t="str">
        <f t="shared" si="409"/>
        <v>-</v>
      </c>
      <c r="MW48" s="92" t="str">
        <f t="shared" si="410"/>
        <v>-</v>
      </c>
      <c r="MX48" s="92" t="str">
        <f t="shared" si="411"/>
        <v>-</v>
      </c>
      <c r="MY48" s="92" t="str">
        <f t="shared" si="412"/>
        <v>-</v>
      </c>
      <c r="MZ48" s="93" t="str">
        <f t="shared" si="413"/>
        <v>-</v>
      </c>
      <c r="NB48" s="46">
        <f>SUMIFS(Raw!$I:$I, Raw!$A:$A, 'Calls Abandoned'!NB$14, Raw!$C:$C, 'Calls Abandoned'!$C48, Raw!$H:$H, "A03")</f>
        <v>0</v>
      </c>
      <c r="NC48" s="52">
        <f>SUMIFS(Raw!$I:$I, Raw!$A:$A, 'Calls Abandoned'!NC$14, Raw!$C:$C, 'Calls Abandoned'!$C48, Raw!$H:$H, "A03")</f>
        <v>0</v>
      </c>
      <c r="ND48" s="52">
        <f>SUMIFS(Raw!$I:$I, Raw!$A:$A, 'Calls Abandoned'!ND$14, Raw!$C:$C, 'Calls Abandoned'!$C48, Raw!$H:$H, "A03")</f>
        <v>0</v>
      </c>
      <c r="NE48" s="52">
        <f>SUMIFS(Raw!$I:$I, Raw!$A:$A, 'Calls Abandoned'!NE$14, Raw!$C:$C, 'Calls Abandoned'!$C48, Raw!$H:$H, "A03")</f>
        <v>0</v>
      </c>
      <c r="NF48" s="52">
        <f>SUMIFS(Raw!$I:$I, Raw!$A:$A, 'Calls Abandoned'!NF$14, Raw!$C:$C, 'Calls Abandoned'!$C48, Raw!$H:$H, "A03")</f>
        <v>0</v>
      </c>
      <c r="NG48" s="52">
        <f>SUMIFS(Raw!$I:$I, Raw!$A:$A, 'Calls Abandoned'!NG$14, Raw!$C:$C, 'Calls Abandoned'!$C48, Raw!$H:$H, "A03")</f>
        <v>0</v>
      </c>
      <c r="NH48" s="53">
        <f>SUMIFS(Raw!$I:$I, Raw!$A:$A, 'Calls Abandoned'!NH$14, Raw!$C:$C, 'Calls Abandoned'!$C48, Raw!$H:$H, "A03")</f>
        <v>0</v>
      </c>
      <c r="NJ48" s="46">
        <f>SUMIFS(Raw!$I:$I, Raw!$A:$A, 'Calls Abandoned'!NJ$14, Raw!$C:$C, 'Calls Abandoned'!$C48, Raw!$H:$H, "B02")</f>
        <v>0</v>
      </c>
      <c r="NK48" s="52">
        <f>SUMIFS(Raw!$I:$I, Raw!$A:$A, 'Calls Abandoned'!NK$14, Raw!$C:$C, 'Calls Abandoned'!$C48, Raw!$H:$H, "B02")</f>
        <v>0</v>
      </c>
      <c r="NL48" s="52">
        <f>SUMIFS(Raw!$I:$I, Raw!$A:$A, 'Calls Abandoned'!NL$14, Raw!$C:$C, 'Calls Abandoned'!$C48, Raw!$H:$H, "B02")</f>
        <v>0</v>
      </c>
      <c r="NM48" s="52">
        <f>SUMIFS(Raw!$I:$I, Raw!$A:$A, 'Calls Abandoned'!NM$14, Raw!$C:$C, 'Calls Abandoned'!$C48, Raw!$H:$H, "B02")</f>
        <v>0</v>
      </c>
      <c r="NN48" s="52">
        <f>SUMIFS(Raw!$I:$I, Raw!$A:$A, 'Calls Abandoned'!NN$14, Raw!$C:$C, 'Calls Abandoned'!$C48, Raw!$H:$H, "B02")</f>
        <v>0</v>
      </c>
      <c r="NO48" s="52">
        <f>SUMIFS(Raw!$I:$I, Raw!$A:$A, 'Calls Abandoned'!NO$14, Raw!$C:$C, 'Calls Abandoned'!$C48, Raw!$H:$H, "B02")</f>
        <v>0</v>
      </c>
      <c r="NP48" s="53">
        <f>SUMIFS(Raw!$I:$I, Raw!$A:$A, 'Calls Abandoned'!NP$14, Raw!$C:$C, 'Calls Abandoned'!$C48, Raw!$H:$H, "B02")</f>
        <v>0</v>
      </c>
      <c r="NQ48" s="70"/>
      <c r="NR48" s="88" t="str">
        <f t="shared" si="414"/>
        <v>-</v>
      </c>
      <c r="NS48" s="92" t="str">
        <f t="shared" si="415"/>
        <v>-</v>
      </c>
      <c r="NT48" s="92" t="str">
        <f t="shared" si="416"/>
        <v>-</v>
      </c>
      <c r="NU48" s="92" t="str">
        <f t="shared" si="417"/>
        <v>-</v>
      </c>
      <c r="NV48" s="92" t="str">
        <f t="shared" si="418"/>
        <v>-</v>
      </c>
      <c r="NW48" s="92" t="str">
        <f t="shared" si="419"/>
        <v>-</v>
      </c>
      <c r="NX48" s="93" t="str">
        <f t="shared" si="420"/>
        <v>-</v>
      </c>
      <c r="NZ48" s="46">
        <f>SUMIFS(Raw!$I:$I, Raw!$A:$A, 'Calls Abandoned'!NZ$14, Raw!$C:$C, 'Calls Abandoned'!$C48, Raw!$H:$H, "A03")</f>
        <v>0</v>
      </c>
      <c r="OA48" s="52">
        <f>SUMIFS(Raw!$I:$I, Raw!$A:$A, 'Calls Abandoned'!OA$14, Raw!$C:$C, 'Calls Abandoned'!$C48, Raw!$H:$H, "A03")</f>
        <v>0</v>
      </c>
      <c r="OB48" s="52">
        <f>SUMIFS(Raw!$I:$I, Raw!$A:$A, 'Calls Abandoned'!OB$14, Raw!$C:$C, 'Calls Abandoned'!$C48, Raw!$H:$H, "A03")</f>
        <v>0</v>
      </c>
      <c r="OC48" s="52">
        <f>SUMIFS(Raw!$I:$I, Raw!$A:$A, 'Calls Abandoned'!OC$14, Raw!$C:$C, 'Calls Abandoned'!$C48, Raw!$H:$H, "A03")</f>
        <v>0</v>
      </c>
      <c r="OD48" s="52">
        <f>SUMIFS(Raw!$I:$I, Raw!$A:$A, 'Calls Abandoned'!OD$14, Raw!$C:$C, 'Calls Abandoned'!$C48, Raw!$H:$H, "A03")</f>
        <v>0</v>
      </c>
      <c r="OE48" s="52">
        <f>SUMIFS(Raw!$I:$I, Raw!$A:$A, 'Calls Abandoned'!OE$14, Raw!$C:$C, 'Calls Abandoned'!$C48, Raw!$H:$H, "A03")</f>
        <v>0</v>
      </c>
      <c r="OF48" s="53">
        <f>SUMIFS(Raw!$I:$I, Raw!$A:$A, 'Calls Abandoned'!OF$14, Raw!$C:$C, 'Calls Abandoned'!$C48, Raw!$H:$H, "A03")</f>
        <v>0</v>
      </c>
      <c r="OH48" s="46">
        <f>SUMIFS(Raw!$I:$I, Raw!$A:$A, 'Calls Abandoned'!OH$14, Raw!$C:$C, 'Calls Abandoned'!$C48, Raw!$H:$H, "B02")</f>
        <v>0</v>
      </c>
      <c r="OI48" s="52">
        <f>SUMIFS(Raw!$I:$I, Raw!$A:$A, 'Calls Abandoned'!OI$14, Raw!$C:$C, 'Calls Abandoned'!$C48, Raw!$H:$H, "B02")</f>
        <v>0</v>
      </c>
      <c r="OJ48" s="52">
        <f>SUMIFS(Raw!$I:$I, Raw!$A:$A, 'Calls Abandoned'!OJ$14, Raw!$C:$C, 'Calls Abandoned'!$C48, Raw!$H:$H, "B02")</f>
        <v>0</v>
      </c>
      <c r="OK48" s="52">
        <f>SUMIFS(Raw!$I:$I, Raw!$A:$A, 'Calls Abandoned'!OK$14, Raw!$C:$C, 'Calls Abandoned'!$C48, Raw!$H:$H, "B02")</f>
        <v>0</v>
      </c>
      <c r="OL48" s="52">
        <f>SUMIFS(Raw!$I:$I, Raw!$A:$A, 'Calls Abandoned'!OL$14, Raw!$C:$C, 'Calls Abandoned'!$C48, Raw!$H:$H, "B02")</f>
        <v>0</v>
      </c>
      <c r="OM48" s="52">
        <f>SUMIFS(Raw!$I:$I, Raw!$A:$A, 'Calls Abandoned'!OM$14, Raw!$C:$C, 'Calls Abandoned'!$C48, Raw!$H:$H, "B02")</f>
        <v>0</v>
      </c>
      <c r="ON48" s="53">
        <f>SUMIFS(Raw!$I:$I, Raw!$A:$A, 'Calls Abandoned'!ON$14, Raw!$C:$C, 'Calls Abandoned'!$C48, Raw!$H:$H, "B02")</f>
        <v>0</v>
      </c>
      <c r="OO48" s="70"/>
      <c r="OP48" s="88" t="str">
        <f t="shared" si="421"/>
        <v>-</v>
      </c>
      <c r="OQ48" s="92" t="str">
        <f t="shared" si="422"/>
        <v>-</v>
      </c>
      <c r="OR48" s="92" t="str">
        <f t="shared" si="423"/>
        <v>-</v>
      </c>
      <c r="OS48" s="92" t="str">
        <f t="shared" si="424"/>
        <v>-</v>
      </c>
      <c r="OT48" s="92" t="str">
        <f t="shared" si="425"/>
        <v>-</v>
      </c>
      <c r="OU48" s="92" t="str">
        <f t="shared" si="426"/>
        <v>-</v>
      </c>
      <c r="OV48" s="93" t="str">
        <f t="shared" si="427"/>
        <v>-</v>
      </c>
      <c r="OX48" s="46">
        <f>SUMIFS(Raw!$I:$I, Raw!$A:$A, 'Calls Abandoned'!OX$14, Raw!$C:$C, 'Calls Abandoned'!$C48, Raw!$H:$H, "A03")</f>
        <v>0</v>
      </c>
      <c r="OY48" s="52">
        <f>SUMIFS(Raw!$I:$I, Raw!$A:$A, 'Calls Abandoned'!OY$14, Raw!$C:$C, 'Calls Abandoned'!$C48, Raw!$H:$H, "A03")</f>
        <v>0</v>
      </c>
      <c r="OZ48" s="52">
        <f>SUMIFS(Raw!$I:$I, Raw!$A:$A, 'Calls Abandoned'!OZ$14, Raw!$C:$C, 'Calls Abandoned'!$C48, Raw!$H:$H, "A03")</f>
        <v>0</v>
      </c>
      <c r="PA48" s="52">
        <f>SUMIFS(Raw!$I:$I, Raw!$A:$A, 'Calls Abandoned'!PA$14, Raw!$C:$C, 'Calls Abandoned'!$C48, Raw!$H:$H, "A03")</f>
        <v>0</v>
      </c>
      <c r="PB48" s="52">
        <f>SUMIFS(Raw!$I:$I, Raw!$A:$A, 'Calls Abandoned'!PB$14, Raw!$C:$C, 'Calls Abandoned'!$C48, Raw!$H:$H, "A03")</f>
        <v>0</v>
      </c>
      <c r="PC48" s="52">
        <f>SUMIFS(Raw!$I:$I, Raw!$A:$A, 'Calls Abandoned'!PC$14, Raw!$C:$C, 'Calls Abandoned'!$C48, Raw!$H:$H, "A03")</f>
        <v>0</v>
      </c>
      <c r="PD48" s="53">
        <f>SUMIFS(Raw!$I:$I, Raw!$A:$A, 'Calls Abandoned'!PD$14, Raw!$C:$C, 'Calls Abandoned'!$C48, Raw!$H:$H, "A03")</f>
        <v>0</v>
      </c>
      <c r="PF48" s="46">
        <f>SUMIFS(Raw!$I:$I, Raw!$A:$A, 'Calls Abandoned'!PF$14, Raw!$C:$C, 'Calls Abandoned'!$C48, Raw!$H:$H, "B02")</f>
        <v>0</v>
      </c>
      <c r="PG48" s="52">
        <f>SUMIFS(Raw!$I:$I, Raw!$A:$A, 'Calls Abandoned'!PG$14, Raw!$C:$C, 'Calls Abandoned'!$C48, Raw!$H:$H, "B02")</f>
        <v>0</v>
      </c>
      <c r="PH48" s="52">
        <f>SUMIFS(Raw!$I:$I, Raw!$A:$A, 'Calls Abandoned'!PH$14, Raw!$C:$C, 'Calls Abandoned'!$C48, Raw!$H:$H, "B02")</f>
        <v>0</v>
      </c>
      <c r="PI48" s="52">
        <f>SUMIFS(Raw!$I:$I, Raw!$A:$A, 'Calls Abandoned'!PI$14, Raw!$C:$C, 'Calls Abandoned'!$C48, Raw!$H:$H, "B02")</f>
        <v>0</v>
      </c>
      <c r="PJ48" s="52">
        <f>SUMIFS(Raw!$I:$I, Raw!$A:$A, 'Calls Abandoned'!PJ$14, Raw!$C:$C, 'Calls Abandoned'!$C48, Raw!$H:$H, "B02")</f>
        <v>0</v>
      </c>
      <c r="PK48" s="52">
        <f>SUMIFS(Raw!$I:$I, Raw!$A:$A, 'Calls Abandoned'!PK$14, Raw!$C:$C, 'Calls Abandoned'!$C48, Raw!$H:$H, "B02")</f>
        <v>0</v>
      </c>
      <c r="PL48" s="53">
        <f>SUMIFS(Raw!$I:$I, Raw!$A:$A, 'Calls Abandoned'!PL$14, Raw!$C:$C, 'Calls Abandoned'!$C48, Raw!$H:$H, "B02")</f>
        <v>0</v>
      </c>
      <c r="PM48" s="70"/>
      <c r="PN48" s="88" t="str">
        <f t="shared" si="428"/>
        <v>-</v>
      </c>
      <c r="PO48" s="92" t="str">
        <f t="shared" si="429"/>
        <v>-</v>
      </c>
      <c r="PP48" s="92" t="str">
        <f t="shared" si="430"/>
        <v>-</v>
      </c>
      <c r="PQ48" s="92" t="str">
        <f t="shared" si="431"/>
        <v>-</v>
      </c>
      <c r="PR48" s="92" t="str">
        <f t="shared" si="432"/>
        <v>-</v>
      </c>
      <c r="PS48" s="92" t="str">
        <f t="shared" si="433"/>
        <v>-</v>
      </c>
      <c r="PT48" s="93" t="str">
        <f t="shared" si="434"/>
        <v>-</v>
      </c>
      <c r="PV48" s="46">
        <f>SUMIFS(Raw!$I:$I, Raw!$A:$A, 'Calls Abandoned'!PV$14, Raw!$C:$C, 'Calls Abandoned'!$C48, Raw!$H:$H, "A03")</f>
        <v>0</v>
      </c>
      <c r="PW48" s="52">
        <f>SUMIFS(Raw!$I:$I, Raw!$A:$A, 'Calls Abandoned'!PW$14, Raw!$C:$C, 'Calls Abandoned'!$C48, Raw!$H:$H, "A03")</f>
        <v>0</v>
      </c>
      <c r="PX48" s="52">
        <f>SUMIFS(Raw!$I:$I, Raw!$A:$A, 'Calls Abandoned'!PX$14, Raw!$C:$C, 'Calls Abandoned'!$C48, Raw!$H:$H, "A03")</f>
        <v>0</v>
      </c>
      <c r="PY48" s="52">
        <f>SUMIFS(Raw!$I:$I, Raw!$A:$A, 'Calls Abandoned'!PY$14, Raw!$C:$C, 'Calls Abandoned'!$C48, Raw!$H:$H, "A03")</f>
        <v>0</v>
      </c>
      <c r="PZ48" s="52">
        <f>SUMIFS(Raw!$I:$I, Raw!$A:$A, 'Calls Abandoned'!PZ$14, Raw!$C:$C, 'Calls Abandoned'!$C48, Raw!$H:$H, "A03")</f>
        <v>0</v>
      </c>
      <c r="QA48" s="52">
        <f>SUMIFS(Raw!$I:$I, Raw!$A:$A, 'Calls Abandoned'!QA$14, Raw!$C:$C, 'Calls Abandoned'!$C48, Raw!$H:$H, "A03")</f>
        <v>0</v>
      </c>
      <c r="QB48" s="53">
        <f>SUMIFS(Raw!$I:$I, Raw!$A:$A, 'Calls Abandoned'!QB$14, Raw!$C:$C, 'Calls Abandoned'!$C48, Raw!$H:$H, "A03")</f>
        <v>0</v>
      </c>
      <c r="QD48" s="46">
        <f>SUMIFS(Raw!$I:$I, Raw!$A:$A, 'Calls Abandoned'!QD$14, Raw!$C:$C, 'Calls Abandoned'!$C48, Raw!$H:$H, "B02")</f>
        <v>0</v>
      </c>
      <c r="QE48" s="52">
        <f>SUMIFS(Raw!$I:$I, Raw!$A:$A, 'Calls Abandoned'!QE$14, Raw!$C:$C, 'Calls Abandoned'!$C48, Raw!$H:$H, "B02")</f>
        <v>0</v>
      </c>
      <c r="QF48" s="52">
        <f>SUMIFS(Raw!$I:$I, Raw!$A:$A, 'Calls Abandoned'!QF$14, Raw!$C:$C, 'Calls Abandoned'!$C48, Raw!$H:$H, "B02")</f>
        <v>0</v>
      </c>
      <c r="QG48" s="52">
        <f>SUMIFS(Raw!$I:$I, Raw!$A:$A, 'Calls Abandoned'!QG$14, Raw!$C:$C, 'Calls Abandoned'!$C48, Raw!$H:$H, "B02")</f>
        <v>0</v>
      </c>
      <c r="QH48" s="52">
        <f>SUMIFS(Raw!$I:$I, Raw!$A:$A, 'Calls Abandoned'!QH$14, Raw!$C:$C, 'Calls Abandoned'!$C48, Raw!$H:$H, "B02")</f>
        <v>0</v>
      </c>
      <c r="QI48" s="52">
        <f>SUMIFS(Raw!$I:$I, Raw!$A:$A, 'Calls Abandoned'!QI$14, Raw!$C:$C, 'Calls Abandoned'!$C48, Raw!$H:$H, "B02")</f>
        <v>0</v>
      </c>
      <c r="QJ48" s="53">
        <f>SUMIFS(Raw!$I:$I, Raw!$A:$A, 'Calls Abandoned'!QJ$14, Raw!$C:$C, 'Calls Abandoned'!$C48, Raw!$H:$H, "B02")</f>
        <v>0</v>
      </c>
      <c r="QK48" s="70"/>
      <c r="QL48" s="88" t="str">
        <f t="shared" si="435"/>
        <v>-</v>
      </c>
      <c r="QM48" s="92" t="str">
        <f t="shared" si="436"/>
        <v>-</v>
      </c>
      <c r="QN48" s="92" t="str">
        <f t="shared" si="437"/>
        <v>-</v>
      </c>
      <c r="QO48" s="92" t="str">
        <f t="shared" si="438"/>
        <v>-</v>
      </c>
      <c r="QP48" s="92" t="str">
        <f t="shared" si="439"/>
        <v>-</v>
      </c>
      <c r="QQ48" s="92" t="str">
        <f t="shared" si="440"/>
        <v>-</v>
      </c>
      <c r="QR48" s="93" t="str">
        <f t="shared" si="441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f>SUMIFS(Raw!$I:$I, Raw!$A:$A, 'Calls Abandoned'!DV$14, Raw!$C:$C, 'Calls Abandoned'!$C49, Raw!$H:$H, "A03")</f>
        <v>7029</v>
      </c>
      <c r="DW49" s="52">
        <f>SUMIFS(Raw!$I:$I, Raw!$A:$A, 'Calls Abandoned'!DW$14, Raw!$C:$C, 'Calls Abandoned'!$C49, Raw!$H:$H, "A03")</f>
        <v>6001</v>
      </c>
      <c r="DX49" s="52">
        <f>SUMIFS(Raw!$I:$I, Raw!$A:$A, 'Calls Abandoned'!DX$14, Raw!$C:$C, 'Calls Abandoned'!$C49, Raw!$H:$H, "A03")</f>
        <v>5124</v>
      </c>
      <c r="DY49" s="52">
        <f>SUMIFS(Raw!$I:$I, Raw!$A:$A, 'Calls Abandoned'!DY$14, Raw!$C:$C, 'Calls Abandoned'!$C49, Raw!$H:$H, "A03")</f>
        <v>7199</v>
      </c>
      <c r="DZ49" s="52">
        <f>SUMIFS(Raw!$I:$I, Raw!$A:$A, 'Calls Abandoned'!DZ$14, Raw!$C:$C, 'Calls Abandoned'!$C49, Raw!$H:$H, "A03")</f>
        <v>6693</v>
      </c>
      <c r="EA49" s="52">
        <f>SUMIFS(Raw!$I:$I, Raw!$A:$A, 'Calls Abandoned'!EA$14, Raw!$C:$C, 'Calls Abandoned'!$C49, Raw!$H:$H, "A03")</f>
        <v>9901</v>
      </c>
      <c r="EB49" s="53">
        <f>SUMIFS(Raw!$I:$I, Raw!$A:$A, 'Calls Abandoned'!EB$14, Raw!$C:$C, 'Calls Abandoned'!$C49, Raw!$H:$H, "A03")</f>
        <v>8354</v>
      </c>
      <c r="ED49" s="46">
        <f>SUMIFS(Raw!$I:$I, Raw!$A:$A, 'Calls Abandoned'!ED$14, Raw!$C:$C, 'Calls Abandoned'!$C49, Raw!$H:$H, "B02")</f>
        <v>339</v>
      </c>
      <c r="EE49" s="52">
        <f>SUMIFS(Raw!$I:$I, Raw!$A:$A, 'Calls Abandoned'!EE$14, Raw!$C:$C, 'Calls Abandoned'!$C49, Raw!$H:$H, "B02")</f>
        <v>51</v>
      </c>
      <c r="EF49" s="52">
        <f>SUMIFS(Raw!$I:$I, Raw!$A:$A, 'Calls Abandoned'!EF$14, Raw!$C:$C, 'Calls Abandoned'!$C49, Raw!$H:$H, "B02")</f>
        <v>53</v>
      </c>
      <c r="EG49" s="52">
        <f>SUMIFS(Raw!$I:$I, Raw!$A:$A, 'Calls Abandoned'!EG$14, Raw!$C:$C, 'Calls Abandoned'!$C49, Raw!$H:$H, "B02")</f>
        <v>435</v>
      </c>
      <c r="EH49" s="52">
        <f>SUMIFS(Raw!$I:$I, Raw!$A:$A, 'Calls Abandoned'!EH$14, Raw!$C:$C, 'Calls Abandoned'!$C49, Raw!$H:$H, "B02")</f>
        <v>223</v>
      </c>
      <c r="EI49" s="52">
        <f>SUMIFS(Raw!$I:$I, Raw!$A:$A, 'Calls Abandoned'!EI$14, Raw!$C:$C, 'Calls Abandoned'!$C49, Raw!$H:$H, "B02")</f>
        <v>673</v>
      </c>
      <c r="EJ49" s="53">
        <f>SUMIFS(Raw!$I:$I, Raw!$A:$A, 'Calls Abandoned'!EJ$14, Raw!$C:$C, 'Calls Abandoned'!$C49, Raw!$H:$H, "B02")</f>
        <v>466</v>
      </c>
      <c r="EK49" s="70"/>
      <c r="EL49" s="88">
        <f t="shared" si="344"/>
        <v>4.6009771986970684E-2</v>
      </c>
      <c r="EM49" s="92">
        <f t="shared" si="345"/>
        <v>8.4269662921348312E-3</v>
      </c>
      <c r="EN49" s="92">
        <f t="shared" si="346"/>
        <v>1.0237589337454124E-2</v>
      </c>
      <c r="EO49" s="92">
        <f t="shared" si="347"/>
        <v>5.698192297615929E-2</v>
      </c>
      <c r="EP49" s="92">
        <f t="shared" si="348"/>
        <v>3.224407171775593E-2</v>
      </c>
      <c r="EQ49" s="92">
        <f t="shared" si="349"/>
        <v>6.3646680537166642E-2</v>
      </c>
      <c r="ER49" s="93">
        <f t="shared" si="350"/>
        <v>5.2834467120181403E-2</v>
      </c>
      <c r="ET49" s="46">
        <f>SUMIFS(Raw!$I:$I, Raw!$A:$A, 'Calls Abandoned'!ET$14, Raw!$C:$C, 'Calls Abandoned'!$C49, Raw!$H:$H, "A03")</f>
        <v>0</v>
      </c>
      <c r="EU49" s="52">
        <f>SUMIFS(Raw!$I:$I, Raw!$A:$A, 'Calls Abandoned'!EU$14, Raw!$C:$C, 'Calls Abandoned'!$C49, Raw!$H:$H, "A03")</f>
        <v>0</v>
      </c>
      <c r="EV49" s="52">
        <f>SUMIFS(Raw!$I:$I, Raw!$A:$A, 'Calls Abandoned'!EV$14, Raw!$C:$C, 'Calls Abandoned'!$C49, Raw!$H:$H, "A03")</f>
        <v>0</v>
      </c>
      <c r="EW49" s="52">
        <f>SUMIFS(Raw!$I:$I, Raw!$A:$A, 'Calls Abandoned'!EW$14, Raw!$C:$C, 'Calls Abandoned'!$C49, Raw!$H:$H, "A03")</f>
        <v>0</v>
      </c>
      <c r="EX49" s="52">
        <f>SUMIFS(Raw!$I:$I, Raw!$A:$A, 'Calls Abandoned'!EX$14, Raw!$C:$C, 'Calls Abandoned'!$C49, Raw!$H:$H, "A03")</f>
        <v>0</v>
      </c>
      <c r="EY49" s="52">
        <f>SUMIFS(Raw!$I:$I, Raw!$A:$A, 'Calls Abandoned'!EY$14, Raw!$C:$C, 'Calls Abandoned'!$C49, Raw!$H:$H, "A03")</f>
        <v>0</v>
      </c>
      <c r="EZ49" s="53">
        <f>SUMIFS(Raw!$I:$I, Raw!$A:$A, 'Calls Abandoned'!EZ$14, Raw!$C:$C, 'Calls Abandoned'!$C49, Raw!$H:$H, "A03")</f>
        <v>0</v>
      </c>
      <c r="FB49" s="46">
        <f>SUMIFS(Raw!$I:$I, Raw!$A:$A, 'Calls Abandoned'!FB$14, Raw!$C:$C, 'Calls Abandoned'!$C49, Raw!$H:$H, "B02")</f>
        <v>0</v>
      </c>
      <c r="FC49" s="52">
        <f>SUMIFS(Raw!$I:$I, Raw!$A:$A, 'Calls Abandoned'!FC$14, Raw!$C:$C, 'Calls Abandoned'!$C49, Raw!$H:$H, "B02")</f>
        <v>0</v>
      </c>
      <c r="FD49" s="52">
        <f>SUMIFS(Raw!$I:$I, Raw!$A:$A, 'Calls Abandoned'!FD$14, Raw!$C:$C, 'Calls Abandoned'!$C49, Raw!$H:$H, "B02")</f>
        <v>0</v>
      </c>
      <c r="FE49" s="52">
        <f>SUMIFS(Raw!$I:$I, Raw!$A:$A, 'Calls Abandoned'!FE$14, Raw!$C:$C, 'Calls Abandoned'!$C49, Raw!$H:$H, "B02")</f>
        <v>0</v>
      </c>
      <c r="FF49" s="52">
        <f>SUMIFS(Raw!$I:$I, Raw!$A:$A, 'Calls Abandoned'!FF$14, Raw!$C:$C, 'Calls Abandoned'!$C49, Raw!$H:$H, "B02")</f>
        <v>0</v>
      </c>
      <c r="FG49" s="52">
        <f>SUMIFS(Raw!$I:$I, Raw!$A:$A, 'Calls Abandoned'!FG$14, Raw!$C:$C, 'Calls Abandoned'!$C49, Raw!$H:$H, "B02")</f>
        <v>0</v>
      </c>
      <c r="FH49" s="53">
        <f>SUMIFS(Raw!$I:$I, Raw!$A:$A, 'Calls Abandoned'!FH$14, Raw!$C:$C, 'Calls Abandoned'!$C49, Raw!$H:$H, "B02")</f>
        <v>0</v>
      </c>
      <c r="FI49" s="70"/>
      <c r="FJ49" s="88" t="str">
        <f t="shared" si="351"/>
        <v>-</v>
      </c>
      <c r="FK49" s="92" t="str">
        <f t="shared" si="352"/>
        <v>-</v>
      </c>
      <c r="FL49" s="92" t="str">
        <f t="shared" si="353"/>
        <v>-</v>
      </c>
      <c r="FM49" s="92" t="str">
        <f t="shared" si="354"/>
        <v>-</v>
      </c>
      <c r="FN49" s="92" t="str">
        <f t="shared" si="355"/>
        <v>-</v>
      </c>
      <c r="FO49" s="92" t="str">
        <f t="shared" si="356"/>
        <v>-</v>
      </c>
      <c r="FP49" s="93" t="str">
        <f t="shared" si="357"/>
        <v>-</v>
      </c>
      <c r="FR49" s="46">
        <f>SUMIFS(Raw!$I:$I, Raw!$A:$A, 'Calls Abandoned'!FR$14, Raw!$C:$C, 'Calls Abandoned'!$C49, Raw!$H:$H, "A03")</f>
        <v>0</v>
      </c>
      <c r="FS49" s="52">
        <f>SUMIFS(Raw!$I:$I, Raw!$A:$A, 'Calls Abandoned'!FS$14, Raw!$C:$C, 'Calls Abandoned'!$C49, Raw!$H:$H, "A03")</f>
        <v>0</v>
      </c>
      <c r="FT49" s="52">
        <f>SUMIFS(Raw!$I:$I, Raw!$A:$A, 'Calls Abandoned'!FT$14, Raw!$C:$C, 'Calls Abandoned'!$C49, Raw!$H:$H, "A03")</f>
        <v>0</v>
      </c>
      <c r="FU49" s="52">
        <f>SUMIFS(Raw!$I:$I, Raw!$A:$A, 'Calls Abandoned'!FU$14, Raw!$C:$C, 'Calls Abandoned'!$C49, Raw!$H:$H, "A03")</f>
        <v>0</v>
      </c>
      <c r="FV49" s="52">
        <f>SUMIFS(Raw!$I:$I, Raw!$A:$A, 'Calls Abandoned'!FV$14, Raw!$C:$C, 'Calls Abandoned'!$C49, Raw!$H:$H, "A03")</f>
        <v>0</v>
      </c>
      <c r="FW49" s="52">
        <f>SUMIFS(Raw!$I:$I, Raw!$A:$A, 'Calls Abandoned'!FW$14, Raw!$C:$C, 'Calls Abandoned'!$C49, Raw!$H:$H, "A03")</f>
        <v>0</v>
      </c>
      <c r="FX49" s="53">
        <f>SUMIFS(Raw!$I:$I, Raw!$A:$A, 'Calls Abandoned'!FX$14, Raw!$C:$C, 'Calls Abandoned'!$C49, Raw!$H:$H, "A03")</f>
        <v>0</v>
      </c>
      <c r="FZ49" s="46">
        <f>SUMIFS(Raw!$I:$I, Raw!$A:$A, 'Calls Abandoned'!FZ$14, Raw!$C:$C, 'Calls Abandoned'!$C49, Raw!$H:$H, "B02")</f>
        <v>0</v>
      </c>
      <c r="GA49" s="52">
        <f>SUMIFS(Raw!$I:$I, Raw!$A:$A, 'Calls Abandoned'!GA$14, Raw!$C:$C, 'Calls Abandoned'!$C49, Raw!$H:$H, "B02")</f>
        <v>0</v>
      </c>
      <c r="GB49" s="52">
        <f>SUMIFS(Raw!$I:$I, Raw!$A:$A, 'Calls Abandoned'!GB$14, Raw!$C:$C, 'Calls Abandoned'!$C49, Raw!$H:$H, "B02")</f>
        <v>0</v>
      </c>
      <c r="GC49" s="52">
        <f>SUMIFS(Raw!$I:$I, Raw!$A:$A, 'Calls Abandoned'!GC$14, Raw!$C:$C, 'Calls Abandoned'!$C49, Raw!$H:$H, "B02")</f>
        <v>0</v>
      </c>
      <c r="GD49" s="52">
        <f>SUMIFS(Raw!$I:$I, Raw!$A:$A, 'Calls Abandoned'!GD$14, Raw!$C:$C, 'Calls Abandoned'!$C49, Raw!$H:$H, "B02")</f>
        <v>0</v>
      </c>
      <c r="GE49" s="52">
        <f>SUMIFS(Raw!$I:$I, Raw!$A:$A, 'Calls Abandoned'!GE$14, Raw!$C:$C, 'Calls Abandoned'!$C49, Raw!$H:$H, "B02")</f>
        <v>0</v>
      </c>
      <c r="GF49" s="53">
        <f>SUMIFS(Raw!$I:$I, Raw!$A:$A, 'Calls Abandoned'!GF$14, Raw!$C:$C, 'Calls Abandoned'!$C49, Raw!$H:$H, "B02")</f>
        <v>0</v>
      </c>
      <c r="GG49" s="70"/>
      <c r="GH49" s="88" t="str">
        <f t="shared" si="358"/>
        <v>-</v>
      </c>
      <c r="GI49" s="92" t="str">
        <f t="shared" si="359"/>
        <v>-</v>
      </c>
      <c r="GJ49" s="92" t="str">
        <f t="shared" si="360"/>
        <v>-</v>
      </c>
      <c r="GK49" s="92" t="str">
        <f t="shared" si="361"/>
        <v>-</v>
      </c>
      <c r="GL49" s="92" t="str">
        <f t="shared" si="362"/>
        <v>-</v>
      </c>
      <c r="GM49" s="92" t="str">
        <f t="shared" si="363"/>
        <v>-</v>
      </c>
      <c r="GN49" s="93" t="str">
        <f t="shared" si="364"/>
        <v>-</v>
      </c>
      <c r="GP49" s="46">
        <f>SUMIFS(Raw!$I:$I, Raw!$A:$A, 'Calls Abandoned'!GP$14, Raw!$C:$C, 'Calls Abandoned'!$C49, Raw!$H:$H, "A03")</f>
        <v>0</v>
      </c>
      <c r="GQ49" s="52">
        <f>SUMIFS(Raw!$I:$I, Raw!$A:$A, 'Calls Abandoned'!GQ$14, Raw!$C:$C, 'Calls Abandoned'!$C49, Raw!$H:$H, "A03")</f>
        <v>0</v>
      </c>
      <c r="GR49" s="52">
        <f>SUMIFS(Raw!$I:$I, Raw!$A:$A, 'Calls Abandoned'!GR$14, Raw!$C:$C, 'Calls Abandoned'!$C49, Raw!$H:$H, "A03")</f>
        <v>0</v>
      </c>
      <c r="GS49" s="52">
        <f>SUMIFS(Raw!$I:$I, Raw!$A:$A, 'Calls Abandoned'!GS$14, Raw!$C:$C, 'Calls Abandoned'!$C49, Raw!$H:$H, "A03")</f>
        <v>0</v>
      </c>
      <c r="GT49" s="52">
        <f>SUMIFS(Raw!$I:$I, Raw!$A:$A, 'Calls Abandoned'!GT$14, Raw!$C:$C, 'Calls Abandoned'!$C49, Raw!$H:$H, "A03")</f>
        <v>0</v>
      </c>
      <c r="GU49" s="52">
        <f>SUMIFS(Raw!$I:$I, Raw!$A:$A, 'Calls Abandoned'!GU$14, Raw!$C:$C, 'Calls Abandoned'!$C49, Raw!$H:$H, "A03")</f>
        <v>0</v>
      </c>
      <c r="GV49" s="53">
        <f>SUMIFS(Raw!$I:$I, Raw!$A:$A, 'Calls Abandoned'!GV$14, Raw!$C:$C, 'Calls Abandoned'!$C49, Raw!$H:$H, "A03")</f>
        <v>0</v>
      </c>
      <c r="GX49" s="46">
        <f>SUMIFS(Raw!$I:$I, Raw!$A:$A, 'Calls Abandoned'!GX$14, Raw!$C:$C, 'Calls Abandoned'!$C49, Raw!$H:$H, "B02")</f>
        <v>0</v>
      </c>
      <c r="GY49" s="52">
        <f>SUMIFS(Raw!$I:$I, Raw!$A:$A, 'Calls Abandoned'!GY$14, Raw!$C:$C, 'Calls Abandoned'!$C49, Raw!$H:$H, "B02")</f>
        <v>0</v>
      </c>
      <c r="GZ49" s="52">
        <f>SUMIFS(Raw!$I:$I, Raw!$A:$A, 'Calls Abandoned'!GZ$14, Raw!$C:$C, 'Calls Abandoned'!$C49, Raw!$H:$H, "B02")</f>
        <v>0</v>
      </c>
      <c r="HA49" s="52">
        <f>SUMIFS(Raw!$I:$I, Raw!$A:$A, 'Calls Abandoned'!HA$14, Raw!$C:$C, 'Calls Abandoned'!$C49, Raw!$H:$H, "B02")</f>
        <v>0</v>
      </c>
      <c r="HB49" s="52">
        <f>SUMIFS(Raw!$I:$I, Raw!$A:$A, 'Calls Abandoned'!HB$14, Raw!$C:$C, 'Calls Abandoned'!$C49, Raw!$H:$H, "B02")</f>
        <v>0</v>
      </c>
      <c r="HC49" s="52">
        <f>SUMIFS(Raw!$I:$I, Raw!$A:$A, 'Calls Abandoned'!HC$14, Raw!$C:$C, 'Calls Abandoned'!$C49, Raw!$H:$H, "B02")</f>
        <v>0</v>
      </c>
      <c r="HD49" s="53">
        <f>SUMIFS(Raw!$I:$I, Raw!$A:$A, 'Calls Abandoned'!HD$14, Raw!$C:$C, 'Calls Abandoned'!$C49, Raw!$H:$H, "B02")</f>
        <v>0</v>
      </c>
      <c r="HE49" s="70"/>
      <c r="HF49" s="88" t="str">
        <f t="shared" si="365"/>
        <v>-</v>
      </c>
      <c r="HG49" s="92" t="str">
        <f t="shared" si="366"/>
        <v>-</v>
      </c>
      <c r="HH49" s="92" t="str">
        <f t="shared" si="367"/>
        <v>-</v>
      </c>
      <c r="HI49" s="92" t="str">
        <f t="shared" si="368"/>
        <v>-</v>
      </c>
      <c r="HJ49" s="92" t="str">
        <f t="shared" si="369"/>
        <v>-</v>
      </c>
      <c r="HK49" s="92" t="str">
        <f t="shared" si="370"/>
        <v>-</v>
      </c>
      <c r="HL49" s="93" t="str">
        <f t="shared" si="371"/>
        <v>-</v>
      </c>
      <c r="HN49" s="46">
        <f>SUMIFS(Raw!$I:$I, Raw!$A:$A, 'Calls Abandoned'!HN$14, Raw!$C:$C, 'Calls Abandoned'!$C49, Raw!$H:$H, "A03")</f>
        <v>0</v>
      </c>
      <c r="HO49" s="52">
        <f>SUMIFS(Raw!$I:$I, Raw!$A:$A, 'Calls Abandoned'!HO$14, Raw!$C:$C, 'Calls Abandoned'!$C49, Raw!$H:$H, "A03")</f>
        <v>0</v>
      </c>
      <c r="HP49" s="52">
        <f>SUMIFS(Raw!$I:$I, Raw!$A:$A, 'Calls Abandoned'!HP$14, Raw!$C:$C, 'Calls Abandoned'!$C49, Raw!$H:$H, "A03")</f>
        <v>0</v>
      </c>
      <c r="HQ49" s="52">
        <f>SUMIFS(Raw!$I:$I, Raw!$A:$A, 'Calls Abandoned'!HQ$14, Raw!$C:$C, 'Calls Abandoned'!$C49, Raw!$H:$H, "A03")</f>
        <v>0</v>
      </c>
      <c r="HR49" s="52">
        <f>SUMIFS(Raw!$I:$I, Raw!$A:$A, 'Calls Abandoned'!HR$14, Raw!$C:$C, 'Calls Abandoned'!$C49, Raw!$H:$H, "A03")</f>
        <v>0</v>
      </c>
      <c r="HS49" s="52">
        <f>SUMIFS(Raw!$I:$I, Raw!$A:$A, 'Calls Abandoned'!HS$14, Raw!$C:$C, 'Calls Abandoned'!$C49, Raw!$H:$H, "A03")</f>
        <v>0</v>
      </c>
      <c r="HT49" s="53">
        <f>SUMIFS(Raw!$I:$I, Raw!$A:$A, 'Calls Abandoned'!HT$14, Raw!$C:$C, 'Calls Abandoned'!$C49, Raw!$H:$H, "A03")</f>
        <v>0</v>
      </c>
      <c r="HV49" s="46">
        <f>SUMIFS(Raw!$I:$I, Raw!$A:$A, 'Calls Abandoned'!HV$14, Raw!$C:$C, 'Calls Abandoned'!$C49, Raw!$H:$H, "B02")</f>
        <v>0</v>
      </c>
      <c r="HW49" s="52">
        <f>SUMIFS(Raw!$I:$I, Raw!$A:$A, 'Calls Abandoned'!HW$14, Raw!$C:$C, 'Calls Abandoned'!$C49, Raw!$H:$H, "B02")</f>
        <v>0</v>
      </c>
      <c r="HX49" s="52">
        <f>SUMIFS(Raw!$I:$I, Raw!$A:$A, 'Calls Abandoned'!HX$14, Raw!$C:$C, 'Calls Abandoned'!$C49, Raw!$H:$H, "B02")</f>
        <v>0</v>
      </c>
      <c r="HY49" s="52">
        <f>SUMIFS(Raw!$I:$I, Raw!$A:$A, 'Calls Abandoned'!HY$14, Raw!$C:$C, 'Calls Abandoned'!$C49, Raw!$H:$H, "B02")</f>
        <v>0</v>
      </c>
      <c r="HZ49" s="52">
        <f>SUMIFS(Raw!$I:$I, Raw!$A:$A, 'Calls Abandoned'!HZ$14, Raw!$C:$C, 'Calls Abandoned'!$C49, Raw!$H:$H, "B02")</f>
        <v>0</v>
      </c>
      <c r="IA49" s="52">
        <f>SUMIFS(Raw!$I:$I, Raw!$A:$A, 'Calls Abandoned'!IA$14, Raw!$C:$C, 'Calls Abandoned'!$C49, Raw!$H:$H, "B02")</f>
        <v>0</v>
      </c>
      <c r="IB49" s="53">
        <f>SUMIFS(Raw!$I:$I, Raw!$A:$A, 'Calls Abandoned'!IB$14, Raw!$C:$C, 'Calls Abandoned'!$C49, Raw!$H:$H, "B02")</f>
        <v>0</v>
      </c>
      <c r="IC49" s="70"/>
      <c r="ID49" s="88" t="str">
        <f t="shared" si="372"/>
        <v>-</v>
      </c>
      <c r="IE49" s="92" t="str">
        <f t="shared" si="373"/>
        <v>-</v>
      </c>
      <c r="IF49" s="92" t="str">
        <f t="shared" si="374"/>
        <v>-</v>
      </c>
      <c r="IG49" s="92" t="str">
        <f t="shared" si="375"/>
        <v>-</v>
      </c>
      <c r="IH49" s="92" t="str">
        <f t="shared" si="376"/>
        <v>-</v>
      </c>
      <c r="II49" s="92" t="str">
        <f t="shared" si="377"/>
        <v>-</v>
      </c>
      <c r="IJ49" s="93" t="str">
        <f t="shared" si="378"/>
        <v>-</v>
      </c>
      <c r="IL49" s="46">
        <f>SUMIFS(Raw!$I:$I, Raw!$A:$A, 'Calls Abandoned'!IL$14, Raw!$C:$C, 'Calls Abandoned'!$C49, Raw!$H:$H, "A03")</f>
        <v>0</v>
      </c>
      <c r="IM49" s="52">
        <f>SUMIFS(Raw!$I:$I, Raw!$A:$A, 'Calls Abandoned'!IM$14, Raw!$C:$C, 'Calls Abandoned'!$C49, Raw!$H:$H, "A03")</f>
        <v>0</v>
      </c>
      <c r="IN49" s="52">
        <f>SUMIFS(Raw!$I:$I, Raw!$A:$A, 'Calls Abandoned'!IN$14, Raw!$C:$C, 'Calls Abandoned'!$C49, Raw!$H:$H, "A03")</f>
        <v>0</v>
      </c>
      <c r="IO49" s="52">
        <f>SUMIFS(Raw!$I:$I, Raw!$A:$A, 'Calls Abandoned'!IO$14, Raw!$C:$C, 'Calls Abandoned'!$C49, Raw!$H:$H, "A03")</f>
        <v>0</v>
      </c>
      <c r="IP49" s="52">
        <f>SUMIFS(Raw!$I:$I, Raw!$A:$A, 'Calls Abandoned'!IP$14, Raw!$C:$C, 'Calls Abandoned'!$C49, Raw!$H:$H, "A03")</f>
        <v>0</v>
      </c>
      <c r="IQ49" s="52">
        <f>SUMIFS(Raw!$I:$I, Raw!$A:$A, 'Calls Abandoned'!IQ$14, Raw!$C:$C, 'Calls Abandoned'!$C49, Raw!$H:$H, "A03")</f>
        <v>0</v>
      </c>
      <c r="IR49" s="53">
        <f>SUMIFS(Raw!$I:$I, Raw!$A:$A, 'Calls Abandoned'!IR$14, Raw!$C:$C, 'Calls Abandoned'!$C49, Raw!$H:$H, "A03")</f>
        <v>0</v>
      </c>
      <c r="IT49" s="46">
        <f>SUMIFS(Raw!$I:$I, Raw!$A:$A, 'Calls Abandoned'!IT$14, Raw!$C:$C, 'Calls Abandoned'!$C49, Raw!$H:$H, "B02")</f>
        <v>0</v>
      </c>
      <c r="IU49" s="52">
        <f>SUMIFS(Raw!$I:$I, Raw!$A:$A, 'Calls Abandoned'!IU$14, Raw!$C:$C, 'Calls Abandoned'!$C49, Raw!$H:$H, "B02")</f>
        <v>0</v>
      </c>
      <c r="IV49" s="52">
        <f>SUMIFS(Raw!$I:$I, Raw!$A:$A, 'Calls Abandoned'!IV$14, Raw!$C:$C, 'Calls Abandoned'!$C49, Raw!$H:$H, "B02")</f>
        <v>0</v>
      </c>
      <c r="IW49" s="52">
        <f>SUMIFS(Raw!$I:$I, Raw!$A:$A, 'Calls Abandoned'!IW$14, Raw!$C:$C, 'Calls Abandoned'!$C49, Raw!$H:$H, "B02")</f>
        <v>0</v>
      </c>
      <c r="IX49" s="52">
        <f>SUMIFS(Raw!$I:$I, Raw!$A:$A, 'Calls Abandoned'!IX$14, Raw!$C:$C, 'Calls Abandoned'!$C49, Raw!$H:$H, "B02")</f>
        <v>0</v>
      </c>
      <c r="IY49" s="52">
        <f>SUMIFS(Raw!$I:$I, Raw!$A:$A, 'Calls Abandoned'!IY$14, Raw!$C:$C, 'Calls Abandoned'!$C49, Raw!$H:$H, "B02")</f>
        <v>0</v>
      </c>
      <c r="IZ49" s="53">
        <f>SUMIFS(Raw!$I:$I, Raw!$A:$A, 'Calls Abandoned'!IZ$14, Raw!$C:$C, 'Calls Abandoned'!$C49, Raw!$H:$H, "B02")</f>
        <v>0</v>
      </c>
      <c r="JA49" s="70"/>
      <c r="JB49" s="88" t="str">
        <f t="shared" si="379"/>
        <v>-</v>
      </c>
      <c r="JC49" s="92" t="str">
        <f t="shared" si="380"/>
        <v>-</v>
      </c>
      <c r="JD49" s="92" t="str">
        <f t="shared" si="381"/>
        <v>-</v>
      </c>
      <c r="JE49" s="92" t="str">
        <f t="shared" si="382"/>
        <v>-</v>
      </c>
      <c r="JF49" s="92" t="str">
        <f t="shared" si="383"/>
        <v>-</v>
      </c>
      <c r="JG49" s="92" t="str">
        <f t="shared" si="384"/>
        <v>-</v>
      </c>
      <c r="JH49" s="93" t="str">
        <f t="shared" si="385"/>
        <v>-</v>
      </c>
      <c r="JJ49" s="46">
        <f>SUMIFS(Raw!$I:$I, Raw!$A:$A, 'Calls Abandoned'!JJ$14, Raw!$C:$C, 'Calls Abandoned'!$C49, Raw!$H:$H, "A03")</f>
        <v>0</v>
      </c>
      <c r="JK49" s="52">
        <f>SUMIFS(Raw!$I:$I, Raw!$A:$A, 'Calls Abandoned'!JK$14, Raw!$C:$C, 'Calls Abandoned'!$C49, Raw!$H:$H, "A03")</f>
        <v>0</v>
      </c>
      <c r="JL49" s="52">
        <f>SUMIFS(Raw!$I:$I, Raw!$A:$A, 'Calls Abandoned'!JL$14, Raw!$C:$C, 'Calls Abandoned'!$C49, Raw!$H:$H, "A03")</f>
        <v>0</v>
      </c>
      <c r="JM49" s="52">
        <f>SUMIFS(Raw!$I:$I, Raw!$A:$A, 'Calls Abandoned'!JM$14, Raw!$C:$C, 'Calls Abandoned'!$C49, Raw!$H:$H, "A03")</f>
        <v>0</v>
      </c>
      <c r="JN49" s="52">
        <f>SUMIFS(Raw!$I:$I, Raw!$A:$A, 'Calls Abandoned'!JN$14, Raw!$C:$C, 'Calls Abandoned'!$C49, Raw!$H:$H, "A03")</f>
        <v>0</v>
      </c>
      <c r="JO49" s="52">
        <f>SUMIFS(Raw!$I:$I, Raw!$A:$A, 'Calls Abandoned'!JO$14, Raw!$C:$C, 'Calls Abandoned'!$C49, Raw!$H:$H, "A03")</f>
        <v>0</v>
      </c>
      <c r="JP49" s="53">
        <f>SUMIFS(Raw!$I:$I, Raw!$A:$A, 'Calls Abandoned'!JP$14, Raw!$C:$C, 'Calls Abandoned'!$C49, Raw!$H:$H, "A03")</f>
        <v>0</v>
      </c>
      <c r="JR49" s="46">
        <f>SUMIFS(Raw!$I:$I, Raw!$A:$A, 'Calls Abandoned'!JR$14, Raw!$C:$C, 'Calls Abandoned'!$C49, Raw!$H:$H, "B02")</f>
        <v>0</v>
      </c>
      <c r="JS49" s="52">
        <f>SUMIFS(Raw!$I:$I, Raw!$A:$A, 'Calls Abandoned'!JS$14, Raw!$C:$C, 'Calls Abandoned'!$C49, Raw!$H:$H, "B02")</f>
        <v>0</v>
      </c>
      <c r="JT49" s="52">
        <f>SUMIFS(Raw!$I:$I, Raw!$A:$A, 'Calls Abandoned'!JT$14, Raw!$C:$C, 'Calls Abandoned'!$C49, Raw!$H:$H, "B02")</f>
        <v>0</v>
      </c>
      <c r="JU49" s="52">
        <f>SUMIFS(Raw!$I:$I, Raw!$A:$A, 'Calls Abandoned'!JU$14, Raw!$C:$C, 'Calls Abandoned'!$C49, Raw!$H:$H, "B02")</f>
        <v>0</v>
      </c>
      <c r="JV49" s="52">
        <f>SUMIFS(Raw!$I:$I, Raw!$A:$A, 'Calls Abandoned'!JV$14, Raw!$C:$C, 'Calls Abandoned'!$C49, Raw!$H:$H, "B02")</f>
        <v>0</v>
      </c>
      <c r="JW49" s="52">
        <f>SUMIFS(Raw!$I:$I, Raw!$A:$A, 'Calls Abandoned'!JW$14, Raw!$C:$C, 'Calls Abandoned'!$C49, Raw!$H:$H, "B02")</f>
        <v>0</v>
      </c>
      <c r="JX49" s="53">
        <f>SUMIFS(Raw!$I:$I, Raw!$A:$A, 'Calls Abandoned'!JX$14, Raw!$C:$C, 'Calls Abandoned'!$C49, Raw!$H:$H, "B02")</f>
        <v>0</v>
      </c>
      <c r="JY49" s="70"/>
      <c r="JZ49" s="88" t="str">
        <f t="shared" si="386"/>
        <v>-</v>
      </c>
      <c r="KA49" s="92" t="str">
        <f t="shared" si="387"/>
        <v>-</v>
      </c>
      <c r="KB49" s="92" t="str">
        <f t="shared" si="388"/>
        <v>-</v>
      </c>
      <c r="KC49" s="92" t="str">
        <f t="shared" si="389"/>
        <v>-</v>
      </c>
      <c r="KD49" s="92" t="str">
        <f t="shared" si="390"/>
        <v>-</v>
      </c>
      <c r="KE49" s="92" t="str">
        <f t="shared" si="391"/>
        <v>-</v>
      </c>
      <c r="KF49" s="93" t="str">
        <f t="shared" si="392"/>
        <v>-</v>
      </c>
      <c r="KH49" s="46">
        <f>SUMIFS(Raw!$I:$I, Raw!$A:$A, 'Calls Abandoned'!KH$14, Raw!$C:$C, 'Calls Abandoned'!$C49, Raw!$H:$H, "A03")</f>
        <v>0</v>
      </c>
      <c r="KI49" s="52">
        <f>SUMIFS(Raw!$I:$I, Raw!$A:$A, 'Calls Abandoned'!KI$14, Raw!$C:$C, 'Calls Abandoned'!$C49, Raw!$H:$H, "A03")</f>
        <v>0</v>
      </c>
      <c r="KJ49" s="52">
        <f>SUMIFS(Raw!$I:$I, Raw!$A:$A, 'Calls Abandoned'!KJ$14, Raw!$C:$C, 'Calls Abandoned'!$C49, Raw!$H:$H, "A03")</f>
        <v>0</v>
      </c>
      <c r="KK49" s="52">
        <f>SUMIFS(Raw!$I:$I, Raw!$A:$A, 'Calls Abandoned'!KK$14, Raw!$C:$C, 'Calls Abandoned'!$C49, Raw!$H:$H, "A03")</f>
        <v>0</v>
      </c>
      <c r="KL49" s="52">
        <f>SUMIFS(Raw!$I:$I, Raw!$A:$A, 'Calls Abandoned'!KL$14, Raw!$C:$C, 'Calls Abandoned'!$C49, Raw!$H:$H, "A03")</f>
        <v>0</v>
      </c>
      <c r="KM49" s="52">
        <f>SUMIFS(Raw!$I:$I, Raw!$A:$A, 'Calls Abandoned'!KM$14, Raw!$C:$C, 'Calls Abandoned'!$C49, Raw!$H:$H, "A03")</f>
        <v>0</v>
      </c>
      <c r="KN49" s="53">
        <f>SUMIFS(Raw!$I:$I, Raw!$A:$A, 'Calls Abandoned'!KN$14, Raw!$C:$C, 'Calls Abandoned'!$C49, Raw!$H:$H, "A03")</f>
        <v>0</v>
      </c>
      <c r="KP49" s="46">
        <f>SUMIFS(Raw!$I:$I, Raw!$A:$A, 'Calls Abandoned'!KP$14, Raw!$C:$C, 'Calls Abandoned'!$C49, Raw!$H:$H, "B02")</f>
        <v>0</v>
      </c>
      <c r="KQ49" s="52">
        <f>SUMIFS(Raw!$I:$I, Raw!$A:$A, 'Calls Abandoned'!KQ$14, Raw!$C:$C, 'Calls Abandoned'!$C49, Raw!$H:$H, "B02")</f>
        <v>0</v>
      </c>
      <c r="KR49" s="52">
        <f>SUMIFS(Raw!$I:$I, Raw!$A:$A, 'Calls Abandoned'!KR$14, Raw!$C:$C, 'Calls Abandoned'!$C49, Raw!$H:$H, "B02")</f>
        <v>0</v>
      </c>
      <c r="KS49" s="52">
        <f>SUMIFS(Raw!$I:$I, Raw!$A:$A, 'Calls Abandoned'!KS$14, Raw!$C:$C, 'Calls Abandoned'!$C49, Raw!$H:$H, "B02")</f>
        <v>0</v>
      </c>
      <c r="KT49" s="52">
        <f>SUMIFS(Raw!$I:$I, Raw!$A:$A, 'Calls Abandoned'!KT$14, Raw!$C:$C, 'Calls Abandoned'!$C49, Raw!$H:$H, "B02")</f>
        <v>0</v>
      </c>
      <c r="KU49" s="52">
        <f>SUMIFS(Raw!$I:$I, Raw!$A:$A, 'Calls Abandoned'!KU$14, Raw!$C:$C, 'Calls Abandoned'!$C49, Raw!$H:$H, "B02")</f>
        <v>0</v>
      </c>
      <c r="KV49" s="53">
        <f>SUMIFS(Raw!$I:$I, Raw!$A:$A, 'Calls Abandoned'!KV$14, Raw!$C:$C, 'Calls Abandoned'!$C49, Raw!$H:$H, "B02")</f>
        <v>0</v>
      </c>
      <c r="KW49" s="70"/>
      <c r="KX49" s="88" t="str">
        <f t="shared" si="393"/>
        <v>-</v>
      </c>
      <c r="KY49" s="92" t="str">
        <f t="shared" si="394"/>
        <v>-</v>
      </c>
      <c r="KZ49" s="92" t="str">
        <f t="shared" si="395"/>
        <v>-</v>
      </c>
      <c r="LA49" s="92" t="str">
        <f t="shared" si="396"/>
        <v>-</v>
      </c>
      <c r="LB49" s="92" t="str">
        <f t="shared" si="397"/>
        <v>-</v>
      </c>
      <c r="LC49" s="92" t="str">
        <f t="shared" si="398"/>
        <v>-</v>
      </c>
      <c r="LD49" s="93" t="str">
        <f t="shared" si="399"/>
        <v>-</v>
      </c>
      <c r="LF49" s="46">
        <f>SUMIFS(Raw!$I:$I, Raw!$A:$A, 'Calls Abandoned'!LF$14, Raw!$C:$C, 'Calls Abandoned'!$C49, Raw!$H:$H, "A03")</f>
        <v>0</v>
      </c>
      <c r="LG49" s="52">
        <f>SUMIFS(Raw!$I:$I, Raw!$A:$A, 'Calls Abandoned'!LG$14, Raw!$C:$C, 'Calls Abandoned'!$C49, Raw!$H:$H, "A03")</f>
        <v>0</v>
      </c>
      <c r="LH49" s="52">
        <f>SUMIFS(Raw!$I:$I, Raw!$A:$A, 'Calls Abandoned'!LH$14, Raw!$C:$C, 'Calls Abandoned'!$C49, Raw!$H:$H, "A03")</f>
        <v>0</v>
      </c>
      <c r="LI49" s="52">
        <f>SUMIFS(Raw!$I:$I, Raw!$A:$A, 'Calls Abandoned'!LI$14, Raw!$C:$C, 'Calls Abandoned'!$C49, Raw!$H:$H, "A03")</f>
        <v>0</v>
      </c>
      <c r="LJ49" s="52">
        <f>SUMIFS(Raw!$I:$I, Raw!$A:$A, 'Calls Abandoned'!LJ$14, Raw!$C:$C, 'Calls Abandoned'!$C49, Raw!$H:$H, "A03")</f>
        <v>0</v>
      </c>
      <c r="LK49" s="52">
        <f>SUMIFS(Raw!$I:$I, Raw!$A:$A, 'Calls Abandoned'!LK$14, Raw!$C:$C, 'Calls Abandoned'!$C49, Raw!$H:$H, "A03")</f>
        <v>0</v>
      </c>
      <c r="LL49" s="53">
        <f>SUMIFS(Raw!$I:$I, Raw!$A:$A, 'Calls Abandoned'!LL$14, Raw!$C:$C, 'Calls Abandoned'!$C49, Raw!$H:$H, "A03")</f>
        <v>0</v>
      </c>
      <c r="LN49" s="46">
        <f>SUMIFS(Raw!$I:$I, Raw!$A:$A, 'Calls Abandoned'!LN$14, Raw!$C:$C, 'Calls Abandoned'!$C49, Raw!$H:$H, "B02")</f>
        <v>0</v>
      </c>
      <c r="LO49" s="52">
        <f>SUMIFS(Raw!$I:$I, Raw!$A:$A, 'Calls Abandoned'!LO$14, Raw!$C:$C, 'Calls Abandoned'!$C49, Raw!$H:$H, "B02")</f>
        <v>0</v>
      </c>
      <c r="LP49" s="52">
        <f>SUMIFS(Raw!$I:$I, Raw!$A:$A, 'Calls Abandoned'!LP$14, Raw!$C:$C, 'Calls Abandoned'!$C49, Raw!$H:$H, "B02")</f>
        <v>0</v>
      </c>
      <c r="LQ49" s="52">
        <f>SUMIFS(Raw!$I:$I, Raw!$A:$A, 'Calls Abandoned'!LQ$14, Raw!$C:$C, 'Calls Abandoned'!$C49, Raw!$H:$H, "B02")</f>
        <v>0</v>
      </c>
      <c r="LR49" s="52">
        <f>SUMIFS(Raw!$I:$I, Raw!$A:$A, 'Calls Abandoned'!LR$14, Raw!$C:$C, 'Calls Abandoned'!$C49, Raw!$H:$H, "B02")</f>
        <v>0</v>
      </c>
      <c r="LS49" s="52">
        <f>SUMIFS(Raw!$I:$I, Raw!$A:$A, 'Calls Abandoned'!LS$14, Raw!$C:$C, 'Calls Abandoned'!$C49, Raw!$H:$H, "B02")</f>
        <v>0</v>
      </c>
      <c r="LT49" s="53">
        <f>SUMIFS(Raw!$I:$I, Raw!$A:$A, 'Calls Abandoned'!LT$14, Raw!$C:$C, 'Calls Abandoned'!$C49, Raw!$H:$H, "B02")</f>
        <v>0</v>
      </c>
      <c r="LU49" s="70"/>
      <c r="LV49" s="88" t="str">
        <f t="shared" si="400"/>
        <v>-</v>
      </c>
      <c r="LW49" s="92" t="str">
        <f t="shared" si="401"/>
        <v>-</v>
      </c>
      <c r="LX49" s="92" t="str">
        <f t="shared" si="402"/>
        <v>-</v>
      </c>
      <c r="LY49" s="92" t="str">
        <f t="shared" si="403"/>
        <v>-</v>
      </c>
      <c r="LZ49" s="92" t="str">
        <f t="shared" si="404"/>
        <v>-</v>
      </c>
      <c r="MA49" s="92" t="str">
        <f t="shared" si="405"/>
        <v>-</v>
      </c>
      <c r="MB49" s="93" t="str">
        <f t="shared" si="406"/>
        <v>-</v>
      </c>
      <c r="MD49" s="46">
        <f>SUMIFS(Raw!$I:$I, Raw!$A:$A, 'Calls Abandoned'!MD$14, Raw!$C:$C, 'Calls Abandoned'!$C49, Raw!$H:$H, "A03")</f>
        <v>0</v>
      </c>
      <c r="ME49" s="52">
        <f>SUMIFS(Raw!$I:$I, Raw!$A:$A, 'Calls Abandoned'!ME$14, Raw!$C:$C, 'Calls Abandoned'!$C49, Raw!$H:$H, "A03")</f>
        <v>0</v>
      </c>
      <c r="MF49" s="52">
        <f>SUMIFS(Raw!$I:$I, Raw!$A:$A, 'Calls Abandoned'!MF$14, Raw!$C:$C, 'Calls Abandoned'!$C49, Raw!$H:$H, "A03")</f>
        <v>0</v>
      </c>
      <c r="MG49" s="52">
        <f>SUMIFS(Raw!$I:$I, Raw!$A:$A, 'Calls Abandoned'!MG$14, Raw!$C:$C, 'Calls Abandoned'!$C49, Raw!$H:$H, "A03")</f>
        <v>0</v>
      </c>
      <c r="MH49" s="52">
        <f>SUMIFS(Raw!$I:$I, Raw!$A:$A, 'Calls Abandoned'!MH$14, Raw!$C:$C, 'Calls Abandoned'!$C49, Raw!$H:$H, "A03")</f>
        <v>0</v>
      </c>
      <c r="MI49" s="52">
        <f>SUMIFS(Raw!$I:$I, Raw!$A:$A, 'Calls Abandoned'!MI$14, Raw!$C:$C, 'Calls Abandoned'!$C49, Raw!$H:$H, "A03")</f>
        <v>0</v>
      </c>
      <c r="MJ49" s="53">
        <f>SUMIFS(Raw!$I:$I, Raw!$A:$A, 'Calls Abandoned'!MJ$14, Raw!$C:$C, 'Calls Abandoned'!$C49, Raw!$H:$H, "A03")</f>
        <v>0</v>
      </c>
      <c r="ML49" s="46">
        <f>SUMIFS(Raw!$I:$I, Raw!$A:$A, 'Calls Abandoned'!ML$14, Raw!$C:$C, 'Calls Abandoned'!$C49, Raw!$H:$H, "B02")</f>
        <v>0</v>
      </c>
      <c r="MM49" s="52">
        <f>SUMIFS(Raw!$I:$I, Raw!$A:$A, 'Calls Abandoned'!MM$14, Raw!$C:$C, 'Calls Abandoned'!$C49, Raw!$H:$H, "B02")</f>
        <v>0</v>
      </c>
      <c r="MN49" s="52">
        <f>SUMIFS(Raw!$I:$I, Raw!$A:$A, 'Calls Abandoned'!MN$14, Raw!$C:$C, 'Calls Abandoned'!$C49, Raw!$H:$H, "B02")</f>
        <v>0</v>
      </c>
      <c r="MO49" s="52">
        <f>SUMIFS(Raw!$I:$I, Raw!$A:$A, 'Calls Abandoned'!MO$14, Raw!$C:$C, 'Calls Abandoned'!$C49, Raw!$H:$H, "B02")</f>
        <v>0</v>
      </c>
      <c r="MP49" s="52">
        <f>SUMIFS(Raw!$I:$I, Raw!$A:$A, 'Calls Abandoned'!MP$14, Raw!$C:$C, 'Calls Abandoned'!$C49, Raw!$H:$H, "B02")</f>
        <v>0</v>
      </c>
      <c r="MQ49" s="52">
        <f>SUMIFS(Raw!$I:$I, Raw!$A:$A, 'Calls Abandoned'!MQ$14, Raw!$C:$C, 'Calls Abandoned'!$C49, Raw!$H:$H, "B02")</f>
        <v>0</v>
      </c>
      <c r="MR49" s="53">
        <f>SUMIFS(Raw!$I:$I, Raw!$A:$A, 'Calls Abandoned'!MR$14, Raw!$C:$C, 'Calls Abandoned'!$C49, Raw!$H:$H, "B02")</f>
        <v>0</v>
      </c>
      <c r="MS49" s="70"/>
      <c r="MT49" s="88" t="str">
        <f t="shared" si="407"/>
        <v>-</v>
      </c>
      <c r="MU49" s="92" t="str">
        <f t="shared" si="408"/>
        <v>-</v>
      </c>
      <c r="MV49" s="92" t="str">
        <f t="shared" si="409"/>
        <v>-</v>
      </c>
      <c r="MW49" s="92" t="str">
        <f t="shared" si="410"/>
        <v>-</v>
      </c>
      <c r="MX49" s="92" t="str">
        <f t="shared" si="411"/>
        <v>-</v>
      </c>
      <c r="MY49" s="92" t="str">
        <f t="shared" si="412"/>
        <v>-</v>
      </c>
      <c r="MZ49" s="93" t="str">
        <f t="shared" si="413"/>
        <v>-</v>
      </c>
      <c r="NB49" s="46">
        <f>SUMIFS(Raw!$I:$I, Raw!$A:$A, 'Calls Abandoned'!NB$14, Raw!$C:$C, 'Calls Abandoned'!$C49, Raw!$H:$H, "A03")</f>
        <v>0</v>
      </c>
      <c r="NC49" s="52">
        <f>SUMIFS(Raw!$I:$I, Raw!$A:$A, 'Calls Abandoned'!NC$14, Raw!$C:$C, 'Calls Abandoned'!$C49, Raw!$H:$H, "A03")</f>
        <v>0</v>
      </c>
      <c r="ND49" s="52">
        <f>SUMIFS(Raw!$I:$I, Raw!$A:$A, 'Calls Abandoned'!ND$14, Raw!$C:$C, 'Calls Abandoned'!$C49, Raw!$H:$H, "A03")</f>
        <v>0</v>
      </c>
      <c r="NE49" s="52">
        <f>SUMIFS(Raw!$I:$I, Raw!$A:$A, 'Calls Abandoned'!NE$14, Raw!$C:$C, 'Calls Abandoned'!$C49, Raw!$H:$H, "A03")</f>
        <v>0</v>
      </c>
      <c r="NF49" s="52">
        <f>SUMIFS(Raw!$I:$I, Raw!$A:$A, 'Calls Abandoned'!NF$14, Raw!$C:$C, 'Calls Abandoned'!$C49, Raw!$H:$H, "A03")</f>
        <v>0</v>
      </c>
      <c r="NG49" s="52">
        <f>SUMIFS(Raw!$I:$I, Raw!$A:$A, 'Calls Abandoned'!NG$14, Raw!$C:$C, 'Calls Abandoned'!$C49, Raw!$H:$H, "A03")</f>
        <v>0</v>
      </c>
      <c r="NH49" s="53">
        <f>SUMIFS(Raw!$I:$I, Raw!$A:$A, 'Calls Abandoned'!NH$14, Raw!$C:$C, 'Calls Abandoned'!$C49, Raw!$H:$H, "A03")</f>
        <v>0</v>
      </c>
      <c r="NJ49" s="46">
        <f>SUMIFS(Raw!$I:$I, Raw!$A:$A, 'Calls Abandoned'!NJ$14, Raw!$C:$C, 'Calls Abandoned'!$C49, Raw!$H:$H, "B02")</f>
        <v>0</v>
      </c>
      <c r="NK49" s="52">
        <f>SUMIFS(Raw!$I:$I, Raw!$A:$A, 'Calls Abandoned'!NK$14, Raw!$C:$C, 'Calls Abandoned'!$C49, Raw!$H:$H, "B02")</f>
        <v>0</v>
      </c>
      <c r="NL49" s="52">
        <f>SUMIFS(Raw!$I:$I, Raw!$A:$A, 'Calls Abandoned'!NL$14, Raw!$C:$C, 'Calls Abandoned'!$C49, Raw!$H:$H, "B02")</f>
        <v>0</v>
      </c>
      <c r="NM49" s="52">
        <f>SUMIFS(Raw!$I:$I, Raw!$A:$A, 'Calls Abandoned'!NM$14, Raw!$C:$C, 'Calls Abandoned'!$C49, Raw!$H:$H, "B02")</f>
        <v>0</v>
      </c>
      <c r="NN49" s="52">
        <f>SUMIFS(Raw!$I:$I, Raw!$A:$A, 'Calls Abandoned'!NN$14, Raw!$C:$C, 'Calls Abandoned'!$C49, Raw!$H:$H, "B02")</f>
        <v>0</v>
      </c>
      <c r="NO49" s="52">
        <f>SUMIFS(Raw!$I:$I, Raw!$A:$A, 'Calls Abandoned'!NO$14, Raw!$C:$C, 'Calls Abandoned'!$C49, Raw!$H:$H, "B02")</f>
        <v>0</v>
      </c>
      <c r="NP49" s="53">
        <f>SUMIFS(Raw!$I:$I, Raw!$A:$A, 'Calls Abandoned'!NP$14, Raw!$C:$C, 'Calls Abandoned'!$C49, Raw!$H:$H, "B02")</f>
        <v>0</v>
      </c>
      <c r="NQ49" s="70"/>
      <c r="NR49" s="88" t="str">
        <f t="shared" si="414"/>
        <v>-</v>
      </c>
      <c r="NS49" s="92" t="str">
        <f t="shared" si="415"/>
        <v>-</v>
      </c>
      <c r="NT49" s="92" t="str">
        <f t="shared" si="416"/>
        <v>-</v>
      </c>
      <c r="NU49" s="92" t="str">
        <f t="shared" si="417"/>
        <v>-</v>
      </c>
      <c r="NV49" s="92" t="str">
        <f t="shared" si="418"/>
        <v>-</v>
      </c>
      <c r="NW49" s="92" t="str">
        <f t="shared" si="419"/>
        <v>-</v>
      </c>
      <c r="NX49" s="93" t="str">
        <f t="shared" si="420"/>
        <v>-</v>
      </c>
      <c r="NZ49" s="46">
        <f>SUMIFS(Raw!$I:$I, Raw!$A:$A, 'Calls Abandoned'!NZ$14, Raw!$C:$C, 'Calls Abandoned'!$C49, Raw!$H:$H, "A03")</f>
        <v>0</v>
      </c>
      <c r="OA49" s="52">
        <f>SUMIFS(Raw!$I:$I, Raw!$A:$A, 'Calls Abandoned'!OA$14, Raw!$C:$C, 'Calls Abandoned'!$C49, Raw!$H:$H, "A03")</f>
        <v>0</v>
      </c>
      <c r="OB49" s="52">
        <f>SUMIFS(Raw!$I:$I, Raw!$A:$A, 'Calls Abandoned'!OB$14, Raw!$C:$C, 'Calls Abandoned'!$C49, Raw!$H:$H, "A03")</f>
        <v>0</v>
      </c>
      <c r="OC49" s="52">
        <f>SUMIFS(Raw!$I:$I, Raw!$A:$A, 'Calls Abandoned'!OC$14, Raw!$C:$C, 'Calls Abandoned'!$C49, Raw!$H:$H, "A03")</f>
        <v>0</v>
      </c>
      <c r="OD49" s="52">
        <f>SUMIFS(Raw!$I:$I, Raw!$A:$A, 'Calls Abandoned'!OD$14, Raw!$C:$C, 'Calls Abandoned'!$C49, Raw!$H:$H, "A03")</f>
        <v>0</v>
      </c>
      <c r="OE49" s="52">
        <f>SUMIFS(Raw!$I:$I, Raw!$A:$A, 'Calls Abandoned'!OE$14, Raw!$C:$C, 'Calls Abandoned'!$C49, Raw!$H:$H, "A03")</f>
        <v>0</v>
      </c>
      <c r="OF49" s="53">
        <f>SUMIFS(Raw!$I:$I, Raw!$A:$A, 'Calls Abandoned'!OF$14, Raw!$C:$C, 'Calls Abandoned'!$C49, Raw!$H:$H, "A03")</f>
        <v>0</v>
      </c>
      <c r="OH49" s="46">
        <f>SUMIFS(Raw!$I:$I, Raw!$A:$A, 'Calls Abandoned'!OH$14, Raw!$C:$C, 'Calls Abandoned'!$C49, Raw!$H:$H, "B02")</f>
        <v>0</v>
      </c>
      <c r="OI49" s="52">
        <f>SUMIFS(Raw!$I:$I, Raw!$A:$A, 'Calls Abandoned'!OI$14, Raw!$C:$C, 'Calls Abandoned'!$C49, Raw!$H:$H, "B02")</f>
        <v>0</v>
      </c>
      <c r="OJ49" s="52">
        <f>SUMIFS(Raw!$I:$I, Raw!$A:$A, 'Calls Abandoned'!OJ$14, Raw!$C:$C, 'Calls Abandoned'!$C49, Raw!$H:$H, "B02")</f>
        <v>0</v>
      </c>
      <c r="OK49" s="52">
        <f>SUMIFS(Raw!$I:$I, Raw!$A:$A, 'Calls Abandoned'!OK$14, Raw!$C:$C, 'Calls Abandoned'!$C49, Raw!$H:$H, "B02")</f>
        <v>0</v>
      </c>
      <c r="OL49" s="52">
        <f>SUMIFS(Raw!$I:$I, Raw!$A:$A, 'Calls Abandoned'!OL$14, Raw!$C:$C, 'Calls Abandoned'!$C49, Raw!$H:$H, "B02")</f>
        <v>0</v>
      </c>
      <c r="OM49" s="52">
        <f>SUMIFS(Raw!$I:$I, Raw!$A:$A, 'Calls Abandoned'!OM$14, Raw!$C:$C, 'Calls Abandoned'!$C49, Raw!$H:$H, "B02")</f>
        <v>0</v>
      </c>
      <c r="ON49" s="53">
        <f>SUMIFS(Raw!$I:$I, Raw!$A:$A, 'Calls Abandoned'!ON$14, Raw!$C:$C, 'Calls Abandoned'!$C49, Raw!$H:$H, "B02")</f>
        <v>0</v>
      </c>
      <c r="OO49" s="70"/>
      <c r="OP49" s="88" t="str">
        <f t="shared" si="421"/>
        <v>-</v>
      </c>
      <c r="OQ49" s="92" t="str">
        <f t="shared" si="422"/>
        <v>-</v>
      </c>
      <c r="OR49" s="92" t="str">
        <f t="shared" si="423"/>
        <v>-</v>
      </c>
      <c r="OS49" s="92" t="str">
        <f t="shared" si="424"/>
        <v>-</v>
      </c>
      <c r="OT49" s="92" t="str">
        <f t="shared" si="425"/>
        <v>-</v>
      </c>
      <c r="OU49" s="92" t="str">
        <f t="shared" si="426"/>
        <v>-</v>
      </c>
      <c r="OV49" s="93" t="str">
        <f t="shared" si="427"/>
        <v>-</v>
      </c>
      <c r="OX49" s="46">
        <f>SUMIFS(Raw!$I:$I, Raw!$A:$A, 'Calls Abandoned'!OX$14, Raw!$C:$C, 'Calls Abandoned'!$C49, Raw!$H:$H, "A03")</f>
        <v>0</v>
      </c>
      <c r="OY49" s="52">
        <f>SUMIFS(Raw!$I:$I, Raw!$A:$A, 'Calls Abandoned'!OY$14, Raw!$C:$C, 'Calls Abandoned'!$C49, Raw!$H:$H, "A03")</f>
        <v>0</v>
      </c>
      <c r="OZ49" s="52">
        <f>SUMIFS(Raw!$I:$I, Raw!$A:$A, 'Calls Abandoned'!OZ$14, Raw!$C:$C, 'Calls Abandoned'!$C49, Raw!$H:$H, "A03")</f>
        <v>0</v>
      </c>
      <c r="PA49" s="52">
        <f>SUMIFS(Raw!$I:$I, Raw!$A:$A, 'Calls Abandoned'!PA$14, Raw!$C:$C, 'Calls Abandoned'!$C49, Raw!$H:$H, "A03")</f>
        <v>0</v>
      </c>
      <c r="PB49" s="52">
        <f>SUMIFS(Raw!$I:$I, Raw!$A:$A, 'Calls Abandoned'!PB$14, Raw!$C:$C, 'Calls Abandoned'!$C49, Raw!$H:$H, "A03")</f>
        <v>0</v>
      </c>
      <c r="PC49" s="52">
        <f>SUMIFS(Raw!$I:$I, Raw!$A:$A, 'Calls Abandoned'!PC$14, Raw!$C:$C, 'Calls Abandoned'!$C49, Raw!$H:$H, "A03")</f>
        <v>0</v>
      </c>
      <c r="PD49" s="53">
        <f>SUMIFS(Raw!$I:$I, Raw!$A:$A, 'Calls Abandoned'!PD$14, Raw!$C:$C, 'Calls Abandoned'!$C49, Raw!$H:$H, "A03")</f>
        <v>0</v>
      </c>
      <c r="PF49" s="46">
        <f>SUMIFS(Raw!$I:$I, Raw!$A:$A, 'Calls Abandoned'!PF$14, Raw!$C:$C, 'Calls Abandoned'!$C49, Raw!$H:$H, "B02")</f>
        <v>0</v>
      </c>
      <c r="PG49" s="52">
        <f>SUMIFS(Raw!$I:$I, Raw!$A:$A, 'Calls Abandoned'!PG$14, Raw!$C:$C, 'Calls Abandoned'!$C49, Raw!$H:$H, "B02")</f>
        <v>0</v>
      </c>
      <c r="PH49" s="52">
        <f>SUMIFS(Raw!$I:$I, Raw!$A:$A, 'Calls Abandoned'!PH$14, Raw!$C:$C, 'Calls Abandoned'!$C49, Raw!$H:$H, "B02")</f>
        <v>0</v>
      </c>
      <c r="PI49" s="52">
        <f>SUMIFS(Raw!$I:$I, Raw!$A:$A, 'Calls Abandoned'!PI$14, Raw!$C:$C, 'Calls Abandoned'!$C49, Raw!$H:$H, "B02")</f>
        <v>0</v>
      </c>
      <c r="PJ49" s="52">
        <f>SUMIFS(Raw!$I:$I, Raw!$A:$A, 'Calls Abandoned'!PJ$14, Raw!$C:$C, 'Calls Abandoned'!$C49, Raw!$H:$H, "B02")</f>
        <v>0</v>
      </c>
      <c r="PK49" s="52">
        <f>SUMIFS(Raw!$I:$I, Raw!$A:$A, 'Calls Abandoned'!PK$14, Raw!$C:$C, 'Calls Abandoned'!$C49, Raw!$H:$H, "B02")</f>
        <v>0</v>
      </c>
      <c r="PL49" s="53">
        <f>SUMIFS(Raw!$I:$I, Raw!$A:$A, 'Calls Abandoned'!PL$14, Raw!$C:$C, 'Calls Abandoned'!$C49, Raw!$H:$H, "B02")</f>
        <v>0</v>
      </c>
      <c r="PM49" s="70"/>
      <c r="PN49" s="88" t="str">
        <f t="shared" si="428"/>
        <v>-</v>
      </c>
      <c r="PO49" s="92" t="str">
        <f t="shared" si="429"/>
        <v>-</v>
      </c>
      <c r="PP49" s="92" t="str">
        <f t="shared" si="430"/>
        <v>-</v>
      </c>
      <c r="PQ49" s="92" t="str">
        <f t="shared" si="431"/>
        <v>-</v>
      </c>
      <c r="PR49" s="92" t="str">
        <f t="shared" si="432"/>
        <v>-</v>
      </c>
      <c r="PS49" s="92" t="str">
        <f t="shared" si="433"/>
        <v>-</v>
      </c>
      <c r="PT49" s="93" t="str">
        <f t="shared" si="434"/>
        <v>-</v>
      </c>
      <c r="PV49" s="46">
        <f>SUMIFS(Raw!$I:$I, Raw!$A:$A, 'Calls Abandoned'!PV$14, Raw!$C:$C, 'Calls Abandoned'!$C49, Raw!$H:$H, "A03")</f>
        <v>0</v>
      </c>
      <c r="PW49" s="52">
        <f>SUMIFS(Raw!$I:$I, Raw!$A:$A, 'Calls Abandoned'!PW$14, Raw!$C:$C, 'Calls Abandoned'!$C49, Raw!$H:$H, "A03")</f>
        <v>0</v>
      </c>
      <c r="PX49" s="52">
        <f>SUMIFS(Raw!$I:$I, Raw!$A:$A, 'Calls Abandoned'!PX$14, Raw!$C:$C, 'Calls Abandoned'!$C49, Raw!$H:$H, "A03")</f>
        <v>0</v>
      </c>
      <c r="PY49" s="52">
        <f>SUMIFS(Raw!$I:$I, Raw!$A:$A, 'Calls Abandoned'!PY$14, Raw!$C:$C, 'Calls Abandoned'!$C49, Raw!$H:$H, "A03")</f>
        <v>0</v>
      </c>
      <c r="PZ49" s="52">
        <f>SUMIFS(Raw!$I:$I, Raw!$A:$A, 'Calls Abandoned'!PZ$14, Raw!$C:$C, 'Calls Abandoned'!$C49, Raw!$H:$H, "A03")</f>
        <v>0</v>
      </c>
      <c r="QA49" s="52">
        <f>SUMIFS(Raw!$I:$I, Raw!$A:$A, 'Calls Abandoned'!QA$14, Raw!$C:$C, 'Calls Abandoned'!$C49, Raw!$H:$H, "A03")</f>
        <v>0</v>
      </c>
      <c r="QB49" s="53">
        <f>SUMIFS(Raw!$I:$I, Raw!$A:$A, 'Calls Abandoned'!QB$14, Raw!$C:$C, 'Calls Abandoned'!$C49, Raw!$H:$H, "A03")</f>
        <v>0</v>
      </c>
      <c r="QD49" s="46">
        <f>SUMIFS(Raw!$I:$I, Raw!$A:$A, 'Calls Abandoned'!QD$14, Raw!$C:$C, 'Calls Abandoned'!$C49, Raw!$H:$H, "B02")</f>
        <v>0</v>
      </c>
      <c r="QE49" s="52">
        <f>SUMIFS(Raw!$I:$I, Raw!$A:$A, 'Calls Abandoned'!QE$14, Raw!$C:$C, 'Calls Abandoned'!$C49, Raw!$H:$H, "B02")</f>
        <v>0</v>
      </c>
      <c r="QF49" s="52">
        <f>SUMIFS(Raw!$I:$I, Raw!$A:$A, 'Calls Abandoned'!QF$14, Raw!$C:$C, 'Calls Abandoned'!$C49, Raw!$H:$H, "B02")</f>
        <v>0</v>
      </c>
      <c r="QG49" s="52">
        <f>SUMIFS(Raw!$I:$I, Raw!$A:$A, 'Calls Abandoned'!QG$14, Raw!$C:$C, 'Calls Abandoned'!$C49, Raw!$H:$H, "B02")</f>
        <v>0</v>
      </c>
      <c r="QH49" s="52">
        <f>SUMIFS(Raw!$I:$I, Raw!$A:$A, 'Calls Abandoned'!QH$14, Raw!$C:$C, 'Calls Abandoned'!$C49, Raw!$H:$H, "B02")</f>
        <v>0</v>
      </c>
      <c r="QI49" s="52">
        <f>SUMIFS(Raw!$I:$I, Raw!$A:$A, 'Calls Abandoned'!QI$14, Raw!$C:$C, 'Calls Abandoned'!$C49, Raw!$H:$H, "B02")</f>
        <v>0</v>
      </c>
      <c r="QJ49" s="53">
        <f>SUMIFS(Raw!$I:$I, Raw!$A:$A, 'Calls Abandoned'!QJ$14, Raw!$C:$C, 'Calls Abandoned'!$C49, Raw!$H:$H, "B02")</f>
        <v>0</v>
      </c>
      <c r="QK49" s="70"/>
      <c r="QL49" s="88" t="str">
        <f t="shared" si="435"/>
        <v>-</v>
      </c>
      <c r="QM49" s="92" t="str">
        <f t="shared" si="436"/>
        <v>-</v>
      </c>
      <c r="QN49" s="92" t="str">
        <f t="shared" si="437"/>
        <v>-</v>
      </c>
      <c r="QO49" s="92" t="str">
        <f t="shared" si="438"/>
        <v>-</v>
      </c>
      <c r="QP49" s="92" t="str">
        <f t="shared" si="439"/>
        <v>-</v>
      </c>
      <c r="QQ49" s="92" t="str">
        <f t="shared" si="440"/>
        <v>-</v>
      </c>
      <c r="QR49" s="93" t="str">
        <f t="shared" si="441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f>SUMIFS(Raw!$I:$I, Raw!$A:$A, 'Calls Abandoned'!DV$14, Raw!$C:$C, 'Calls Abandoned'!$C50, Raw!$H:$H, "A03")</f>
        <v>7783</v>
      </c>
      <c r="DW50" s="52">
        <f>SUMIFS(Raw!$I:$I, Raw!$A:$A, 'Calls Abandoned'!DW$14, Raw!$C:$C, 'Calls Abandoned'!$C50, Raw!$H:$H, "A03")</f>
        <v>6637</v>
      </c>
      <c r="DX50" s="52">
        <f>SUMIFS(Raw!$I:$I, Raw!$A:$A, 'Calls Abandoned'!DX$14, Raw!$C:$C, 'Calls Abandoned'!$C50, Raw!$H:$H, "A03")</f>
        <v>6047</v>
      </c>
      <c r="DY50" s="52">
        <f>SUMIFS(Raw!$I:$I, Raw!$A:$A, 'Calls Abandoned'!DY$14, Raw!$C:$C, 'Calls Abandoned'!$C50, Raw!$H:$H, "A03")</f>
        <v>7867</v>
      </c>
      <c r="DZ50" s="52">
        <f>SUMIFS(Raw!$I:$I, Raw!$A:$A, 'Calls Abandoned'!DZ$14, Raw!$C:$C, 'Calls Abandoned'!$C50, Raw!$H:$H, "A03")</f>
        <v>7731</v>
      </c>
      <c r="EA50" s="52">
        <f>SUMIFS(Raw!$I:$I, Raw!$A:$A, 'Calls Abandoned'!EA$14, Raw!$C:$C, 'Calls Abandoned'!$C50, Raw!$H:$H, "A03")</f>
        <v>10036</v>
      </c>
      <c r="EB50" s="53">
        <f>SUMIFS(Raw!$I:$I, Raw!$A:$A, 'Calls Abandoned'!EB$14, Raw!$C:$C, 'Calls Abandoned'!$C50, Raw!$H:$H, "A03")</f>
        <v>8560</v>
      </c>
      <c r="ED50" s="46">
        <f>SUMIFS(Raw!$I:$I, Raw!$A:$A, 'Calls Abandoned'!ED$14, Raw!$C:$C, 'Calls Abandoned'!$C50, Raw!$H:$H, "B02")</f>
        <v>110</v>
      </c>
      <c r="EE50" s="52">
        <f>SUMIFS(Raw!$I:$I, Raw!$A:$A, 'Calls Abandoned'!EE$14, Raw!$C:$C, 'Calls Abandoned'!$C50, Raw!$H:$H, "B02")</f>
        <v>39</v>
      </c>
      <c r="EF50" s="52">
        <f>SUMIFS(Raw!$I:$I, Raw!$A:$A, 'Calls Abandoned'!EF$14, Raw!$C:$C, 'Calls Abandoned'!$C50, Raw!$H:$H, "B02")</f>
        <v>51</v>
      </c>
      <c r="EG50" s="52">
        <f>SUMIFS(Raw!$I:$I, Raw!$A:$A, 'Calls Abandoned'!EG$14, Raw!$C:$C, 'Calls Abandoned'!$C50, Raw!$H:$H, "B02")</f>
        <v>187</v>
      </c>
      <c r="EH50" s="52">
        <f>SUMIFS(Raw!$I:$I, Raw!$A:$A, 'Calls Abandoned'!EH$14, Raw!$C:$C, 'Calls Abandoned'!$C50, Raw!$H:$H, "B02")</f>
        <v>102</v>
      </c>
      <c r="EI50" s="52">
        <f>SUMIFS(Raw!$I:$I, Raw!$A:$A, 'Calls Abandoned'!EI$14, Raw!$C:$C, 'Calls Abandoned'!$C50, Raw!$H:$H, "B02")</f>
        <v>80</v>
      </c>
      <c r="EJ50" s="53">
        <f>SUMIFS(Raw!$I:$I, Raw!$A:$A, 'Calls Abandoned'!EJ$14, Raw!$C:$C, 'Calls Abandoned'!$C50, Raw!$H:$H, "B02")</f>
        <v>94</v>
      </c>
      <c r="EK50" s="70"/>
      <c r="EL50" s="88">
        <f t="shared" si="344"/>
        <v>1.3936399341188396E-2</v>
      </c>
      <c r="EM50" s="92">
        <f t="shared" si="345"/>
        <v>5.8418214499700418E-3</v>
      </c>
      <c r="EN50" s="92">
        <f t="shared" si="346"/>
        <v>8.3633978353558538E-3</v>
      </c>
      <c r="EO50" s="92">
        <f t="shared" si="347"/>
        <v>2.321827663272908E-2</v>
      </c>
      <c r="EP50" s="92">
        <f t="shared" si="348"/>
        <v>1.3021830716200689E-2</v>
      </c>
      <c r="EQ50" s="92">
        <f t="shared" si="349"/>
        <v>7.9082641360221431E-3</v>
      </c>
      <c r="ER50" s="93">
        <f t="shared" si="350"/>
        <v>1.086202911948232E-2</v>
      </c>
      <c r="ET50" s="46">
        <f>SUMIFS(Raw!$I:$I, Raw!$A:$A, 'Calls Abandoned'!ET$14, Raw!$C:$C, 'Calls Abandoned'!$C50, Raw!$H:$H, "A03")</f>
        <v>0</v>
      </c>
      <c r="EU50" s="52">
        <f>SUMIFS(Raw!$I:$I, Raw!$A:$A, 'Calls Abandoned'!EU$14, Raw!$C:$C, 'Calls Abandoned'!$C50, Raw!$H:$H, "A03")</f>
        <v>0</v>
      </c>
      <c r="EV50" s="52">
        <f>SUMIFS(Raw!$I:$I, Raw!$A:$A, 'Calls Abandoned'!EV$14, Raw!$C:$C, 'Calls Abandoned'!$C50, Raw!$H:$H, "A03")</f>
        <v>0</v>
      </c>
      <c r="EW50" s="52">
        <f>SUMIFS(Raw!$I:$I, Raw!$A:$A, 'Calls Abandoned'!EW$14, Raw!$C:$C, 'Calls Abandoned'!$C50, Raw!$H:$H, "A03")</f>
        <v>0</v>
      </c>
      <c r="EX50" s="52">
        <f>SUMIFS(Raw!$I:$I, Raw!$A:$A, 'Calls Abandoned'!EX$14, Raw!$C:$C, 'Calls Abandoned'!$C50, Raw!$H:$H, "A03")</f>
        <v>0</v>
      </c>
      <c r="EY50" s="52">
        <f>SUMIFS(Raw!$I:$I, Raw!$A:$A, 'Calls Abandoned'!EY$14, Raw!$C:$C, 'Calls Abandoned'!$C50, Raw!$H:$H, "A03")</f>
        <v>0</v>
      </c>
      <c r="EZ50" s="53">
        <f>SUMIFS(Raw!$I:$I, Raw!$A:$A, 'Calls Abandoned'!EZ$14, Raw!$C:$C, 'Calls Abandoned'!$C50, Raw!$H:$H, "A03")</f>
        <v>0</v>
      </c>
      <c r="FB50" s="46">
        <f>SUMIFS(Raw!$I:$I, Raw!$A:$A, 'Calls Abandoned'!FB$14, Raw!$C:$C, 'Calls Abandoned'!$C50, Raw!$H:$H, "B02")</f>
        <v>0</v>
      </c>
      <c r="FC50" s="52">
        <f>SUMIFS(Raw!$I:$I, Raw!$A:$A, 'Calls Abandoned'!FC$14, Raw!$C:$C, 'Calls Abandoned'!$C50, Raw!$H:$H, "B02")</f>
        <v>0</v>
      </c>
      <c r="FD50" s="52">
        <f>SUMIFS(Raw!$I:$I, Raw!$A:$A, 'Calls Abandoned'!FD$14, Raw!$C:$C, 'Calls Abandoned'!$C50, Raw!$H:$H, "B02")</f>
        <v>0</v>
      </c>
      <c r="FE50" s="52">
        <f>SUMIFS(Raw!$I:$I, Raw!$A:$A, 'Calls Abandoned'!FE$14, Raw!$C:$C, 'Calls Abandoned'!$C50, Raw!$H:$H, "B02")</f>
        <v>0</v>
      </c>
      <c r="FF50" s="52">
        <f>SUMIFS(Raw!$I:$I, Raw!$A:$A, 'Calls Abandoned'!FF$14, Raw!$C:$C, 'Calls Abandoned'!$C50, Raw!$H:$H, "B02")</f>
        <v>0</v>
      </c>
      <c r="FG50" s="52">
        <f>SUMIFS(Raw!$I:$I, Raw!$A:$A, 'Calls Abandoned'!FG$14, Raw!$C:$C, 'Calls Abandoned'!$C50, Raw!$H:$H, "B02")</f>
        <v>0</v>
      </c>
      <c r="FH50" s="53">
        <f>SUMIFS(Raw!$I:$I, Raw!$A:$A, 'Calls Abandoned'!FH$14, Raw!$C:$C, 'Calls Abandoned'!$C50, Raw!$H:$H, "B02")</f>
        <v>0</v>
      </c>
      <c r="FI50" s="70"/>
      <c r="FJ50" s="88" t="str">
        <f t="shared" si="351"/>
        <v>-</v>
      </c>
      <c r="FK50" s="92" t="str">
        <f t="shared" si="352"/>
        <v>-</v>
      </c>
      <c r="FL50" s="92" t="str">
        <f t="shared" si="353"/>
        <v>-</v>
      </c>
      <c r="FM50" s="92" t="str">
        <f t="shared" si="354"/>
        <v>-</v>
      </c>
      <c r="FN50" s="92" t="str">
        <f t="shared" si="355"/>
        <v>-</v>
      </c>
      <c r="FO50" s="92" t="str">
        <f t="shared" si="356"/>
        <v>-</v>
      </c>
      <c r="FP50" s="93" t="str">
        <f t="shared" si="357"/>
        <v>-</v>
      </c>
      <c r="FR50" s="46">
        <f>SUMIFS(Raw!$I:$I, Raw!$A:$A, 'Calls Abandoned'!FR$14, Raw!$C:$C, 'Calls Abandoned'!$C50, Raw!$H:$H, "A03")</f>
        <v>0</v>
      </c>
      <c r="FS50" s="52">
        <f>SUMIFS(Raw!$I:$I, Raw!$A:$A, 'Calls Abandoned'!FS$14, Raw!$C:$C, 'Calls Abandoned'!$C50, Raw!$H:$H, "A03")</f>
        <v>0</v>
      </c>
      <c r="FT50" s="52">
        <f>SUMIFS(Raw!$I:$I, Raw!$A:$A, 'Calls Abandoned'!FT$14, Raw!$C:$C, 'Calls Abandoned'!$C50, Raw!$H:$H, "A03")</f>
        <v>0</v>
      </c>
      <c r="FU50" s="52">
        <f>SUMIFS(Raw!$I:$I, Raw!$A:$A, 'Calls Abandoned'!FU$14, Raw!$C:$C, 'Calls Abandoned'!$C50, Raw!$H:$H, "A03")</f>
        <v>0</v>
      </c>
      <c r="FV50" s="52">
        <f>SUMIFS(Raw!$I:$I, Raw!$A:$A, 'Calls Abandoned'!FV$14, Raw!$C:$C, 'Calls Abandoned'!$C50, Raw!$H:$H, "A03")</f>
        <v>0</v>
      </c>
      <c r="FW50" s="52">
        <f>SUMIFS(Raw!$I:$I, Raw!$A:$A, 'Calls Abandoned'!FW$14, Raw!$C:$C, 'Calls Abandoned'!$C50, Raw!$H:$H, "A03")</f>
        <v>0</v>
      </c>
      <c r="FX50" s="53">
        <f>SUMIFS(Raw!$I:$I, Raw!$A:$A, 'Calls Abandoned'!FX$14, Raw!$C:$C, 'Calls Abandoned'!$C50, Raw!$H:$H, "A03")</f>
        <v>0</v>
      </c>
      <c r="FZ50" s="46">
        <f>SUMIFS(Raw!$I:$I, Raw!$A:$A, 'Calls Abandoned'!FZ$14, Raw!$C:$C, 'Calls Abandoned'!$C50, Raw!$H:$H, "B02")</f>
        <v>0</v>
      </c>
      <c r="GA50" s="52">
        <f>SUMIFS(Raw!$I:$I, Raw!$A:$A, 'Calls Abandoned'!GA$14, Raw!$C:$C, 'Calls Abandoned'!$C50, Raw!$H:$H, "B02")</f>
        <v>0</v>
      </c>
      <c r="GB50" s="52">
        <f>SUMIFS(Raw!$I:$I, Raw!$A:$A, 'Calls Abandoned'!GB$14, Raw!$C:$C, 'Calls Abandoned'!$C50, Raw!$H:$H, "B02")</f>
        <v>0</v>
      </c>
      <c r="GC50" s="52">
        <f>SUMIFS(Raw!$I:$I, Raw!$A:$A, 'Calls Abandoned'!GC$14, Raw!$C:$C, 'Calls Abandoned'!$C50, Raw!$H:$H, "B02")</f>
        <v>0</v>
      </c>
      <c r="GD50" s="52">
        <f>SUMIFS(Raw!$I:$I, Raw!$A:$A, 'Calls Abandoned'!GD$14, Raw!$C:$C, 'Calls Abandoned'!$C50, Raw!$H:$H, "B02")</f>
        <v>0</v>
      </c>
      <c r="GE50" s="52">
        <f>SUMIFS(Raw!$I:$I, Raw!$A:$A, 'Calls Abandoned'!GE$14, Raw!$C:$C, 'Calls Abandoned'!$C50, Raw!$H:$H, "B02")</f>
        <v>0</v>
      </c>
      <c r="GF50" s="53">
        <f>SUMIFS(Raw!$I:$I, Raw!$A:$A, 'Calls Abandoned'!GF$14, Raw!$C:$C, 'Calls Abandoned'!$C50, Raw!$H:$H, "B02")</f>
        <v>0</v>
      </c>
      <c r="GG50" s="70"/>
      <c r="GH50" s="88" t="str">
        <f t="shared" si="358"/>
        <v>-</v>
      </c>
      <c r="GI50" s="92" t="str">
        <f t="shared" si="359"/>
        <v>-</v>
      </c>
      <c r="GJ50" s="92" t="str">
        <f t="shared" si="360"/>
        <v>-</v>
      </c>
      <c r="GK50" s="92" t="str">
        <f t="shared" si="361"/>
        <v>-</v>
      </c>
      <c r="GL50" s="92" t="str">
        <f t="shared" si="362"/>
        <v>-</v>
      </c>
      <c r="GM50" s="92" t="str">
        <f t="shared" si="363"/>
        <v>-</v>
      </c>
      <c r="GN50" s="93" t="str">
        <f t="shared" si="364"/>
        <v>-</v>
      </c>
      <c r="GP50" s="46">
        <f>SUMIFS(Raw!$I:$I, Raw!$A:$A, 'Calls Abandoned'!GP$14, Raw!$C:$C, 'Calls Abandoned'!$C50, Raw!$H:$H, "A03")</f>
        <v>0</v>
      </c>
      <c r="GQ50" s="52">
        <f>SUMIFS(Raw!$I:$I, Raw!$A:$A, 'Calls Abandoned'!GQ$14, Raw!$C:$C, 'Calls Abandoned'!$C50, Raw!$H:$H, "A03")</f>
        <v>0</v>
      </c>
      <c r="GR50" s="52">
        <f>SUMIFS(Raw!$I:$I, Raw!$A:$A, 'Calls Abandoned'!GR$14, Raw!$C:$C, 'Calls Abandoned'!$C50, Raw!$H:$H, "A03")</f>
        <v>0</v>
      </c>
      <c r="GS50" s="52">
        <f>SUMIFS(Raw!$I:$I, Raw!$A:$A, 'Calls Abandoned'!GS$14, Raw!$C:$C, 'Calls Abandoned'!$C50, Raw!$H:$H, "A03")</f>
        <v>0</v>
      </c>
      <c r="GT50" s="52">
        <f>SUMIFS(Raw!$I:$I, Raw!$A:$A, 'Calls Abandoned'!GT$14, Raw!$C:$C, 'Calls Abandoned'!$C50, Raw!$H:$H, "A03")</f>
        <v>0</v>
      </c>
      <c r="GU50" s="52">
        <f>SUMIFS(Raw!$I:$I, Raw!$A:$A, 'Calls Abandoned'!GU$14, Raw!$C:$C, 'Calls Abandoned'!$C50, Raw!$H:$H, "A03")</f>
        <v>0</v>
      </c>
      <c r="GV50" s="53">
        <f>SUMIFS(Raw!$I:$I, Raw!$A:$A, 'Calls Abandoned'!GV$14, Raw!$C:$C, 'Calls Abandoned'!$C50, Raw!$H:$H, "A03")</f>
        <v>0</v>
      </c>
      <c r="GX50" s="46">
        <f>SUMIFS(Raw!$I:$I, Raw!$A:$A, 'Calls Abandoned'!GX$14, Raw!$C:$C, 'Calls Abandoned'!$C50, Raw!$H:$H, "B02")</f>
        <v>0</v>
      </c>
      <c r="GY50" s="52">
        <f>SUMIFS(Raw!$I:$I, Raw!$A:$A, 'Calls Abandoned'!GY$14, Raw!$C:$C, 'Calls Abandoned'!$C50, Raw!$H:$H, "B02")</f>
        <v>0</v>
      </c>
      <c r="GZ50" s="52">
        <f>SUMIFS(Raw!$I:$I, Raw!$A:$A, 'Calls Abandoned'!GZ$14, Raw!$C:$C, 'Calls Abandoned'!$C50, Raw!$H:$H, "B02")</f>
        <v>0</v>
      </c>
      <c r="HA50" s="52">
        <f>SUMIFS(Raw!$I:$I, Raw!$A:$A, 'Calls Abandoned'!HA$14, Raw!$C:$C, 'Calls Abandoned'!$C50, Raw!$H:$H, "B02")</f>
        <v>0</v>
      </c>
      <c r="HB50" s="52">
        <f>SUMIFS(Raw!$I:$I, Raw!$A:$A, 'Calls Abandoned'!HB$14, Raw!$C:$C, 'Calls Abandoned'!$C50, Raw!$H:$H, "B02")</f>
        <v>0</v>
      </c>
      <c r="HC50" s="52">
        <f>SUMIFS(Raw!$I:$I, Raw!$A:$A, 'Calls Abandoned'!HC$14, Raw!$C:$C, 'Calls Abandoned'!$C50, Raw!$H:$H, "B02")</f>
        <v>0</v>
      </c>
      <c r="HD50" s="53">
        <f>SUMIFS(Raw!$I:$I, Raw!$A:$A, 'Calls Abandoned'!HD$14, Raw!$C:$C, 'Calls Abandoned'!$C50, Raw!$H:$H, "B02")</f>
        <v>0</v>
      </c>
      <c r="HE50" s="70"/>
      <c r="HF50" s="88" t="str">
        <f t="shared" si="365"/>
        <v>-</v>
      </c>
      <c r="HG50" s="92" t="str">
        <f t="shared" si="366"/>
        <v>-</v>
      </c>
      <c r="HH50" s="92" t="str">
        <f t="shared" si="367"/>
        <v>-</v>
      </c>
      <c r="HI50" s="92" t="str">
        <f t="shared" si="368"/>
        <v>-</v>
      </c>
      <c r="HJ50" s="92" t="str">
        <f t="shared" si="369"/>
        <v>-</v>
      </c>
      <c r="HK50" s="92" t="str">
        <f t="shared" si="370"/>
        <v>-</v>
      </c>
      <c r="HL50" s="93" t="str">
        <f t="shared" si="371"/>
        <v>-</v>
      </c>
      <c r="HN50" s="46">
        <f>SUMIFS(Raw!$I:$I, Raw!$A:$A, 'Calls Abandoned'!HN$14, Raw!$C:$C, 'Calls Abandoned'!$C50, Raw!$H:$H, "A03")</f>
        <v>0</v>
      </c>
      <c r="HO50" s="52">
        <f>SUMIFS(Raw!$I:$I, Raw!$A:$A, 'Calls Abandoned'!HO$14, Raw!$C:$C, 'Calls Abandoned'!$C50, Raw!$H:$H, "A03")</f>
        <v>0</v>
      </c>
      <c r="HP50" s="52">
        <f>SUMIFS(Raw!$I:$I, Raw!$A:$A, 'Calls Abandoned'!HP$14, Raw!$C:$C, 'Calls Abandoned'!$C50, Raw!$H:$H, "A03")</f>
        <v>0</v>
      </c>
      <c r="HQ50" s="52">
        <f>SUMIFS(Raw!$I:$I, Raw!$A:$A, 'Calls Abandoned'!HQ$14, Raw!$C:$C, 'Calls Abandoned'!$C50, Raw!$H:$H, "A03")</f>
        <v>0</v>
      </c>
      <c r="HR50" s="52">
        <f>SUMIFS(Raw!$I:$I, Raw!$A:$A, 'Calls Abandoned'!HR$14, Raw!$C:$C, 'Calls Abandoned'!$C50, Raw!$H:$H, "A03")</f>
        <v>0</v>
      </c>
      <c r="HS50" s="52">
        <f>SUMIFS(Raw!$I:$I, Raw!$A:$A, 'Calls Abandoned'!HS$14, Raw!$C:$C, 'Calls Abandoned'!$C50, Raw!$H:$H, "A03")</f>
        <v>0</v>
      </c>
      <c r="HT50" s="53">
        <f>SUMIFS(Raw!$I:$I, Raw!$A:$A, 'Calls Abandoned'!HT$14, Raw!$C:$C, 'Calls Abandoned'!$C50, Raw!$H:$H, "A03")</f>
        <v>0</v>
      </c>
      <c r="HV50" s="46">
        <f>SUMIFS(Raw!$I:$I, Raw!$A:$A, 'Calls Abandoned'!HV$14, Raw!$C:$C, 'Calls Abandoned'!$C50, Raw!$H:$H, "B02")</f>
        <v>0</v>
      </c>
      <c r="HW50" s="52">
        <f>SUMIFS(Raw!$I:$I, Raw!$A:$A, 'Calls Abandoned'!HW$14, Raw!$C:$C, 'Calls Abandoned'!$C50, Raw!$H:$H, "B02")</f>
        <v>0</v>
      </c>
      <c r="HX50" s="52">
        <f>SUMIFS(Raw!$I:$I, Raw!$A:$A, 'Calls Abandoned'!HX$14, Raw!$C:$C, 'Calls Abandoned'!$C50, Raw!$H:$H, "B02")</f>
        <v>0</v>
      </c>
      <c r="HY50" s="52">
        <f>SUMIFS(Raw!$I:$I, Raw!$A:$A, 'Calls Abandoned'!HY$14, Raw!$C:$C, 'Calls Abandoned'!$C50, Raw!$H:$H, "B02")</f>
        <v>0</v>
      </c>
      <c r="HZ50" s="52">
        <f>SUMIFS(Raw!$I:$I, Raw!$A:$A, 'Calls Abandoned'!HZ$14, Raw!$C:$C, 'Calls Abandoned'!$C50, Raw!$H:$H, "B02")</f>
        <v>0</v>
      </c>
      <c r="IA50" s="52">
        <f>SUMIFS(Raw!$I:$I, Raw!$A:$A, 'Calls Abandoned'!IA$14, Raw!$C:$C, 'Calls Abandoned'!$C50, Raw!$H:$H, "B02")</f>
        <v>0</v>
      </c>
      <c r="IB50" s="53">
        <f>SUMIFS(Raw!$I:$I, Raw!$A:$A, 'Calls Abandoned'!IB$14, Raw!$C:$C, 'Calls Abandoned'!$C50, Raw!$H:$H, "B02")</f>
        <v>0</v>
      </c>
      <c r="IC50" s="70"/>
      <c r="ID50" s="88" t="str">
        <f t="shared" si="372"/>
        <v>-</v>
      </c>
      <c r="IE50" s="92" t="str">
        <f t="shared" si="373"/>
        <v>-</v>
      </c>
      <c r="IF50" s="92" t="str">
        <f t="shared" si="374"/>
        <v>-</v>
      </c>
      <c r="IG50" s="92" t="str">
        <f t="shared" si="375"/>
        <v>-</v>
      </c>
      <c r="IH50" s="92" t="str">
        <f t="shared" si="376"/>
        <v>-</v>
      </c>
      <c r="II50" s="92" t="str">
        <f t="shared" si="377"/>
        <v>-</v>
      </c>
      <c r="IJ50" s="93" t="str">
        <f t="shared" si="378"/>
        <v>-</v>
      </c>
      <c r="IL50" s="46">
        <f>SUMIFS(Raw!$I:$I, Raw!$A:$A, 'Calls Abandoned'!IL$14, Raw!$C:$C, 'Calls Abandoned'!$C50, Raw!$H:$H, "A03")</f>
        <v>0</v>
      </c>
      <c r="IM50" s="52">
        <f>SUMIFS(Raw!$I:$I, Raw!$A:$A, 'Calls Abandoned'!IM$14, Raw!$C:$C, 'Calls Abandoned'!$C50, Raw!$H:$H, "A03")</f>
        <v>0</v>
      </c>
      <c r="IN50" s="52">
        <f>SUMIFS(Raw!$I:$I, Raw!$A:$A, 'Calls Abandoned'!IN$14, Raw!$C:$C, 'Calls Abandoned'!$C50, Raw!$H:$H, "A03")</f>
        <v>0</v>
      </c>
      <c r="IO50" s="52">
        <f>SUMIFS(Raw!$I:$I, Raw!$A:$A, 'Calls Abandoned'!IO$14, Raw!$C:$C, 'Calls Abandoned'!$C50, Raw!$H:$H, "A03")</f>
        <v>0</v>
      </c>
      <c r="IP50" s="52">
        <f>SUMIFS(Raw!$I:$I, Raw!$A:$A, 'Calls Abandoned'!IP$14, Raw!$C:$C, 'Calls Abandoned'!$C50, Raw!$H:$H, "A03")</f>
        <v>0</v>
      </c>
      <c r="IQ50" s="52">
        <f>SUMIFS(Raw!$I:$I, Raw!$A:$A, 'Calls Abandoned'!IQ$14, Raw!$C:$C, 'Calls Abandoned'!$C50, Raw!$H:$H, "A03")</f>
        <v>0</v>
      </c>
      <c r="IR50" s="53">
        <f>SUMIFS(Raw!$I:$I, Raw!$A:$A, 'Calls Abandoned'!IR$14, Raw!$C:$C, 'Calls Abandoned'!$C50, Raw!$H:$H, "A03")</f>
        <v>0</v>
      </c>
      <c r="IT50" s="46">
        <f>SUMIFS(Raw!$I:$I, Raw!$A:$A, 'Calls Abandoned'!IT$14, Raw!$C:$C, 'Calls Abandoned'!$C50, Raw!$H:$H, "B02")</f>
        <v>0</v>
      </c>
      <c r="IU50" s="52">
        <f>SUMIFS(Raw!$I:$I, Raw!$A:$A, 'Calls Abandoned'!IU$14, Raw!$C:$C, 'Calls Abandoned'!$C50, Raw!$H:$H, "B02")</f>
        <v>0</v>
      </c>
      <c r="IV50" s="52">
        <f>SUMIFS(Raw!$I:$I, Raw!$A:$A, 'Calls Abandoned'!IV$14, Raw!$C:$C, 'Calls Abandoned'!$C50, Raw!$H:$H, "B02")</f>
        <v>0</v>
      </c>
      <c r="IW50" s="52">
        <f>SUMIFS(Raw!$I:$I, Raw!$A:$A, 'Calls Abandoned'!IW$14, Raw!$C:$C, 'Calls Abandoned'!$C50, Raw!$H:$H, "B02")</f>
        <v>0</v>
      </c>
      <c r="IX50" s="52">
        <f>SUMIFS(Raw!$I:$I, Raw!$A:$A, 'Calls Abandoned'!IX$14, Raw!$C:$C, 'Calls Abandoned'!$C50, Raw!$H:$H, "B02")</f>
        <v>0</v>
      </c>
      <c r="IY50" s="52">
        <f>SUMIFS(Raw!$I:$I, Raw!$A:$A, 'Calls Abandoned'!IY$14, Raw!$C:$C, 'Calls Abandoned'!$C50, Raw!$H:$H, "B02")</f>
        <v>0</v>
      </c>
      <c r="IZ50" s="53">
        <f>SUMIFS(Raw!$I:$I, Raw!$A:$A, 'Calls Abandoned'!IZ$14, Raw!$C:$C, 'Calls Abandoned'!$C50, Raw!$H:$H, "B02")</f>
        <v>0</v>
      </c>
      <c r="JA50" s="70"/>
      <c r="JB50" s="88" t="str">
        <f t="shared" si="379"/>
        <v>-</v>
      </c>
      <c r="JC50" s="92" t="str">
        <f t="shared" si="380"/>
        <v>-</v>
      </c>
      <c r="JD50" s="92" t="str">
        <f t="shared" si="381"/>
        <v>-</v>
      </c>
      <c r="JE50" s="92" t="str">
        <f t="shared" si="382"/>
        <v>-</v>
      </c>
      <c r="JF50" s="92" t="str">
        <f t="shared" si="383"/>
        <v>-</v>
      </c>
      <c r="JG50" s="92" t="str">
        <f t="shared" si="384"/>
        <v>-</v>
      </c>
      <c r="JH50" s="93" t="str">
        <f t="shared" si="385"/>
        <v>-</v>
      </c>
      <c r="JJ50" s="46">
        <f>SUMIFS(Raw!$I:$I, Raw!$A:$A, 'Calls Abandoned'!JJ$14, Raw!$C:$C, 'Calls Abandoned'!$C50, Raw!$H:$H, "A03")</f>
        <v>0</v>
      </c>
      <c r="JK50" s="52">
        <f>SUMIFS(Raw!$I:$I, Raw!$A:$A, 'Calls Abandoned'!JK$14, Raw!$C:$C, 'Calls Abandoned'!$C50, Raw!$H:$H, "A03")</f>
        <v>0</v>
      </c>
      <c r="JL50" s="52">
        <f>SUMIFS(Raw!$I:$I, Raw!$A:$A, 'Calls Abandoned'!JL$14, Raw!$C:$C, 'Calls Abandoned'!$C50, Raw!$H:$H, "A03")</f>
        <v>0</v>
      </c>
      <c r="JM50" s="52">
        <f>SUMIFS(Raw!$I:$I, Raw!$A:$A, 'Calls Abandoned'!JM$14, Raw!$C:$C, 'Calls Abandoned'!$C50, Raw!$H:$H, "A03")</f>
        <v>0</v>
      </c>
      <c r="JN50" s="52">
        <f>SUMIFS(Raw!$I:$I, Raw!$A:$A, 'Calls Abandoned'!JN$14, Raw!$C:$C, 'Calls Abandoned'!$C50, Raw!$H:$H, "A03")</f>
        <v>0</v>
      </c>
      <c r="JO50" s="52">
        <f>SUMIFS(Raw!$I:$I, Raw!$A:$A, 'Calls Abandoned'!JO$14, Raw!$C:$C, 'Calls Abandoned'!$C50, Raw!$H:$H, "A03")</f>
        <v>0</v>
      </c>
      <c r="JP50" s="53">
        <f>SUMIFS(Raw!$I:$I, Raw!$A:$A, 'Calls Abandoned'!JP$14, Raw!$C:$C, 'Calls Abandoned'!$C50, Raw!$H:$H, "A03")</f>
        <v>0</v>
      </c>
      <c r="JR50" s="46">
        <f>SUMIFS(Raw!$I:$I, Raw!$A:$A, 'Calls Abandoned'!JR$14, Raw!$C:$C, 'Calls Abandoned'!$C50, Raw!$H:$H, "B02")</f>
        <v>0</v>
      </c>
      <c r="JS50" s="52">
        <f>SUMIFS(Raw!$I:$I, Raw!$A:$A, 'Calls Abandoned'!JS$14, Raw!$C:$C, 'Calls Abandoned'!$C50, Raw!$H:$H, "B02")</f>
        <v>0</v>
      </c>
      <c r="JT50" s="52">
        <f>SUMIFS(Raw!$I:$I, Raw!$A:$A, 'Calls Abandoned'!JT$14, Raw!$C:$C, 'Calls Abandoned'!$C50, Raw!$H:$H, "B02")</f>
        <v>0</v>
      </c>
      <c r="JU50" s="52">
        <f>SUMIFS(Raw!$I:$I, Raw!$A:$A, 'Calls Abandoned'!JU$14, Raw!$C:$C, 'Calls Abandoned'!$C50, Raw!$H:$H, "B02")</f>
        <v>0</v>
      </c>
      <c r="JV50" s="52">
        <f>SUMIFS(Raw!$I:$I, Raw!$A:$A, 'Calls Abandoned'!JV$14, Raw!$C:$C, 'Calls Abandoned'!$C50, Raw!$H:$H, "B02")</f>
        <v>0</v>
      </c>
      <c r="JW50" s="52">
        <f>SUMIFS(Raw!$I:$I, Raw!$A:$A, 'Calls Abandoned'!JW$14, Raw!$C:$C, 'Calls Abandoned'!$C50, Raw!$H:$H, "B02")</f>
        <v>0</v>
      </c>
      <c r="JX50" s="53">
        <f>SUMIFS(Raw!$I:$I, Raw!$A:$A, 'Calls Abandoned'!JX$14, Raw!$C:$C, 'Calls Abandoned'!$C50, Raw!$H:$H, "B02")</f>
        <v>0</v>
      </c>
      <c r="JY50" s="70"/>
      <c r="JZ50" s="88" t="str">
        <f t="shared" si="386"/>
        <v>-</v>
      </c>
      <c r="KA50" s="92" t="str">
        <f t="shared" si="387"/>
        <v>-</v>
      </c>
      <c r="KB50" s="92" t="str">
        <f t="shared" si="388"/>
        <v>-</v>
      </c>
      <c r="KC50" s="92" t="str">
        <f t="shared" si="389"/>
        <v>-</v>
      </c>
      <c r="KD50" s="92" t="str">
        <f t="shared" si="390"/>
        <v>-</v>
      </c>
      <c r="KE50" s="92" t="str">
        <f t="shared" si="391"/>
        <v>-</v>
      </c>
      <c r="KF50" s="93" t="str">
        <f t="shared" si="392"/>
        <v>-</v>
      </c>
      <c r="KH50" s="46">
        <f>SUMIFS(Raw!$I:$I, Raw!$A:$A, 'Calls Abandoned'!KH$14, Raw!$C:$C, 'Calls Abandoned'!$C50, Raw!$H:$H, "A03")</f>
        <v>0</v>
      </c>
      <c r="KI50" s="52">
        <f>SUMIFS(Raw!$I:$I, Raw!$A:$A, 'Calls Abandoned'!KI$14, Raw!$C:$C, 'Calls Abandoned'!$C50, Raw!$H:$H, "A03")</f>
        <v>0</v>
      </c>
      <c r="KJ50" s="52">
        <f>SUMIFS(Raw!$I:$I, Raw!$A:$A, 'Calls Abandoned'!KJ$14, Raw!$C:$C, 'Calls Abandoned'!$C50, Raw!$H:$H, "A03")</f>
        <v>0</v>
      </c>
      <c r="KK50" s="52">
        <f>SUMIFS(Raw!$I:$I, Raw!$A:$A, 'Calls Abandoned'!KK$14, Raw!$C:$C, 'Calls Abandoned'!$C50, Raw!$H:$H, "A03")</f>
        <v>0</v>
      </c>
      <c r="KL50" s="52">
        <f>SUMIFS(Raw!$I:$I, Raw!$A:$A, 'Calls Abandoned'!KL$14, Raw!$C:$C, 'Calls Abandoned'!$C50, Raw!$H:$H, "A03")</f>
        <v>0</v>
      </c>
      <c r="KM50" s="52">
        <f>SUMIFS(Raw!$I:$I, Raw!$A:$A, 'Calls Abandoned'!KM$14, Raw!$C:$C, 'Calls Abandoned'!$C50, Raw!$H:$H, "A03")</f>
        <v>0</v>
      </c>
      <c r="KN50" s="53">
        <f>SUMIFS(Raw!$I:$I, Raw!$A:$A, 'Calls Abandoned'!KN$14, Raw!$C:$C, 'Calls Abandoned'!$C50, Raw!$H:$H, "A03")</f>
        <v>0</v>
      </c>
      <c r="KP50" s="46">
        <f>SUMIFS(Raw!$I:$I, Raw!$A:$A, 'Calls Abandoned'!KP$14, Raw!$C:$C, 'Calls Abandoned'!$C50, Raw!$H:$H, "B02")</f>
        <v>0</v>
      </c>
      <c r="KQ50" s="52">
        <f>SUMIFS(Raw!$I:$I, Raw!$A:$A, 'Calls Abandoned'!KQ$14, Raw!$C:$C, 'Calls Abandoned'!$C50, Raw!$H:$H, "B02")</f>
        <v>0</v>
      </c>
      <c r="KR50" s="52">
        <f>SUMIFS(Raw!$I:$I, Raw!$A:$A, 'Calls Abandoned'!KR$14, Raw!$C:$C, 'Calls Abandoned'!$C50, Raw!$H:$H, "B02")</f>
        <v>0</v>
      </c>
      <c r="KS50" s="52">
        <f>SUMIFS(Raw!$I:$I, Raw!$A:$A, 'Calls Abandoned'!KS$14, Raw!$C:$C, 'Calls Abandoned'!$C50, Raw!$H:$H, "B02")</f>
        <v>0</v>
      </c>
      <c r="KT50" s="52">
        <f>SUMIFS(Raw!$I:$I, Raw!$A:$A, 'Calls Abandoned'!KT$14, Raw!$C:$C, 'Calls Abandoned'!$C50, Raw!$H:$H, "B02")</f>
        <v>0</v>
      </c>
      <c r="KU50" s="52">
        <f>SUMIFS(Raw!$I:$I, Raw!$A:$A, 'Calls Abandoned'!KU$14, Raw!$C:$C, 'Calls Abandoned'!$C50, Raw!$H:$H, "B02")</f>
        <v>0</v>
      </c>
      <c r="KV50" s="53">
        <f>SUMIFS(Raw!$I:$I, Raw!$A:$A, 'Calls Abandoned'!KV$14, Raw!$C:$C, 'Calls Abandoned'!$C50, Raw!$H:$H, "B02")</f>
        <v>0</v>
      </c>
      <c r="KW50" s="70"/>
      <c r="KX50" s="88" t="str">
        <f t="shared" si="393"/>
        <v>-</v>
      </c>
      <c r="KY50" s="92" t="str">
        <f t="shared" si="394"/>
        <v>-</v>
      </c>
      <c r="KZ50" s="92" t="str">
        <f t="shared" si="395"/>
        <v>-</v>
      </c>
      <c r="LA50" s="92" t="str">
        <f t="shared" si="396"/>
        <v>-</v>
      </c>
      <c r="LB50" s="92" t="str">
        <f t="shared" si="397"/>
        <v>-</v>
      </c>
      <c r="LC50" s="92" t="str">
        <f t="shared" si="398"/>
        <v>-</v>
      </c>
      <c r="LD50" s="93" t="str">
        <f t="shared" si="399"/>
        <v>-</v>
      </c>
      <c r="LF50" s="46">
        <f>SUMIFS(Raw!$I:$I, Raw!$A:$A, 'Calls Abandoned'!LF$14, Raw!$C:$C, 'Calls Abandoned'!$C50, Raw!$H:$H, "A03")</f>
        <v>0</v>
      </c>
      <c r="LG50" s="52">
        <f>SUMIFS(Raw!$I:$I, Raw!$A:$A, 'Calls Abandoned'!LG$14, Raw!$C:$C, 'Calls Abandoned'!$C50, Raw!$H:$H, "A03")</f>
        <v>0</v>
      </c>
      <c r="LH50" s="52">
        <f>SUMIFS(Raw!$I:$I, Raw!$A:$A, 'Calls Abandoned'!LH$14, Raw!$C:$C, 'Calls Abandoned'!$C50, Raw!$H:$H, "A03")</f>
        <v>0</v>
      </c>
      <c r="LI50" s="52">
        <f>SUMIFS(Raw!$I:$I, Raw!$A:$A, 'Calls Abandoned'!LI$14, Raw!$C:$C, 'Calls Abandoned'!$C50, Raw!$H:$H, "A03")</f>
        <v>0</v>
      </c>
      <c r="LJ50" s="52">
        <f>SUMIFS(Raw!$I:$I, Raw!$A:$A, 'Calls Abandoned'!LJ$14, Raw!$C:$C, 'Calls Abandoned'!$C50, Raw!$H:$H, "A03")</f>
        <v>0</v>
      </c>
      <c r="LK50" s="52">
        <f>SUMIFS(Raw!$I:$I, Raw!$A:$A, 'Calls Abandoned'!LK$14, Raw!$C:$C, 'Calls Abandoned'!$C50, Raw!$H:$H, "A03")</f>
        <v>0</v>
      </c>
      <c r="LL50" s="53">
        <f>SUMIFS(Raw!$I:$I, Raw!$A:$A, 'Calls Abandoned'!LL$14, Raw!$C:$C, 'Calls Abandoned'!$C50, Raw!$H:$H, "A03")</f>
        <v>0</v>
      </c>
      <c r="LN50" s="46">
        <f>SUMIFS(Raw!$I:$I, Raw!$A:$A, 'Calls Abandoned'!LN$14, Raw!$C:$C, 'Calls Abandoned'!$C50, Raw!$H:$H, "B02")</f>
        <v>0</v>
      </c>
      <c r="LO50" s="52">
        <f>SUMIFS(Raw!$I:$I, Raw!$A:$A, 'Calls Abandoned'!LO$14, Raw!$C:$C, 'Calls Abandoned'!$C50, Raw!$H:$H, "B02")</f>
        <v>0</v>
      </c>
      <c r="LP50" s="52">
        <f>SUMIFS(Raw!$I:$I, Raw!$A:$A, 'Calls Abandoned'!LP$14, Raw!$C:$C, 'Calls Abandoned'!$C50, Raw!$H:$H, "B02")</f>
        <v>0</v>
      </c>
      <c r="LQ50" s="52">
        <f>SUMIFS(Raw!$I:$I, Raw!$A:$A, 'Calls Abandoned'!LQ$14, Raw!$C:$C, 'Calls Abandoned'!$C50, Raw!$H:$H, "B02")</f>
        <v>0</v>
      </c>
      <c r="LR50" s="52">
        <f>SUMIFS(Raw!$I:$I, Raw!$A:$A, 'Calls Abandoned'!LR$14, Raw!$C:$C, 'Calls Abandoned'!$C50, Raw!$H:$H, "B02")</f>
        <v>0</v>
      </c>
      <c r="LS50" s="52">
        <f>SUMIFS(Raw!$I:$I, Raw!$A:$A, 'Calls Abandoned'!LS$14, Raw!$C:$C, 'Calls Abandoned'!$C50, Raw!$H:$H, "B02")</f>
        <v>0</v>
      </c>
      <c r="LT50" s="53">
        <f>SUMIFS(Raw!$I:$I, Raw!$A:$A, 'Calls Abandoned'!LT$14, Raw!$C:$C, 'Calls Abandoned'!$C50, Raw!$H:$H, "B02")</f>
        <v>0</v>
      </c>
      <c r="LU50" s="70"/>
      <c r="LV50" s="88" t="str">
        <f t="shared" si="400"/>
        <v>-</v>
      </c>
      <c r="LW50" s="92" t="str">
        <f t="shared" si="401"/>
        <v>-</v>
      </c>
      <c r="LX50" s="92" t="str">
        <f t="shared" si="402"/>
        <v>-</v>
      </c>
      <c r="LY50" s="92" t="str">
        <f t="shared" si="403"/>
        <v>-</v>
      </c>
      <c r="LZ50" s="92" t="str">
        <f t="shared" si="404"/>
        <v>-</v>
      </c>
      <c r="MA50" s="92" t="str">
        <f t="shared" si="405"/>
        <v>-</v>
      </c>
      <c r="MB50" s="93" t="str">
        <f t="shared" si="406"/>
        <v>-</v>
      </c>
      <c r="MD50" s="46">
        <f>SUMIFS(Raw!$I:$I, Raw!$A:$A, 'Calls Abandoned'!MD$14, Raw!$C:$C, 'Calls Abandoned'!$C50, Raw!$H:$H, "A03")</f>
        <v>0</v>
      </c>
      <c r="ME50" s="52">
        <f>SUMIFS(Raw!$I:$I, Raw!$A:$A, 'Calls Abandoned'!ME$14, Raw!$C:$C, 'Calls Abandoned'!$C50, Raw!$H:$H, "A03")</f>
        <v>0</v>
      </c>
      <c r="MF50" s="52">
        <f>SUMIFS(Raw!$I:$I, Raw!$A:$A, 'Calls Abandoned'!MF$14, Raw!$C:$C, 'Calls Abandoned'!$C50, Raw!$H:$H, "A03")</f>
        <v>0</v>
      </c>
      <c r="MG50" s="52">
        <f>SUMIFS(Raw!$I:$I, Raw!$A:$A, 'Calls Abandoned'!MG$14, Raw!$C:$C, 'Calls Abandoned'!$C50, Raw!$H:$H, "A03")</f>
        <v>0</v>
      </c>
      <c r="MH50" s="52">
        <f>SUMIFS(Raw!$I:$I, Raw!$A:$A, 'Calls Abandoned'!MH$14, Raw!$C:$C, 'Calls Abandoned'!$C50, Raw!$H:$H, "A03")</f>
        <v>0</v>
      </c>
      <c r="MI50" s="52">
        <f>SUMIFS(Raw!$I:$I, Raw!$A:$A, 'Calls Abandoned'!MI$14, Raw!$C:$C, 'Calls Abandoned'!$C50, Raw!$H:$H, "A03")</f>
        <v>0</v>
      </c>
      <c r="MJ50" s="53">
        <f>SUMIFS(Raw!$I:$I, Raw!$A:$A, 'Calls Abandoned'!MJ$14, Raw!$C:$C, 'Calls Abandoned'!$C50, Raw!$H:$H, "A03")</f>
        <v>0</v>
      </c>
      <c r="ML50" s="46">
        <f>SUMIFS(Raw!$I:$I, Raw!$A:$A, 'Calls Abandoned'!ML$14, Raw!$C:$C, 'Calls Abandoned'!$C50, Raw!$H:$H, "B02")</f>
        <v>0</v>
      </c>
      <c r="MM50" s="52">
        <f>SUMIFS(Raw!$I:$I, Raw!$A:$A, 'Calls Abandoned'!MM$14, Raw!$C:$C, 'Calls Abandoned'!$C50, Raw!$H:$H, "B02")</f>
        <v>0</v>
      </c>
      <c r="MN50" s="52">
        <f>SUMIFS(Raw!$I:$I, Raw!$A:$A, 'Calls Abandoned'!MN$14, Raw!$C:$C, 'Calls Abandoned'!$C50, Raw!$H:$H, "B02")</f>
        <v>0</v>
      </c>
      <c r="MO50" s="52">
        <f>SUMIFS(Raw!$I:$I, Raw!$A:$A, 'Calls Abandoned'!MO$14, Raw!$C:$C, 'Calls Abandoned'!$C50, Raw!$H:$H, "B02")</f>
        <v>0</v>
      </c>
      <c r="MP50" s="52">
        <f>SUMIFS(Raw!$I:$I, Raw!$A:$A, 'Calls Abandoned'!MP$14, Raw!$C:$C, 'Calls Abandoned'!$C50, Raw!$H:$H, "B02")</f>
        <v>0</v>
      </c>
      <c r="MQ50" s="52">
        <f>SUMIFS(Raw!$I:$I, Raw!$A:$A, 'Calls Abandoned'!MQ$14, Raw!$C:$C, 'Calls Abandoned'!$C50, Raw!$H:$H, "B02")</f>
        <v>0</v>
      </c>
      <c r="MR50" s="53">
        <f>SUMIFS(Raw!$I:$I, Raw!$A:$A, 'Calls Abandoned'!MR$14, Raw!$C:$C, 'Calls Abandoned'!$C50, Raw!$H:$H, "B02")</f>
        <v>0</v>
      </c>
      <c r="MS50" s="70"/>
      <c r="MT50" s="88" t="str">
        <f t="shared" si="407"/>
        <v>-</v>
      </c>
      <c r="MU50" s="92" t="str">
        <f t="shared" si="408"/>
        <v>-</v>
      </c>
      <c r="MV50" s="92" t="str">
        <f t="shared" si="409"/>
        <v>-</v>
      </c>
      <c r="MW50" s="92" t="str">
        <f t="shared" si="410"/>
        <v>-</v>
      </c>
      <c r="MX50" s="92" t="str">
        <f t="shared" si="411"/>
        <v>-</v>
      </c>
      <c r="MY50" s="92" t="str">
        <f t="shared" si="412"/>
        <v>-</v>
      </c>
      <c r="MZ50" s="93" t="str">
        <f t="shared" si="413"/>
        <v>-</v>
      </c>
      <c r="NB50" s="46">
        <f>SUMIFS(Raw!$I:$I, Raw!$A:$A, 'Calls Abandoned'!NB$14, Raw!$C:$C, 'Calls Abandoned'!$C50, Raw!$H:$H, "A03")</f>
        <v>0</v>
      </c>
      <c r="NC50" s="52">
        <f>SUMIFS(Raw!$I:$I, Raw!$A:$A, 'Calls Abandoned'!NC$14, Raw!$C:$C, 'Calls Abandoned'!$C50, Raw!$H:$H, "A03")</f>
        <v>0</v>
      </c>
      <c r="ND50" s="52">
        <f>SUMIFS(Raw!$I:$I, Raw!$A:$A, 'Calls Abandoned'!ND$14, Raw!$C:$C, 'Calls Abandoned'!$C50, Raw!$H:$H, "A03")</f>
        <v>0</v>
      </c>
      <c r="NE50" s="52">
        <f>SUMIFS(Raw!$I:$I, Raw!$A:$A, 'Calls Abandoned'!NE$14, Raw!$C:$C, 'Calls Abandoned'!$C50, Raw!$H:$H, "A03")</f>
        <v>0</v>
      </c>
      <c r="NF50" s="52">
        <f>SUMIFS(Raw!$I:$I, Raw!$A:$A, 'Calls Abandoned'!NF$14, Raw!$C:$C, 'Calls Abandoned'!$C50, Raw!$H:$H, "A03")</f>
        <v>0</v>
      </c>
      <c r="NG50" s="52">
        <f>SUMIFS(Raw!$I:$I, Raw!$A:$A, 'Calls Abandoned'!NG$14, Raw!$C:$C, 'Calls Abandoned'!$C50, Raw!$H:$H, "A03")</f>
        <v>0</v>
      </c>
      <c r="NH50" s="53">
        <f>SUMIFS(Raw!$I:$I, Raw!$A:$A, 'Calls Abandoned'!NH$14, Raw!$C:$C, 'Calls Abandoned'!$C50, Raw!$H:$H, "A03")</f>
        <v>0</v>
      </c>
      <c r="NJ50" s="46">
        <f>SUMIFS(Raw!$I:$I, Raw!$A:$A, 'Calls Abandoned'!NJ$14, Raw!$C:$C, 'Calls Abandoned'!$C50, Raw!$H:$H, "B02")</f>
        <v>0</v>
      </c>
      <c r="NK50" s="52">
        <f>SUMIFS(Raw!$I:$I, Raw!$A:$A, 'Calls Abandoned'!NK$14, Raw!$C:$C, 'Calls Abandoned'!$C50, Raw!$H:$H, "B02")</f>
        <v>0</v>
      </c>
      <c r="NL50" s="52">
        <f>SUMIFS(Raw!$I:$I, Raw!$A:$A, 'Calls Abandoned'!NL$14, Raw!$C:$C, 'Calls Abandoned'!$C50, Raw!$H:$H, "B02")</f>
        <v>0</v>
      </c>
      <c r="NM50" s="52">
        <f>SUMIFS(Raw!$I:$I, Raw!$A:$A, 'Calls Abandoned'!NM$14, Raw!$C:$C, 'Calls Abandoned'!$C50, Raw!$H:$H, "B02")</f>
        <v>0</v>
      </c>
      <c r="NN50" s="52">
        <f>SUMIFS(Raw!$I:$I, Raw!$A:$A, 'Calls Abandoned'!NN$14, Raw!$C:$C, 'Calls Abandoned'!$C50, Raw!$H:$H, "B02")</f>
        <v>0</v>
      </c>
      <c r="NO50" s="52">
        <f>SUMIFS(Raw!$I:$I, Raw!$A:$A, 'Calls Abandoned'!NO$14, Raw!$C:$C, 'Calls Abandoned'!$C50, Raw!$H:$H, "B02")</f>
        <v>0</v>
      </c>
      <c r="NP50" s="53">
        <f>SUMIFS(Raw!$I:$I, Raw!$A:$A, 'Calls Abandoned'!NP$14, Raw!$C:$C, 'Calls Abandoned'!$C50, Raw!$H:$H, "B02")</f>
        <v>0</v>
      </c>
      <c r="NQ50" s="70"/>
      <c r="NR50" s="88" t="str">
        <f t="shared" si="414"/>
        <v>-</v>
      </c>
      <c r="NS50" s="92" t="str">
        <f t="shared" si="415"/>
        <v>-</v>
      </c>
      <c r="NT50" s="92" t="str">
        <f t="shared" si="416"/>
        <v>-</v>
      </c>
      <c r="NU50" s="92" t="str">
        <f t="shared" si="417"/>
        <v>-</v>
      </c>
      <c r="NV50" s="92" t="str">
        <f t="shared" si="418"/>
        <v>-</v>
      </c>
      <c r="NW50" s="92" t="str">
        <f t="shared" si="419"/>
        <v>-</v>
      </c>
      <c r="NX50" s="93" t="str">
        <f t="shared" si="420"/>
        <v>-</v>
      </c>
      <c r="NZ50" s="46">
        <f>SUMIFS(Raw!$I:$I, Raw!$A:$A, 'Calls Abandoned'!NZ$14, Raw!$C:$C, 'Calls Abandoned'!$C50, Raw!$H:$H, "A03")</f>
        <v>0</v>
      </c>
      <c r="OA50" s="52">
        <f>SUMIFS(Raw!$I:$I, Raw!$A:$A, 'Calls Abandoned'!OA$14, Raw!$C:$C, 'Calls Abandoned'!$C50, Raw!$H:$H, "A03")</f>
        <v>0</v>
      </c>
      <c r="OB50" s="52">
        <f>SUMIFS(Raw!$I:$I, Raw!$A:$A, 'Calls Abandoned'!OB$14, Raw!$C:$C, 'Calls Abandoned'!$C50, Raw!$H:$H, "A03")</f>
        <v>0</v>
      </c>
      <c r="OC50" s="52">
        <f>SUMIFS(Raw!$I:$I, Raw!$A:$A, 'Calls Abandoned'!OC$14, Raw!$C:$C, 'Calls Abandoned'!$C50, Raw!$H:$H, "A03")</f>
        <v>0</v>
      </c>
      <c r="OD50" s="52">
        <f>SUMIFS(Raw!$I:$I, Raw!$A:$A, 'Calls Abandoned'!OD$14, Raw!$C:$C, 'Calls Abandoned'!$C50, Raw!$H:$H, "A03")</f>
        <v>0</v>
      </c>
      <c r="OE50" s="52">
        <f>SUMIFS(Raw!$I:$I, Raw!$A:$A, 'Calls Abandoned'!OE$14, Raw!$C:$C, 'Calls Abandoned'!$C50, Raw!$H:$H, "A03")</f>
        <v>0</v>
      </c>
      <c r="OF50" s="53">
        <f>SUMIFS(Raw!$I:$I, Raw!$A:$A, 'Calls Abandoned'!OF$14, Raw!$C:$C, 'Calls Abandoned'!$C50, Raw!$H:$H, "A03")</f>
        <v>0</v>
      </c>
      <c r="OH50" s="46">
        <f>SUMIFS(Raw!$I:$I, Raw!$A:$A, 'Calls Abandoned'!OH$14, Raw!$C:$C, 'Calls Abandoned'!$C50, Raw!$H:$H, "B02")</f>
        <v>0</v>
      </c>
      <c r="OI50" s="52">
        <f>SUMIFS(Raw!$I:$I, Raw!$A:$A, 'Calls Abandoned'!OI$14, Raw!$C:$C, 'Calls Abandoned'!$C50, Raw!$H:$H, "B02")</f>
        <v>0</v>
      </c>
      <c r="OJ50" s="52">
        <f>SUMIFS(Raw!$I:$I, Raw!$A:$A, 'Calls Abandoned'!OJ$14, Raw!$C:$C, 'Calls Abandoned'!$C50, Raw!$H:$H, "B02")</f>
        <v>0</v>
      </c>
      <c r="OK50" s="52">
        <f>SUMIFS(Raw!$I:$I, Raw!$A:$A, 'Calls Abandoned'!OK$14, Raw!$C:$C, 'Calls Abandoned'!$C50, Raw!$H:$H, "B02")</f>
        <v>0</v>
      </c>
      <c r="OL50" s="52">
        <f>SUMIFS(Raw!$I:$I, Raw!$A:$A, 'Calls Abandoned'!OL$14, Raw!$C:$C, 'Calls Abandoned'!$C50, Raw!$H:$H, "B02")</f>
        <v>0</v>
      </c>
      <c r="OM50" s="52">
        <f>SUMIFS(Raw!$I:$I, Raw!$A:$A, 'Calls Abandoned'!OM$14, Raw!$C:$C, 'Calls Abandoned'!$C50, Raw!$H:$H, "B02")</f>
        <v>0</v>
      </c>
      <c r="ON50" s="53">
        <f>SUMIFS(Raw!$I:$I, Raw!$A:$A, 'Calls Abandoned'!ON$14, Raw!$C:$C, 'Calls Abandoned'!$C50, Raw!$H:$H, "B02")</f>
        <v>0</v>
      </c>
      <c r="OO50" s="70"/>
      <c r="OP50" s="88" t="str">
        <f t="shared" si="421"/>
        <v>-</v>
      </c>
      <c r="OQ50" s="92" t="str">
        <f t="shared" si="422"/>
        <v>-</v>
      </c>
      <c r="OR50" s="92" t="str">
        <f t="shared" si="423"/>
        <v>-</v>
      </c>
      <c r="OS50" s="92" t="str">
        <f t="shared" si="424"/>
        <v>-</v>
      </c>
      <c r="OT50" s="92" t="str">
        <f t="shared" si="425"/>
        <v>-</v>
      </c>
      <c r="OU50" s="92" t="str">
        <f t="shared" si="426"/>
        <v>-</v>
      </c>
      <c r="OV50" s="93" t="str">
        <f t="shared" si="427"/>
        <v>-</v>
      </c>
      <c r="OX50" s="46">
        <f>SUMIFS(Raw!$I:$I, Raw!$A:$A, 'Calls Abandoned'!OX$14, Raw!$C:$C, 'Calls Abandoned'!$C50, Raw!$H:$H, "A03")</f>
        <v>0</v>
      </c>
      <c r="OY50" s="52">
        <f>SUMIFS(Raw!$I:$I, Raw!$A:$A, 'Calls Abandoned'!OY$14, Raw!$C:$C, 'Calls Abandoned'!$C50, Raw!$H:$H, "A03")</f>
        <v>0</v>
      </c>
      <c r="OZ50" s="52">
        <f>SUMIFS(Raw!$I:$I, Raw!$A:$A, 'Calls Abandoned'!OZ$14, Raw!$C:$C, 'Calls Abandoned'!$C50, Raw!$H:$H, "A03")</f>
        <v>0</v>
      </c>
      <c r="PA50" s="52">
        <f>SUMIFS(Raw!$I:$I, Raw!$A:$A, 'Calls Abandoned'!PA$14, Raw!$C:$C, 'Calls Abandoned'!$C50, Raw!$H:$H, "A03")</f>
        <v>0</v>
      </c>
      <c r="PB50" s="52">
        <f>SUMIFS(Raw!$I:$I, Raw!$A:$A, 'Calls Abandoned'!PB$14, Raw!$C:$C, 'Calls Abandoned'!$C50, Raw!$H:$H, "A03")</f>
        <v>0</v>
      </c>
      <c r="PC50" s="52">
        <f>SUMIFS(Raw!$I:$I, Raw!$A:$A, 'Calls Abandoned'!PC$14, Raw!$C:$C, 'Calls Abandoned'!$C50, Raw!$H:$H, "A03")</f>
        <v>0</v>
      </c>
      <c r="PD50" s="53">
        <f>SUMIFS(Raw!$I:$I, Raw!$A:$A, 'Calls Abandoned'!PD$14, Raw!$C:$C, 'Calls Abandoned'!$C50, Raw!$H:$H, "A03")</f>
        <v>0</v>
      </c>
      <c r="PF50" s="46">
        <f>SUMIFS(Raw!$I:$I, Raw!$A:$A, 'Calls Abandoned'!PF$14, Raw!$C:$C, 'Calls Abandoned'!$C50, Raw!$H:$H, "B02")</f>
        <v>0</v>
      </c>
      <c r="PG50" s="52">
        <f>SUMIFS(Raw!$I:$I, Raw!$A:$A, 'Calls Abandoned'!PG$14, Raw!$C:$C, 'Calls Abandoned'!$C50, Raw!$H:$H, "B02")</f>
        <v>0</v>
      </c>
      <c r="PH50" s="52">
        <f>SUMIFS(Raw!$I:$I, Raw!$A:$A, 'Calls Abandoned'!PH$14, Raw!$C:$C, 'Calls Abandoned'!$C50, Raw!$H:$H, "B02")</f>
        <v>0</v>
      </c>
      <c r="PI50" s="52">
        <f>SUMIFS(Raw!$I:$I, Raw!$A:$A, 'Calls Abandoned'!PI$14, Raw!$C:$C, 'Calls Abandoned'!$C50, Raw!$H:$H, "B02")</f>
        <v>0</v>
      </c>
      <c r="PJ50" s="52">
        <f>SUMIFS(Raw!$I:$I, Raw!$A:$A, 'Calls Abandoned'!PJ$14, Raw!$C:$C, 'Calls Abandoned'!$C50, Raw!$H:$H, "B02")</f>
        <v>0</v>
      </c>
      <c r="PK50" s="52">
        <f>SUMIFS(Raw!$I:$I, Raw!$A:$A, 'Calls Abandoned'!PK$14, Raw!$C:$C, 'Calls Abandoned'!$C50, Raw!$H:$H, "B02")</f>
        <v>0</v>
      </c>
      <c r="PL50" s="53">
        <f>SUMIFS(Raw!$I:$I, Raw!$A:$A, 'Calls Abandoned'!PL$14, Raw!$C:$C, 'Calls Abandoned'!$C50, Raw!$H:$H, "B02")</f>
        <v>0</v>
      </c>
      <c r="PM50" s="70"/>
      <c r="PN50" s="88" t="str">
        <f t="shared" si="428"/>
        <v>-</v>
      </c>
      <c r="PO50" s="92" t="str">
        <f t="shared" si="429"/>
        <v>-</v>
      </c>
      <c r="PP50" s="92" t="str">
        <f t="shared" si="430"/>
        <v>-</v>
      </c>
      <c r="PQ50" s="92" t="str">
        <f t="shared" si="431"/>
        <v>-</v>
      </c>
      <c r="PR50" s="92" t="str">
        <f t="shared" si="432"/>
        <v>-</v>
      </c>
      <c r="PS50" s="92" t="str">
        <f t="shared" si="433"/>
        <v>-</v>
      </c>
      <c r="PT50" s="93" t="str">
        <f t="shared" si="434"/>
        <v>-</v>
      </c>
      <c r="PV50" s="46">
        <f>SUMIFS(Raw!$I:$I, Raw!$A:$A, 'Calls Abandoned'!PV$14, Raw!$C:$C, 'Calls Abandoned'!$C50, Raw!$H:$H, "A03")</f>
        <v>0</v>
      </c>
      <c r="PW50" s="52">
        <f>SUMIFS(Raw!$I:$I, Raw!$A:$A, 'Calls Abandoned'!PW$14, Raw!$C:$C, 'Calls Abandoned'!$C50, Raw!$H:$H, "A03")</f>
        <v>0</v>
      </c>
      <c r="PX50" s="52">
        <f>SUMIFS(Raw!$I:$I, Raw!$A:$A, 'Calls Abandoned'!PX$14, Raw!$C:$C, 'Calls Abandoned'!$C50, Raw!$H:$H, "A03")</f>
        <v>0</v>
      </c>
      <c r="PY50" s="52">
        <f>SUMIFS(Raw!$I:$I, Raw!$A:$A, 'Calls Abandoned'!PY$14, Raw!$C:$C, 'Calls Abandoned'!$C50, Raw!$H:$H, "A03")</f>
        <v>0</v>
      </c>
      <c r="PZ50" s="52">
        <f>SUMIFS(Raw!$I:$I, Raw!$A:$A, 'Calls Abandoned'!PZ$14, Raw!$C:$C, 'Calls Abandoned'!$C50, Raw!$H:$H, "A03")</f>
        <v>0</v>
      </c>
      <c r="QA50" s="52">
        <f>SUMIFS(Raw!$I:$I, Raw!$A:$A, 'Calls Abandoned'!QA$14, Raw!$C:$C, 'Calls Abandoned'!$C50, Raw!$H:$H, "A03")</f>
        <v>0</v>
      </c>
      <c r="QB50" s="53">
        <f>SUMIFS(Raw!$I:$I, Raw!$A:$A, 'Calls Abandoned'!QB$14, Raw!$C:$C, 'Calls Abandoned'!$C50, Raw!$H:$H, "A03")</f>
        <v>0</v>
      </c>
      <c r="QD50" s="46">
        <f>SUMIFS(Raw!$I:$I, Raw!$A:$A, 'Calls Abandoned'!QD$14, Raw!$C:$C, 'Calls Abandoned'!$C50, Raw!$H:$H, "B02")</f>
        <v>0</v>
      </c>
      <c r="QE50" s="52">
        <f>SUMIFS(Raw!$I:$I, Raw!$A:$A, 'Calls Abandoned'!QE$14, Raw!$C:$C, 'Calls Abandoned'!$C50, Raw!$H:$H, "B02")</f>
        <v>0</v>
      </c>
      <c r="QF50" s="52">
        <f>SUMIFS(Raw!$I:$I, Raw!$A:$A, 'Calls Abandoned'!QF$14, Raw!$C:$C, 'Calls Abandoned'!$C50, Raw!$H:$H, "B02")</f>
        <v>0</v>
      </c>
      <c r="QG50" s="52">
        <f>SUMIFS(Raw!$I:$I, Raw!$A:$A, 'Calls Abandoned'!QG$14, Raw!$C:$C, 'Calls Abandoned'!$C50, Raw!$H:$H, "B02")</f>
        <v>0</v>
      </c>
      <c r="QH50" s="52">
        <f>SUMIFS(Raw!$I:$I, Raw!$A:$A, 'Calls Abandoned'!QH$14, Raw!$C:$C, 'Calls Abandoned'!$C50, Raw!$H:$H, "B02")</f>
        <v>0</v>
      </c>
      <c r="QI50" s="52">
        <f>SUMIFS(Raw!$I:$I, Raw!$A:$A, 'Calls Abandoned'!QI$14, Raw!$C:$C, 'Calls Abandoned'!$C50, Raw!$H:$H, "B02")</f>
        <v>0</v>
      </c>
      <c r="QJ50" s="53">
        <f>SUMIFS(Raw!$I:$I, Raw!$A:$A, 'Calls Abandoned'!QJ$14, Raw!$C:$C, 'Calls Abandoned'!$C50, Raw!$H:$H, "B02")</f>
        <v>0</v>
      </c>
      <c r="QK50" s="70"/>
      <c r="QL50" s="88" t="str">
        <f t="shared" si="435"/>
        <v>-</v>
      </c>
      <c r="QM50" s="92" t="str">
        <f t="shared" si="436"/>
        <v>-</v>
      </c>
      <c r="QN50" s="92" t="str">
        <f t="shared" si="437"/>
        <v>-</v>
      </c>
      <c r="QO50" s="92" t="str">
        <f t="shared" si="438"/>
        <v>-</v>
      </c>
      <c r="QP50" s="92" t="str">
        <f t="shared" si="439"/>
        <v>-</v>
      </c>
      <c r="QQ50" s="92" t="str">
        <f t="shared" si="440"/>
        <v>-</v>
      </c>
      <c r="QR50" s="93" t="str">
        <f t="shared" si="441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f>SUMIFS(Raw!$I:$I, Raw!$A:$A, 'Calls Abandoned'!DV$14, Raw!$C:$C, 'Calls Abandoned'!$C51, Raw!$H:$H, "A03")</f>
        <v>8963</v>
      </c>
      <c r="DW51" s="52">
        <f>SUMIFS(Raw!$I:$I, Raw!$A:$A, 'Calls Abandoned'!DW$14, Raw!$C:$C, 'Calls Abandoned'!$C51, Raw!$H:$H, "A03")</f>
        <v>7812</v>
      </c>
      <c r="DX51" s="52">
        <f>SUMIFS(Raw!$I:$I, Raw!$A:$A, 'Calls Abandoned'!DX$14, Raw!$C:$C, 'Calls Abandoned'!$C51, Raw!$H:$H, "A03")</f>
        <v>6812</v>
      </c>
      <c r="DY51" s="52">
        <f>SUMIFS(Raw!$I:$I, Raw!$A:$A, 'Calls Abandoned'!DY$14, Raw!$C:$C, 'Calls Abandoned'!$C51, Raw!$H:$H, "A03")</f>
        <v>9626</v>
      </c>
      <c r="DZ51" s="52">
        <f>SUMIFS(Raw!$I:$I, Raw!$A:$A, 'Calls Abandoned'!DZ$14, Raw!$C:$C, 'Calls Abandoned'!$C51, Raw!$H:$H, "A03")</f>
        <v>8428</v>
      </c>
      <c r="EA51" s="52">
        <f>SUMIFS(Raw!$I:$I, Raw!$A:$A, 'Calls Abandoned'!EA$14, Raw!$C:$C, 'Calls Abandoned'!$C51, Raw!$H:$H, "A03")</f>
        <v>12156</v>
      </c>
      <c r="EB51" s="53">
        <f>SUMIFS(Raw!$I:$I, Raw!$A:$A, 'Calls Abandoned'!EB$14, Raw!$C:$C, 'Calls Abandoned'!$C51, Raw!$H:$H, "A03")</f>
        <v>10547</v>
      </c>
      <c r="ED51" s="46">
        <f>SUMIFS(Raw!$I:$I, Raw!$A:$A, 'Calls Abandoned'!ED$14, Raw!$C:$C, 'Calls Abandoned'!$C51, Raw!$H:$H, "B02")</f>
        <v>831</v>
      </c>
      <c r="EE51" s="52">
        <f>SUMIFS(Raw!$I:$I, Raw!$A:$A, 'Calls Abandoned'!EE$14, Raw!$C:$C, 'Calls Abandoned'!$C51, Raw!$H:$H, "B02")</f>
        <v>155</v>
      </c>
      <c r="EF51" s="52">
        <f>SUMIFS(Raw!$I:$I, Raw!$A:$A, 'Calls Abandoned'!EF$14, Raw!$C:$C, 'Calls Abandoned'!$C51, Raw!$H:$H, "B02")</f>
        <v>99</v>
      </c>
      <c r="EG51" s="52">
        <f>SUMIFS(Raw!$I:$I, Raw!$A:$A, 'Calls Abandoned'!EG$14, Raw!$C:$C, 'Calls Abandoned'!$C51, Raw!$H:$H, "B02")</f>
        <v>307</v>
      </c>
      <c r="EH51" s="52">
        <f>SUMIFS(Raw!$I:$I, Raw!$A:$A, 'Calls Abandoned'!EH$14, Raw!$C:$C, 'Calls Abandoned'!$C51, Raw!$H:$H, "B02")</f>
        <v>1043</v>
      </c>
      <c r="EI51" s="52">
        <f>SUMIFS(Raw!$I:$I, Raw!$A:$A, 'Calls Abandoned'!EI$14, Raw!$C:$C, 'Calls Abandoned'!$C51, Raw!$H:$H, "B02")</f>
        <v>1091</v>
      </c>
      <c r="EJ51" s="53">
        <f>SUMIFS(Raw!$I:$I, Raw!$A:$A, 'Calls Abandoned'!EJ$14, Raw!$C:$C, 'Calls Abandoned'!$C51, Raw!$H:$H, "B02")</f>
        <v>489</v>
      </c>
      <c r="EK51" s="70"/>
      <c r="EL51" s="88">
        <f t="shared" si="344"/>
        <v>8.4847866040432915E-2</v>
      </c>
      <c r="EM51" s="92">
        <f t="shared" si="345"/>
        <v>1.9455252918287938E-2</v>
      </c>
      <c r="EN51" s="92">
        <f t="shared" si="346"/>
        <v>1.4324989147735494E-2</v>
      </c>
      <c r="EO51" s="92">
        <f t="shared" si="347"/>
        <v>3.0907077418705325E-2</v>
      </c>
      <c r="EP51" s="92">
        <f t="shared" si="348"/>
        <v>0.11012564671101256</v>
      </c>
      <c r="EQ51" s="92">
        <f t="shared" si="349"/>
        <v>8.2358269796935155E-2</v>
      </c>
      <c r="ER51" s="93">
        <f t="shared" si="350"/>
        <v>4.4309532439289596E-2</v>
      </c>
      <c r="ET51" s="46">
        <f>SUMIFS(Raw!$I:$I, Raw!$A:$A, 'Calls Abandoned'!ET$14, Raw!$C:$C, 'Calls Abandoned'!$C51, Raw!$H:$H, "A03")</f>
        <v>0</v>
      </c>
      <c r="EU51" s="52">
        <f>SUMIFS(Raw!$I:$I, Raw!$A:$A, 'Calls Abandoned'!EU$14, Raw!$C:$C, 'Calls Abandoned'!$C51, Raw!$H:$H, "A03")</f>
        <v>0</v>
      </c>
      <c r="EV51" s="52">
        <f>SUMIFS(Raw!$I:$I, Raw!$A:$A, 'Calls Abandoned'!EV$14, Raw!$C:$C, 'Calls Abandoned'!$C51, Raw!$H:$H, "A03")</f>
        <v>0</v>
      </c>
      <c r="EW51" s="52">
        <f>SUMIFS(Raw!$I:$I, Raw!$A:$A, 'Calls Abandoned'!EW$14, Raw!$C:$C, 'Calls Abandoned'!$C51, Raw!$H:$H, "A03")</f>
        <v>0</v>
      </c>
      <c r="EX51" s="52">
        <f>SUMIFS(Raw!$I:$I, Raw!$A:$A, 'Calls Abandoned'!EX$14, Raw!$C:$C, 'Calls Abandoned'!$C51, Raw!$H:$H, "A03")</f>
        <v>0</v>
      </c>
      <c r="EY51" s="52">
        <f>SUMIFS(Raw!$I:$I, Raw!$A:$A, 'Calls Abandoned'!EY$14, Raw!$C:$C, 'Calls Abandoned'!$C51, Raw!$H:$H, "A03")</f>
        <v>0</v>
      </c>
      <c r="EZ51" s="53">
        <f>SUMIFS(Raw!$I:$I, Raw!$A:$A, 'Calls Abandoned'!EZ$14, Raw!$C:$C, 'Calls Abandoned'!$C51, Raw!$H:$H, "A03")</f>
        <v>0</v>
      </c>
      <c r="FB51" s="46">
        <f>SUMIFS(Raw!$I:$I, Raw!$A:$A, 'Calls Abandoned'!FB$14, Raw!$C:$C, 'Calls Abandoned'!$C51, Raw!$H:$H, "B02")</f>
        <v>0</v>
      </c>
      <c r="FC51" s="52">
        <f>SUMIFS(Raw!$I:$I, Raw!$A:$A, 'Calls Abandoned'!FC$14, Raw!$C:$C, 'Calls Abandoned'!$C51, Raw!$H:$H, "B02")</f>
        <v>0</v>
      </c>
      <c r="FD51" s="52">
        <f>SUMIFS(Raw!$I:$I, Raw!$A:$A, 'Calls Abandoned'!FD$14, Raw!$C:$C, 'Calls Abandoned'!$C51, Raw!$H:$H, "B02")</f>
        <v>0</v>
      </c>
      <c r="FE51" s="52">
        <f>SUMIFS(Raw!$I:$I, Raw!$A:$A, 'Calls Abandoned'!FE$14, Raw!$C:$C, 'Calls Abandoned'!$C51, Raw!$H:$H, "B02")</f>
        <v>0</v>
      </c>
      <c r="FF51" s="52">
        <f>SUMIFS(Raw!$I:$I, Raw!$A:$A, 'Calls Abandoned'!FF$14, Raw!$C:$C, 'Calls Abandoned'!$C51, Raw!$H:$H, "B02")</f>
        <v>0</v>
      </c>
      <c r="FG51" s="52">
        <f>SUMIFS(Raw!$I:$I, Raw!$A:$A, 'Calls Abandoned'!FG$14, Raw!$C:$C, 'Calls Abandoned'!$C51, Raw!$H:$H, "B02")</f>
        <v>0</v>
      </c>
      <c r="FH51" s="53">
        <f>SUMIFS(Raw!$I:$I, Raw!$A:$A, 'Calls Abandoned'!FH$14, Raw!$C:$C, 'Calls Abandoned'!$C51, Raw!$H:$H, "B02")</f>
        <v>0</v>
      </c>
      <c r="FI51" s="70"/>
      <c r="FJ51" s="88" t="str">
        <f t="shared" si="351"/>
        <v>-</v>
      </c>
      <c r="FK51" s="92" t="str">
        <f t="shared" si="352"/>
        <v>-</v>
      </c>
      <c r="FL51" s="92" t="str">
        <f t="shared" si="353"/>
        <v>-</v>
      </c>
      <c r="FM51" s="92" t="str">
        <f t="shared" si="354"/>
        <v>-</v>
      </c>
      <c r="FN51" s="92" t="str">
        <f t="shared" si="355"/>
        <v>-</v>
      </c>
      <c r="FO51" s="92" t="str">
        <f t="shared" si="356"/>
        <v>-</v>
      </c>
      <c r="FP51" s="93" t="str">
        <f t="shared" si="357"/>
        <v>-</v>
      </c>
      <c r="FR51" s="46">
        <f>SUMIFS(Raw!$I:$I, Raw!$A:$A, 'Calls Abandoned'!FR$14, Raw!$C:$C, 'Calls Abandoned'!$C51, Raw!$H:$H, "A03")</f>
        <v>0</v>
      </c>
      <c r="FS51" s="52">
        <f>SUMIFS(Raw!$I:$I, Raw!$A:$A, 'Calls Abandoned'!FS$14, Raw!$C:$C, 'Calls Abandoned'!$C51, Raw!$H:$H, "A03")</f>
        <v>0</v>
      </c>
      <c r="FT51" s="52">
        <f>SUMIFS(Raw!$I:$I, Raw!$A:$A, 'Calls Abandoned'!FT$14, Raw!$C:$C, 'Calls Abandoned'!$C51, Raw!$H:$H, "A03")</f>
        <v>0</v>
      </c>
      <c r="FU51" s="52">
        <f>SUMIFS(Raw!$I:$I, Raw!$A:$A, 'Calls Abandoned'!FU$14, Raw!$C:$C, 'Calls Abandoned'!$C51, Raw!$H:$H, "A03")</f>
        <v>0</v>
      </c>
      <c r="FV51" s="52">
        <f>SUMIFS(Raw!$I:$I, Raw!$A:$A, 'Calls Abandoned'!FV$14, Raw!$C:$C, 'Calls Abandoned'!$C51, Raw!$H:$H, "A03")</f>
        <v>0</v>
      </c>
      <c r="FW51" s="52">
        <f>SUMIFS(Raw!$I:$I, Raw!$A:$A, 'Calls Abandoned'!FW$14, Raw!$C:$C, 'Calls Abandoned'!$C51, Raw!$H:$H, "A03")</f>
        <v>0</v>
      </c>
      <c r="FX51" s="53">
        <f>SUMIFS(Raw!$I:$I, Raw!$A:$A, 'Calls Abandoned'!FX$14, Raw!$C:$C, 'Calls Abandoned'!$C51, Raw!$H:$H, "A03")</f>
        <v>0</v>
      </c>
      <c r="FZ51" s="46">
        <f>SUMIFS(Raw!$I:$I, Raw!$A:$A, 'Calls Abandoned'!FZ$14, Raw!$C:$C, 'Calls Abandoned'!$C51, Raw!$H:$H, "B02")</f>
        <v>0</v>
      </c>
      <c r="GA51" s="52">
        <f>SUMIFS(Raw!$I:$I, Raw!$A:$A, 'Calls Abandoned'!GA$14, Raw!$C:$C, 'Calls Abandoned'!$C51, Raw!$H:$H, "B02")</f>
        <v>0</v>
      </c>
      <c r="GB51" s="52">
        <f>SUMIFS(Raw!$I:$I, Raw!$A:$A, 'Calls Abandoned'!GB$14, Raw!$C:$C, 'Calls Abandoned'!$C51, Raw!$H:$H, "B02")</f>
        <v>0</v>
      </c>
      <c r="GC51" s="52">
        <f>SUMIFS(Raw!$I:$I, Raw!$A:$A, 'Calls Abandoned'!GC$14, Raw!$C:$C, 'Calls Abandoned'!$C51, Raw!$H:$H, "B02")</f>
        <v>0</v>
      </c>
      <c r="GD51" s="52">
        <f>SUMIFS(Raw!$I:$I, Raw!$A:$A, 'Calls Abandoned'!GD$14, Raw!$C:$C, 'Calls Abandoned'!$C51, Raw!$H:$H, "B02")</f>
        <v>0</v>
      </c>
      <c r="GE51" s="52">
        <f>SUMIFS(Raw!$I:$I, Raw!$A:$A, 'Calls Abandoned'!GE$14, Raw!$C:$C, 'Calls Abandoned'!$C51, Raw!$H:$H, "B02")</f>
        <v>0</v>
      </c>
      <c r="GF51" s="53">
        <f>SUMIFS(Raw!$I:$I, Raw!$A:$A, 'Calls Abandoned'!GF$14, Raw!$C:$C, 'Calls Abandoned'!$C51, Raw!$H:$H, "B02")</f>
        <v>0</v>
      </c>
      <c r="GG51" s="70"/>
      <c r="GH51" s="88" t="str">
        <f t="shared" si="358"/>
        <v>-</v>
      </c>
      <c r="GI51" s="92" t="str">
        <f t="shared" si="359"/>
        <v>-</v>
      </c>
      <c r="GJ51" s="92" t="str">
        <f t="shared" si="360"/>
        <v>-</v>
      </c>
      <c r="GK51" s="92" t="str">
        <f t="shared" si="361"/>
        <v>-</v>
      </c>
      <c r="GL51" s="92" t="str">
        <f t="shared" si="362"/>
        <v>-</v>
      </c>
      <c r="GM51" s="92" t="str">
        <f t="shared" si="363"/>
        <v>-</v>
      </c>
      <c r="GN51" s="93" t="str">
        <f t="shared" si="364"/>
        <v>-</v>
      </c>
      <c r="GP51" s="46">
        <f>SUMIFS(Raw!$I:$I, Raw!$A:$A, 'Calls Abandoned'!GP$14, Raw!$C:$C, 'Calls Abandoned'!$C51, Raw!$H:$H, "A03")</f>
        <v>0</v>
      </c>
      <c r="GQ51" s="52">
        <f>SUMIFS(Raw!$I:$I, Raw!$A:$A, 'Calls Abandoned'!GQ$14, Raw!$C:$C, 'Calls Abandoned'!$C51, Raw!$H:$H, "A03")</f>
        <v>0</v>
      </c>
      <c r="GR51" s="52">
        <f>SUMIFS(Raw!$I:$I, Raw!$A:$A, 'Calls Abandoned'!GR$14, Raw!$C:$C, 'Calls Abandoned'!$C51, Raw!$H:$H, "A03")</f>
        <v>0</v>
      </c>
      <c r="GS51" s="52">
        <f>SUMIFS(Raw!$I:$I, Raw!$A:$A, 'Calls Abandoned'!GS$14, Raw!$C:$C, 'Calls Abandoned'!$C51, Raw!$H:$H, "A03")</f>
        <v>0</v>
      </c>
      <c r="GT51" s="52">
        <f>SUMIFS(Raw!$I:$I, Raw!$A:$A, 'Calls Abandoned'!GT$14, Raw!$C:$C, 'Calls Abandoned'!$C51, Raw!$H:$H, "A03")</f>
        <v>0</v>
      </c>
      <c r="GU51" s="52">
        <f>SUMIFS(Raw!$I:$I, Raw!$A:$A, 'Calls Abandoned'!GU$14, Raw!$C:$C, 'Calls Abandoned'!$C51, Raw!$H:$H, "A03")</f>
        <v>0</v>
      </c>
      <c r="GV51" s="53">
        <f>SUMIFS(Raw!$I:$I, Raw!$A:$A, 'Calls Abandoned'!GV$14, Raw!$C:$C, 'Calls Abandoned'!$C51, Raw!$H:$H, "A03")</f>
        <v>0</v>
      </c>
      <c r="GX51" s="46">
        <f>SUMIFS(Raw!$I:$I, Raw!$A:$A, 'Calls Abandoned'!GX$14, Raw!$C:$C, 'Calls Abandoned'!$C51, Raw!$H:$H, "B02")</f>
        <v>0</v>
      </c>
      <c r="GY51" s="52">
        <f>SUMIFS(Raw!$I:$I, Raw!$A:$A, 'Calls Abandoned'!GY$14, Raw!$C:$C, 'Calls Abandoned'!$C51, Raw!$H:$H, "B02")</f>
        <v>0</v>
      </c>
      <c r="GZ51" s="52">
        <f>SUMIFS(Raw!$I:$I, Raw!$A:$A, 'Calls Abandoned'!GZ$14, Raw!$C:$C, 'Calls Abandoned'!$C51, Raw!$H:$H, "B02")</f>
        <v>0</v>
      </c>
      <c r="HA51" s="52">
        <f>SUMIFS(Raw!$I:$I, Raw!$A:$A, 'Calls Abandoned'!HA$14, Raw!$C:$C, 'Calls Abandoned'!$C51, Raw!$H:$H, "B02")</f>
        <v>0</v>
      </c>
      <c r="HB51" s="52">
        <f>SUMIFS(Raw!$I:$I, Raw!$A:$A, 'Calls Abandoned'!HB$14, Raw!$C:$C, 'Calls Abandoned'!$C51, Raw!$H:$H, "B02")</f>
        <v>0</v>
      </c>
      <c r="HC51" s="52">
        <f>SUMIFS(Raw!$I:$I, Raw!$A:$A, 'Calls Abandoned'!HC$14, Raw!$C:$C, 'Calls Abandoned'!$C51, Raw!$H:$H, "B02")</f>
        <v>0</v>
      </c>
      <c r="HD51" s="53">
        <f>SUMIFS(Raw!$I:$I, Raw!$A:$A, 'Calls Abandoned'!HD$14, Raw!$C:$C, 'Calls Abandoned'!$C51, Raw!$H:$H, "B02")</f>
        <v>0</v>
      </c>
      <c r="HE51" s="70"/>
      <c r="HF51" s="88" t="str">
        <f t="shared" si="365"/>
        <v>-</v>
      </c>
      <c r="HG51" s="92" t="str">
        <f t="shared" si="366"/>
        <v>-</v>
      </c>
      <c r="HH51" s="92" t="str">
        <f t="shared" si="367"/>
        <v>-</v>
      </c>
      <c r="HI51" s="92" t="str">
        <f t="shared" si="368"/>
        <v>-</v>
      </c>
      <c r="HJ51" s="92" t="str">
        <f t="shared" si="369"/>
        <v>-</v>
      </c>
      <c r="HK51" s="92" t="str">
        <f t="shared" si="370"/>
        <v>-</v>
      </c>
      <c r="HL51" s="93" t="str">
        <f t="shared" si="371"/>
        <v>-</v>
      </c>
      <c r="HN51" s="46">
        <f>SUMIFS(Raw!$I:$I, Raw!$A:$A, 'Calls Abandoned'!HN$14, Raw!$C:$C, 'Calls Abandoned'!$C51, Raw!$H:$H, "A03")</f>
        <v>0</v>
      </c>
      <c r="HO51" s="52">
        <f>SUMIFS(Raw!$I:$I, Raw!$A:$A, 'Calls Abandoned'!HO$14, Raw!$C:$C, 'Calls Abandoned'!$C51, Raw!$H:$H, "A03")</f>
        <v>0</v>
      </c>
      <c r="HP51" s="52">
        <f>SUMIFS(Raw!$I:$I, Raw!$A:$A, 'Calls Abandoned'!HP$14, Raw!$C:$C, 'Calls Abandoned'!$C51, Raw!$H:$H, "A03")</f>
        <v>0</v>
      </c>
      <c r="HQ51" s="52">
        <f>SUMIFS(Raw!$I:$I, Raw!$A:$A, 'Calls Abandoned'!HQ$14, Raw!$C:$C, 'Calls Abandoned'!$C51, Raw!$H:$H, "A03")</f>
        <v>0</v>
      </c>
      <c r="HR51" s="52">
        <f>SUMIFS(Raw!$I:$I, Raw!$A:$A, 'Calls Abandoned'!HR$14, Raw!$C:$C, 'Calls Abandoned'!$C51, Raw!$H:$H, "A03")</f>
        <v>0</v>
      </c>
      <c r="HS51" s="52">
        <f>SUMIFS(Raw!$I:$I, Raw!$A:$A, 'Calls Abandoned'!HS$14, Raw!$C:$C, 'Calls Abandoned'!$C51, Raw!$H:$H, "A03")</f>
        <v>0</v>
      </c>
      <c r="HT51" s="53">
        <f>SUMIFS(Raw!$I:$I, Raw!$A:$A, 'Calls Abandoned'!HT$14, Raw!$C:$C, 'Calls Abandoned'!$C51, Raw!$H:$H, "A03")</f>
        <v>0</v>
      </c>
      <c r="HV51" s="46">
        <f>SUMIFS(Raw!$I:$I, Raw!$A:$A, 'Calls Abandoned'!HV$14, Raw!$C:$C, 'Calls Abandoned'!$C51, Raw!$H:$H, "B02")</f>
        <v>0</v>
      </c>
      <c r="HW51" s="52">
        <f>SUMIFS(Raw!$I:$I, Raw!$A:$A, 'Calls Abandoned'!HW$14, Raw!$C:$C, 'Calls Abandoned'!$C51, Raw!$H:$H, "B02")</f>
        <v>0</v>
      </c>
      <c r="HX51" s="52">
        <f>SUMIFS(Raw!$I:$I, Raw!$A:$A, 'Calls Abandoned'!HX$14, Raw!$C:$C, 'Calls Abandoned'!$C51, Raw!$H:$H, "B02")</f>
        <v>0</v>
      </c>
      <c r="HY51" s="52">
        <f>SUMIFS(Raw!$I:$I, Raw!$A:$A, 'Calls Abandoned'!HY$14, Raw!$C:$C, 'Calls Abandoned'!$C51, Raw!$H:$H, "B02")</f>
        <v>0</v>
      </c>
      <c r="HZ51" s="52">
        <f>SUMIFS(Raw!$I:$I, Raw!$A:$A, 'Calls Abandoned'!HZ$14, Raw!$C:$C, 'Calls Abandoned'!$C51, Raw!$H:$H, "B02")</f>
        <v>0</v>
      </c>
      <c r="IA51" s="52">
        <f>SUMIFS(Raw!$I:$I, Raw!$A:$A, 'Calls Abandoned'!IA$14, Raw!$C:$C, 'Calls Abandoned'!$C51, Raw!$H:$H, "B02")</f>
        <v>0</v>
      </c>
      <c r="IB51" s="53">
        <f>SUMIFS(Raw!$I:$I, Raw!$A:$A, 'Calls Abandoned'!IB$14, Raw!$C:$C, 'Calls Abandoned'!$C51, Raw!$H:$H, "B02")</f>
        <v>0</v>
      </c>
      <c r="IC51" s="70"/>
      <c r="ID51" s="88" t="str">
        <f t="shared" si="372"/>
        <v>-</v>
      </c>
      <c r="IE51" s="92" t="str">
        <f t="shared" si="373"/>
        <v>-</v>
      </c>
      <c r="IF51" s="92" t="str">
        <f t="shared" si="374"/>
        <v>-</v>
      </c>
      <c r="IG51" s="92" t="str">
        <f t="shared" si="375"/>
        <v>-</v>
      </c>
      <c r="IH51" s="92" t="str">
        <f t="shared" si="376"/>
        <v>-</v>
      </c>
      <c r="II51" s="92" t="str">
        <f t="shared" si="377"/>
        <v>-</v>
      </c>
      <c r="IJ51" s="93" t="str">
        <f t="shared" si="378"/>
        <v>-</v>
      </c>
      <c r="IL51" s="46">
        <f>SUMIFS(Raw!$I:$I, Raw!$A:$A, 'Calls Abandoned'!IL$14, Raw!$C:$C, 'Calls Abandoned'!$C51, Raw!$H:$H, "A03")</f>
        <v>0</v>
      </c>
      <c r="IM51" s="52">
        <f>SUMIFS(Raw!$I:$I, Raw!$A:$A, 'Calls Abandoned'!IM$14, Raw!$C:$C, 'Calls Abandoned'!$C51, Raw!$H:$H, "A03")</f>
        <v>0</v>
      </c>
      <c r="IN51" s="52">
        <f>SUMIFS(Raw!$I:$I, Raw!$A:$A, 'Calls Abandoned'!IN$14, Raw!$C:$C, 'Calls Abandoned'!$C51, Raw!$H:$H, "A03")</f>
        <v>0</v>
      </c>
      <c r="IO51" s="52">
        <f>SUMIFS(Raw!$I:$I, Raw!$A:$A, 'Calls Abandoned'!IO$14, Raw!$C:$C, 'Calls Abandoned'!$C51, Raw!$H:$H, "A03")</f>
        <v>0</v>
      </c>
      <c r="IP51" s="52">
        <f>SUMIFS(Raw!$I:$I, Raw!$A:$A, 'Calls Abandoned'!IP$14, Raw!$C:$C, 'Calls Abandoned'!$C51, Raw!$H:$H, "A03")</f>
        <v>0</v>
      </c>
      <c r="IQ51" s="52">
        <f>SUMIFS(Raw!$I:$I, Raw!$A:$A, 'Calls Abandoned'!IQ$14, Raw!$C:$C, 'Calls Abandoned'!$C51, Raw!$H:$H, "A03")</f>
        <v>0</v>
      </c>
      <c r="IR51" s="53">
        <f>SUMIFS(Raw!$I:$I, Raw!$A:$A, 'Calls Abandoned'!IR$14, Raw!$C:$C, 'Calls Abandoned'!$C51, Raw!$H:$H, "A03")</f>
        <v>0</v>
      </c>
      <c r="IT51" s="46">
        <f>SUMIFS(Raw!$I:$I, Raw!$A:$A, 'Calls Abandoned'!IT$14, Raw!$C:$C, 'Calls Abandoned'!$C51, Raw!$H:$H, "B02")</f>
        <v>0</v>
      </c>
      <c r="IU51" s="52">
        <f>SUMIFS(Raw!$I:$I, Raw!$A:$A, 'Calls Abandoned'!IU$14, Raw!$C:$C, 'Calls Abandoned'!$C51, Raw!$H:$H, "B02")</f>
        <v>0</v>
      </c>
      <c r="IV51" s="52">
        <f>SUMIFS(Raw!$I:$I, Raw!$A:$A, 'Calls Abandoned'!IV$14, Raw!$C:$C, 'Calls Abandoned'!$C51, Raw!$H:$H, "B02")</f>
        <v>0</v>
      </c>
      <c r="IW51" s="52">
        <f>SUMIFS(Raw!$I:$I, Raw!$A:$A, 'Calls Abandoned'!IW$14, Raw!$C:$C, 'Calls Abandoned'!$C51, Raw!$H:$H, "B02")</f>
        <v>0</v>
      </c>
      <c r="IX51" s="52">
        <f>SUMIFS(Raw!$I:$I, Raw!$A:$A, 'Calls Abandoned'!IX$14, Raw!$C:$C, 'Calls Abandoned'!$C51, Raw!$H:$H, "B02")</f>
        <v>0</v>
      </c>
      <c r="IY51" s="52">
        <f>SUMIFS(Raw!$I:$I, Raw!$A:$A, 'Calls Abandoned'!IY$14, Raw!$C:$C, 'Calls Abandoned'!$C51, Raw!$H:$H, "B02")</f>
        <v>0</v>
      </c>
      <c r="IZ51" s="53">
        <f>SUMIFS(Raw!$I:$I, Raw!$A:$A, 'Calls Abandoned'!IZ$14, Raw!$C:$C, 'Calls Abandoned'!$C51, Raw!$H:$H, "B02")</f>
        <v>0</v>
      </c>
      <c r="JA51" s="70"/>
      <c r="JB51" s="88" t="str">
        <f t="shared" si="379"/>
        <v>-</v>
      </c>
      <c r="JC51" s="92" t="str">
        <f t="shared" si="380"/>
        <v>-</v>
      </c>
      <c r="JD51" s="92" t="str">
        <f t="shared" si="381"/>
        <v>-</v>
      </c>
      <c r="JE51" s="92" t="str">
        <f t="shared" si="382"/>
        <v>-</v>
      </c>
      <c r="JF51" s="92" t="str">
        <f t="shared" si="383"/>
        <v>-</v>
      </c>
      <c r="JG51" s="92" t="str">
        <f t="shared" si="384"/>
        <v>-</v>
      </c>
      <c r="JH51" s="93" t="str">
        <f t="shared" si="385"/>
        <v>-</v>
      </c>
      <c r="JJ51" s="46">
        <f>SUMIFS(Raw!$I:$I, Raw!$A:$A, 'Calls Abandoned'!JJ$14, Raw!$C:$C, 'Calls Abandoned'!$C51, Raw!$H:$H, "A03")</f>
        <v>0</v>
      </c>
      <c r="JK51" s="52">
        <f>SUMIFS(Raw!$I:$I, Raw!$A:$A, 'Calls Abandoned'!JK$14, Raw!$C:$C, 'Calls Abandoned'!$C51, Raw!$H:$H, "A03")</f>
        <v>0</v>
      </c>
      <c r="JL51" s="52">
        <f>SUMIFS(Raw!$I:$I, Raw!$A:$A, 'Calls Abandoned'!JL$14, Raw!$C:$C, 'Calls Abandoned'!$C51, Raw!$H:$H, "A03")</f>
        <v>0</v>
      </c>
      <c r="JM51" s="52">
        <f>SUMIFS(Raw!$I:$I, Raw!$A:$A, 'Calls Abandoned'!JM$14, Raw!$C:$C, 'Calls Abandoned'!$C51, Raw!$H:$H, "A03")</f>
        <v>0</v>
      </c>
      <c r="JN51" s="52">
        <f>SUMIFS(Raw!$I:$I, Raw!$A:$A, 'Calls Abandoned'!JN$14, Raw!$C:$C, 'Calls Abandoned'!$C51, Raw!$H:$H, "A03")</f>
        <v>0</v>
      </c>
      <c r="JO51" s="52">
        <f>SUMIFS(Raw!$I:$I, Raw!$A:$A, 'Calls Abandoned'!JO$14, Raw!$C:$C, 'Calls Abandoned'!$C51, Raw!$H:$H, "A03")</f>
        <v>0</v>
      </c>
      <c r="JP51" s="53">
        <f>SUMIFS(Raw!$I:$I, Raw!$A:$A, 'Calls Abandoned'!JP$14, Raw!$C:$C, 'Calls Abandoned'!$C51, Raw!$H:$H, "A03")</f>
        <v>0</v>
      </c>
      <c r="JR51" s="46">
        <f>SUMIFS(Raw!$I:$I, Raw!$A:$A, 'Calls Abandoned'!JR$14, Raw!$C:$C, 'Calls Abandoned'!$C51, Raw!$H:$H, "B02")</f>
        <v>0</v>
      </c>
      <c r="JS51" s="52">
        <f>SUMIFS(Raw!$I:$I, Raw!$A:$A, 'Calls Abandoned'!JS$14, Raw!$C:$C, 'Calls Abandoned'!$C51, Raw!$H:$H, "B02")</f>
        <v>0</v>
      </c>
      <c r="JT51" s="52">
        <f>SUMIFS(Raw!$I:$I, Raw!$A:$A, 'Calls Abandoned'!JT$14, Raw!$C:$C, 'Calls Abandoned'!$C51, Raw!$H:$H, "B02")</f>
        <v>0</v>
      </c>
      <c r="JU51" s="52">
        <f>SUMIFS(Raw!$I:$I, Raw!$A:$A, 'Calls Abandoned'!JU$14, Raw!$C:$C, 'Calls Abandoned'!$C51, Raw!$H:$H, "B02")</f>
        <v>0</v>
      </c>
      <c r="JV51" s="52">
        <f>SUMIFS(Raw!$I:$I, Raw!$A:$A, 'Calls Abandoned'!JV$14, Raw!$C:$C, 'Calls Abandoned'!$C51, Raw!$H:$H, "B02")</f>
        <v>0</v>
      </c>
      <c r="JW51" s="52">
        <f>SUMIFS(Raw!$I:$I, Raw!$A:$A, 'Calls Abandoned'!JW$14, Raw!$C:$C, 'Calls Abandoned'!$C51, Raw!$H:$H, "B02")</f>
        <v>0</v>
      </c>
      <c r="JX51" s="53">
        <f>SUMIFS(Raw!$I:$I, Raw!$A:$A, 'Calls Abandoned'!JX$14, Raw!$C:$C, 'Calls Abandoned'!$C51, Raw!$H:$H, "B02")</f>
        <v>0</v>
      </c>
      <c r="JY51" s="70"/>
      <c r="JZ51" s="88" t="str">
        <f t="shared" si="386"/>
        <v>-</v>
      </c>
      <c r="KA51" s="92" t="str">
        <f t="shared" si="387"/>
        <v>-</v>
      </c>
      <c r="KB51" s="92" t="str">
        <f t="shared" si="388"/>
        <v>-</v>
      </c>
      <c r="KC51" s="92" t="str">
        <f t="shared" si="389"/>
        <v>-</v>
      </c>
      <c r="KD51" s="92" t="str">
        <f t="shared" si="390"/>
        <v>-</v>
      </c>
      <c r="KE51" s="92" t="str">
        <f t="shared" si="391"/>
        <v>-</v>
      </c>
      <c r="KF51" s="93" t="str">
        <f t="shared" si="392"/>
        <v>-</v>
      </c>
      <c r="KH51" s="46">
        <f>SUMIFS(Raw!$I:$I, Raw!$A:$A, 'Calls Abandoned'!KH$14, Raw!$C:$C, 'Calls Abandoned'!$C51, Raw!$H:$H, "A03")</f>
        <v>0</v>
      </c>
      <c r="KI51" s="52">
        <f>SUMIFS(Raw!$I:$I, Raw!$A:$A, 'Calls Abandoned'!KI$14, Raw!$C:$C, 'Calls Abandoned'!$C51, Raw!$H:$H, "A03")</f>
        <v>0</v>
      </c>
      <c r="KJ51" s="52">
        <f>SUMIFS(Raw!$I:$I, Raw!$A:$A, 'Calls Abandoned'!KJ$14, Raw!$C:$C, 'Calls Abandoned'!$C51, Raw!$H:$H, "A03")</f>
        <v>0</v>
      </c>
      <c r="KK51" s="52">
        <f>SUMIFS(Raw!$I:$I, Raw!$A:$A, 'Calls Abandoned'!KK$14, Raw!$C:$C, 'Calls Abandoned'!$C51, Raw!$H:$H, "A03")</f>
        <v>0</v>
      </c>
      <c r="KL51" s="52">
        <f>SUMIFS(Raw!$I:$I, Raw!$A:$A, 'Calls Abandoned'!KL$14, Raw!$C:$C, 'Calls Abandoned'!$C51, Raw!$H:$H, "A03")</f>
        <v>0</v>
      </c>
      <c r="KM51" s="52">
        <f>SUMIFS(Raw!$I:$I, Raw!$A:$A, 'Calls Abandoned'!KM$14, Raw!$C:$C, 'Calls Abandoned'!$C51, Raw!$H:$H, "A03")</f>
        <v>0</v>
      </c>
      <c r="KN51" s="53">
        <f>SUMIFS(Raw!$I:$I, Raw!$A:$A, 'Calls Abandoned'!KN$14, Raw!$C:$C, 'Calls Abandoned'!$C51, Raw!$H:$H, "A03")</f>
        <v>0</v>
      </c>
      <c r="KP51" s="46">
        <f>SUMIFS(Raw!$I:$I, Raw!$A:$A, 'Calls Abandoned'!KP$14, Raw!$C:$C, 'Calls Abandoned'!$C51, Raw!$H:$H, "B02")</f>
        <v>0</v>
      </c>
      <c r="KQ51" s="52">
        <f>SUMIFS(Raw!$I:$I, Raw!$A:$A, 'Calls Abandoned'!KQ$14, Raw!$C:$C, 'Calls Abandoned'!$C51, Raw!$H:$H, "B02")</f>
        <v>0</v>
      </c>
      <c r="KR51" s="52">
        <f>SUMIFS(Raw!$I:$I, Raw!$A:$A, 'Calls Abandoned'!KR$14, Raw!$C:$C, 'Calls Abandoned'!$C51, Raw!$H:$H, "B02")</f>
        <v>0</v>
      </c>
      <c r="KS51" s="52">
        <f>SUMIFS(Raw!$I:$I, Raw!$A:$A, 'Calls Abandoned'!KS$14, Raw!$C:$C, 'Calls Abandoned'!$C51, Raw!$H:$H, "B02")</f>
        <v>0</v>
      </c>
      <c r="KT51" s="52">
        <f>SUMIFS(Raw!$I:$I, Raw!$A:$A, 'Calls Abandoned'!KT$14, Raw!$C:$C, 'Calls Abandoned'!$C51, Raw!$H:$H, "B02")</f>
        <v>0</v>
      </c>
      <c r="KU51" s="52">
        <f>SUMIFS(Raw!$I:$I, Raw!$A:$A, 'Calls Abandoned'!KU$14, Raw!$C:$C, 'Calls Abandoned'!$C51, Raw!$H:$H, "B02")</f>
        <v>0</v>
      </c>
      <c r="KV51" s="53">
        <f>SUMIFS(Raw!$I:$I, Raw!$A:$A, 'Calls Abandoned'!KV$14, Raw!$C:$C, 'Calls Abandoned'!$C51, Raw!$H:$H, "B02")</f>
        <v>0</v>
      </c>
      <c r="KW51" s="70"/>
      <c r="KX51" s="88" t="str">
        <f t="shared" si="393"/>
        <v>-</v>
      </c>
      <c r="KY51" s="92" t="str">
        <f t="shared" si="394"/>
        <v>-</v>
      </c>
      <c r="KZ51" s="92" t="str">
        <f t="shared" si="395"/>
        <v>-</v>
      </c>
      <c r="LA51" s="92" t="str">
        <f t="shared" si="396"/>
        <v>-</v>
      </c>
      <c r="LB51" s="92" t="str">
        <f t="shared" si="397"/>
        <v>-</v>
      </c>
      <c r="LC51" s="92" t="str">
        <f t="shared" si="398"/>
        <v>-</v>
      </c>
      <c r="LD51" s="93" t="str">
        <f t="shared" si="399"/>
        <v>-</v>
      </c>
      <c r="LF51" s="46">
        <f>SUMIFS(Raw!$I:$I, Raw!$A:$A, 'Calls Abandoned'!LF$14, Raw!$C:$C, 'Calls Abandoned'!$C51, Raw!$H:$H, "A03")</f>
        <v>0</v>
      </c>
      <c r="LG51" s="52">
        <f>SUMIFS(Raw!$I:$I, Raw!$A:$A, 'Calls Abandoned'!LG$14, Raw!$C:$C, 'Calls Abandoned'!$C51, Raw!$H:$H, "A03")</f>
        <v>0</v>
      </c>
      <c r="LH51" s="52">
        <f>SUMIFS(Raw!$I:$I, Raw!$A:$A, 'Calls Abandoned'!LH$14, Raw!$C:$C, 'Calls Abandoned'!$C51, Raw!$H:$H, "A03")</f>
        <v>0</v>
      </c>
      <c r="LI51" s="52">
        <f>SUMIFS(Raw!$I:$I, Raw!$A:$A, 'Calls Abandoned'!LI$14, Raw!$C:$C, 'Calls Abandoned'!$C51, Raw!$H:$H, "A03")</f>
        <v>0</v>
      </c>
      <c r="LJ51" s="52">
        <f>SUMIFS(Raw!$I:$I, Raw!$A:$A, 'Calls Abandoned'!LJ$14, Raw!$C:$C, 'Calls Abandoned'!$C51, Raw!$H:$H, "A03")</f>
        <v>0</v>
      </c>
      <c r="LK51" s="52">
        <f>SUMIFS(Raw!$I:$I, Raw!$A:$A, 'Calls Abandoned'!LK$14, Raw!$C:$C, 'Calls Abandoned'!$C51, Raw!$H:$H, "A03")</f>
        <v>0</v>
      </c>
      <c r="LL51" s="53">
        <f>SUMIFS(Raw!$I:$I, Raw!$A:$A, 'Calls Abandoned'!LL$14, Raw!$C:$C, 'Calls Abandoned'!$C51, Raw!$H:$H, "A03")</f>
        <v>0</v>
      </c>
      <c r="LN51" s="46">
        <f>SUMIFS(Raw!$I:$I, Raw!$A:$A, 'Calls Abandoned'!LN$14, Raw!$C:$C, 'Calls Abandoned'!$C51, Raw!$H:$H, "B02")</f>
        <v>0</v>
      </c>
      <c r="LO51" s="52">
        <f>SUMIFS(Raw!$I:$I, Raw!$A:$A, 'Calls Abandoned'!LO$14, Raw!$C:$C, 'Calls Abandoned'!$C51, Raw!$H:$H, "B02")</f>
        <v>0</v>
      </c>
      <c r="LP51" s="52">
        <f>SUMIFS(Raw!$I:$I, Raw!$A:$A, 'Calls Abandoned'!LP$14, Raw!$C:$C, 'Calls Abandoned'!$C51, Raw!$H:$H, "B02")</f>
        <v>0</v>
      </c>
      <c r="LQ51" s="52">
        <f>SUMIFS(Raw!$I:$I, Raw!$A:$A, 'Calls Abandoned'!LQ$14, Raw!$C:$C, 'Calls Abandoned'!$C51, Raw!$H:$H, "B02")</f>
        <v>0</v>
      </c>
      <c r="LR51" s="52">
        <f>SUMIFS(Raw!$I:$I, Raw!$A:$A, 'Calls Abandoned'!LR$14, Raw!$C:$C, 'Calls Abandoned'!$C51, Raw!$H:$H, "B02")</f>
        <v>0</v>
      </c>
      <c r="LS51" s="52">
        <f>SUMIFS(Raw!$I:$I, Raw!$A:$A, 'Calls Abandoned'!LS$14, Raw!$C:$C, 'Calls Abandoned'!$C51, Raw!$H:$H, "B02")</f>
        <v>0</v>
      </c>
      <c r="LT51" s="53">
        <f>SUMIFS(Raw!$I:$I, Raw!$A:$A, 'Calls Abandoned'!LT$14, Raw!$C:$C, 'Calls Abandoned'!$C51, Raw!$H:$H, "B02")</f>
        <v>0</v>
      </c>
      <c r="LU51" s="70"/>
      <c r="LV51" s="88" t="str">
        <f t="shared" si="400"/>
        <v>-</v>
      </c>
      <c r="LW51" s="92" t="str">
        <f t="shared" si="401"/>
        <v>-</v>
      </c>
      <c r="LX51" s="92" t="str">
        <f t="shared" si="402"/>
        <v>-</v>
      </c>
      <c r="LY51" s="92" t="str">
        <f t="shared" si="403"/>
        <v>-</v>
      </c>
      <c r="LZ51" s="92" t="str">
        <f t="shared" si="404"/>
        <v>-</v>
      </c>
      <c r="MA51" s="92" t="str">
        <f t="shared" si="405"/>
        <v>-</v>
      </c>
      <c r="MB51" s="93" t="str">
        <f t="shared" si="406"/>
        <v>-</v>
      </c>
      <c r="MD51" s="46">
        <f>SUMIFS(Raw!$I:$I, Raw!$A:$A, 'Calls Abandoned'!MD$14, Raw!$C:$C, 'Calls Abandoned'!$C51, Raw!$H:$H, "A03")</f>
        <v>0</v>
      </c>
      <c r="ME51" s="52">
        <f>SUMIFS(Raw!$I:$I, Raw!$A:$A, 'Calls Abandoned'!ME$14, Raw!$C:$C, 'Calls Abandoned'!$C51, Raw!$H:$H, "A03")</f>
        <v>0</v>
      </c>
      <c r="MF51" s="52">
        <f>SUMIFS(Raw!$I:$I, Raw!$A:$A, 'Calls Abandoned'!MF$14, Raw!$C:$C, 'Calls Abandoned'!$C51, Raw!$H:$H, "A03")</f>
        <v>0</v>
      </c>
      <c r="MG51" s="52">
        <f>SUMIFS(Raw!$I:$I, Raw!$A:$A, 'Calls Abandoned'!MG$14, Raw!$C:$C, 'Calls Abandoned'!$C51, Raw!$H:$H, "A03")</f>
        <v>0</v>
      </c>
      <c r="MH51" s="52">
        <f>SUMIFS(Raw!$I:$I, Raw!$A:$A, 'Calls Abandoned'!MH$14, Raw!$C:$C, 'Calls Abandoned'!$C51, Raw!$H:$H, "A03")</f>
        <v>0</v>
      </c>
      <c r="MI51" s="52">
        <f>SUMIFS(Raw!$I:$I, Raw!$A:$A, 'Calls Abandoned'!MI$14, Raw!$C:$C, 'Calls Abandoned'!$C51, Raw!$H:$H, "A03")</f>
        <v>0</v>
      </c>
      <c r="MJ51" s="53">
        <f>SUMIFS(Raw!$I:$I, Raw!$A:$A, 'Calls Abandoned'!MJ$14, Raw!$C:$C, 'Calls Abandoned'!$C51, Raw!$H:$H, "A03")</f>
        <v>0</v>
      </c>
      <c r="ML51" s="46">
        <f>SUMIFS(Raw!$I:$I, Raw!$A:$A, 'Calls Abandoned'!ML$14, Raw!$C:$C, 'Calls Abandoned'!$C51, Raw!$H:$H, "B02")</f>
        <v>0</v>
      </c>
      <c r="MM51" s="52">
        <f>SUMIFS(Raw!$I:$I, Raw!$A:$A, 'Calls Abandoned'!MM$14, Raw!$C:$C, 'Calls Abandoned'!$C51, Raw!$H:$H, "B02")</f>
        <v>0</v>
      </c>
      <c r="MN51" s="52">
        <f>SUMIFS(Raw!$I:$I, Raw!$A:$A, 'Calls Abandoned'!MN$14, Raw!$C:$C, 'Calls Abandoned'!$C51, Raw!$H:$H, "B02")</f>
        <v>0</v>
      </c>
      <c r="MO51" s="52">
        <f>SUMIFS(Raw!$I:$I, Raw!$A:$A, 'Calls Abandoned'!MO$14, Raw!$C:$C, 'Calls Abandoned'!$C51, Raw!$H:$H, "B02")</f>
        <v>0</v>
      </c>
      <c r="MP51" s="52">
        <f>SUMIFS(Raw!$I:$I, Raw!$A:$A, 'Calls Abandoned'!MP$14, Raw!$C:$C, 'Calls Abandoned'!$C51, Raw!$H:$H, "B02")</f>
        <v>0</v>
      </c>
      <c r="MQ51" s="52">
        <f>SUMIFS(Raw!$I:$I, Raw!$A:$A, 'Calls Abandoned'!MQ$14, Raw!$C:$C, 'Calls Abandoned'!$C51, Raw!$H:$H, "B02")</f>
        <v>0</v>
      </c>
      <c r="MR51" s="53">
        <f>SUMIFS(Raw!$I:$I, Raw!$A:$A, 'Calls Abandoned'!MR$14, Raw!$C:$C, 'Calls Abandoned'!$C51, Raw!$H:$H, "B02")</f>
        <v>0</v>
      </c>
      <c r="MS51" s="70"/>
      <c r="MT51" s="88" t="str">
        <f t="shared" si="407"/>
        <v>-</v>
      </c>
      <c r="MU51" s="92" t="str">
        <f t="shared" si="408"/>
        <v>-</v>
      </c>
      <c r="MV51" s="92" t="str">
        <f t="shared" si="409"/>
        <v>-</v>
      </c>
      <c r="MW51" s="92" t="str">
        <f t="shared" si="410"/>
        <v>-</v>
      </c>
      <c r="MX51" s="92" t="str">
        <f t="shared" si="411"/>
        <v>-</v>
      </c>
      <c r="MY51" s="92" t="str">
        <f t="shared" si="412"/>
        <v>-</v>
      </c>
      <c r="MZ51" s="93" t="str">
        <f t="shared" si="413"/>
        <v>-</v>
      </c>
      <c r="NB51" s="46">
        <f>SUMIFS(Raw!$I:$I, Raw!$A:$A, 'Calls Abandoned'!NB$14, Raw!$C:$C, 'Calls Abandoned'!$C51, Raw!$H:$H, "A03")</f>
        <v>0</v>
      </c>
      <c r="NC51" s="52">
        <f>SUMIFS(Raw!$I:$I, Raw!$A:$A, 'Calls Abandoned'!NC$14, Raw!$C:$C, 'Calls Abandoned'!$C51, Raw!$H:$H, "A03")</f>
        <v>0</v>
      </c>
      <c r="ND51" s="52">
        <f>SUMIFS(Raw!$I:$I, Raw!$A:$A, 'Calls Abandoned'!ND$14, Raw!$C:$C, 'Calls Abandoned'!$C51, Raw!$H:$H, "A03")</f>
        <v>0</v>
      </c>
      <c r="NE51" s="52">
        <f>SUMIFS(Raw!$I:$I, Raw!$A:$A, 'Calls Abandoned'!NE$14, Raw!$C:$C, 'Calls Abandoned'!$C51, Raw!$H:$H, "A03")</f>
        <v>0</v>
      </c>
      <c r="NF51" s="52">
        <f>SUMIFS(Raw!$I:$I, Raw!$A:$A, 'Calls Abandoned'!NF$14, Raw!$C:$C, 'Calls Abandoned'!$C51, Raw!$H:$H, "A03")</f>
        <v>0</v>
      </c>
      <c r="NG51" s="52">
        <f>SUMIFS(Raw!$I:$I, Raw!$A:$A, 'Calls Abandoned'!NG$14, Raw!$C:$C, 'Calls Abandoned'!$C51, Raw!$H:$H, "A03")</f>
        <v>0</v>
      </c>
      <c r="NH51" s="53">
        <f>SUMIFS(Raw!$I:$I, Raw!$A:$A, 'Calls Abandoned'!NH$14, Raw!$C:$C, 'Calls Abandoned'!$C51, Raw!$H:$H, "A03")</f>
        <v>0</v>
      </c>
      <c r="NJ51" s="46">
        <f>SUMIFS(Raw!$I:$I, Raw!$A:$A, 'Calls Abandoned'!NJ$14, Raw!$C:$C, 'Calls Abandoned'!$C51, Raw!$H:$H, "B02")</f>
        <v>0</v>
      </c>
      <c r="NK51" s="52">
        <f>SUMIFS(Raw!$I:$I, Raw!$A:$A, 'Calls Abandoned'!NK$14, Raw!$C:$C, 'Calls Abandoned'!$C51, Raw!$H:$H, "B02")</f>
        <v>0</v>
      </c>
      <c r="NL51" s="52">
        <f>SUMIFS(Raw!$I:$I, Raw!$A:$A, 'Calls Abandoned'!NL$14, Raw!$C:$C, 'Calls Abandoned'!$C51, Raw!$H:$H, "B02")</f>
        <v>0</v>
      </c>
      <c r="NM51" s="52">
        <f>SUMIFS(Raw!$I:$I, Raw!$A:$A, 'Calls Abandoned'!NM$14, Raw!$C:$C, 'Calls Abandoned'!$C51, Raw!$H:$H, "B02")</f>
        <v>0</v>
      </c>
      <c r="NN51" s="52">
        <f>SUMIFS(Raw!$I:$I, Raw!$A:$A, 'Calls Abandoned'!NN$14, Raw!$C:$C, 'Calls Abandoned'!$C51, Raw!$H:$H, "B02")</f>
        <v>0</v>
      </c>
      <c r="NO51" s="52">
        <f>SUMIFS(Raw!$I:$I, Raw!$A:$A, 'Calls Abandoned'!NO$14, Raw!$C:$C, 'Calls Abandoned'!$C51, Raw!$H:$H, "B02")</f>
        <v>0</v>
      </c>
      <c r="NP51" s="53">
        <f>SUMIFS(Raw!$I:$I, Raw!$A:$A, 'Calls Abandoned'!NP$14, Raw!$C:$C, 'Calls Abandoned'!$C51, Raw!$H:$H, "B02")</f>
        <v>0</v>
      </c>
      <c r="NQ51" s="70"/>
      <c r="NR51" s="88" t="str">
        <f t="shared" si="414"/>
        <v>-</v>
      </c>
      <c r="NS51" s="92" t="str">
        <f t="shared" si="415"/>
        <v>-</v>
      </c>
      <c r="NT51" s="92" t="str">
        <f t="shared" si="416"/>
        <v>-</v>
      </c>
      <c r="NU51" s="92" t="str">
        <f t="shared" si="417"/>
        <v>-</v>
      </c>
      <c r="NV51" s="92" t="str">
        <f t="shared" si="418"/>
        <v>-</v>
      </c>
      <c r="NW51" s="92" t="str">
        <f t="shared" si="419"/>
        <v>-</v>
      </c>
      <c r="NX51" s="93" t="str">
        <f t="shared" si="420"/>
        <v>-</v>
      </c>
      <c r="NZ51" s="46">
        <f>SUMIFS(Raw!$I:$I, Raw!$A:$A, 'Calls Abandoned'!NZ$14, Raw!$C:$C, 'Calls Abandoned'!$C51, Raw!$H:$H, "A03")</f>
        <v>0</v>
      </c>
      <c r="OA51" s="52">
        <f>SUMIFS(Raw!$I:$I, Raw!$A:$A, 'Calls Abandoned'!OA$14, Raw!$C:$C, 'Calls Abandoned'!$C51, Raw!$H:$H, "A03")</f>
        <v>0</v>
      </c>
      <c r="OB51" s="52">
        <f>SUMIFS(Raw!$I:$I, Raw!$A:$A, 'Calls Abandoned'!OB$14, Raw!$C:$C, 'Calls Abandoned'!$C51, Raw!$H:$H, "A03")</f>
        <v>0</v>
      </c>
      <c r="OC51" s="52">
        <f>SUMIFS(Raw!$I:$I, Raw!$A:$A, 'Calls Abandoned'!OC$14, Raw!$C:$C, 'Calls Abandoned'!$C51, Raw!$H:$H, "A03")</f>
        <v>0</v>
      </c>
      <c r="OD51" s="52">
        <f>SUMIFS(Raw!$I:$I, Raw!$A:$A, 'Calls Abandoned'!OD$14, Raw!$C:$C, 'Calls Abandoned'!$C51, Raw!$H:$H, "A03")</f>
        <v>0</v>
      </c>
      <c r="OE51" s="52">
        <f>SUMIFS(Raw!$I:$I, Raw!$A:$A, 'Calls Abandoned'!OE$14, Raw!$C:$C, 'Calls Abandoned'!$C51, Raw!$H:$H, "A03")</f>
        <v>0</v>
      </c>
      <c r="OF51" s="53">
        <f>SUMIFS(Raw!$I:$I, Raw!$A:$A, 'Calls Abandoned'!OF$14, Raw!$C:$C, 'Calls Abandoned'!$C51, Raw!$H:$H, "A03")</f>
        <v>0</v>
      </c>
      <c r="OH51" s="46">
        <f>SUMIFS(Raw!$I:$I, Raw!$A:$A, 'Calls Abandoned'!OH$14, Raw!$C:$C, 'Calls Abandoned'!$C51, Raw!$H:$H, "B02")</f>
        <v>0</v>
      </c>
      <c r="OI51" s="52">
        <f>SUMIFS(Raw!$I:$I, Raw!$A:$A, 'Calls Abandoned'!OI$14, Raw!$C:$C, 'Calls Abandoned'!$C51, Raw!$H:$H, "B02")</f>
        <v>0</v>
      </c>
      <c r="OJ51" s="52">
        <f>SUMIFS(Raw!$I:$I, Raw!$A:$A, 'Calls Abandoned'!OJ$14, Raw!$C:$C, 'Calls Abandoned'!$C51, Raw!$H:$H, "B02")</f>
        <v>0</v>
      </c>
      <c r="OK51" s="52">
        <f>SUMIFS(Raw!$I:$I, Raw!$A:$A, 'Calls Abandoned'!OK$14, Raw!$C:$C, 'Calls Abandoned'!$C51, Raw!$H:$H, "B02")</f>
        <v>0</v>
      </c>
      <c r="OL51" s="52">
        <f>SUMIFS(Raw!$I:$I, Raw!$A:$A, 'Calls Abandoned'!OL$14, Raw!$C:$C, 'Calls Abandoned'!$C51, Raw!$H:$H, "B02")</f>
        <v>0</v>
      </c>
      <c r="OM51" s="52">
        <f>SUMIFS(Raw!$I:$I, Raw!$A:$A, 'Calls Abandoned'!OM$14, Raw!$C:$C, 'Calls Abandoned'!$C51, Raw!$H:$H, "B02")</f>
        <v>0</v>
      </c>
      <c r="ON51" s="53">
        <f>SUMIFS(Raw!$I:$I, Raw!$A:$A, 'Calls Abandoned'!ON$14, Raw!$C:$C, 'Calls Abandoned'!$C51, Raw!$H:$H, "B02")</f>
        <v>0</v>
      </c>
      <c r="OO51" s="70"/>
      <c r="OP51" s="88" t="str">
        <f t="shared" si="421"/>
        <v>-</v>
      </c>
      <c r="OQ51" s="92" t="str">
        <f t="shared" si="422"/>
        <v>-</v>
      </c>
      <c r="OR51" s="92" t="str">
        <f t="shared" si="423"/>
        <v>-</v>
      </c>
      <c r="OS51" s="92" t="str">
        <f t="shared" si="424"/>
        <v>-</v>
      </c>
      <c r="OT51" s="92" t="str">
        <f t="shared" si="425"/>
        <v>-</v>
      </c>
      <c r="OU51" s="92" t="str">
        <f t="shared" si="426"/>
        <v>-</v>
      </c>
      <c r="OV51" s="93" t="str">
        <f t="shared" si="427"/>
        <v>-</v>
      </c>
      <c r="OX51" s="46">
        <f>SUMIFS(Raw!$I:$I, Raw!$A:$A, 'Calls Abandoned'!OX$14, Raw!$C:$C, 'Calls Abandoned'!$C51, Raw!$H:$H, "A03")</f>
        <v>0</v>
      </c>
      <c r="OY51" s="52">
        <f>SUMIFS(Raw!$I:$I, Raw!$A:$A, 'Calls Abandoned'!OY$14, Raw!$C:$C, 'Calls Abandoned'!$C51, Raw!$H:$H, "A03")</f>
        <v>0</v>
      </c>
      <c r="OZ51" s="52">
        <f>SUMIFS(Raw!$I:$I, Raw!$A:$A, 'Calls Abandoned'!OZ$14, Raw!$C:$C, 'Calls Abandoned'!$C51, Raw!$H:$H, "A03")</f>
        <v>0</v>
      </c>
      <c r="PA51" s="52">
        <f>SUMIFS(Raw!$I:$I, Raw!$A:$A, 'Calls Abandoned'!PA$14, Raw!$C:$C, 'Calls Abandoned'!$C51, Raw!$H:$H, "A03")</f>
        <v>0</v>
      </c>
      <c r="PB51" s="52">
        <f>SUMIFS(Raw!$I:$I, Raw!$A:$A, 'Calls Abandoned'!PB$14, Raw!$C:$C, 'Calls Abandoned'!$C51, Raw!$H:$H, "A03")</f>
        <v>0</v>
      </c>
      <c r="PC51" s="52">
        <f>SUMIFS(Raw!$I:$I, Raw!$A:$A, 'Calls Abandoned'!PC$14, Raw!$C:$C, 'Calls Abandoned'!$C51, Raw!$H:$H, "A03")</f>
        <v>0</v>
      </c>
      <c r="PD51" s="53">
        <f>SUMIFS(Raw!$I:$I, Raw!$A:$A, 'Calls Abandoned'!PD$14, Raw!$C:$C, 'Calls Abandoned'!$C51, Raw!$H:$H, "A03")</f>
        <v>0</v>
      </c>
      <c r="PF51" s="46">
        <f>SUMIFS(Raw!$I:$I, Raw!$A:$A, 'Calls Abandoned'!PF$14, Raw!$C:$C, 'Calls Abandoned'!$C51, Raw!$H:$H, "B02")</f>
        <v>0</v>
      </c>
      <c r="PG51" s="52">
        <f>SUMIFS(Raw!$I:$I, Raw!$A:$A, 'Calls Abandoned'!PG$14, Raw!$C:$C, 'Calls Abandoned'!$C51, Raw!$H:$H, "B02")</f>
        <v>0</v>
      </c>
      <c r="PH51" s="52">
        <f>SUMIFS(Raw!$I:$I, Raw!$A:$A, 'Calls Abandoned'!PH$14, Raw!$C:$C, 'Calls Abandoned'!$C51, Raw!$H:$H, "B02")</f>
        <v>0</v>
      </c>
      <c r="PI51" s="52">
        <f>SUMIFS(Raw!$I:$I, Raw!$A:$A, 'Calls Abandoned'!PI$14, Raw!$C:$C, 'Calls Abandoned'!$C51, Raw!$H:$H, "B02")</f>
        <v>0</v>
      </c>
      <c r="PJ51" s="52">
        <f>SUMIFS(Raw!$I:$I, Raw!$A:$A, 'Calls Abandoned'!PJ$14, Raw!$C:$C, 'Calls Abandoned'!$C51, Raw!$H:$H, "B02")</f>
        <v>0</v>
      </c>
      <c r="PK51" s="52">
        <f>SUMIFS(Raw!$I:$I, Raw!$A:$A, 'Calls Abandoned'!PK$14, Raw!$C:$C, 'Calls Abandoned'!$C51, Raw!$H:$H, "B02")</f>
        <v>0</v>
      </c>
      <c r="PL51" s="53">
        <f>SUMIFS(Raw!$I:$I, Raw!$A:$A, 'Calls Abandoned'!PL$14, Raw!$C:$C, 'Calls Abandoned'!$C51, Raw!$H:$H, "B02")</f>
        <v>0</v>
      </c>
      <c r="PM51" s="70"/>
      <c r="PN51" s="88" t="str">
        <f t="shared" si="428"/>
        <v>-</v>
      </c>
      <c r="PO51" s="92" t="str">
        <f t="shared" si="429"/>
        <v>-</v>
      </c>
      <c r="PP51" s="92" t="str">
        <f t="shared" si="430"/>
        <v>-</v>
      </c>
      <c r="PQ51" s="92" t="str">
        <f t="shared" si="431"/>
        <v>-</v>
      </c>
      <c r="PR51" s="92" t="str">
        <f t="shared" si="432"/>
        <v>-</v>
      </c>
      <c r="PS51" s="92" t="str">
        <f t="shared" si="433"/>
        <v>-</v>
      </c>
      <c r="PT51" s="93" t="str">
        <f t="shared" si="434"/>
        <v>-</v>
      </c>
      <c r="PV51" s="46">
        <f>SUMIFS(Raw!$I:$I, Raw!$A:$A, 'Calls Abandoned'!PV$14, Raw!$C:$C, 'Calls Abandoned'!$C51, Raw!$H:$H, "A03")</f>
        <v>0</v>
      </c>
      <c r="PW51" s="52">
        <f>SUMIFS(Raw!$I:$I, Raw!$A:$A, 'Calls Abandoned'!PW$14, Raw!$C:$C, 'Calls Abandoned'!$C51, Raw!$H:$H, "A03")</f>
        <v>0</v>
      </c>
      <c r="PX51" s="52">
        <f>SUMIFS(Raw!$I:$I, Raw!$A:$A, 'Calls Abandoned'!PX$14, Raw!$C:$C, 'Calls Abandoned'!$C51, Raw!$H:$H, "A03")</f>
        <v>0</v>
      </c>
      <c r="PY51" s="52">
        <f>SUMIFS(Raw!$I:$I, Raw!$A:$A, 'Calls Abandoned'!PY$14, Raw!$C:$C, 'Calls Abandoned'!$C51, Raw!$H:$H, "A03")</f>
        <v>0</v>
      </c>
      <c r="PZ51" s="52">
        <f>SUMIFS(Raw!$I:$I, Raw!$A:$A, 'Calls Abandoned'!PZ$14, Raw!$C:$C, 'Calls Abandoned'!$C51, Raw!$H:$H, "A03")</f>
        <v>0</v>
      </c>
      <c r="QA51" s="52">
        <f>SUMIFS(Raw!$I:$I, Raw!$A:$A, 'Calls Abandoned'!QA$14, Raw!$C:$C, 'Calls Abandoned'!$C51, Raw!$H:$H, "A03")</f>
        <v>0</v>
      </c>
      <c r="QB51" s="53">
        <f>SUMIFS(Raw!$I:$I, Raw!$A:$A, 'Calls Abandoned'!QB$14, Raw!$C:$C, 'Calls Abandoned'!$C51, Raw!$H:$H, "A03")</f>
        <v>0</v>
      </c>
      <c r="QD51" s="46">
        <f>SUMIFS(Raw!$I:$I, Raw!$A:$A, 'Calls Abandoned'!QD$14, Raw!$C:$C, 'Calls Abandoned'!$C51, Raw!$H:$H, "B02")</f>
        <v>0</v>
      </c>
      <c r="QE51" s="52">
        <f>SUMIFS(Raw!$I:$I, Raw!$A:$A, 'Calls Abandoned'!QE$14, Raw!$C:$C, 'Calls Abandoned'!$C51, Raw!$H:$H, "B02")</f>
        <v>0</v>
      </c>
      <c r="QF51" s="52">
        <f>SUMIFS(Raw!$I:$I, Raw!$A:$A, 'Calls Abandoned'!QF$14, Raw!$C:$C, 'Calls Abandoned'!$C51, Raw!$H:$H, "B02")</f>
        <v>0</v>
      </c>
      <c r="QG51" s="52">
        <f>SUMIFS(Raw!$I:$I, Raw!$A:$A, 'Calls Abandoned'!QG$14, Raw!$C:$C, 'Calls Abandoned'!$C51, Raw!$H:$H, "B02")</f>
        <v>0</v>
      </c>
      <c r="QH51" s="52">
        <f>SUMIFS(Raw!$I:$I, Raw!$A:$A, 'Calls Abandoned'!QH$14, Raw!$C:$C, 'Calls Abandoned'!$C51, Raw!$H:$H, "B02")</f>
        <v>0</v>
      </c>
      <c r="QI51" s="52">
        <f>SUMIFS(Raw!$I:$I, Raw!$A:$A, 'Calls Abandoned'!QI$14, Raw!$C:$C, 'Calls Abandoned'!$C51, Raw!$H:$H, "B02")</f>
        <v>0</v>
      </c>
      <c r="QJ51" s="53">
        <f>SUMIFS(Raw!$I:$I, Raw!$A:$A, 'Calls Abandoned'!QJ$14, Raw!$C:$C, 'Calls Abandoned'!$C51, Raw!$H:$H, "B02")</f>
        <v>0</v>
      </c>
      <c r="QK51" s="70"/>
      <c r="QL51" s="88" t="str">
        <f t="shared" si="435"/>
        <v>-</v>
      </c>
      <c r="QM51" s="92" t="str">
        <f t="shared" si="436"/>
        <v>-</v>
      </c>
      <c r="QN51" s="92" t="str">
        <f t="shared" si="437"/>
        <v>-</v>
      </c>
      <c r="QO51" s="92" t="str">
        <f t="shared" si="438"/>
        <v>-</v>
      </c>
      <c r="QP51" s="92" t="str">
        <f t="shared" si="439"/>
        <v>-</v>
      </c>
      <c r="QQ51" s="92" t="str">
        <f t="shared" si="440"/>
        <v>-</v>
      </c>
      <c r="QR51" s="93" t="str">
        <f t="shared" si="441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f>SUMIFS(Raw!$I:$I, Raw!$A:$A, 'Calls Abandoned'!DV$14, Raw!$C:$C, 'Calls Abandoned'!$C52, Raw!$H:$H, "A03")</f>
        <v>6127</v>
      </c>
      <c r="DW52" s="52">
        <f>SUMIFS(Raw!$I:$I, Raw!$A:$A, 'Calls Abandoned'!DW$14, Raw!$C:$C, 'Calls Abandoned'!$C52, Raw!$H:$H, "A03")</f>
        <v>5372</v>
      </c>
      <c r="DX52" s="52">
        <f>SUMIFS(Raw!$I:$I, Raw!$A:$A, 'Calls Abandoned'!DX$14, Raw!$C:$C, 'Calls Abandoned'!$C52, Raw!$H:$H, "A03")</f>
        <v>4765</v>
      </c>
      <c r="DY52" s="52">
        <f>SUMIFS(Raw!$I:$I, Raw!$A:$A, 'Calls Abandoned'!DY$14, Raw!$C:$C, 'Calls Abandoned'!$C52, Raw!$H:$H, "A03")</f>
        <v>7223</v>
      </c>
      <c r="DZ52" s="52">
        <f>SUMIFS(Raw!$I:$I, Raw!$A:$A, 'Calls Abandoned'!DZ$14, Raw!$C:$C, 'Calls Abandoned'!$C52, Raw!$H:$H, "A03")</f>
        <v>6026</v>
      </c>
      <c r="EA52" s="52">
        <f>SUMIFS(Raw!$I:$I, Raw!$A:$A, 'Calls Abandoned'!EA$14, Raw!$C:$C, 'Calls Abandoned'!$C52, Raw!$H:$H, "A03")</f>
        <v>9523</v>
      </c>
      <c r="EB52" s="53">
        <f>SUMIFS(Raw!$I:$I, Raw!$A:$A, 'Calls Abandoned'!EB$14, Raw!$C:$C, 'Calls Abandoned'!$C52, Raw!$H:$H, "A03")</f>
        <v>8190</v>
      </c>
      <c r="ED52" s="46">
        <f>SUMIFS(Raw!$I:$I, Raw!$A:$A, 'Calls Abandoned'!ED$14, Raw!$C:$C, 'Calls Abandoned'!$C52, Raw!$H:$H, "B02")</f>
        <v>176</v>
      </c>
      <c r="EE52" s="52">
        <f>SUMIFS(Raw!$I:$I, Raw!$A:$A, 'Calls Abandoned'!EE$14, Raw!$C:$C, 'Calls Abandoned'!$C52, Raw!$H:$H, "B02")</f>
        <v>89</v>
      </c>
      <c r="EF52" s="52">
        <f>SUMIFS(Raw!$I:$I, Raw!$A:$A, 'Calls Abandoned'!EF$14, Raw!$C:$C, 'Calls Abandoned'!$C52, Raw!$H:$H, "B02")</f>
        <v>35</v>
      </c>
      <c r="EG52" s="52">
        <f>SUMIFS(Raw!$I:$I, Raw!$A:$A, 'Calls Abandoned'!EG$14, Raw!$C:$C, 'Calls Abandoned'!$C52, Raw!$H:$H, "B02")</f>
        <v>184</v>
      </c>
      <c r="EH52" s="52">
        <f>SUMIFS(Raw!$I:$I, Raw!$A:$A, 'Calls Abandoned'!EH$14, Raw!$C:$C, 'Calls Abandoned'!$C52, Raw!$H:$H, "B02")</f>
        <v>173</v>
      </c>
      <c r="EI52" s="52">
        <f>SUMIFS(Raw!$I:$I, Raw!$A:$A, 'Calls Abandoned'!EI$14, Raw!$C:$C, 'Calls Abandoned'!$C52, Raw!$H:$H, "B02")</f>
        <v>288</v>
      </c>
      <c r="EJ52" s="53">
        <f>SUMIFS(Raw!$I:$I, Raw!$A:$A, 'Calls Abandoned'!EJ$14, Raw!$C:$C, 'Calls Abandoned'!$C52, Raw!$H:$H, "B02")</f>
        <v>219</v>
      </c>
      <c r="EK52" s="70"/>
      <c r="EL52" s="88">
        <f t="shared" si="344"/>
        <v>2.7923211169284468E-2</v>
      </c>
      <c r="EM52" s="92">
        <f t="shared" si="345"/>
        <v>1.6297381431972166E-2</v>
      </c>
      <c r="EN52" s="92">
        <f t="shared" si="346"/>
        <v>7.2916666666666668E-3</v>
      </c>
      <c r="EO52" s="92">
        <f t="shared" si="347"/>
        <v>2.4841366275145133E-2</v>
      </c>
      <c r="EP52" s="92">
        <f t="shared" si="348"/>
        <v>2.7907727052750443E-2</v>
      </c>
      <c r="EQ52" s="92">
        <f t="shared" si="349"/>
        <v>2.9354805830190601E-2</v>
      </c>
      <c r="ER52" s="93">
        <f t="shared" si="350"/>
        <v>2.6043524794862646E-2</v>
      </c>
      <c r="ET52" s="46">
        <f>SUMIFS(Raw!$I:$I, Raw!$A:$A, 'Calls Abandoned'!ET$14, Raw!$C:$C, 'Calls Abandoned'!$C52, Raw!$H:$H, "A03")</f>
        <v>0</v>
      </c>
      <c r="EU52" s="52">
        <f>SUMIFS(Raw!$I:$I, Raw!$A:$A, 'Calls Abandoned'!EU$14, Raw!$C:$C, 'Calls Abandoned'!$C52, Raw!$H:$H, "A03")</f>
        <v>0</v>
      </c>
      <c r="EV52" s="52">
        <f>SUMIFS(Raw!$I:$I, Raw!$A:$A, 'Calls Abandoned'!EV$14, Raw!$C:$C, 'Calls Abandoned'!$C52, Raw!$H:$H, "A03")</f>
        <v>0</v>
      </c>
      <c r="EW52" s="52">
        <f>SUMIFS(Raw!$I:$I, Raw!$A:$A, 'Calls Abandoned'!EW$14, Raw!$C:$C, 'Calls Abandoned'!$C52, Raw!$H:$H, "A03")</f>
        <v>0</v>
      </c>
      <c r="EX52" s="52">
        <f>SUMIFS(Raw!$I:$I, Raw!$A:$A, 'Calls Abandoned'!EX$14, Raw!$C:$C, 'Calls Abandoned'!$C52, Raw!$H:$H, "A03")</f>
        <v>0</v>
      </c>
      <c r="EY52" s="52">
        <f>SUMIFS(Raw!$I:$I, Raw!$A:$A, 'Calls Abandoned'!EY$14, Raw!$C:$C, 'Calls Abandoned'!$C52, Raw!$H:$H, "A03")</f>
        <v>0</v>
      </c>
      <c r="EZ52" s="53">
        <f>SUMIFS(Raw!$I:$I, Raw!$A:$A, 'Calls Abandoned'!EZ$14, Raw!$C:$C, 'Calls Abandoned'!$C52, Raw!$H:$H, "A03")</f>
        <v>0</v>
      </c>
      <c r="FB52" s="46">
        <f>SUMIFS(Raw!$I:$I, Raw!$A:$A, 'Calls Abandoned'!FB$14, Raw!$C:$C, 'Calls Abandoned'!$C52, Raw!$H:$H, "B02")</f>
        <v>0</v>
      </c>
      <c r="FC52" s="52">
        <f>SUMIFS(Raw!$I:$I, Raw!$A:$A, 'Calls Abandoned'!FC$14, Raw!$C:$C, 'Calls Abandoned'!$C52, Raw!$H:$H, "B02")</f>
        <v>0</v>
      </c>
      <c r="FD52" s="52">
        <f>SUMIFS(Raw!$I:$I, Raw!$A:$A, 'Calls Abandoned'!FD$14, Raw!$C:$C, 'Calls Abandoned'!$C52, Raw!$H:$H, "B02")</f>
        <v>0</v>
      </c>
      <c r="FE52" s="52">
        <f>SUMIFS(Raw!$I:$I, Raw!$A:$A, 'Calls Abandoned'!FE$14, Raw!$C:$C, 'Calls Abandoned'!$C52, Raw!$H:$H, "B02")</f>
        <v>0</v>
      </c>
      <c r="FF52" s="52">
        <f>SUMIFS(Raw!$I:$I, Raw!$A:$A, 'Calls Abandoned'!FF$14, Raw!$C:$C, 'Calls Abandoned'!$C52, Raw!$H:$H, "B02")</f>
        <v>0</v>
      </c>
      <c r="FG52" s="52">
        <f>SUMIFS(Raw!$I:$I, Raw!$A:$A, 'Calls Abandoned'!FG$14, Raw!$C:$C, 'Calls Abandoned'!$C52, Raw!$H:$H, "B02")</f>
        <v>0</v>
      </c>
      <c r="FH52" s="53">
        <f>SUMIFS(Raw!$I:$I, Raw!$A:$A, 'Calls Abandoned'!FH$14, Raw!$C:$C, 'Calls Abandoned'!$C52, Raw!$H:$H, "B02")</f>
        <v>0</v>
      </c>
      <c r="FI52" s="70"/>
      <c r="FJ52" s="88" t="str">
        <f t="shared" si="351"/>
        <v>-</v>
      </c>
      <c r="FK52" s="92" t="str">
        <f t="shared" si="352"/>
        <v>-</v>
      </c>
      <c r="FL52" s="92" t="str">
        <f t="shared" si="353"/>
        <v>-</v>
      </c>
      <c r="FM52" s="92" t="str">
        <f t="shared" si="354"/>
        <v>-</v>
      </c>
      <c r="FN52" s="92" t="str">
        <f t="shared" si="355"/>
        <v>-</v>
      </c>
      <c r="FO52" s="92" t="str">
        <f t="shared" si="356"/>
        <v>-</v>
      </c>
      <c r="FP52" s="93" t="str">
        <f t="shared" si="357"/>
        <v>-</v>
      </c>
      <c r="FR52" s="46">
        <f>SUMIFS(Raw!$I:$I, Raw!$A:$A, 'Calls Abandoned'!FR$14, Raw!$C:$C, 'Calls Abandoned'!$C52, Raw!$H:$H, "A03")</f>
        <v>0</v>
      </c>
      <c r="FS52" s="52">
        <f>SUMIFS(Raw!$I:$I, Raw!$A:$A, 'Calls Abandoned'!FS$14, Raw!$C:$C, 'Calls Abandoned'!$C52, Raw!$H:$H, "A03")</f>
        <v>0</v>
      </c>
      <c r="FT52" s="52">
        <f>SUMIFS(Raw!$I:$I, Raw!$A:$A, 'Calls Abandoned'!FT$14, Raw!$C:$C, 'Calls Abandoned'!$C52, Raw!$H:$H, "A03")</f>
        <v>0</v>
      </c>
      <c r="FU52" s="52">
        <f>SUMIFS(Raw!$I:$I, Raw!$A:$A, 'Calls Abandoned'!FU$14, Raw!$C:$C, 'Calls Abandoned'!$C52, Raw!$H:$H, "A03")</f>
        <v>0</v>
      </c>
      <c r="FV52" s="52">
        <f>SUMIFS(Raw!$I:$I, Raw!$A:$A, 'Calls Abandoned'!FV$14, Raw!$C:$C, 'Calls Abandoned'!$C52, Raw!$H:$H, "A03")</f>
        <v>0</v>
      </c>
      <c r="FW52" s="52">
        <f>SUMIFS(Raw!$I:$I, Raw!$A:$A, 'Calls Abandoned'!FW$14, Raw!$C:$C, 'Calls Abandoned'!$C52, Raw!$H:$H, "A03")</f>
        <v>0</v>
      </c>
      <c r="FX52" s="53">
        <f>SUMIFS(Raw!$I:$I, Raw!$A:$A, 'Calls Abandoned'!FX$14, Raw!$C:$C, 'Calls Abandoned'!$C52, Raw!$H:$H, "A03")</f>
        <v>0</v>
      </c>
      <c r="FZ52" s="46">
        <f>SUMIFS(Raw!$I:$I, Raw!$A:$A, 'Calls Abandoned'!FZ$14, Raw!$C:$C, 'Calls Abandoned'!$C52, Raw!$H:$H, "B02")</f>
        <v>0</v>
      </c>
      <c r="GA52" s="52">
        <f>SUMIFS(Raw!$I:$I, Raw!$A:$A, 'Calls Abandoned'!GA$14, Raw!$C:$C, 'Calls Abandoned'!$C52, Raw!$H:$H, "B02")</f>
        <v>0</v>
      </c>
      <c r="GB52" s="52">
        <f>SUMIFS(Raw!$I:$I, Raw!$A:$A, 'Calls Abandoned'!GB$14, Raw!$C:$C, 'Calls Abandoned'!$C52, Raw!$H:$H, "B02")</f>
        <v>0</v>
      </c>
      <c r="GC52" s="52">
        <f>SUMIFS(Raw!$I:$I, Raw!$A:$A, 'Calls Abandoned'!GC$14, Raw!$C:$C, 'Calls Abandoned'!$C52, Raw!$H:$H, "B02")</f>
        <v>0</v>
      </c>
      <c r="GD52" s="52">
        <f>SUMIFS(Raw!$I:$I, Raw!$A:$A, 'Calls Abandoned'!GD$14, Raw!$C:$C, 'Calls Abandoned'!$C52, Raw!$H:$H, "B02")</f>
        <v>0</v>
      </c>
      <c r="GE52" s="52">
        <f>SUMIFS(Raw!$I:$I, Raw!$A:$A, 'Calls Abandoned'!GE$14, Raw!$C:$C, 'Calls Abandoned'!$C52, Raw!$H:$H, "B02")</f>
        <v>0</v>
      </c>
      <c r="GF52" s="53">
        <f>SUMIFS(Raw!$I:$I, Raw!$A:$A, 'Calls Abandoned'!GF$14, Raw!$C:$C, 'Calls Abandoned'!$C52, Raw!$H:$H, "B02")</f>
        <v>0</v>
      </c>
      <c r="GG52" s="70"/>
      <c r="GH52" s="88" t="str">
        <f t="shared" si="358"/>
        <v>-</v>
      </c>
      <c r="GI52" s="92" t="str">
        <f t="shared" si="359"/>
        <v>-</v>
      </c>
      <c r="GJ52" s="92" t="str">
        <f t="shared" si="360"/>
        <v>-</v>
      </c>
      <c r="GK52" s="92" t="str">
        <f t="shared" si="361"/>
        <v>-</v>
      </c>
      <c r="GL52" s="92" t="str">
        <f t="shared" si="362"/>
        <v>-</v>
      </c>
      <c r="GM52" s="92" t="str">
        <f t="shared" si="363"/>
        <v>-</v>
      </c>
      <c r="GN52" s="93" t="str">
        <f t="shared" si="364"/>
        <v>-</v>
      </c>
      <c r="GP52" s="46">
        <f>SUMIFS(Raw!$I:$I, Raw!$A:$A, 'Calls Abandoned'!GP$14, Raw!$C:$C, 'Calls Abandoned'!$C52, Raw!$H:$H, "A03")</f>
        <v>0</v>
      </c>
      <c r="GQ52" s="52">
        <f>SUMIFS(Raw!$I:$I, Raw!$A:$A, 'Calls Abandoned'!GQ$14, Raw!$C:$C, 'Calls Abandoned'!$C52, Raw!$H:$H, "A03")</f>
        <v>0</v>
      </c>
      <c r="GR52" s="52">
        <f>SUMIFS(Raw!$I:$I, Raw!$A:$A, 'Calls Abandoned'!GR$14, Raw!$C:$C, 'Calls Abandoned'!$C52, Raw!$H:$H, "A03")</f>
        <v>0</v>
      </c>
      <c r="GS52" s="52">
        <f>SUMIFS(Raw!$I:$I, Raw!$A:$A, 'Calls Abandoned'!GS$14, Raw!$C:$C, 'Calls Abandoned'!$C52, Raw!$H:$H, "A03")</f>
        <v>0</v>
      </c>
      <c r="GT52" s="52">
        <f>SUMIFS(Raw!$I:$I, Raw!$A:$A, 'Calls Abandoned'!GT$14, Raw!$C:$C, 'Calls Abandoned'!$C52, Raw!$H:$H, "A03")</f>
        <v>0</v>
      </c>
      <c r="GU52" s="52">
        <f>SUMIFS(Raw!$I:$I, Raw!$A:$A, 'Calls Abandoned'!GU$14, Raw!$C:$C, 'Calls Abandoned'!$C52, Raw!$H:$H, "A03")</f>
        <v>0</v>
      </c>
      <c r="GV52" s="53">
        <f>SUMIFS(Raw!$I:$I, Raw!$A:$A, 'Calls Abandoned'!GV$14, Raw!$C:$C, 'Calls Abandoned'!$C52, Raw!$H:$H, "A03")</f>
        <v>0</v>
      </c>
      <c r="GX52" s="46">
        <f>SUMIFS(Raw!$I:$I, Raw!$A:$A, 'Calls Abandoned'!GX$14, Raw!$C:$C, 'Calls Abandoned'!$C52, Raw!$H:$H, "B02")</f>
        <v>0</v>
      </c>
      <c r="GY52" s="52">
        <f>SUMIFS(Raw!$I:$I, Raw!$A:$A, 'Calls Abandoned'!GY$14, Raw!$C:$C, 'Calls Abandoned'!$C52, Raw!$H:$H, "B02")</f>
        <v>0</v>
      </c>
      <c r="GZ52" s="52">
        <f>SUMIFS(Raw!$I:$I, Raw!$A:$A, 'Calls Abandoned'!GZ$14, Raw!$C:$C, 'Calls Abandoned'!$C52, Raw!$H:$H, "B02")</f>
        <v>0</v>
      </c>
      <c r="HA52" s="52">
        <f>SUMIFS(Raw!$I:$I, Raw!$A:$A, 'Calls Abandoned'!HA$14, Raw!$C:$C, 'Calls Abandoned'!$C52, Raw!$H:$H, "B02")</f>
        <v>0</v>
      </c>
      <c r="HB52" s="52">
        <f>SUMIFS(Raw!$I:$I, Raw!$A:$A, 'Calls Abandoned'!HB$14, Raw!$C:$C, 'Calls Abandoned'!$C52, Raw!$H:$H, "B02")</f>
        <v>0</v>
      </c>
      <c r="HC52" s="52">
        <f>SUMIFS(Raw!$I:$I, Raw!$A:$A, 'Calls Abandoned'!HC$14, Raw!$C:$C, 'Calls Abandoned'!$C52, Raw!$H:$H, "B02")</f>
        <v>0</v>
      </c>
      <c r="HD52" s="53">
        <f>SUMIFS(Raw!$I:$I, Raw!$A:$A, 'Calls Abandoned'!HD$14, Raw!$C:$C, 'Calls Abandoned'!$C52, Raw!$H:$H, "B02")</f>
        <v>0</v>
      </c>
      <c r="HE52" s="70"/>
      <c r="HF52" s="88" t="str">
        <f t="shared" si="365"/>
        <v>-</v>
      </c>
      <c r="HG52" s="92" t="str">
        <f t="shared" si="366"/>
        <v>-</v>
      </c>
      <c r="HH52" s="92" t="str">
        <f t="shared" si="367"/>
        <v>-</v>
      </c>
      <c r="HI52" s="92" t="str">
        <f t="shared" si="368"/>
        <v>-</v>
      </c>
      <c r="HJ52" s="92" t="str">
        <f t="shared" si="369"/>
        <v>-</v>
      </c>
      <c r="HK52" s="92" t="str">
        <f t="shared" si="370"/>
        <v>-</v>
      </c>
      <c r="HL52" s="93" t="str">
        <f t="shared" si="371"/>
        <v>-</v>
      </c>
      <c r="HN52" s="46">
        <f>SUMIFS(Raw!$I:$I, Raw!$A:$A, 'Calls Abandoned'!HN$14, Raw!$C:$C, 'Calls Abandoned'!$C52, Raw!$H:$H, "A03")</f>
        <v>0</v>
      </c>
      <c r="HO52" s="52">
        <f>SUMIFS(Raw!$I:$I, Raw!$A:$A, 'Calls Abandoned'!HO$14, Raw!$C:$C, 'Calls Abandoned'!$C52, Raw!$H:$H, "A03")</f>
        <v>0</v>
      </c>
      <c r="HP52" s="52">
        <f>SUMIFS(Raw!$I:$I, Raw!$A:$A, 'Calls Abandoned'!HP$14, Raw!$C:$C, 'Calls Abandoned'!$C52, Raw!$H:$H, "A03")</f>
        <v>0</v>
      </c>
      <c r="HQ52" s="52">
        <f>SUMIFS(Raw!$I:$I, Raw!$A:$A, 'Calls Abandoned'!HQ$14, Raw!$C:$C, 'Calls Abandoned'!$C52, Raw!$H:$H, "A03")</f>
        <v>0</v>
      </c>
      <c r="HR52" s="52">
        <f>SUMIFS(Raw!$I:$I, Raw!$A:$A, 'Calls Abandoned'!HR$14, Raw!$C:$C, 'Calls Abandoned'!$C52, Raw!$H:$H, "A03")</f>
        <v>0</v>
      </c>
      <c r="HS52" s="52">
        <f>SUMIFS(Raw!$I:$I, Raw!$A:$A, 'Calls Abandoned'!HS$14, Raw!$C:$C, 'Calls Abandoned'!$C52, Raw!$H:$H, "A03")</f>
        <v>0</v>
      </c>
      <c r="HT52" s="53">
        <f>SUMIFS(Raw!$I:$I, Raw!$A:$A, 'Calls Abandoned'!HT$14, Raw!$C:$C, 'Calls Abandoned'!$C52, Raw!$H:$H, "A03")</f>
        <v>0</v>
      </c>
      <c r="HV52" s="46">
        <f>SUMIFS(Raw!$I:$I, Raw!$A:$A, 'Calls Abandoned'!HV$14, Raw!$C:$C, 'Calls Abandoned'!$C52, Raw!$H:$H, "B02")</f>
        <v>0</v>
      </c>
      <c r="HW52" s="52">
        <f>SUMIFS(Raw!$I:$I, Raw!$A:$A, 'Calls Abandoned'!HW$14, Raw!$C:$C, 'Calls Abandoned'!$C52, Raw!$H:$H, "B02")</f>
        <v>0</v>
      </c>
      <c r="HX52" s="52">
        <f>SUMIFS(Raw!$I:$I, Raw!$A:$A, 'Calls Abandoned'!HX$14, Raw!$C:$C, 'Calls Abandoned'!$C52, Raw!$H:$H, "B02")</f>
        <v>0</v>
      </c>
      <c r="HY52" s="52">
        <f>SUMIFS(Raw!$I:$I, Raw!$A:$A, 'Calls Abandoned'!HY$14, Raw!$C:$C, 'Calls Abandoned'!$C52, Raw!$H:$H, "B02")</f>
        <v>0</v>
      </c>
      <c r="HZ52" s="52">
        <f>SUMIFS(Raw!$I:$I, Raw!$A:$A, 'Calls Abandoned'!HZ$14, Raw!$C:$C, 'Calls Abandoned'!$C52, Raw!$H:$H, "B02")</f>
        <v>0</v>
      </c>
      <c r="IA52" s="52">
        <f>SUMIFS(Raw!$I:$I, Raw!$A:$A, 'Calls Abandoned'!IA$14, Raw!$C:$C, 'Calls Abandoned'!$C52, Raw!$H:$H, "B02")</f>
        <v>0</v>
      </c>
      <c r="IB52" s="53">
        <f>SUMIFS(Raw!$I:$I, Raw!$A:$A, 'Calls Abandoned'!IB$14, Raw!$C:$C, 'Calls Abandoned'!$C52, Raw!$H:$H, "B02")</f>
        <v>0</v>
      </c>
      <c r="IC52" s="70"/>
      <c r="ID52" s="88" t="str">
        <f t="shared" si="372"/>
        <v>-</v>
      </c>
      <c r="IE52" s="92" t="str">
        <f t="shared" si="373"/>
        <v>-</v>
      </c>
      <c r="IF52" s="92" t="str">
        <f t="shared" si="374"/>
        <v>-</v>
      </c>
      <c r="IG52" s="92" t="str">
        <f t="shared" si="375"/>
        <v>-</v>
      </c>
      <c r="IH52" s="92" t="str">
        <f t="shared" si="376"/>
        <v>-</v>
      </c>
      <c r="II52" s="92" t="str">
        <f t="shared" si="377"/>
        <v>-</v>
      </c>
      <c r="IJ52" s="93" t="str">
        <f t="shared" si="378"/>
        <v>-</v>
      </c>
      <c r="IL52" s="46">
        <f>SUMIFS(Raw!$I:$I, Raw!$A:$A, 'Calls Abandoned'!IL$14, Raw!$C:$C, 'Calls Abandoned'!$C52, Raw!$H:$H, "A03")</f>
        <v>0</v>
      </c>
      <c r="IM52" s="52">
        <f>SUMIFS(Raw!$I:$I, Raw!$A:$A, 'Calls Abandoned'!IM$14, Raw!$C:$C, 'Calls Abandoned'!$C52, Raw!$H:$H, "A03")</f>
        <v>0</v>
      </c>
      <c r="IN52" s="52">
        <f>SUMIFS(Raw!$I:$I, Raw!$A:$A, 'Calls Abandoned'!IN$14, Raw!$C:$C, 'Calls Abandoned'!$C52, Raw!$H:$H, "A03")</f>
        <v>0</v>
      </c>
      <c r="IO52" s="52">
        <f>SUMIFS(Raw!$I:$I, Raw!$A:$A, 'Calls Abandoned'!IO$14, Raw!$C:$C, 'Calls Abandoned'!$C52, Raw!$H:$H, "A03")</f>
        <v>0</v>
      </c>
      <c r="IP52" s="52">
        <f>SUMIFS(Raw!$I:$I, Raw!$A:$A, 'Calls Abandoned'!IP$14, Raw!$C:$C, 'Calls Abandoned'!$C52, Raw!$H:$H, "A03")</f>
        <v>0</v>
      </c>
      <c r="IQ52" s="52">
        <f>SUMIFS(Raw!$I:$I, Raw!$A:$A, 'Calls Abandoned'!IQ$14, Raw!$C:$C, 'Calls Abandoned'!$C52, Raw!$H:$H, "A03")</f>
        <v>0</v>
      </c>
      <c r="IR52" s="53">
        <f>SUMIFS(Raw!$I:$I, Raw!$A:$A, 'Calls Abandoned'!IR$14, Raw!$C:$C, 'Calls Abandoned'!$C52, Raw!$H:$H, "A03")</f>
        <v>0</v>
      </c>
      <c r="IT52" s="46">
        <f>SUMIFS(Raw!$I:$I, Raw!$A:$A, 'Calls Abandoned'!IT$14, Raw!$C:$C, 'Calls Abandoned'!$C52, Raw!$H:$H, "B02")</f>
        <v>0</v>
      </c>
      <c r="IU52" s="52">
        <f>SUMIFS(Raw!$I:$I, Raw!$A:$A, 'Calls Abandoned'!IU$14, Raw!$C:$C, 'Calls Abandoned'!$C52, Raw!$H:$H, "B02")</f>
        <v>0</v>
      </c>
      <c r="IV52" s="52">
        <f>SUMIFS(Raw!$I:$I, Raw!$A:$A, 'Calls Abandoned'!IV$14, Raw!$C:$C, 'Calls Abandoned'!$C52, Raw!$H:$H, "B02")</f>
        <v>0</v>
      </c>
      <c r="IW52" s="52">
        <f>SUMIFS(Raw!$I:$I, Raw!$A:$A, 'Calls Abandoned'!IW$14, Raw!$C:$C, 'Calls Abandoned'!$C52, Raw!$H:$H, "B02")</f>
        <v>0</v>
      </c>
      <c r="IX52" s="52">
        <f>SUMIFS(Raw!$I:$I, Raw!$A:$A, 'Calls Abandoned'!IX$14, Raw!$C:$C, 'Calls Abandoned'!$C52, Raw!$H:$H, "B02")</f>
        <v>0</v>
      </c>
      <c r="IY52" s="52">
        <f>SUMIFS(Raw!$I:$I, Raw!$A:$A, 'Calls Abandoned'!IY$14, Raw!$C:$C, 'Calls Abandoned'!$C52, Raw!$H:$H, "B02")</f>
        <v>0</v>
      </c>
      <c r="IZ52" s="53">
        <f>SUMIFS(Raw!$I:$I, Raw!$A:$A, 'Calls Abandoned'!IZ$14, Raw!$C:$C, 'Calls Abandoned'!$C52, Raw!$H:$H, "B02")</f>
        <v>0</v>
      </c>
      <c r="JA52" s="70"/>
      <c r="JB52" s="88" t="str">
        <f t="shared" si="379"/>
        <v>-</v>
      </c>
      <c r="JC52" s="92" t="str">
        <f t="shared" si="380"/>
        <v>-</v>
      </c>
      <c r="JD52" s="92" t="str">
        <f t="shared" si="381"/>
        <v>-</v>
      </c>
      <c r="JE52" s="92" t="str">
        <f t="shared" si="382"/>
        <v>-</v>
      </c>
      <c r="JF52" s="92" t="str">
        <f t="shared" si="383"/>
        <v>-</v>
      </c>
      <c r="JG52" s="92" t="str">
        <f t="shared" si="384"/>
        <v>-</v>
      </c>
      <c r="JH52" s="93" t="str">
        <f t="shared" si="385"/>
        <v>-</v>
      </c>
      <c r="JJ52" s="46">
        <f>SUMIFS(Raw!$I:$I, Raw!$A:$A, 'Calls Abandoned'!JJ$14, Raw!$C:$C, 'Calls Abandoned'!$C52, Raw!$H:$H, "A03")</f>
        <v>0</v>
      </c>
      <c r="JK52" s="52">
        <f>SUMIFS(Raw!$I:$I, Raw!$A:$A, 'Calls Abandoned'!JK$14, Raw!$C:$C, 'Calls Abandoned'!$C52, Raw!$H:$H, "A03")</f>
        <v>0</v>
      </c>
      <c r="JL52" s="52">
        <f>SUMIFS(Raw!$I:$I, Raw!$A:$A, 'Calls Abandoned'!JL$14, Raw!$C:$C, 'Calls Abandoned'!$C52, Raw!$H:$H, "A03")</f>
        <v>0</v>
      </c>
      <c r="JM52" s="52">
        <f>SUMIFS(Raw!$I:$I, Raw!$A:$A, 'Calls Abandoned'!JM$14, Raw!$C:$C, 'Calls Abandoned'!$C52, Raw!$H:$H, "A03")</f>
        <v>0</v>
      </c>
      <c r="JN52" s="52">
        <f>SUMIFS(Raw!$I:$I, Raw!$A:$A, 'Calls Abandoned'!JN$14, Raw!$C:$C, 'Calls Abandoned'!$C52, Raw!$H:$H, "A03")</f>
        <v>0</v>
      </c>
      <c r="JO52" s="52">
        <f>SUMIFS(Raw!$I:$I, Raw!$A:$A, 'Calls Abandoned'!JO$14, Raw!$C:$C, 'Calls Abandoned'!$C52, Raw!$H:$H, "A03")</f>
        <v>0</v>
      </c>
      <c r="JP52" s="53">
        <f>SUMIFS(Raw!$I:$I, Raw!$A:$A, 'Calls Abandoned'!JP$14, Raw!$C:$C, 'Calls Abandoned'!$C52, Raw!$H:$H, "A03")</f>
        <v>0</v>
      </c>
      <c r="JR52" s="46">
        <f>SUMIFS(Raw!$I:$I, Raw!$A:$A, 'Calls Abandoned'!JR$14, Raw!$C:$C, 'Calls Abandoned'!$C52, Raw!$H:$H, "B02")</f>
        <v>0</v>
      </c>
      <c r="JS52" s="52">
        <f>SUMIFS(Raw!$I:$I, Raw!$A:$A, 'Calls Abandoned'!JS$14, Raw!$C:$C, 'Calls Abandoned'!$C52, Raw!$H:$H, "B02")</f>
        <v>0</v>
      </c>
      <c r="JT52" s="52">
        <f>SUMIFS(Raw!$I:$I, Raw!$A:$A, 'Calls Abandoned'!JT$14, Raw!$C:$C, 'Calls Abandoned'!$C52, Raw!$H:$H, "B02")</f>
        <v>0</v>
      </c>
      <c r="JU52" s="52">
        <f>SUMIFS(Raw!$I:$I, Raw!$A:$A, 'Calls Abandoned'!JU$14, Raw!$C:$C, 'Calls Abandoned'!$C52, Raw!$H:$H, "B02")</f>
        <v>0</v>
      </c>
      <c r="JV52" s="52">
        <f>SUMIFS(Raw!$I:$I, Raw!$A:$A, 'Calls Abandoned'!JV$14, Raw!$C:$C, 'Calls Abandoned'!$C52, Raw!$H:$H, "B02")</f>
        <v>0</v>
      </c>
      <c r="JW52" s="52">
        <f>SUMIFS(Raw!$I:$I, Raw!$A:$A, 'Calls Abandoned'!JW$14, Raw!$C:$C, 'Calls Abandoned'!$C52, Raw!$H:$H, "B02")</f>
        <v>0</v>
      </c>
      <c r="JX52" s="53">
        <f>SUMIFS(Raw!$I:$I, Raw!$A:$A, 'Calls Abandoned'!JX$14, Raw!$C:$C, 'Calls Abandoned'!$C52, Raw!$H:$H, "B02")</f>
        <v>0</v>
      </c>
      <c r="JY52" s="70"/>
      <c r="JZ52" s="88" t="str">
        <f t="shared" si="386"/>
        <v>-</v>
      </c>
      <c r="KA52" s="92" t="str">
        <f t="shared" si="387"/>
        <v>-</v>
      </c>
      <c r="KB52" s="92" t="str">
        <f t="shared" si="388"/>
        <v>-</v>
      </c>
      <c r="KC52" s="92" t="str">
        <f t="shared" si="389"/>
        <v>-</v>
      </c>
      <c r="KD52" s="92" t="str">
        <f t="shared" si="390"/>
        <v>-</v>
      </c>
      <c r="KE52" s="92" t="str">
        <f t="shared" si="391"/>
        <v>-</v>
      </c>
      <c r="KF52" s="93" t="str">
        <f t="shared" si="392"/>
        <v>-</v>
      </c>
      <c r="KH52" s="46">
        <f>SUMIFS(Raw!$I:$I, Raw!$A:$A, 'Calls Abandoned'!KH$14, Raw!$C:$C, 'Calls Abandoned'!$C52, Raw!$H:$H, "A03")</f>
        <v>0</v>
      </c>
      <c r="KI52" s="52">
        <f>SUMIFS(Raw!$I:$I, Raw!$A:$A, 'Calls Abandoned'!KI$14, Raw!$C:$C, 'Calls Abandoned'!$C52, Raw!$H:$H, "A03")</f>
        <v>0</v>
      </c>
      <c r="KJ52" s="52">
        <f>SUMIFS(Raw!$I:$I, Raw!$A:$A, 'Calls Abandoned'!KJ$14, Raw!$C:$C, 'Calls Abandoned'!$C52, Raw!$H:$H, "A03")</f>
        <v>0</v>
      </c>
      <c r="KK52" s="52">
        <f>SUMIFS(Raw!$I:$I, Raw!$A:$A, 'Calls Abandoned'!KK$14, Raw!$C:$C, 'Calls Abandoned'!$C52, Raw!$H:$H, "A03")</f>
        <v>0</v>
      </c>
      <c r="KL52" s="52">
        <f>SUMIFS(Raw!$I:$I, Raw!$A:$A, 'Calls Abandoned'!KL$14, Raw!$C:$C, 'Calls Abandoned'!$C52, Raw!$H:$H, "A03")</f>
        <v>0</v>
      </c>
      <c r="KM52" s="52">
        <f>SUMIFS(Raw!$I:$I, Raw!$A:$A, 'Calls Abandoned'!KM$14, Raw!$C:$C, 'Calls Abandoned'!$C52, Raw!$H:$H, "A03")</f>
        <v>0</v>
      </c>
      <c r="KN52" s="53">
        <f>SUMIFS(Raw!$I:$I, Raw!$A:$A, 'Calls Abandoned'!KN$14, Raw!$C:$C, 'Calls Abandoned'!$C52, Raw!$H:$H, "A03")</f>
        <v>0</v>
      </c>
      <c r="KP52" s="46">
        <f>SUMIFS(Raw!$I:$I, Raw!$A:$A, 'Calls Abandoned'!KP$14, Raw!$C:$C, 'Calls Abandoned'!$C52, Raw!$H:$H, "B02")</f>
        <v>0</v>
      </c>
      <c r="KQ52" s="52">
        <f>SUMIFS(Raw!$I:$I, Raw!$A:$A, 'Calls Abandoned'!KQ$14, Raw!$C:$C, 'Calls Abandoned'!$C52, Raw!$H:$H, "B02")</f>
        <v>0</v>
      </c>
      <c r="KR52" s="52">
        <f>SUMIFS(Raw!$I:$I, Raw!$A:$A, 'Calls Abandoned'!KR$14, Raw!$C:$C, 'Calls Abandoned'!$C52, Raw!$H:$H, "B02")</f>
        <v>0</v>
      </c>
      <c r="KS52" s="52">
        <f>SUMIFS(Raw!$I:$I, Raw!$A:$A, 'Calls Abandoned'!KS$14, Raw!$C:$C, 'Calls Abandoned'!$C52, Raw!$H:$H, "B02")</f>
        <v>0</v>
      </c>
      <c r="KT52" s="52">
        <f>SUMIFS(Raw!$I:$I, Raw!$A:$A, 'Calls Abandoned'!KT$14, Raw!$C:$C, 'Calls Abandoned'!$C52, Raw!$H:$H, "B02")</f>
        <v>0</v>
      </c>
      <c r="KU52" s="52">
        <f>SUMIFS(Raw!$I:$I, Raw!$A:$A, 'Calls Abandoned'!KU$14, Raw!$C:$C, 'Calls Abandoned'!$C52, Raw!$H:$H, "B02")</f>
        <v>0</v>
      </c>
      <c r="KV52" s="53">
        <f>SUMIFS(Raw!$I:$I, Raw!$A:$A, 'Calls Abandoned'!KV$14, Raw!$C:$C, 'Calls Abandoned'!$C52, Raw!$H:$H, "B02")</f>
        <v>0</v>
      </c>
      <c r="KW52" s="70"/>
      <c r="KX52" s="88" t="str">
        <f t="shared" si="393"/>
        <v>-</v>
      </c>
      <c r="KY52" s="92" t="str">
        <f t="shared" si="394"/>
        <v>-</v>
      </c>
      <c r="KZ52" s="92" t="str">
        <f t="shared" si="395"/>
        <v>-</v>
      </c>
      <c r="LA52" s="92" t="str">
        <f t="shared" si="396"/>
        <v>-</v>
      </c>
      <c r="LB52" s="92" t="str">
        <f t="shared" si="397"/>
        <v>-</v>
      </c>
      <c r="LC52" s="92" t="str">
        <f t="shared" si="398"/>
        <v>-</v>
      </c>
      <c r="LD52" s="93" t="str">
        <f t="shared" si="399"/>
        <v>-</v>
      </c>
      <c r="LF52" s="46">
        <f>SUMIFS(Raw!$I:$I, Raw!$A:$A, 'Calls Abandoned'!LF$14, Raw!$C:$C, 'Calls Abandoned'!$C52, Raw!$H:$H, "A03")</f>
        <v>0</v>
      </c>
      <c r="LG52" s="52">
        <f>SUMIFS(Raw!$I:$I, Raw!$A:$A, 'Calls Abandoned'!LG$14, Raw!$C:$C, 'Calls Abandoned'!$C52, Raw!$H:$H, "A03")</f>
        <v>0</v>
      </c>
      <c r="LH52" s="52">
        <f>SUMIFS(Raw!$I:$I, Raw!$A:$A, 'Calls Abandoned'!LH$14, Raw!$C:$C, 'Calls Abandoned'!$C52, Raw!$H:$H, "A03")</f>
        <v>0</v>
      </c>
      <c r="LI52" s="52">
        <f>SUMIFS(Raw!$I:$I, Raw!$A:$A, 'Calls Abandoned'!LI$14, Raw!$C:$C, 'Calls Abandoned'!$C52, Raw!$H:$H, "A03")</f>
        <v>0</v>
      </c>
      <c r="LJ52" s="52">
        <f>SUMIFS(Raw!$I:$I, Raw!$A:$A, 'Calls Abandoned'!LJ$14, Raw!$C:$C, 'Calls Abandoned'!$C52, Raw!$H:$H, "A03")</f>
        <v>0</v>
      </c>
      <c r="LK52" s="52">
        <f>SUMIFS(Raw!$I:$I, Raw!$A:$A, 'Calls Abandoned'!LK$14, Raw!$C:$C, 'Calls Abandoned'!$C52, Raw!$H:$H, "A03")</f>
        <v>0</v>
      </c>
      <c r="LL52" s="53">
        <f>SUMIFS(Raw!$I:$I, Raw!$A:$A, 'Calls Abandoned'!LL$14, Raw!$C:$C, 'Calls Abandoned'!$C52, Raw!$H:$H, "A03")</f>
        <v>0</v>
      </c>
      <c r="LN52" s="46">
        <f>SUMIFS(Raw!$I:$I, Raw!$A:$A, 'Calls Abandoned'!LN$14, Raw!$C:$C, 'Calls Abandoned'!$C52, Raw!$H:$H, "B02")</f>
        <v>0</v>
      </c>
      <c r="LO52" s="52">
        <f>SUMIFS(Raw!$I:$I, Raw!$A:$A, 'Calls Abandoned'!LO$14, Raw!$C:$C, 'Calls Abandoned'!$C52, Raw!$H:$H, "B02")</f>
        <v>0</v>
      </c>
      <c r="LP52" s="52">
        <f>SUMIFS(Raw!$I:$I, Raw!$A:$A, 'Calls Abandoned'!LP$14, Raw!$C:$C, 'Calls Abandoned'!$C52, Raw!$H:$H, "B02")</f>
        <v>0</v>
      </c>
      <c r="LQ52" s="52">
        <f>SUMIFS(Raw!$I:$I, Raw!$A:$A, 'Calls Abandoned'!LQ$14, Raw!$C:$C, 'Calls Abandoned'!$C52, Raw!$H:$H, "B02")</f>
        <v>0</v>
      </c>
      <c r="LR52" s="52">
        <f>SUMIFS(Raw!$I:$I, Raw!$A:$A, 'Calls Abandoned'!LR$14, Raw!$C:$C, 'Calls Abandoned'!$C52, Raw!$H:$H, "B02")</f>
        <v>0</v>
      </c>
      <c r="LS52" s="52">
        <f>SUMIFS(Raw!$I:$I, Raw!$A:$A, 'Calls Abandoned'!LS$14, Raw!$C:$C, 'Calls Abandoned'!$C52, Raw!$H:$H, "B02")</f>
        <v>0</v>
      </c>
      <c r="LT52" s="53">
        <f>SUMIFS(Raw!$I:$I, Raw!$A:$A, 'Calls Abandoned'!LT$14, Raw!$C:$C, 'Calls Abandoned'!$C52, Raw!$H:$H, "B02")</f>
        <v>0</v>
      </c>
      <c r="LU52" s="70"/>
      <c r="LV52" s="88" t="str">
        <f t="shared" si="400"/>
        <v>-</v>
      </c>
      <c r="LW52" s="92" t="str">
        <f t="shared" si="401"/>
        <v>-</v>
      </c>
      <c r="LX52" s="92" t="str">
        <f t="shared" si="402"/>
        <v>-</v>
      </c>
      <c r="LY52" s="92" t="str">
        <f t="shared" si="403"/>
        <v>-</v>
      </c>
      <c r="LZ52" s="92" t="str">
        <f t="shared" si="404"/>
        <v>-</v>
      </c>
      <c r="MA52" s="92" t="str">
        <f t="shared" si="405"/>
        <v>-</v>
      </c>
      <c r="MB52" s="93" t="str">
        <f t="shared" si="406"/>
        <v>-</v>
      </c>
      <c r="MD52" s="46">
        <f>SUMIFS(Raw!$I:$I, Raw!$A:$A, 'Calls Abandoned'!MD$14, Raw!$C:$C, 'Calls Abandoned'!$C52, Raw!$H:$H, "A03")</f>
        <v>0</v>
      </c>
      <c r="ME52" s="52">
        <f>SUMIFS(Raw!$I:$I, Raw!$A:$A, 'Calls Abandoned'!ME$14, Raw!$C:$C, 'Calls Abandoned'!$C52, Raw!$H:$H, "A03")</f>
        <v>0</v>
      </c>
      <c r="MF52" s="52">
        <f>SUMIFS(Raw!$I:$I, Raw!$A:$A, 'Calls Abandoned'!MF$14, Raw!$C:$C, 'Calls Abandoned'!$C52, Raw!$H:$H, "A03")</f>
        <v>0</v>
      </c>
      <c r="MG52" s="52">
        <f>SUMIFS(Raw!$I:$I, Raw!$A:$A, 'Calls Abandoned'!MG$14, Raw!$C:$C, 'Calls Abandoned'!$C52, Raw!$H:$H, "A03")</f>
        <v>0</v>
      </c>
      <c r="MH52" s="52">
        <f>SUMIFS(Raw!$I:$I, Raw!$A:$A, 'Calls Abandoned'!MH$14, Raw!$C:$C, 'Calls Abandoned'!$C52, Raw!$H:$H, "A03")</f>
        <v>0</v>
      </c>
      <c r="MI52" s="52">
        <f>SUMIFS(Raw!$I:$I, Raw!$A:$A, 'Calls Abandoned'!MI$14, Raw!$C:$C, 'Calls Abandoned'!$C52, Raw!$H:$H, "A03")</f>
        <v>0</v>
      </c>
      <c r="MJ52" s="53">
        <f>SUMIFS(Raw!$I:$I, Raw!$A:$A, 'Calls Abandoned'!MJ$14, Raw!$C:$C, 'Calls Abandoned'!$C52, Raw!$H:$H, "A03")</f>
        <v>0</v>
      </c>
      <c r="ML52" s="46">
        <f>SUMIFS(Raw!$I:$I, Raw!$A:$A, 'Calls Abandoned'!ML$14, Raw!$C:$C, 'Calls Abandoned'!$C52, Raw!$H:$H, "B02")</f>
        <v>0</v>
      </c>
      <c r="MM52" s="52">
        <f>SUMIFS(Raw!$I:$I, Raw!$A:$A, 'Calls Abandoned'!MM$14, Raw!$C:$C, 'Calls Abandoned'!$C52, Raw!$H:$H, "B02")</f>
        <v>0</v>
      </c>
      <c r="MN52" s="52">
        <f>SUMIFS(Raw!$I:$I, Raw!$A:$A, 'Calls Abandoned'!MN$14, Raw!$C:$C, 'Calls Abandoned'!$C52, Raw!$H:$H, "B02")</f>
        <v>0</v>
      </c>
      <c r="MO52" s="52">
        <f>SUMIFS(Raw!$I:$I, Raw!$A:$A, 'Calls Abandoned'!MO$14, Raw!$C:$C, 'Calls Abandoned'!$C52, Raw!$H:$H, "B02")</f>
        <v>0</v>
      </c>
      <c r="MP52" s="52">
        <f>SUMIFS(Raw!$I:$I, Raw!$A:$A, 'Calls Abandoned'!MP$14, Raw!$C:$C, 'Calls Abandoned'!$C52, Raw!$H:$H, "B02")</f>
        <v>0</v>
      </c>
      <c r="MQ52" s="52">
        <f>SUMIFS(Raw!$I:$I, Raw!$A:$A, 'Calls Abandoned'!MQ$14, Raw!$C:$C, 'Calls Abandoned'!$C52, Raw!$H:$H, "B02")</f>
        <v>0</v>
      </c>
      <c r="MR52" s="53">
        <f>SUMIFS(Raw!$I:$I, Raw!$A:$A, 'Calls Abandoned'!MR$14, Raw!$C:$C, 'Calls Abandoned'!$C52, Raw!$H:$H, "B02")</f>
        <v>0</v>
      </c>
      <c r="MS52" s="70"/>
      <c r="MT52" s="88" t="str">
        <f t="shared" si="407"/>
        <v>-</v>
      </c>
      <c r="MU52" s="92" t="str">
        <f t="shared" si="408"/>
        <v>-</v>
      </c>
      <c r="MV52" s="92" t="str">
        <f t="shared" si="409"/>
        <v>-</v>
      </c>
      <c r="MW52" s="92" t="str">
        <f t="shared" si="410"/>
        <v>-</v>
      </c>
      <c r="MX52" s="92" t="str">
        <f t="shared" si="411"/>
        <v>-</v>
      </c>
      <c r="MY52" s="92" t="str">
        <f t="shared" si="412"/>
        <v>-</v>
      </c>
      <c r="MZ52" s="93" t="str">
        <f t="shared" si="413"/>
        <v>-</v>
      </c>
      <c r="NB52" s="46">
        <f>SUMIFS(Raw!$I:$I, Raw!$A:$A, 'Calls Abandoned'!NB$14, Raw!$C:$C, 'Calls Abandoned'!$C52, Raw!$H:$H, "A03")</f>
        <v>0</v>
      </c>
      <c r="NC52" s="52">
        <f>SUMIFS(Raw!$I:$I, Raw!$A:$A, 'Calls Abandoned'!NC$14, Raw!$C:$C, 'Calls Abandoned'!$C52, Raw!$H:$H, "A03")</f>
        <v>0</v>
      </c>
      <c r="ND52" s="52">
        <f>SUMIFS(Raw!$I:$I, Raw!$A:$A, 'Calls Abandoned'!ND$14, Raw!$C:$C, 'Calls Abandoned'!$C52, Raw!$H:$H, "A03")</f>
        <v>0</v>
      </c>
      <c r="NE52" s="52">
        <f>SUMIFS(Raw!$I:$I, Raw!$A:$A, 'Calls Abandoned'!NE$14, Raw!$C:$C, 'Calls Abandoned'!$C52, Raw!$H:$H, "A03")</f>
        <v>0</v>
      </c>
      <c r="NF52" s="52">
        <f>SUMIFS(Raw!$I:$I, Raw!$A:$A, 'Calls Abandoned'!NF$14, Raw!$C:$C, 'Calls Abandoned'!$C52, Raw!$H:$H, "A03")</f>
        <v>0</v>
      </c>
      <c r="NG52" s="52">
        <f>SUMIFS(Raw!$I:$I, Raw!$A:$A, 'Calls Abandoned'!NG$14, Raw!$C:$C, 'Calls Abandoned'!$C52, Raw!$H:$H, "A03")</f>
        <v>0</v>
      </c>
      <c r="NH52" s="53">
        <f>SUMIFS(Raw!$I:$I, Raw!$A:$A, 'Calls Abandoned'!NH$14, Raw!$C:$C, 'Calls Abandoned'!$C52, Raw!$H:$H, "A03")</f>
        <v>0</v>
      </c>
      <c r="NJ52" s="46">
        <f>SUMIFS(Raw!$I:$I, Raw!$A:$A, 'Calls Abandoned'!NJ$14, Raw!$C:$C, 'Calls Abandoned'!$C52, Raw!$H:$H, "B02")</f>
        <v>0</v>
      </c>
      <c r="NK52" s="52">
        <f>SUMIFS(Raw!$I:$I, Raw!$A:$A, 'Calls Abandoned'!NK$14, Raw!$C:$C, 'Calls Abandoned'!$C52, Raw!$H:$H, "B02")</f>
        <v>0</v>
      </c>
      <c r="NL52" s="52">
        <f>SUMIFS(Raw!$I:$I, Raw!$A:$A, 'Calls Abandoned'!NL$14, Raw!$C:$C, 'Calls Abandoned'!$C52, Raw!$H:$H, "B02")</f>
        <v>0</v>
      </c>
      <c r="NM52" s="52">
        <f>SUMIFS(Raw!$I:$I, Raw!$A:$A, 'Calls Abandoned'!NM$14, Raw!$C:$C, 'Calls Abandoned'!$C52, Raw!$H:$H, "B02")</f>
        <v>0</v>
      </c>
      <c r="NN52" s="52">
        <f>SUMIFS(Raw!$I:$I, Raw!$A:$A, 'Calls Abandoned'!NN$14, Raw!$C:$C, 'Calls Abandoned'!$C52, Raw!$H:$H, "B02")</f>
        <v>0</v>
      </c>
      <c r="NO52" s="52">
        <f>SUMIFS(Raw!$I:$I, Raw!$A:$A, 'Calls Abandoned'!NO$14, Raw!$C:$C, 'Calls Abandoned'!$C52, Raw!$H:$H, "B02")</f>
        <v>0</v>
      </c>
      <c r="NP52" s="53">
        <f>SUMIFS(Raw!$I:$I, Raw!$A:$A, 'Calls Abandoned'!NP$14, Raw!$C:$C, 'Calls Abandoned'!$C52, Raw!$H:$H, "B02")</f>
        <v>0</v>
      </c>
      <c r="NQ52" s="70"/>
      <c r="NR52" s="88" t="str">
        <f t="shared" si="414"/>
        <v>-</v>
      </c>
      <c r="NS52" s="92" t="str">
        <f t="shared" si="415"/>
        <v>-</v>
      </c>
      <c r="NT52" s="92" t="str">
        <f t="shared" si="416"/>
        <v>-</v>
      </c>
      <c r="NU52" s="92" t="str">
        <f t="shared" si="417"/>
        <v>-</v>
      </c>
      <c r="NV52" s="92" t="str">
        <f t="shared" si="418"/>
        <v>-</v>
      </c>
      <c r="NW52" s="92" t="str">
        <f t="shared" si="419"/>
        <v>-</v>
      </c>
      <c r="NX52" s="93" t="str">
        <f t="shared" si="420"/>
        <v>-</v>
      </c>
      <c r="NZ52" s="46">
        <f>SUMIFS(Raw!$I:$I, Raw!$A:$A, 'Calls Abandoned'!NZ$14, Raw!$C:$C, 'Calls Abandoned'!$C52, Raw!$H:$H, "A03")</f>
        <v>0</v>
      </c>
      <c r="OA52" s="52">
        <f>SUMIFS(Raw!$I:$I, Raw!$A:$A, 'Calls Abandoned'!OA$14, Raw!$C:$C, 'Calls Abandoned'!$C52, Raw!$H:$H, "A03")</f>
        <v>0</v>
      </c>
      <c r="OB52" s="52">
        <f>SUMIFS(Raw!$I:$I, Raw!$A:$A, 'Calls Abandoned'!OB$14, Raw!$C:$C, 'Calls Abandoned'!$C52, Raw!$H:$H, "A03")</f>
        <v>0</v>
      </c>
      <c r="OC52" s="52">
        <f>SUMIFS(Raw!$I:$I, Raw!$A:$A, 'Calls Abandoned'!OC$14, Raw!$C:$C, 'Calls Abandoned'!$C52, Raw!$H:$H, "A03")</f>
        <v>0</v>
      </c>
      <c r="OD52" s="52">
        <f>SUMIFS(Raw!$I:$I, Raw!$A:$A, 'Calls Abandoned'!OD$14, Raw!$C:$C, 'Calls Abandoned'!$C52, Raw!$H:$H, "A03")</f>
        <v>0</v>
      </c>
      <c r="OE52" s="52">
        <f>SUMIFS(Raw!$I:$I, Raw!$A:$A, 'Calls Abandoned'!OE$14, Raw!$C:$C, 'Calls Abandoned'!$C52, Raw!$H:$H, "A03")</f>
        <v>0</v>
      </c>
      <c r="OF52" s="53">
        <f>SUMIFS(Raw!$I:$I, Raw!$A:$A, 'Calls Abandoned'!OF$14, Raw!$C:$C, 'Calls Abandoned'!$C52, Raw!$H:$H, "A03")</f>
        <v>0</v>
      </c>
      <c r="OH52" s="46">
        <f>SUMIFS(Raw!$I:$I, Raw!$A:$A, 'Calls Abandoned'!OH$14, Raw!$C:$C, 'Calls Abandoned'!$C52, Raw!$H:$H, "B02")</f>
        <v>0</v>
      </c>
      <c r="OI52" s="52">
        <f>SUMIFS(Raw!$I:$I, Raw!$A:$A, 'Calls Abandoned'!OI$14, Raw!$C:$C, 'Calls Abandoned'!$C52, Raw!$H:$H, "B02")</f>
        <v>0</v>
      </c>
      <c r="OJ52" s="52">
        <f>SUMIFS(Raw!$I:$I, Raw!$A:$A, 'Calls Abandoned'!OJ$14, Raw!$C:$C, 'Calls Abandoned'!$C52, Raw!$H:$H, "B02")</f>
        <v>0</v>
      </c>
      <c r="OK52" s="52">
        <f>SUMIFS(Raw!$I:$I, Raw!$A:$A, 'Calls Abandoned'!OK$14, Raw!$C:$C, 'Calls Abandoned'!$C52, Raw!$H:$H, "B02")</f>
        <v>0</v>
      </c>
      <c r="OL52" s="52">
        <f>SUMIFS(Raw!$I:$I, Raw!$A:$A, 'Calls Abandoned'!OL$14, Raw!$C:$C, 'Calls Abandoned'!$C52, Raw!$H:$H, "B02")</f>
        <v>0</v>
      </c>
      <c r="OM52" s="52">
        <f>SUMIFS(Raw!$I:$I, Raw!$A:$A, 'Calls Abandoned'!OM$14, Raw!$C:$C, 'Calls Abandoned'!$C52, Raw!$H:$H, "B02")</f>
        <v>0</v>
      </c>
      <c r="ON52" s="53">
        <f>SUMIFS(Raw!$I:$I, Raw!$A:$A, 'Calls Abandoned'!ON$14, Raw!$C:$C, 'Calls Abandoned'!$C52, Raw!$H:$H, "B02")</f>
        <v>0</v>
      </c>
      <c r="OO52" s="70"/>
      <c r="OP52" s="88" t="str">
        <f t="shared" si="421"/>
        <v>-</v>
      </c>
      <c r="OQ52" s="92" t="str">
        <f t="shared" si="422"/>
        <v>-</v>
      </c>
      <c r="OR52" s="92" t="str">
        <f t="shared" si="423"/>
        <v>-</v>
      </c>
      <c r="OS52" s="92" t="str">
        <f t="shared" si="424"/>
        <v>-</v>
      </c>
      <c r="OT52" s="92" t="str">
        <f t="shared" si="425"/>
        <v>-</v>
      </c>
      <c r="OU52" s="92" t="str">
        <f t="shared" si="426"/>
        <v>-</v>
      </c>
      <c r="OV52" s="93" t="str">
        <f t="shared" si="427"/>
        <v>-</v>
      </c>
      <c r="OX52" s="46">
        <f>SUMIFS(Raw!$I:$I, Raw!$A:$A, 'Calls Abandoned'!OX$14, Raw!$C:$C, 'Calls Abandoned'!$C52, Raw!$H:$H, "A03")</f>
        <v>0</v>
      </c>
      <c r="OY52" s="52">
        <f>SUMIFS(Raw!$I:$I, Raw!$A:$A, 'Calls Abandoned'!OY$14, Raw!$C:$C, 'Calls Abandoned'!$C52, Raw!$H:$H, "A03")</f>
        <v>0</v>
      </c>
      <c r="OZ52" s="52">
        <f>SUMIFS(Raw!$I:$I, Raw!$A:$A, 'Calls Abandoned'!OZ$14, Raw!$C:$C, 'Calls Abandoned'!$C52, Raw!$H:$H, "A03")</f>
        <v>0</v>
      </c>
      <c r="PA52" s="52">
        <f>SUMIFS(Raw!$I:$I, Raw!$A:$A, 'Calls Abandoned'!PA$14, Raw!$C:$C, 'Calls Abandoned'!$C52, Raw!$H:$H, "A03")</f>
        <v>0</v>
      </c>
      <c r="PB52" s="52">
        <f>SUMIFS(Raw!$I:$I, Raw!$A:$A, 'Calls Abandoned'!PB$14, Raw!$C:$C, 'Calls Abandoned'!$C52, Raw!$H:$H, "A03")</f>
        <v>0</v>
      </c>
      <c r="PC52" s="52">
        <f>SUMIFS(Raw!$I:$I, Raw!$A:$A, 'Calls Abandoned'!PC$14, Raw!$C:$C, 'Calls Abandoned'!$C52, Raw!$H:$H, "A03")</f>
        <v>0</v>
      </c>
      <c r="PD52" s="53">
        <f>SUMIFS(Raw!$I:$I, Raw!$A:$A, 'Calls Abandoned'!PD$14, Raw!$C:$C, 'Calls Abandoned'!$C52, Raw!$H:$H, "A03")</f>
        <v>0</v>
      </c>
      <c r="PF52" s="46">
        <f>SUMIFS(Raw!$I:$I, Raw!$A:$A, 'Calls Abandoned'!PF$14, Raw!$C:$C, 'Calls Abandoned'!$C52, Raw!$H:$H, "B02")</f>
        <v>0</v>
      </c>
      <c r="PG52" s="52">
        <f>SUMIFS(Raw!$I:$I, Raw!$A:$A, 'Calls Abandoned'!PG$14, Raw!$C:$C, 'Calls Abandoned'!$C52, Raw!$H:$H, "B02")</f>
        <v>0</v>
      </c>
      <c r="PH52" s="52">
        <f>SUMIFS(Raw!$I:$I, Raw!$A:$A, 'Calls Abandoned'!PH$14, Raw!$C:$C, 'Calls Abandoned'!$C52, Raw!$H:$H, "B02")</f>
        <v>0</v>
      </c>
      <c r="PI52" s="52">
        <f>SUMIFS(Raw!$I:$I, Raw!$A:$A, 'Calls Abandoned'!PI$14, Raw!$C:$C, 'Calls Abandoned'!$C52, Raw!$H:$H, "B02")</f>
        <v>0</v>
      </c>
      <c r="PJ52" s="52">
        <f>SUMIFS(Raw!$I:$I, Raw!$A:$A, 'Calls Abandoned'!PJ$14, Raw!$C:$C, 'Calls Abandoned'!$C52, Raw!$H:$H, "B02")</f>
        <v>0</v>
      </c>
      <c r="PK52" s="52">
        <f>SUMIFS(Raw!$I:$I, Raw!$A:$A, 'Calls Abandoned'!PK$14, Raw!$C:$C, 'Calls Abandoned'!$C52, Raw!$H:$H, "B02")</f>
        <v>0</v>
      </c>
      <c r="PL52" s="53">
        <f>SUMIFS(Raw!$I:$I, Raw!$A:$A, 'Calls Abandoned'!PL$14, Raw!$C:$C, 'Calls Abandoned'!$C52, Raw!$H:$H, "B02")</f>
        <v>0</v>
      </c>
      <c r="PM52" s="70"/>
      <c r="PN52" s="88" t="str">
        <f t="shared" si="428"/>
        <v>-</v>
      </c>
      <c r="PO52" s="92" t="str">
        <f t="shared" si="429"/>
        <v>-</v>
      </c>
      <c r="PP52" s="92" t="str">
        <f t="shared" si="430"/>
        <v>-</v>
      </c>
      <c r="PQ52" s="92" t="str">
        <f t="shared" si="431"/>
        <v>-</v>
      </c>
      <c r="PR52" s="92" t="str">
        <f t="shared" si="432"/>
        <v>-</v>
      </c>
      <c r="PS52" s="92" t="str">
        <f t="shared" si="433"/>
        <v>-</v>
      </c>
      <c r="PT52" s="93" t="str">
        <f t="shared" si="434"/>
        <v>-</v>
      </c>
      <c r="PV52" s="46">
        <f>SUMIFS(Raw!$I:$I, Raw!$A:$A, 'Calls Abandoned'!PV$14, Raw!$C:$C, 'Calls Abandoned'!$C52, Raw!$H:$H, "A03")</f>
        <v>0</v>
      </c>
      <c r="PW52" s="52">
        <f>SUMIFS(Raw!$I:$I, Raw!$A:$A, 'Calls Abandoned'!PW$14, Raw!$C:$C, 'Calls Abandoned'!$C52, Raw!$H:$H, "A03")</f>
        <v>0</v>
      </c>
      <c r="PX52" s="52">
        <f>SUMIFS(Raw!$I:$I, Raw!$A:$A, 'Calls Abandoned'!PX$14, Raw!$C:$C, 'Calls Abandoned'!$C52, Raw!$H:$H, "A03")</f>
        <v>0</v>
      </c>
      <c r="PY52" s="52">
        <f>SUMIFS(Raw!$I:$I, Raw!$A:$A, 'Calls Abandoned'!PY$14, Raw!$C:$C, 'Calls Abandoned'!$C52, Raw!$H:$H, "A03")</f>
        <v>0</v>
      </c>
      <c r="PZ52" s="52">
        <f>SUMIFS(Raw!$I:$I, Raw!$A:$A, 'Calls Abandoned'!PZ$14, Raw!$C:$C, 'Calls Abandoned'!$C52, Raw!$H:$H, "A03")</f>
        <v>0</v>
      </c>
      <c r="QA52" s="52">
        <f>SUMIFS(Raw!$I:$I, Raw!$A:$A, 'Calls Abandoned'!QA$14, Raw!$C:$C, 'Calls Abandoned'!$C52, Raw!$H:$H, "A03")</f>
        <v>0</v>
      </c>
      <c r="QB52" s="53">
        <f>SUMIFS(Raw!$I:$I, Raw!$A:$A, 'Calls Abandoned'!QB$14, Raw!$C:$C, 'Calls Abandoned'!$C52, Raw!$H:$H, "A03")</f>
        <v>0</v>
      </c>
      <c r="QD52" s="46">
        <f>SUMIFS(Raw!$I:$I, Raw!$A:$A, 'Calls Abandoned'!QD$14, Raw!$C:$C, 'Calls Abandoned'!$C52, Raw!$H:$H, "B02")</f>
        <v>0</v>
      </c>
      <c r="QE52" s="52">
        <f>SUMIFS(Raw!$I:$I, Raw!$A:$A, 'Calls Abandoned'!QE$14, Raw!$C:$C, 'Calls Abandoned'!$C52, Raw!$H:$H, "B02")</f>
        <v>0</v>
      </c>
      <c r="QF52" s="52">
        <f>SUMIFS(Raw!$I:$I, Raw!$A:$A, 'Calls Abandoned'!QF$14, Raw!$C:$C, 'Calls Abandoned'!$C52, Raw!$H:$H, "B02")</f>
        <v>0</v>
      </c>
      <c r="QG52" s="52">
        <f>SUMIFS(Raw!$I:$I, Raw!$A:$A, 'Calls Abandoned'!QG$14, Raw!$C:$C, 'Calls Abandoned'!$C52, Raw!$H:$H, "B02")</f>
        <v>0</v>
      </c>
      <c r="QH52" s="52">
        <f>SUMIFS(Raw!$I:$I, Raw!$A:$A, 'Calls Abandoned'!QH$14, Raw!$C:$C, 'Calls Abandoned'!$C52, Raw!$H:$H, "B02")</f>
        <v>0</v>
      </c>
      <c r="QI52" s="52">
        <f>SUMIFS(Raw!$I:$I, Raw!$A:$A, 'Calls Abandoned'!QI$14, Raw!$C:$C, 'Calls Abandoned'!$C52, Raw!$H:$H, "B02")</f>
        <v>0</v>
      </c>
      <c r="QJ52" s="53">
        <f>SUMIFS(Raw!$I:$I, Raw!$A:$A, 'Calls Abandoned'!QJ$14, Raw!$C:$C, 'Calls Abandoned'!$C52, Raw!$H:$H, "B02")</f>
        <v>0</v>
      </c>
      <c r="QK52" s="70"/>
      <c r="QL52" s="88" t="str">
        <f t="shared" si="435"/>
        <v>-</v>
      </c>
      <c r="QM52" s="92" t="str">
        <f t="shared" si="436"/>
        <v>-</v>
      </c>
      <c r="QN52" s="92" t="str">
        <f t="shared" si="437"/>
        <v>-</v>
      </c>
      <c r="QO52" s="92" t="str">
        <f t="shared" si="438"/>
        <v>-</v>
      </c>
      <c r="QP52" s="92" t="str">
        <f t="shared" si="439"/>
        <v>-</v>
      </c>
      <c r="QQ52" s="92" t="str">
        <f t="shared" si="440"/>
        <v>-</v>
      </c>
      <c r="QR52" s="93" t="str">
        <f t="shared" si="441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EV54" s="121"/>
      <c r="FB54" s="116">
        <f>SUM(FB15:FH15)</f>
        <v>0</v>
      </c>
      <c r="FC54" s="117" t="str">
        <f>IF(FC55&lt;&gt;0,"Error",IF(FC56&lt;&gt;0,"Error","OK"))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T54" s="121"/>
      <c r="FZ54" s="116">
        <f>SUM(FZ15:GF15)</f>
        <v>0</v>
      </c>
      <c r="GA54" s="117" t="str">
        <f>IF(GA55&lt;&gt;0,"Error",IF(GA56&lt;&gt;0,"Error","OK"))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R54" s="121"/>
      <c r="GX54" s="116">
        <f>SUM(GX15:HD15)</f>
        <v>0</v>
      </c>
      <c r="GY54" s="117" t="str">
        <f>IF(GY55&lt;&gt;0,"Error",IF(GY56&lt;&gt;0,"Error","OK"))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P54" s="121"/>
      <c r="HV54" s="116">
        <f>SUM(HV15:IB15)</f>
        <v>0</v>
      </c>
      <c r="HW54" s="117" t="str">
        <f>IF(HW55&lt;&gt;0,"Error",IF(HW56&lt;&gt;0,"Error","OK"))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N54" s="121"/>
      <c r="IT54" s="116">
        <f>SUM(IT15:IZ15)</f>
        <v>0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5" t="s">
        <v>173</v>
      </c>
      <c r="CY57" s="135"/>
      <c r="CZ57" s="135"/>
      <c r="DA57" s="135"/>
      <c r="DB57" s="135"/>
      <c r="DC57" s="135"/>
      <c r="DD57" s="135"/>
      <c r="DF57" s="135" t="s">
        <v>173</v>
      </c>
      <c r="DG57" s="135"/>
      <c r="DH57" s="135"/>
      <c r="DI57" s="135"/>
      <c r="DJ57" s="135"/>
      <c r="DK57" s="135"/>
      <c r="DL57" s="135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5"/>
      <c r="CY58" s="135"/>
      <c r="CZ58" s="135"/>
      <c r="DA58" s="135"/>
      <c r="DB58" s="135"/>
      <c r="DC58" s="135"/>
      <c r="DD58" s="135"/>
      <c r="DF58" s="135"/>
      <c r="DG58" s="135"/>
      <c r="DH58" s="135"/>
      <c r="DI58" s="135"/>
      <c r="DJ58" s="135"/>
      <c r="DK58" s="135"/>
      <c r="DL58" s="135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5"/>
      <c r="CY59" s="135"/>
      <c r="CZ59" s="135"/>
      <c r="DA59" s="135"/>
      <c r="DB59" s="135"/>
      <c r="DC59" s="135"/>
      <c r="DD59" s="135"/>
      <c r="DF59" s="135"/>
      <c r="DG59" s="135"/>
      <c r="DH59" s="135"/>
      <c r="DI59" s="135"/>
      <c r="DJ59" s="135"/>
      <c r="DK59" s="135"/>
      <c r="DL59" s="135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  <mergeCell ref="C8:D8"/>
    <mergeCell ref="B13:B14"/>
    <mergeCell ref="C13:C14"/>
    <mergeCell ref="D13:D14"/>
    <mergeCell ref="F13:L13"/>
    <mergeCell ref="CX13:DD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PF13:PL13"/>
    <mergeCell ref="PN13:PT13"/>
    <mergeCell ref="NB13:NH13"/>
    <mergeCell ref="NJ13:NP13"/>
    <mergeCell ref="NR13:NX13"/>
    <mergeCell ref="NZ13:OF13"/>
    <mergeCell ref="OH13:ON13"/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AL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customWidth="1" outlineLevel="1"/>
    <col min="53" max="53" width="8.54296875" style="4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04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08/01/2026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100</v>
      </c>
      <c r="G13" s="143"/>
      <c r="H13" s="143"/>
      <c r="I13" s="143"/>
      <c r="J13" s="143"/>
      <c r="K13" s="143"/>
      <c r="L13" s="144"/>
      <c r="N13" s="142" t="s">
        <v>100</v>
      </c>
      <c r="O13" s="143"/>
      <c r="P13" s="143"/>
      <c r="Q13" s="143"/>
      <c r="R13" s="143"/>
      <c r="S13" s="143"/>
      <c r="T13" s="144"/>
      <c r="V13" s="142" t="s">
        <v>100</v>
      </c>
      <c r="W13" s="143"/>
      <c r="X13" s="143"/>
      <c r="Y13" s="143"/>
      <c r="Z13" s="143"/>
      <c r="AA13" s="143"/>
      <c r="AB13" s="144"/>
      <c r="AD13" s="142" t="s">
        <v>100</v>
      </c>
      <c r="AE13" s="143"/>
      <c r="AF13" s="143"/>
      <c r="AG13" s="143"/>
      <c r="AH13" s="143"/>
      <c r="AI13" s="143"/>
      <c r="AJ13" s="144"/>
      <c r="AL13" s="142" t="s">
        <v>100</v>
      </c>
      <c r="AM13" s="143"/>
      <c r="AN13" s="143"/>
      <c r="AO13" s="143"/>
      <c r="AP13" s="143"/>
      <c r="AQ13" s="143"/>
      <c r="AR13" s="144"/>
      <c r="AT13" s="142" t="s">
        <v>100</v>
      </c>
      <c r="AU13" s="143"/>
      <c r="AV13" s="143"/>
      <c r="AW13" s="143"/>
      <c r="AX13" s="143"/>
      <c r="AY13" s="143"/>
      <c r="AZ13" s="144"/>
      <c r="BB13" s="142" t="s">
        <v>100</v>
      </c>
      <c r="BC13" s="143"/>
      <c r="BD13" s="143"/>
      <c r="BE13" s="143"/>
      <c r="BF13" s="143"/>
      <c r="BG13" s="143"/>
      <c r="BH13" s="144"/>
      <c r="BJ13" s="142" t="s">
        <v>100</v>
      </c>
      <c r="BK13" s="143"/>
      <c r="BL13" s="143"/>
      <c r="BM13" s="143"/>
      <c r="BN13" s="143"/>
      <c r="BO13" s="143"/>
      <c r="BP13" s="144"/>
      <c r="BR13" s="142" t="s">
        <v>100</v>
      </c>
      <c r="BS13" s="143"/>
      <c r="BT13" s="143"/>
      <c r="BU13" s="143"/>
      <c r="BV13" s="143"/>
      <c r="BW13" s="143"/>
      <c r="BX13" s="144"/>
      <c r="BZ13" s="142" t="s">
        <v>100</v>
      </c>
      <c r="CA13" s="143"/>
      <c r="CB13" s="143"/>
      <c r="CC13" s="143"/>
      <c r="CD13" s="143"/>
      <c r="CE13" s="143"/>
      <c r="CF13" s="144"/>
      <c r="CH13" s="142" t="s">
        <v>100</v>
      </c>
      <c r="CI13" s="143"/>
      <c r="CJ13" s="143"/>
      <c r="CK13" s="143"/>
      <c r="CL13" s="143"/>
      <c r="CM13" s="143"/>
      <c r="CN13" s="144"/>
      <c r="CP13" s="142" t="s">
        <v>100</v>
      </c>
      <c r="CQ13" s="143"/>
      <c r="CR13" s="143"/>
      <c r="CS13" s="143"/>
      <c r="CT13" s="143"/>
      <c r="CU13" s="143"/>
      <c r="CV13" s="144"/>
      <c r="CX13" s="142" t="s">
        <v>100</v>
      </c>
      <c r="CY13" s="143"/>
      <c r="CZ13" s="143"/>
      <c r="DA13" s="143"/>
      <c r="DB13" s="143"/>
      <c r="DC13" s="143"/>
      <c r="DD13" s="144"/>
      <c r="DF13" s="142" t="s">
        <v>100</v>
      </c>
      <c r="DG13" s="143"/>
      <c r="DH13" s="143"/>
      <c r="DI13" s="143"/>
      <c r="DJ13" s="143"/>
      <c r="DK13" s="143"/>
      <c r="DL13" s="144"/>
      <c r="DN13" s="142" t="s">
        <v>100</v>
      </c>
      <c r="DO13" s="143"/>
      <c r="DP13" s="143"/>
      <c r="DQ13" s="143"/>
      <c r="DR13" s="143"/>
      <c r="DS13" s="143"/>
      <c r="DT13" s="144"/>
      <c r="DV13" s="142" t="s">
        <v>100</v>
      </c>
      <c r="DW13" s="143"/>
      <c r="DX13" s="143"/>
      <c r="DY13" s="143"/>
      <c r="DZ13" s="143"/>
      <c r="EA13" s="143"/>
      <c r="EB13" s="144"/>
      <c r="ED13" s="142" t="s">
        <v>100</v>
      </c>
      <c r="EE13" s="143"/>
      <c r="EF13" s="143"/>
      <c r="EG13" s="143"/>
      <c r="EH13" s="143"/>
      <c r="EI13" s="143"/>
      <c r="EJ13" s="144"/>
      <c r="EL13" s="142" t="s">
        <v>100</v>
      </c>
      <c r="EM13" s="143"/>
      <c r="EN13" s="143"/>
      <c r="EO13" s="143"/>
      <c r="EP13" s="143"/>
      <c r="EQ13" s="143"/>
      <c r="ER13" s="144"/>
      <c r="ET13" s="142" t="s">
        <v>100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f>SUMIFS(Raw!$I:$I, Raw!$A:$A, 'Triaged Calls'!AT$14, Raw!$H:$H, "C01")</f>
        <v>52515</v>
      </c>
      <c r="AU15" s="66">
        <f>SUMIFS(Raw!$I:$I, Raw!$A:$A, 'Triaged Calls'!AU$14, Raw!$H:$H, "C01")</f>
        <v>44691</v>
      </c>
      <c r="AV15" s="66">
        <f>SUMIFS(Raw!$I:$I, Raw!$A:$A, 'Triaged Calls'!AV$14, Raw!$H:$H, "C01")</f>
        <v>39045</v>
      </c>
      <c r="AW15" s="66">
        <f>SUMIFS(Raw!$I:$I, Raw!$A:$A, 'Triaged Calls'!AW$14, Raw!$H:$H, "C01")</f>
        <v>55588</v>
      </c>
      <c r="AX15" s="66">
        <f>SUMIFS(Raw!$I:$I, Raw!$A:$A, 'Triaged Calls'!AX$14, Raw!$H:$H, "C01")</f>
        <v>50253</v>
      </c>
      <c r="AY15" s="66">
        <f>SUMIFS(Raw!$I:$I, Raw!$A:$A, 'Triaged Calls'!AY$14, Raw!$H:$H, "C01")</f>
        <v>72967</v>
      </c>
      <c r="AZ15" s="67">
        <f>SUMIFS(Raw!$I:$I, Raw!$A:$A, 'Triaged Calls'!AZ$14, Raw!$H:$H, "C01")</f>
        <v>61127</v>
      </c>
      <c r="BB15" s="46">
        <f>SUMIFS(Raw!$I:$I, Raw!$A:$A, 'Triaged Calls'!BB$14, Raw!$H:$H, "C01")</f>
        <v>0</v>
      </c>
      <c r="BC15" s="66">
        <f>SUMIFS(Raw!$I:$I, Raw!$A:$A, 'Triaged Calls'!BC$14, Raw!$H:$H, "C01")</f>
        <v>0</v>
      </c>
      <c r="BD15" s="66">
        <f>SUMIFS(Raw!$I:$I, Raw!$A:$A, 'Triaged Calls'!BD$14, Raw!$H:$H, "C01")</f>
        <v>0</v>
      </c>
      <c r="BE15" s="66">
        <f>SUMIFS(Raw!$I:$I, Raw!$A:$A, 'Triaged Calls'!BE$14, Raw!$H:$H, "C01")</f>
        <v>0</v>
      </c>
      <c r="BF15" s="66">
        <f>SUMIFS(Raw!$I:$I, Raw!$A:$A, 'Triaged Calls'!BF$14, Raw!$H:$H, "C01")</f>
        <v>0</v>
      </c>
      <c r="BG15" s="66">
        <f>SUMIFS(Raw!$I:$I, Raw!$A:$A, 'Triaged Calls'!BG$14, Raw!$H:$H, "C01")</f>
        <v>0</v>
      </c>
      <c r="BH15" s="67">
        <f>SUMIFS(Raw!$I:$I, Raw!$A:$A, 'Triaged Calls'!BH$14, Raw!$H:$H, "C01")</f>
        <v>0</v>
      </c>
      <c r="BJ15" s="46">
        <f>SUMIFS(Raw!$I:$I, Raw!$A:$A, 'Triaged Calls'!BJ$14, Raw!$H:$H, "C01")</f>
        <v>0</v>
      </c>
      <c r="BK15" s="66">
        <f>SUMIFS(Raw!$I:$I, Raw!$A:$A, 'Triaged Calls'!BK$14, Raw!$H:$H, "C01")</f>
        <v>0</v>
      </c>
      <c r="BL15" s="66">
        <f>SUMIFS(Raw!$I:$I, Raw!$A:$A, 'Triaged Calls'!BL$14, Raw!$H:$H, "C01")</f>
        <v>0</v>
      </c>
      <c r="BM15" s="66">
        <f>SUMIFS(Raw!$I:$I, Raw!$A:$A, 'Triaged Calls'!BM$14, Raw!$H:$H, "C01")</f>
        <v>0</v>
      </c>
      <c r="BN15" s="66">
        <f>SUMIFS(Raw!$I:$I, Raw!$A:$A, 'Triaged Calls'!BN$14, Raw!$H:$H, "C01")</f>
        <v>0</v>
      </c>
      <c r="BO15" s="66">
        <f>SUMIFS(Raw!$I:$I, Raw!$A:$A, 'Triaged Calls'!BO$14, Raw!$H:$H, "C01")</f>
        <v>0</v>
      </c>
      <c r="BP15" s="67">
        <f>SUMIFS(Raw!$I:$I, Raw!$A:$A, 'Triaged Calls'!BP$14, Raw!$H:$H, "C01")</f>
        <v>0</v>
      </c>
      <c r="BR15" s="46">
        <f>SUMIFS(Raw!$I:$I, Raw!$A:$A, 'Triaged Calls'!BR$14, Raw!$H:$H, "C01")</f>
        <v>0</v>
      </c>
      <c r="BS15" s="66">
        <f>SUMIFS(Raw!$I:$I, Raw!$A:$A, 'Triaged Calls'!BS$14, Raw!$H:$H, "C01")</f>
        <v>0</v>
      </c>
      <c r="BT15" s="66">
        <f>SUMIFS(Raw!$I:$I, Raw!$A:$A, 'Triaged Calls'!BT$14, Raw!$H:$H, "C01")</f>
        <v>0</v>
      </c>
      <c r="BU15" s="66">
        <f>SUMIFS(Raw!$I:$I, Raw!$A:$A, 'Triaged Calls'!BU$14, Raw!$H:$H, "C01")</f>
        <v>0</v>
      </c>
      <c r="BV15" s="66">
        <f>SUMIFS(Raw!$I:$I, Raw!$A:$A, 'Triaged Calls'!BV$14, Raw!$H:$H, "C01")</f>
        <v>0</v>
      </c>
      <c r="BW15" s="66">
        <f>SUMIFS(Raw!$I:$I, Raw!$A:$A, 'Triaged Calls'!BW$14, Raw!$H:$H, "C01")</f>
        <v>0</v>
      </c>
      <c r="BX15" s="67">
        <f>SUMIFS(Raw!$I:$I, Raw!$A:$A, 'Triaged Calls'!BX$14, Raw!$H:$H, "C01")</f>
        <v>0</v>
      </c>
      <c r="BZ15" s="46">
        <f>SUMIFS(Raw!$I:$I, Raw!$A:$A, 'Triaged Calls'!BZ$14, Raw!$H:$H, "C01")</f>
        <v>0</v>
      </c>
      <c r="CA15" s="66">
        <f>SUMIFS(Raw!$I:$I, Raw!$A:$A, 'Triaged Calls'!CA$14, Raw!$H:$H, "C01")</f>
        <v>0</v>
      </c>
      <c r="CB15" s="66">
        <f>SUMIFS(Raw!$I:$I, Raw!$A:$A, 'Triaged Calls'!CB$14, Raw!$H:$H, "C01")</f>
        <v>0</v>
      </c>
      <c r="CC15" s="66">
        <f>SUMIFS(Raw!$I:$I, Raw!$A:$A, 'Triaged Calls'!CC$14, Raw!$H:$H, "C01")</f>
        <v>0</v>
      </c>
      <c r="CD15" s="66">
        <f>SUMIFS(Raw!$I:$I, Raw!$A:$A, 'Triaged Calls'!CD$14, Raw!$H:$H, "C01")</f>
        <v>0</v>
      </c>
      <c r="CE15" s="66">
        <f>SUMIFS(Raw!$I:$I, Raw!$A:$A, 'Triaged Calls'!CE$14, Raw!$H:$H, "C01")</f>
        <v>0</v>
      </c>
      <c r="CF15" s="67">
        <f>SUMIFS(Raw!$I:$I, Raw!$A:$A, 'Triaged Calls'!CF$14, Raw!$H:$H, "C01")</f>
        <v>0</v>
      </c>
      <c r="CH15" s="46">
        <f>SUMIFS(Raw!$I:$I, Raw!$A:$A, 'Triaged Calls'!CH$14, Raw!$H:$H, "C01")</f>
        <v>0</v>
      </c>
      <c r="CI15" s="66">
        <f>SUMIFS(Raw!$I:$I, Raw!$A:$A, 'Triaged Calls'!CI$14, Raw!$H:$H, "C01")</f>
        <v>0</v>
      </c>
      <c r="CJ15" s="66">
        <f>SUMIFS(Raw!$I:$I, Raw!$A:$A, 'Triaged Calls'!CJ$14, Raw!$H:$H, "C01")</f>
        <v>0</v>
      </c>
      <c r="CK15" s="66">
        <f>SUMIFS(Raw!$I:$I, Raw!$A:$A, 'Triaged Calls'!CK$14, Raw!$H:$H, "C01")</f>
        <v>0</v>
      </c>
      <c r="CL15" s="66">
        <f>SUMIFS(Raw!$I:$I, Raw!$A:$A, 'Triaged Calls'!CL$14, Raw!$H:$H, "C01")</f>
        <v>0</v>
      </c>
      <c r="CM15" s="66">
        <f>SUMIFS(Raw!$I:$I, Raw!$A:$A, 'Triaged Calls'!CM$14, Raw!$H:$H, "C01")</f>
        <v>0</v>
      </c>
      <c r="CN15" s="67">
        <f>SUMIFS(Raw!$I:$I, Raw!$A:$A, 'Triaged Calls'!CN$14, Raw!$H:$H, "C01")</f>
        <v>0</v>
      </c>
      <c r="CP15" s="46">
        <f>SUMIFS(Raw!$I:$I, Raw!$A:$A, 'Triaged Calls'!CP$14, Raw!$H:$H, "C01")</f>
        <v>0</v>
      </c>
      <c r="CQ15" s="66">
        <f>SUMIFS(Raw!$I:$I, Raw!$A:$A, 'Triaged Calls'!CQ$14, Raw!$H:$H, "C01")</f>
        <v>0</v>
      </c>
      <c r="CR15" s="66">
        <f>SUMIFS(Raw!$I:$I, Raw!$A:$A, 'Triaged Calls'!CR$14, Raw!$H:$H, "C01")</f>
        <v>0</v>
      </c>
      <c r="CS15" s="66">
        <f>SUMIFS(Raw!$I:$I, Raw!$A:$A, 'Triaged Calls'!CS$14, Raw!$H:$H, "C01")</f>
        <v>0</v>
      </c>
      <c r="CT15" s="66">
        <f>SUMIFS(Raw!$I:$I, Raw!$A:$A, 'Triaged Calls'!CT$14, Raw!$H:$H, "C01")</f>
        <v>0</v>
      </c>
      <c r="CU15" s="66">
        <f>SUMIFS(Raw!$I:$I, Raw!$A:$A, 'Triaged Calls'!CU$14, Raw!$H:$H, "C01")</f>
        <v>0</v>
      </c>
      <c r="CV15" s="67">
        <f>SUMIFS(Raw!$I:$I, Raw!$A:$A, 'Triaged Calls'!CV$14, Raw!$H:$H, "C01")</f>
        <v>0</v>
      </c>
      <c r="CX15" s="46">
        <f>SUMIFS(Raw!$I:$I, Raw!$A:$A, 'Triaged Calls'!CX$14, Raw!$H:$H, "C01")</f>
        <v>0</v>
      </c>
      <c r="CY15" s="66">
        <f>SUMIFS(Raw!$I:$I, Raw!$A:$A, 'Triaged Calls'!CY$14, Raw!$H:$H, "C01")</f>
        <v>0</v>
      </c>
      <c r="CZ15" s="66">
        <f>SUMIFS(Raw!$I:$I, Raw!$A:$A, 'Triaged Calls'!CZ$14, Raw!$H:$H, "C01")</f>
        <v>0</v>
      </c>
      <c r="DA15" s="66">
        <f>SUMIFS(Raw!$I:$I, Raw!$A:$A, 'Triaged Calls'!DA$14, Raw!$H:$H, "C01")</f>
        <v>0</v>
      </c>
      <c r="DB15" s="66">
        <f>SUMIFS(Raw!$I:$I, Raw!$A:$A, 'Triaged Calls'!DB$14, Raw!$H:$H, "C01")</f>
        <v>0</v>
      </c>
      <c r="DC15" s="66">
        <f>SUMIFS(Raw!$I:$I, Raw!$A:$A, 'Triaged Calls'!DC$14, Raw!$H:$H, "C01")</f>
        <v>0</v>
      </c>
      <c r="DD15" s="67">
        <f>SUMIFS(Raw!$I:$I, Raw!$A:$A, 'Triaged Calls'!DD$14, Raw!$H:$H, "C01")</f>
        <v>0</v>
      </c>
      <c r="DF15" s="46">
        <f>SUMIFS(Raw!$I:$I, Raw!$A:$A, 'Triaged Calls'!DF$14, Raw!$H:$H, "C01")</f>
        <v>0</v>
      </c>
      <c r="DG15" s="66">
        <f>SUMIFS(Raw!$I:$I, Raw!$A:$A, 'Triaged Calls'!DG$14, Raw!$H:$H, "C01")</f>
        <v>0</v>
      </c>
      <c r="DH15" s="66">
        <f>SUMIFS(Raw!$I:$I, Raw!$A:$A, 'Triaged Calls'!DH$14, Raw!$H:$H, "C01")</f>
        <v>0</v>
      </c>
      <c r="DI15" s="66">
        <f>SUMIFS(Raw!$I:$I, Raw!$A:$A, 'Triaged Calls'!DI$14, Raw!$H:$H, "C01")</f>
        <v>0</v>
      </c>
      <c r="DJ15" s="66">
        <f>SUMIFS(Raw!$I:$I, Raw!$A:$A, 'Triaged Calls'!DJ$14, Raw!$H:$H, "C01")</f>
        <v>0</v>
      </c>
      <c r="DK15" s="66">
        <f>SUMIFS(Raw!$I:$I, Raw!$A:$A, 'Triaged Calls'!DK$14, Raw!$H:$H, "C01")</f>
        <v>0</v>
      </c>
      <c r="DL15" s="67">
        <f>SUMIFS(Raw!$I:$I, Raw!$A:$A, 'Triaged Calls'!DL$14, Raw!$H:$H, "C01")</f>
        <v>0</v>
      </c>
      <c r="DN15" s="46">
        <f>SUMIFS(Raw!$I:$I, Raw!$A:$A, 'Triaged Calls'!DN$14, Raw!$H:$H, "C01")</f>
        <v>0</v>
      </c>
      <c r="DO15" s="66">
        <f>SUMIFS(Raw!$I:$I, Raw!$A:$A, 'Triaged Calls'!DO$14, Raw!$H:$H, "C01")</f>
        <v>0</v>
      </c>
      <c r="DP15" s="66">
        <f>SUMIFS(Raw!$I:$I, Raw!$A:$A, 'Triaged Calls'!DP$14, Raw!$H:$H, "C01")</f>
        <v>0</v>
      </c>
      <c r="DQ15" s="66">
        <f>SUMIFS(Raw!$I:$I, Raw!$A:$A, 'Triaged Calls'!DQ$14, Raw!$H:$H, "C01")</f>
        <v>0</v>
      </c>
      <c r="DR15" s="66">
        <f>SUMIFS(Raw!$I:$I, Raw!$A:$A, 'Triaged Calls'!DR$14, Raw!$H:$H, "C01")</f>
        <v>0</v>
      </c>
      <c r="DS15" s="66">
        <f>SUMIFS(Raw!$I:$I, Raw!$A:$A, 'Triaged Calls'!DS$14, Raw!$H:$H, "C01")</f>
        <v>0</v>
      </c>
      <c r="DT15" s="67">
        <f>SUMIFS(Raw!$I:$I, Raw!$A:$A, 'Triaged Calls'!DT$14, Raw!$H:$H, "C01")</f>
        <v>0</v>
      </c>
      <c r="DV15" s="46">
        <f>SUMIFS(Raw!$I:$I, Raw!$A:$A, 'Triaged Calls'!DV$14, Raw!$H:$H, "C01")</f>
        <v>0</v>
      </c>
      <c r="DW15" s="66">
        <f>SUMIFS(Raw!$I:$I, Raw!$A:$A, 'Triaged Calls'!DW$14, Raw!$H:$H, "C01")</f>
        <v>0</v>
      </c>
      <c r="DX15" s="66">
        <f>SUMIFS(Raw!$I:$I, Raw!$A:$A, 'Triaged Calls'!DX$14, Raw!$H:$H, "C01")</f>
        <v>0</v>
      </c>
      <c r="DY15" s="66">
        <f>SUMIFS(Raw!$I:$I, Raw!$A:$A, 'Triaged Calls'!DY$14, Raw!$H:$H, "C01")</f>
        <v>0</v>
      </c>
      <c r="DZ15" s="66">
        <f>SUMIFS(Raw!$I:$I, Raw!$A:$A, 'Triaged Calls'!DZ$14, Raw!$H:$H, "C01")</f>
        <v>0</v>
      </c>
      <c r="EA15" s="66">
        <f>SUMIFS(Raw!$I:$I, Raw!$A:$A, 'Triaged Calls'!EA$14, Raw!$H:$H, "C01")</f>
        <v>0</v>
      </c>
      <c r="EB15" s="67">
        <f>SUMIFS(Raw!$I:$I, Raw!$A:$A, 'Triaged Calls'!EB$14, Raw!$H:$H, "C01")</f>
        <v>0</v>
      </c>
      <c r="ED15" s="46">
        <f>SUMIFS(Raw!$I:$I, Raw!$A:$A, 'Triaged Calls'!ED$14, Raw!$H:$H, "C01")</f>
        <v>0</v>
      </c>
      <c r="EE15" s="66">
        <f>SUMIFS(Raw!$I:$I, Raw!$A:$A, 'Triaged Calls'!EE$14, Raw!$H:$H, "C01")</f>
        <v>0</v>
      </c>
      <c r="EF15" s="66">
        <f>SUMIFS(Raw!$I:$I, Raw!$A:$A, 'Triaged Calls'!EF$14, Raw!$H:$H, "C01")</f>
        <v>0</v>
      </c>
      <c r="EG15" s="66">
        <f>SUMIFS(Raw!$I:$I, Raw!$A:$A, 'Triaged Calls'!EG$14, Raw!$H:$H, "C01")</f>
        <v>0</v>
      </c>
      <c r="EH15" s="66">
        <f>SUMIFS(Raw!$I:$I, Raw!$A:$A, 'Triaged Calls'!EH$14, Raw!$H:$H, "C01")</f>
        <v>0</v>
      </c>
      <c r="EI15" s="66">
        <f>SUMIFS(Raw!$I:$I, Raw!$A:$A, 'Triaged Calls'!EI$14, Raw!$H:$H, "C01")</f>
        <v>0</v>
      </c>
      <c r="EJ15" s="67">
        <f>SUMIFS(Raw!$I:$I, Raw!$A:$A, 'Triaged Calls'!EJ$14, Raw!$H:$H, "C01")</f>
        <v>0</v>
      </c>
      <c r="EL15" s="46">
        <f>SUMIFS(Raw!$I:$I, Raw!$A:$A, 'Triaged Calls'!EL$14, Raw!$H:$H, "C01")</f>
        <v>0</v>
      </c>
      <c r="EM15" s="66">
        <f>SUMIFS(Raw!$I:$I, Raw!$A:$A, 'Triaged Calls'!EM$14, Raw!$H:$H, "C01")</f>
        <v>0</v>
      </c>
      <c r="EN15" s="66">
        <f>SUMIFS(Raw!$I:$I, Raw!$A:$A, 'Triaged Calls'!EN$14, Raw!$H:$H, "C01")</f>
        <v>0</v>
      </c>
      <c r="EO15" s="66">
        <f>SUMIFS(Raw!$I:$I, Raw!$A:$A, 'Triaged Calls'!EO$14, Raw!$H:$H, "C01")</f>
        <v>0</v>
      </c>
      <c r="EP15" s="66">
        <f>SUMIFS(Raw!$I:$I, Raw!$A:$A, 'Triaged Calls'!EP$14, Raw!$H:$H, "C01")</f>
        <v>0</v>
      </c>
      <c r="EQ15" s="66">
        <f>SUMIFS(Raw!$I:$I, Raw!$A:$A, 'Triaged Calls'!EQ$14, Raw!$H:$H, "C01")</f>
        <v>0</v>
      </c>
      <c r="ER15" s="67">
        <f>SUMIFS(Raw!$I:$I, Raw!$A:$A, 'Triaged Calls'!ER$14, Raw!$H:$H, "C01")</f>
        <v>0</v>
      </c>
      <c r="ET15" s="46">
        <f>SUMIFS(Raw!$I:$I, Raw!$A:$A, 'Triaged Calls'!ET$14, Raw!$H:$H, "C01")</f>
        <v>0</v>
      </c>
      <c r="EU15" s="66">
        <f>SUMIFS(Raw!$I:$I, Raw!$A:$A, 'Triaged Calls'!EU$14, Raw!$H:$H, "C01")</f>
        <v>0</v>
      </c>
      <c r="EV15" s="66">
        <f>SUMIFS(Raw!$I:$I, Raw!$A:$A, 'Triaged Calls'!EV$14, Raw!$H:$H, "C01")</f>
        <v>0</v>
      </c>
      <c r="EW15" s="66">
        <f>SUMIFS(Raw!$I:$I, Raw!$A:$A, 'Triaged Calls'!EW$14, Raw!$H:$H, "C01")</f>
        <v>0</v>
      </c>
      <c r="EX15" s="66">
        <f>SUMIFS(Raw!$I:$I, Raw!$A:$A, 'Triaged Calls'!EX$14, Raw!$H:$H, "C01")</f>
        <v>0</v>
      </c>
      <c r="EY15" s="66">
        <f>SUMIFS(Raw!$I:$I, Raw!$A:$A, 'Triaged Calls'!EY$14, Raw!$H:$H, "C01")</f>
        <v>0</v>
      </c>
      <c r="EZ15" s="67">
        <f>SUMIFS(Raw!$I:$I, Raw!$A:$A, 'Triaged Calls'!EZ$14, Raw!$H:$H,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f>SUMIFS(Raw!$I:$I, Raw!$A:$A, 'Triaged Calls'!AT$14, Raw!$F:$F, 'Triaged Calls'!$C17, Raw!$H:$H, "C01")</f>
        <v>3086</v>
      </c>
      <c r="AU17" s="29">
        <f>SUMIFS(Raw!$I:$I, Raw!$A:$A, 'Triaged Calls'!AU$14, Raw!$F:$F, 'Triaged Calls'!$C17, Raw!$H:$H, "C01")</f>
        <v>2419</v>
      </c>
      <c r="AV17" s="29">
        <f>SUMIFS(Raw!$I:$I, Raw!$A:$A, 'Triaged Calls'!AV$14, Raw!$F:$F, 'Triaged Calls'!$C17, Raw!$H:$H, "C01")</f>
        <v>1943</v>
      </c>
      <c r="AW17" s="29">
        <f>SUMIFS(Raw!$I:$I, Raw!$A:$A, 'Triaged Calls'!AW$14, Raw!$F:$F, 'Triaged Calls'!$C17, Raw!$H:$H, "C01")</f>
        <v>2650</v>
      </c>
      <c r="AX17" s="29">
        <f>SUMIFS(Raw!$I:$I, Raw!$A:$A, 'Triaged Calls'!AX$14, Raw!$F:$F, 'Triaged Calls'!$C17, Raw!$H:$H, "C01")</f>
        <v>2630</v>
      </c>
      <c r="AY17" s="29">
        <f>SUMIFS(Raw!$I:$I, Raw!$A:$A, 'Triaged Calls'!AY$14, Raw!$F:$F, 'Triaged Calls'!$C17, Raw!$H:$H, "C01")</f>
        <v>3485</v>
      </c>
      <c r="AZ17" s="30">
        <f>SUMIFS(Raw!$I:$I, Raw!$A:$A, 'Triaged Calls'!AZ$14, Raw!$F:$F, 'Triaged Calls'!$C17, Raw!$H:$H, "C01")</f>
        <v>3049</v>
      </c>
      <c r="BB17" s="19">
        <f>SUMIFS(Raw!$I:$I, Raw!$A:$A, 'Triaged Calls'!BB$14, Raw!$F:$F, 'Triaged Calls'!$C17, Raw!$H:$H, "C01")</f>
        <v>0</v>
      </c>
      <c r="BC17" s="29">
        <f>SUMIFS(Raw!$I:$I, Raw!$A:$A, 'Triaged Calls'!BC$14, Raw!$F:$F, 'Triaged Calls'!$C17, Raw!$H:$H, "C01")</f>
        <v>0</v>
      </c>
      <c r="BD17" s="29">
        <f>SUMIFS(Raw!$I:$I, Raw!$A:$A, 'Triaged Calls'!BD$14, Raw!$F:$F, 'Triaged Calls'!$C17, Raw!$H:$H, "C01")</f>
        <v>0</v>
      </c>
      <c r="BE17" s="29">
        <f>SUMIFS(Raw!$I:$I, Raw!$A:$A, 'Triaged Calls'!BE$14, Raw!$F:$F, 'Triaged Calls'!$C17, Raw!$H:$H, "C01")</f>
        <v>0</v>
      </c>
      <c r="BF17" s="29">
        <f>SUMIFS(Raw!$I:$I, Raw!$A:$A, 'Triaged Calls'!BF$14, Raw!$F:$F, 'Triaged Calls'!$C17, Raw!$H:$H, "C01")</f>
        <v>0</v>
      </c>
      <c r="BG17" s="29">
        <f>SUMIFS(Raw!$I:$I, Raw!$A:$A, 'Triaged Calls'!BG$14, Raw!$F:$F, 'Triaged Calls'!$C17, Raw!$H:$H, "C01")</f>
        <v>0</v>
      </c>
      <c r="BH17" s="30">
        <f>SUMIFS(Raw!$I:$I, Raw!$A:$A, 'Triaged Calls'!BH$14, Raw!$F:$F, 'Triaged Calls'!$C17, Raw!$H:$H, "C01")</f>
        <v>0</v>
      </c>
      <c r="BJ17" s="19">
        <f>SUMIFS(Raw!$I:$I, Raw!$A:$A, 'Triaged Calls'!BJ$14, Raw!$F:$F, 'Triaged Calls'!$C17, Raw!$H:$H, "C01")</f>
        <v>0</v>
      </c>
      <c r="BK17" s="29">
        <f>SUMIFS(Raw!$I:$I, Raw!$A:$A, 'Triaged Calls'!BK$14, Raw!$F:$F, 'Triaged Calls'!$C17, Raw!$H:$H, "C01")</f>
        <v>0</v>
      </c>
      <c r="BL17" s="29">
        <f>SUMIFS(Raw!$I:$I, Raw!$A:$A, 'Triaged Calls'!BL$14, Raw!$F:$F, 'Triaged Calls'!$C17, Raw!$H:$H, "C01")</f>
        <v>0</v>
      </c>
      <c r="BM17" s="29">
        <f>SUMIFS(Raw!$I:$I, Raw!$A:$A, 'Triaged Calls'!BM$14, Raw!$F:$F, 'Triaged Calls'!$C17, Raw!$H:$H, "C01")</f>
        <v>0</v>
      </c>
      <c r="BN17" s="29">
        <f>SUMIFS(Raw!$I:$I, Raw!$A:$A, 'Triaged Calls'!BN$14, Raw!$F:$F, 'Triaged Calls'!$C17, Raw!$H:$H, "C01")</f>
        <v>0</v>
      </c>
      <c r="BO17" s="29">
        <f>SUMIFS(Raw!$I:$I, Raw!$A:$A, 'Triaged Calls'!BO$14, Raw!$F:$F, 'Triaged Calls'!$C17, Raw!$H:$H, "C01")</f>
        <v>0</v>
      </c>
      <c r="BP17" s="30">
        <f>SUMIFS(Raw!$I:$I, Raw!$A:$A, 'Triaged Calls'!BP$14, Raw!$F:$F, 'Triaged Calls'!$C17, Raw!$H:$H, "C01")</f>
        <v>0</v>
      </c>
      <c r="BR17" s="19">
        <f>SUMIFS(Raw!$I:$I, Raw!$A:$A, 'Triaged Calls'!BR$14, Raw!$F:$F, 'Triaged Calls'!$C17, Raw!$H:$H, "C01")</f>
        <v>0</v>
      </c>
      <c r="BS17" s="29">
        <f>SUMIFS(Raw!$I:$I, Raw!$A:$A, 'Triaged Calls'!BS$14, Raw!$F:$F, 'Triaged Calls'!$C17, Raw!$H:$H, "C01")</f>
        <v>0</v>
      </c>
      <c r="BT17" s="29">
        <f>SUMIFS(Raw!$I:$I, Raw!$A:$A, 'Triaged Calls'!BT$14, Raw!$F:$F, 'Triaged Calls'!$C17, Raw!$H:$H, "C01")</f>
        <v>0</v>
      </c>
      <c r="BU17" s="29">
        <f>SUMIFS(Raw!$I:$I, Raw!$A:$A, 'Triaged Calls'!BU$14, Raw!$F:$F, 'Triaged Calls'!$C17, Raw!$H:$H, "C01")</f>
        <v>0</v>
      </c>
      <c r="BV17" s="29">
        <f>SUMIFS(Raw!$I:$I, Raw!$A:$A, 'Triaged Calls'!BV$14, Raw!$F:$F, 'Triaged Calls'!$C17, Raw!$H:$H, "C01")</f>
        <v>0</v>
      </c>
      <c r="BW17" s="29">
        <f>SUMIFS(Raw!$I:$I, Raw!$A:$A, 'Triaged Calls'!BW$14, Raw!$F:$F, 'Triaged Calls'!$C17, Raw!$H:$H, "C01")</f>
        <v>0</v>
      </c>
      <c r="BX17" s="30">
        <f>SUMIFS(Raw!$I:$I, Raw!$A:$A, 'Triaged Calls'!BX$14, Raw!$F:$F, 'Triaged Calls'!$C17, Raw!$H:$H, "C01")</f>
        <v>0</v>
      </c>
      <c r="BZ17" s="19">
        <f>SUMIFS(Raw!$I:$I, Raw!$A:$A, 'Triaged Calls'!BZ$14, Raw!$F:$F, 'Triaged Calls'!$C17, Raw!$H:$H, "C01")</f>
        <v>0</v>
      </c>
      <c r="CA17" s="29">
        <f>SUMIFS(Raw!$I:$I, Raw!$A:$A, 'Triaged Calls'!CA$14, Raw!$F:$F, 'Triaged Calls'!$C17, Raw!$H:$H, "C01")</f>
        <v>0</v>
      </c>
      <c r="CB17" s="29">
        <f>SUMIFS(Raw!$I:$I, Raw!$A:$A, 'Triaged Calls'!CB$14, Raw!$F:$F, 'Triaged Calls'!$C17, Raw!$H:$H, "C01")</f>
        <v>0</v>
      </c>
      <c r="CC17" s="29">
        <f>SUMIFS(Raw!$I:$I, Raw!$A:$A, 'Triaged Calls'!CC$14, Raw!$F:$F, 'Triaged Calls'!$C17, Raw!$H:$H, "C01")</f>
        <v>0</v>
      </c>
      <c r="CD17" s="29">
        <f>SUMIFS(Raw!$I:$I, Raw!$A:$A, 'Triaged Calls'!CD$14, Raw!$F:$F, 'Triaged Calls'!$C17, Raw!$H:$H, "C01")</f>
        <v>0</v>
      </c>
      <c r="CE17" s="29">
        <f>SUMIFS(Raw!$I:$I, Raw!$A:$A, 'Triaged Calls'!CE$14, Raw!$F:$F, 'Triaged Calls'!$C17, Raw!$H:$H, "C01")</f>
        <v>0</v>
      </c>
      <c r="CF17" s="30">
        <f>SUMIFS(Raw!$I:$I, Raw!$A:$A, 'Triaged Calls'!CF$14, Raw!$F:$F, 'Triaged Calls'!$C17, Raw!$H:$H, "C01")</f>
        <v>0</v>
      </c>
      <c r="CH17" s="19">
        <f>SUMIFS(Raw!$I:$I, Raw!$A:$A, 'Triaged Calls'!CH$14, Raw!$F:$F, 'Triaged Calls'!$C17, Raw!$H:$H, "C01")</f>
        <v>0</v>
      </c>
      <c r="CI17" s="29">
        <f>SUMIFS(Raw!$I:$I, Raw!$A:$A, 'Triaged Calls'!CI$14, Raw!$F:$F, 'Triaged Calls'!$C17, Raw!$H:$H, "C01")</f>
        <v>0</v>
      </c>
      <c r="CJ17" s="29">
        <f>SUMIFS(Raw!$I:$I, Raw!$A:$A, 'Triaged Calls'!CJ$14, Raw!$F:$F, 'Triaged Calls'!$C17, Raw!$H:$H, "C01")</f>
        <v>0</v>
      </c>
      <c r="CK17" s="29">
        <f>SUMIFS(Raw!$I:$I, Raw!$A:$A, 'Triaged Calls'!CK$14, Raw!$F:$F, 'Triaged Calls'!$C17, Raw!$H:$H, "C01")</f>
        <v>0</v>
      </c>
      <c r="CL17" s="29">
        <f>SUMIFS(Raw!$I:$I, Raw!$A:$A, 'Triaged Calls'!CL$14, Raw!$F:$F, 'Triaged Calls'!$C17, Raw!$H:$H, "C01")</f>
        <v>0</v>
      </c>
      <c r="CM17" s="29">
        <f>SUMIFS(Raw!$I:$I, Raw!$A:$A, 'Triaged Calls'!CM$14, Raw!$F:$F, 'Triaged Calls'!$C17, Raw!$H:$H, "C01")</f>
        <v>0</v>
      </c>
      <c r="CN17" s="30">
        <f>SUMIFS(Raw!$I:$I, Raw!$A:$A, 'Triaged Calls'!CN$14, Raw!$F:$F, 'Triaged Calls'!$C17, Raw!$H:$H, "C01")</f>
        <v>0</v>
      </c>
      <c r="CP17" s="19">
        <f>SUMIFS(Raw!$I:$I, Raw!$A:$A, 'Triaged Calls'!CP$14, Raw!$F:$F, 'Triaged Calls'!$C17, Raw!$H:$H, "C01")</f>
        <v>0</v>
      </c>
      <c r="CQ17" s="29">
        <f>SUMIFS(Raw!$I:$I, Raw!$A:$A, 'Triaged Calls'!CQ$14, Raw!$F:$F, 'Triaged Calls'!$C17, Raw!$H:$H, "C01")</f>
        <v>0</v>
      </c>
      <c r="CR17" s="29">
        <f>SUMIFS(Raw!$I:$I, Raw!$A:$A, 'Triaged Calls'!CR$14, Raw!$F:$F, 'Triaged Calls'!$C17, Raw!$H:$H, "C01")</f>
        <v>0</v>
      </c>
      <c r="CS17" s="29">
        <f>SUMIFS(Raw!$I:$I, Raw!$A:$A, 'Triaged Calls'!CS$14, Raw!$F:$F, 'Triaged Calls'!$C17, Raw!$H:$H, "C01")</f>
        <v>0</v>
      </c>
      <c r="CT17" s="29">
        <f>SUMIFS(Raw!$I:$I, Raw!$A:$A, 'Triaged Calls'!CT$14, Raw!$F:$F, 'Triaged Calls'!$C17, Raw!$H:$H, "C01")</f>
        <v>0</v>
      </c>
      <c r="CU17" s="29">
        <f>SUMIFS(Raw!$I:$I, Raw!$A:$A, 'Triaged Calls'!CU$14, Raw!$F:$F, 'Triaged Calls'!$C17, Raw!$H:$H, "C01")</f>
        <v>0</v>
      </c>
      <c r="CV17" s="30">
        <f>SUMIFS(Raw!$I:$I, Raw!$A:$A, 'Triaged Calls'!CV$14, Raw!$F:$F, 'Triaged Calls'!$C17, Raw!$H:$H, "C01")</f>
        <v>0</v>
      </c>
      <c r="CX17" s="19">
        <f>SUMIFS(Raw!$I:$I, Raw!$A:$A, 'Triaged Calls'!CX$14, Raw!$F:$F, 'Triaged Calls'!$C17, Raw!$H:$H, "C01")</f>
        <v>0</v>
      </c>
      <c r="CY17" s="29">
        <f>SUMIFS(Raw!$I:$I, Raw!$A:$A, 'Triaged Calls'!CY$14, Raw!$F:$F, 'Triaged Calls'!$C17, Raw!$H:$H, "C01")</f>
        <v>0</v>
      </c>
      <c r="CZ17" s="29">
        <f>SUMIFS(Raw!$I:$I, Raw!$A:$A, 'Triaged Calls'!CZ$14, Raw!$F:$F, 'Triaged Calls'!$C17, Raw!$H:$H, "C01")</f>
        <v>0</v>
      </c>
      <c r="DA17" s="29">
        <f>SUMIFS(Raw!$I:$I, Raw!$A:$A, 'Triaged Calls'!DA$14, Raw!$F:$F, 'Triaged Calls'!$C17, Raw!$H:$H, "C01")</f>
        <v>0</v>
      </c>
      <c r="DB17" s="29">
        <f>SUMIFS(Raw!$I:$I, Raw!$A:$A, 'Triaged Calls'!DB$14, Raw!$F:$F, 'Triaged Calls'!$C17, Raw!$H:$H, "C01")</f>
        <v>0</v>
      </c>
      <c r="DC17" s="29">
        <f>SUMIFS(Raw!$I:$I, Raw!$A:$A, 'Triaged Calls'!DC$14, Raw!$F:$F, 'Triaged Calls'!$C17, Raw!$H:$H, "C01")</f>
        <v>0</v>
      </c>
      <c r="DD17" s="30">
        <f>SUMIFS(Raw!$I:$I, Raw!$A:$A, 'Triaged Calls'!DD$14, Raw!$F:$F, 'Triaged Calls'!$C17, Raw!$H:$H, "C01")</f>
        <v>0</v>
      </c>
      <c r="DF17" s="19">
        <f>SUMIFS(Raw!$I:$I, Raw!$A:$A, 'Triaged Calls'!DF$14, Raw!$F:$F, 'Triaged Calls'!$C17, Raw!$H:$H, "C01")</f>
        <v>0</v>
      </c>
      <c r="DG17" s="29">
        <f>SUMIFS(Raw!$I:$I, Raw!$A:$A, 'Triaged Calls'!DG$14, Raw!$F:$F, 'Triaged Calls'!$C17, Raw!$H:$H, "C01")</f>
        <v>0</v>
      </c>
      <c r="DH17" s="29">
        <f>SUMIFS(Raw!$I:$I, Raw!$A:$A, 'Triaged Calls'!DH$14, Raw!$F:$F, 'Triaged Calls'!$C17, Raw!$H:$H, "C01")</f>
        <v>0</v>
      </c>
      <c r="DI17" s="29">
        <f>SUMIFS(Raw!$I:$I, Raw!$A:$A, 'Triaged Calls'!DI$14, Raw!$F:$F, 'Triaged Calls'!$C17, Raw!$H:$H, "C01")</f>
        <v>0</v>
      </c>
      <c r="DJ17" s="29">
        <f>SUMIFS(Raw!$I:$I, Raw!$A:$A, 'Triaged Calls'!DJ$14, Raw!$F:$F, 'Triaged Calls'!$C17, Raw!$H:$H, "C01")</f>
        <v>0</v>
      </c>
      <c r="DK17" s="29">
        <f>SUMIFS(Raw!$I:$I, Raw!$A:$A, 'Triaged Calls'!DK$14, Raw!$F:$F, 'Triaged Calls'!$C17, Raw!$H:$H, "C01")</f>
        <v>0</v>
      </c>
      <c r="DL17" s="30">
        <f>SUMIFS(Raw!$I:$I, Raw!$A:$A, 'Triaged Calls'!DL$14, Raw!$F:$F, 'Triaged Calls'!$C17, Raw!$H:$H, "C01")</f>
        <v>0</v>
      </c>
      <c r="DN17" s="19">
        <f>SUMIFS(Raw!$I:$I, Raw!$A:$A, 'Triaged Calls'!DN$14, Raw!$F:$F, 'Triaged Calls'!$C17, Raw!$H:$H, "C01")</f>
        <v>0</v>
      </c>
      <c r="DO17" s="29">
        <f>SUMIFS(Raw!$I:$I, Raw!$A:$A, 'Triaged Calls'!DO$14, Raw!$F:$F, 'Triaged Calls'!$C17, Raw!$H:$H, "C01")</f>
        <v>0</v>
      </c>
      <c r="DP17" s="29">
        <f>SUMIFS(Raw!$I:$I, Raw!$A:$A, 'Triaged Calls'!DP$14, Raw!$F:$F, 'Triaged Calls'!$C17, Raw!$H:$H, "C01")</f>
        <v>0</v>
      </c>
      <c r="DQ17" s="29">
        <f>SUMIFS(Raw!$I:$I, Raw!$A:$A, 'Triaged Calls'!DQ$14, Raw!$F:$F, 'Triaged Calls'!$C17, Raw!$H:$H, "C01")</f>
        <v>0</v>
      </c>
      <c r="DR17" s="29">
        <f>SUMIFS(Raw!$I:$I, Raw!$A:$A, 'Triaged Calls'!DR$14, Raw!$F:$F, 'Triaged Calls'!$C17, Raw!$H:$H, "C01")</f>
        <v>0</v>
      </c>
      <c r="DS17" s="29">
        <f>SUMIFS(Raw!$I:$I, Raw!$A:$A, 'Triaged Calls'!DS$14, Raw!$F:$F, 'Triaged Calls'!$C17, Raw!$H:$H, "C01")</f>
        <v>0</v>
      </c>
      <c r="DT17" s="30">
        <f>SUMIFS(Raw!$I:$I, Raw!$A:$A, 'Triaged Calls'!DT$14, Raw!$F:$F, 'Triaged Calls'!$C17, Raw!$H:$H, "C01")</f>
        <v>0</v>
      </c>
      <c r="DV17" s="19">
        <f>SUMIFS(Raw!$I:$I, Raw!$A:$A, 'Triaged Calls'!DV$14, Raw!$F:$F, 'Triaged Calls'!$C17, Raw!$H:$H, "C01")</f>
        <v>0</v>
      </c>
      <c r="DW17" s="29">
        <f>SUMIFS(Raw!$I:$I, Raw!$A:$A, 'Triaged Calls'!DW$14, Raw!$F:$F, 'Triaged Calls'!$C17, Raw!$H:$H, "C01")</f>
        <v>0</v>
      </c>
      <c r="DX17" s="29">
        <f>SUMIFS(Raw!$I:$I, Raw!$A:$A, 'Triaged Calls'!DX$14, Raw!$F:$F, 'Triaged Calls'!$C17, Raw!$H:$H, "C01")</f>
        <v>0</v>
      </c>
      <c r="DY17" s="29">
        <f>SUMIFS(Raw!$I:$I, Raw!$A:$A, 'Triaged Calls'!DY$14, Raw!$F:$F, 'Triaged Calls'!$C17, Raw!$H:$H, "C01")</f>
        <v>0</v>
      </c>
      <c r="DZ17" s="29">
        <f>SUMIFS(Raw!$I:$I, Raw!$A:$A, 'Triaged Calls'!DZ$14, Raw!$F:$F, 'Triaged Calls'!$C17, Raw!$H:$H, "C01")</f>
        <v>0</v>
      </c>
      <c r="EA17" s="29">
        <f>SUMIFS(Raw!$I:$I, Raw!$A:$A, 'Triaged Calls'!EA$14, Raw!$F:$F, 'Triaged Calls'!$C17, Raw!$H:$H, "C01")</f>
        <v>0</v>
      </c>
      <c r="EB17" s="30">
        <f>SUMIFS(Raw!$I:$I, Raw!$A:$A, 'Triaged Calls'!EB$14, Raw!$F:$F, 'Triaged Calls'!$C17, Raw!$H:$H, "C01")</f>
        <v>0</v>
      </c>
      <c r="ED17" s="19">
        <f>SUMIFS(Raw!$I:$I, Raw!$A:$A, 'Triaged Calls'!ED$14, Raw!$F:$F, 'Triaged Calls'!$C17, Raw!$H:$H, "C01")</f>
        <v>0</v>
      </c>
      <c r="EE17" s="29">
        <f>SUMIFS(Raw!$I:$I, Raw!$A:$A, 'Triaged Calls'!EE$14, Raw!$F:$F, 'Triaged Calls'!$C17, Raw!$H:$H, "C01")</f>
        <v>0</v>
      </c>
      <c r="EF17" s="29">
        <f>SUMIFS(Raw!$I:$I, Raw!$A:$A, 'Triaged Calls'!EF$14, Raw!$F:$F, 'Triaged Calls'!$C17, Raw!$H:$H, "C01")</f>
        <v>0</v>
      </c>
      <c r="EG17" s="29">
        <f>SUMIFS(Raw!$I:$I, Raw!$A:$A, 'Triaged Calls'!EG$14, Raw!$F:$F, 'Triaged Calls'!$C17, Raw!$H:$H, "C01")</f>
        <v>0</v>
      </c>
      <c r="EH17" s="29">
        <f>SUMIFS(Raw!$I:$I, Raw!$A:$A, 'Triaged Calls'!EH$14, Raw!$F:$F, 'Triaged Calls'!$C17, Raw!$H:$H, "C01")</f>
        <v>0</v>
      </c>
      <c r="EI17" s="29">
        <f>SUMIFS(Raw!$I:$I, Raw!$A:$A, 'Triaged Calls'!EI$14, Raw!$F:$F, 'Triaged Calls'!$C17, Raw!$H:$H, "C01")</f>
        <v>0</v>
      </c>
      <c r="EJ17" s="30">
        <f>SUMIFS(Raw!$I:$I, Raw!$A:$A, 'Triaged Calls'!EJ$14, Raw!$F:$F, 'Triaged Calls'!$C17, Raw!$H:$H, "C01")</f>
        <v>0</v>
      </c>
      <c r="EL17" s="19">
        <f>SUMIFS(Raw!$I:$I, Raw!$A:$A, 'Triaged Calls'!EL$14, Raw!$F:$F, 'Triaged Calls'!$C17, Raw!$H:$H, "C01")</f>
        <v>0</v>
      </c>
      <c r="EM17" s="29">
        <f>SUMIFS(Raw!$I:$I, Raw!$A:$A, 'Triaged Calls'!EM$14, Raw!$F:$F, 'Triaged Calls'!$C17, Raw!$H:$H, "C01")</f>
        <v>0</v>
      </c>
      <c r="EN17" s="29">
        <f>SUMIFS(Raw!$I:$I, Raw!$A:$A, 'Triaged Calls'!EN$14, Raw!$F:$F, 'Triaged Calls'!$C17, Raw!$H:$H, "C01")</f>
        <v>0</v>
      </c>
      <c r="EO17" s="29">
        <f>SUMIFS(Raw!$I:$I, Raw!$A:$A, 'Triaged Calls'!EO$14, Raw!$F:$F, 'Triaged Calls'!$C17, Raw!$H:$H, "C01")</f>
        <v>0</v>
      </c>
      <c r="EP17" s="29">
        <f>SUMIFS(Raw!$I:$I, Raw!$A:$A, 'Triaged Calls'!EP$14, Raw!$F:$F, 'Triaged Calls'!$C17, Raw!$H:$H, "C01")</f>
        <v>0</v>
      </c>
      <c r="EQ17" s="29">
        <f>SUMIFS(Raw!$I:$I, Raw!$A:$A, 'Triaged Calls'!EQ$14, Raw!$F:$F, 'Triaged Calls'!$C17, Raw!$H:$H, "C01")</f>
        <v>0</v>
      </c>
      <c r="ER17" s="30">
        <f>SUMIFS(Raw!$I:$I, Raw!$A:$A, 'Triaged Calls'!ER$14, Raw!$F:$F, 'Triaged Calls'!$C17, Raw!$H:$H, "C01")</f>
        <v>0</v>
      </c>
      <c r="ET17" s="19">
        <f>SUMIFS(Raw!$I:$I, Raw!$A:$A, 'Triaged Calls'!ET$14, Raw!$F:$F, 'Triaged Calls'!$C17, Raw!$H:$H, "C01")</f>
        <v>0</v>
      </c>
      <c r="EU17" s="29">
        <f>SUMIFS(Raw!$I:$I, Raw!$A:$A, 'Triaged Calls'!EU$14, Raw!$F:$F, 'Triaged Calls'!$C17, Raw!$H:$H, "C01")</f>
        <v>0</v>
      </c>
      <c r="EV17" s="29">
        <f>SUMIFS(Raw!$I:$I, Raw!$A:$A, 'Triaged Calls'!EV$14, Raw!$F:$F, 'Triaged Calls'!$C17, Raw!$H:$H, "C01")</f>
        <v>0</v>
      </c>
      <c r="EW17" s="29">
        <f>SUMIFS(Raw!$I:$I, Raw!$A:$A, 'Triaged Calls'!EW$14, Raw!$F:$F, 'Triaged Calls'!$C17, Raw!$H:$H, "C01")</f>
        <v>0</v>
      </c>
      <c r="EX17" s="29">
        <f>SUMIFS(Raw!$I:$I, Raw!$A:$A, 'Triaged Calls'!EX$14, Raw!$F:$F, 'Triaged Calls'!$C17, Raw!$H:$H, "C01")</f>
        <v>0</v>
      </c>
      <c r="EY17" s="29">
        <f>SUMIFS(Raw!$I:$I, Raw!$A:$A, 'Triaged Calls'!EY$14, Raw!$F:$F, 'Triaged Calls'!$C17, Raw!$H:$H, "C01")</f>
        <v>0</v>
      </c>
      <c r="EZ17" s="30">
        <f>SUMIFS(Raw!$I:$I, Raw!$A:$A, 'Triaged Calls'!EZ$14, Raw!$F:$F, 'Triaged Calls'!$C17, Raw!$H:$H,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f>SUMIFS(Raw!$I:$I, Raw!$A:$A, 'Triaged Calls'!AT$14, Raw!$F:$F, 'Triaged Calls'!$C18, Raw!$H:$H, "C01")</f>
        <v>5032</v>
      </c>
      <c r="AU18" s="35">
        <f>SUMIFS(Raw!$I:$I, Raw!$A:$A, 'Triaged Calls'!AU$14, Raw!$F:$F, 'Triaged Calls'!$C18, Raw!$H:$H, "C01")</f>
        <v>4533</v>
      </c>
      <c r="AV18" s="35">
        <f>SUMIFS(Raw!$I:$I, Raw!$A:$A, 'Triaged Calls'!AV$14, Raw!$F:$F, 'Triaged Calls'!$C18, Raw!$H:$H, "C01")</f>
        <v>3916</v>
      </c>
      <c r="AW18" s="35">
        <f>SUMIFS(Raw!$I:$I, Raw!$A:$A, 'Triaged Calls'!AW$14, Raw!$F:$F, 'Triaged Calls'!$C18, Raw!$H:$H, "C01")</f>
        <v>5826</v>
      </c>
      <c r="AX18" s="35">
        <f>SUMIFS(Raw!$I:$I, Raw!$A:$A, 'Triaged Calls'!AX$14, Raw!$F:$F, 'Triaged Calls'!$C18, Raw!$H:$H, "C01")</f>
        <v>4930</v>
      </c>
      <c r="AY18" s="35">
        <f>SUMIFS(Raw!$I:$I, Raw!$A:$A, 'Triaged Calls'!AY$14, Raw!$F:$F, 'Triaged Calls'!$C18, Raw!$H:$H, "C01")</f>
        <v>7491</v>
      </c>
      <c r="AZ18" s="36">
        <f>SUMIFS(Raw!$I:$I, Raw!$A:$A, 'Triaged Calls'!AZ$14, Raw!$F:$F, 'Triaged Calls'!$C18, Raw!$H:$H, "C01")</f>
        <v>6111</v>
      </c>
      <c r="BB18" s="34">
        <f>SUMIFS(Raw!$I:$I, Raw!$A:$A, 'Triaged Calls'!BB$14, Raw!$F:$F, 'Triaged Calls'!$C18, Raw!$H:$H, "C01")</f>
        <v>0</v>
      </c>
      <c r="BC18" s="35">
        <f>SUMIFS(Raw!$I:$I, Raw!$A:$A, 'Triaged Calls'!BC$14, Raw!$F:$F, 'Triaged Calls'!$C18, Raw!$H:$H, "C01")</f>
        <v>0</v>
      </c>
      <c r="BD18" s="35">
        <f>SUMIFS(Raw!$I:$I, Raw!$A:$A, 'Triaged Calls'!BD$14, Raw!$F:$F, 'Triaged Calls'!$C18, Raw!$H:$H, "C01")</f>
        <v>0</v>
      </c>
      <c r="BE18" s="35">
        <f>SUMIFS(Raw!$I:$I, Raw!$A:$A, 'Triaged Calls'!BE$14, Raw!$F:$F, 'Triaged Calls'!$C18, Raw!$H:$H, "C01")</f>
        <v>0</v>
      </c>
      <c r="BF18" s="35">
        <f>SUMIFS(Raw!$I:$I, Raw!$A:$A, 'Triaged Calls'!BF$14, Raw!$F:$F, 'Triaged Calls'!$C18, Raw!$H:$H, "C01")</f>
        <v>0</v>
      </c>
      <c r="BG18" s="35">
        <f>SUMIFS(Raw!$I:$I, Raw!$A:$A, 'Triaged Calls'!BG$14, Raw!$F:$F, 'Triaged Calls'!$C18, Raw!$H:$H, "C01")</f>
        <v>0</v>
      </c>
      <c r="BH18" s="36">
        <f>SUMIFS(Raw!$I:$I, Raw!$A:$A, 'Triaged Calls'!BH$14, Raw!$F:$F, 'Triaged Calls'!$C18, Raw!$H:$H, "C01")</f>
        <v>0</v>
      </c>
      <c r="BJ18" s="34">
        <f>SUMIFS(Raw!$I:$I, Raw!$A:$A, 'Triaged Calls'!BJ$14, Raw!$F:$F, 'Triaged Calls'!$C18, Raw!$H:$H, "C01")</f>
        <v>0</v>
      </c>
      <c r="BK18" s="35">
        <f>SUMIFS(Raw!$I:$I, Raw!$A:$A, 'Triaged Calls'!BK$14, Raw!$F:$F, 'Triaged Calls'!$C18, Raw!$H:$H, "C01")</f>
        <v>0</v>
      </c>
      <c r="BL18" s="35">
        <f>SUMIFS(Raw!$I:$I, Raw!$A:$A, 'Triaged Calls'!BL$14, Raw!$F:$F, 'Triaged Calls'!$C18, Raw!$H:$H, "C01")</f>
        <v>0</v>
      </c>
      <c r="BM18" s="35">
        <f>SUMIFS(Raw!$I:$I, Raw!$A:$A, 'Triaged Calls'!BM$14, Raw!$F:$F, 'Triaged Calls'!$C18, Raw!$H:$H, "C01")</f>
        <v>0</v>
      </c>
      <c r="BN18" s="35">
        <f>SUMIFS(Raw!$I:$I, Raw!$A:$A, 'Triaged Calls'!BN$14, Raw!$F:$F, 'Triaged Calls'!$C18, Raw!$H:$H, "C01")</f>
        <v>0</v>
      </c>
      <c r="BO18" s="35">
        <f>SUMIFS(Raw!$I:$I, Raw!$A:$A, 'Triaged Calls'!BO$14, Raw!$F:$F, 'Triaged Calls'!$C18, Raw!$H:$H, "C01")</f>
        <v>0</v>
      </c>
      <c r="BP18" s="36">
        <f>SUMIFS(Raw!$I:$I, Raw!$A:$A, 'Triaged Calls'!BP$14, Raw!$F:$F, 'Triaged Calls'!$C18, Raw!$H:$H, "C01")</f>
        <v>0</v>
      </c>
      <c r="BR18" s="34">
        <f>SUMIFS(Raw!$I:$I, Raw!$A:$A, 'Triaged Calls'!BR$14, Raw!$F:$F, 'Triaged Calls'!$C18, Raw!$H:$H, "C01")</f>
        <v>0</v>
      </c>
      <c r="BS18" s="35">
        <f>SUMIFS(Raw!$I:$I, Raw!$A:$A, 'Triaged Calls'!BS$14, Raw!$F:$F, 'Triaged Calls'!$C18, Raw!$H:$H, "C01")</f>
        <v>0</v>
      </c>
      <c r="BT18" s="35">
        <f>SUMIFS(Raw!$I:$I, Raw!$A:$A, 'Triaged Calls'!BT$14, Raw!$F:$F, 'Triaged Calls'!$C18, Raw!$H:$H, "C01")</f>
        <v>0</v>
      </c>
      <c r="BU18" s="35">
        <f>SUMIFS(Raw!$I:$I, Raw!$A:$A, 'Triaged Calls'!BU$14, Raw!$F:$F, 'Triaged Calls'!$C18, Raw!$H:$H, "C01")</f>
        <v>0</v>
      </c>
      <c r="BV18" s="35">
        <f>SUMIFS(Raw!$I:$I, Raw!$A:$A, 'Triaged Calls'!BV$14, Raw!$F:$F, 'Triaged Calls'!$C18, Raw!$H:$H, "C01")</f>
        <v>0</v>
      </c>
      <c r="BW18" s="35">
        <f>SUMIFS(Raw!$I:$I, Raw!$A:$A, 'Triaged Calls'!BW$14, Raw!$F:$F, 'Triaged Calls'!$C18, Raw!$H:$H, "C01")</f>
        <v>0</v>
      </c>
      <c r="BX18" s="36">
        <f>SUMIFS(Raw!$I:$I, Raw!$A:$A, 'Triaged Calls'!BX$14, Raw!$F:$F, 'Triaged Calls'!$C18, Raw!$H:$H, "C01")</f>
        <v>0</v>
      </c>
      <c r="BZ18" s="34">
        <f>SUMIFS(Raw!$I:$I, Raw!$A:$A, 'Triaged Calls'!BZ$14, Raw!$F:$F, 'Triaged Calls'!$C18, Raw!$H:$H, "C01")</f>
        <v>0</v>
      </c>
      <c r="CA18" s="35">
        <f>SUMIFS(Raw!$I:$I, Raw!$A:$A, 'Triaged Calls'!CA$14, Raw!$F:$F, 'Triaged Calls'!$C18, Raw!$H:$H, "C01")</f>
        <v>0</v>
      </c>
      <c r="CB18" s="35">
        <f>SUMIFS(Raw!$I:$I, Raw!$A:$A, 'Triaged Calls'!CB$14, Raw!$F:$F, 'Triaged Calls'!$C18, Raw!$H:$H, "C01")</f>
        <v>0</v>
      </c>
      <c r="CC18" s="35">
        <f>SUMIFS(Raw!$I:$I, Raw!$A:$A, 'Triaged Calls'!CC$14, Raw!$F:$F, 'Triaged Calls'!$C18, Raw!$H:$H, "C01")</f>
        <v>0</v>
      </c>
      <c r="CD18" s="35">
        <f>SUMIFS(Raw!$I:$I, Raw!$A:$A, 'Triaged Calls'!CD$14, Raw!$F:$F, 'Triaged Calls'!$C18, Raw!$H:$H, "C01")</f>
        <v>0</v>
      </c>
      <c r="CE18" s="35">
        <f>SUMIFS(Raw!$I:$I, Raw!$A:$A, 'Triaged Calls'!CE$14, Raw!$F:$F, 'Triaged Calls'!$C18, Raw!$H:$H, "C01")</f>
        <v>0</v>
      </c>
      <c r="CF18" s="36">
        <f>SUMIFS(Raw!$I:$I, Raw!$A:$A, 'Triaged Calls'!CF$14, Raw!$F:$F, 'Triaged Calls'!$C18, Raw!$H:$H, "C01")</f>
        <v>0</v>
      </c>
      <c r="CH18" s="34">
        <f>SUMIFS(Raw!$I:$I, Raw!$A:$A, 'Triaged Calls'!CH$14, Raw!$F:$F, 'Triaged Calls'!$C18, Raw!$H:$H, "C01")</f>
        <v>0</v>
      </c>
      <c r="CI18" s="35">
        <f>SUMIFS(Raw!$I:$I, Raw!$A:$A, 'Triaged Calls'!CI$14, Raw!$F:$F, 'Triaged Calls'!$C18, Raw!$H:$H, "C01")</f>
        <v>0</v>
      </c>
      <c r="CJ18" s="35">
        <f>SUMIFS(Raw!$I:$I, Raw!$A:$A, 'Triaged Calls'!CJ$14, Raw!$F:$F, 'Triaged Calls'!$C18, Raw!$H:$H, "C01")</f>
        <v>0</v>
      </c>
      <c r="CK18" s="35">
        <f>SUMIFS(Raw!$I:$I, Raw!$A:$A, 'Triaged Calls'!CK$14, Raw!$F:$F, 'Triaged Calls'!$C18, Raw!$H:$H, "C01")</f>
        <v>0</v>
      </c>
      <c r="CL18" s="35">
        <f>SUMIFS(Raw!$I:$I, Raw!$A:$A, 'Triaged Calls'!CL$14, Raw!$F:$F, 'Triaged Calls'!$C18, Raw!$H:$H, "C01")</f>
        <v>0</v>
      </c>
      <c r="CM18" s="35">
        <f>SUMIFS(Raw!$I:$I, Raw!$A:$A, 'Triaged Calls'!CM$14, Raw!$F:$F, 'Triaged Calls'!$C18, Raw!$H:$H, "C01")</f>
        <v>0</v>
      </c>
      <c r="CN18" s="36">
        <f>SUMIFS(Raw!$I:$I, Raw!$A:$A, 'Triaged Calls'!CN$14, Raw!$F:$F, 'Triaged Calls'!$C18, Raw!$H:$H, "C01")</f>
        <v>0</v>
      </c>
      <c r="CP18" s="34">
        <f>SUMIFS(Raw!$I:$I, Raw!$A:$A, 'Triaged Calls'!CP$14, Raw!$F:$F, 'Triaged Calls'!$C18, Raw!$H:$H, "C01")</f>
        <v>0</v>
      </c>
      <c r="CQ18" s="35">
        <f>SUMIFS(Raw!$I:$I, Raw!$A:$A, 'Triaged Calls'!CQ$14, Raw!$F:$F, 'Triaged Calls'!$C18, Raw!$H:$H, "C01")</f>
        <v>0</v>
      </c>
      <c r="CR18" s="35">
        <f>SUMIFS(Raw!$I:$I, Raw!$A:$A, 'Triaged Calls'!CR$14, Raw!$F:$F, 'Triaged Calls'!$C18, Raw!$H:$H, "C01")</f>
        <v>0</v>
      </c>
      <c r="CS18" s="35">
        <f>SUMIFS(Raw!$I:$I, Raw!$A:$A, 'Triaged Calls'!CS$14, Raw!$F:$F, 'Triaged Calls'!$C18, Raw!$H:$H, "C01")</f>
        <v>0</v>
      </c>
      <c r="CT18" s="35">
        <f>SUMIFS(Raw!$I:$I, Raw!$A:$A, 'Triaged Calls'!CT$14, Raw!$F:$F, 'Triaged Calls'!$C18, Raw!$H:$H, "C01")</f>
        <v>0</v>
      </c>
      <c r="CU18" s="35">
        <f>SUMIFS(Raw!$I:$I, Raw!$A:$A, 'Triaged Calls'!CU$14, Raw!$F:$F, 'Triaged Calls'!$C18, Raw!$H:$H, "C01")</f>
        <v>0</v>
      </c>
      <c r="CV18" s="36">
        <f>SUMIFS(Raw!$I:$I, Raw!$A:$A, 'Triaged Calls'!CV$14, Raw!$F:$F, 'Triaged Calls'!$C18, Raw!$H:$H, "C01")</f>
        <v>0</v>
      </c>
      <c r="CX18" s="34">
        <f>SUMIFS(Raw!$I:$I, Raw!$A:$A, 'Triaged Calls'!CX$14, Raw!$F:$F, 'Triaged Calls'!$C18, Raw!$H:$H, "C01")</f>
        <v>0</v>
      </c>
      <c r="CY18" s="35">
        <f>SUMIFS(Raw!$I:$I, Raw!$A:$A, 'Triaged Calls'!CY$14, Raw!$F:$F, 'Triaged Calls'!$C18, Raw!$H:$H, "C01")</f>
        <v>0</v>
      </c>
      <c r="CZ18" s="35">
        <f>SUMIFS(Raw!$I:$I, Raw!$A:$A, 'Triaged Calls'!CZ$14, Raw!$F:$F, 'Triaged Calls'!$C18, Raw!$H:$H, "C01")</f>
        <v>0</v>
      </c>
      <c r="DA18" s="35">
        <f>SUMIFS(Raw!$I:$I, Raw!$A:$A, 'Triaged Calls'!DA$14, Raw!$F:$F, 'Triaged Calls'!$C18, Raw!$H:$H, "C01")</f>
        <v>0</v>
      </c>
      <c r="DB18" s="35">
        <f>SUMIFS(Raw!$I:$I, Raw!$A:$A, 'Triaged Calls'!DB$14, Raw!$F:$F, 'Triaged Calls'!$C18, Raw!$H:$H, "C01")</f>
        <v>0</v>
      </c>
      <c r="DC18" s="35">
        <f>SUMIFS(Raw!$I:$I, Raw!$A:$A, 'Triaged Calls'!DC$14, Raw!$F:$F, 'Triaged Calls'!$C18, Raw!$H:$H, "C01")</f>
        <v>0</v>
      </c>
      <c r="DD18" s="36">
        <f>SUMIFS(Raw!$I:$I, Raw!$A:$A, 'Triaged Calls'!DD$14, Raw!$F:$F, 'Triaged Calls'!$C18, Raw!$H:$H, "C01")</f>
        <v>0</v>
      </c>
      <c r="DF18" s="34">
        <f>SUMIFS(Raw!$I:$I, Raw!$A:$A, 'Triaged Calls'!DF$14, Raw!$F:$F, 'Triaged Calls'!$C18, Raw!$H:$H, "C01")</f>
        <v>0</v>
      </c>
      <c r="DG18" s="35">
        <f>SUMIFS(Raw!$I:$I, Raw!$A:$A, 'Triaged Calls'!DG$14, Raw!$F:$F, 'Triaged Calls'!$C18, Raw!$H:$H, "C01")</f>
        <v>0</v>
      </c>
      <c r="DH18" s="35">
        <f>SUMIFS(Raw!$I:$I, Raw!$A:$A, 'Triaged Calls'!DH$14, Raw!$F:$F, 'Triaged Calls'!$C18, Raw!$H:$H, "C01")</f>
        <v>0</v>
      </c>
      <c r="DI18" s="35">
        <f>SUMIFS(Raw!$I:$I, Raw!$A:$A, 'Triaged Calls'!DI$14, Raw!$F:$F, 'Triaged Calls'!$C18, Raw!$H:$H, "C01")</f>
        <v>0</v>
      </c>
      <c r="DJ18" s="35">
        <f>SUMIFS(Raw!$I:$I, Raw!$A:$A, 'Triaged Calls'!DJ$14, Raw!$F:$F, 'Triaged Calls'!$C18, Raw!$H:$H, "C01")</f>
        <v>0</v>
      </c>
      <c r="DK18" s="35">
        <f>SUMIFS(Raw!$I:$I, Raw!$A:$A, 'Triaged Calls'!DK$14, Raw!$F:$F, 'Triaged Calls'!$C18, Raw!$H:$H, "C01")</f>
        <v>0</v>
      </c>
      <c r="DL18" s="36">
        <f>SUMIFS(Raw!$I:$I, Raw!$A:$A, 'Triaged Calls'!DL$14, Raw!$F:$F, 'Triaged Calls'!$C18, Raw!$H:$H, "C01")</f>
        <v>0</v>
      </c>
      <c r="DN18" s="34">
        <f>SUMIFS(Raw!$I:$I, Raw!$A:$A, 'Triaged Calls'!DN$14, Raw!$F:$F, 'Triaged Calls'!$C18, Raw!$H:$H, "C01")</f>
        <v>0</v>
      </c>
      <c r="DO18" s="35">
        <f>SUMIFS(Raw!$I:$I, Raw!$A:$A, 'Triaged Calls'!DO$14, Raw!$F:$F, 'Triaged Calls'!$C18, Raw!$H:$H, "C01")</f>
        <v>0</v>
      </c>
      <c r="DP18" s="35">
        <f>SUMIFS(Raw!$I:$I, Raw!$A:$A, 'Triaged Calls'!DP$14, Raw!$F:$F, 'Triaged Calls'!$C18, Raw!$H:$H, "C01")</f>
        <v>0</v>
      </c>
      <c r="DQ18" s="35">
        <f>SUMIFS(Raw!$I:$I, Raw!$A:$A, 'Triaged Calls'!DQ$14, Raw!$F:$F, 'Triaged Calls'!$C18, Raw!$H:$H, "C01")</f>
        <v>0</v>
      </c>
      <c r="DR18" s="35">
        <f>SUMIFS(Raw!$I:$I, Raw!$A:$A, 'Triaged Calls'!DR$14, Raw!$F:$F, 'Triaged Calls'!$C18, Raw!$H:$H, "C01")</f>
        <v>0</v>
      </c>
      <c r="DS18" s="35">
        <f>SUMIFS(Raw!$I:$I, Raw!$A:$A, 'Triaged Calls'!DS$14, Raw!$F:$F, 'Triaged Calls'!$C18, Raw!$H:$H, "C01")</f>
        <v>0</v>
      </c>
      <c r="DT18" s="36">
        <f>SUMIFS(Raw!$I:$I, Raw!$A:$A, 'Triaged Calls'!DT$14, Raw!$F:$F, 'Triaged Calls'!$C18, Raw!$H:$H, "C01")</f>
        <v>0</v>
      </c>
      <c r="DV18" s="34">
        <f>SUMIFS(Raw!$I:$I, Raw!$A:$A, 'Triaged Calls'!DV$14, Raw!$F:$F, 'Triaged Calls'!$C18, Raw!$H:$H, "C01")</f>
        <v>0</v>
      </c>
      <c r="DW18" s="35">
        <f>SUMIFS(Raw!$I:$I, Raw!$A:$A, 'Triaged Calls'!DW$14, Raw!$F:$F, 'Triaged Calls'!$C18, Raw!$H:$H, "C01")</f>
        <v>0</v>
      </c>
      <c r="DX18" s="35">
        <f>SUMIFS(Raw!$I:$I, Raw!$A:$A, 'Triaged Calls'!DX$14, Raw!$F:$F, 'Triaged Calls'!$C18, Raw!$H:$H, "C01")</f>
        <v>0</v>
      </c>
      <c r="DY18" s="35">
        <f>SUMIFS(Raw!$I:$I, Raw!$A:$A, 'Triaged Calls'!DY$14, Raw!$F:$F, 'Triaged Calls'!$C18, Raw!$H:$H, "C01")</f>
        <v>0</v>
      </c>
      <c r="DZ18" s="35">
        <f>SUMIFS(Raw!$I:$I, Raw!$A:$A, 'Triaged Calls'!DZ$14, Raw!$F:$F, 'Triaged Calls'!$C18, Raw!$H:$H, "C01")</f>
        <v>0</v>
      </c>
      <c r="EA18" s="35">
        <f>SUMIFS(Raw!$I:$I, Raw!$A:$A, 'Triaged Calls'!EA$14, Raw!$F:$F, 'Triaged Calls'!$C18, Raw!$H:$H, "C01")</f>
        <v>0</v>
      </c>
      <c r="EB18" s="36">
        <f>SUMIFS(Raw!$I:$I, Raw!$A:$A, 'Triaged Calls'!EB$14, Raw!$F:$F, 'Triaged Calls'!$C18, Raw!$H:$H, "C01")</f>
        <v>0</v>
      </c>
      <c r="ED18" s="34">
        <f>SUMIFS(Raw!$I:$I, Raw!$A:$A, 'Triaged Calls'!ED$14, Raw!$F:$F, 'Triaged Calls'!$C18, Raw!$H:$H, "C01")</f>
        <v>0</v>
      </c>
      <c r="EE18" s="35">
        <f>SUMIFS(Raw!$I:$I, Raw!$A:$A, 'Triaged Calls'!EE$14, Raw!$F:$F, 'Triaged Calls'!$C18, Raw!$H:$H, "C01")</f>
        <v>0</v>
      </c>
      <c r="EF18" s="35">
        <f>SUMIFS(Raw!$I:$I, Raw!$A:$A, 'Triaged Calls'!EF$14, Raw!$F:$F, 'Triaged Calls'!$C18, Raw!$H:$H, "C01")</f>
        <v>0</v>
      </c>
      <c r="EG18" s="35">
        <f>SUMIFS(Raw!$I:$I, Raw!$A:$A, 'Triaged Calls'!EG$14, Raw!$F:$F, 'Triaged Calls'!$C18, Raw!$H:$H, "C01")</f>
        <v>0</v>
      </c>
      <c r="EH18" s="35">
        <f>SUMIFS(Raw!$I:$I, Raw!$A:$A, 'Triaged Calls'!EH$14, Raw!$F:$F, 'Triaged Calls'!$C18, Raw!$H:$H, "C01")</f>
        <v>0</v>
      </c>
      <c r="EI18" s="35">
        <f>SUMIFS(Raw!$I:$I, Raw!$A:$A, 'Triaged Calls'!EI$14, Raw!$F:$F, 'Triaged Calls'!$C18, Raw!$H:$H, "C01")</f>
        <v>0</v>
      </c>
      <c r="EJ18" s="36">
        <f>SUMIFS(Raw!$I:$I, Raw!$A:$A, 'Triaged Calls'!EJ$14, Raw!$F:$F, 'Triaged Calls'!$C18, Raw!$H:$H, "C01")</f>
        <v>0</v>
      </c>
      <c r="EL18" s="34">
        <f>SUMIFS(Raw!$I:$I, Raw!$A:$A, 'Triaged Calls'!EL$14, Raw!$F:$F, 'Triaged Calls'!$C18, Raw!$H:$H, "C01")</f>
        <v>0</v>
      </c>
      <c r="EM18" s="35">
        <f>SUMIFS(Raw!$I:$I, Raw!$A:$A, 'Triaged Calls'!EM$14, Raw!$F:$F, 'Triaged Calls'!$C18, Raw!$H:$H, "C01")</f>
        <v>0</v>
      </c>
      <c r="EN18" s="35">
        <f>SUMIFS(Raw!$I:$I, Raw!$A:$A, 'Triaged Calls'!EN$14, Raw!$F:$F, 'Triaged Calls'!$C18, Raw!$H:$H, "C01")</f>
        <v>0</v>
      </c>
      <c r="EO18" s="35">
        <f>SUMIFS(Raw!$I:$I, Raw!$A:$A, 'Triaged Calls'!EO$14, Raw!$F:$F, 'Triaged Calls'!$C18, Raw!$H:$H, "C01")</f>
        <v>0</v>
      </c>
      <c r="EP18" s="35">
        <f>SUMIFS(Raw!$I:$I, Raw!$A:$A, 'Triaged Calls'!EP$14, Raw!$F:$F, 'Triaged Calls'!$C18, Raw!$H:$H, "C01")</f>
        <v>0</v>
      </c>
      <c r="EQ18" s="35">
        <f>SUMIFS(Raw!$I:$I, Raw!$A:$A, 'Triaged Calls'!EQ$14, Raw!$F:$F, 'Triaged Calls'!$C18, Raw!$H:$H, "C01")</f>
        <v>0</v>
      </c>
      <c r="ER18" s="36">
        <f>SUMIFS(Raw!$I:$I, Raw!$A:$A, 'Triaged Calls'!ER$14, Raw!$F:$F, 'Triaged Calls'!$C18, Raw!$H:$H, "C01")</f>
        <v>0</v>
      </c>
      <c r="ET18" s="34">
        <f>SUMIFS(Raw!$I:$I, Raw!$A:$A, 'Triaged Calls'!ET$14, Raw!$F:$F, 'Triaged Calls'!$C18, Raw!$H:$H, "C01")</f>
        <v>0</v>
      </c>
      <c r="EU18" s="35">
        <f>SUMIFS(Raw!$I:$I, Raw!$A:$A, 'Triaged Calls'!EU$14, Raw!$F:$F, 'Triaged Calls'!$C18, Raw!$H:$H, "C01")</f>
        <v>0</v>
      </c>
      <c r="EV18" s="35">
        <f>SUMIFS(Raw!$I:$I, Raw!$A:$A, 'Triaged Calls'!EV$14, Raw!$F:$F, 'Triaged Calls'!$C18, Raw!$H:$H, "C01")</f>
        <v>0</v>
      </c>
      <c r="EW18" s="35">
        <f>SUMIFS(Raw!$I:$I, Raw!$A:$A, 'Triaged Calls'!EW$14, Raw!$F:$F, 'Triaged Calls'!$C18, Raw!$H:$H, "C01")</f>
        <v>0</v>
      </c>
      <c r="EX18" s="35">
        <f>SUMIFS(Raw!$I:$I, Raw!$A:$A, 'Triaged Calls'!EX$14, Raw!$F:$F, 'Triaged Calls'!$C18, Raw!$H:$H, "C01")</f>
        <v>0</v>
      </c>
      <c r="EY18" s="35">
        <f>SUMIFS(Raw!$I:$I, Raw!$A:$A, 'Triaged Calls'!EY$14, Raw!$F:$F, 'Triaged Calls'!$C18, Raw!$H:$H, "C01")</f>
        <v>0</v>
      </c>
      <c r="EZ18" s="36">
        <f>SUMIFS(Raw!$I:$I, Raw!$A:$A, 'Triaged Calls'!EZ$14, Raw!$F:$F, 'Triaged Calls'!$C18, Raw!$H:$H,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f>SUMIFS(Raw!$I:$I, Raw!$A:$A, 'Triaged Calls'!AT$14, Raw!$F:$F, 'Triaged Calls'!$C19, Raw!$H:$H, "C01")</f>
        <v>5883</v>
      </c>
      <c r="AU19" s="41">
        <f>SUMIFS(Raw!$I:$I, Raw!$A:$A, 'Triaged Calls'!AU$14, Raw!$F:$F, 'Triaged Calls'!$C19, Raw!$H:$H, "C01")</f>
        <v>4965</v>
      </c>
      <c r="AV19" s="41">
        <f>SUMIFS(Raw!$I:$I, Raw!$A:$A, 'Triaged Calls'!AV$14, Raw!$F:$F, 'Triaged Calls'!$C19, Raw!$H:$H, "C01")</f>
        <v>4298</v>
      </c>
      <c r="AW19" s="41">
        <f>SUMIFS(Raw!$I:$I, Raw!$A:$A, 'Triaged Calls'!AW$14, Raw!$F:$F, 'Triaged Calls'!$C19, Raw!$H:$H, "C01")</f>
        <v>6082</v>
      </c>
      <c r="AX19" s="41">
        <f>SUMIFS(Raw!$I:$I, Raw!$A:$A, 'Triaged Calls'!AX$14, Raw!$F:$F, 'Triaged Calls'!$C19, Raw!$H:$H, "C01")</f>
        <v>5657</v>
      </c>
      <c r="AY19" s="41">
        <f>SUMIFS(Raw!$I:$I, Raw!$A:$A, 'Triaged Calls'!AY$14, Raw!$F:$F, 'Triaged Calls'!$C19, Raw!$H:$H, "C01")</f>
        <v>8424</v>
      </c>
      <c r="AZ19" s="42">
        <f>SUMIFS(Raw!$I:$I, Raw!$A:$A, 'Triaged Calls'!AZ$14, Raw!$F:$F, 'Triaged Calls'!$C19, Raw!$H:$H, "C01")</f>
        <v>7084</v>
      </c>
      <c r="BB19" s="40">
        <f>SUMIFS(Raw!$I:$I, Raw!$A:$A, 'Triaged Calls'!BB$14, Raw!$F:$F, 'Triaged Calls'!$C19, Raw!$H:$H, "C01")</f>
        <v>0</v>
      </c>
      <c r="BC19" s="41">
        <f>SUMIFS(Raw!$I:$I, Raw!$A:$A, 'Triaged Calls'!BC$14, Raw!$F:$F, 'Triaged Calls'!$C19, Raw!$H:$H, "C01")</f>
        <v>0</v>
      </c>
      <c r="BD19" s="41">
        <f>SUMIFS(Raw!$I:$I, Raw!$A:$A, 'Triaged Calls'!BD$14, Raw!$F:$F, 'Triaged Calls'!$C19, Raw!$H:$H, "C01")</f>
        <v>0</v>
      </c>
      <c r="BE19" s="41">
        <f>SUMIFS(Raw!$I:$I, Raw!$A:$A, 'Triaged Calls'!BE$14, Raw!$F:$F, 'Triaged Calls'!$C19, Raw!$H:$H, "C01")</f>
        <v>0</v>
      </c>
      <c r="BF19" s="41">
        <f>SUMIFS(Raw!$I:$I, Raw!$A:$A, 'Triaged Calls'!BF$14, Raw!$F:$F, 'Triaged Calls'!$C19, Raw!$H:$H, "C01")</f>
        <v>0</v>
      </c>
      <c r="BG19" s="41">
        <f>SUMIFS(Raw!$I:$I, Raw!$A:$A, 'Triaged Calls'!BG$14, Raw!$F:$F, 'Triaged Calls'!$C19, Raw!$H:$H, "C01")</f>
        <v>0</v>
      </c>
      <c r="BH19" s="42">
        <f>SUMIFS(Raw!$I:$I, Raw!$A:$A, 'Triaged Calls'!BH$14, Raw!$F:$F, 'Triaged Calls'!$C19, Raw!$H:$H, "C01")</f>
        <v>0</v>
      </c>
      <c r="BJ19" s="40">
        <f>SUMIFS(Raw!$I:$I, Raw!$A:$A, 'Triaged Calls'!BJ$14, Raw!$F:$F, 'Triaged Calls'!$C19, Raw!$H:$H, "C01")</f>
        <v>0</v>
      </c>
      <c r="BK19" s="41">
        <f>SUMIFS(Raw!$I:$I, Raw!$A:$A, 'Triaged Calls'!BK$14, Raw!$F:$F, 'Triaged Calls'!$C19, Raw!$H:$H, "C01")</f>
        <v>0</v>
      </c>
      <c r="BL19" s="41">
        <f>SUMIFS(Raw!$I:$I, Raw!$A:$A, 'Triaged Calls'!BL$14, Raw!$F:$F, 'Triaged Calls'!$C19, Raw!$H:$H, "C01")</f>
        <v>0</v>
      </c>
      <c r="BM19" s="41">
        <f>SUMIFS(Raw!$I:$I, Raw!$A:$A, 'Triaged Calls'!BM$14, Raw!$F:$F, 'Triaged Calls'!$C19, Raw!$H:$H, "C01")</f>
        <v>0</v>
      </c>
      <c r="BN19" s="41">
        <f>SUMIFS(Raw!$I:$I, Raw!$A:$A, 'Triaged Calls'!BN$14, Raw!$F:$F, 'Triaged Calls'!$C19, Raw!$H:$H, "C01")</f>
        <v>0</v>
      </c>
      <c r="BO19" s="41">
        <f>SUMIFS(Raw!$I:$I, Raw!$A:$A, 'Triaged Calls'!BO$14, Raw!$F:$F, 'Triaged Calls'!$C19, Raw!$H:$H, "C01")</f>
        <v>0</v>
      </c>
      <c r="BP19" s="42">
        <f>SUMIFS(Raw!$I:$I, Raw!$A:$A, 'Triaged Calls'!BP$14, Raw!$F:$F, 'Triaged Calls'!$C19, Raw!$H:$H, "C01")</f>
        <v>0</v>
      </c>
      <c r="BR19" s="40">
        <f>SUMIFS(Raw!$I:$I, Raw!$A:$A, 'Triaged Calls'!BR$14, Raw!$F:$F, 'Triaged Calls'!$C19, Raw!$H:$H, "C01")</f>
        <v>0</v>
      </c>
      <c r="BS19" s="41">
        <f>SUMIFS(Raw!$I:$I, Raw!$A:$A, 'Triaged Calls'!BS$14, Raw!$F:$F, 'Triaged Calls'!$C19, Raw!$H:$H, "C01")</f>
        <v>0</v>
      </c>
      <c r="BT19" s="41">
        <f>SUMIFS(Raw!$I:$I, Raw!$A:$A, 'Triaged Calls'!BT$14, Raw!$F:$F, 'Triaged Calls'!$C19, Raw!$H:$H, "C01")</f>
        <v>0</v>
      </c>
      <c r="BU19" s="41">
        <f>SUMIFS(Raw!$I:$I, Raw!$A:$A, 'Triaged Calls'!BU$14, Raw!$F:$F, 'Triaged Calls'!$C19, Raw!$H:$H, "C01")</f>
        <v>0</v>
      </c>
      <c r="BV19" s="41">
        <f>SUMIFS(Raw!$I:$I, Raw!$A:$A, 'Triaged Calls'!BV$14, Raw!$F:$F, 'Triaged Calls'!$C19, Raw!$H:$H, "C01")</f>
        <v>0</v>
      </c>
      <c r="BW19" s="41">
        <f>SUMIFS(Raw!$I:$I, Raw!$A:$A, 'Triaged Calls'!BW$14, Raw!$F:$F, 'Triaged Calls'!$C19, Raw!$H:$H, "C01")</f>
        <v>0</v>
      </c>
      <c r="BX19" s="42">
        <f>SUMIFS(Raw!$I:$I, Raw!$A:$A, 'Triaged Calls'!BX$14, Raw!$F:$F, 'Triaged Calls'!$C19, Raw!$H:$H, "C01")</f>
        <v>0</v>
      </c>
      <c r="BZ19" s="40">
        <f>SUMIFS(Raw!$I:$I, Raw!$A:$A, 'Triaged Calls'!BZ$14, Raw!$F:$F, 'Triaged Calls'!$C19, Raw!$H:$H, "C01")</f>
        <v>0</v>
      </c>
      <c r="CA19" s="41">
        <f>SUMIFS(Raw!$I:$I, Raw!$A:$A, 'Triaged Calls'!CA$14, Raw!$F:$F, 'Triaged Calls'!$C19, Raw!$H:$H, "C01")</f>
        <v>0</v>
      </c>
      <c r="CB19" s="41">
        <f>SUMIFS(Raw!$I:$I, Raw!$A:$A, 'Triaged Calls'!CB$14, Raw!$F:$F, 'Triaged Calls'!$C19, Raw!$H:$H, "C01")</f>
        <v>0</v>
      </c>
      <c r="CC19" s="41">
        <f>SUMIFS(Raw!$I:$I, Raw!$A:$A, 'Triaged Calls'!CC$14, Raw!$F:$F, 'Triaged Calls'!$C19, Raw!$H:$H, "C01")</f>
        <v>0</v>
      </c>
      <c r="CD19" s="41">
        <f>SUMIFS(Raw!$I:$I, Raw!$A:$A, 'Triaged Calls'!CD$14, Raw!$F:$F, 'Triaged Calls'!$C19, Raw!$H:$H, "C01")</f>
        <v>0</v>
      </c>
      <c r="CE19" s="41">
        <f>SUMIFS(Raw!$I:$I, Raw!$A:$A, 'Triaged Calls'!CE$14, Raw!$F:$F, 'Triaged Calls'!$C19, Raw!$H:$H, "C01")</f>
        <v>0</v>
      </c>
      <c r="CF19" s="42">
        <f>SUMIFS(Raw!$I:$I, Raw!$A:$A, 'Triaged Calls'!CF$14, Raw!$F:$F, 'Triaged Calls'!$C19, Raw!$H:$H, "C01")</f>
        <v>0</v>
      </c>
      <c r="CH19" s="40">
        <f>SUMIFS(Raw!$I:$I, Raw!$A:$A, 'Triaged Calls'!CH$14, Raw!$F:$F, 'Triaged Calls'!$C19, Raw!$H:$H, "C01")</f>
        <v>0</v>
      </c>
      <c r="CI19" s="41">
        <f>SUMIFS(Raw!$I:$I, Raw!$A:$A, 'Triaged Calls'!CI$14, Raw!$F:$F, 'Triaged Calls'!$C19, Raw!$H:$H, "C01")</f>
        <v>0</v>
      </c>
      <c r="CJ19" s="41">
        <f>SUMIFS(Raw!$I:$I, Raw!$A:$A, 'Triaged Calls'!CJ$14, Raw!$F:$F, 'Triaged Calls'!$C19, Raw!$H:$H, "C01")</f>
        <v>0</v>
      </c>
      <c r="CK19" s="41">
        <f>SUMIFS(Raw!$I:$I, Raw!$A:$A, 'Triaged Calls'!CK$14, Raw!$F:$F, 'Triaged Calls'!$C19, Raw!$H:$H, "C01")</f>
        <v>0</v>
      </c>
      <c r="CL19" s="41">
        <f>SUMIFS(Raw!$I:$I, Raw!$A:$A, 'Triaged Calls'!CL$14, Raw!$F:$F, 'Triaged Calls'!$C19, Raw!$H:$H, "C01")</f>
        <v>0</v>
      </c>
      <c r="CM19" s="41">
        <f>SUMIFS(Raw!$I:$I, Raw!$A:$A, 'Triaged Calls'!CM$14, Raw!$F:$F, 'Triaged Calls'!$C19, Raw!$H:$H, "C01")</f>
        <v>0</v>
      </c>
      <c r="CN19" s="42">
        <f>SUMIFS(Raw!$I:$I, Raw!$A:$A, 'Triaged Calls'!CN$14, Raw!$F:$F, 'Triaged Calls'!$C19, Raw!$H:$H, "C01")</f>
        <v>0</v>
      </c>
      <c r="CP19" s="40">
        <f>SUMIFS(Raw!$I:$I, Raw!$A:$A, 'Triaged Calls'!CP$14, Raw!$F:$F, 'Triaged Calls'!$C19, Raw!$H:$H, "C01")</f>
        <v>0</v>
      </c>
      <c r="CQ19" s="41">
        <f>SUMIFS(Raw!$I:$I, Raw!$A:$A, 'Triaged Calls'!CQ$14, Raw!$F:$F, 'Triaged Calls'!$C19, Raw!$H:$H, "C01")</f>
        <v>0</v>
      </c>
      <c r="CR19" s="41">
        <f>SUMIFS(Raw!$I:$I, Raw!$A:$A, 'Triaged Calls'!CR$14, Raw!$F:$F, 'Triaged Calls'!$C19, Raw!$H:$H, "C01")</f>
        <v>0</v>
      </c>
      <c r="CS19" s="41">
        <f>SUMIFS(Raw!$I:$I, Raw!$A:$A, 'Triaged Calls'!CS$14, Raw!$F:$F, 'Triaged Calls'!$C19, Raw!$H:$H, "C01")</f>
        <v>0</v>
      </c>
      <c r="CT19" s="41">
        <f>SUMIFS(Raw!$I:$I, Raw!$A:$A, 'Triaged Calls'!CT$14, Raw!$F:$F, 'Triaged Calls'!$C19, Raw!$H:$H, "C01")</f>
        <v>0</v>
      </c>
      <c r="CU19" s="41">
        <f>SUMIFS(Raw!$I:$I, Raw!$A:$A, 'Triaged Calls'!CU$14, Raw!$F:$F, 'Triaged Calls'!$C19, Raw!$H:$H, "C01")</f>
        <v>0</v>
      </c>
      <c r="CV19" s="42">
        <f>SUMIFS(Raw!$I:$I, Raw!$A:$A, 'Triaged Calls'!CV$14, Raw!$F:$F, 'Triaged Calls'!$C19, Raw!$H:$H, "C01")</f>
        <v>0</v>
      </c>
      <c r="CX19" s="40">
        <f>SUMIFS(Raw!$I:$I, Raw!$A:$A, 'Triaged Calls'!CX$14, Raw!$F:$F, 'Triaged Calls'!$C19, Raw!$H:$H, "C01")</f>
        <v>0</v>
      </c>
      <c r="CY19" s="41">
        <f>SUMIFS(Raw!$I:$I, Raw!$A:$A, 'Triaged Calls'!CY$14, Raw!$F:$F, 'Triaged Calls'!$C19, Raw!$H:$H, "C01")</f>
        <v>0</v>
      </c>
      <c r="CZ19" s="41">
        <f>SUMIFS(Raw!$I:$I, Raw!$A:$A, 'Triaged Calls'!CZ$14, Raw!$F:$F, 'Triaged Calls'!$C19, Raw!$H:$H, "C01")</f>
        <v>0</v>
      </c>
      <c r="DA19" s="41">
        <f>SUMIFS(Raw!$I:$I, Raw!$A:$A, 'Triaged Calls'!DA$14, Raw!$F:$F, 'Triaged Calls'!$C19, Raw!$H:$H, "C01")</f>
        <v>0</v>
      </c>
      <c r="DB19" s="41">
        <f>SUMIFS(Raw!$I:$I, Raw!$A:$A, 'Triaged Calls'!DB$14, Raw!$F:$F, 'Triaged Calls'!$C19, Raw!$H:$H, "C01")</f>
        <v>0</v>
      </c>
      <c r="DC19" s="41">
        <f>SUMIFS(Raw!$I:$I, Raw!$A:$A, 'Triaged Calls'!DC$14, Raw!$F:$F, 'Triaged Calls'!$C19, Raw!$H:$H, "C01")</f>
        <v>0</v>
      </c>
      <c r="DD19" s="42">
        <f>SUMIFS(Raw!$I:$I, Raw!$A:$A, 'Triaged Calls'!DD$14, Raw!$F:$F, 'Triaged Calls'!$C19, Raw!$H:$H, "C01")</f>
        <v>0</v>
      </c>
      <c r="DF19" s="40">
        <f>SUMIFS(Raw!$I:$I, Raw!$A:$A, 'Triaged Calls'!DF$14, Raw!$F:$F, 'Triaged Calls'!$C19, Raw!$H:$H, "C01")</f>
        <v>0</v>
      </c>
      <c r="DG19" s="41">
        <f>SUMIFS(Raw!$I:$I, Raw!$A:$A, 'Triaged Calls'!DG$14, Raw!$F:$F, 'Triaged Calls'!$C19, Raw!$H:$H, "C01")</f>
        <v>0</v>
      </c>
      <c r="DH19" s="41">
        <f>SUMIFS(Raw!$I:$I, Raw!$A:$A, 'Triaged Calls'!DH$14, Raw!$F:$F, 'Triaged Calls'!$C19, Raw!$H:$H, "C01")</f>
        <v>0</v>
      </c>
      <c r="DI19" s="41">
        <f>SUMIFS(Raw!$I:$I, Raw!$A:$A, 'Triaged Calls'!DI$14, Raw!$F:$F, 'Triaged Calls'!$C19, Raw!$H:$H, "C01")</f>
        <v>0</v>
      </c>
      <c r="DJ19" s="41">
        <f>SUMIFS(Raw!$I:$I, Raw!$A:$A, 'Triaged Calls'!DJ$14, Raw!$F:$F, 'Triaged Calls'!$C19, Raw!$H:$H, "C01")</f>
        <v>0</v>
      </c>
      <c r="DK19" s="41">
        <f>SUMIFS(Raw!$I:$I, Raw!$A:$A, 'Triaged Calls'!DK$14, Raw!$F:$F, 'Triaged Calls'!$C19, Raw!$H:$H, "C01")</f>
        <v>0</v>
      </c>
      <c r="DL19" s="42">
        <f>SUMIFS(Raw!$I:$I, Raw!$A:$A, 'Triaged Calls'!DL$14, Raw!$F:$F, 'Triaged Calls'!$C19, Raw!$H:$H, "C01")</f>
        <v>0</v>
      </c>
      <c r="DN19" s="40">
        <f>SUMIFS(Raw!$I:$I, Raw!$A:$A, 'Triaged Calls'!DN$14, Raw!$F:$F, 'Triaged Calls'!$C19, Raw!$H:$H, "C01")</f>
        <v>0</v>
      </c>
      <c r="DO19" s="41">
        <f>SUMIFS(Raw!$I:$I, Raw!$A:$A, 'Triaged Calls'!DO$14, Raw!$F:$F, 'Triaged Calls'!$C19, Raw!$H:$H, "C01")</f>
        <v>0</v>
      </c>
      <c r="DP19" s="41">
        <f>SUMIFS(Raw!$I:$I, Raw!$A:$A, 'Triaged Calls'!DP$14, Raw!$F:$F, 'Triaged Calls'!$C19, Raw!$H:$H, "C01")</f>
        <v>0</v>
      </c>
      <c r="DQ19" s="41">
        <f>SUMIFS(Raw!$I:$I, Raw!$A:$A, 'Triaged Calls'!DQ$14, Raw!$F:$F, 'Triaged Calls'!$C19, Raw!$H:$H, "C01")</f>
        <v>0</v>
      </c>
      <c r="DR19" s="41">
        <f>SUMIFS(Raw!$I:$I, Raw!$A:$A, 'Triaged Calls'!DR$14, Raw!$F:$F, 'Triaged Calls'!$C19, Raw!$H:$H, "C01")</f>
        <v>0</v>
      </c>
      <c r="DS19" s="41">
        <f>SUMIFS(Raw!$I:$I, Raw!$A:$A, 'Triaged Calls'!DS$14, Raw!$F:$F, 'Triaged Calls'!$C19, Raw!$H:$H, "C01")</f>
        <v>0</v>
      </c>
      <c r="DT19" s="42">
        <f>SUMIFS(Raw!$I:$I, Raw!$A:$A, 'Triaged Calls'!DT$14, Raw!$F:$F, 'Triaged Calls'!$C19, Raw!$H:$H, "C01")</f>
        <v>0</v>
      </c>
      <c r="DV19" s="40">
        <f>SUMIFS(Raw!$I:$I, Raw!$A:$A, 'Triaged Calls'!DV$14, Raw!$F:$F, 'Triaged Calls'!$C19, Raw!$H:$H, "C01")</f>
        <v>0</v>
      </c>
      <c r="DW19" s="41">
        <f>SUMIFS(Raw!$I:$I, Raw!$A:$A, 'Triaged Calls'!DW$14, Raw!$F:$F, 'Triaged Calls'!$C19, Raw!$H:$H, "C01")</f>
        <v>0</v>
      </c>
      <c r="DX19" s="41">
        <f>SUMIFS(Raw!$I:$I, Raw!$A:$A, 'Triaged Calls'!DX$14, Raw!$F:$F, 'Triaged Calls'!$C19, Raw!$H:$H, "C01")</f>
        <v>0</v>
      </c>
      <c r="DY19" s="41">
        <f>SUMIFS(Raw!$I:$I, Raw!$A:$A, 'Triaged Calls'!DY$14, Raw!$F:$F, 'Triaged Calls'!$C19, Raw!$H:$H, "C01")</f>
        <v>0</v>
      </c>
      <c r="DZ19" s="41">
        <f>SUMIFS(Raw!$I:$I, Raw!$A:$A, 'Triaged Calls'!DZ$14, Raw!$F:$F, 'Triaged Calls'!$C19, Raw!$H:$H, "C01")</f>
        <v>0</v>
      </c>
      <c r="EA19" s="41">
        <f>SUMIFS(Raw!$I:$I, Raw!$A:$A, 'Triaged Calls'!EA$14, Raw!$F:$F, 'Triaged Calls'!$C19, Raw!$H:$H, "C01")</f>
        <v>0</v>
      </c>
      <c r="EB19" s="42">
        <f>SUMIFS(Raw!$I:$I, Raw!$A:$A, 'Triaged Calls'!EB$14, Raw!$F:$F, 'Triaged Calls'!$C19, Raw!$H:$H, "C01")</f>
        <v>0</v>
      </c>
      <c r="ED19" s="40">
        <f>SUMIFS(Raw!$I:$I, Raw!$A:$A, 'Triaged Calls'!ED$14, Raw!$F:$F, 'Triaged Calls'!$C19, Raw!$H:$H, "C01")</f>
        <v>0</v>
      </c>
      <c r="EE19" s="41">
        <f>SUMIFS(Raw!$I:$I, Raw!$A:$A, 'Triaged Calls'!EE$14, Raw!$F:$F, 'Triaged Calls'!$C19, Raw!$H:$H, "C01")</f>
        <v>0</v>
      </c>
      <c r="EF19" s="41">
        <f>SUMIFS(Raw!$I:$I, Raw!$A:$A, 'Triaged Calls'!EF$14, Raw!$F:$F, 'Triaged Calls'!$C19, Raw!$H:$H, "C01")</f>
        <v>0</v>
      </c>
      <c r="EG19" s="41">
        <f>SUMIFS(Raw!$I:$I, Raw!$A:$A, 'Triaged Calls'!EG$14, Raw!$F:$F, 'Triaged Calls'!$C19, Raw!$H:$H, "C01")</f>
        <v>0</v>
      </c>
      <c r="EH19" s="41">
        <f>SUMIFS(Raw!$I:$I, Raw!$A:$A, 'Triaged Calls'!EH$14, Raw!$F:$F, 'Triaged Calls'!$C19, Raw!$H:$H, "C01")</f>
        <v>0</v>
      </c>
      <c r="EI19" s="41">
        <f>SUMIFS(Raw!$I:$I, Raw!$A:$A, 'Triaged Calls'!EI$14, Raw!$F:$F, 'Triaged Calls'!$C19, Raw!$H:$H, "C01")</f>
        <v>0</v>
      </c>
      <c r="EJ19" s="42">
        <f>SUMIFS(Raw!$I:$I, Raw!$A:$A, 'Triaged Calls'!EJ$14, Raw!$F:$F, 'Triaged Calls'!$C19, Raw!$H:$H, "C01")</f>
        <v>0</v>
      </c>
      <c r="EL19" s="40">
        <f>SUMIFS(Raw!$I:$I, Raw!$A:$A, 'Triaged Calls'!EL$14, Raw!$F:$F, 'Triaged Calls'!$C19, Raw!$H:$H, "C01")</f>
        <v>0</v>
      </c>
      <c r="EM19" s="41">
        <f>SUMIFS(Raw!$I:$I, Raw!$A:$A, 'Triaged Calls'!EM$14, Raw!$F:$F, 'Triaged Calls'!$C19, Raw!$H:$H, "C01")</f>
        <v>0</v>
      </c>
      <c r="EN19" s="41">
        <f>SUMIFS(Raw!$I:$I, Raw!$A:$A, 'Triaged Calls'!EN$14, Raw!$F:$F, 'Triaged Calls'!$C19, Raw!$H:$H, "C01")</f>
        <v>0</v>
      </c>
      <c r="EO19" s="41">
        <f>SUMIFS(Raw!$I:$I, Raw!$A:$A, 'Triaged Calls'!EO$14, Raw!$F:$F, 'Triaged Calls'!$C19, Raw!$H:$H, "C01")</f>
        <v>0</v>
      </c>
      <c r="EP19" s="41">
        <f>SUMIFS(Raw!$I:$I, Raw!$A:$A, 'Triaged Calls'!EP$14, Raw!$F:$F, 'Triaged Calls'!$C19, Raw!$H:$H, "C01")</f>
        <v>0</v>
      </c>
      <c r="EQ19" s="41">
        <f>SUMIFS(Raw!$I:$I, Raw!$A:$A, 'Triaged Calls'!EQ$14, Raw!$F:$F, 'Triaged Calls'!$C19, Raw!$H:$H, "C01")</f>
        <v>0</v>
      </c>
      <c r="ER19" s="42">
        <f>SUMIFS(Raw!$I:$I, Raw!$A:$A, 'Triaged Calls'!ER$14, Raw!$F:$F, 'Triaged Calls'!$C19, Raw!$H:$H, "C01")</f>
        <v>0</v>
      </c>
      <c r="ET19" s="40">
        <f>SUMIFS(Raw!$I:$I, Raw!$A:$A, 'Triaged Calls'!ET$14, Raw!$F:$F, 'Triaged Calls'!$C19, Raw!$H:$H, "C01")</f>
        <v>0</v>
      </c>
      <c r="EU19" s="41">
        <f>SUMIFS(Raw!$I:$I, Raw!$A:$A, 'Triaged Calls'!EU$14, Raw!$F:$F, 'Triaged Calls'!$C19, Raw!$H:$H, "C01")</f>
        <v>0</v>
      </c>
      <c r="EV19" s="41">
        <f>SUMIFS(Raw!$I:$I, Raw!$A:$A, 'Triaged Calls'!EV$14, Raw!$F:$F, 'Triaged Calls'!$C19, Raw!$H:$H, "C01")</f>
        <v>0</v>
      </c>
      <c r="EW19" s="41">
        <f>SUMIFS(Raw!$I:$I, Raw!$A:$A, 'Triaged Calls'!EW$14, Raw!$F:$F, 'Triaged Calls'!$C19, Raw!$H:$H, "C01")</f>
        <v>0</v>
      </c>
      <c r="EX19" s="41">
        <f>SUMIFS(Raw!$I:$I, Raw!$A:$A, 'Triaged Calls'!EX$14, Raw!$F:$F, 'Triaged Calls'!$C19, Raw!$H:$H, "C01")</f>
        <v>0</v>
      </c>
      <c r="EY19" s="41">
        <f>SUMIFS(Raw!$I:$I, Raw!$A:$A, 'Triaged Calls'!EY$14, Raw!$F:$F, 'Triaged Calls'!$C19, Raw!$H:$H, "C01")</f>
        <v>0</v>
      </c>
      <c r="EZ19" s="42">
        <f>SUMIFS(Raw!$I:$I, Raw!$A:$A, 'Triaged Calls'!EZ$14, Raw!$F:$F, 'Triaged Calls'!$C19, Raw!$H:$H,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f>SUMIFS(Raw!$I:$I, Raw!$A:$A, 'Triaged Calls'!AT$14, Raw!$F:$F, 'Triaged Calls'!$C20, Raw!$H:$H, "C01")</f>
        <v>10377</v>
      </c>
      <c r="AU20" s="35">
        <f>SUMIFS(Raw!$I:$I, Raw!$A:$A, 'Triaged Calls'!AU$14, Raw!$F:$F, 'Triaged Calls'!$C20, Raw!$H:$H, "C01")</f>
        <v>8472</v>
      </c>
      <c r="AV20" s="35">
        <f>SUMIFS(Raw!$I:$I, Raw!$A:$A, 'Triaged Calls'!AV$14, Raw!$F:$F, 'Triaged Calls'!$C20, Raw!$H:$H, "C01")</f>
        <v>7317</v>
      </c>
      <c r="AW20" s="35">
        <f>SUMIFS(Raw!$I:$I, Raw!$A:$A, 'Triaged Calls'!AW$14, Raw!$F:$F, 'Triaged Calls'!$C20, Raw!$H:$H, "C01")</f>
        <v>10427</v>
      </c>
      <c r="AX20" s="35">
        <f>SUMIFS(Raw!$I:$I, Raw!$A:$A, 'Triaged Calls'!AX$14, Raw!$F:$F, 'Triaged Calls'!$C20, Raw!$H:$H, "C01")</f>
        <v>9647</v>
      </c>
      <c r="AY20" s="35">
        <f>SUMIFS(Raw!$I:$I, Raw!$A:$A, 'Triaged Calls'!AY$14, Raw!$F:$F, 'Triaged Calls'!$C20, Raw!$H:$H, "C01")</f>
        <v>14035</v>
      </c>
      <c r="AZ20" s="36">
        <f>SUMIFS(Raw!$I:$I, Raw!$A:$A, 'Triaged Calls'!AZ$14, Raw!$F:$F, 'Triaged Calls'!$C20, Raw!$H:$H, "C01")</f>
        <v>11583</v>
      </c>
      <c r="BB20" s="34">
        <f>SUMIFS(Raw!$I:$I, Raw!$A:$A, 'Triaged Calls'!BB$14, Raw!$F:$F, 'Triaged Calls'!$C20, Raw!$H:$H, "C01")</f>
        <v>0</v>
      </c>
      <c r="BC20" s="35">
        <f>SUMIFS(Raw!$I:$I, Raw!$A:$A, 'Triaged Calls'!BC$14, Raw!$F:$F, 'Triaged Calls'!$C20, Raw!$H:$H, "C01")</f>
        <v>0</v>
      </c>
      <c r="BD20" s="35">
        <f>SUMIFS(Raw!$I:$I, Raw!$A:$A, 'Triaged Calls'!BD$14, Raw!$F:$F, 'Triaged Calls'!$C20, Raw!$H:$H, "C01")</f>
        <v>0</v>
      </c>
      <c r="BE20" s="35">
        <f>SUMIFS(Raw!$I:$I, Raw!$A:$A, 'Triaged Calls'!BE$14, Raw!$F:$F, 'Triaged Calls'!$C20, Raw!$H:$H, "C01")</f>
        <v>0</v>
      </c>
      <c r="BF20" s="35">
        <f>SUMIFS(Raw!$I:$I, Raw!$A:$A, 'Triaged Calls'!BF$14, Raw!$F:$F, 'Triaged Calls'!$C20, Raw!$H:$H, "C01")</f>
        <v>0</v>
      </c>
      <c r="BG20" s="35">
        <f>SUMIFS(Raw!$I:$I, Raw!$A:$A, 'Triaged Calls'!BG$14, Raw!$F:$F, 'Triaged Calls'!$C20, Raw!$H:$H, "C01")</f>
        <v>0</v>
      </c>
      <c r="BH20" s="36">
        <f>SUMIFS(Raw!$I:$I, Raw!$A:$A, 'Triaged Calls'!BH$14, Raw!$F:$F, 'Triaged Calls'!$C20, Raw!$H:$H, "C01")</f>
        <v>0</v>
      </c>
      <c r="BJ20" s="34">
        <f>SUMIFS(Raw!$I:$I, Raw!$A:$A, 'Triaged Calls'!BJ$14, Raw!$F:$F, 'Triaged Calls'!$C20, Raw!$H:$H, "C01")</f>
        <v>0</v>
      </c>
      <c r="BK20" s="35">
        <f>SUMIFS(Raw!$I:$I, Raw!$A:$A, 'Triaged Calls'!BK$14, Raw!$F:$F, 'Triaged Calls'!$C20, Raw!$H:$H, "C01")</f>
        <v>0</v>
      </c>
      <c r="BL20" s="35">
        <f>SUMIFS(Raw!$I:$I, Raw!$A:$A, 'Triaged Calls'!BL$14, Raw!$F:$F, 'Triaged Calls'!$C20, Raw!$H:$H, "C01")</f>
        <v>0</v>
      </c>
      <c r="BM20" s="35">
        <f>SUMIFS(Raw!$I:$I, Raw!$A:$A, 'Triaged Calls'!BM$14, Raw!$F:$F, 'Triaged Calls'!$C20, Raw!$H:$H, "C01")</f>
        <v>0</v>
      </c>
      <c r="BN20" s="35">
        <f>SUMIFS(Raw!$I:$I, Raw!$A:$A, 'Triaged Calls'!BN$14, Raw!$F:$F, 'Triaged Calls'!$C20, Raw!$H:$H, "C01")</f>
        <v>0</v>
      </c>
      <c r="BO20" s="35">
        <f>SUMIFS(Raw!$I:$I, Raw!$A:$A, 'Triaged Calls'!BO$14, Raw!$F:$F, 'Triaged Calls'!$C20, Raw!$H:$H, "C01")</f>
        <v>0</v>
      </c>
      <c r="BP20" s="36">
        <f>SUMIFS(Raw!$I:$I, Raw!$A:$A, 'Triaged Calls'!BP$14, Raw!$F:$F, 'Triaged Calls'!$C20, Raw!$H:$H, "C01")</f>
        <v>0</v>
      </c>
      <c r="BR20" s="34">
        <f>SUMIFS(Raw!$I:$I, Raw!$A:$A, 'Triaged Calls'!BR$14, Raw!$F:$F, 'Triaged Calls'!$C20, Raw!$H:$H, "C01")</f>
        <v>0</v>
      </c>
      <c r="BS20" s="35">
        <f>SUMIFS(Raw!$I:$I, Raw!$A:$A, 'Triaged Calls'!BS$14, Raw!$F:$F, 'Triaged Calls'!$C20, Raw!$H:$H, "C01")</f>
        <v>0</v>
      </c>
      <c r="BT20" s="35">
        <f>SUMIFS(Raw!$I:$I, Raw!$A:$A, 'Triaged Calls'!BT$14, Raw!$F:$F, 'Triaged Calls'!$C20, Raw!$H:$H, "C01")</f>
        <v>0</v>
      </c>
      <c r="BU20" s="35">
        <f>SUMIFS(Raw!$I:$I, Raw!$A:$A, 'Triaged Calls'!BU$14, Raw!$F:$F, 'Triaged Calls'!$C20, Raw!$H:$H, "C01")</f>
        <v>0</v>
      </c>
      <c r="BV20" s="35">
        <f>SUMIFS(Raw!$I:$I, Raw!$A:$A, 'Triaged Calls'!BV$14, Raw!$F:$F, 'Triaged Calls'!$C20, Raw!$H:$H, "C01")</f>
        <v>0</v>
      </c>
      <c r="BW20" s="35">
        <f>SUMIFS(Raw!$I:$I, Raw!$A:$A, 'Triaged Calls'!BW$14, Raw!$F:$F, 'Triaged Calls'!$C20, Raw!$H:$H, "C01")</f>
        <v>0</v>
      </c>
      <c r="BX20" s="36">
        <f>SUMIFS(Raw!$I:$I, Raw!$A:$A, 'Triaged Calls'!BX$14, Raw!$F:$F, 'Triaged Calls'!$C20, Raw!$H:$H, "C01")</f>
        <v>0</v>
      </c>
      <c r="BZ20" s="34">
        <f>SUMIFS(Raw!$I:$I, Raw!$A:$A, 'Triaged Calls'!BZ$14, Raw!$F:$F, 'Triaged Calls'!$C20, Raw!$H:$H, "C01")</f>
        <v>0</v>
      </c>
      <c r="CA20" s="35">
        <f>SUMIFS(Raw!$I:$I, Raw!$A:$A, 'Triaged Calls'!CA$14, Raw!$F:$F, 'Triaged Calls'!$C20, Raw!$H:$H, "C01")</f>
        <v>0</v>
      </c>
      <c r="CB20" s="35">
        <f>SUMIFS(Raw!$I:$I, Raw!$A:$A, 'Triaged Calls'!CB$14, Raw!$F:$F, 'Triaged Calls'!$C20, Raw!$H:$H, "C01")</f>
        <v>0</v>
      </c>
      <c r="CC20" s="35">
        <f>SUMIFS(Raw!$I:$I, Raw!$A:$A, 'Triaged Calls'!CC$14, Raw!$F:$F, 'Triaged Calls'!$C20, Raw!$H:$H, "C01")</f>
        <v>0</v>
      </c>
      <c r="CD20" s="35">
        <f>SUMIFS(Raw!$I:$I, Raw!$A:$A, 'Triaged Calls'!CD$14, Raw!$F:$F, 'Triaged Calls'!$C20, Raw!$H:$H, "C01")</f>
        <v>0</v>
      </c>
      <c r="CE20" s="35">
        <f>SUMIFS(Raw!$I:$I, Raw!$A:$A, 'Triaged Calls'!CE$14, Raw!$F:$F, 'Triaged Calls'!$C20, Raw!$H:$H, "C01")</f>
        <v>0</v>
      </c>
      <c r="CF20" s="36">
        <f>SUMIFS(Raw!$I:$I, Raw!$A:$A, 'Triaged Calls'!CF$14, Raw!$F:$F, 'Triaged Calls'!$C20, Raw!$H:$H, "C01")</f>
        <v>0</v>
      </c>
      <c r="CH20" s="34">
        <f>SUMIFS(Raw!$I:$I, Raw!$A:$A, 'Triaged Calls'!CH$14, Raw!$F:$F, 'Triaged Calls'!$C20, Raw!$H:$H, "C01")</f>
        <v>0</v>
      </c>
      <c r="CI20" s="35">
        <f>SUMIFS(Raw!$I:$I, Raw!$A:$A, 'Triaged Calls'!CI$14, Raw!$F:$F, 'Triaged Calls'!$C20, Raw!$H:$H, "C01")</f>
        <v>0</v>
      </c>
      <c r="CJ20" s="35">
        <f>SUMIFS(Raw!$I:$I, Raw!$A:$A, 'Triaged Calls'!CJ$14, Raw!$F:$F, 'Triaged Calls'!$C20, Raw!$H:$H, "C01")</f>
        <v>0</v>
      </c>
      <c r="CK20" s="35">
        <f>SUMIFS(Raw!$I:$I, Raw!$A:$A, 'Triaged Calls'!CK$14, Raw!$F:$F, 'Triaged Calls'!$C20, Raw!$H:$H, "C01")</f>
        <v>0</v>
      </c>
      <c r="CL20" s="35">
        <f>SUMIFS(Raw!$I:$I, Raw!$A:$A, 'Triaged Calls'!CL$14, Raw!$F:$F, 'Triaged Calls'!$C20, Raw!$H:$H, "C01")</f>
        <v>0</v>
      </c>
      <c r="CM20" s="35">
        <f>SUMIFS(Raw!$I:$I, Raw!$A:$A, 'Triaged Calls'!CM$14, Raw!$F:$F, 'Triaged Calls'!$C20, Raw!$H:$H, "C01")</f>
        <v>0</v>
      </c>
      <c r="CN20" s="36">
        <f>SUMIFS(Raw!$I:$I, Raw!$A:$A, 'Triaged Calls'!CN$14, Raw!$F:$F, 'Triaged Calls'!$C20, Raw!$H:$H, "C01")</f>
        <v>0</v>
      </c>
      <c r="CP20" s="34">
        <f>SUMIFS(Raw!$I:$I, Raw!$A:$A, 'Triaged Calls'!CP$14, Raw!$F:$F, 'Triaged Calls'!$C20, Raw!$H:$H, "C01")</f>
        <v>0</v>
      </c>
      <c r="CQ20" s="35">
        <f>SUMIFS(Raw!$I:$I, Raw!$A:$A, 'Triaged Calls'!CQ$14, Raw!$F:$F, 'Triaged Calls'!$C20, Raw!$H:$H, "C01")</f>
        <v>0</v>
      </c>
      <c r="CR20" s="35">
        <f>SUMIFS(Raw!$I:$I, Raw!$A:$A, 'Triaged Calls'!CR$14, Raw!$F:$F, 'Triaged Calls'!$C20, Raw!$H:$H, "C01")</f>
        <v>0</v>
      </c>
      <c r="CS20" s="35">
        <f>SUMIFS(Raw!$I:$I, Raw!$A:$A, 'Triaged Calls'!CS$14, Raw!$F:$F, 'Triaged Calls'!$C20, Raw!$H:$H, "C01")</f>
        <v>0</v>
      </c>
      <c r="CT20" s="35">
        <f>SUMIFS(Raw!$I:$I, Raw!$A:$A, 'Triaged Calls'!CT$14, Raw!$F:$F, 'Triaged Calls'!$C20, Raw!$H:$H, "C01")</f>
        <v>0</v>
      </c>
      <c r="CU20" s="35">
        <f>SUMIFS(Raw!$I:$I, Raw!$A:$A, 'Triaged Calls'!CU$14, Raw!$F:$F, 'Triaged Calls'!$C20, Raw!$H:$H, "C01")</f>
        <v>0</v>
      </c>
      <c r="CV20" s="36">
        <f>SUMIFS(Raw!$I:$I, Raw!$A:$A, 'Triaged Calls'!CV$14, Raw!$F:$F, 'Triaged Calls'!$C20, Raw!$H:$H, "C01")</f>
        <v>0</v>
      </c>
      <c r="CX20" s="34">
        <f>SUMIFS(Raw!$I:$I, Raw!$A:$A, 'Triaged Calls'!CX$14, Raw!$F:$F, 'Triaged Calls'!$C20, Raw!$H:$H, "C01")</f>
        <v>0</v>
      </c>
      <c r="CY20" s="35">
        <f>SUMIFS(Raw!$I:$I, Raw!$A:$A, 'Triaged Calls'!CY$14, Raw!$F:$F, 'Triaged Calls'!$C20, Raw!$H:$H, "C01")</f>
        <v>0</v>
      </c>
      <c r="CZ20" s="35">
        <f>SUMIFS(Raw!$I:$I, Raw!$A:$A, 'Triaged Calls'!CZ$14, Raw!$F:$F, 'Triaged Calls'!$C20, Raw!$H:$H, "C01")</f>
        <v>0</v>
      </c>
      <c r="DA20" s="35">
        <f>SUMIFS(Raw!$I:$I, Raw!$A:$A, 'Triaged Calls'!DA$14, Raw!$F:$F, 'Triaged Calls'!$C20, Raw!$H:$H, "C01")</f>
        <v>0</v>
      </c>
      <c r="DB20" s="35">
        <f>SUMIFS(Raw!$I:$I, Raw!$A:$A, 'Triaged Calls'!DB$14, Raw!$F:$F, 'Triaged Calls'!$C20, Raw!$H:$H, "C01")</f>
        <v>0</v>
      </c>
      <c r="DC20" s="35">
        <f>SUMIFS(Raw!$I:$I, Raw!$A:$A, 'Triaged Calls'!DC$14, Raw!$F:$F, 'Triaged Calls'!$C20, Raw!$H:$H, "C01")</f>
        <v>0</v>
      </c>
      <c r="DD20" s="36">
        <f>SUMIFS(Raw!$I:$I, Raw!$A:$A, 'Triaged Calls'!DD$14, Raw!$F:$F, 'Triaged Calls'!$C20, Raw!$H:$H, "C01")</f>
        <v>0</v>
      </c>
      <c r="DF20" s="34">
        <f>SUMIFS(Raw!$I:$I, Raw!$A:$A, 'Triaged Calls'!DF$14, Raw!$F:$F, 'Triaged Calls'!$C20, Raw!$H:$H, "C01")</f>
        <v>0</v>
      </c>
      <c r="DG20" s="35">
        <f>SUMIFS(Raw!$I:$I, Raw!$A:$A, 'Triaged Calls'!DG$14, Raw!$F:$F, 'Triaged Calls'!$C20, Raw!$H:$H, "C01")</f>
        <v>0</v>
      </c>
      <c r="DH20" s="35">
        <f>SUMIFS(Raw!$I:$I, Raw!$A:$A, 'Triaged Calls'!DH$14, Raw!$F:$F, 'Triaged Calls'!$C20, Raw!$H:$H, "C01")</f>
        <v>0</v>
      </c>
      <c r="DI20" s="35">
        <f>SUMIFS(Raw!$I:$I, Raw!$A:$A, 'Triaged Calls'!DI$14, Raw!$F:$F, 'Triaged Calls'!$C20, Raw!$H:$H, "C01")</f>
        <v>0</v>
      </c>
      <c r="DJ20" s="35">
        <f>SUMIFS(Raw!$I:$I, Raw!$A:$A, 'Triaged Calls'!DJ$14, Raw!$F:$F, 'Triaged Calls'!$C20, Raw!$H:$H, "C01")</f>
        <v>0</v>
      </c>
      <c r="DK20" s="35">
        <f>SUMIFS(Raw!$I:$I, Raw!$A:$A, 'Triaged Calls'!DK$14, Raw!$F:$F, 'Triaged Calls'!$C20, Raw!$H:$H, "C01")</f>
        <v>0</v>
      </c>
      <c r="DL20" s="36">
        <f>SUMIFS(Raw!$I:$I, Raw!$A:$A, 'Triaged Calls'!DL$14, Raw!$F:$F, 'Triaged Calls'!$C20, Raw!$H:$H, "C01")</f>
        <v>0</v>
      </c>
      <c r="DN20" s="34">
        <f>SUMIFS(Raw!$I:$I, Raw!$A:$A, 'Triaged Calls'!DN$14, Raw!$F:$F, 'Triaged Calls'!$C20, Raw!$H:$H, "C01")</f>
        <v>0</v>
      </c>
      <c r="DO20" s="35">
        <f>SUMIFS(Raw!$I:$I, Raw!$A:$A, 'Triaged Calls'!DO$14, Raw!$F:$F, 'Triaged Calls'!$C20, Raw!$H:$H, "C01")</f>
        <v>0</v>
      </c>
      <c r="DP20" s="35">
        <f>SUMIFS(Raw!$I:$I, Raw!$A:$A, 'Triaged Calls'!DP$14, Raw!$F:$F, 'Triaged Calls'!$C20, Raw!$H:$H, "C01")</f>
        <v>0</v>
      </c>
      <c r="DQ20" s="35">
        <f>SUMIFS(Raw!$I:$I, Raw!$A:$A, 'Triaged Calls'!DQ$14, Raw!$F:$F, 'Triaged Calls'!$C20, Raw!$H:$H, "C01")</f>
        <v>0</v>
      </c>
      <c r="DR20" s="35">
        <f>SUMIFS(Raw!$I:$I, Raw!$A:$A, 'Triaged Calls'!DR$14, Raw!$F:$F, 'Triaged Calls'!$C20, Raw!$H:$H, "C01")</f>
        <v>0</v>
      </c>
      <c r="DS20" s="35">
        <f>SUMIFS(Raw!$I:$I, Raw!$A:$A, 'Triaged Calls'!DS$14, Raw!$F:$F, 'Triaged Calls'!$C20, Raw!$H:$H, "C01")</f>
        <v>0</v>
      </c>
      <c r="DT20" s="36">
        <f>SUMIFS(Raw!$I:$I, Raw!$A:$A, 'Triaged Calls'!DT$14, Raw!$F:$F, 'Triaged Calls'!$C20, Raw!$H:$H, "C01")</f>
        <v>0</v>
      </c>
      <c r="DV20" s="34">
        <f>SUMIFS(Raw!$I:$I, Raw!$A:$A, 'Triaged Calls'!DV$14, Raw!$F:$F, 'Triaged Calls'!$C20, Raw!$H:$H, "C01")</f>
        <v>0</v>
      </c>
      <c r="DW20" s="35">
        <f>SUMIFS(Raw!$I:$I, Raw!$A:$A, 'Triaged Calls'!DW$14, Raw!$F:$F, 'Triaged Calls'!$C20, Raw!$H:$H, "C01")</f>
        <v>0</v>
      </c>
      <c r="DX20" s="35">
        <f>SUMIFS(Raw!$I:$I, Raw!$A:$A, 'Triaged Calls'!DX$14, Raw!$F:$F, 'Triaged Calls'!$C20, Raw!$H:$H, "C01")</f>
        <v>0</v>
      </c>
      <c r="DY20" s="35">
        <f>SUMIFS(Raw!$I:$I, Raw!$A:$A, 'Triaged Calls'!DY$14, Raw!$F:$F, 'Triaged Calls'!$C20, Raw!$H:$H, "C01")</f>
        <v>0</v>
      </c>
      <c r="DZ20" s="35">
        <f>SUMIFS(Raw!$I:$I, Raw!$A:$A, 'Triaged Calls'!DZ$14, Raw!$F:$F, 'Triaged Calls'!$C20, Raw!$H:$H, "C01")</f>
        <v>0</v>
      </c>
      <c r="EA20" s="35">
        <f>SUMIFS(Raw!$I:$I, Raw!$A:$A, 'Triaged Calls'!EA$14, Raw!$F:$F, 'Triaged Calls'!$C20, Raw!$H:$H, "C01")</f>
        <v>0</v>
      </c>
      <c r="EB20" s="36">
        <f>SUMIFS(Raw!$I:$I, Raw!$A:$A, 'Triaged Calls'!EB$14, Raw!$F:$F, 'Triaged Calls'!$C20, Raw!$H:$H, "C01")</f>
        <v>0</v>
      </c>
      <c r="ED20" s="34">
        <f>SUMIFS(Raw!$I:$I, Raw!$A:$A, 'Triaged Calls'!ED$14, Raw!$F:$F, 'Triaged Calls'!$C20, Raw!$H:$H, "C01")</f>
        <v>0</v>
      </c>
      <c r="EE20" s="35">
        <f>SUMIFS(Raw!$I:$I, Raw!$A:$A, 'Triaged Calls'!EE$14, Raw!$F:$F, 'Triaged Calls'!$C20, Raw!$H:$H, "C01")</f>
        <v>0</v>
      </c>
      <c r="EF20" s="35">
        <f>SUMIFS(Raw!$I:$I, Raw!$A:$A, 'Triaged Calls'!EF$14, Raw!$F:$F, 'Triaged Calls'!$C20, Raw!$H:$H, "C01")</f>
        <v>0</v>
      </c>
      <c r="EG20" s="35">
        <f>SUMIFS(Raw!$I:$I, Raw!$A:$A, 'Triaged Calls'!EG$14, Raw!$F:$F, 'Triaged Calls'!$C20, Raw!$H:$H, "C01")</f>
        <v>0</v>
      </c>
      <c r="EH20" s="35">
        <f>SUMIFS(Raw!$I:$I, Raw!$A:$A, 'Triaged Calls'!EH$14, Raw!$F:$F, 'Triaged Calls'!$C20, Raw!$H:$H, "C01")</f>
        <v>0</v>
      </c>
      <c r="EI20" s="35">
        <f>SUMIFS(Raw!$I:$I, Raw!$A:$A, 'Triaged Calls'!EI$14, Raw!$F:$F, 'Triaged Calls'!$C20, Raw!$H:$H, "C01")</f>
        <v>0</v>
      </c>
      <c r="EJ20" s="36">
        <f>SUMIFS(Raw!$I:$I, Raw!$A:$A, 'Triaged Calls'!EJ$14, Raw!$F:$F, 'Triaged Calls'!$C20, Raw!$H:$H, "C01")</f>
        <v>0</v>
      </c>
      <c r="EL20" s="34">
        <f>SUMIFS(Raw!$I:$I, Raw!$A:$A, 'Triaged Calls'!EL$14, Raw!$F:$F, 'Triaged Calls'!$C20, Raw!$H:$H, "C01")</f>
        <v>0</v>
      </c>
      <c r="EM20" s="35">
        <f>SUMIFS(Raw!$I:$I, Raw!$A:$A, 'Triaged Calls'!EM$14, Raw!$F:$F, 'Triaged Calls'!$C20, Raw!$H:$H, "C01")</f>
        <v>0</v>
      </c>
      <c r="EN20" s="35">
        <f>SUMIFS(Raw!$I:$I, Raw!$A:$A, 'Triaged Calls'!EN$14, Raw!$F:$F, 'Triaged Calls'!$C20, Raw!$H:$H, "C01")</f>
        <v>0</v>
      </c>
      <c r="EO20" s="35">
        <f>SUMIFS(Raw!$I:$I, Raw!$A:$A, 'Triaged Calls'!EO$14, Raw!$F:$F, 'Triaged Calls'!$C20, Raw!$H:$H, "C01")</f>
        <v>0</v>
      </c>
      <c r="EP20" s="35">
        <f>SUMIFS(Raw!$I:$I, Raw!$A:$A, 'Triaged Calls'!EP$14, Raw!$F:$F, 'Triaged Calls'!$C20, Raw!$H:$H, "C01")</f>
        <v>0</v>
      </c>
      <c r="EQ20" s="35">
        <f>SUMIFS(Raw!$I:$I, Raw!$A:$A, 'Triaged Calls'!EQ$14, Raw!$F:$F, 'Triaged Calls'!$C20, Raw!$H:$H, "C01")</f>
        <v>0</v>
      </c>
      <c r="ER20" s="36">
        <f>SUMIFS(Raw!$I:$I, Raw!$A:$A, 'Triaged Calls'!ER$14, Raw!$F:$F, 'Triaged Calls'!$C20, Raw!$H:$H, "C01")</f>
        <v>0</v>
      </c>
      <c r="ET20" s="34">
        <f>SUMIFS(Raw!$I:$I, Raw!$A:$A, 'Triaged Calls'!ET$14, Raw!$F:$F, 'Triaged Calls'!$C20, Raw!$H:$H, "C01")</f>
        <v>0</v>
      </c>
      <c r="EU20" s="35">
        <f>SUMIFS(Raw!$I:$I, Raw!$A:$A, 'Triaged Calls'!EU$14, Raw!$F:$F, 'Triaged Calls'!$C20, Raw!$H:$H, "C01")</f>
        <v>0</v>
      </c>
      <c r="EV20" s="35">
        <f>SUMIFS(Raw!$I:$I, Raw!$A:$A, 'Triaged Calls'!EV$14, Raw!$F:$F, 'Triaged Calls'!$C20, Raw!$H:$H, "C01")</f>
        <v>0</v>
      </c>
      <c r="EW20" s="35">
        <f>SUMIFS(Raw!$I:$I, Raw!$A:$A, 'Triaged Calls'!EW$14, Raw!$F:$F, 'Triaged Calls'!$C20, Raw!$H:$H, "C01")</f>
        <v>0</v>
      </c>
      <c r="EX20" s="35">
        <f>SUMIFS(Raw!$I:$I, Raw!$A:$A, 'Triaged Calls'!EX$14, Raw!$F:$F, 'Triaged Calls'!$C20, Raw!$H:$H, "C01")</f>
        <v>0</v>
      </c>
      <c r="EY20" s="35">
        <f>SUMIFS(Raw!$I:$I, Raw!$A:$A, 'Triaged Calls'!EY$14, Raw!$F:$F, 'Triaged Calls'!$C20, Raw!$H:$H, "C01")</f>
        <v>0</v>
      </c>
      <c r="EZ20" s="36">
        <f>SUMIFS(Raw!$I:$I, Raw!$A:$A, 'Triaged Calls'!EZ$14, Raw!$F:$F, 'Triaged Calls'!$C20, Raw!$H:$H,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f>SUMIFS(Raw!$I:$I, Raw!$A:$A, 'Triaged Calls'!AT$14, Raw!$F:$F, 'Triaged Calls'!$C21, Raw!$H:$H, "C01")</f>
        <v>914</v>
      </c>
      <c r="AU21" s="52">
        <f>SUMIFS(Raw!$I:$I, Raw!$A:$A, 'Triaged Calls'!AU$14, Raw!$F:$F, 'Triaged Calls'!$C21, Raw!$H:$H, "C01")</f>
        <v>741</v>
      </c>
      <c r="AV21" s="52">
        <f>SUMIFS(Raw!$I:$I, Raw!$A:$A, 'Triaged Calls'!AV$14, Raw!$F:$F, 'Triaged Calls'!$C21, Raw!$H:$H, "C01")</f>
        <v>596</v>
      </c>
      <c r="AW21" s="52">
        <f>SUMIFS(Raw!$I:$I, Raw!$A:$A, 'Triaged Calls'!AW$14, Raw!$F:$F, 'Triaged Calls'!$C21, Raw!$H:$H, "C01")</f>
        <v>986</v>
      </c>
      <c r="AX21" s="52">
        <f>SUMIFS(Raw!$I:$I, Raw!$A:$A, 'Triaged Calls'!AX$14, Raw!$F:$F, 'Triaged Calls'!$C21, Raw!$H:$H, "C01")</f>
        <v>845</v>
      </c>
      <c r="AY21" s="52">
        <f>SUMIFS(Raw!$I:$I, Raw!$A:$A, 'Triaged Calls'!AY$14, Raw!$F:$F, 'Triaged Calls'!$C21, Raw!$H:$H, "C01")</f>
        <v>1167</v>
      </c>
      <c r="AZ21" s="53">
        <f>SUMIFS(Raw!$I:$I, Raw!$A:$A, 'Triaged Calls'!AZ$14, Raw!$F:$F, 'Triaged Calls'!$C21, Raw!$H:$H, "C01")</f>
        <v>1073</v>
      </c>
      <c r="BB21" s="51">
        <f>SUMIFS(Raw!$I:$I, Raw!$A:$A, 'Triaged Calls'!BB$14, Raw!$F:$F, 'Triaged Calls'!$C21, Raw!$H:$H, "C01")</f>
        <v>0</v>
      </c>
      <c r="BC21" s="52">
        <f>SUMIFS(Raw!$I:$I, Raw!$A:$A, 'Triaged Calls'!BC$14, Raw!$F:$F, 'Triaged Calls'!$C21, Raw!$H:$H, "C01")</f>
        <v>0</v>
      </c>
      <c r="BD21" s="52">
        <f>SUMIFS(Raw!$I:$I, Raw!$A:$A, 'Triaged Calls'!BD$14, Raw!$F:$F, 'Triaged Calls'!$C21, Raw!$H:$H, "C01")</f>
        <v>0</v>
      </c>
      <c r="BE21" s="52">
        <f>SUMIFS(Raw!$I:$I, Raw!$A:$A, 'Triaged Calls'!BE$14, Raw!$F:$F, 'Triaged Calls'!$C21, Raw!$H:$H, "C01")</f>
        <v>0</v>
      </c>
      <c r="BF21" s="52">
        <f>SUMIFS(Raw!$I:$I, Raw!$A:$A, 'Triaged Calls'!BF$14, Raw!$F:$F, 'Triaged Calls'!$C21, Raw!$H:$H, "C01")</f>
        <v>0</v>
      </c>
      <c r="BG21" s="52">
        <f>SUMIFS(Raw!$I:$I, Raw!$A:$A, 'Triaged Calls'!BG$14, Raw!$F:$F, 'Triaged Calls'!$C21, Raw!$H:$H, "C01")</f>
        <v>0</v>
      </c>
      <c r="BH21" s="53">
        <f>SUMIFS(Raw!$I:$I, Raw!$A:$A, 'Triaged Calls'!BH$14, Raw!$F:$F, 'Triaged Calls'!$C21, Raw!$H:$H, "C01")</f>
        <v>0</v>
      </c>
      <c r="BJ21" s="51">
        <f>SUMIFS(Raw!$I:$I, Raw!$A:$A, 'Triaged Calls'!BJ$14, Raw!$F:$F, 'Triaged Calls'!$C21, Raw!$H:$H, "C01")</f>
        <v>0</v>
      </c>
      <c r="BK21" s="52">
        <f>SUMIFS(Raw!$I:$I, Raw!$A:$A, 'Triaged Calls'!BK$14, Raw!$F:$F, 'Triaged Calls'!$C21, Raw!$H:$H, "C01")</f>
        <v>0</v>
      </c>
      <c r="BL21" s="52">
        <f>SUMIFS(Raw!$I:$I, Raw!$A:$A, 'Triaged Calls'!BL$14, Raw!$F:$F, 'Triaged Calls'!$C21, Raw!$H:$H, "C01")</f>
        <v>0</v>
      </c>
      <c r="BM21" s="52">
        <f>SUMIFS(Raw!$I:$I, Raw!$A:$A, 'Triaged Calls'!BM$14, Raw!$F:$F, 'Triaged Calls'!$C21, Raw!$H:$H, "C01")</f>
        <v>0</v>
      </c>
      <c r="BN21" s="52">
        <f>SUMIFS(Raw!$I:$I, Raw!$A:$A, 'Triaged Calls'!BN$14, Raw!$F:$F, 'Triaged Calls'!$C21, Raw!$H:$H, "C01")</f>
        <v>0</v>
      </c>
      <c r="BO21" s="52">
        <f>SUMIFS(Raw!$I:$I, Raw!$A:$A, 'Triaged Calls'!BO$14, Raw!$F:$F, 'Triaged Calls'!$C21, Raw!$H:$H, "C01")</f>
        <v>0</v>
      </c>
      <c r="BP21" s="53">
        <f>SUMIFS(Raw!$I:$I, Raw!$A:$A, 'Triaged Calls'!BP$14, Raw!$F:$F, 'Triaged Calls'!$C21, Raw!$H:$H, "C01")</f>
        <v>0</v>
      </c>
      <c r="BR21" s="51">
        <f>SUMIFS(Raw!$I:$I, Raw!$A:$A, 'Triaged Calls'!BR$14, Raw!$F:$F, 'Triaged Calls'!$C21, Raw!$H:$H, "C01")</f>
        <v>0</v>
      </c>
      <c r="BS21" s="52">
        <f>SUMIFS(Raw!$I:$I, Raw!$A:$A, 'Triaged Calls'!BS$14, Raw!$F:$F, 'Triaged Calls'!$C21, Raw!$H:$H, "C01")</f>
        <v>0</v>
      </c>
      <c r="BT21" s="52">
        <f>SUMIFS(Raw!$I:$I, Raw!$A:$A, 'Triaged Calls'!BT$14, Raw!$F:$F, 'Triaged Calls'!$C21, Raw!$H:$H, "C01")</f>
        <v>0</v>
      </c>
      <c r="BU21" s="52">
        <f>SUMIFS(Raw!$I:$I, Raw!$A:$A, 'Triaged Calls'!BU$14, Raw!$F:$F, 'Triaged Calls'!$C21, Raw!$H:$H, "C01")</f>
        <v>0</v>
      </c>
      <c r="BV21" s="52">
        <f>SUMIFS(Raw!$I:$I, Raw!$A:$A, 'Triaged Calls'!BV$14, Raw!$F:$F, 'Triaged Calls'!$C21, Raw!$H:$H, "C01")</f>
        <v>0</v>
      </c>
      <c r="BW21" s="52">
        <f>SUMIFS(Raw!$I:$I, Raw!$A:$A, 'Triaged Calls'!BW$14, Raw!$F:$F, 'Triaged Calls'!$C21, Raw!$H:$H, "C01")</f>
        <v>0</v>
      </c>
      <c r="BX21" s="53">
        <f>SUMIFS(Raw!$I:$I, Raw!$A:$A, 'Triaged Calls'!BX$14, Raw!$F:$F, 'Triaged Calls'!$C21, Raw!$H:$H, "C01")</f>
        <v>0</v>
      </c>
      <c r="BZ21" s="51">
        <f>SUMIFS(Raw!$I:$I, Raw!$A:$A, 'Triaged Calls'!BZ$14, Raw!$F:$F, 'Triaged Calls'!$C21, Raw!$H:$H, "C01")</f>
        <v>0</v>
      </c>
      <c r="CA21" s="52">
        <f>SUMIFS(Raw!$I:$I, Raw!$A:$A, 'Triaged Calls'!CA$14, Raw!$F:$F, 'Triaged Calls'!$C21, Raw!$H:$H, "C01")</f>
        <v>0</v>
      </c>
      <c r="CB21" s="52">
        <f>SUMIFS(Raw!$I:$I, Raw!$A:$A, 'Triaged Calls'!CB$14, Raw!$F:$F, 'Triaged Calls'!$C21, Raw!$H:$H, "C01")</f>
        <v>0</v>
      </c>
      <c r="CC21" s="52">
        <f>SUMIFS(Raw!$I:$I, Raw!$A:$A, 'Triaged Calls'!CC$14, Raw!$F:$F, 'Triaged Calls'!$C21, Raw!$H:$H, "C01")</f>
        <v>0</v>
      </c>
      <c r="CD21" s="52">
        <f>SUMIFS(Raw!$I:$I, Raw!$A:$A, 'Triaged Calls'!CD$14, Raw!$F:$F, 'Triaged Calls'!$C21, Raw!$H:$H, "C01")</f>
        <v>0</v>
      </c>
      <c r="CE21" s="52">
        <f>SUMIFS(Raw!$I:$I, Raw!$A:$A, 'Triaged Calls'!CE$14, Raw!$F:$F, 'Triaged Calls'!$C21, Raw!$H:$H, "C01")</f>
        <v>0</v>
      </c>
      <c r="CF21" s="53">
        <f>SUMIFS(Raw!$I:$I, Raw!$A:$A, 'Triaged Calls'!CF$14, Raw!$F:$F, 'Triaged Calls'!$C21, Raw!$H:$H, "C01")</f>
        <v>0</v>
      </c>
      <c r="CH21" s="51">
        <f>SUMIFS(Raw!$I:$I, Raw!$A:$A, 'Triaged Calls'!CH$14, Raw!$F:$F, 'Triaged Calls'!$C21, Raw!$H:$H, "C01")</f>
        <v>0</v>
      </c>
      <c r="CI21" s="52">
        <f>SUMIFS(Raw!$I:$I, Raw!$A:$A, 'Triaged Calls'!CI$14, Raw!$F:$F, 'Triaged Calls'!$C21, Raw!$H:$H, "C01")</f>
        <v>0</v>
      </c>
      <c r="CJ21" s="52">
        <f>SUMIFS(Raw!$I:$I, Raw!$A:$A, 'Triaged Calls'!CJ$14, Raw!$F:$F, 'Triaged Calls'!$C21, Raw!$H:$H, "C01")</f>
        <v>0</v>
      </c>
      <c r="CK21" s="52">
        <f>SUMIFS(Raw!$I:$I, Raw!$A:$A, 'Triaged Calls'!CK$14, Raw!$F:$F, 'Triaged Calls'!$C21, Raw!$H:$H, "C01")</f>
        <v>0</v>
      </c>
      <c r="CL21" s="52">
        <f>SUMIFS(Raw!$I:$I, Raw!$A:$A, 'Triaged Calls'!CL$14, Raw!$F:$F, 'Triaged Calls'!$C21, Raw!$H:$H, "C01")</f>
        <v>0</v>
      </c>
      <c r="CM21" s="52">
        <f>SUMIFS(Raw!$I:$I, Raw!$A:$A, 'Triaged Calls'!CM$14, Raw!$F:$F, 'Triaged Calls'!$C21, Raw!$H:$H, "C01")</f>
        <v>0</v>
      </c>
      <c r="CN21" s="53">
        <f>SUMIFS(Raw!$I:$I, Raw!$A:$A, 'Triaged Calls'!CN$14, Raw!$F:$F, 'Triaged Calls'!$C21, Raw!$H:$H, "C01")</f>
        <v>0</v>
      </c>
      <c r="CP21" s="51">
        <f>SUMIFS(Raw!$I:$I, Raw!$A:$A, 'Triaged Calls'!CP$14, Raw!$F:$F, 'Triaged Calls'!$C21, Raw!$H:$H, "C01")</f>
        <v>0</v>
      </c>
      <c r="CQ21" s="52">
        <f>SUMIFS(Raw!$I:$I, Raw!$A:$A, 'Triaged Calls'!CQ$14, Raw!$F:$F, 'Triaged Calls'!$C21, Raw!$H:$H, "C01")</f>
        <v>0</v>
      </c>
      <c r="CR21" s="52">
        <f>SUMIFS(Raw!$I:$I, Raw!$A:$A, 'Triaged Calls'!CR$14, Raw!$F:$F, 'Triaged Calls'!$C21, Raw!$H:$H, "C01")</f>
        <v>0</v>
      </c>
      <c r="CS21" s="52">
        <f>SUMIFS(Raw!$I:$I, Raw!$A:$A, 'Triaged Calls'!CS$14, Raw!$F:$F, 'Triaged Calls'!$C21, Raw!$H:$H, "C01")</f>
        <v>0</v>
      </c>
      <c r="CT21" s="52">
        <f>SUMIFS(Raw!$I:$I, Raw!$A:$A, 'Triaged Calls'!CT$14, Raw!$F:$F, 'Triaged Calls'!$C21, Raw!$H:$H, "C01")</f>
        <v>0</v>
      </c>
      <c r="CU21" s="52">
        <f>SUMIFS(Raw!$I:$I, Raw!$A:$A, 'Triaged Calls'!CU$14, Raw!$F:$F, 'Triaged Calls'!$C21, Raw!$H:$H, "C01")</f>
        <v>0</v>
      </c>
      <c r="CV21" s="53">
        <f>SUMIFS(Raw!$I:$I, Raw!$A:$A, 'Triaged Calls'!CV$14, Raw!$F:$F, 'Triaged Calls'!$C21, Raw!$H:$H, "C01")</f>
        <v>0</v>
      </c>
      <c r="CX21" s="51">
        <f>SUMIFS(Raw!$I:$I, Raw!$A:$A, 'Triaged Calls'!CX$14, Raw!$F:$F, 'Triaged Calls'!$C21, Raw!$H:$H, "C01")</f>
        <v>0</v>
      </c>
      <c r="CY21" s="52">
        <f>SUMIFS(Raw!$I:$I, Raw!$A:$A, 'Triaged Calls'!CY$14, Raw!$F:$F, 'Triaged Calls'!$C21, Raw!$H:$H, "C01")</f>
        <v>0</v>
      </c>
      <c r="CZ21" s="52">
        <f>SUMIFS(Raw!$I:$I, Raw!$A:$A, 'Triaged Calls'!CZ$14, Raw!$F:$F, 'Triaged Calls'!$C21, Raw!$H:$H, "C01")</f>
        <v>0</v>
      </c>
      <c r="DA21" s="52">
        <f>SUMIFS(Raw!$I:$I, Raw!$A:$A, 'Triaged Calls'!DA$14, Raw!$F:$F, 'Triaged Calls'!$C21, Raw!$H:$H, "C01")</f>
        <v>0</v>
      </c>
      <c r="DB21" s="52">
        <f>SUMIFS(Raw!$I:$I, Raw!$A:$A, 'Triaged Calls'!DB$14, Raw!$F:$F, 'Triaged Calls'!$C21, Raw!$H:$H, "C01")</f>
        <v>0</v>
      </c>
      <c r="DC21" s="52">
        <f>SUMIFS(Raw!$I:$I, Raw!$A:$A, 'Triaged Calls'!DC$14, Raw!$F:$F, 'Triaged Calls'!$C21, Raw!$H:$H, "C01")</f>
        <v>0</v>
      </c>
      <c r="DD21" s="53">
        <f>SUMIFS(Raw!$I:$I, Raw!$A:$A, 'Triaged Calls'!DD$14, Raw!$F:$F, 'Triaged Calls'!$C21, Raw!$H:$H, "C01")</f>
        <v>0</v>
      </c>
      <c r="DF21" s="51">
        <f>SUMIFS(Raw!$I:$I, Raw!$A:$A, 'Triaged Calls'!DF$14, Raw!$F:$F, 'Triaged Calls'!$C21, Raw!$H:$H, "C01")</f>
        <v>0</v>
      </c>
      <c r="DG21" s="52">
        <f>SUMIFS(Raw!$I:$I, Raw!$A:$A, 'Triaged Calls'!DG$14, Raw!$F:$F, 'Triaged Calls'!$C21, Raw!$H:$H, "C01")</f>
        <v>0</v>
      </c>
      <c r="DH21" s="52">
        <f>SUMIFS(Raw!$I:$I, Raw!$A:$A, 'Triaged Calls'!DH$14, Raw!$F:$F, 'Triaged Calls'!$C21, Raw!$H:$H, "C01")</f>
        <v>0</v>
      </c>
      <c r="DI21" s="52">
        <f>SUMIFS(Raw!$I:$I, Raw!$A:$A, 'Triaged Calls'!DI$14, Raw!$F:$F, 'Triaged Calls'!$C21, Raw!$H:$H, "C01")</f>
        <v>0</v>
      </c>
      <c r="DJ21" s="52">
        <f>SUMIFS(Raw!$I:$I, Raw!$A:$A, 'Triaged Calls'!DJ$14, Raw!$F:$F, 'Triaged Calls'!$C21, Raw!$H:$H, "C01")</f>
        <v>0</v>
      </c>
      <c r="DK21" s="52">
        <f>SUMIFS(Raw!$I:$I, Raw!$A:$A, 'Triaged Calls'!DK$14, Raw!$F:$F, 'Triaged Calls'!$C21, Raw!$H:$H, "C01")</f>
        <v>0</v>
      </c>
      <c r="DL21" s="53">
        <f>SUMIFS(Raw!$I:$I, Raw!$A:$A, 'Triaged Calls'!DL$14, Raw!$F:$F, 'Triaged Calls'!$C21, Raw!$H:$H, "C01")</f>
        <v>0</v>
      </c>
      <c r="DN21" s="51">
        <f>SUMIFS(Raw!$I:$I, Raw!$A:$A, 'Triaged Calls'!DN$14, Raw!$F:$F, 'Triaged Calls'!$C21, Raw!$H:$H, "C01")</f>
        <v>0</v>
      </c>
      <c r="DO21" s="52">
        <f>SUMIFS(Raw!$I:$I, Raw!$A:$A, 'Triaged Calls'!DO$14, Raw!$F:$F, 'Triaged Calls'!$C21, Raw!$H:$H, "C01")</f>
        <v>0</v>
      </c>
      <c r="DP21" s="52">
        <f>SUMIFS(Raw!$I:$I, Raw!$A:$A, 'Triaged Calls'!DP$14, Raw!$F:$F, 'Triaged Calls'!$C21, Raw!$H:$H, "C01")</f>
        <v>0</v>
      </c>
      <c r="DQ21" s="52">
        <f>SUMIFS(Raw!$I:$I, Raw!$A:$A, 'Triaged Calls'!DQ$14, Raw!$F:$F, 'Triaged Calls'!$C21, Raw!$H:$H, "C01")</f>
        <v>0</v>
      </c>
      <c r="DR21" s="52">
        <f>SUMIFS(Raw!$I:$I, Raw!$A:$A, 'Triaged Calls'!DR$14, Raw!$F:$F, 'Triaged Calls'!$C21, Raw!$H:$H, "C01")</f>
        <v>0</v>
      </c>
      <c r="DS21" s="52">
        <f>SUMIFS(Raw!$I:$I, Raw!$A:$A, 'Triaged Calls'!DS$14, Raw!$F:$F, 'Triaged Calls'!$C21, Raw!$H:$H, "C01")</f>
        <v>0</v>
      </c>
      <c r="DT21" s="53">
        <f>SUMIFS(Raw!$I:$I, Raw!$A:$A, 'Triaged Calls'!DT$14, Raw!$F:$F, 'Triaged Calls'!$C21, Raw!$H:$H, "C01")</f>
        <v>0</v>
      </c>
      <c r="DV21" s="51">
        <f>SUMIFS(Raw!$I:$I, Raw!$A:$A, 'Triaged Calls'!DV$14, Raw!$F:$F, 'Triaged Calls'!$C21, Raw!$H:$H, "C01")</f>
        <v>0</v>
      </c>
      <c r="DW21" s="52">
        <f>SUMIFS(Raw!$I:$I, Raw!$A:$A, 'Triaged Calls'!DW$14, Raw!$F:$F, 'Triaged Calls'!$C21, Raw!$H:$H, "C01")</f>
        <v>0</v>
      </c>
      <c r="DX21" s="52">
        <f>SUMIFS(Raw!$I:$I, Raw!$A:$A, 'Triaged Calls'!DX$14, Raw!$F:$F, 'Triaged Calls'!$C21, Raw!$H:$H, "C01")</f>
        <v>0</v>
      </c>
      <c r="DY21" s="52">
        <f>SUMIFS(Raw!$I:$I, Raw!$A:$A, 'Triaged Calls'!DY$14, Raw!$F:$F, 'Triaged Calls'!$C21, Raw!$H:$H, "C01")</f>
        <v>0</v>
      </c>
      <c r="DZ21" s="52">
        <f>SUMIFS(Raw!$I:$I, Raw!$A:$A, 'Triaged Calls'!DZ$14, Raw!$F:$F, 'Triaged Calls'!$C21, Raw!$H:$H, "C01")</f>
        <v>0</v>
      </c>
      <c r="EA21" s="52">
        <f>SUMIFS(Raw!$I:$I, Raw!$A:$A, 'Triaged Calls'!EA$14, Raw!$F:$F, 'Triaged Calls'!$C21, Raw!$H:$H, "C01")</f>
        <v>0</v>
      </c>
      <c r="EB21" s="53">
        <f>SUMIFS(Raw!$I:$I, Raw!$A:$A, 'Triaged Calls'!EB$14, Raw!$F:$F, 'Triaged Calls'!$C21, Raw!$H:$H, "C01")</f>
        <v>0</v>
      </c>
      <c r="ED21" s="51">
        <f>SUMIFS(Raw!$I:$I, Raw!$A:$A, 'Triaged Calls'!ED$14, Raw!$F:$F, 'Triaged Calls'!$C21, Raw!$H:$H, "C01")</f>
        <v>0</v>
      </c>
      <c r="EE21" s="52">
        <f>SUMIFS(Raw!$I:$I, Raw!$A:$A, 'Triaged Calls'!EE$14, Raw!$F:$F, 'Triaged Calls'!$C21, Raw!$H:$H, "C01")</f>
        <v>0</v>
      </c>
      <c r="EF21" s="52">
        <f>SUMIFS(Raw!$I:$I, Raw!$A:$A, 'Triaged Calls'!EF$14, Raw!$F:$F, 'Triaged Calls'!$C21, Raw!$H:$H, "C01")</f>
        <v>0</v>
      </c>
      <c r="EG21" s="52">
        <f>SUMIFS(Raw!$I:$I, Raw!$A:$A, 'Triaged Calls'!EG$14, Raw!$F:$F, 'Triaged Calls'!$C21, Raw!$H:$H, "C01")</f>
        <v>0</v>
      </c>
      <c r="EH21" s="52">
        <f>SUMIFS(Raw!$I:$I, Raw!$A:$A, 'Triaged Calls'!EH$14, Raw!$F:$F, 'Triaged Calls'!$C21, Raw!$H:$H, "C01")</f>
        <v>0</v>
      </c>
      <c r="EI21" s="52">
        <f>SUMIFS(Raw!$I:$I, Raw!$A:$A, 'Triaged Calls'!EI$14, Raw!$F:$F, 'Triaged Calls'!$C21, Raw!$H:$H, "C01")</f>
        <v>0</v>
      </c>
      <c r="EJ21" s="53">
        <f>SUMIFS(Raw!$I:$I, Raw!$A:$A, 'Triaged Calls'!EJ$14, Raw!$F:$F, 'Triaged Calls'!$C21, Raw!$H:$H, "C01")</f>
        <v>0</v>
      </c>
      <c r="EL21" s="51">
        <f>SUMIFS(Raw!$I:$I, Raw!$A:$A, 'Triaged Calls'!EL$14, Raw!$F:$F, 'Triaged Calls'!$C21, Raw!$H:$H, "C01")</f>
        <v>0</v>
      </c>
      <c r="EM21" s="52">
        <f>SUMIFS(Raw!$I:$I, Raw!$A:$A, 'Triaged Calls'!EM$14, Raw!$F:$F, 'Triaged Calls'!$C21, Raw!$H:$H, "C01")</f>
        <v>0</v>
      </c>
      <c r="EN21" s="52">
        <f>SUMIFS(Raw!$I:$I, Raw!$A:$A, 'Triaged Calls'!EN$14, Raw!$F:$F, 'Triaged Calls'!$C21, Raw!$H:$H, "C01")</f>
        <v>0</v>
      </c>
      <c r="EO21" s="52">
        <f>SUMIFS(Raw!$I:$I, Raw!$A:$A, 'Triaged Calls'!EO$14, Raw!$F:$F, 'Triaged Calls'!$C21, Raw!$H:$H, "C01")</f>
        <v>0</v>
      </c>
      <c r="EP21" s="52">
        <f>SUMIFS(Raw!$I:$I, Raw!$A:$A, 'Triaged Calls'!EP$14, Raw!$F:$F, 'Triaged Calls'!$C21, Raw!$H:$H, "C01")</f>
        <v>0</v>
      </c>
      <c r="EQ21" s="52">
        <f>SUMIFS(Raw!$I:$I, Raw!$A:$A, 'Triaged Calls'!EQ$14, Raw!$F:$F, 'Triaged Calls'!$C21, Raw!$H:$H, "C01")</f>
        <v>0</v>
      </c>
      <c r="ER21" s="53">
        <f>SUMIFS(Raw!$I:$I, Raw!$A:$A, 'Triaged Calls'!ER$14, Raw!$F:$F, 'Triaged Calls'!$C21, Raw!$H:$H, "C01")</f>
        <v>0</v>
      </c>
      <c r="ET21" s="51">
        <f>SUMIFS(Raw!$I:$I, Raw!$A:$A, 'Triaged Calls'!ET$14, Raw!$F:$F, 'Triaged Calls'!$C21, Raw!$H:$H, "C01")</f>
        <v>0</v>
      </c>
      <c r="EU21" s="52">
        <f>SUMIFS(Raw!$I:$I, Raw!$A:$A, 'Triaged Calls'!EU$14, Raw!$F:$F, 'Triaged Calls'!$C21, Raw!$H:$H, "C01")</f>
        <v>0</v>
      </c>
      <c r="EV21" s="52">
        <f>SUMIFS(Raw!$I:$I, Raw!$A:$A, 'Triaged Calls'!EV$14, Raw!$F:$F, 'Triaged Calls'!$C21, Raw!$H:$H, "C01")</f>
        <v>0</v>
      </c>
      <c r="EW21" s="52">
        <f>SUMIFS(Raw!$I:$I, Raw!$A:$A, 'Triaged Calls'!EW$14, Raw!$F:$F, 'Triaged Calls'!$C21, Raw!$H:$H, "C01")</f>
        <v>0</v>
      </c>
      <c r="EX21" s="52">
        <f>SUMIFS(Raw!$I:$I, Raw!$A:$A, 'Triaged Calls'!EX$14, Raw!$F:$F, 'Triaged Calls'!$C21, Raw!$H:$H, "C01")</f>
        <v>0</v>
      </c>
      <c r="EY21" s="52">
        <f>SUMIFS(Raw!$I:$I, Raw!$A:$A, 'Triaged Calls'!EY$14, Raw!$F:$F, 'Triaged Calls'!$C21, Raw!$H:$H, "C01")</f>
        <v>0</v>
      </c>
      <c r="EZ21" s="53">
        <f>SUMIFS(Raw!$I:$I, Raw!$A:$A, 'Triaged Calls'!EZ$14, Raw!$F:$F, 'Triaged Calls'!$C21, Raw!$H:$H,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f>SUMIFS(Raw!$I:$I, Raw!$A:$A, 'Triaged Calls'!AT$14, Raw!$F:$F, 'Triaged Calls'!$C22, Raw!$H:$H, "C01")</f>
        <v>286</v>
      </c>
      <c r="AU22" s="52">
        <f>SUMIFS(Raw!$I:$I, Raw!$A:$A, 'Triaged Calls'!AU$14, Raw!$F:$F, 'Triaged Calls'!$C22, Raw!$H:$H, "C01")</f>
        <v>252</v>
      </c>
      <c r="AV22" s="52">
        <f>SUMIFS(Raw!$I:$I, Raw!$A:$A, 'Triaged Calls'!AV$14, Raw!$F:$F, 'Triaged Calls'!$C22, Raw!$H:$H, "C01")</f>
        <v>191</v>
      </c>
      <c r="AW22" s="52">
        <f>SUMIFS(Raw!$I:$I, Raw!$A:$A, 'Triaged Calls'!AW$14, Raw!$F:$F, 'Triaged Calls'!$C22, Raw!$H:$H, "C01")</f>
        <v>233</v>
      </c>
      <c r="AX22" s="52">
        <f>SUMIFS(Raw!$I:$I, Raw!$A:$A, 'Triaged Calls'!AX$14, Raw!$F:$F, 'Triaged Calls'!$C22, Raw!$H:$H, "C01")</f>
        <v>266</v>
      </c>
      <c r="AY22" s="52">
        <f>SUMIFS(Raw!$I:$I, Raw!$A:$A, 'Triaged Calls'!AY$14, Raw!$F:$F, 'Triaged Calls'!$C22, Raw!$H:$H, "C01")</f>
        <v>383</v>
      </c>
      <c r="AZ22" s="53">
        <f>SUMIFS(Raw!$I:$I, Raw!$A:$A, 'Triaged Calls'!AZ$14, Raw!$F:$F, 'Triaged Calls'!$C22, Raw!$H:$H, "C01")</f>
        <v>265</v>
      </c>
      <c r="BB22" s="51">
        <f>SUMIFS(Raw!$I:$I, Raw!$A:$A, 'Triaged Calls'!BB$14, Raw!$F:$F, 'Triaged Calls'!$C22, Raw!$H:$H, "C01")</f>
        <v>0</v>
      </c>
      <c r="BC22" s="52">
        <f>SUMIFS(Raw!$I:$I, Raw!$A:$A, 'Triaged Calls'!BC$14, Raw!$F:$F, 'Triaged Calls'!$C22, Raw!$H:$H, "C01")</f>
        <v>0</v>
      </c>
      <c r="BD22" s="52">
        <f>SUMIFS(Raw!$I:$I, Raw!$A:$A, 'Triaged Calls'!BD$14, Raw!$F:$F, 'Triaged Calls'!$C22, Raw!$H:$H, "C01")</f>
        <v>0</v>
      </c>
      <c r="BE22" s="52">
        <f>SUMIFS(Raw!$I:$I, Raw!$A:$A, 'Triaged Calls'!BE$14, Raw!$F:$F, 'Triaged Calls'!$C22, Raw!$H:$H, "C01")</f>
        <v>0</v>
      </c>
      <c r="BF22" s="52">
        <f>SUMIFS(Raw!$I:$I, Raw!$A:$A, 'Triaged Calls'!BF$14, Raw!$F:$F, 'Triaged Calls'!$C22, Raw!$H:$H, "C01")</f>
        <v>0</v>
      </c>
      <c r="BG22" s="52">
        <f>SUMIFS(Raw!$I:$I, Raw!$A:$A, 'Triaged Calls'!BG$14, Raw!$F:$F, 'Triaged Calls'!$C22, Raw!$H:$H, "C01")</f>
        <v>0</v>
      </c>
      <c r="BH22" s="53">
        <f>SUMIFS(Raw!$I:$I, Raw!$A:$A, 'Triaged Calls'!BH$14, Raw!$F:$F, 'Triaged Calls'!$C22, Raw!$H:$H, "C01")</f>
        <v>0</v>
      </c>
      <c r="BJ22" s="51">
        <f>SUMIFS(Raw!$I:$I, Raw!$A:$A, 'Triaged Calls'!BJ$14, Raw!$F:$F, 'Triaged Calls'!$C22, Raw!$H:$H, "C01")</f>
        <v>0</v>
      </c>
      <c r="BK22" s="52">
        <f>SUMIFS(Raw!$I:$I, Raw!$A:$A, 'Triaged Calls'!BK$14, Raw!$F:$F, 'Triaged Calls'!$C22, Raw!$H:$H, "C01")</f>
        <v>0</v>
      </c>
      <c r="BL22" s="52">
        <f>SUMIFS(Raw!$I:$I, Raw!$A:$A, 'Triaged Calls'!BL$14, Raw!$F:$F, 'Triaged Calls'!$C22, Raw!$H:$H, "C01")</f>
        <v>0</v>
      </c>
      <c r="BM22" s="52">
        <f>SUMIFS(Raw!$I:$I, Raw!$A:$A, 'Triaged Calls'!BM$14, Raw!$F:$F, 'Triaged Calls'!$C22, Raw!$H:$H, "C01")</f>
        <v>0</v>
      </c>
      <c r="BN22" s="52">
        <f>SUMIFS(Raw!$I:$I, Raw!$A:$A, 'Triaged Calls'!BN$14, Raw!$F:$F, 'Triaged Calls'!$C22, Raw!$H:$H, "C01")</f>
        <v>0</v>
      </c>
      <c r="BO22" s="52">
        <f>SUMIFS(Raw!$I:$I, Raw!$A:$A, 'Triaged Calls'!BO$14, Raw!$F:$F, 'Triaged Calls'!$C22, Raw!$H:$H, "C01")</f>
        <v>0</v>
      </c>
      <c r="BP22" s="53">
        <f>SUMIFS(Raw!$I:$I, Raw!$A:$A, 'Triaged Calls'!BP$14, Raw!$F:$F, 'Triaged Calls'!$C22, Raw!$H:$H, "C01")</f>
        <v>0</v>
      </c>
      <c r="BR22" s="51">
        <f>SUMIFS(Raw!$I:$I, Raw!$A:$A, 'Triaged Calls'!BR$14, Raw!$F:$F, 'Triaged Calls'!$C22, Raw!$H:$H, "C01")</f>
        <v>0</v>
      </c>
      <c r="BS22" s="52">
        <f>SUMIFS(Raw!$I:$I, Raw!$A:$A, 'Triaged Calls'!BS$14, Raw!$F:$F, 'Triaged Calls'!$C22, Raw!$H:$H, "C01")</f>
        <v>0</v>
      </c>
      <c r="BT22" s="52">
        <f>SUMIFS(Raw!$I:$I, Raw!$A:$A, 'Triaged Calls'!BT$14, Raw!$F:$F, 'Triaged Calls'!$C22, Raw!$H:$H, "C01")</f>
        <v>0</v>
      </c>
      <c r="BU22" s="52">
        <f>SUMIFS(Raw!$I:$I, Raw!$A:$A, 'Triaged Calls'!BU$14, Raw!$F:$F, 'Triaged Calls'!$C22, Raw!$H:$H, "C01")</f>
        <v>0</v>
      </c>
      <c r="BV22" s="52">
        <f>SUMIFS(Raw!$I:$I, Raw!$A:$A, 'Triaged Calls'!BV$14, Raw!$F:$F, 'Triaged Calls'!$C22, Raw!$H:$H, "C01")</f>
        <v>0</v>
      </c>
      <c r="BW22" s="52">
        <f>SUMIFS(Raw!$I:$I, Raw!$A:$A, 'Triaged Calls'!BW$14, Raw!$F:$F, 'Triaged Calls'!$C22, Raw!$H:$H, "C01")</f>
        <v>0</v>
      </c>
      <c r="BX22" s="53">
        <f>SUMIFS(Raw!$I:$I, Raw!$A:$A, 'Triaged Calls'!BX$14, Raw!$F:$F, 'Triaged Calls'!$C22, Raw!$H:$H, "C01")</f>
        <v>0</v>
      </c>
      <c r="BZ22" s="51">
        <f>SUMIFS(Raw!$I:$I, Raw!$A:$A, 'Triaged Calls'!BZ$14, Raw!$F:$F, 'Triaged Calls'!$C22, Raw!$H:$H, "C01")</f>
        <v>0</v>
      </c>
      <c r="CA22" s="52">
        <f>SUMIFS(Raw!$I:$I, Raw!$A:$A, 'Triaged Calls'!CA$14, Raw!$F:$F, 'Triaged Calls'!$C22, Raw!$H:$H, "C01")</f>
        <v>0</v>
      </c>
      <c r="CB22" s="52">
        <f>SUMIFS(Raw!$I:$I, Raw!$A:$A, 'Triaged Calls'!CB$14, Raw!$F:$F, 'Triaged Calls'!$C22, Raw!$H:$H, "C01")</f>
        <v>0</v>
      </c>
      <c r="CC22" s="52">
        <f>SUMIFS(Raw!$I:$I, Raw!$A:$A, 'Triaged Calls'!CC$14, Raw!$F:$F, 'Triaged Calls'!$C22, Raw!$H:$H, "C01")</f>
        <v>0</v>
      </c>
      <c r="CD22" s="52">
        <f>SUMIFS(Raw!$I:$I, Raw!$A:$A, 'Triaged Calls'!CD$14, Raw!$F:$F, 'Triaged Calls'!$C22, Raw!$H:$H, "C01")</f>
        <v>0</v>
      </c>
      <c r="CE22" s="52">
        <f>SUMIFS(Raw!$I:$I, Raw!$A:$A, 'Triaged Calls'!CE$14, Raw!$F:$F, 'Triaged Calls'!$C22, Raw!$H:$H, "C01")</f>
        <v>0</v>
      </c>
      <c r="CF22" s="53">
        <f>SUMIFS(Raw!$I:$I, Raw!$A:$A, 'Triaged Calls'!CF$14, Raw!$F:$F, 'Triaged Calls'!$C22, Raw!$H:$H, "C01")</f>
        <v>0</v>
      </c>
      <c r="CH22" s="51">
        <f>SUMIFS(Raw!$I:$I, Raw!$A:$A, 'Triaged Calls'!CH$14, Raw!$F:$F, 'Triaged Calls'!$C22, Raw!$H:$H, "C01")</f>
        <v>0</v>
      </c>
      <c r="CI22" s="52">
        <f>SUMIFS(Raw!$I:$I, Raw!$A:$A, 'Triaged Calls'!CI$14, Raw!$F:$F, 'Triaged Calls'!$C22, Raw!$H:$H, "C01")</f>
        <v>0</v>
      </c>
      <c r="CJ22" s="52">
        <f>SUMIFS(Raw!$I:$I, Raw!$A:$A, 'Triaged Calls'!CJ$14, Raw!$F:$F, 'Triaged Calls'!$C22, Raw!$H:$H, "C01")</f>
        <v>0</v>
      </c>
      <c r="CK22" s="52">
        <f>SUMIFS(Raw!$I:$I, Raw!$A:$A, 'Triaged Calls'!CK$14, Raw!$F:$F, 'Triaged Calls'!$C22, Raw!$H:$H, "C01")</f>
        <v>0</v>
      </c>
      <c r="CL22" s="52">
        <f>SUMIFS(Raw!$I:$I, Raw!$A:$A, 'Triaged Calls'!CL$14, Raw!$F:$F, 'Triaged Calls'!$C22, Raw!$H:$H, "C01")</f>
        <v>0</v>
      </c>
      <c r="CM22" s="52">
        <f>SUMIFS(Raw!$I:$I, Raw!$A:$A, 'Triaged Calls'!CM$14, Raw!$F:$F, 'Triaged Calls'!$C22, Raw!$H:$H, "C01")</f>
        <v>0</v>
      </c>
      <c r="CN22" s="53">
        <f>SUMIFS(Raw!$I:$I, Raw!$A:$A, 'Triaged Calls'!CN$14, Raw!$F:$F, 'Triaged Calls'!$C22, Raw!$H:$H, "C01")</f>
        <v>0</v>
      </c>
      <c r="CP22" s="51">
        <f>SUMIFS(Raw!$I:$I, Raw!$A:$A, 'Triaged Calls'!CP$14, Raw!$F:$F, 'Triaged Calls'!$C22, Raw!$H:$H, "C01")</f>
        <v>0</v>
      </c>
      <c r="CQ22" s="52">
        <f>SUMIFS(Raw!$I:$I, Raw!$A:$A, 'Triaged Calls'!CQ$14, Raw!$F:$F, 'Triaged Calls'!$C22, Raw!$H:$H, "C01")</f>
        <v>0</v>
      </c>
      <c r="CR22" s="52">
        <f>SUMIFS(Raw!$I:$I, Raw!$A:$A, 'Triaged Calls'!CR$14, Raw!$F:$F, 'Triaged Calls'!$C22, Raw!$H:$H, "C01")</f>
        <v>0</v>
      </c>
      <c r="CS22" s="52">
        <f>SUMIFS(Raw!$I:$I, Raw!$A:$A, 'Triaged Calls'!CS$14, Raw!$F:$F, 'Triaged Calls'!$C22, Raw!$H:$H, "C01")</f>
        <v>0</v>
      </c>
      <c r="CT22" s="52">
        <f>SUMIFS(Raw!$I:$I, Raw!$A:$A, 'Triaged Calls'!CT$14, Raw!$F:$F, 'Triaged Calls'!$C22, Raw!$H:$H, "C01")</f>
        <v>0</v>
      </c>
      <c r="CU22" s="52">
        <f>SUMIFS(Raw!$I:$I, Raw!$A:$A, 'Triaged Calls'!CU$14, Raw!$F:$F, 'Triaged Calls'!$C22, Raw!$H:$H, "C01")</f>
        <v>0</v>
      </c>
      <c r="CV22" s="53">
        <f>SUMIFS(Raw!$I:$I, Raw!$A:$A, 'Triaged Calls'!CV$14, Raw!$F:$F, 'Triaged Calls'!$C22, Raw!$H:$H, "C01")</f>
        <v>0</v>
      </c>
      <c r="CX22" s="51">
        <f>SUMIFS(Raw!$I:$I, Raw!$A:$A, 'Triaged Calls'!CX$14, Raw!$F:$F, 'Triaged Calls'!$C22, Raw!$H:$H, "C01")</f>
        <v>0</v>
      </c>
      <c r="CY22" s="52">
        <f>SUMIFS(Raw!$I:$I, Raw!$A:$A, 'Triaged Calls'!CY$14, Raw!$F:$F, 'Triaged Calls'!$C22, Raw!$H:$H, "C01")</f>
        <v>0</v>
      </c>
      <c r="CZ22" s="52">
        <f>SUMIFS(Raw!$I:$I, Raw!$A:$A, 'Triaged Calls'!CZ$14, Raw!$F:$F, 'Triaged Calls'!$C22, Raw!$H:$H, "C01")</f>
        <v>0</v>
      </c>
      <c r="DA22" s="52">
        <f>SUMIFS(Raw!$I:$I, Raw!$A:$A, 'Triaged Calls'!DA$14, Raw!$F:$F, 'Triaged Calls'!$C22, Raw!$H:$H, "C01")</f>
        <v>0</v>
      </c>
      <c r="DB22" s="52">
        <f>SUMIFS(Raw!$I:$I, Raw!$A:$A, 'Triaged Calls'!DB$14, Raw!$F:$F, 'Triaged Calls'!$C22, Raw!$H:$H, "C01")</f>
        <v>0</v>
      </c>
      <c r="DC22" s="52">
        <f>SUMIFS(Raw!$I:$I, Raw!$A:$A, 'Triaged Calls'!DC$14, Raw!$F:$F, 'Triaged Calls'!$C22, Raw!$H:$H, "C01")</f>
        <v>0</v>
      </c>
      <c r="DD22" s="53">
        <f>SUMIFS(Raw!$I:$I, Raw!$A:$A, 'Triaged Calls'!DD$14, Raw!$F:$F, 'Triaged Calls'!$C22, Raw!$H:$H, "C01")</f>
        <v>0</v>
      </c>
      <c r="DF22" s="51">
        <f>SUMIFS(Raw!$I:$I, Raw!$A:$A, 'Triaged Calls'!DF$14, Raw!$F:$F, 'Triaged Calls'!$C22, Raw!$H:$H, "C01")</f>
        <v>0</v>
      </c>
      <c r="DG22" s="52">
        <f>SUMIFS(Raw!$I:$I, Raw!$A:$A, 'Triaged Calls'!DG$14, Raw!$F:$F, 'Triaged Calls'!$C22, Raw!$H:$H, "C01")</f>
        <v>0</v>
      </c>
      <c r="DH22" s="52">
        <f>SUMIFS(Raw!$I:$I, Raw!$A:$A, 'Triaged Calls'!DH$14, Raw!$F:$F, 'Triaged Calls'!$C22, Raw!$H:$H, "C01")</f>
        <v>0</v>
      </c>
      <c r="DI22" s="52">
        <f>SUMIFS(Raw!$I:$I, Raw!$A:$A, 'Triaged Calls'!DI$14, Raw!$F:$F, 'Triaged Calls'!$C22, Raw!$H:$H, "C01")</f>
        <v>0</v>
      </c>
      <c r="DJ22" s="52">
        <f>SUMIFS(Raw!$I:$I, Raw!$A:$A, 'Triaged Calls'!DJ$14, Raw!$F:$F, 'Triaged Calls'!$C22, Raw!$H:$H, "C01")</f>
        <v>0</v>
      </c>
      <c r="DK22" s="52">
        <f>SUMIFS(Raw!$I:$I, Raw!$A:$A, 'Triaged Calls'!DK$14, Raw!$F:$F, 'Triaged Calls'!$C22, Raw!$H:$H, "C01")</f>
        <v>0</v>
      </c>
      <c r="DL22" s="53">
        <f>SUMIFS(Raw!$I:$I, Raw!$A:$A, 'Triaged Calls'!DL$14, Raw!$F:$F, 'Triaged Calls'!$C22, Raw!$H:$H, "C01")</f>
        <v>0</v>
      </c>
      <c r="DN22" s="51">
        <f>SUMIFS(Raw!$I:$I, Raw!$A:$A, 'Triaged Calls'!DN$14, Raw!$F:$F, 'Triaged Calls'!$C22, Raw!$H:$H, "C01")</f>
        <v>0</v>
      </c>
      <c r="DO22" s="52">
        <f>SUMIFS(Raw!$I:$I, Raw!$A:$A, 'Triaged Calls'!DO$14, Raw!$F:$F, 'Triaged Calls'!$C22, Raw!$H:$H, "C01")</f>
        <v>0</v>
      </c>
      <c r="DP22" s="52">
        <f>SUMIFS(Raw!$I:$I, Raw!$A:$A, 'Triaged Calls'!DP$14, Raw!$F:$F, 'Triaged Calls'!$C22, Raw!$H:$H, "C01")</f>
        <v>0</v>
      </c>
      <c r="DQ22" s="52">
        <f>SUMIFS(Raw!$I:$I, Raw!$A:$A, 'Triaged Calls'!DQ$14, Raw!$F:$F, 'Triaged Calls'!$C22, Raw!$H:$H, "C01")</f>
        <v>0</v>
      </c>
      <c r="DR22" s="52">
        <f>SUMIFS(Raw!$I:$I, Raw!$A:$A, 'Triaged Calls'!DR$14, Raw!$F:$F, 'Triaged Calls'!$C22, Raw!$H:$H, "C01")</f>
        <v>0</v>
      </c>
      <c r="DS22" s="52">
        <f>SUMIFS(Raw!$I:$I, Raw!$A:$A, 'Triaged Calls'!DS$14, Raw!$F:$F, 'Triaged Calls'!$C22, Raw!$H:$H, "C01")</f>
        <v>0</v>
      </c>
      <c r="DT22" s="53">
        <f>SUMIFS(Raw!$I:$I, Raw!$A:$A, 'Triaged Calls'!DT$14, Raw!$F:$F, 'Triaged Calls'!$C22, Raw!$H:$H, "C01")</f>
        <v>0</v>
      </c>
      <c r="DV22" s="51">
        <f>SUMIFS(Raw!$I:$I, Raw!$A:$A, 'Triaged Calls'!DV$14, Raw!$F:$F, 'Triaged Calls'!$C22, Raw!$H:$H, "C01")</f>
        <v>0</v>
      </c>
      <c r="DW22" s="52">
        <f>SUMIFS(Raw!$I:$I, Raw!$A:$A, 'Triaged Calls'!DW$14, Raw!$F:$F, 'Triaged Calls'!$C22, Raw!$H:$H, "C01")</f>
        <v>0</v>
      </c>
      <c r="DX22" s="52">
        <f>SUMIFS(Raw!$I:$I, Raw!$A:$A, 'Triaged Calls'!DX$14, Raw!$F:$F, 'Triaged Calls'!$C22, Raw!$H:$H, "C01")</f>
        <v>0</v>
      </c>
      <c r="DY22" s="52">
        <f>SUMIFS(Raw!$I:$I, Raw!$A:$A, 'Triaged Calls'!DY$14, Raw!$F:$F, 'Triaged Calls'!$C22, Raw!$H:$H, "C01")</f>
        <v>0</v>
      </c>
      <c r="DZ22" s="52">
        <f>SUMIFS(Raw!$I:$I, Raw!$A:$A, 'Triaged Calls'!DZ$14, Raw!$F:$F, 'Triaged Calls'!$C22, Raw!$H:$H, "C01")</f>
        <v>0</v>
      </c>
      <c r="EA22" s="52">
        <f>SUMIFS(Raw!$I:$I, Raw!$A:$A, 'Triaged Calls'!EA$14, Raw!$F:$F, 'Triaged Calls'!$C22, Raw!$H:$H, "C01")</f>
        <v>0</v>
      </c>
      <c r="EB22" s="53">
        <f>SUMIFS(Raw!$I:$I, Raw!$A:$A, 'Triaged Calls'!EB$14, Raw!$F:$F, 'Triaged Calls'!$C22, Raw!$H:$H, "C01")</f>
        <v>0</v>
      </c>
      <c r="ED22" s="51">
        <f>SUMIFS(Raw!$I:$I, Raw!$A:$A, 'Triaged Calls'!ED$14, Raw!$F:$F, 'Triaged Calls'!$C22, Raw!$H:$H, "C01")</f>
        <v>0</v>
      </c>
      <c r="EE22" s="52">
        <f>SUMIFS(Raw!$I:$I, Raw!$A:$A, 'Triaged Calls'!EE$14, Raw!$F:$F, 'Triaged Calls'!$C22, Raw!$H:$H, "C01")</f>
        <v>0</v>
      </c>
      <c r="EF22" s="52">
        <f>SUMIFS(Raw!$I:$I, Raw!$A:$A, 'Triaged Calls'!EF$14, Raw!$F:$F, 'Triaged Calls'!$C22, Raw!$H:$H, "C01")</f>
        <v>0</v>
      </c>
      <c r="EG22" s="52">
        <f>SUMIFS(Raw!$I:$I, Raw!$A:$A, 'Triaged Calls'!EG$14, Raw!$F:$F, 'Triaged Calls'!$C22, Raw!$H:$H, "C01")</f>
        <v>0</v>
      </c>
      <c r="EH22" s="52">
        <f>SUMIFS(Raw!$I:$I, Raw!$A:$A, 'Triaged Calls'!EH$14, Raw!$F:$F, 'Triaged Calls'!$C22, Raw!$H:$H, "C01")</f>
        <v>0</v>
      </c>
      <c r="EI22" s="52">
        <f>SUMIFS(Raw!$I:$I, Raw!$A:$A, 'Triaged Calls'!EI$14, Raw!$F:$F, 'Triaged Calls'!$C22, Raw!$H:$H, "C01")</f>
        <v>0</v>
      </c>
      <c r="EJ22" s="53">
        <f>SUMIFS(Raw!$I:$I, Raw!$A:$A, 'Triaged Calls'!EJ$14, Raw!$F:$F, 'Triaged Calls'!$C22, Raw!$H:$H, "C01")</f>
        <v>0</v>
      </c>
      <c r="EL22" s="51">
        <f>SUMIFS(Raw!$I:$I, Raw!$A:$A, 'Triaged Calls'!EL$14, Raw!$F:$F, 'Triaged Calls'!$C22, Raw!$H:$H, "C01")</f>
        <v>0</v>
      </c>
      <c r="EM22" s="52">
        <f>SUMIFS(Raw!$I:$I, Raw!$A:$A, 'Triaged Calls'!EM$14, Raw!$F:$F, 'Triaged Calls'!$C22, Raw!$H:$H, "C01")</f>
        <v>0</v>
      </c>
      <c r="EN22" s="52">
        <f>SUMIFS(Raw!$I:$I, Raw!$A:$A, 'Triaged Calls'!EN$14, Raw!$F:$F, 'Triaged Calls'!$C22, Raw!$H:$H, "C01")</f>
        <v>0</v>
      </c>
      <c r="EO22" s="52">
        <f>SUMIFS(Raw!$I:$I, Raw!$A:$A, 'Triaged Calls'!EO$14, Raw!$F:$F, 'Triaged Calls'!$C22, Raw!$H:$H, "C01")</f>
        <v>0</v>
      </c>
      <c r="EP22" s="52">
        <f>SUMIFS(Raw!$I:$I, Raw!$A:$A, 'Triaged Calls'!EP$14, Raw!$F:$F, 'Triaged Calls'!$C22, Raw!$H:$H, "C01")</f>
        <v>0</v>
      </c>
      <c r="EQ22" s="52">
        <f>SUMIFS(Raw!$I:$I, Raw!$A:$A, 'Triaged Calls'!EQ$14, Raw!$F:$F, 'Triaged Calls'!$C22, Raw!$H:$H, "C01")</f>
        <v>0</v>
      </c>
      <c r="ER22" s="53">
        <f>SUMIFS(Raw!$I:$I, Raw!$A:$A, 'Triaged Calls'!ER$14, Raw!$F:$F, 'Triaged Calls'!$C22, Raw!$H:$H, "C01")</f>
        <v>0</v>
      </c>
      <c r="ET22" s="51">
        <f>SUMIFS(Raw!$I:$I, Raw!$A:$A, 'Triaged Calls'!ET$14, Raw!$F:$F, 'Triaged Calls'!$C22, Raw!$H:$H, "C01")</f>
        <v>0</v>
      </c>
      <c r="EU22" s="52">
        <f>SUMIFS(Raw!$I:$I, Raw!$A:$A, 'Triaged Calls'!EU$14, Raw!$F:$F, 'Triaged Calls'!$C22, Raw!$H:$H, "C01")</f>
        <v>0</v>
      </c>
      <c r="EV22" s="52">
        <f>SUMIFS(Raw!$I:$I, Raw!$A:$A, 'Triaged Calls'!EV$14, Raw!$F:$F, 'Triaged Calls'!$C22, Raw!$H:$H, "C01")</f>
        <v>0</v>
      </c>
      <c r="EW22" s="52">
        <f>SUMIFS(Raw!$I:$I, Raw!$A:$A, 'Triaged Calls'!EW$14, Raw!$F:$F, 'Triaged Calls'!$C22, Raw!$H:$H, "C01")</f>
        <v>0</v>
      </c>
      <c r="EX22" s="52">
        <f>SUMIFS(Raw!$I:$I, Raw!$A:$A, 'Triaged Calls'!EX$14, Raw!$F:$F, 'Triaged Calls'!$C22, Raw!$H:$H, "C01")</f>
        <v>0</v>
      </c>
      <c r="EY22" s="52">
        <f>SUMIFS(Raw!$I:$I, Raw!$A:$A, 'Triaged Calls'!EY$14, Raw!$F:$F, 'Triaged Calls'!$C22, Raw!$H:$H, "C01")</f>
        <v>0</v>
      </c>
      <c r="EZ22" s="53">
        <f>SUMIFS(Raw!$I:$I, Raw!$A:$A, 'Triaged Calls'!EZ$14, Raw!$F:$F, 'Triaged Calls'!$C22, Raw!$H:$H,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f>SUMIFS(Raw!$I:$I, Raw!$A:$A, 'Triaged Calls'!AT$14, Raw!$F:$F, 'Triaged Calls'!$C23, Raw!$H:$H, "C01")</f>
        <v>763</v>
      </c>
      <c r="AU23" s="52">
        <f>SUMIFS(Raw!$I:$I, Raw!$A:$A, 'Triaged Calls'!AU$14, Raw!$F:$F, 'Triaged Calls'!$C23, Raw!$H:$H, "C01")</f>
        <v>619</v>
      </c>
      <c r="AV23" s="52">
        <f>SUMIFS(Raw!$I:$I, Raw!$A:$A, 'Triaged Calls'!AV$14, Raw!$F:$F, 'Triaged Calls'!$C23, Raw!$H:$H, "C01")</f>
        <v>547</v>
      </c>
      <c r="AW23" s="52">
        <f>SUMIFS(Raw!$I:$I, Raw!$A:$A, 'Triaged Calls'!AW$14, Raw!$F:$F, 'Triaged Calls'!$C23, Raw!$H:$H, "C01")</f>
        <v>745</v>
      </c>
      <c r="AX23" s="52">
        <f>SUMIFS(Raw!$I:$I, Raw!$A:$A, 'Triaged Calls'!AX$14, Raw!$F:$F, 'Triaged Calls'!$C23, Raw!$H:$H, "C01")</f>
        <v>779</v>
      </c>
      <c r="AY23" s="52">
        <f>SUMIFS(Raw!$I:$I, Raw!$A:$A, 'Triaged Calls'!AY$14, Raw!$F:$F, 'Triaged Calls'!$C23, Raw!$H:$H, "C01")</f>
        <v>907</v>
      </c>
      <c r="AZ23" s="53">
        <f>SUMIFS(Raw!$I:$I, Raw!$A:$A, 'Triaged Calls'!AZ$14, Raw!$F:$F, 'Triaged Calls'!$C23, Raw!$H:$H, "C01")</f>
        <v>706</v>
      </c>
      <c r="BB23" s="51">
        <f>SUMIFS(Raw!$I:$I, Raw!$A:$A, 'Triaged Calls'!BB$14, Raw!$F:$F, 'Triaged Calls'!$C23, Raw!$H:$H, "C01")</f>
        <v>0</v>
      </c>
      <c r="BC23" s="52">
        <f>SUMIFS(Raw!$I:$I, Raw!$A:$A, 'Triaged Calls'!BC$14, Raw!$F:$F, 'Triaged Calls'!$C23, Raw!$H:$H, "C01")</f>
        <v>0</v>
      </c>
      <c r="BD23" s="52">
        <f>SUMIFS(Raw!$I:$I, Raw!$A:$A, 'Triaged Calls'!BD$14, Raw!$F:$F, 'Triaged Calls'!$C23, Raw!$H:$H, "C01")</f>
        <v>0</v>
      </c>
      <c r="BE23" s="52">
        <f>SUMIFS(Raw!$I:$I, Raw!$A:$A, 'Triaged Calls'!BE$14, Raw!$F:$F, 'Triaged Calls'!$C23, Raw!$H:$H, "C01")</f>
        <v>0</v>
      </c>
      <c r="BF23" s="52">
        <f>SUMIFS(Raw!$I:$I, Raw!$A:$A, 'Triaged Calls'!BF$14, Raw!$F:$F, 'Triaged Calls'!$C23, Raw!$H:$H, "C01")</f>
        <v>0</v>
      </c>
      <c r="BG23" s="52">
        <f>SUMIFS(Raw!$I:$I, Raw!$A:$A, 'Triaged Calls'!BG$14, Raw!$F:$F, 'Triaged Calls'!$C23, Raw!$H:$H, "C01")</f>
        <v>0</v>
      </c>
      <c r="BH23" s="53">
        <f>SUMIFS(Raw!$I:$I, Raw!$A:$A, 'Triaged Calls'!BH$14, Raw!$F:$F, 'Triaged Calls'!$C23, Raw!$H:$H, "C01")</f>
        <v>0</v>
      </c>
      <c r="BJ23" s="51">
        <f>SUMIFS(Raw!$I:$I, Raw!$A:$A, 'Triaged Calls'!BJ$14, Raw!$F:$F, 'Triaged Calls'!$C23, Raw!$H:$H, "C01")</f>
        <v>0</v>
      </c>
      <c r="BK23" s="52">
        <f>SUMIFS(Raw!$I:$I, Raw!$A:$A, 'Triaged Calls'!BK$14, Raw!$F:$F, 'Triaged Calls'!$C23, Raw!$H:$H, "C01")</f>
        <v>0</v>
      </c>
      <c r="BL23" s="52">
        <f>SUMIFS(Raw!$I:$I, Raw!$A:$A, 'Triaged Calls'!BL$14, Raw!$F:$F, 'Triaged Calls'!$C23, Raw!$H:$H, "C01")</f>
        <v>0</v>
      </c>
      <c r="BM23" s="52">
        <f>SUMIFS(Raw!$I:$I, Raw!$A:$A, 'Triaged Calls'!BM$14, Raw!$F:$F, 'Triaged Calls'!$C23, Raw!$H:$H, "C01")</f>
        <v>0</v>
      </c>
      <c r="BN23" s="52">
        <f>SUMIFS(Raw!$I:$I, Raw!$A:$A, 'Triaged Calls'!BN$14, Raw!$F:$F, 'Triaged Calls'!$C23, Raw!$H:$H, "C01")</f>
        <v>0</v>
      </c>
      <c r="BO23" s="52">
        <f>SUMIFS(Raw!$I:$I, Raw!$A:$A, 'Triaged Calls'!BO$14, Raw!$F:$F, 'Triaged Calls'!$C23, Raw!$H:$H, "C01")</f>
        <v>0</v>
      </c>
      <c r="BP23" s="53">
        <f>SUMIFS(Raw!$I:$I, Raw!$A:$A, 'Triaged Calls'!BP$14, Raw!$F:$F, 'Triaged Calls'!$C23, Raw!$H:$H, "C01")</f>
        <v>0</v>
      </c>
      <c r="BR23" s="51">
        <f>SUMIFS(Raw!$I:$I, Raw!$A:$A, 'Triaged Calls'!BR$14, Raw!$F:$F, 'Triaged Calls'!$C23, Raw!$H:$H, "C01")</f>
        <v>0</v>
      </c>
      <c r="BS23" s="52">
        <f>SUMIFS(Raw!$I:$I, Raw!$A:$A, 'Triaged Calls'!BS$14, Raw!$F:$F, 'Triaged Calls'!$C23, Raw!$H:$H, "C01")</f>
        <v>0</v>
      </c>
      <c r="BT23" s="52">
        <f>SUMIFS(Raw!$I:$I, Raw!$A:$A, 'Triaged Calls'!BT$14, Raw!$F:$F, 'Triaged Calls'!$C23, Raw!$H:$H, "C01")</f>
        <v>0</v>
      </c>
      <c r="BU23" s="52">
        <f>SUMIFS(Raw!$I:$I, Raw!$A:$A, 'Triaged Calls'!BU$14, Raw!$F:$F, 'Triaged Calls'!$C23, Raw!$H:$H, "C01")</f>
        <v>0</v>
      </c>
      <c r="BV23" s="52">
        <f>SUMIFS(Raw!$I:$I, Raw!$A:$A, 'Triaged Calls'!BV$14, Raw!$F:$F, 'Triaged Calls'!$C23, Raw!$H:$H, "C01")</f>
        <v>0</v>
      </c>
      <c r="BW23" s="52">
        <f>SUMIFS(Raw!$I:$I, Raw!$A:$A, 'Triaged Calls'!BW$14, Raw!$F:$F, 'Triaged Calls'!$C23, Raw!$H:$H, "C01")</f>
        <v>0</v>
      </c>
      <c r="BX23" s="53">
        <f>SUMIFS(Raw!$I:$I, Raw!$A:$A, 'Triaged Calls'!BX$14, Raw!$F:$F, 'Triaged Calls'!$C23, Raw!$H:$H, "C01")</f>
        <v>0</v>
      </c>
      <c r="BZ23" s="51">
        <f>SUMIFS(Raw!$I:$I, Raw!$A:$A, 'Triaged Calls'!BZ$14, Raw!$F:$F, 'Triaged Calls'!$C23, Raw!$H:$H, "C01")</f>
        <v>0</v>
      </c>
      <c r="CA23" s="52">
        <f>SUMIFS(Raw!$I:$I, Raw!$A:$A, 'Triaged Calls'!CA$14, Raw!$F:$F, 'Triaged Calls'!$C23, Raw!$H:$H, "C01")</f>
        <v>0</v>
      </c>
      <c r="CB23" s="52">
        <f>SUMIFS(Raw!$I:$I, Raw!$A:$A, 'Triaged Calls'!CB$14, Raw!$F:$F, 'Triaged Calls'!$C23, Raw!$H:$H, "C01")</f>
        <v>0</v>
      </c>
      <c r="CC23" s="52">
        <f>SUMIFS(Raw!$I:$I, Raw!$A:$A, 'Triaged Calls'!CC$14, Raw!$F:$F, 'Triaged Calls'!$C23, Raw!$H:$H, "C01")</f>
        <v>0</v>
      </c>
      <c r="CD23" s="52">
        <f>SUMIFS(Raw!$I:$I, Raw!$A:$A, 'Triaged Calls'!CD$14, Raw!$F:$F, 'Triaged Calls'!$C23, Raw!$H:$H, "C01")</f>
        <v>0</v>
      </c>
      <c r="CE23" s="52">
        <f>SUMIFS(Raw!$I:$I, Raw!$A:$A, 'Triaged Calls'!CE$14, Raw!$F:$F, 'Triaged Calls'!$C23, Raw!$H:$H, "C01")</f>
        <v>0</v>
      </c>
      <c r="CF23" s="53">
        <f>SUMIFS(Raw!$I:$I, Raw!$A:$A, 'Triaged Calls'!CF$14, Raw!$F:$F, 'Triaged Calls'!$C23, Raw!$H:$H, "C01")</f>
        <v>0</v>
      </c>
      <c r="CH23" s="51">
        <f>SUMIFS(Raw!$I:$I, Raw!$A:$A, 'Triaged Calls'!CH$14, Raw!$F:$F, 'Triaged Calls'!$C23, Raw!$H:$H, "C01")</f>
        <v>0</v>
      </c>
      <c r="CI23" s="52">
        <f>SUMIFS(Raw!$I:$I, Raw!$A:$A, 'Triaged Calls'!CI$14, Raw!$F:$F, 'Triaged Calls'!$C23, Raw!$H:$H, "C01")</f>
        <v>0</v>
      </c>
      <c r="CJ23" s="52">
        <f>SUMIFS(Raw!$I:$I, Raw!$A:$A, 'Triaged Calls'!CJ$14, Raw!$F:$F, 'Triaged Calls'!$C23, Raw!$H:$H, "C01")</f>
        <v>0</v>
      </c>
      <c r="CK23" s="52">
        <f>SUMIFS(Raw!$I:$I, Raw!$A:$A, 'Triaged Calls'!CK$14, Raw!$F:$F, 'Triaged Calls'!$C23, Raw!$H:$H, "C01")</f>
        <v>0</v>
      </c>
      <c r="CL23" s="52">
        <f>SUMIFS(Raw!$I:$I, Raw!$A:$A, 'Triaged Calls'!CL$14, Raw!$F:$F, 'Triaged Calls'!$C23, Raw!$H:$H, "C01")</f>
        <v>0</v>
      </c>
      <c r="CM23" s="52">
        <f>SUMIFS(Raw!$I:$I, Raw!$A:$A, 'Triaged Calls'!CM$14, Raw!$F:$F, 'Triaged Calls'!$C23, Raw!$H:$H, "C01")</f>
        <v>0</v>
      </c>
      <c r="CN23" s="53">
        <f>SUMIFS(Raw!$I:$I, Raw!$A:$A, 'Triaged Calls'!CN$14, Raw!$F:$F, 'Triaged Calls'!$C23, Raw!$H:$H, "C01")</f>
        <v>0</v>
      </c>
      <c r="CP23" s="51">
        <f>SUMIFS(Raw!$I:$I, Raw!$A:$A, 'Triaged Calls'!CP$14, Raw!$F:$F, 'Triaged Calls'!$C23, Raw!$H:$H, "C01")</f>
        <v>0</v>
      </c>
      <c r="CQ23" s="52">
        <f>SUMIFS(Raw!$I:$I, Raw!$A:$A, 'Triaged Calls'!CQ$14, Raw!$F:$F, 'Triaged Calls'!$C23, Raw!$H:$H, "C01")</f>
        <v>0</v>
      </c>
      <c r="CR23" s="52">
        <f>SUMIFS(Raw!$I:$I, Raw!$A:$A, 'Triaged Calls'!CR$14, Raw!$F:$F, 'Triaged Calls'!$C23, Raw!$H:$H, "C01")</f>
        <v>0</v>
      </c>
      <c r="CS23" s="52">
        <f>SUMIFS(Raw!$I:$I, Raw!$A:$A, 'Triaged Calls'!CS$14, Raw!$F:$F, 'Triaged Calls'!$C23, Raw!$H:$H, "C01")</f>
        <v>0</v>
      </c>
      <c r="CT23" s="52">
        <f>SUMIFS(Raw!$I:$I, Raw!$A:$A, 'Triaged Calls'!CT$14, Raw!$F:$F, 'Triaged Calls'!$C23, Raw!$H:$H, "C01")</f>
        <v>0</v>
      </c>
      <c r="CU23" s="52">
        <f>SUMIFS(Raw!$I:$I, Raw!$A:$A, 'Triaged Calls'!CU$14, Raw!$F:$F, 'Triaged Calls'!$C23, Raw!$H:$H, "C01")</f>
        <v>0</v>
      </c>
      <c r="CV23" s="53">
        <f>SUMIFS(Raw!$I:$I, Raw!$A:$A, 'Triaged Calls'!CV$14, Raw!$F:$F, 'Triaged Calls'!$C23, Raw!$H:$H, "C01")</f>
        <v>0</v>
      </c>
      <c r="CX23" s="51">
        <f>SUMIFS(Raw!$I:$I, Raw!$A:$A, 'Triaged Calls'!CX$14, Raw!$F:$F, 'Triaged Calls'!$C23, Raw!$H:$H, "C01")</f>
        <v>0</v>
      </c>
      <c r="CY23" s="52">
        <f>SUMIFS(Raw!$I:$I, Raw!$A:$A, 'Triaged Calls'!CY$14, Raw!$F:$F, 'Triaged Calls'!$C23, Raw!$H:$H, "C01")</f>
        <v>0</v>
      </c>
      <c r="CZ23" s="52">
        <f>SUMIFS(Raw!$I:$I, Raw!$A:$A, 'Triaged Calls'!CZ$14, Raw!$F:$F, 'Triaged Calls'!$C23, Raw!$H:$H, "C01")</f>
        <v>0</v>
      </c>
      <c r="DA23" s="52">
        <f>SUMIFS(Raw!$I:$I, Raw!$A:$A, 'Triaged Calls'!DA$14, Raw!$F:$F, 'Triaged Calls'!$C23, Raw!$H:$H, "C01")</f>
        <v>0</v>
      </c>
      <c r="DB23" s="52">
        <f>SUMIFS(Raw!$I:$I, Raw!$A:$A, 'Triaged Calls'!DB$14, Raw!$F:$F, 'Triaged Calls'!$C23, Raw!$H:$H, "C01")</f>
        <v>0</v>
      </c>
      <c r="DC23" s="52">
        <f>SUMIFS(Raw!$I:$I, Raw!$A:$A, 'Triaged Calls'!DC$14, Raw!$F:$F, 'Triaged Calls'!$C23, Raw!$H:$H, "C01")</f>
        <v>0</v>
      </c>
      <c r="DD23" s="53">
        <f>SUMIFS(Raw!$I:$I, Raw!$A:$A, 'Triaged Calls'!DD$14, Raw!$F:$F, 'Triaged Calls'!$C23, Raw!$H:$H, "C01")</f>
        <v>0</v>
      </c>
      <c r="DF23" s="51">
        <f>SUMIFS(Raw!$I:$I, Raw!$A:$A, 'Triaged Calls'!DF$14, Raw!$F:$F, 'Triaged Calls'!$C23, Raw!$H:$H, "C01")</f>
        <v>0</v>
      </c>
      <c r="DG23" s="52">
        <f>SUMIFS(Raw!$I:$I, Raw!$A:$A, 'Triaged Calls'!DG$14, Raw!$F:$F, 'Triaged Calls'!$C23, Raw!$H:$H, "C01")</f>
        <v>0</v>
      </c>
      <c r="DH23" s="52">
        <f>SUMIFS(Raw!$I:$I, Raw!$A:$A, 'Triaged Calls'!DH$14, Raw!$F:$F, 'Triaged Calls'!$C23, Raw!$H:$H, "C01")</f>
        <v>0</v>
      </c>
      <c r="DI23" s="52">
        <f>SUMIFS(Raw!$I:$I, Raw!$A:$A, 'Triaged Calls'!DI$14, Raw!$F:$F, 'Triaged Calls'!$C23, Raw!$H:$H, "C01")</f>
        <v>0</v>
      </c>
      <c r="DJ23" s="52">
        <f>SUMIFS(Raw!$I:$I, Raw!$A:$A, 'Triaged Calls'!DJ$14, Raw!$F:$F, 'Triaged Calls'!$C23, Raw!$H:$H, "C01")</f>
        <v>0</v>
      </c>
      <c r="DK23" s="52">
        <f>SUMIFS(Raw!$I:$I, Raw!$A:$A, 'Triaged Calls'!DK$14, Raw!$F:$F, 'Triaged Calls'!$C23, Raw!$H:$H, "C01")</f>
        <v>0</v>
      </c>
      <c r="DL23" s="53">
        <f>SUMIFS(Raw!$I:$I, Raw!$A:$A, 'Triaged Calls'!DL$14, Raw!$F:$F, 'Triaged Calls'!$C23, Raw!$H:$H, "C01")</f>
        <v>0</v>
      </c>
      <c r="DN23" s="51">
        <f>SUMIFS(Raw!$I:$I, Raw!$A:$A, 'Triaged Calls'!DN$14, Raw!$F:$F, 'Triaged Calls'!$C23, Raw!$H:$H, "C01")</f>
        <v>0</v>
      </c>
      <c r="DO23" s="52">
        <f>SUMIFS(Raw!$I:$I, Raw!$A:$A, 'Triaged Calls'!DO$14, Raw!$F:$F, 'Triaged Calls'!$C23, Raw!$H:$H, "C01")</f>
        <v>0</v>
      </c>
      <c r="DP23" s="52">
        <f>SUMIFS(Raw!$I:$I, Raw!$A:$A, 'Triaged Calls'!DP$14, Raw!$F:$F, 'Triaged Calls'!$C23, Raw!$H:$H, "C01")</f>
        <v>0</v>
      </c>
      <c r="DQ23" s="52">
        <f>SUMIFS(Raw!$I:$I, Raw!$A:$A, 'Triaged Calls'!DQ$14, Raw!$F:$F, 'Triaged Calls'!$C23, Raw!$H:$H, "C01")</f>
        <v>0</v>
      </c>
      <c r="DR23" s="52">
        <f>SUMIFS(Raw!$I:$I, Raw!$A:$A, 'Triaged Calls'!DR$14, Raw!$F:$F, 'Triaged Calls'!$C23, Raw!$H:$H, "C01")</f>
        <v>0</v>
      </c>
      <c r="DS23" s="52">
        <f>SUMIFS(Raw!$I:$I, Raw!$A:$A, 'Triaged Calls'!DS$14, Raw!$F:$F, 'Triaged Calls'!$C23, Raw!$H:$H, "C01")</f>
        <v>0</v>
      </c>
      <c r="DT23" s="53">
        <f>SUMIFS(Raw!$I:$I, Raw!$A:$A, 'Triaged Calls'!DT$14, Raw!$F:$F, 'Triaged Calls'!$C23, Raw!$H:$H, "C01")</f>
        <v>0</v>
      </c>
      <c r="DV23" s="51">
        <f>SUMIFS(Raw!$I:$I, Raw!$A:$A, 'Triaged Calls'!DV$14, Raw!$F:$F, 'Triaged Calls'!$C23, Raw!$H:$H, "C01")</f>
        <v>0</v>
      </c>
      <c r="DW23" s="52">
        <f>SUMIFS(Raw!$I:$I, Raw!$A:$A, 'Triaged Calls'!DW$14, Raw!$F:$F, 'Triaged Calls'!$C23, Raw!$H:$H, "C01")</f>
        <v>0</v>
      </c>
      <c r="DX23" s="52">
        <f>SUMIFS(Raw!$I:$I, Raw!$A:$A, 'Triaged Calls'!DX$14, Raw!$F:$F, 'Triaged Calls'!$C23, Raw!$H:$H, "C01")</f>
        <v>0</v>
      </c>
      <c r="DY23" s="52">
        <f>SUMIFS(Raw!$I:$I, Raw!$A:$A, 'Triaged Calls'!DY$14, Raw!$F:$F, 'Triaged Calls'!$C23, Raw!$H:$H, "C01")</f>
        <v>0</v>
      </c>
      <c r="DZ23" s="52">
        <f>SUMIFS(Raw!$I:$I, Raw!$A:$A, 'Triaged Calls'!DZ$14, Raw!$F:$F, 'Triaged Calls'!$C23, Raw!$H:$H, "C01")</f>
        <v>0</v>
      </c>
      <c r="EA23" s="52">
        <f>SUMIFS(Raw!$I:$I, Raw!$A:$A, 'Triaged Calls'!EA$14, Raw!$F:$F, 'Triaged Calls'!$C23, Raw!$H:$H, "C01")</f>
        <v>0</v>
      </c>
      <c r="EB23" s="53">
        <f>SUMIFS(Raw!$I:$I, Raw!$A:$A, 'Triaged Calls'!EB$14, Raw!$F:$F, 'Triaged Calls'!$C23, Raw!$H:$H, "C01")</f>
        <v>0</v>
      </c>
      <c r="ED23" s="51">
        <f>SUMIFS(Raw!$I:$I, Raw!$A:$A, 'Triaged Calls'!ED$14, Raw!$F:$F, 'Triaged Calls'!$C23, Raw!$H:$H, "C01")</f>
        <v>0</v>
      </c>
      <c r="EE23" s="52">
        <f>SUMIFS(Raw!$I:$I, Raw!$A:$A, 'Triaged Calls'!EE$14, Raw!$F:$F, 'Triaged Calls'!$C23, Raw!$H:$H, "C01")</f>
        <v>0</v>
      </c>
      <c r="EF23" s="52">
        <f>SUMIFS(Raw!$I:$I, Raw!$A:$A, 'Triaged Calls'!EF$14, Raw!$F:$F, 'Triaged Calls'!$C23, Raw!$H:$H, "C01")</f>
        <v>0</v>
      </c>
      <c r="EG23" s="52">
        <f>SUMIFS(Raw!$I:$I, Raw!$A:$A, 'Triaged Calls'!EG$14, Raw!$F:$F, 'Triaged Calls'!$C23, Raw!$H:$H, "C01")</f>
        <v>0</v>
      </c>
      <c r="EH23" s="52">
        <f>SUMIFS(Raw!$I:$I, Raw!$A:$A, 'Triaged Calls'!EH$14, Raw!$F:$F, 'Triaged Calls'!$C23, Raw!$H:$H, "C01")</f>
        <v>0</v>
      </c>
      <c r="EI23" s="52">
        <f>SUMIFS(Raw!$I:$I, Raw!$A:$A, 'Triaged Calls'!EI$14, Raw!$F:$F, 'Triaged Calls'!$C23, Raw!$H:$H, "C01")</f>
        <v>0</v>
      </c>
      <c r="EJ23" s="53">
        <f>SUMIFS(Raw!$I:$I, Raw!$A:$A, 'Triaged Calls'!EJ$14, Raw!$F:$F, 'Triaged Calls'!$C23, Raw!$H:$H, "C01")</f>
        <v>0</v>
      </c>
      <c r="EL23" s="51">
        <f>SUMIFS(Raw!$I:$I, Raw!$A:$A, 'Triaged Calls'!EL$14, Raw!$F:$F, 'Triaged Calls'!$C23, Raw!$H:$H, "C01")</f>
        <v>0</v>
      </c>
      <c r="EM23" s="52">
        <f>SUMIFS(Raw!$I:$I, Raw!$A:$A, 'Triaged Calls'!EM$14, Raw!$F:$F, 'Triaged Calls'!$C23, Raw!$H:$H, "C01")</f>
        <v>0</v>
      </c>
      <c r="EN23" s="52">
        <f>SUMIFS(Raw!$I:$I, Raw!$A:$A, 'Triaged Calls'!EN$14, Raw!$F:$F, 'Triaged Calls'!$C23, Raw!$H:$H, "C01")</f>
        <v>0</v>
      </c>
      <c r="EO23" s="52">
        <f>SUMIFS(Raw!$I:$I, Raw!$A:$A, 'Triaged Calls'!EO$14, Raw!$F:$F, 'Triaged Calls'!$C23, Raw!$H:$H, "C01")</f>
        <v>0</v>
      </c>
      <c r="EP23" s="52">
        <f>SUMIFS(Raw!$I:$I, Raw!$A:$A, 'Triaged Calls'!EP$14, Raw!$F:$F, 'Triaged Calls'!$C23, Raw!$H:$H, "C01")</f>
        <v>0</v>
      </c>
      <c r="EQ23" s="52">
        <f>SUMIFS(Raw!$I:$I, Raw!$A:$A, 'Triaged Calls'!EQ$14, Raw!$F:$F, 'Triaged Calls'!$C23, Raw!$H:$H, "C01")</f>
        <v>0</v>
      </c>
      <c r="ER23" s="53">
        <f>SUMIFS(Raw!$I:$I, Raw!$A:$A, 'Triaged Calls'!ER$14, Raw!$F:$F, 'Triaged Calls'!$C23, Raw!$H:$H, "C01")</f>
        <v>0</v>
      </c>
      <c r="ET23" s="51">
        <f>SUMIFS(Raw!$I:$I, Raw!$A:$A, 'Triaged Calls'!ET$14, Raw!$F:$F, 'Triaged Calls'!$C23, Raw!$H:$H, "C01")</f>
        <v>0</v>
      </c>
      <c r="EU23" s="52">
        <f>SUMIFS(Raw!$I:$I, Raw!$A:$A, 'Triaged Calls'!EU$14, Raw!$F:$F, 'Triaged Calls'!$C23, Raw!$H:$H, "C01")</f>
        <v>0</v>
      </c>
      <c r="EV23" s="52">
        <f>SUMIFS(Raw!$I:$I, Raw!$A:$A, 'Triaged Calls'!EV$14, Raw!$F:$F, 'Triaged Calls'!$C23, Raw!$H:$H, "C01")</f>
        <v>0</v>
      </c>
      <c r="EW23" s="52">
        <f>SUMIFS(Raw!$I:$I, Raw!$A:$A, 'Triaged Calls'!EW$14, Raw!$F:$F, 'Triaged Calls'!$C23, Raw!$H:$H, "C01")</f>
        <v>0</v>
      </c>
      <c r="EX23" s="52">
        <f>SUMIFS(Raw!$I:$I, Raw!$A:$A, 'Triaged Calls'!EX$14, Raw!$F:$F, 'Triaged Calls'!$C23, Raw!$H:$H, "C01")</f>
        <v>0</v>
      </c>
      <c r="EY23" s="52">
        <f>SUMIFS(Raw!$I:$I, Raw!$A:$A, 'Triaged Calls'!EY$14, Raw!$F:$F, 'Triaged Calls'!$C23, Raw!$H:$H, "C01")</f>
        <v>0</v>
      </c>
      <c r="EZ23" s="53">
        <f>SUMIFS(Raw!$I:$I, Raw!$A:$A, 'Triaged Calls'!EZ$14, Raw!$F:$F, 'Triaged Calls'!$C23, Raw!$H:$H,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f>SUMIFS(Raw!$I:$I, Raw!$A:$A, 'Triaged Calls'!AT$14, Raw!$F:$F, 'Triaged Calls'!$C24, Raw!$H:$H, "C01")</f>
        <v>1007</v>
      </c>
      <c r="AU24" s="52">
        <f>SUMIFS(Raw!$I:$I, Raw!$A:$A, 'Triaged Calls'!AU$14, Raw!$F:$F, 'Triaged Calls'!$C24, Raw!$H:$H, "C01")</f>
        <v>881</v>
      </c>
      <c r="AV24" s="52">
        <f>SUMIFS(Raw!$I:$I, Raw!$A:$A, 'Triaged Calls'!AV$14, Raw!$F:$F, 'Triaged Calls'!$C24, Raw!$H:$H, "C01")</f>
        <v>859</v>
      </c>
      <c r="AW24" s="52">
        <f>SUMIFS(Raw!$I:$I, Raw!$A:$A, 'Triaged Calls'!AW$14, Raw!$F:$F, 'Triaged Calls'!$C24, Raw!$H:$H, "C01")</f>
        <v>1138</v>
      </c>
      <c r="AX24" s="52">
        <f>SUMIFS(Raw!$I:$I, Raw!$A:$A, 'Triaged Calls'!AX$14, Raw!$F:$F, 'Triaged Calls'!$C24, Raw!$H:$H, "C01")</f>
        <v>964</v>
      </c>
      <c r="AY24" s="52">
        <f>SUMIFS(Raw!$I:$I, Raw!$A:$A, 'Triaged Calls'!AY$14, Raw!$F:$F, 'Triaged Calls'!$C24, Raw!$H:$H, "C01")</f>
        <v>1496</v>
      </c>
      <c r="AZ24" s="53">
        <f>SUMIFS(Raw!$I:$I, Raw!$A:$A, 'Triaged Calls'!AZ$14, Raw!$F:$F, 'Triaged Calls'!$C24, Raw!$H:$H, "C01")</f>
        <v>1247</v>
      </c>
      <c r="BB24" s="51">
        <f>SUMIFS(Raw!$I:$I, Raw!$A:$A, 'Triaged Calls'!BB$14, Raw!$F:$F, 'Triaged Calls'!$C24, Raw!$H:$H, "C01")</f>
        <v>0</v>
      </c>
      <c r="BC24" s="52">
        <f>SUMIFS(Raw!$I:$I, Raw!$A:$A, 'Triaged Calls'!BC$14, Raw!$F:$F, 'Triaged Calls'!$C24, Raw!$H:$H, "C01")</f>
        <v>0</v>
      </c>
      <c r="BD24" s="52">
        <f>SUMIFS(Raw!$I:$I, Raw!$A:$A, 'Triaged Calls'!BD$14, Raw!$F:$F, 'Triaged Calls'!$C24, Raw!$H:$H, "C01")</f>
        <v>0</v>
      </c>
      <c r="BE24" s="52">
        <f>SUMIFS(Raw!$I:$I, Raw!$A:$A, 'Triaged Calls'!BE$14, Raw!$F:$F, 'Triaged Calls'!$C24, Raw!$H:$H, "C01")</f>
        <v>0</v>
      </c>
      <c r="BF24" s="52">
        <f>SUMIFS(Raw!$I:$I, Raw!$A:$A, 'Triaged Calls'!BF$14, Raw!$F:$F, 'Triaged Calls'!$C24, Raw!$H:$H, "C01")</f>
        <v>0</v>
      </c>
      <c r="BG24" s="52">
        <f>SUMIFS(Raw!$I:$I, Raw!$A:$A, 'Triaged Calls'!BG$14, Raw!$F:$F, 'Triaged Calls'!$C24, Raw!$H:$H, "C01")</f>
        <v>0</v>
      </c>
      <c r="BH24" s="53">
        <f>SUMIFS(Raw!$I:$I, Raw!$A:$A, 'Triaged Calls'!BH$14, Raw!$F:$F, 'Triaged Calls'!$C24, Raw!$H:$H, "C01")</f>
        <v>0</v>
      </c>
      <c r="BJ24" s="51">
        <f>SUMIFS(Raw!$I:$I, Raw!$A:$A, 'Triaged Calls'!BJ$14, Raw!$F:$F, 'Triaged Calls'!$C24, Raw!$H:$H, "C01")</f>
        <v>0</v>
      </c>
      <c r="BK24" s="52">
        <f>SUMIFS(Raw!$I:$I, Raw!$A:$A, 'Triaged Calls'!BK$14, Raw!$F:$F, 'Triaged Calls'!$C24, Raw!$H:$H, "C01")</f>
        <v>0</v>
      </c>
      <c r="BL24" s="52">
        <f>SUMIFS(Raw!$I:$I, Raw!$A:$A, 'Triaged Calls'!BL$14, Raw!$F:$F, 'Triaged Calls'!$C24, Raw!$H:$H, "C01")</f>
        <v>0</v>
      </c>
      <c r="BM24" s="52">
        <f>SUMIFS(Raw!$I:$I, Raw!$A:$A, 'Triaged Calls'!BM$14, Raw!$F:$F, 'Triaged Calls'!$C24, Raw!$H:$H, "C01")</f>
        <v>0</v>
      </c>
      <c r="BN24" s="52">
        <f>SUMIFS(Raw!$I:$I, Raw!$A:$A, 'Triaged Calls'!BN$14, Raw!$F:$F, 'Triaged Calls'!$C24, Raw!$H:$H, "C01")</f>
        <v>0</v>
      </c>
      <c r="BO24" s="52">
        <f>SUMIFS(Raw!$I:$I, Raw!$A:$A, 'Triaged Calls'!BO$14, Raw!$F:$F, 'Triaged Calls'!$C24, Raw!$H:$H, "C01")</f>
        <v>0</v>
      </c>
      <c r="BP24" s="53">
        <f>SUMIFS(Raw!$I:$I, Raw!$A:$A, 'Triaged Calls'!BP$14, Raw!$F:$F, 'Triaged Calls'!$C24, Raw!$H:$H, "C01")</f>
        <v>0</v>
      </c>
      <c r="BR24" s="51">
        <f>SUMIFS(Raw!$I:$I, Raw!$A:$A, 'Triaged Calls'!BR$14, Raw!$F:$F, 'Triaged Calls'!$C24, Raw!$H:$H, "C01")</f>
        <v>0</v>
      </c>
      <c r="BS24" s="52">
        <f>SUMIFS(Raw!$I:$I, Raw!$A:$A, 'Triaged Calls'!BS$14, Raw!$F:$F, 'Triaged Calls'!$C24, Raw!$H:$H, "C01")</f>
        <v>0</v>
      </c>
      <c r="BT24" s="52">
        <f>SUMIFS(Raw!$I:$I, Raw!$A:$A, 'Triaged Calls'!BT$14, Raw!$F:$F, 'Triaged Calls'!$C24, Raw!$H:$H, "C01")</f>
        <v>0</v>
      </c>
      <c r="BU24" s="52">
        <f>SUMIFS(Raw!$I:$I, Raw!$A:$A, 'Triaged Calls'!BU$14, Raw!$F:$F, 'Triaged Calls'!$C24, Raw!$H:$H, "C01")</f>
        <v>0</v>
      </c>
      <c r="BV24" s="52">
        <f>SUMIFS(Raw!$I:$I, Raw!$A:$A, 'Triaged Calls'!BV$14, Raw!$F:$F, 'Triaged Calls'!$C24, Raw!$H:$H, "C01")</f>
        <v>0</v>
      </c>
      <c r="BW24" s="52">
        <f>SUMIFS(Raw!$I:$I, Raw!$A:$A, 'Triaged Calls'!BW$14, Raw!$F:$F, 'Triaged Calls'!$C24, Raw!$H:$H, "C01")</f>
        <v>0</v>
      </c>
      <c r="BX24" s="53">
        <f>SUMIFS(Raw!$I:$I, Raw!$A:$A, 'Triaged Calls'!BX$14, Raw!$F:$F, 'Triaged Calls'!$C24, Raw!$H:$H, "C01")</f>
        <v>0</v>
      </c>
      <c r="BZ24" s="51">
        <f>SUMIFS(Raw!$I:$I, Raw!$A:$A, 'Triaged Calls'!BZ$14, Raw!$F:$F, 'Triaged Calls'!$C24, Raw!$H:$H, "C01")</f>
        <v>0</v>
      </c>
      <c r="CA24" s="52">
        <f>SUMIFS(Raw!$I:$I, Raw!$A:$A, 'Triaged Calls'!CA$14, Raw!$F:$F, 'Triaged Calls'!$C24, Raw!$H:$H, "C01")</f>
        <v>0</v>
      </c>
      <c r="CB24" s="52">
        <f>SUMIFS(Raw!$I:$I, Raw!$A:$A, 'Triaged Calls'!CB$14, Raw!$F:$F, 'Triaged Calls'!$C24, Raw!$H:$H, "C01")</f>
        <v>0</v>
      </c>
      <c r="CC24" s="52">
        <f>SUMIFS(Raw!$I:$I, Raw!$A:$A, 'Triaged Calls'!CC$14, Raw!$F:$F, 'Triaged Calls'!$C24, Raw!$H:$H, "C01")</f>
        <v>0</v>
      </c>
      <c r="CD24" s="52">
        <f>SUMIFS(Raw!$I:$I, Raw!$A:$A, 'Triaged Calls'!CD$14, Raw!$F:$F, 'Triaged Calls'!$C24, Raw!$H:$H, "C01")</f>
        <v>0</v>
      </c>
      <c r="CE24" s="52">
        <f>SUMIFS(Raw!$I:$I, Raw!$A:$A, 'Triaged Calls'!CE$14, Raw!$F:$F, 'Triaged Calls'!$C24, Raw!$H:$H, "C01")</f>
        <v>0</v>
      </c>
      <c r="CF24" s="53">
        <f>SUMIFS(Raw!$I:$I, Raw!$A:$A, 'Triaged Calls'!CF$14, Raw!$F:$F, 'Triaged Calls'!$C24, Raw!$H:$H, "C01")</f>
        <v>0</v>
      </c>
      <c r="CH24" s="51">
        <f>SUMIFS(Raw!$I:$I, Raw!$A:$A, 'Triaged Calls'!CH$14, Raw!$F:$F, 'Triaged Calls'!$C24, Raw!$H:$H, "C01")</f>
        <v>0</v>
      </c>
      <c r="CI24" s="52">
        <f>SUMIFS(Raw!$I:$I, Raw!$A:$A, 'Triaged Calls'!CI$14, Raw!$F:$F, 'Triaged Calls'!$C24, Raw!$H:$H, "C01")</f>
        <v>0</v>
      </c>
      <c r="CJ24" s="52">
        <f>SUMIFS(Raw!$I:$I, Raw!$A:$A, 'Triaged Calls'!CJ$14, Raw!$F:$F, 'Triaged Calls'!$C24, Raw!$H:$H, "C01")</f>
        <v>0</v>
      </c>
      <c r="CK24" s="52">
        <f>SUMIFS(Raw!$I:$I, Raw!$A:$A, 'Triaged Calls'!CK$14, Raw!$F:$F, 'Triaged Calls'!$C24, Raw!$H:$H, "C01")</f>
        <v>0</v>
      </c>
      <c r="CL24" s="52">
        <f>SUMIFS(Raw!$I:$I, Raw!$A:$A, 'Triaged Calls'!CL$14, Raw!$F:$F, 'Triaged Calls'!$C24, Raw!$H:$H, "C01")</f>
        <v>0</v>
      </c>
      <c r="CM24" s="52">
        <f>SUMIFS(Raw!$I:$I, Raw!$A:$A, 'Triaged Calls'!CM$14, Raw!$F:$F, 'Triaged Calls'!$C24, Raw!$H:$H, "C01")</f>
        <v>0</v>
      </c>
      <c r="CN24" s="53">
        <f>SUMIFS(Raw!$I:$I, Raw!$A:$A, 'Triaged Calls'!CN$14, Raw!$F:$F, 'Triaged Calls'!$C24, Raw!$H:$H, "C01")</f>
        <v>0</v>
      </c>
      <c r="CP24" s="51">
        <f>SUMIFS(Raw!$I:$I, Raw!$A:$A, 'Triaged Calls'!CP$14, Raw!$F:$F, 'Triaged Calls'!$C24, Raw!$H:$H, "C01")</f>
        <v>0</v>
      </c>
      <c r="CQ24" s="52">
        <f>SUMIFS(Raw!$I:$I, Raw!$A:$A, 'Triaged Calls'!CQ$14, Raw!$F:$F, 'Triaged Calls'!$C24, Raw!$H:$H, "C01")</f>
        <v>0</v>
      </c>
      <c r="CR24" s="52">
        <f>SUMIFS(Raw!$I:$I, Raw!$A:$A, 'Triaged Calls'!CR$14, Raw!$F:$F, 'Triaged Calls'!$C24, Raw!$H:$H, "C01")</f>
        <v>0</v>
      </c>
      <c r="CS24" s="52">
        <f>SUMIFS(Raw!$I:$I, Raw!$A:$A, 'Triaged Calls'!CS$14, Raw!$F:$F, 'Triaged Calls'!$C24, Raw!$H:$H, "C01")</f>
        <v>0</v>
      </c>
      <c r="CT24" s="52">
        <f>SUMIFS(Raw!$I:$I, Raw!$A:$A, 'Triaged Calls'!CT$14, Raw!$F:$F, 'Triaged Calls'!$C24, Raw!$H:$H, "C01")</f>
        <v>0</v>
      </c>
      <c r="CU24" s="52">
        <f>SUMIFS(Raw!$I:$I, Raw!$A:$A, 'Triaged Calls'!CU$14, Raw!$F:$F, 'Triaged Calls'!$C24, Raw!$H:$H, "C01")</f>
        <v>0</v>
      </c>
      <c r="CV24" s="53">
        <f>SUMIFS(Raw!$I:$I, Raw!$A:$A, 'Triaged Calls'!CV$14, Raw!$F:$F, 'Triaged Calls'!$C24, Raw!$H:$H, "C01")</f>
        <v>0</v>
      </c>
      <c r="CX24" s="51">
        <f>SUMIFS(Raw!$I:$I, Raw!$A:$A, 'Triaged Calls'!CX$14, Raw!$F:$F, 'Triaged Calls'!$C24, Raw!$H:$H, "C01")</f>
        <v>0</v>
      </c>
      <c r="CY24" s="52">
        <f>SUMIFS(Raw!$I:$I, Raw!$A:$A, 'Triaged Calls'!CY$14, Raw!$F:$F, 'Triaged Calls'!$C24, Raw!$H:$H, "C01")</f>
        <v>0</v>
      </c>
      <c r="CZ24" s="52">
        <f>SUMIFS(Raw!$I:$I, Raw!$A:$A, 'Triaged Calls'!CZ$14, Raw!$F:$F, 'Triaged Calls'!$C24, Raw!$H:$H, "C01")</f>
        <v>0</v>
      </c>
      <c r="DA24" s="52">
        <f>SUMIFS(Raw!$I:$I, Raw!$A:$A, 'Triaged Calls'!DA$14, Raw!$F:$F, 'Triaged Calls'!$C24, Raw!$H:$H, "C01")</f>
        <v>0</v>
      </c>
      <c r="DB24" s="52">
        <f>SUMIFS(Raw!$I:$I, Raw!$A:$A, 'Triaged Calls'!DB$14, Raw!$F:$F, 'Triaged Calls'!$C24, Raw!$H:$H, "C01")</f>
        <v>0</v>
      </c>
      <c r="DC24" s="52">
        <f>SUMIFS(Raw!$I:$I, Raw!$A:$A, 'Triaged Calls'!DC$14, Raw!$F:$F, 'Triaged Calls'!$C24, Raw!$H:$H, "C01")</f>
        <v>0</v>
      </c>
      <c r="DD24" s="53">
        <f>SUMIFS(Raw!$I:$I, Raw!$A:$A, 'Triaged Calls'!DD$14, Raw!$F:$F, 'Triaged Calls'!$C24, Raw!$H:$H, "C01")</f>
        <v>0</v>
      </c>
      <c r="DF24" s="51">
        <f>SUMIFS(Raw!$I:$I, Raw!$A:$A, 'Triaged Calls'!DF$14, Raw!$F:$F, 'Triaged Calls'!$C24, Raw!$H:$H, "C01")</f>
        <v>0</v>
      </c>
      <c r="DG24" s="52">
        <f>SUMIFS(Raw!$I:$I, Raw!$A:$A, 'Triaged Calls'!DG$14, Raw!$F:$F, 'Triaged Calls'!$C24, Raw!$H:$H, "C01")</f>
        <v>0</v>
      </c>
      <c r="DH24" s="52">
        <f>SUMIFS(Raw!$I:$I, Raw!$A:$A, 'Triaged Calls'!DH$14, Raw!$F:$F, 'Triaged Calls'!$C24, Raw!$H:$H, "C01")</f>
        <v>0</v>
      </c>
      <c r="DI24" s="52">
        <f>SUMIFS(Raw!$I:$I, Raw!$A:$A, 'Triaged Calls'!DI$14, Raw!$F:$F, 'Triaged Calls'!$C24, Raw!$H:$H, "C01")</f>
        <v>0</v>
      </c>
      <c r="DJ24" s="52">
        <f>SUMIFS(Raw!$I:$I, Raw!$A:$A, 'Triaged Calls'!DJ$14, Raw!$F:$F, 'Triaged Calls'!$C24, Raw!$H:$H, "C01")</f>
        <v>0</v>
      </c>
      <c r="DK24" s="52">
        <f>SUMIFS(Raw!$I:$I, Raw!$A:$A, 'Triaged Calls'!DK$14, Raw!$F:$F, 'Triaged Calls'!$C24, Raw!$H:$H, "C01")</f>
        <v>0</v>
      </c>
      <c r="DL24" s="53">
        <f>SUMIFS(Raw!$I:$I, Raw!$A:$A, 'Triaged Calls'!DL$14, Raw!$F:$F, 'Triaged Calls'!$C24, Raw!$H:$H, "C01")</f>
        <v>0</v>
      </c>
      <c r="DN24" s="51">
        <f>SUMIFS(Raw!$I:$I, Raw!$A:$A, 'Triaged Calls'!DN$14, Raw!$F:$F, 'Triaged Calls'!$C24, Raw!$H:$H, "C01")</f>
        <v>0</v>
      </c>
      <c r="DO24" s="52">
        <f>SUMIFS(Raw!$I:$I, Raw!$A:$A, 'Triaged Calls'!DO$14, Raw!$F:$F, 'Triaged Calls'!$C24, Raw!$H:$H, "C01")</f>
        <v>0</v>
      </c>
      <c r="DP24" s="52">
        <f>SUMIFS(Raw!$I:$I, Raw!$A:$A, 'Triaged Calls'!DP$14, Raw!$F:$F, 'Triaged Calls'!$C24, Raw!$H:$H, "C01")</f>
        <v>0</v>
      </c>
      <c r="DQ24" s="52">
        <f>SUMIFS(Raw!$I:$I, Raw!$A:$A, 'Triaged Calls'!DQ$14, Raw!$F:$F, 'Triaged Calls'!$C24, Raw!$H:$H, "C01")</f>
        <v>0</v>
      </c>
      <c r="DR24" s="52">
        <f>SUMIFS(Raw!$I:$I, Raw!$A:$A, 'Triaged Calls'!DR$14, Raw!$F:$F, 'Triaged Calls'!$C24, Raw!$H:$H, "C01")</f>
        <v>0</v>
      </c>
      <c r="DS24" s="52">
        <f>SUMIFS(Raw!$I:$I, Raw!$A:$A, 'Triaged Calls'!DS$14, Raw!$F:$F, 'Triaged Calls'!$C24, Raw!$H:$H, "C01")</f>
        <v>0</v>
      </c>
      <c r="DT24" s="53">
        <f>SUMIFS(Raw!$I:$I, Raw!$A:$A, 'Triaged Calls'!DT$14, Raw!$F:$F, 'Triaged Calls'!$C24, Raw!$H:$H, "C01")</f>
        <v>0</v>
      </c>
      <c r="DV24" s="51">
        <f>SUMIFS(Raw!$I:$I, Raw!$A:$A, 'Triaged Calls'!DV$14, Raw!$F:$F, 'Triaged Calls'!$C24, Raw!$H:$H, "C01")</f>
        <v>0</v>
      </c>
      <c r="DW24" s="52">
        <f>SUMIFS(Raw!$I:$I, Raw!$A:$A, 'Triaged Calls'!DW$14, Raw!$F:$F, 'Triaged Calls'!$C24, Raw!$H:$H, "C01")</f>
        <v>0</v>
      </c>
      <c r="DX24" s="52">
        <f>SUMIFS(Raw!$I:$I, Raw!$A:$A, 'Triaged Calls'!DX$14, Raw!$F:$F, 'Triaged Calls'!$C24, Raw!$H:$H, "C01")</f>
        <v>0</v>
      </c>
      <c r="DY24" s="52">
        <f>SUMIFS(Raw!$I:$I, Raw!$A:$A, 'Triaged Calls'!DY$14, Raw!$F:$F, 'Triaged Calls'!$C24, Raw!$H:$H, "C01")</f>
        <v>0</v>
      </c>
      <c r="DZ24" s="52">
        <f>SUMIFS(Raw!$I:$I, Raw!$A:$A, 'Triaged Calls'!DZ$14, Raw!$F:$F, 'Triaged Calls'!$C24, Raw!$H:$H, "C01")</f>
        <v>0</v>
      </c>
      <c r="EA24" s="52">
        <f>SUMIFS(Raw!$I:$I, Raw!$A:$A, 'Triaged Calls'!EA$14, Raw!$F:$F, 'Triaged Calls'!$C24, Raw!$H:$H, "C01")</f>
        <v>0</v>
      </c>
      <c r="EB24" s="53">
        <f>SUMIFS(Raw!$I:$I, Raw!$A:$A, 'Triaged Calls'!EB$14, Raw!$F:$F, 'Triaged Calls'!$C24, Raw!$H:$H, "C01")</f>
        <v>0</v>
      </c>
      <c r="ED24" s="51">
        <f>SUMIFS(Raw!$I:$I, Raw!$A:$A, 'Triaged Calls'!ED$14, Raw!$F:$F, 'Triaged Calls'!$C24, Raw!$H:$H, "C01")</f>
        <v>0</v>
      </c>
      <c r="EE24" s="52">
        <f>SUMIFS(Raw!$I:$I, Raw!$A:$A, 'Triaged Calls'!EE$14, Raw!$F:$F, 'Triaged Calls'!$C24, Raw!$H:$H, "C01")</f>
        <v>0</v>
      </c>
      <c r="EF24" s="52">
        <f>SUMIFS(Raw!$I:$I, Raw!$A:$A, 'Triaged Calls'!EF$14, Raw!$F:$F, 'Triaged Calls'!$C24, Raw!$H:$H, "C01")</f>
        <v>0</v>
      </c>
      <c r="EG24" s="52">
        <f>SUMIFS(Raw!$I:$I, Raw!$A:$A, 'Triaged Calls'!EG$14, Raw!$F:$F, 'Triaged Calls'!$C24, Raw!$H:$H, "C01")</f>
        <v>0</v>
      </c>
      <c r="EH24" s="52">
        <f>SUMIFS(Raw!$I:$I, Raw!$A:$A, 'Triaged Calls'!EH$14, Raw!$F:$F, 'Triaged Calls'!$C24, Raw!$H:$H, "C01")</f>
        <v>0</v>
      </c>
      <c r="EI24" s="52">
        <f>SUMIFS(Raw!$I:$I, Raw!$A:$A, 'Triaged Calls'!EI$14, Raw!$F:$F, 'Triaged Calls'!$C24, Raw!$H:$H, "C01")</f>
        <v>0</v>
      </c>
      <c r="EJ24" s="53">
        <f>SUMIFS(Raw!$I:$I, Raw!$A:$A, 'Triaged Calls'!EJ$14, Raw!$F:$F, 'Triaged Calls'!$C24, Raw!$H:$H, "C01")</f>
        <v>0</v>
      </c>
      <c r="EL24" s="51">
        <f>SUMIFS(Raw!$I:$I, Raw!$A:$A, 'Triaged Calls'!EL$14, Raw!$F:$F, 'Triaged Calls'!$C24, Raw!$H:$H, "C01")</f>
        <v>0</v>
      </c>
      <c r="EM24" s="52">
        <f>SUMIFS(Raw!$I:$I, Raw!$A:$A, 'Triaged Calls'!EM$14, Raw!$F:$F, 'Triaged Calls'!$C24, Raw!$H:$H, "C01")</f>
        <v>0</v>
      </c>
      <c r="EN24" s="52">
        <f>SUMIFS(Raw!$I:$I, Raw!$A:$A, 'Triaged Calls'!EN$14, Raw!$F:$F, 'Triaged Calls'!$C24, Raw!$H:$H, "C01")</f>
        <v>0</v>
      </c>
      <c r="EO24" s="52">
        <f>SUMIFS(Raw!$I:$I, Raw!$A:$A, 'Triaged Calls'!EO$14, Raw!$F:$F, 'Triaged Calls'!$C24, Raw!$H:$H, "C01")</f>
        <v>0</v>
      </c>
      <c r="EP24" s="52">
        <f>SUMIFS(Raw!$I:$I, Raw!$A:$A, 'Triaged Calls'!EP$14, Raw!$F:$F, 'Triaged Calls'!$C24, Raw!$H:$H, "C01")</f>
        <v>0</v>
      </c>
      <c r="EQ24" s="52">
        <f>SUMIFS(Raw!$I:$I, Raw!$A:$A, 'Triaged Calls'!EQ$14, Raw!$F:$F, 'Triaged Calls'!$C24, Raw!$H:$H, "C01")</f>
        <v>0</v>
      </c>
      <c r="ER24" s="53">
        <f>SUMIFS(Raw!$I:$I, Raw!$A:$A, 'Triaged Calls'!ER$14, Raw!$F:$F, 'Triaged Calls'!$C24, Raw!$H:$H, "C01")</f>
        <v>0</v>
      </c>
      <c r="ET24" s="51">
        <f>SUMIFS(Raw!$I:$I, Raw!$A:$A, 'Triaged Calls'!ET$14, Raw!$F:$F, 'Triaged Calls'!$C24, Raw!$H:$H, "C01")</f>
        <v>0</v>
      </c>
      <c r="EU24" s="52">
        <f>SUMIFS(Raw!$I:$I, Raw!$A:$A, 'Triaged Calls'!EU$14, Raw!$F:$F, 'Triaged Calls'!$C24, Raw!$H:$H, "C01")</f>
        <v>0</v>
      </c>
      <c r="EV24" s="52">
        <f>SUMIFS(Raw!$I:$I, Raw!$A:$A, 'Triaged Calls'!EV$14, Raw!$F:$F, 'Triaged Calls'!$C24, Raw!$H:$H, "C01")</f>
        <v>0</v>
      </c>
      <c r="EW24" s="52">
        <f>SUMIFS(Raw!$I:$I, Raw!$A:$A, 'Triaged Calls'!EW$14, Raw!$F:$F, 'Triaged Calls'!$C24, Raw!$H:$H, "C01")</f>
        <v>0</v>
      </c>
      <c r="EX24" s="52">
        <f>SUMIFS(Raw!$I:$I, Raw!$A:$A, 'Triaged Calls'!EX$14, Raw!$F:$F, 'Triaged Calls'!$C24, Raw!$H:$H, "C01")</f>
        <v>0</v>
      </c>
      <c r="EY24" s="52">
        <f>SUMIFS(Raw!$I:$I, Raw!$A:$A, 'Triaged Calls'!EY$14, Raw!$F:$F, 'Triaged Calls'!$C24, Raw!$H:$H, "C01")</f>
        <v>0</v>
      </c>
      <c r="EZ24" s="53">
        <f>SUMIFS(Raw!$I:$I, Raw!$A:$A, 'Triaged Calls'!EZ$14, Raw!$F:$F, 'Triaged Calls'!$C24, Raw!$H:$H,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f>SUMIFS(Raw!$I:$I, Raw!$A:$A, 'Triaged Calls'!AT$14, Raw!$F:$F, 'Triaged Calls'!$C25, Raw!$H:$H, "C01")</f>
        <v>984</v>
      </c>
      <c r="AU25" s="52">
        <f>SUMIFS(Raw!$I:$I, Raw!$A:$A, 'Triaged Calls'!AU$14, Raw!$F:$F, 'Triaged Calls'!$C25, Raw!$H:$H, "C01")</f>
        <v>908</v>
      </c>
      <c r="AV25" s="52">
        <f>SUMIFS(Raw!$I:$I, Raw!$A:$A, 'Triaged Calls'!AV$14, Raw!$F:$F, 'Triaged Calls'!$C25, Raw!$H:$H, "C01")</f>
        <v>775</v>
      </c>
      <c r="AW25" s="52">
        <f>SUMIFS(Raw!$I:$I, Raw!$A:$A, 'Triaged Calls'!AW$14, Raw!$F:$F, 'Triaged Calls'!$C25, Raw!$H:$H, "C01")</f>
        <v>1121</v>
      </c>
      <c r="AX25" s="52">
        <f>SUMIFS(Raw!$I:$I, Raw!$A:$A, 'Triaged Calls'!AX$14, Raw!$F:$F, 'Triaged Calls'!$C25, Raw!$H:$H, "C01")</f>
        <v>1051</v>
      </c>
      <c r="AY25" s="52">
        <f>SUMIFS(Raw!$I:$I, Raw!$A:$A, 'Triaged Calls'!AY$14, Raw!$F:$F, 'Triaged Calls'!$C25, Raw!$H:$H, "C01")</f>
        <v>1581</v>
      </c>
      <c r="AZ25" s="53">
        <f>SUMIFS(Raw!$I:$I, Raw!$A:$A, 'Triaged Calls'!AZ$14, Raw!$F:$F, 'Triaged Calls'!$C25, Raw!$H:$H, "C01")</f>
        <v>1392</v>
      </c>
      <c r="BB25" s="51">
        <f>SUMIFS(Raw!$I:$I, Raw!$A:$A, 'Triaged Calls'!BB$14, Raw!$F:$F, 'Triaged Calls'!$C25, Raw!$H:$H, "C01")</f>
        <v>0</v>
      </c>
      <c r="BC25" s="52">
        <f>SUMIFS(Raw!$I:$I, Raw!$A:$A, 'Triaged Calls'!BC$14, Raw!$F:$F, 'Triaged Calls'!$C25, Raw!$H:$H, "C01")</f>
        <v>0</v>
      </c>
      <c r="BD25" s="52">
        <f>SUMIFS(Raw!$I:$I, Raw!$A:$A, 'Triaged Calls'!BD$14, Raw!$F:$F, 'Triaged Calls'!$C25, Raw!$H:$H, "C01")</f>
        <v>0</v>
      </c>
      <c r="BE25" s="52">
        <f>SUMIFS(Raw!$I:$I, Raw!$A:$A, 'Triaged Calls'!BE$14, Raw!$F:$F, 'Triaged Calls'!$C25, Raw!$H:$H, "C01")</f>
        <v>0</v>
      </c>
      <c r="BF25" s="52">
        <f>SUMIFS(Raw!$I:$I, Raw!$A:$A, 'Triaged Calls'!BF$14, Raw!$F:$F, 'Triaged Calls'!$C25, Raw!$H:$H, "C01")</f>
        <v>0</v>
      </c>
      <c r="BG25" s="52">
        <f>SUMIFS(Raw!$I:$I, Raw!$A:$A, 'Triaged Calls'!BG$14, Raw!$F:$F, 'Triaged Calls'!$C25, Raw!$H:$H, "C01")</f>
        <v>0</v>
      </c>
      <c r="BH25" s="53">
        <f>SUMIFS(Raw!$I:$I, Raw!$A:$A, 'Triaged Calls'!BH$14, Raw!$F:$F, 'Triaged Calls'!$C25, Raw!$H:$H, "C01")</f>
        <v>0</v>
      </c>
      <c r="BJ25" s="51">
        <f>SUMIFS(Raw!$I:$I, Raw!$A:$A, 'Triaged Calls'!BJ$14, Raw!$F:$F, 'Triaged Calls'!$C25, Raw!$H:$H, "C01")</f>
        <v>0</v>
      </c>
      <c r="BK25" s="52">
        <f>SUMIFS(Raw!$I:$I, Raw!$A:$A, 'Triaged Calls'!BK$14, Raw!$F:$F, 'Triaged Calls'!$C25, Raw!$H:$H, "C01")</f>
        <v>0</v>
      </c>
      <c r="BL25" s="52">
        <f>SUMIFS(Raw!$I:$I, Raw!$A:$A, 'Triaged Calls'!BL$14, Raw!$F:$F, 'Triaged Calls'!$C25, Raw!$H:$H, "C01")</f>
        <v>0</v>
      </c>
      <c r="BM25" s="52">
        <f>SUMIFS(Raw!$I:$I, Raw!$A:$A, 'Triaged Calls'!BM$14, Raw!$F:$F, 'Triaged Calls'!$C25, Raw!$H:$H, "C01")</f>
        <v>0</v>
      </c>
      <c r="BN25" s="52">
        <f>SUMIFS(Raw!$I:$I, Raw!$A:$A, 'Triaged Calls'!BN$14, Raw!$F:$F, 'Triaged Calls'!$C25, Raw!$H:$H, "C01")</f>
        <v>0</v>
      </c>
      <c r="BO25" s="52">
        <f>SUMIFS(Raw!$I:$I, Raw!$A:$A, 'Triaged Calls'!BO$14, Raw!$F:$F, 'Triaged Calls'!$C25, Raw!$H:$H, "C01")</f>
        <v>0</v>
      </c>
      <c r="BP25" s="53">
        <f>SUMIFS(Raw!$I:$I, Raw!$A:$A, 'Triaged Calls'!BP$14, Raw!$F:$F, 'Triaged Calls'!$C25, Raw!$H:$H, "C01")</f>
        <v>0</v>
      </c>
      <c r="BR25" s="51">
        <f>SUMIFS(Raw!$I:$I, Raw!$A:$A, 'Triaged Calls'!BR$14, Raw!$F:$F, 'Triaged Calls'!$C25, Raw!$H:$H, "C01")</f>
        <v>0</v>
      </c>
      <c r="BS25" s="52">
        <f>SUMIFS(Raw!$I:$I, Raw!$A:$A, 'Triaged Calls'!BS$14, Raw!$F:$F, 'Triaged Calls'!$C25, Raw!$H:$H, "C01")</f>
        <v>0</v>
      </c>
      <c r="BT25" s="52">
        <f>SUMIFS(Raw!$I:$I, Raw!$A:$A, 'Triaged Calls'!BT$14, Raw!$F:$F, 'Triaged Calls'!$C25, Raw!$H:$H, "C01")</f>
        <v>0</v>
      </c>
      <c r="BU25" s="52">
        <f>SUMIFS(Raw!$I:$I, Raw!$A:$A, 'Triaged Calls'!BU$14, Raw!$F:$F, 'Triaged Calls'!$C25, Raw!$H:$H, "C01")</f>
        <v>0</v>
      </c>
      <c r="BV25" s="52">
        <f>SUMIFS(Raw!$I:$I, Raw!$A:$A, 'Triaged Calls'!BV$14, Raw!$F:$F, 'Triaged Calls'!$C25, Raw!$H:$H, "C01")</f>
        <v>0</v>
      </c>
      <c r="BW25" s="52">
        <f>SUMIFS(Raw!$I:$I, Raw!$A:$A, 'Triaged Calls'!BW$14, Raw!$F:$F, 'Triaged Calls'!$C25, Raw!$H:$H, "C01")</f>
        <v>0</v>
      </c>
      <c r="BX25" s="53">
        <f>SUMIFS(Raw!$I:$I, Raw!$A:$A, 'Triaged Calls'!BX$14, Raw!$F:$F, 'Triaged Calls'!$C25, Raw!$H:$H, "C01")</f>
        <v>0</v>
      </c>
      <c r="BZ25" s="51">
        <f>SUMIFS(Raw!$I:$I, Raw!$A:$A, 'Triaged Calls'!BZ$14, Raw!$F:$F, 'Triaged Calls'!$C25, Raw!$H:$H, "C01")</f>
        <v>0</v>
      </c>
      <c r="CA25" s="52">
        <f>SUMIFS(Raw!$I:$I, Raw!$A:$A, 'Triaged Calls'!CA$14, Raw!$F:$F, 'Triaged Calls'!$C25, Raw!$H:$H, "C01")</f>
        <v>0</v>
      </c>
      <c r="CB25" s="52">
        <f>SUMIFS(Raw!$I:$I, Raw!$A:$A, 'Triaged Calls'!CB$14, Raw!$F:$F, 'Triaged Calls'!$C25, Raw!$H:$H, "C01")</f>
        <v>0</v>
      </c>
      <c r="CC25" s="52">
        <f>SUMIFS(Raw!$I:$I, Raw!$A:$A, 'Triaged Calls'!CC$14, Raw!$F:$F, 'Triaged Calls'!$C25, Raw!$H:$H, "C01")</f>
        <v>0</v>
      </c>
      <c r="CD25" s="52">
        <f>SUMIFS(Raw!$I:$I, Raw!$A:$A, 'Triaged Calls'!CD$14, Raw!$F:$F, 'Triaged Calls'!$C25, Raw!$H:$H, "C01")</f>
        <v>0</v>
      </c>
      <c r="CE25" s="52">
        <f>SUMIFS(Raw!$I:$I, Raw!$A:$A, 'Triaged Calls'!CE$14, Raw!$F:$F, 'Triaged Calls'!$C25, Raw!$H:$H, "C01")</f>
        <v>0</v>
      </c>
      <c r="CF25" s="53">
        <f>SUMIFS(Raw!$I:$I, Raw!$A:$A, 'Triaged Calls'!CF$14, Raw!$F:$F, 'Triaged Calls'!$C25, Raw!$H:$H, "C01")</f>
        <v>0</v>
      </c>
      <c r="CH25" s="51">
        <f>SUMIFS(Raw!$I:$I, Raw!$A:$A, 'Triaged Calls'!CH$14, Raw!$F:$F, 'Triaged Calls'!$C25, Raw!$H:$H, "C01")</f>
        <v>0</v>
      </c>
      <c r="CI25" s="52">
        <f>SUMIFS(Raw!$I:$I, Raw!$A:$A, 'Triaged Calls'!CI$14, Raw!$F:$F, 'Triaged Calls'!$C25, Raw!$H:$H, "C01")</f>
        <v>0</v>
      </c>
      <c r="CJ25" s="52">
        <f>SUMIFS(Raw!$I:$I, Raw!$A:$A, 'Triaged Calls'!CJ$14, Raw!$F:$F, 'Triaged Calls'!$C25, Raw!$H:$H, "C01")</f>
        <v>0</v>
      </c>
      <c r="CK25" s="52">
        <f>SUMIFS(Raw!$I:$I, Raw!$A:$A, 'Triaged Calls'!CK$14, Raw!$F:$F, 'Triaged Calls'!$C25, Raw!$H:$H, "C01")</f>
        <v>0</v>
      </c>
      <c r="CL25" s="52">
        <f>SUMIFS(Raw!$I:$I, Raw!$A:$A, 'Triaged Calls'!CL$14, Raw!$F:$F, 'Triaged Calls'!$C25, Raw!$H:$H, "C01")</f>
        <v>0</v>
      </c>
      <c r="CM25" s="52">
        <f>SUMIFS(Raw!$I:$I, Raw!$A:$A, 'Triaged Calls'!CM$14, Raw!$F:$F, 'Triaged Calls'!$C25, Raw!$H:$H, "C01")</f>
        <v>0</v>
      </c>
      <c r="CN25" s="53">
        <f>SUMIFS(Raw!$I:$I, Raw!$A:$A, 'Triaged Calls'!CN$14, Raw!$F:$F, 'Triaged Calls'!$C25, Raw!$H:$H, "C01")</f>
        <v>0</v>
      </c>
      <c r="CP25" s="51">
        <f>SUMIFS(Raw!$I:$I, Raw!$A:$A, 'Triaged Calls'!CP$14, Raw!$F:$F, 'Triaged Calls'!$C25, Raw!$H:$H, "C01")</f>
        <v>0</v>
      </c>
      <c r="CQ25" s="52">
        <f>SUMIFS(Raw!$I:$I, Raw!$A:$A, 'Triaged Calls'!CQ$14, Raw!$F:$F, 'Triaged Calls'!$C25, Raw!$H:$H, "C01")</f>
        <v>0</v>
      </c>
      <c r="CR25" s="52">
        <f>SUMIFS(Raw!$I:$I, Raw!$A:$A, 'Triaged Calls'!CR$14, Raw!$F:$F, 'Triaged Calls'!$C25, Raw!$H:$H, "C01")</f>
        <v>0</v>
      </c>
      <c r="CS25" s="52">
        <f>SUMIFS(Raw!$I:$I, Raw!$A:$A, 'Triaged Calls'!CS$14, Raw!$F:$F, 'Triaged Calls'!$C25, Raw!$H:$H, "C01")</f>
        <v>0</v>
      </c>
      <c r="CT25" s="52">
        <f>SUMIFS(Raw!$I:$I, Raw!$A:$A, 'Triaged Calls'!CT$14, Raw!$F:$F, 'Triaged Calls'!$C25, Raw!$H:$H, "C01")</f>
        <v>0</v>
      </c>
      <c r="CU25" s="52">
        <f>SUMIFS(Raw!$I:$I, Raw!$A:$A, 'Triaged Calls'!CU$14, Raw!$F:$F, 'Triaged Calls'!$C25, Raw!$H:$H, "C01")</f>
        <v>0</v>
      </c>
      <c r="CV25" s="53">
        <f>SUMIFS(Raw!$I:$I, Raw!$A:$A, 'Triaged Calls'!CV$14, Raw!$F:$F, 'Triaged Calls'!$C25, Raw!$H:$H, "C01")</f>
        <v>0</v>
      </c>
      <c r="CX25" s="51">
        <f>SUMIFS(Raw!$I:$I, Raw!$A:$A, 'Triaged Calls'!CX$14, Raw!$F:$F, 'Triaged Calls'!$C25, Raw!$H:$H, "C01")</f>
        <v>0</v>
      </c>
      <c r="CY25" s="52">
        <f>SUMIFS(Raw!$I:$I, Raw!$A:$A, 'Triaged Calls'!CY$14, Raw!$F:$F, 'Triaged Calls'!$C25, Raw!$H:$H, "C01")</f>
        <v>0</v>
      </c>
      <c r="CZ25" s="52">
        <f>SUMIFS(Raw!$I:$I, Raw!$A:$A, 'Triaged Calls'!CZ$14, Raw!$F:$F, 'Triaged Calls'!$C25, Raw!$H:$H, "C01")</f>
        <v>0</v>
      </c>
      <c r="DA25" s="52">
        <f>SUMIFS(Raw!$I:$I, Raw!$A:$A, 'Triaged Calls'!DA$14, Raw!$F:$F, 'Triaged Calls'!$C25, Raw!$H:$H, "C01")</f>
        <v>0</v>
      </c>
      <c r="DB25" s="52">
        <f>SUMIFS(Raw!$I:$I, Raw!$A:$A, 'Triaged Calls'!DB$14, Raw!$F:$F, 'Triaged Calls'!$C25, Raw!$H:$H, "C01")</f>
        <v>0</v>
      </c>
      <c r="DC25" s="52">
        <f>SUMIFS(Raw!$I:$I, Raw!$A:$A, 'Triaged Calls'!DC$14, Raw!$F:$F, 'Triaged Calls'!$C25, Raw!$H:$H, "C01")</f>
        <v>0</v>
      </c>
      <c r="DD25" s="53">
        <f>SUMIFS(Raw!$I:$I, Raw!$A:$A, 'Triaged Calls'!DD$14, Raw!$F:$F, 'Triaged Calls'!$C25, Raw!$H:$H, "C01")</f>
        <v>0</v>
      </c>
      <c r="DF25" s="51">
        <f>SUMIFS(Raw!$I:$I, Raw!$A:$A, 'Triaged Calls'!DF$14, Raw!$F:$F, 'Triaged Calls'!$C25, Raw!$H:$H, "C01")</f>
        <v>0</v>
      </c>
      <c r="DG25" s="52">
        <f>SUMIFS(Raw!$I:$I, Raw!$A:$A, 'Triaged Calls'!DG$14, Raw!$F:$F, 'Triaged Calls'!$C25, Raw!$H:$H, "C01")</f>
        <v>0</v>
      </c>
      <c r="DH25" s="52">
        <f>SUMIFS(Raw!$I:$I, Raw!$A:$A, 'Triaged Calls'!DH$14, Raw!$F:$F, 'Triaged Calls'!$C25, Raw!$H:$H, "C01")</f>
        <v>0</v>
      </c>
      <c r="DI25" s="52">
        <f>SUMIFS(Raw!$I:$I, Raw!$A:$A, 'Triaged Calls'!DI$14, Raw!$F:$F, 'Triaged Calls'!$C25, Raw!$H:$H, "C01")</f>
        <v>0</v>
      </c>
      <c r="DJ25" s="52">
        <f>SUMIFS(Raw!$I:$I, Raw!$A:$A, 'Triaged Calls'!DJ$14, Raw!$F:$F, 'Triaged Calls'!$C25, Raw!$H:$H, "C01")</f>
        <v>0</v>
      </c>
      <c r="DK25" s="52">
        <f>SUMIFS(Raw!$I:$I, Raw!$A:$A, 'Triaged Calls'!DK$14, Raw!$F:$F, 'Triaged Calls'!$C25, Raw!$H:$H, "C01")</f>
        <v>0</v>
      </c>
      <c r="DL25" s="53">
        <f>SUMIFS(Raw!$I:$I, Raw!$A:$A, 'Triaged Calls'!DL$14, Raw!$F:$F, 'Triaged Calls'!$C25, Raw!$H:$H, "C01")</f>
        <v>0</v>
      </c>
      <c r="DN25" s="51">
        <f>SUMIFS(Raw!$I:$I, Raw!$A:$A, 'Triaged Calls'!DN$14, Raw!$F:$F, 'Triaged Calls'!$C25, Raw!$H:$H, "C01")</f>
        <v>0</v>
      </c>
      <c r="DO25" s="52">
        <f>SUMIFS(Raw!$I:$I, Raw!$A:$A, 'Triaged Calls'!DO$14, Raw!$F:$F, 'Triaged Calls'!$C25, Raw!$H:$H, "C01")</f>
        <v>0</v>
      </c>
      <c r="DP25" s="52">
        <f>SUMIFS(Raw!$I:$I, Raw!$A:$A, 'Triaged Calls'!DP$14, Raw!$F:$F, 'Triaged Calls'!$C25, Raw!$H:$H, "C01")</f>
        <v>0</v>
      </c>
      <c r="DQ25" s="52">
        <f>SUMIFS(Raw!$I:$I, Raw!$A:$A, 'Triaged Calls'!DQ$14, Raw!$F:$F, 'Triaged Calls'!$C25, Raw!$H:$H, "C01")</f>
        <v>0</v>
      </c>
      <c r="DR25" s="52">
        <f>SUMIFS(Raw!$I:$I, Raw!$A:$A, 'Triaged Calls'!DR$14, Raw!$F:$F, 'Triaged Calls'!$C25, Raw!$H:$H, "C01")</f>
        <v>0</v>
      </c>
      <c r="DS25" s="52">
        <f>SUMIFS(Raw!$I:$I, Raw!$A:$A, 'Triaged Calls'!DS$14, Raw!$F:$F, 'Triaged Calls'!$C25, Raw!$H:$H, "C01")</f>
        <v>0</v>
      </c>
      <c r="DT25" s="53">
        <f>SUMIFS(Raw!$I:$I, Raw!$A:$A, 'Triaged Calls'!DT$14, Raw!$F:$F, 'Triaged Calls'!$C25, Raw!$H:$H, "C01")</f>
        <v>0</v>
      </c>
      <c r="DV25" s="51">
        <f>SUMIFS(Raw!$I:$I, Raw!$A:$A, 'Triaged Calls'!DV$14, Raw!$F:$F, 'Triaged Calls'!$C25, Raw!$H:$H, "C01")</f>
        <v>0</v>
      </c>
      <c r="DW25" s="52">
        <f>SUMIFS(Raw!$I:$I, Raw!$A:$A, 'Triaged Calls'!DW$14, Raw!$F:$F, 'Triaged Calls'!$C25, Raw!$H:$H, "C01")</f>
        <v>0</v>
      </c>
      <c r="DX25" s="52">
        <f>SUMIFS(Raw!$I:$I, Raw!$A:$A, 'Triaged Calls'!DX$14, Raw!$F:$F, 'Triaged Calls'!$C25, Raw!$H:$H, "C01")</f>
        <v>0</v>
      </c>
      <c r="DY25" s="52">
        <f>SUMIFS(Raw!$I:$I, Raw!$A:$A, 'Triaged Calls'!DY$14, Raw!$F:$F, 'Triaged Calls'!$C25, Raw!$H:$H, "C01")</f>
        <v>0</v>
      </c>
      <c r="DZ25" s="52">
        <f>SUMIFS(Raw!$I:$I, Raw!$A:$A, 'Triaged Calls'!DZ$14, Raw!$F:$F, 'Triaged Calls'!$C25, Raw!$H:$H, "C01")</f>
        <v>0</v>
      </c>
      <c r="EA25" s="52">
        <f>SUMIFS(Raw!$I:$I, Raw!$A:$A, 'Triaged Calls'!EA$14, Raw!$F:$F, 'Triaged Calls'!$C25, Raw!$H:$H, "C01")</f>
        <v>0</v>
      </c>
      <c r="EB25" s="53">
        <f>SUMIFS(Raw!$I:$I, Raw!$A:$A, 'Triaged Calls'!EB$14, Raw!$F:$F, 'Triaged Calls'!$C25, Raw!$H:$H, "C01")</f>
        <v>0</v>
      </c>
      <c r="ED25" s="51">
        <f>SUMIFS(Raw!$I:$I, Raw!$A:$A, 'Triaged Calls'!ED$14, Raw!$F:$F, 'Triaged Calls'!$C25, Raw!$H:$H, "C01")</f>
        <v>0</v>
      </c>
      <c r="EE25" s="52">
        <f>SUMIFS(Raw!$I:$I, Raw!$A:$A, 'Triaged Calls'!EE$14, Raw!$F:$F, 'Triaged Calls'!$C25, Raw!$H:$H, "C01")</f>
        <v>0</v>
      </c>
      <c r="EF25" s="52">
        <f>SUMIFS(Raw!$I:$I, Raw!$A:$A, 'Triaged Calls'!EF$14, Raw!$F:$F, 'Triaged Calls'!$C25, Raw!$H:$H, "C01")</f>
        <v>0</v>
      </c>
      <c r="EG25" s="52">
        <f>SUMIFS(Raw!$I:$I, Raw!$A:$A, 'Triaged Calls'!EG$14, Raw!$F:$F, 'Triaged Calls'!$C25, Raw!$H:$H, "C01")</f>
        <v>0</v>
      </c>
      <c r="EH25" s="52">
        <f>SUMIFS(Raw!$I:$I, Raw!$A:$A, 'Triaged Calls'!EH$14, Raw!$F:$F, 'Triaged Calls'!$C25, Raw!$H:$H, "C01")</f>
        <v>0</v>
      </c>
      <c r="EI25" s="52">
        <f>SUMIFS(Raw!$I:$I, Raw!$A:$A, 'Triaged Calls'!EI$14, Raw!$F:$F, 'Triaged Calls'!$C25, Raw!$H:$H, "C01")</f>
        <v>0</v>
      </c>
      <c r="EJ25" s="53">
        <f>SUMIFS(Raw!$I:$I, Raw!$A:$A, 'Triaged Calls'!EJ$14, Raw!$F:$F, 'Triaged Calls'!$C25, Raw!$H:$H, "C01")</f>
        <v>0</v>
      </c>
      <c r="EL25" s="51">
        <f>SUMIFS(Raw!$I:$I, Raw!$A:$A, 'Triaged Calls'!EL$14, Raw!$F:$F, 'Triaged Calls'!$C25, Raw!$H:$H, "C01")</f>
        <v>0</v>
      </c>
      <c r="EM25" s="52">
        <f>SUMIFS(Raw!$I:$I, Raw!$A:$A, 'Triaged Calls'!EM$14, Raw!$F:$F, 'Triaged Calls'!$C25, Raw!$H:$H, "C01")</f>
        <v>0</v>
      </c>
      <c r="EN25" s="52">
        <f>SUMIFS(Raw!$I:$I, Raw!$A:$A, 'Triaged Calls'!EN$14, Raw!$F:$F, 'Triaged Calls'!$C25, Raw!$H:$H, "C01")</f>
        <v>0</v>
      </c>
      <c r="EO25" s="52">
        <f>SUMIFS(Raw!$I:$I, Raw!$A:$A, 'Triaged Calls'!EO$14, Raw!$F:$F, 'Triaged Calls'!$C25, Raw!$H:$H, "C01")</f>
        <v>0</v>
      </c>
      <c r="EP25" s="52">
        <f>SUMIFS(Raw!$I:$I, Raw!$A:$A, 'Triaged Calls'!EP$14, Raw!$F:$F, 'Triaged Calls'!$C25, Raw!$H:$H, "C01")</f>
        <v>0</v>
      </c>
      <c r="EQ25" s="52">
        <f>SUMIFS(Raw!$I:$I, Raw!$A:$A, 'Triaged Calls'!EQ$14, Raw!$F:$F, 'Triaged Calls'!$C25, Raw!$H:$H, "C01")</f>
        <v>0</v>
      </c>
      <c r="ER25" s="53">
        <f>SUMIFS(Raw!$I:$I, Raw!$A:$A, 'Triaged Calls'!ER$14, Raw!$F:$F, 'Triaged Calls'!$C25, Raw!$H:$H, "C01")</f>
        <v>0</v>
      </c>
      <c r="ET25" s="51">
        <f>SUMIFS(Raw!$I:$I, Raw!$A:$A, 'Triaged Calls'!ET$14, Raw!$F:$F, 'Triaged Calls'!$C25, Raw!$H:$H, "C01")</f>
        <v>0</v>
      </c>
      <c r="EU25" s="52">
        <f>SUMIFS(Raw!$I:$I, Raw!$A:$A, 'Triaged Calls'!EU$14, Raw!$F:$F, 'Triaged Calls'!$C25, Raw!$H:$H, "C01")</f>
        <v>0</v>
      </c>
      <c r="EV25" s="52">
        <f>SUMIFS(Raw!$I:$I, Raw!$A:$A, 'Triaged Calls'!EV$14, Raw!$F:$F, 'Triaged Calls'!$C25, Raw!$H:$H, "C01")</f>
        <v>0</v>
      </c>
      <c r="EW25" s="52">
        <f>SUMIFS(Raw!$I:$I, Raw!$A:$A, 'Triaged Calls'!EW$14, Raw!$F:$F, 'Triaged Calls'!$C25, Raw!$H:$H, "C01")</f>
        <v>0</v>
      </c>
      <c r="EX25" s="52">
        <f>SUMIFS(Raw!$I:$I, Raw!$A:$A, 'Triaged Calls'!EX$14, Raw!$F:$F, 'Triaged Calls'!$C25, Raw!$H:$H, "C01")</f>
        <v>0</v>
      </c>
      <c r="EY25" s="52">
        <f>SUMIFS(Raw!$I:$I, Raw!$A:$A, 'Triaged Calls'!EY$14, Raw!$F:$F, 'Triaged Calls'!$C25, Raw!$H:$H, "C01")</f>
        <v>0</v>
      </c>
      <c r="EZ25" s="53">
        <f>SUMIFS(Raw!$I:$I, Raw!$A:$A, 'Triaged Calls'!EZ$14, Raw!$F:$F, 'Triaged Calls'!$C25, Raw!$H:$H,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f>SUMIFS(Raw!$I:$I, Raw!$A:$A, 'Triaged Calls'!AT$14, Raw!$F:$F, 'Triaged Calls'!$C26, Raw!$H:$H, "C01")</f>
        <v>1022</v>
      </c>
      <c r="AU26" s="52">
        <f>SUMIFS(Raw!$I:$I, Raw!$A:$A, 'Triaged Calls'!AU$14, Raw!$F:$F, 'Triaged Calls'!$C26, Raw!$H:$H, "C01")</f>
        <v>901</v>
      </c>
      <c r="AV26" s="52">
        <f>SUMIFS(Raw!$I:$I, Raw!$A:$A, 'Triaged Calls'!AV$14, Raw!$F:$F, 'Triaged Calls'!$C26, Raw!$H:$H, "C01")</f>
        <v>697</v>
      </c>
      <c r="AW26" s="52">
        <f>SUMIFS(Raw!$I:$I, Raw!$A:$A, 'Triaged Calls'!AW$14, Raw!$F:$F, 'Triaged Calls'!$C26, Raw!$H:$H, "C01")</f>
        <v>1130</v>
      </c>
      <c r="AX26" s="52">
        <f>SUMIFS(Raw!$I:$I, Raw!$A:$A, 'Triaged Calls'!AX$14, Raw!$F:$F, 'Triaged Calls'!$C26, Raw!$H:$H, "C01")</f>
        <v>919</v>
      </c>
      <c r="AY26" s="52">
        <f>SUMIFS(Raw!$I:$I, Raw!$A:$A, 'Triaged Calls'!AY$14, Raw!$F:$F, 'Triaged Calls'!$C26, Raw!$H:$H, "C01")</f>
        <v>1534</v>
      </c>
      <c r="AZ26" s="53">
        <f>SUMIFS(Raw!$I:$I, Raw!$A:$A, 'Triaged Calls'!AZ$14, Raw!$F:$F, 'Triaged Calls'!$C26, Raw!$H:$H, "C01")</f>
        <v>1296</v>
      </c>
      <c r="BB26" s="51">
        <f>SUMIFS(Raw!$I:$I, Raw!$A:$A, 'Triaged Calls'!BB$14, Raw!$F:$F, 'Triaged Calls'!$C26, Raw!$H:$H, "C01")</f>
        <v>0</v>
      </c>
      <c r="BC26" s="52">
        <f>SUMIFS(Raw!$I:$I, Raw!$A:$A, 'Triaged Calls'!BC$14, Raw!$F:$F, 'Triaged Calls'!$C26, Raw!$H:$H, "C01")</f>
        <v>0</v>
      </c>
      <c r="BD26" s="52">
        <f>SUMIFS(Raw!$I:$I, Raw!$A:$A, 'Triaged Calls'!BD$14, Raw!$F:$F, 'Triaged Calls'!$C26, Raw!$H:$H, "C01")</f>
        <v>0</v>
      </c>
      <c r="BE26" s="52">
        <f>SUMIFS(Raw!$I:$I, Raw!$A:$A, 'Triaged Calls'!BE$14, Raw!$F:$F, 'Triaged Calls'!$C26, Raw!$H:$H, "C01")</f>
        <v>0</v>
      </c>
      <c r="BF26" s="52">
        <f>SUMIFS(Raw!$I:$I, Raw!$A:$A, 'Triaged Calls'!BF$14, Raw!$F:$F, 'Triaged Calls'!$C26, Raw!$H:$H, "C01")</f>
        <v>0</v>
      </c>
      <c r="BG26" s="52">
        <f>SUMIFS(Raw!$I:$I, Raw!$A:$A, 'Triaged Calls'!BG$14, Raw!$F:$F, 'Triaged Calls'!$C26, Raw!$H:$H, "C01")</f>
        <v>0</v>
      </c>
      <c r="BH26" s="53">
        <f>SUMIFS(Raw!$I:$I, Raw!$A:$A, 'Triaged Calls'!BH$14, Raw!$F:$F, 'Triaged Calls'!$C26, Raw!$H:$H, "C01")</f>
        <v>0</v>
      </c>
      <c r="BJ26" s="51">
        <f>SUMIFS(Raw!$I:$I, Raw!$A:$A, 'Triaged Calls'!BJ$14, Raw!$F:$F, 'Triaged Calls'!$C26, Raw!$H:$H, "C01")</f>
        <v>0</v>
      </c>
      <c r="BK26" s="52">
        <f>SUMIFS(Raw!$I:$I, Raw!$A:$A, 'Triaged Calls'!BK$14, Raw!$F:$F, 'Triaged Calls'!$C26, Raw!$H:$H, "C01")</f>
        <v>0</v>
      </c>
      <c r="BL26" s="52">
        <f>SUMIFS(Raw!$I:$I, Raw!$A:$A, 'Triaged Calls'!BL$14, Raw!$F:$F, 'Triaged Calls'!$C26, Raw!$H:$H, "C01")</f>
        <v>0</v>
      </c>
      <c r="BM26" s="52">
        <f>SUMIFS(Raw!$I:$I, Raw!$A:$A, 'Triaged Calls'!BM$14, Raw!$F:$F, 'Triaged Calls'!$C26, Raw!$H:$H, "C01")</f>
        <v>0</v>
      </c>
      <c r="BN26" s="52">
        <f>SUMIFS(Raw!$I:$I, Raw!$A:$A, 'Triaged Calls'!BN$14, Raw!$F:$F, 'Triaged Calls'!$C26, Raw!$H:$H, "C01")</f>
        <v>0</v>
      </c>
      <c r="BO26" s="52">
        <f>SUMIFS(Raw!$I:$I, Raw!$A:$A, 'Triaged Calls'!BO$14, Raw!$F:$F, 'Triaged Calls'!$C26, Raw!$H:$H, "C01")</f>
        <v>0</v>
      </c>
      <c r="BP26" s="53">
        <f>SUMIFS(Raw!$I:$I, Raw!$A:$A, 'Triaged Calls'!BP$14, Raw!$F:$F, 'Triaged Calls'!$C26, Raw!$H:$H, "C01")</f>
        <v>0</v>
      </c>
      <c r="BR26" s="51">
        <f>SUMIFS(Raw!$I:$I, Raw!$A:$A, 'Triaged Calls'!BR$14, Raw!$F:$F, 'Triaged Calls'!$C26, Raw!$H:$H, "C01")</f>
        <v>0</v>
      </c>
      <c r="BS26" s="52">
        <f>SUMIFS(Raw!$I:$I, Raw!$A:$A, 'Triaged Calls'!BS$14, Raw!$F:$F, 'Triaged Calls'!$C26, Raw!$H:$H, "C01")</f>
        <v>0</v>
      </c>
      <c r="BT26" s="52">
        <f>SUMIFS(Raw!$I:$I, Raw!$A:$A, 'Triaged Calls'!BT$14, Raw!$F:$F, 'Triaged Calls'!$C26, Raw!$H:$H, "C01")</f>
        <v>0</v>
      </c>
      <c r="BU26" s="52">
        <f>SUMIFS(Raw!$I:$I, Raw!$A:$A, 'Triaged Calls'!BU$14, Raw!$F:$F, 'Triaged Calls'!$C26, Raw!$H:$H, "C01")</f>
        <v>0</v>
      </c>
      <c r="BV26" s="52">
        <f>SUMIFS(Raw!$I:$I, Raw!$A:$A, 'Triaged Calls'!BV$14, Raw!$F:$F, 'Triaged Calls'!$C26, Raw!$H:$H, "C01")</f>
        <v>0</v>
      </c>
      <c r="BW26" s="52">
        <f>SUMIFS(Raw!$I:$I, Raw!$A:$A, 'Triaged Calls'!BW$14, Raw!$F:$F, 'Triaged Calls'!$C26, Raw!$H:$H, "C01")</f>
        <v>0</v>
      </c>
      <c r="BX26" s="53">
        <f>SUMIFS(Raw!$I:$I, Raw!$A:$A, 'Triaged Calls'!BX$14, Raw!$F:$F, 'Triaged Calls'!$C26, Raw!$H:$H, "C01")</f>
        <v>0</v>
      </c>
      <c r="BZ26" s="51">
        <f>SUMIFS(Raw!$I:$I, Raw!$A:$A, 'Triaged Calls'!BZ$14, Raw!$F:$F, 'Triaged Calls'!$C26, Raw!$H:$H, "C01")</f>
        <v>0</v>
      </c>
      <c r="CA26" s="52">
        <f>SUMIFS(Raw!$I:$I, Raw!$A:$A, 'Triaged Calls'!CA$14, Raw!$F:$F, 'Triaged Calls'!$C26, Raw!$H:$H, "C01")</f>
        <v>0</v>
      </c>
      <c r="CB26" s="52">
        <f>SUMIFS(Raw!$I:$I, Raw!$A:$A, 'Triaged Calls'!CB$14, Raw!$F:$F, 'Triaged Calls'!$C26, Raw!$H:$H, "C01")</f>
        <v>0</v>
      </c>
      <c r="CC26" s="52">
        <f>SUMIFS(Raw!$I:$I, Raw!$A:$A, 'Triaged Calls'!CC$14, Raw!$F:$F, 'Triaged Calls'!$C26, Raw!$H:$H, "C01")</f>
        <v>0</v>
      </c>
      <c r="CD26" s="52">
        <f>SUMIFS(Raw!$I:$I, Raw!$A:$A, 'Triaged Calls'!CD$14, Raw!$F:$F, 'Triaged Calls'!$C26, Raw!$H:$H, "C01")</f>
        <v>0</v>
      </c>
      <c r="CE26" s="52">
        <f>SUMIFS(Raw!$I:$I, Raw!$A:$A, 'Triaged Calls'!CE$14, Raw!$F:$F, 'Triaged Calls'!$C26, Raw!$H:$H, "C01")</f>
        <v>0</v>
      </c>
      <c r="CF26" s="53">
        <f>SUMIFS(Raw!$I:$I, Raw!$A:$A, 'Triaged Calls'!CF$14, Raw!$F:$F, 'Triaged Calls'!$C26, Raw!$H:$H, "C01")</f>
        <v>0</v>
      </c>
      <c r="CH26" s="51">
        <f>SUMIFS(Raw!$I:$I, Raw!$A:$A, 'Triaged Calls'!CH$14, Raw!$F:$F, 'Triaged Calls'!$C26, Raw!$H:$H, "C01")</f>
        <v>0</v>
      </c>
      <c r="CI26" s="52">
        <f>SUMIFS(Raw!$I:$I, Raw!$A:$A, 'Triaged Calls'!CI$14, Raw!$F:$F, 'Triaged Calls'!$C26, Raw!$H:$H, "C01")</f>
        <v>0</v>
      </c>
      <c r="CJ26" s="52">
        <f>SUMIFS(Raw!$I:$I, Raw!$A:$A, 'Triaged Calls'!CJ$14, Raw!$F:$F, 'Triaged Calls'!$C26, Raw!$H:$H, "C01")</f>
        <v>0</v>
      </c>
      <c r="CK26" s="52">
        <f>SUMIFS(Raw!$I:$I, Raw!$A:$A, 'Triaged Calls'!CK$14, Raw!$F:$F, 'Triaged Calls'!$C26, Raw!$H:$H, "C01")</f>
        <v>0</v>
      </c>
      <c r="CL26" s="52">
        <f>SUMIFS(Raw!$I:$I, Raw!$A:$A, 'Triaged Calls'!CL$14, Raw!$F:$F, 'Triaged Calls'!$C26, Raw!$H:$H, "C01")</f>
        <v>0</v>
      </c>
      <c r="CM26" s="52">
        <f>SUMIFS(Raw!$I:$I, Raw!$A:$A, 'Triaged Calls'!CM$14, Raw!$F:$F, 'Triaged Calls'!$C26, Raw!$H:$H, "C01")</f>
        <v>0</v>
      </c>
      <c r="CN26" s="53">
        <f>SUMIFS(Raw!$I:$I, Raw!$A:$A, 'Triaged Calls'!CN$14, Raw!$F:$F, 'Triaged Calls'!$C26, Raw!$H:$H, "C01")</f>
        <v>0</v>
      </c>
      <c r="CP26" s="51">
        <f>SUMIFS(Raw!$I:$I, Raw!$A:$A, 'Triaged Calls'!CP$14, Raw!$F:$F, 'Triaged Calls'!$C26, Raw!$H:$H, "C01")</f>
        <v>0</v>
      </c>
      <c r="CQ26" s="52">
        <f>SUMIFS(Raw!$I:$I, Raw!$A:$A, 'Triaged Calls'!CQ$14, Raw!$F:$F, 'Triaged Calls'!$C26, Raw!$H:$H, "C01")</f>
        <v>0</v>
      </c>
      <c r="CR26" s="52">
        <f>SUMIFS(Raw!$I:$I, Raw!$A:$A, 'Triaged Calls'!CR$14, Raw!$F:$F, 'Triaged Calls'!$C26, Raw!$H:$H, "C01")</f>
        <v>0</v>
      </c>
      <c r="CS26" s="52">
        <f>SUMIFS(Raw!$I:$I, Raw!$A:$A, 'Triaged Calls'!CS$14, Raw!$F:$F, 'Triaged Calls'!$C26, Raw!$H:$H, "C01")</f>
        <v>0</v>
      </c>
      <c r="CT26" s="52">
        <f>SUMIFS(Raw!$I:$I, Raw!$A:$A, 'Triaged Calls'!CT$14, Raw!$F:$F, 'Triaged Calls'!$C26, Raw!$H:$H, "C01")</f>
        <v>0</v>
      </c>
      <c r="CU26" s="52">
        <f>SUMIFS(Raw!$I:$I, Raw!$A:$A, 'Triaged Calls'!CU$14, Raw!$F:$F, 'Triaged Calls'!$C26, Raw!$H:$H, "C01")</f>
        <v>0</v>
      </c>
      <c r="CV26" s="53">
        <f>SUMIFS(Raw!$I:$I, Raw!$A:$A, 'Triaged Calls'!CV$14, Raw!$F:$F, 'Triaged Calls'!$C26, Raw!$H:$H, "C01")</f>
        <v>0</v>
      </c>
      <c r="CX26" s="51">
        <f>SUMIFS(Raw!$I:$I, Raw!$A:$A, 'Triaged Calls'!CX$14, Raw!$F:$F, 'Triaged Calls'!$C26, Raw!$H:$H, "C01")</f>
        <v>0</v>
      </c>
      <c r="CY26" s="52">
        <f>SUMIFS(Raw!$I:$I, Raw!$A:$A, 'Triaged Calls'!CY$14, Raw!$F:$F, 'Triaged Calls'!$C26, Raw!$H:$H, "C01")</f>
        <v>0</v>
      </c>
      <c r="CZ26" s="52">
        <f>SUMIFS(Raw!$I:$I, Raw!$A:$A, 'Triaged Calls'!CZ$14, Raw!$F:$F, 'Triaged Calls'!$C26, Raw!$H:$H, "C01")</f>
        <v>0</v>
      </c>
      <c r="DA26" s="52">
        <f>SUMIFS(Raw!$I:$I, Raw!$A:$A, 'Triaged Calls'!DA$14, Raw!$F:$F, 'Triaged Calls'!$C26, Raw!$H:$H, "C01")</f>
        <v>0</v>
      </c>
      <c r="DB26" s="52">
        <f>SUMIFS(Raw!$I:$I, Raw!$A:$A, 'Triaged Calls'!DB$14, Raw!$F:$F, 'Triaged Calls'!$C26, Raw!$H:$H, "C01")</f>
        <v>0</v>
      </c>
      <c r="DC26" s="52">
        <f>SUMIFS(Raw!$I:$I, Raw!$A:$A, 'Triaged Calls'!DC$14, Raw!$F:$F, 'Triaged Calls'!$C26, Raw!$H:$H, "C01")</f>
        <v>0</v>
      </c>
      <c r="DD26" s="53">
        <f>SUMIFS(Raw!$I:$I, Raw!$A:$A, 'Triaged Calls'!DD$14, Raw!$F:$F, 'Triaged Calls'!$C26, Raw!$H:$H, "C01")</f>
        <v>0</v>
      </c>
      <c r="DF26" s="51">
        <f>SUMIFS(Raw!$I:$I, Raw!$A:$A, 'Triaged Calls'!DF$14, Raw!$F:$F, 'Triaged Calls'!$C26, Raw!$H:$H, "C01")</f>
        <v>0</v>
      </c>
      <c r="DG26" s="52">
        <f>SUMIFS(Raw!$I:$I, Raw!$A:$A, 'Triaged Calls'!DG$14, Raw!$F:$F, 'Triaged Calls'!$C26, Raw!$H:$H, "C01")</f>
        <v>0</v>
      </c>
      <c r="DH26" s="52">
        <f>SUMIFS(Raw!$I:$I, Raw!$A:$A, 'Triaged Calls'!DH$14, Raw!$F:$F, 'Triaged Calls'!$C26, Raw!$H:$H, "C01")</f>
        <v>0</v>
      </c>
      <c r="DI26" s="52">
        <f>SUMIFS(Raw!$I:$I, Raw!$A:$A, 'Triaged Calls'!DI$14, Raw!$F:$F, 'Triaged Calls'!$C26, Raw!$H:$H, "C01")</f>
        <v>0</v>
      </c>
      <c r="DJ26" s="52">
        <f>SUMIFS(Raw!$I:$I, Raw!$A:$A, 'Triaged Calls'!DJ$14, Raw!$F:$F, 'Triaged Calls'!$C26, Raw!$H:$H, "C01")</f>
        <v>0</v>
      </c>
      <c r="DK26" s="52">
        <f>SUMIFS(Raw!$I:$I, Raw!$A:$A, 'Triaged Calls'!DK$14, Raw!$F:$F, 'Triaged Calls'!$C26, Raw!$H:$H, "C01")</f>
        <v>0</v>
      </c>
      <c r="DL26" s="53">
        <f>SUMIFS(Raw!$I:$I, Raw!$A:$A, 'Triaged Calls'!DL$14, Raw!$F:$F, 'Triaged Calls'!$C26, Raw!$H:$H, "C01")</f>
        <v>0</v>
      </c>
      <c r="DN26" s="51">
        <f>SUMIFS(Raw!$I:$I, Raw!$A:$A, 'Triaged Calls'!DN$14, Raw!$F:$F, 'Triaged Calls'!$C26, Raw!$H:$H, "C01")</f>
        <v>0</v>
      </c>
      <c r="DO26" s="52">
        <f>SUMIFS(Raw!$I:$I, Raw!$A:$A, 'Triaged Calls'!DO$14, Raw!$F:$F, 'Triaged Calls'!$C26, Raw!$H:$H, "C01")</f>
        <v>0</v>
      </c>
      <c r="DP26" s="52">
        <f>SUMIFS(Raw!$I:$I, Raw!$A:$A, 'Triaged Calls'!DP$14, Raw!$F:$F, 'Triaged Calls'!$C26, Raw!$H:$H, "C01")</f>
        <v>0</v>
      </c>
      <c r="DQ26" s="52">
        <f>SUMIFS(Raw!$I:$I, Raw!$A:$A, 'Triaged Calls'!DQ$14, Raw!$F:$F, 'Triaged Calls'!$C26, Raw!$H:$H, "C01")</f>
        <v>0</v>
      </c>
      <c r="DR26" s="52">
        <f>SUMIFS(Raw!$I:$I, Raw!$A:$A, 'Triaged Calls'!DR$14, Raw!$F:$F, 'Triaged Calls'!$C26, Raw!$H:$H, "C01")</f>
        <v>0</v>
      </c>
      <c r="DS26" s="52">
        <f>SUMIFS(Raw!$I:$I, Raw!$A:$A, 'Triaged Calls'!DS$14, Raw!$F:$F, 'Triaged Calls'!$C26, Raw!$H:$H, "C01")</f>
        <v>0</v>
      </c>
      <c r="DT26" s="53">
        <f>SUMIFS(Raw!$I:$I, Raw!$A:$A, 'Triaged Calls'!DT$14, Raw!$F:$F, 'Triaged Calls'!$C26, Raw!$H:$H, "C01")</f>
        <v>0</v>
      </c>
      <c r="DV26" s="51">
        <f>SUMIFS(Raw!$I:$I, Raw!$A:$A, 'Triaged Calls'!DV$14, Raw!$F:$F, 'Triaged Calls'!$C26, Raw!$H:$H, "C01")</f>
        <v>0</v>
      </c>
      <c r="DW26" s="52">
        <f>SUMIFS(Raw!$I:$I, Raw!$A:$A, 'Triaged Calls'!DW$14, Raw!$F:$F, 'Triaged Calls'!$C26, Raw!$H:$H, "C01")</f>
        <v>0</v>
      </c>
      <c r="DX26" s="52">
        <f>SUMIFS(Raw!$I:$I, Raw!$A:$A, 'Triaged Calls'!DX$14, Raw!$F:$F, 'Triaged Calls'!$C26, Raw!$H:$H, "C01")</f>
        <v>0</v>
      </c>
      <c r="DY26" s="52">
        <f>SUMIFS(Raw!$I:$I, Raw!$A:$A, 'Triaged Calls'!DY$14, Raw!$F:$F, 'Triaged Calls'!$C26, Raw!$H:$H, "C01")</f>
        <v>0</v>
      </c>
      <c r="DZ26" s="52">
        <f>SUMIFS(Raw!$I:$I, Raw!$A:$A, 'Triaged Calls'!DZ$14, Raw!$F:$F, 'Triaged Calls'!$C26, Raw!$H:$H, "C01")</f>
        <v>0</v>
      </c>
      <c r="EA26" s="52">
        <f>SUMIFS(Raw!$I:$I, Raw!$A:$A, 'Triaged Calls'!EA$14, Raw!$F:$F, 'Triaged Calls'!$C26, Raw!$H:$H, "C01")</f>
        <v>0</v>
      </c>
      <c r="EB26" s="53">
        <f>SUMIFS(Raw!$I:$I, Raw!$A:$A, 'Triaged Calls'!EB$14, Raw!$F:$F, 'Triaged Calls'!$C26, Raw!$H:$H, "C01")</f>
        <v>0</v>
      </c>
      <c r="ED26" s="51">
        <f>SUMIFS(Raw!$I:$I, Raw!$A:$A, 'Triaged Calls'!ED$14, Raw!$F:$F, 'Triaged Calls'!$C26, Raw!$H:$H, "C01")</f>
        <v>0</v>
      </c>
      <c r="EE26" s="52">
        <f>SUMIFS(Raw!$I:$I, Raw!$A:$A, 'Triaged Calls'!EE$14, Raw!$F:$F, 'Triaged Calls'!$C26, Raw!$H:$H, "C01")</f>
        <v>0</v>
      </c>
      <c r="EF26" s="52">
        <f>SUMIFS(Raw!$I:$I, Raw!$A:$A, 'Triaged Calls'!EF$14, Raw!$F:$F, 'Triaged Calls'!$C26, Raw!$H:$H, "C01")</f>
        <v>0</v>
      </c>
      <c r="EG26" s="52">
        <f>SUMIFS(Raw!$I:$I, Raw!$A:$A, 'Triaged Calls'!EG$14, Raw!$F:$F, 'Triaged Calls'!$C26, Raw!$H:$H, "C01")</f>
        <v>0</v>
      </c>
      <c r="EH26" s="52">
        <f>SUMIFS(Raw!$I:$I, Raw!$A:$A, 'Triaged Calls'!EH$14, Raw!$F:$F, 'Triaged Calls'!$C26, Raw!$H:$H, "C01")</f>
        <v>0</v>
      </c>
      <c r="EI26" s="52">
        <f>SUMIFS(Raw!$I:$I, Raw!$A:$A, 'Triaged Calls'!EI$14, Raw!$F:$F, 'Triaged Calls'!$C26, Raw!$H:$H, "C01")</f>
        <v>0</v>
      </c>
      <c r="EJ26" s="53">
        <f>SUMIFS(Raw!$I:$I, Raw!$A:$A, 'Triaged Calls'!EJ$14, Raw!$F:$F, 'Triaged Calls'!$C26, Raw!$H:$H, "C01")</f>
        <v>0</v>
      </c>
      <c r="EL26" s="51">
        <f>SUMIFS(Raw!$I:$I, Raw!$A:$A, 'Triaged Calls'!EL$14, Raw!$F:$F, 'Triaged Calls'!$C26, Raw!$H:$H, "C01")</f>
        <v>0</v>
      </c>
      <c r="EM26" s="52">
        <f>SUMIFS(Raw!$I:$I, Raw!$A:$A, 'Triaged Calls'!EM$14, Raw!$F:$F, 'Triaged Calls'!$C26, Raw!$H:$H, "C01")</f>
        <v>0</v>
      </c>
      <c r="EN26" s="52">
        <f>SUMIFS(Raw!$I:$I, Raw!$A:$A, 'Triaged Calls'!EN$14, Raw!$F:$F, 'Triaged Calls'!$C26, Raw!$H:$H, "C01")</f>
        <v>0</v>
      </c>
      <c r="EO26" s="52">
        <f>SUMIFS(Raw!$I:$I, Raw!$A:$A, 'Triaged Calls'!EO$14, Raw!$F:$F, 'Triaged Calls'!$C26, Raw!$H:$H, "C01")</f>
        <v>0</v>
      </c>
      <c r="EP26" s="52">
        <f>SUMIFS(Raw!$I:$I, Raw!$A:$A, 'Triaged Calls'!EP$14, Raw!$F:$F, 'Triaged Calls'!$C26, Raw!$H:$H, "C01")</f>
        <v>0</v>
      </c>
      <c r="EQ26" s="52">
        <f>SUMIFS(Raw!$I:$I, Raw!$A:$A, 'Triaged Calls'!EQ$14, Raw!$F:$F, 'Triaged Calls'!$C26, Raw!$H:$H, "C01")</f>
        <v>0</v>
      </c>
      <c r="ER26" s="53">
        <f>SUMIFS(Raw!$I:$I, Raw!$A:$A, 'Triaged Calls'!ER$14, Raw!$F:$F, 'Triaged Calls'!$C26, Raw!$H:$H, "C01")</f>
        <v>0</v>
      </c>
      <c r="ET26" s="51">
        <f>SUMIFS(Raw!$I:$I, Raw!$A:$A, 'Triaged Calls'!ET$14, Raw!$F:$F, 'Triaged Calls'!$C26, Raw!$H:$H, "C01")</f>
        <v>0</v>
      </c>
      <c r="EU26" s="52">
        <f>SUMIFS(Raw!$I:$I, Raw!$A:$A, 'Triaged Calls'!EU$14, Raw!$F:$F, 'Triaged Calls'!$C26, Raw!$H:$H, "C01")</f>
        <v>0</v>
      </c>
      <c r="EV26" s="52">
        <f>SUMIFS(Raw!$I:$I, Raw!$A:$A, 'Triaged Calls'!EV$14, Raw!$F:$F, 'Triaged Calls'!$C26, Raw!$H:$H, "C01")</f>
        <v>0</v>
      </c>
      <c r="EW26" s="52">
        <f>SUMIFS(Raw!$I:$I, Raw!$A:$A, 'Triaged Calls'!EW$14, Raw!$F:$F, 'Triaged Calls'!$C26, Raw!$H:$H, "C01")</f>
        <v>0</v>
      </c>
      <c r="EX26" s="52">
        <f>SUMIFS(Raw!$I:$I, Raw!$A:$A, 'Triaged Calls'!EX$14, Raw!$F:$F, 'Triaged Calls'!$C26, Raw!$H:$H, "C01")</f>
        <v>0</v>
      </c>
      <c r="EY26" s="52">
        <f>SUMIFS(Raw!$I:$I, Raw!$A:$A, 'Triaged Calls'!EY$14, Raw!$F:$F, 'Triaged Calls'!$C26, Raw!$H:$H, "C01")</f>
        <v>0</v>
      </c>
      <c r="EZ26" s="53">
        <f>SUMIFS(Raw!$I:$I, Raw!$A:$A, 'Triaged Calls'!EZ$14, Raw!$F:$F, 'Triaged Calls'!$C26, Raw!$H:$H,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f>SUMIFS(Raw!$I:$I, Raw!$A:$A, 'Triaged Calls'!AT$14, Raw!$F:$F, 'Triaged Calls'!$C27, Raw!$H:$H, "C01")</f>
        <v>1306</v>
      </c>
      <c r="AU27" s="35">
        <f>SUMIFS(Raw!$I:$I, Raw!$A:$A, 'Triaged Calls'!AU$14, Raw!$F:$F, 'Triaged Calls'!$C27, Raw!$H:$H, "C01")</f>
        <v>1091</v>
      </c>
      <c r="AV27" s="35">
        <f>SUMIFS(Raw!$I:$I, Raw!$A:$A, 'Triaged Calls'!AV$14, Raw!$F:$F, 'Triaged Calls'!$C27, Raw!$H:$H, "C01")</f>
        <v>1033</v>
      </c>
      <c r="AW27" s="35">
        <f>SUMIFS(Raw!$I:$I, Raw!$A:$A, 'Triaged Calls'!AW$14, Raw!$F:$F, 'Triaged Calls'!$C27, Raw!$H:$H, "C01")</f>
        <v>1470</v>
      </c>
      <c r="AX27" s="35">
        <f>SUMIFS(Raw!$I:$I, Raw!$A:$A, 'Triaged Calls'!AX$14, Raw!$F:$F, 'Triaged Calls'!$C27, Raw!$H:$H, "C01")</f>
        <v>1311</v>
      </c>
      <c r="AY27" s="35">
        <f>SUMIFS(Raw!$I:$I, Raw!$A:$A, 'Triaged Calls'!AY$14, Raw!$F:$F, 'Triaged Calls'!$C27, Raw!$H:$H, "C01")</f>
        <v>2012</v>
      </c>
      <c r="AZ27" s="36">
        <f>SUMIFS(Raw!$I:$I, Raw!$A:$A, 'Triaged Calls'!AZ$14, Raw!$F:$F, 'Triaged Calls'!$C27, Raw!$H:$H, "C01")</f>
        <v>1598</v>
      </c>
      <c r="BB27" s="34">
        <f>SUMIFS(Raw!$I:$I, Raw!$A:$A, 'Triaged Calls'!BB$14, Raw!$F:$F, 'Triaged Calls'!$C27, Raw!$H:$H, "C01")</f>
        <v>0</v>
      </c>
      <c r="BC27" s="35">
        <f>SUMIFS(Raw!$I:$I, Raw!$A:$A, 'Triaged Calls'!BC$14, Raw!$F:$F, 'Triaged Calls'!$C27, Raw!$H:$H, "C01")</f>
        <v>0</v>
      </c>
      <c r="BD27" s="35">
        <f>SUMIFS(Raw!$I:$I, Raw!$A:$A, 'Triaged Calls'!BD$14, Raw!$F:$F, 'Triaged Calls'!$C27, Raw!$H:$H, "C01")</f>
        <v>0</v>
      </c>
      <c r="BE27" s="35">
        <f>SUMIFS(Raw!$I:$I, Raw!$A:$A, 'Triaged Calls'!BE$14, Raw!$F:$F, 'Triaged Calls'!$C27, Raw!$H:$H, "C01")</f>
        <v>0</v>
      </c>
      <c r="BF27" s="35">
        <f>SUMIFS(Raw!$I:$I, Raw!$A:$A, 'Triaged Calls'!BF$14, Raw!$F:$F, 'Triaged Calls'!$C27, Raw!$H:$H, "C01")</f>
        <v>0</v>
      </c>
      <c r="BG27" s="35">
        <f>SUMIFS(Raw!$I:$I, Raw!$A:$A, 'Triaged Calls'!BG$14, Raw!$F:$F, 'Triaged Calls'!$C27, Raw!$H:$H, "C01")</f>
        <v>0</v>
      </c>
      <c r="BH27" s="36">
        <f>SUMIFS(Raw!$I:$I, Raw!$A:$A, 'Triaged Calls'!BH$14, Raw!$F:$F, 'Triaged Calls'!$C27, Raw!$H:$H, "C01")</f>
        <v>0</v>
      </c>
      <c r="BJ27" s="34">
        <f>SUMIFS(Raw!$I:$I, Raw!$A:$A, 'Triaged Calls'!BJ$14, Raw!$F:$F, 'Triaged Calls'!$C27, Raw!$H:$H, "C01")</f>
        <v>0</v>
      </c>
      <c r="BK27" s="35">
        <f>SUMIFS(Raw!$I:$I, Raw!$A:$A, 'Triaged Calls'!BK$14, Raw!$F:$F, 'Triaged Calls'!$C27, Raw!$H:$H, "C01")</f>
        <v>0</v>
      </c>
      <c r="BL27" s="35">
        <f>SUMIFS(Raw!$I:$I, Raw!$A:$A, 'Triaged Calls'!BL$14, Raw!$F:$F, 'Triaged Calls'!$C27, Raw!$H:$H, "C01")</f>
        <v>0</v>
      </c>
      <c r="BM27" s="35">
        <f>SUMIFS(Raw!$I:$I, Raw!$A:$A, 'Triaged Calls'!BM$14, Raw!$F:$F, 'Triaged Calls'!$C27, Raw!$H:$H, "C01")</f>
        <v>0</v>
      </c>
      <c r="BN27" s="35">
        <f>SUMIFS(Raw!$I:$I, Raw!$A:$A, 'Triaged Calls'!BN$14, Raw!$F:$F, 'Triaged Calls'!$C27, Raw!$H:$H, "C01")</f>
        <v>0</v>
      </c>
      <c r="BO27" s="35">
        <f>SUMIFS(Raw!$I:$I, Raw!$A:$A, 'Triaged Calls'!BO$14, Raw!$F:$F, 'Triaged Calls'!$C27, Raw!$H:$H, "C01")</f>
        <v>0</v>
      </c>
      <c r="BP27" s="36">
        <f>SUMIFS(Raw!$I:$I, Raw!$A:$A, 'Triaged Calls'!BP$14, Raw!$F:$F, 'Triaged Calls'!$C27, Raw!$H:$H, "C01")</f>
        <v>0</v>
      </c>
      <c r="BR27" s="34">
        <f>SUMIFS(Raw!$I:$I, Raw!$A:$A, 'Triaged Calls'!BR$14, Raw!$F:$F, 'Triaged Calls'!$C27, Raw!$H:$H, "C01")</f>
        <v>0</v>
      </c>
      <c r="BS27" s="35">
        <f>SUMIFS(Raw!$I:$I, Raw!$A:$A, 'Triaged Calls'!BS$14, Raw!$F:$F, 'Triaged Calls'!$C27, Raw!$H:$H, "C01")</f>
        <v>0</v>
      </c>
      <c r="BT27" s="35">
        <f>SUMIFS(Raw!$I:$I, Raw!$A:$A, 'Triaged Calls'!BT$14, Raw!$F:$F, 'Triaged Calls'!$C27, Raw!$H:$H, "C01")</f>
        <v>0</v>
      </c>
      <c r="BU27" s="35">
        <f>SUMIFS(Raw!$I:$I, Raw!$A:$A, 'Triaged Calls'!BU$14, Raw!$F:$F, 'Triaged Calls'!$C27, Raw!$H:$H, "C01")</f>
        <v>0</v>
      </c>
      <c r="BV27" s="35">
        <f>SUMIFS(Raw!$I:$I, Raw!$A:$A, 'Triaged Calls'!BV$14, Raw!$F:$F, 'Triaged Calls'!$C27, Raw!$H:$H, "C01")</f>
        <v>0</v>
      </c>
      <c r="BW27" s="35">
        <f>SUMIFS(Raw!$I:$I, Raw!$A:$A, 'Triaged Calls'!BW$14, Raw!$F:$F, 'Triaged Calls'!$C27, Raw!$H:$H, "C01")</f>
        <v>0</v>
      </c>
      <c r="BX27" s="36">
        <f>SUMIFS(Raw!$I:$I, Raw!$A:$A, 'Triaged Calls'!BX$14, Raw!$F:$F, 'Triaged Calls'!$C27, Raw!$H:$H, "C01")</f>
        <v>0</v>
      </c>
      <c r="BZ27" s="34">
        <f>SUMIFS(Raw!$I:$I, Raw!$A:$A, 'Triaged Calls'!BZ$14, Raw!$F:$F, 'Triaged Calls'!$C27, Raw!$H:$H, "C01")</f>
        <v>0</v>
      </c>
      <c r="CA27" s="35">
        <f>SUMIFS(Raw!$I:$I, Raw!$A:$A, 'Triaged Calls'!CA$14, Raw!$F:$F, 'Triaged Calls'!$C27, Raw!$H:$H, "C01")</f>
        <v>0</v>
      </c>
      <c r="CB27" s="35">
        <f>SUMIFS(Raw!$I:$I, Raw!$A:$A, 'Triaged Calls'!CB$14, Raw!$F:$F, 'Triaged Calls'!$C27, Raw!$H:$H, "C01")</f>
        <v>0</v>
      </c>
      <c r="CC27" s="35">
        <f>SUMIFS(Raw!$I:$I, Raw!$A:$A, 'Triaged Calls'!CC$14, Raw!$F:$F, 'Triaged Calls'!$C27, Raw!$H:$H, "C01")</f>
        <v>0</v>
      </c>
      <c r="CD27" s="35">
        <f>SUMIFS(Raw!$I:$I, Raw!$A:$A, 'Triaged Calls'!CD$14, Raw!$F:$F, 'Triaged Calls'!$C27, Raw!$H:$H, "C01")</f>
        <v>0</v>
      </c>
      <c r="CE27" s="35">
        <f>SUMIFS(Raw!$I:$I, Raw!$A:$A, 'Triaged Calls'!CE$14, Raw!$F:$F, 'Triaged Calls'!$C27, Raw!$H:$H, "C01")</f>
        <v>0</v>
      </c>
      <c r="CF27" s="36">
        <f>SUMIFS(Raw!$I:$I, Raw!$A:$A, 'Triaged Calls'!CF$14, Raw!$F:$F, 'Triaged Calls'!$C27, Raw!$H:$H, "C01")</f>
        <v>0</v>
      </c>
      <c r="CH27" s="34">
        <f>SUMIFS(Raw!$I:$I, Raw!$A:$A, 'Triaged Calls'!CH$14, Raw!$F:$F, 'Triaged Calls'!$C27, Raw!$H:$H, "C01")</f>
        <v>0</v>
      </c>
      <c r="CI27" s="35">
        <f>SUMIFS(Raw!$I:$I, Raw!$A:$A, 'Triaged Calls'!CI$14, Raw!$F:$F, 'Triaged Calls'!$C27, Raw!$H:$H, "C01")</f>
        <v>0</v>
      </c>
      <c r="CJ27" s="35">
        <f>SUMIFS(Raw!$I:$I, Raw!$A:$A, 'Triaged Calls'!CJ$14, Raw!$F:$F, 'Triaged Calls'!$C27, Raw!$H:$H, "C01")</f>
        <v>0</v>
      </c>
      <c r="CK27" s="35">
        <f>SUMIFS(Raw!$I:$I, Raw!$A:$A, 'Triaged Calls'!CK$14, Raw!$F:$F, 'Triaged Calls'!$C27, Raw!$H:$H, "C01")</f>
        <v>0</v>
      </c>
      <c r="CL27" s="35">
        <f>SUMIFS(Raw!$I:$I, Raw!$A:$A, 'Triaged Calls'!CL$14, Raw!$F:$F, 'Triaged Calls'!$C27, Raw!$H:$H, "C01")</f>
        <v>0</v>
      </c>
      <c r="CM27" s="35">
        <f>SUMIFS(Raw!$I:$I, Raw!$A:$A, 'Triaged Calls'!CM$14, Raw!$F:$F, 'Triaged Calls'!$C27, Raw!$H:$H, "C01")</f>
        <v>0</v>
      </c>
      <c r="CN27" s="36">
        <f>SUMIFS(Raw!$I:$I, Raw!$A:$A, 'Triaged Calls'!CN$14, Raw!$F:$F, 'Triaged Calls'!$C27, Raw!$H:$H, "C01")</f>
        <v>0</v>
      </c>
      <c r="CP27" s="34">
        <f>SUMIFS(Raw!$I:$I, Raw!$A:$A, 'Triaged Calls'!CP$14, Raw!$F:$F, 'Triaged Calls'!$C27, Raw!$H:$H, "C01")</f>
        <v>0</v>
      </c>
      <c r="CQ27" s="35">
        <f>SUMIFS(Raw!$I:$I, Raw!$A:$A, 'Triaged Calls'!CQ$14, Raw!$F:$F, 'Triaged Calls'!$C27, Raw!$H:$H, "C01")</f>
        <v>0</v>
      </c>
      <c r="CR27" s="35">
        <f>SUMIFS(Raw!$I:$I, Raw!$A:$A, 'Triaged Calls'!CR$14, Raw!$F:$F, 'Triaged Calls'!$C27, Raw!$H:$H, "C01")</f>
        <v>0</v>
      </c>
      <c r="CS27" s="35">
        <f>SUMIFS(Raw!$I:$I, Raw!$A:$A, 'Triaged Calls'!CS$14, Raw!$F:$F, 'Triaged Calls'!$C27, Raw!$H:$H, "C01")</f>
        <v>0</v>
      </c>
      <c r="CT27" s="35">
        <f>SUMIFS(Raw!$I:$I, Raw!$A:$A, 'Triaged Calls'!CT$14, Raw!$F:$F, 'Triaged Calls'!$C27, Raw!$H:$H, "C01")</f>
        <v>0</v>
      </c>
      <c r="CU27" s="35">
        <f>SUMIFS(Raw!$I:$I, Raw!$A:$A, 'Triaged Calls'!CU$14, Raw!$F:$F, 'Triaged Calls'!$C27, Raw!$H:$H, "C01")</f>
        <v>0</v>
      </c>
      <c r="CV27" s="36">
        <f>SUMIFS(Raw!$I:$I, Raw!$A:$A, 'Triaged Calls'!CV$14, Raw!$F:$F, 'Triaged Calls'!$C27, Raw!$H:$H, "C01")</f>
        <v>0</v>
      </c>
      <c r="CX27" s="34">
        <f>SUMIFS(Raw!$I:$I, Raw!$A:$A, 'Triaged Calls'!CX$14, Raw!$F:$F, 'Triaged Calls'!$C27, Raw!$H:$H, "C01")</f>
        <v>0</v>
      </c>
      <c r="CY27" s="35">
        <f>SUMIFS(Raw!$I:$I, Raw!$A:$A, 'Triaged Calls'!CY$14, Raw!$F:$F, 'Triaged Calls'!$C27, Raw!$H:$H, "C01")</f>
        <v>0</v>
      </c>
      <c r="CZ27" s="35">
        <f>SUMIFS(Raw!$I:$I, Raw!$A:$A, 'Triaged Calls'!CZ$14, Raw!$F:$F, 'Triaged Calls'!$C27, Raw!$H:$H, "C01")</f>
        <v>0</v>
      </c>
      <c r="DA27" s="35">
        <f>SUMIFS(Raw!$I:$I, Raw!$A:$A, 'Triaged Calls'!DA$14, Raw!$F:$F, 'Triaged Calls'!$C27, Raw!$H:$H, "C01")</f>
        <v>0</v>
      </c>
      <c r="DB27" s="35">
        <f>SUMIFS(Raw!$I:$I, Raw!$A:$A, 'Triaged Calls'!DB$14, Raw!$F:$F, 'Triaged Calls'!$C27, Raw!$H:$H, "C01")</f>
        <v>0</v>
      </c>
      <c r="DC27" s="35">
        <f>SUMIFS(Raw!$I:$I, Raw!$A:$A, 'Triaged Calls'!DC$14, Raw!$F:$F, 'Triaged Calls'!$C27, Raw!$H:$H, "C01")</f>
        <v>0</v>
      </c>
      <c r="DD27" s="36">
        <f>SUMIFS(Raw!$I:$I, Raw!$A:$A, 'Triaged Calls'!DD$14, Raw!$F:$F, 'Triaged Calls'!$C27, Raw!$H:$H, "C01")</f>
        <v>0</v>
      </c>
      <c r="DF27" s="34">
        <f>SUMIFS(Raw!$I:$I, Raw!$A:$A, 'Triaged Calls'!DF$14, Raw!$F:$F, 'Triaged Calls'!$C27, Raw!$H:$H, "C01")</f>
        <v>0</v>
      </c>
      <c r="DG27" s="35">
        <f>SUMIFS(Raw!$I:$I, Raw!$A:$A, 'Triaged Calls'!DG$14, Raw!$F:$F, 'Triaged Calls'!$C27, Raw!$H:$H, "C01")</f>
        <v>0</v>
      </c>
      <c r="DH27" s="35">
        <f>SUMIFS(Raw!$I:$I, Raw!$A:$A, 'Triaged Calls'!DH$14, Raw!$F:$F, 'Triaged Calls'!$C27, Raw!$H:$H, "C01")</f>
        <v>0</v>
      </c>
      <c r="DI27" s="35">
        <f>SUMIFS(Raw!$I:$I, Raw!$A:$A, 'Triaged Calls'!DI$14, Raw!$F:$F, 'Triaged Calls'!$C27, Raw!$H:$H, "C01")</f>
        <v>0</v>
      </c>
      <c r="DJ27" s="35">
        <f>SUMIFS(Raw!$I:$I, Raw!$A:$A, 'Triaged Calls'!DJ$14, Raw!$F:$F, 'Triaged Calls'!$C27, Raw!$H:$H, "C01")</f>
        <v>0</v>
      </c>
      <c r="DK27" s="35">
        <f>SUMIFS(Raw!$I:$I, Raw!$A:$A, 'Triaged Calls'!DK$14, Raw!$F:$F, 'Triaged Calls'!$C27, Raw!$H:$H, "C01")</f>
        <v>0</v>
      </c>
      <c r="DL27" s="36">
        <f>SUMIFS(Raw!$I:$I, Raw!$A:$A, 'Triaged Calls'!DL$14, Raw!$F:$F, 'Triaged Calls'!$C27, Raw!$H:$H, "C01")</f>
        <v>0</v>
      </c>
      <c r="DN27" s="34">
        <f>SUMIFS(Raw!$I:$I, Raw!$A:$A, 'Triaged Calls'!DN$14, Raw!$F:$F, 'Triaged Calls'!$C27, Raw!$H:$H, "C01")</f>
        <v>0</v>
      </c>
      <c r="DO27" s="35">
        <f>SUMIFS(Raw!$I:$I, Raw!$A:$A, 'Triaged Calls'!DO$14, Raw!$F:$F, 'Triaged Calls'!$C27, Raw!$H:$H, "C01")</f>
        <v>0</v>
      </c>
      <c r="DP27" s="35">
        <f>SUMIFS(Raw!$I:$I, Raw!$A:$A, 'Triaged Calls'!DP$14, Raw!$F:$F, 'Triaged Calls'!$C27, Raw!$H:$H, "C01")</f>
        <v>0</v>
      </c>
      <c r="DQ27" s="35">
        <f>SUMIFS(Raw!$I:$I, Raw!$A:$A, 'Triaged Calls'!DQ$14, Raw!$F:$F, 'Triaged Calls'!$C27, Raw!$H:$H, "C01")</f>
        <v>0</v>
      </c>
      <c r="DR27" s="35">
        <f>SUMIFS(Raw!$I:$I, Raw!$A:$A, 'Triaged Calls'!DR$14, Raw!$F:$F, 'Triaged Calls'!$C27, Raw!$H:$H, "C01")</f>
        <v>0</v>
      </c>
      <c r="DS27" s="35">
        <f>SUMIFS(Raw!$I:$I, Raw!$A:$A, 'Triaged Calls'!DS$14, Raw!$F:$F, 'Triaged Calls'!$C27, Raw!$H:$H, "C01")</f>
        <v>0</v>
      </c>
      <c r="DT27" s="36">
        <f>SUMIFS(Raw!$I:$I, Raw!$A:$A, 'Triaged Calls'!DT$14, Raw!$F:$F, 'Triaged Calls'!$C27, Raw!$H:$H, "C01")</f>
        <v>0</v>
      </c>
      <c r="DV27" s="34">
        <f>SUMIFS(Raw!$I:$I, Raw!$A:$A, 'Triaged Calls'!DV$14, Raw!$F:$F, 'Triaged Calls'!$C27, Raw!$H:$H, "C01")</f>
        <v>0</v>
      </c>
      <c r="DW27" s="35">
        <f>SUMIFS(Raw!$I:$I, Raw!$A:$A, 'Triaged Calls'!DW$14, Raw!$F:$F, 'Triaged Calls'!$C27, Raw!$H:$H, "C01")</f>
        <v>0</v>
      </c>
      <c r="DX27" s="35">
        <f>SUMIFS(Raw!$I:$I, Raw!$A:$A, 'Triaged Calls'!DX$14, Raw!$F:$F, 'Triaged Calls'!$C27, Raw!$H:$H, "C01")</f>
        <v>0</v>
      </c>
      <c r="DY27" s="35">
        <f>SUMIFS(Raw!$I:$I, Raw!$A:$A, 'Triaged Calls'!DY$14, Raw!$F:$F, 'Triaged Calls'!$C27, Raw!$H:$H, "C01")</f>
        <v>0</v>
      </c>
      <c r="DZ27" s="35">
        <f>SUMIFS(Raw!$I:$I, Raw!$A:$A, 'Triaged Calls'!DZ$14, Raw!$F:$F, 'Triaged Calls'!$C27, Raw!$H:$H, "C01")</f>
        <v>0</v>
      </c>
      <c r="EA27" s="35">
        <f>SUMIFS(Raw!$I:$I, Raw!$A:$A, 'Triaged Calls'!EA$14, Raw!$F:$F, 'Triaged Calls'!$C27, Raw!$H:$H, "C01")</f>
        <v>0</v>
      </c>
      <c r="EB27" s="36">
        <f>SUMIFS(Raw!$I:$I, Raw!$A:$A, 'Triaged Calls'!EB$14, Raw!$F:$F, 'Triaged Calls'!$C27, Raw!$H:$H, "C01")</f>
        <v>0</v>
      </c>
      <c r="ED27" s="34">
        <f>SUMIFS(Raw!$I:$I, Raw!$A:$A, 'Triaged Calls'!ED$14, Raw!$F:$F, 'Triaged Calls'!$C27, Raw!$H:$H, "C01")</f>
        <v>0</v>
      </c>
      <c r="EE27" s="35">
        <f>SUMIFS(Raw!$I:$I, Raw!$A:$A, 'Triaged Calls'!EE$14, Raw!$F:$F, 'Triaged Calls'!$C27, Raw!$H:$H, "C01")</f>
        <v>0</v>
      </c>
      <c r="EF27" s="35">
        <f>SUMIFS(Raw!$I:$I, Raw!$A:$A, 'Triaged Calls'!EF$14, Raw!$F:$F, 'Triaged Calls'!$C27, Raw!$H:$H, "C01")</f>
        <v>0</v>
      </c>
      <c r="EG27" s="35">
        <f>SUMIFS(Raw!$I:$I, Raw!$A:$A, 'Triaged Calls'!EG$14, Raw!$F:$F, 'Triaged Calls'!$C27, Raw!$H:$H, "C01")</f>
        <v>0</v>
      </c>
      <c r="EH27" s="35">
        <f>SUMIFS(Raw!$I:$I, Raw!$A:$A, 'Triaged Calls'!EH$14, Raw!$F:$F, 'Triaged Calls'!$C27, Raw!$H:$H, "C01")</f>
        <v>0</v>
      </c>
      <c r="EI27" s="35">
        <f>SUMIFS(Raw!$I:$I, Raw!$A:$A, 'Triaged Calls'!EI$14, Raw!$F:$F, 'Triaged Calls'!$C27, Raw!$H:$H, "C01")</f>
        <v>0</v>
      </c>
      <c r="EJ27" s="36">
        <f>SUMIFS(Raw!$I:$I, Raw!$A:$A, 'Triaged Calls'!EJ$14, Raw!$F:$F, 'Triaged Calls'!$C27, Raw!$H:$H, "C01")</f>
        <v>0</v>
      </c>
      <c r="EL27" s="34">
        <f>SUMIFS(Raw!$I:$I, Raw!$A:$A, 'Triaged Calls'!EL$14, Raw!$F:$F, 'Triaged Calls'!$C27, Raw!$H:$H, "C01")</f>
        <v>0</v>
      </c>
      <c r="EM27" s="35">
        <f>SUMIFS(Raw!$I:$I, Raw!$A:$A, 'Triaged Calls'!EM$14, Raw!$F:$F, 'Triaged Calls'!$C27, Raw!$H:$H, "C01")</f>
        <v>0</v>
      </c>
      <c r="EN27" s="35">
        <f>SUMIFS(Raw!$I:$I, Raw!$A:$A, 'Triaged Calls'!EN$14, Raw!$F:$F, 'Triaged Calls'!$C27, Raw!$H:$H, "C01")</f>
        <v>0</v>
      </c>
      <c r="EO27" s="35">
        <f>SUMIFS(Raw!$I:$I, Raw!$A:$A, 'Triaged Calls'!EO$14, Raw!$F:$F, 'Triaged Calls'!$C27, Raw!$H:$H, "C01")</f>
        <v>0</v>
      </c>
      <c r="EP27" s="35">
        <f>SUMIFS(Raw!$I:$I, Raw!$A:$A, 'Triaged Calls'!EP$14, Raw!$F:$F, 'Triaged Calls'!$C27, Raw!$H:$H, "C01")</f>
        <v>0</v>
      </c>
      <c r="EQ27" s="35">
        <f>SUMIFS(Raw!$I:$I, Raw!$A:$A, 'Triaged Calls'!EQ$14, Raw!$F:$F, 'Triaged Calls'!$C27, Raw!$H:$H, "C01")</f>
        <v>0</v>
      </c>
      <c r="ER27" s="36">
        <f>SUMIFS(Raw!$I:$I, Raw!$A:$A, 'Triaged Calls'!ER$14, Raw!$F:$F, 'Triaged Calls'!$C27, Raw!$H:$H, "C01")</f>
        <v>0</v>
      </c>
      <c r="ET27" s="34">
        <f>SUMIFS(Raw!$I:$I, Raw!$A:$A, 'Triaged Calls'!ET$14, Raw!$F:$F, 'Triaged Calls'!$C27, Raw!$H:$H, "C01")</f>
        <v>0</v>
      </c>
      <c r="EU27" s="35">
        <f>SUMIFS(Raw!$I:$I, Raw!$A:$A, 'Triaged Calls'!EU$14, Raw!$F:$F, 'Triaged Calls'!$C27, Raw!$H:$H, "C01")</f>
        <v>0</v>
      </c>
      <c r="EV27" s="35">
        <f>SUMIFS(Raw!$I:$I, Raw!$A:$A, 'Triaged Calls'!EV$14, Raw!$F:$F, 'Triaged Calls'!$C27, Raw!$H:$H, "C01")</f>
        <v>0</v>
      </c>
      <c r="EW27" s="35">
        <f>SUMIFS(Raw!$I:$I, Raw!$A:$A, 'Triaged Calls'!EW$14, Raw!$F:$F, 'Triaged Calls'!$C27, Raw!$H:$H, "C01")</f>
        <v>0</v>
      </c>
      <c r="EX27" s="35">
        <f>SUMIFS(Raw!$I:$I, Raw!$A:$A, 'Triaged Calls'!EX$14, Raw!$F:$F, 'Triaged Calls'!$C27, Raw!$H:$H, "C01")</f>
        <v>0</v>
      </c>
      <c r="EY27" s="35">
        <f>SUMIFS(Raw!$I:$I, Raw!$A:$A, 'Triaged Calls'!EY$14, Raw!$F:$F, 'Triaged Calls'!$C27, Raw!$H:$H, "C01")</f>
        <v>0</v>
      </c>
      <c r="EZ27" s="36">
        <f>SUMIFS(Raw!$I:$I, Raw!$A:$A, 'Triaged Calls'!EZ$14, Raw!$F:$F, 'Triaged Calls'!$C27, Raw!$H:$H,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f>SUMIFS(Raw!$I:$I, Raw!$A:$A, 'Triaged Calls'!AT$14, Raw!$F:$F, 'Triaged Calls'!$C28, Raw!$H:$H, "C01")</f>
        <v>1050</v>
      </c>
      <c r="AU28" s="47">
        <f>SUMIFS(Raw!$I:$I, Raw!$A:$A, 'Triaged Calls'!AU$14, Raw!$F:$F, 'Triaged Calls'!$C28, Raw!$H:$H, "C01")</f>
        <v>907</v>
      </c>
      <c r="AV28" s="47">
        <f>SUMIFS(Raw!$I:$I, Raw!$A:$A, 'Triaged Calls'!AV$14, Raw!$F:$F, 'Triaged Calls'!$C28, Raw!$H:$H, "C01")</f>
        <v>812</v>
      </c>
      <c r="AW28" s="47">
        <f>SUMIFS(Raw!$I:$I, Raw!$A:$A, 'Triaged Calls'!AW$14, Raw!$F:$F, 'Triaged Calls'!$C28, Raw!$H:$H, "C01")</f>
        <v>1065</v>
      </c>
      <c r="AX28" s="47">
        <f>SUMIFS(Raw!$I:$I, Raw!$A:$A, 'Triaged Calls'!AX$14, Raw!$F:$F, 'Triaged Calls'!$C28, Raw!$H:$H, "C01")</f>
        <v>1021</v>
      </c>
      <c r="AY28" s="47">
        <f>SUMIFS(Raw!$I:$I, Raw!$A:$A, 'Triaged Calls'!AY$14, Raw!$F:$F, 'Triaged Calls'!$C28, Raw!$H:$H, "C01")</f>
        <v>1409</v>
      </c>
      <c r="AZ28" s="48">
        <f>SUMIFS(Raw!$I:$I, Raw!$A:$A, 'Triaged Calls'!AZ$14, Raw!$F:$F, 'Triaged Calls'!$C28, Raw!$H:$H, "C01")</f>
        <v>1149</v>
      </c>
      <c r="BB28" s="46">
        <f>SUMIFS(Raw!$I:$I, Raw!$A:$A, 'Triaged Calls'!BB$14, Raw!$F:$F, 'Triaged Calls'!$C28, Raw!$H:$H, "C01")</f>
        <v>0</v>
      </c>
      <c r="BC28" s="47">
        <f>SUMIFS(Raw!$I:$I, Raw!$A:$A, 'Triaged Calls'!BC$14, Raw!$F:$F, 'Triaged Calls'!$C28, Raw!$H:$H, "C01")</f>
        <v>0</v>
      </c>
      <c r="BD28" s="47">
        <f>SUMIFS(Raw!$I:$I, Raw!$A:$A, 'Triaged Calls'!BD$14, Raw!$F:$F, 'Triaged Calls'!$C28, Raw!$H:$H, "C01")</f>
        <v>0</v>
      </c>
      <c r="BE28" s="47">
        <f>SUMIFS(Raw!$I:$I, Raw!$A:$A, 'Triaged Calls'!BE$14, Raw!$F:$F, 'Triaged Calls'!$C28, Raw!$H:$H, "C01")</f>
        <v>0</v>
      </c>
      <c r="BF28" s="47">
        <f>SUMIFS(Raw!$I:$I, Raw!$A:$A, 'Triaged Calls'!BF$14, Raw!$F:$F, 'Triaged Calls'!$C28, Raw!$H:$H, "C01")</f>
        <v>0</v>
      </c>
      <c r="BG28" s="47">
        <f>SUMIFS(Raw!$I:$I, Raw!$A:$A, 'Triaged Calls'!BG$14, Raw!$F:$F, 'Triaged Calls'!$C28, Raw!$H:$H, "C01")</f>
        <v>0</v>
      </c>
      <c r="BH28" s="48">
        <f>SUMIFS(Raw!$I:$I, Raw!$A:$A, 'Triaged Calls'!BH$14, Raw!$F:$F, 'Triaged Calls'!$C28, Raw!$H:$H, "C01")</f>
        <v>0</v>
      </c>
      <c r="BJ28" s="46">
        <f>SUMIFS(Raw!$I:$I, Raw!$A:$A, 'Triaged Calls'!BJ$14, Raw!$F:$F, 'Triaged Calls'!$C28, Raw!$H:$H, "C01")</f>
        <v>0</v>
      </c>
      <c r="BK28" s="47">
        <f>SUMIFS(Raw!$I:$I, Raw!$A:$A, 'Triaged Calls'!BK$14, Raw!$F:$F, 'Triaged Calls'!$C28, Raw!$H:$H, "C01")</f>
        <v>0</v>
      </c>
      <c r="BL28" s="47">
        <f>SUMIFS(Raw!$I:$I, Raw!$A:$A, 'Triaged Calls'!BL$14, Raw!$F:$F, 'Triaged Calls'!$C28, Raw!$H:$H, "C01")</f>
        <v>0</v>
      </c>
      <c r="BM28" s="47">
        <f>SUMIFS(Raw!$I:$I, Raw!$A:$A, 'Triaged Calls'!BM$14, Raw!$F:$F, 'Triaged Calls'!$C28, Raw!$H:$H, "C01")</f>
        <v>0</v>
      </c>
      <c r="BN28" s="47">
        <f>SUMIFS(Raw!$I:$I, Raw!$A:$A, 'Triaged Calls'!BN$14, Raw!$F:$F, 'Triaged Calls'!$C28, Raw!$H:$H, "C01")</f>
        <v>0</v>
      </c>
      <c r="BO28" s="47">
        <f>SUMIFS(Raw!$I:$I, Raw!$A:$A, 'Triaged Calls'!BO$14, Raw!$F:$F, 'Triaged Calls'!$C28, Raw!$H:$H, "C01")</f>
        <v>0</v>
      </c>
      <c r="BP28" s="48">
        <f>SUMIFS(Raw!$I:$I, Raw!$A:$A, 'Triaged Calls'!BP$14, Raw!$F:$F, 'Triaged Calls'!$C28, Raw!$H:$H, "C01")</f>
        <v>0</v>
      </c>
      <c r="BR28" s="46">
        <f>SUMIFS(Raw!$I:$I, Raw!$A:$A, 'Triaged Calls'!BR$14, Raw!$F:$F, 'Triaged Calls'!$C28, Raw!$H:$H, "C01")</f>
        <v>0</v>
      </c>
      <c r="BS28" s="47">
        <f>SUMIFS(Raw!$I:$I, Raw!$A:$A, 'Triaged Calls'!BS$14, Raw!$F:$F, 'Triaged Calls'!$C28, Raw!$H:$H, "C01")</f>
        <v>0</v>
      </c>
      <c r="BT28" s="47">
        <f>SUMIFS(Raw!$I:$I, Raw!$A:$A, 'Triaged Calls'!BT$14, Raw!$F:$F, 'Triaged Calls'!$C28, Raw!$H:$H, "C01")</f>
        <v>0</v>
      </c>
      <c r="BU28" s="47">
        <f>SUMIFS(Raw!$I:$I, Raw!$A:$A, 'Triaged Calls'!BU$14, Raw!$F:$F, 'Triaged Calls'!$C28, Raw!$H:$H, "C01")</f>
        <v>0</v>
      </c>
      <c r="BV28" s="47">
        <f>SUMIFS(Raw!$I:$I, Raw!$A:$A, 'Triaged Calls'!BV$14, Raw!$F:$F, 'Triaged Calls'!$C28, Raw!$H:$H, "C01")</f>
        <v>0</v>
      </c>
      <c r="BW28" s="47">
        <f>SUMIFS(Raw!$I:$I, Raw!$A:$A, 'Triaged Calls'!BW$14, Raw!$F:$F, 'Triaged Calls'!$C28, Raw!$H:$H, "C01")</f>
        <v>0</v>
      </c>
      <c r="BX28" s="48">
        <f>SUMIFS(Raw!$I:$I, Raw!$A:$A, 'Triaged Calls'!BX$14, Raw!$F:$F, 'Triaged Calls'!$C28, Raw!$H:$H, "C01")</f>
        <v>0</v>
      </c>
      <c r="BZ28" s="46">
        <f>SUMIFS(Raw!$I:$I, Raw!$A:$A, 'Triaged Calls'!BZ$14, Raw!$F:$F, 'Triaged Calls'!$C28, Raw!$H:$H, "C01")</f>
        <v>0</v>
      </c>
      <c r="CA28" s="47">
        <f>SUMIFS(Raw!$I:$I, Raw!$A:$A, 'Triaged Calls'!CA$14, Raw!$F:$F, 'Triaged Calls'!$C28, Raw!$H:$H, "C01")</f>
        <v>0</v>
      </c>
      <c r="CB28" s="47">
        <f>SUMIFS(Raw!$I:$I, Raw!$A:$A, 'Triaged Calls'!CB$14, Raw!$F:$F, 'Triaged Calls'!$C28, Raw!$H:$H, "C01")</f>
        <v>0</v>
      </c>
      <c r="CC28" s="47">
        <f>SUMIFS(Raw!$I:$I, Raw!$A:$A, 'Triaged Calls'!CC$14, Raw!$F:$F, 'Triaged Calls'!$C28, Raw!$H:$H, "C01")</f>
        <v>0</v>
      </c>
      <c r="CD28" s="47">
        <f>SUMIFS(Raw!$I:$I, Raw!$A:$A, 'Triaged Calls'!CD$14, Raw!$F:$F, 'Triaged Calls'!$C28, Raw!$H:$H, "C01")</f>
        <v>0</v>
      </c>
      <c r="CE28" s="47">
        <f>SUMIFS(Raw!$I:$I, Raw!$A:$A, 'Triaged Calls'!CE$14, Raw!$F:$F, 'Triaged Calls'!$C28, Raw!$H:$H, "C01")</f>
        <v>0</v>
      </c>
      <c r="CF28" s="48">
        <f>SUMIFS(Raw!$I:$I, Raw!$A:$A, 'Triaged Calls'!CF$14, Raw!$F:$F, 'Triaged Calls'!$C28, Raw!$H:$H, "C01")</f>
        <v>0</v>
      </c>
      <c r="CH28" s="46">
        <f>SUMIFS(Raw!$I:$I, Raw!$A:$A, 'Triaged Calls'!CH$14, Raw!$F:$F, 'Triaged Calls'!$C28, Raw!$H:$H, "C01")</f>
        <v>0</v>
      </c>
      <c r="CI28" s="47">
        <f>SUMIFS(Raw!$I:$I, Raw!$A:$A, 'Triaged Calls'!CI$14, Raw!$F:$F, 'Triaged Calls'!$C28, Raw!$H:$H, "C01")</f>
        <v>0</v>
      </c>
      <c r="CJ28" s="47">
        <f>SUMIFS(Raw!$I:$I, Raw!$A:$A, 'Triaged Calls'!CJ$14, Raw!$F:$F, 'Triaged Calls'!$C28, Raw!$H:$H, "C01")</f>
        <v>0</v>
      </c>
      <c r="CK28" s="47">
        <f>SUMIFS(Raw!$I:$I, Raw!$A:$A, 'Triaged Calls'!CK$14, Raw!$F:$F, 'Triaged Calls'!$C28, Raw!$H:$H, "C01")</f>
        <v>0</v>
      </c>
      <c r="CL28" s="47">
        <f>SUMIFS(Raw!$I:$I, Raw!$A:$A, 'Triaged Calls'!CL$14, Raw!$F:$F, 'Triaged Calls'!$C28, Raw!$H:$H, "C01")</f>
        <v>0</v>
      </c>
      <c r="CM28" s="47">
        <f>SUMIFS(Raw!$I:$I, Raw!$A:$A, 'Triaged Calls'!CM$14, Raw!$F:$F, 'Triaged Calls'!$C28, Raw!$H:$H, "C01")</f>
        <v>0</v>
      </c>
      <c r="CN28" s="48">
        <f>SUMIFS(Raw!$I:$I, Raw!$A:$A, 'Triaged Calls'!CN$14, Raw!$F:$F, 'Triaged Calls'!$C28, Raw!$H:$H, "C01")</f>
        <v>0</v>
      </c>
      <c r="CP28" s="46">
        <f>SUMIFS(Raw!$I:$I, Raw!$A:$A, 'Triaged Calls'!CP$14, Raw!$F:$F, 'Triaged Calls'!$C28, Raw!$H:$H, "C01")</f>
        <v>0</v>
      </c>
      <c r="CQ28" s="47">
        <f>SUMIFS(Raw!$I:$I, Raw!$A:$A, 'Triaged Calls'!CQ$14, Raw!$F:$F, 'Triaged Calls'!$C28, Raw!$H:$H, "C01")</f>
        <v>0</v>
      </c>
      <c r="CR28" s="47">
        <f>SUMIFS(Raw!$I:$I, Raw!$A:$A, 'Triaged Calls'!CR$14, Raw!$F:$F, 'Triaged Calls'!$C28, Raw!$H:$H, "C01")</f>
        <v>0</v>
      </c>
      <c r="CS28" s="47">
        <f>SUMIFS(Raw!$I:$I, Raw!$A:$A, 'Triaged Calls'!CS$14, Raw!$F:$F, 'Triaged Calls'!$C28, Raw!$H:$H, "C01")</f>
        <v>0</v>
      </c>
      <c r="CT28" s="47">
        <f>SUMIFS(Raw!$I:$I, Raw!$A:$A, 'Triaged Calls'!CT$14, Raw!$F:$F, 'Triaged Calls'!$C28, Raw!$H:$H, "C01")</f>
        <v>0</v>
      </c>
      <c r="CU28" s="47">
        <f>SUMIFS(Raw!$I:$I, Raw!$A:$A, 'Triaged Calls'!CU$14, Raw!$F:$F, 'Triaged Calls'!$C28, Raw!$H:$H, "C01")</f>
        <v>0</v>
      </c>
      <c r="CV28" s="48">
        <f>SUMIFS(Raw!$I:$I, Raw!$A:$A, 'Triaged Calls'!CV$14, Raw!$F:$F, 'Triaged Calls'!$C28, Raw!$H:$H, "C01")</f>
        <v>0</v>
      </c>
      <c r="CX28" s="46">
        <f>SUMIFS(Raw!$I:$I, Raw!$A:$A, 'Triaged Calls'!CX$14, Raw!$F:$F, 'Triaged Calls'!$C28, Raw!$H:$H, "C01")</f>
        <v>0</v>
      </c>
      <c r="CY28" s="47">
        <f>SUMIFS(Raw!$I:$I, Raw!$A:$A, 'Triaged Calls'!CY$14, Raw!$F:$F, 'Triaged Calls'!$C28, Raw!$H:$H, "C01")</f>
        <v>0</v>
      </c>
      <c r="CZ28" s="47">
        <f>SUMIFS(Raw!$I:$I, Raw!$A:$A, 'Triaged Calls'!CZ$14, Raw!$F:$F, 'Triaged Calls'!$C28, Raw!$H:$H, "C01")</f>
        <v>0</v>
      </c>
      <c r="DA28" s="47">
        <f>SUMIFS(Raw!$I:$I, Raw!$A:$A, 'Triaged Calls'!DA$14, Raw!$F:$F, 'Triaged Calls'!$C28, Raw!$H:$H, "C01")</f>
        <v>0</v>
      </c>
      <c r="DB28" s="47">
        <f>SUMIFS(Raw!$I:$I, Raw!$A:$A, 'Triaged Calls'!DB$14, Raw!$F:$F, 'Triaged Calls'!$C28, Raw!$H:$H, "C01")</f>
        <v>0</v>
      </c>
      <c r="DC28" s="47">
        <f>SUMIFS(Raw!$I:$I, Raw!$A:$A, 'Triaged Calls'!DC$14, Raw!$F:$F, 'Triaged Calls'!$C28, Raw!$H:$H, "C01")</f>
        <v>0</v>
      </c>
      <c r="DD28" s="48">
        <f>SUMIFS(Raw!$I:$I, Raw!$A:$A, 'Triaged Calls'!DD$14, Raw!$F:$F, 'Triaged Calls'!$C28, Raw!$H:$H, "C01")</f>
        <v>0</v>
      </c>
      <c r="DF28" s="46">
        <f>SUMIFS(Raw!$I:$I, Raw!$A:$A, 'Triaged Calls'!DF$14, Raw!$F:$F, 'Triaged Calls'!$C28, Raw!$H:$H, "C01")</f>
        <v>0</v>
      </c>
      <c r="DG28" s="47">
        <f>SUMIFS(Raw!$I:$I, Raw!$A:$A, 'Triaged Calls'!DG$14, Raw!$F:$F, 'Triaged Calls'!$C28, Raw!$H:$H, "C01")</f>
        <v>0</v>
      </c>
      <c r="DH28" s="47">
        <f>SUMIFS(Raw!$I:$I, Raw!$A:$A, 'Triaged Calls'!DH$14, Raw!$F:$F, 'Triaged Calls'!$C28, Raw!$H:$H, "C01")</f>
        <v>0</v>
      </c>
      <c r="DI28" s="47">
        <f>SUMIFS(Raw!$I:$I, Raw!$A:$A, 'Triaged Calls'!DI$14, Raw!$F:$F, 'Triaged Calls'!$C28, Raw!$H:$H, "C01")</f>
        <v>0</v>
      </c>
      <c r="DJ28" s="47">
        <f>SUMIFS(Raw!$I:$I, Raw!$A:$A, 'Triaged Calls'!DJ$14, Raw!$F:$F, 'Triaged Calls'!$C28, Raw!$H:$H, "C01")</f>
        <v>0</v>
      </c>
      <c r="DK28" s="47">
        <f>SUMIFS(Raw!$I:$I, Raw!$A:$A, 'Triaged Calls'!DK$14, Raw!$F:$F, 'Triaged Calls'!$C28, Raw!$H:$H, "C01")</f>
        <v>0</v>
      </c>
      <c r="DL28" s="48">
        <f>SUMIFS(Raw!$I:$I, Raw!$A:$A, 'Triaged Calls'!DL$14, Raw!$F:$F, 'Triaged Calls'!$C28, Raw!$H:$H, "C01")</f>
        <v>0</v>
      </c>
      <c r="DN28" s="46">
        <f>SUMIFS(Raw!$I:$I, Raw!$A:$A, 'Triaged Calls'!DN$14, Raw!$F:$F, 'Triaged Calls'!$C28, Raw!$H:$H, "C01")</f>
        <v>0</v>
      </c>
      <c r="DO28" s="47">
        <f>SUMIFS(Raw!$I:$I, Raw!$A:$A, 'Triaged Calls'!DO$14, Raw!$F:$F, 'Triaged Calls'!$C28, Raw!$H:$H, "C01")</f>
        <v>0</v>
      </c>
      <c r="DP28" s="47">
        <f>SUMIFS(Raw!$I:$I, Raw!$A:$A, 'Triaged Calls'!DP$14, Raw!$F:$F, 'Triaged Calls'!$C28, Raw!$H:$H, "C01")</f>
        <v>0</v>
      </c>
      <c r="DQ28" s="47">
        <f>SUMIFS(Raw!$I:$I, Raw!$A:$A, 'Triaged Calls'!DQ$14, Raw!$F:$F, 'Triaged Calls'!$C28, Raw!$H:$H, "C01")</f>
        <v>0</v>
      </c>
      <c r="DR28" s="47">
        <f>SUMIFS(Raw!$I:$I, Raw!$A:$A, 'Triaged Calls'!DR$14, Raw!$F:$F, 'Triaged Calls'!$C28, Raw!$H:$H, "C01")</f>
        <v>0</v>
      </c>
      <c r="DS28" s="47">
        <f>SUMIFS(Raw!$I:$I, Raw!$A:$A, 'Triaged Calls'!DS$14, Raw!$F:$F, 'Triaged Calls'!$C28, Raw!$H:$H, "C01")</f>
        <v>0</v>
      </c>
      <c r="DT28" s="48">
        <f>SUMIFS(Raw!$I:$I, Raw!$A:$A, 'Triaged Calls'!DT$14, Raw!$F:$F, 'Triaged Calls'!$C28, Raw!$H:$H, "C01")</f>
        <v>0</v>
      </c>
      <c r="DV28" s="46">
        <f>SUMIFS(Raw!$I:$I, Raw!$A:$A, 'Triaged Calls'!DV$14, Raw!$F:$F, 'Triaged Calls'!$C28, Raw!$H:$H, "C01")</f>
        <v>0</v>
      </c>
      <c r="DW28" s="47">
        <f>SUMIFS(Raw!$I:$I, Raw!$A:$A, 'Triaged Calls'!DW$14, Raw!$F:$F, 'Triaged Calls'!$C28, Raw!$H:$H, "C01")</f>
        <v>0</v>
      </c>
      <c r="DX28" s="47">
        <f>SUMIFS(Raw!$I:$I, Raw!$A:$A, 'Triaged Calls'!DX$14, Raw!$F:$F, 'Triaged Calls'!$C28, Raw!$H:$H, "C01")</f>
        <v>0</v>
      </c>
      <c r="DY28" s="47">
        <f>SUMIFS(Raw!$I:$I, Raw!$A:$A, 'Triaged Calls'!DY$14, Raw!$F:$F, 'Triaged Calls'!$C28, Raw!$H:$H, "C01")</f>
        <v>0</v>
      </c>
      <c r="DZ28" s="47">
        <f>SUMIFS(Raw!$I:$I, Raw!$A:$A, 'Triaged Calls'!DZ$14, Raw!$F:$F, 'Triaged Calls'!$C28, Raw!$H:$H, "C01")</f>
        <v>0</v>
      </c>
      <c r="EA28" s="47">
        <f>SUMIFS(Raw!$I:$I, Raw!$A:$A, 'Triaged Calls'!EA$14, Raw!$F:$F, 'Triaged Calls'!$C28, Raw!$H:$H, "C01")</f>
        <v>0</v>
      </c>
      <c r="EB28" s="48">
        <f>SUMIFS(Raw!$I:$I, Raw!$A:$A, 'Triaged Calls'!EB$14, Raw!$F:$F, 'Triaged Calls'!$C28, Raw!$H:$H, "C01")</f>
        <v>0</v>
      </c>
      <c r="ED28" s="46">
        <f>SUMIFS(Raw!$I:$I, Raw!$A:$A, 'Triaged Calls'!ED$14, Raw!$F:$F, 'Triaged Calls'!$C28, Raw!$H:$H, "C01")</f>
        <v>0</v>
      </c>
      <c r="EE28" s="47">
        <f>SUMIFS(Raw!$I:$I, Raw!$A:$A, 'Triaged Calls'!EE$14, Raw!$F:$F, 'Triaged Calls'!$C28, Raw!$H:$H, "C01")</f>
        <v>0</v>
      </c>
      <c r="EF28" s="47">
        <f>SUMIFS(Raw!$I:$I, Raw!$A:$A, 'Triaged Calls'!EF$14, Raw!$F:$F, 'Triaged Calls'!$C28, Raw!$H:$H, "C01")</f>
        <v>0</v>
      </c>
      <c r="EG28" s="47">
        <f>SUMIFS(Raw!$I:$I, Raw!$A:$A, 'Triaged Calls'!EG$14, Raw!$F:$F, 'Triaged Calls'!$C28, Raw!$H:$H, "C01")</f>
        <v>0</v>
      </c>
      <c r="EH28" s="47">
        <f>SUMIFS(Raw!$I:$I, Raw!$A:$A, 'Triaged Calls'!EH$14, Raw!$F:$F, 'Triaged Calls'!$C28, Raw!$H:$H, "C01")</f>
        <v>0</v>
      </c>
      <c r="EI28" s="47">
        <f>SUMIFS(Raw!$I:$I, Raw!$A:$A, 'Triaged Calls'!EI$14, Raw!$F:$F, 'Triaged Calls'!$C28, Raw!$H:$H, "C01")</f>
        <v>0</v>
      </c>
      <c r="EJ28" s="48">
        <f>SUMIFS(Raw!$I:$I, Raw!$A:$A, 'Triaged Calls'!EJ$14, Raw!$F:$F, 'Triaged Calls'!$C28, Raw!$H:$H, "C01")</f>
        <v>0</v>
      </c>
      <c r="EL28" s="46">
        <f>SUMIFS(Raw!$I:$I, Raw!$A:$A, 'Triaged Calls'!EL$14, Raw!$F:$F, 'Triaged Calls'!$C28, Raw!$H:$H, "C01")</f>
        <v>0</v>
      </c>
      <c r="EM28" s="47">
        <f>SUMIFS(Raw!$I:$I, Raw!$A:$A, 'Triaged Calls'!EM$14, Raw!$F:$F, 'Triaged Calls'!$C28, Raw!$H:$H, "C01")</f>
        <v>0</v>
      </c>
      <c r="EN28" s="47">
        <f>SUMIFS(Raw!$I:$I, Raw!$A:$A, 'Triaged Calls'!EN$14, Raw!$F:$F, 'Triaged Calls'!$C28, Raw!$H:$H, "C01")</f>
        <v>0</v>
      </c>
      <c r="EO28" s="47">
        <f>SUMIFS(Raw!$I:$I, Raw!$A:$A, 'Triaged Calls'!EO$14, Raw!$F:$F, 'Triaged Calls'!$C28, Raw!$H:$H, "C01")</f>
        <v>0</v>
      </c>
      <c r="EP28" s="47">
        <f>SUMIFS(Raw!$I:$I, Raw!$A:$A, 'Triaged Calls'!EP$14, Raw!$F:$F, 'Triaged Calls'!$C28, Raw!$H:$H, "C01")</f>
        <v>0</v>
      </c>
      <c r="EQ28" s="47">
        <f>SUMIFS(Raw!$I:$I, Raw!$A:$A, 'Triaged Calls'!EQ$14, Raw!$F:$F, 'Triaged Calls'!$C28, Raw!$H:$H, "C01")</f>
        <v>0</v>
      </c>
      <c r="ER28" s="48">
        <f>SUMIFS(Raw!$I:$I, Raw!$A:$A, 'Triaged Calls'!ER$14, Raw!$F:$F, 'Triaged Calls'!$C28, Raw!$H:$H, "C01")</f>
        <v>0</v>
      </c>
      <c r="ET28" s="46">
        <f>SUMIFS(Raw!$I:$I, Raw!$A:$A, 'Triaged Calls'!ET$14, Raw!$F:$F, 'Triaged Calls'!$C28, Raw!$H:$H, "C01")</f>
        <v>0</v>
      </c>
      <c r="EU28" s="47">
        <f>SUMIFS(Raw!$I:$I, Raw!$A:$A, 'Triaged Calls'!EU$14, Raw!$F:$F, 'Triaged Calls'!$C28, Raw!$H:$H, "C01")</f>
        <v>0</v>
      </c>
      <c r="EV28" s="47">
        <f>SUMIFS(Raw!$I:$I, Raw!$A:$A, 'Triaged Calls'!EV$14, Raw!$F:$F, 'Triaged Calls'!$C28, Raw!$H:$H, "C01")</f>
        <v>0</v>
      </c>
      <c r="EW28" s="47">
        <f>SUMIFS(Raw!$I:$I, Raw!$A:$A, 'Triaged Calls'!EW$14, Raw!$F:$F, 'Triaged Calls'!$C28, Raw!$H:$H, "C01")</f>
        <v>0</v>
      </c>
      <c r="EX28" s="47">
        <f>SUMIFS(Raw!$I:$I, Raw!$A:$A, 'Triaged Calls'!EX$14, Raw!$F:$F, 'Triaged Calls'!$C28, Raw!$H:$H, "C01")</f>
        <v>0</v>
      </c>
      <c r="EY28" s="47">
        <f>SUMIFS(Raw!$I:$I, Raw!$A:$A, 'Triaged Calls'!EY$14, Raw!$F:$F, 'Triaged Calls'!$C28, Raw!$H:$H, "C01")</f>
        <v>0</v>
      </c>
      <c r="EZ28" s="48">
        <f>SUMIFS(Raw!$I:$I, Raw!$A:$A, 'Triaged Calls'!EZ$14, Raw!$F:$F, 'Triaged Calls'!$C28, Raw!$H:$H,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f>SUMIFS(Raw!$I:$I, Raw!$A:$A, 'Triaged Calls'!AT$14, Raw!$F:$F, 'Triaged Calls'!$C29, Raw!$H:$H, "C01")</f>
        <v>1447</v>
      </c>
      <c r="AU29" s="52">
        <f>SUMIFS(Raw!$I:$I, Raw!$A:$A, 'Triaged Calls'!AU$14, Raw!$F:$F, 'Triaged Calls'!$C29, Raw!$H:$H, "C01")</f>
        <v>1179</v>
      </c>
      <c r="AV29" s="52">
        <f>SUMIFS(Raw!$I:$I, Raw!$A:$A, 'Triaged Calls'!AV$14, Raw!$F:$F, 'Triaged Calls'!$C29, Raw!$H:$H, "C01")</f>
        <v>1107</v>
      </c>
      <c r="AW29" s="52">
        <f>SUMIFS(Raw!$I:$I, Raw!$A:$A, 'Triaged Calls'!AW$14, Raw!$F:$F, 'Triaged Calls'!$C29, Raw!$H:$H, "C01")</f>
        <v>1466</v>
      </c>
      <c r="AX29" s="52">
        <f>SUMIFS(Raw!$I:$I, Raw!$A:$A, 'Triaged Calls'!AX$14, Raw!$F:$F, 'Triaged Calls'!$C29, Raw!$H:$H, "C01")</f>
        <v>1399</v>
      </c>
      <c r="AY29" s="52">
        <f>SUMIFS(Raw!$I:$I, Raw!$A:$A, 'Triaged Calls'!AY$14, Raw!$F:$F, 'Triaged Calls'!$C29, Raw!$H:$H, "C01")</f>
        <v>1820</v>
      </c>
      <c r="AZ29" s="53">
        <f>SUMIFS(Raw!$I:$I, Raw!$A:$A, 'Triaged Calls'!AZ$14, Raw!$F:$F, 'Triaged Calls'!$C29, Raw!$H:$H, "C01")</f>
        <v>1535</v>
      </c>
      <c r="BB29" s="51">
        <f>SUMIFS(Raw!$I:$I, Raw!$A:$A, 'Triaged Calls'!BB$14, Raw!$F:$F, 'Triaged Calls'!$C29, Raw!$H:$H, "C01")</f>
        <v>0</v>
      </c>
      <c r="BC29" s="52">
        <f>SUMIFS(Raw!$I:$I, Raw!$A:$A, 'Triaged Calls'!BC$14, Raw!$F:$F, 'Triaged Calls'!$C29, Raw!$H:$H, "C01")</f>
        <v>0</v>
      </c>
      <c r="BD29" s="52">
        <f>SUMIFS(Raw!$I:$I, Raw!$A:$A, 'Triaged Calls'!BD$14, Raw!$F:$F, 'Triaged Calls'!$C29, Raw!$H:$H, "C01")</f>
        <v>0</v>
      </c>
      <c r="BE29" s="52">
        <f>SUMIFS(Raw!$I:$I, Raw!$A:$A, 'Triaged Calls'!BE$14, Raw!$F:$F, 'Triaged Calls'!$C29, Raw!$H:$H, "C01")</f>
        <v>0</v>
      </c>
      <c r="BF29" s="52">
        <f>SUMIFS(Raw!$I:$I, Raw!$A:$A, 'Triaged Calls'!BF$14, Raw!$F:$F, 'Triaged Calls'!$C29, Raw!$H:$H, "C01")</f>
        <v>0</v>
      </c>
      <c r="BG29" s="52">
        <f>SUMIFS(Raw!$I:$I, Raw!$A:$A, 'Triaged Calls'!BG$14, Raw!$F:$F, 'Triaged Calls'!$C29, Raw!$H:$H, "C01")</f>
        <v>0</v>
      </c>
      <c r="BH29" s="53">
        <f>SUMIFS(Raw!$I:$I, Raw!$A:$A, 'Triaged Calls'!BH$14, Raw!$F:$F, 'Triaged Calls'!$C29, Raw!$H:$H, "C01")</f>
        <v>0</v>
      </c>
      <c r="BJ29" s="51">
        <f>SUMIFS(Raw!$I:$I, Raw!$A:$A, 'Triaged Calls'!BJ$14, Raw!$F:$F, 'Triaged Calls'!$C29, Raw!$H:$H, "C01")</f>
        <v>0</v>
      </c>
      <c r="BK29" s="52">
        <f>SUMIFS(Raw!$I:$I, Raw!$A:$A, 'Triaged Calls'!BK$14, Raw!$F:$F, 'Triaged Calls'!$C29, Raw!$H:$H, "C01")</f>
        <v>0</v>
      </c>
      <c r="BL29" s="52">
        <f>SUMIFS(Raw!$I:$I, Raw!$A:$A, 'Triaged Calls'!BL$14, Raw!$F:$F, 'Triaged Calls'!$C29, Raw!$H:$H, "C01")</f>
        <v>0</v>
      </c>
      <c r="BM29" s="52">
        <f>SUMIFS(Raw!$I:$I, Raw!$A:$A, 'Triaged Calls'!BM$14, Raw!$F:$F, 'Triaged Calls'!$C29, Raw!$H:$H, "C01")</f>
        <v>0</v>
      </c>
      <c r="BN29" s="52">
        <f>SUMIFS(Raw!$I:$I, Raw!$A:$A, 'Triaged Calls'!BN$14, Raw!$F:$F, 'Triaged Calls'!$C29, Raw!$H:$H, "C01")</f>
        <v>0</v>
      </c>
      <c r="BO29" s="52">
        <f>SUMIFS(Raw!$I:$I, Raw!$A:$A, 'Triaged Calls'!BO$14, Raw!$F:$F, 'Triaged Calls'!$C29, Raw!$H:$H, "C01")</f>
        <v>0</v>
      </c>
      <c r="BP29" s="53">
        <f>SUMIFS(Raw!$I:$I, Raw!$A:$A, 'Triaged Calls'!BP$14, Raw!$F:$F, 'Triaged Calls'!$C29, Raw!$H:$H, "C01")</f>
        <v>0</v>
      </c>
      <c r="BR29" s="51">
        <f>SUMIFS(Raw!$I:$I, Raw!$A:$A, 'Triaged Calls'!BR$14, Raw!$F:$F, 'Triaged Calls'!$C29, Raw!$H:$H, "C01")</f>
        <v>0</v>
      </c>
      <c r="BS29" s="52">
        <f>SUMIFS(Raw!$I:$I, Raw!$A:$A, 'Triaged Calls'!BS$14, Raw!$F:$F, 'Triaged Calls'!$C29, Raw!$H:$H, "C01")</f>
        <v>0</v>
      </c>
      <c r="BT29" s="52">
        <f>SUMIFS(Raw!$I:$I, Raw!$A:$A, 'Triaged Calls'!BT$14, Raw!$F:$F, 'Triaged Calls'!$C29, Raw!$H:$H, "C01")</f>
        <v>0</v>
      </c>
      <c r="BU29" s="52">
        <f>SUMIFS(Raw!$I:$I, Raw!$A:$A, 'Triaged Calls'!BU$14, Raw!$F:$F, 'Triaged Calls'!$C29, Raw!$H:$H, "C01")</f>
        <v>0</v>
      </c>
      <c r="BV29" s="52">
        <f>SUMIFS(Raw!$I:$I, Raw!$A:$A, 'Triaged Calls'!BV$14, Raw!$F:$F, 'Triaged Calls'!$C29, Raw!$H:$H, "C01")</f>
        <v>0</v>
      </c>
      <c r="BW29" s="52">
        <f>SUMIFS(Raw!$I:$I, Raw!$A:$A, 'Triaged Calls'!BW$14, Raw!$F:$F, 'Triaged Calls'!$C29, Raw!$H:$H, "C01")</f>
        <v>0</v>
      </c>
      <c r="BX29" s="53">
        <f>SUMIFS(Raw!$I:$I, Raw!$A:$A, 'Triaged Calls'!BX$14, Raw!$F:$F, 'Triaged Calls'!$C29, Raw!$H:$H, "C01")</f>
        <v>0</v>
      </c>
      <c r="BZ29" s="51">
        <f>SUMIFS(Raw!$I:$I, Raw!$A:$A, 'Triaged Calls'!BZ$14, Raw!$F:$F, 'Triaged Calls'!$C29, Raw!$H:$H, "C01")</f>
        <v>0</v>
      </c>
      <c r="CA29" s="52">
        <f>SUMIFS(Raw!$I:$I, Raw!$A:$A, 'Triaged Calls'!CA$14, Raw!$F:$F, 'Triaged Calls'!$C29, Raw!$H:$H, "C01")</f>
        <v>0</v>
      </c>
      <c r="CB29" s="52">
        <f>SUMIFS(Raw!$I:$I, Raw!$A:$A, 'Triaged Calls'!CB$14, Raw!$F:$F, 'Triaged Calls'!$C29, Raw!$H:$H, "C01")</f>
        <v>0</v>
      </c>
      <c r="CC29" s="52">
        <f>SUMIFS(Raw!$I:$I, Raw!$A:$A, 'Triaged Calls'!CC$14, Raw!$F:$F, 'Triaged Calls'!$C29, Raw!$H:$H, "C01")</f>
        <v>0</v>
      </c>
      <c r="CD29" s="52">
        <f>SUMIFS(Raw!$I:$I, Raw!$A:$A, 'Triaged Calls'!CD$14, Raw!$F:$F, 'Triaged Calls'!$C29, Raw!$H:$H, "C01")</f>
        <v>0</v>
      </c>
      <c r="CE29" s="52">
        <f>SUMIFS(Raw!$I:$I, Raw!$A:$A, 'Triaged Calls'!CE$14, Raw!$F:$F, 'Triaged Calls'!$C29, Raw!$H:$H, "C01")</f>
        <v>0</v>
      </c>
      <c r="CF29" s="53">
        <f>SUMIFS(Raw!$I:$I, Raw!$A:$A, 'Triaged Calls'!CF$14, Raw!$F:$F, 'Triaged Calls'!$C29, Raw!$H:$H, "C01")</f>
        <v>0</v>
      </c>
      <c r="CH29" s="51">
        <f>SUMIFS(Raw!$I:$I, Raw!$A:$A, 'Triaged Calls'!CH$14, Raw!$F:$F, 'Triaged Calls'!$C29, Raw!$H:$H, "C01")</f>
        <v>0</v>
      </c>
      <c r="CI29" s="52">
        <f>SUMIFS(Raw!$I:$I, Raw!$A:$A, 'Triaged Calls'!CI$14, Raw!$F:$F, 'Triaged Calls'!$C29, Raw!$H:$H, "C01")</f>
        <v>0</v>
      </c>
      <c r="CJ29" s="52">
        <f>SUMIFS(Raw!$I:$I, Raw!$A:$A, 'Triaged Calls'!CJ$14, Raw!$F:$F, 'Triaged Calls'!$C29, Raw!$H:$H, "C01")</f>
        <v>0</v>
      </c>
      <c r="CK29" s="52">
        <f>SUMIFS(Raw!$I:$I, Raw!$A:$A, 'Triaged Calls'!CK$14, Raw!$F:$F, 'Triaged Calls'!$C29, Raw!$H:$H, "C01")</f>
        <v>0</v>
      </c>
      <c r="CL29" s="52">
        <f>SUMIFS(Raw!$I:$I, Raw!$A:$A, 'Triaged Calls'!CL$14, Raw!$F:$F, 'Triaged Calls'!$C29, Raw!$H:$H, "C01")</f>
        <v>0</v>
      </c>
      <c r="CM29" s="52">
        <f>SUMIFS(Raw!$I:$I, Raw!$A:$A, 'Triaged Calls'!CM$14, Raw!$F:$F, 'Triaged Calls'!$C29, Raw!$H:$H, "C01")</f>
        <v>0</v>
      </c>
      <c r="CN29" s="53">
        <f>SUMIFS(Raw!$I:$I, Raw!$A:$A, 'Triaged Calls'!CN$14, Raw!$F:$F, 'Triaged Calls'!$C29, Raw!$H:$H, "C01")</f>
        <v>0</v>
      </c>
      <c r="CP29" s="51">
        <f>SUMIFS(Raw!$I:$I, Raw!$A:$A, 'Triaged Calls'!CP$14, Raw!$F:$F, 'Triaged Calls'!$C29, Raw!$H:$H, "C01")</f>
        <v>0</v>
      </c>
      <c r="CQ29" s="52">
        <f>SUMIFS(Raw!$I:$I, Raw!$A:$A, 'Triaged Calls'!CQ$14, Raw!$F:$F, 'Triaged Calls'!$C29, Raw!$H:$H, "C01")</f>
        <v>0</v>
      </c>
      <c r="CR29" s="52">
        <f>SUMIFS(Raw!$I:$I, Raw!$A:$A, 'Triaged Calls'!CR$14, Raw!$F:$F, 'Triaged Calls'!$C29, Raw!$H:$H, "C01")</f>
        <v>0</v>
      </c>
      <c r="CS29" s="52">
        <f>SUMIFS(Raw!$I:$I, Raw!$A:$A, 'Triaged Calls'!CS$14, Raw!$F:$F, 'Triaged Calls'!$C29, Raw!$H:$H, "C01")</f>
        <v>0</v>
      </c>
      <c r="CT29" s="52">
        <f>SUMIFS(Raw!$I:$I, Raw!$A:$A, 'Triaged Calls'!CT$14, Raw!$F:$F, 'Triaged Calls'!$C29, Raw!$H:$H, "C01")</f>
        <v>0</v>
      </c>
      <c r="CU29" s="52">
        <f>SUMIFS(Raw!$I:$I, Raw!$A:$A, 'Triaged Calls'!CU$14, Raw!$F:$F, 'Triaged Calls'!$C29, Raw!$H:$H, "C01")</f>
        <v>0</v>
      </c>
      <c r="CV29" s="53">
        <f>SUMIFS(Raw!$I:$I, Raw!$A:$A, 'Triaged Calls'!CV$14, Raw!$F:$F, 'Triaged Calls'!$C29, Raw!$H:$H, "C01")</f>
        <v>0</v>
      </c>
      <c r="CX29" s="51">
        <f>SUMIFS(Raw!$I:$I, Raw!$A:$A, 'Triaged Calls'!CX$14, Raw!$F:$F, 'Triaged Calls'!$C29, Raw!$H:$H, "C01")</f>
        <v>0</v>
      </c>
      <c r="CY29" s="52">
        <f>SUMIFS(Raw!$I:$I, Raw!$A:$A, 'Triaged Calls'!CY$14, Raw!$F:$F, 'Triaged Calls'!$C29, Raw!$H:$H, "C01")</f>
        <v>0</v>
      </c>
      <c r="CZ29" s="52">
        <f>SUMIFS(Raw!$I:$I, Raw!$A:$A, 'Triaged Calls'!CZ$14, Raw!$F:$F, 'Triaged Calls'!$C29, Raw!$H:$H, "C01")</f>
        <v>0</v>
      </c>
      <c r="DA29" s="52">
        <f>SUMIFS(Raw!$I:$I, Raw!$A:$A, 'Triaged Calls'!DA$14, Raw!$F:$F, 'Triaged Calls'!$C29, Raw!$H:$H, "C01")</f>
        <v>0</v>
      </c>
      <c r="DB29" s="52">
        <f>SUMIFS(Raw!$I:$I, Raw!$A:$A, 'Triaged Calls'!DB$14, Raw!$F:$F, 'Triaged Calls'!$C29, Raw!$H:$H, "C01")</f>
        <v>0</v>
      </c>
      <c r="DC29" s="52">
        <f>SUMIFS(Raw!$I:$I, Raw!$A:$A, 'Triaged Calls'!DC$14, Raw!$F:$F, 'Triaged Calls'!$C29, Raw!$H:$H, "C01")</f>
        <v>0</v>
      </c>
      <c r="DD29" s="53">
        <f>SUMIFS(Raw!$I:$I, Raw!$A:$A, 'Triaged Calls'!DD$14, Raw!$F:$F, 'Triaged Calls'!$C29, Raw!$H:$H, "C01")</f>
        <v>0</v>
      </c>
      <c r="DF29" s="51">
        <f>SUMIFS(Raw!$I:$I, Raw!$A:$A, 'Triaged Calls'!DF$14, Raw!$F:$F, 'Triaged Calls'!$C29, Raw!$H:$H, "C01")</f>
        <v>0</v>
      </c>
      <c r="DG29" s="52">
        <f>SUMIFS(Raw!$I:$I, Raw!$A:$A, 'Triaged Calls'!DG$14, Raw!$F:$F, 'Triaged Calls'!$C29, Raw!$H:$H, "C01")</f>
        <v>0</v>
      </c>
      <c r="DH29" s="52">
        <f>SUMIFS(Raw!$I:$I, Raw!$A:$A, 'Triaged Calls'!DH$14, Raw!$F:$F, 'Triaged Calls'!$C29, Raw!$H:$H, "C01")</f>
        <v>0</v>
      </c>
      <c r="DI29" s="52">
        <f>SUMIFS(Raw!$I:$I, Raw!$A:$A, 'Triaged Calls'!DI$14, Raw!$F:$F, 'Triaged Calls'!$C29, Raw!$H:$H, "C01")</f>
        <v>0</v>
      </c>
      <c r="DJ29" s="52">
        <f>SUMIFS(Raw!$I:$I, Raw!$A:$A, 'Triaged Calls'!DJ$14, Raw!$F:$F, 'Triaged Calls'!$C29, Raw!$H:$H, "C01")</f>
        <v>0</v>
      </c>
      <c r="DK29" s="52">
        <f>SUMIFS(Raw!$I:$I, Raw!$A:$A, 'Triaged Calls'!DK$14, Raw!$F:$F, 'Triaged Calls'!$C29, Raw!$H:$H, "C01")</f>
        <v>0</v>
      </c>
      <c r="DL29" s="53">
        <f>SUMIFS(Raw!$I:$I, Raw!$A:$A, 'Triaged Calls'!DL$14, Raw!$F:$F, 'Triaged Calls'!$C29, Raw!$H:$H, "C01")</f>
        <v>0</v>
      </c>
      <c r="DN29" s="51">
        <f>SUMIFS(Raw!$I:$I, Raw!$A:$A, 'Triaged Calls'!DN$14, Raw!$F:$F, 'Triaged Calls'!$C29, Raw!$H:$H, "C01")</f>
        <v>0</v>
      </c>
      <c r="DO29" s="52">
        <f>SUMIFS(Raw!$I:$I, Raw!$A:$A, 'Triaged Calls'!DO$14, Raw!$F:$F, 'Triaged Calls'!$C29, Raw!$H:$H, "C01")</f>
        <v>0</v>
      </c>
      <c r="DP29" s="52">
        <f>SUMIFS(Raw!$I:$I, Raw!$A:$A, 'Triaged Calls'!DP$14, Raw!$F:$F, 'Triaged Calls'!$C29, Raw!$H:$H, "C01")</f>
        <v>0</v>
      </c>
      <c r="DQ29" s="52">
        <f>SUMIFS(Raw!$I:$I, Raw!$A:$A, 'Triaged Calls'!DQ$14, Raw!$F:$F, 'Triaged Calls'!$C29, Raw!$H:$H, "C01")</f>
        <v>0</v>
      </c>
      <c r="DR29" s="52">
        <f>SUMIFS(Raw!$I:$I, Raw!$A:$A, 'Triaged Calls'!DR$14, Raw!$F:$F, 'Triaged Calls'!$C29, Raw!$H:$H, "C01")</f>
        <v>0</v>
      </c>
      <c r="DS29" s="52">
        <f>SUMIFS(Raw!$I:$I, Raw!$A:$A, 'Triaged Calls'!DS$14, Raw!$F:$F, 'Triaged Calls'!$C29, Raw!$H:$H, "C01")</f>
        <v>0</v>
      </c>
      <c r="DT29" s="53">
        <f>SUMIFS(Raw!$I:$I, Raw!$A:$A, 'Triaged Calls'!DT$14, Raw!$F:$F, 'Triaged Calls'!$C29, Raw!$H:$H, "C01")</f>
        <v>0</v>
      </c>
      <c r="DV29" s="51">
        <f>SUMIFS(Raw!$I:$I, Raw!$A:$A, 'Triaged Calls'!DV$14, Raw!$F:$F, 'Triaged Calls'!$C29, Raw!$H:$H, "C01")</f>
        <v>0</v>
      </c>
      <c r="DW29" s="52">
        <f>SUMIFS(Raw!$I:$I, Raw!$A:$A, 'Triaged Calls'!DW$14, Raw!$F:$F, 'Triaged Calls'!$C29, Raw!$H:$H, "C01")</f>
        <v>0</v>
      </c>
      <c r="DX29" s="52">
        <f>SUMIFS(Raw!$I:$I, Raw!$A:$A, 'Triaged Calls'!DX$14, Raw!$F:$F, 'Triaged Calls'!$C29, Raw!$H:$H, "C01")</f>
        <v>0</v>
      </c>
      <c r="DY29" s="52">
        <f>SUMIFS(Raw!$I:$I, Raw!$A:$A, 'Triaged Calls'!DY$14, Raw!$F:$F, 'Triaged Calls'!$C29, Raw!$H:$H, "C01")</f>
        <v>0</v>
      </c>
      <c r="DZ29" s="52">
        <f>SUMIFS(Raw!$I:$I, Raw!$A:$A, 'Triaged Calls'!DZ$14, Raw!$F:$F, 'Triaged Calls'!$C29, Raw!$H:$H, "C01")</f>
        <v>0</v>
      </c>
      <c r="EA29" s="52">
        <f>SUMIFS(Raw!$I:$I, Raw!$A:$A, 'Triaged Calls'!EA$14, Raw!$F:$F, 'Triaged Calls'!$C29, Raw!$H:$H, "C01")</f>
        <v>0</v>
      </c>
      <c r="EB29" s="53">
        <f>SUMIFS(Raw!$I:$I, Raw!$A:$A, 'Triaged Calls'!EB$14, Raw!$F:$F, 'Triaged Calls'!$C29, Raw!$H:$H, "C01")</f>
        <v>0</v>
      </c>
      <c r="ED29" s="51">
        <f>SUMIFS(Raw!$I:$I, Raw!$A:$A, 'Triaged Calls'!ED$14, Raw!$F:$F, 'Triaged Calls'!$C29, Raw!$H:$H, "C01")</f>
        <v>0</v>
      </c>
      <c r="EE29" s="52">
        <f>SUMIFS(Raw!$I:$I, Raw!$A:$A, 'Triaged Calls'!EE$14, Raw!$F:$F, 'Triaged Calls'!$C29, Raw!$H:$H, "C01")</f>
        <v>0</v>
      </c>
      <c r="EF29" s="52">
        <f>SUMIFS(Raw!$I:$I, Raw!$A:$A, 'Triaged Calls'!EF$14, Raw!$F:$F, 'Triaged Calls'!$C29, Raw!$H:$H, "C01")</f>
        <v>0</v>
      </c>
      <c r="EG29" s="52">
        <f>SUMIFS(Raw!$I:$I, Raw!$A:$A, 'Triaged Calls'!EG$14, Raw!$F:$F, 'Triaged Calls'!$C29, Raw!$H:$H, "C01")</f>
        <v>0</v>
      </c>
      <c r="EH29" s="52">
        <f>SUMIFS(Raw!$I:$I, Raw!$A:$A, 'Triaged Calls'!EH$14, Raw!$F:$F, 'Triaged Calls'!$C29, Raw!$H:$H, "C01")</f>
        <v>0</v>
      </c>
      <c r="EI29" s="52">
        <f>SUMIFS(Raw!$I:$I, Raw!$A:$A, 'Triaged Calls'!EI$14, Raw!$F:$F, 'Triaged Calls'!$C29, Raw!$H:$H, "C01")</f>
        <v>0</v>
      </c>
      <c r="EJ29" s="53">
        <f>SUMIFS(Raw!$I:$I, Raw!$A:$A, 'Triaged Calls'!EJ$14, Raw!$F:$F, 'Triaged Calls'!$C29, Raw!$H:$H, "C01")</f>
        <v>0</v>
      </c>
      <c r="EL29" s="51">
        <f>SUMIFS(Raw!$I:$I, Raw!$A:$A, 'Triaged Calls'!EL$14, Raw!$F:$F, 'Triaged Calls'!$C29, Raw!$H:$H, "C01")</f>
        <v>0</v>
      </c>
      <c r="EM29" s="52">
        <f>SUMIFS(Raw!$I:$I, Raw!$A:$A, 'Triaged Calls'!EM$14, Raw!$F:$F, 'Triaged Calls'!$C29, Raw!$H:$H, "C01")</f>
        <v>0</v>
      </c>
      <c r="EN29" s="52">
        <f>SUMIFS(Raw!$I:$I, Raw!$A:$A, 'Triaged Calls'!EN$14, Raw!$F:$F, 'Triaged Calls'!$C29, Raw!$H:$H, "C01")</f>
        <v>0</v>
      </c>
      <c r="EO29" s="52">
        <f>SUMIFS(Raw!$I:$I, Raw!$A:$A, 'Triaged Calls'!EO$14, Raw!$F:$F, 'Triaged Calls'!$C29, Raw!$H:$H, "C01")</f>
        <v>0</v>
      </c>
      <c r="EP29" s="52">
        <f>SUMIFS(Raw!$I:$I, Raw!$A:$A, 'Triaged Calls'!EP$14, Raw!$F:$F, 'Triaged Calls'!$C29, Raw!$H:$H, "C01")</f>
        <v>0</v>
      </c>
      <c r="EQ29" s="52">
        <f>SUMIFS(Raw!$I:$I, Raw!$A:$A, 'Triaged Calls'!EQ$14, Raw!$F:$F, 'Triaged Calls'!$C29, Raw!$H:$H, "C01")</f>
        <v>0</v>
      </c>
      <c r="ER29" s="53">
        <f>SUMIFS(Raw!$I:$I, Raw!$A:$A, 'Triaged Calls'!ER$14, Raw!$F:$F, 'Triaged Calls'!$C29, Raw!$H:$H, "C01")</f>
        <v>0</v>
      </c>
      <c r="ET29" s="51">
        <f>SUMIFS(Raw!$I:$I, Raw!$A:$A, 'Triaged Calls'!ET$14, Raw!$F:$F, 'Triaged Calls'!$C29, Raw!$H:$H, "C01")</f>
        <v>0</v>
      </c>
      <c r="EU29" s="52">
        <f>SUMIFS(Raw!$I:$I, Raw!$A:$A, 'Triaged Calls'!EU$14, Raw!$F:$F, 'Triaged Calls'!$C29, Raw!$H:$H, "C01")</f>
        <v>0</v>
      </c>
      <c r="EV29" s="52">
        <f>SUMIFS(Raw!$I:$I, Raw!$A:$A, 'Triaged Calls'!EV$14, Raw!$F:$F, 'Triaged Calls'!$C29, Raw!$H:$H, "C01")</f>
        <v>0</v>
      </c>
      <c r="EW29" s="52">
        <f>SUMIFS(Raw!$I:$I, Raw!$A:$A, 'Triaged Calls'!EW$14, Raw!$F:$F, 'Triaged Calls'!$C29, Raw!$H:$H, "C01")</f>
        <v>0</v>
      </c>
      <c r="EX29" s="52">
        <f>SUMIFS(Raw!$I:$I, Raw!$A:$A, 'Triaged Calls'!EX$14, Raw!$F:$F, 'Triaged Calls'!$C29, Raw!$H:$H, "C01")</f>
        <v>0</v>
      </c>
      <c r="EY29" s="52">
        <f>SUMIFS(Raw!$I:$I, Raw!$A:$A, 'Triaged Calls'!EY$14, Raw!$F:$F, 'Triaged Calls'!$C29, Raw!$H:$H, "C01")</f>
        <v>0</v>
      </c>
      <c r="EZ29" s="53">
        <f>SUMIFS(Raw!$I:$I, Raw!$A:$A, 'Triaged Calls'!EZ$14, Raw!$F:$F, 'Triaged Calls'!$C29, Raw!$H:$H,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f>SUMIFS(Raw!$I:$I, Raw!$A:$A, 'Triaged Calls'!AT$14, Raw!$F:$F, 'Triaged Calls'!$C30, Raw!$H:$H, "C01")</f>
        <v>2119</v>
      </c>
      <c r="AU30" s="52">
        <f>SUMIFS(Raw!$I:$I, Raw!$A:$A, 'Triaged Calls'!AU$14, Raw!$F:$F, 'Triaged Calls'!$C30, Raw!$H:$H, "C01")</f>
        <v>1824</v>
      </c>
      <c r="AV30" s="52">
        <f>SUMIFS(Raw!$I:$I, Raw!$A:$A, 'Triaged Calls'!AV$14, Raw!$F:$F, 'Triaged Calls'!$C30, Raw!$H:$H, "C01")</f>
        <v>1688</v>
      </c>
      <c r="AW30" s="52">
        <f>SUMIFS(Raw!$I:$I, Raw!$A:$A, 'Triaged Calls'!AW$14, Raw!$F:$F, 'Triaged Calls'!$C30, Raw!$H:$H, "C01")</f>
        <v>2070</v>
      </c>
      <c r="AX30" s="52">
        <f>SUMIFS(Raw!$I:$I, Raw!$A:$A, 'Triaged Calls'!AX$14, Raw!$F:$F, 'Triaged Calls'!$C30, Raw!$H:$H, "C01")</f>
        <v>2164</v>
      </c>
      <c r="AY30" s="52">
        <f>SUMIFS(Raw!$I:$I, Raw!$A:$A, 'Triaged Calls'!AY$14, Raw!$F:$F, 'Triaged Calls'!$C30, Raw!$H:$H, "C01")</f>
        <v>2723</v>
      </c>
      <c r="AZ30" s="53">
        <f>SUMIFS(Raw!$I:$I, Raw!$A:$A, 'Triaged Calls'!AZ$14, Raw!$F:$F, 'Triaged Calls'!$C30, Raw!$H:$H, "C01")</f>
        <v>2204</v>
      </c>
      <c r="BB30" s="51">
        <f>SUMIFS(Raw!$I:$I, Raw!$A:$A, 'Triaged Calls'!BB$14, Raw!$F:$F, 'Triaged Calls'!$C30, Raw!$H:$H, "C01")</f>
        <v>0</v>
      </c>
      <c r="BC30" s="52">
        <f>SUMIFS(Raw!$I:$I, Raw!$A:$A, 'Triaged Calls'!BC$14, Raw!$F:$F, 'Triaged Calls'!$C30, Raw!$H:$H, "C01")</f>
        <v>0</v>
      </c>
      <c r="BD30" s="52">
        <f>SUMIFS(Raw!$I:$I, Raw!$A:$A, 'Triaged Calls'!BD$14, Raw!$F:$F, 'Triaged Calls'!$C30, Raw!$H:$H, "C01")</f>
        <v>0</v>
      </c>
      <c r="BE30" s="52">
        <f>SUMIFS(Raw!$I:$I, Raw!$A:$A, 'Triaged Calls'!BE$14, Raw!$F:$F, 'Triaged Calls'!$C30, Raw!$H:$H, "C01")</f>
        <v>0</v>
      </c>
      <c r="BF30" s="52">
        <f>SUMIFS(Raw!$I:$I, Raw!$A:$A, 'Triaged Calls'!BF$14, Raw!$F:$F, 'Triaged Calls'!$C30, Raw!$H:$H, "C01")</f>
        <v>0</v>
      </c>
      <c r="BG30" s="52">
        <f>SUMIFS(Raw!$I:$I, Raw!$A:$A, 'Triaged Calls'!BG$14, Raw!$F:$F, 'Triaged Calls'!$C30, Raw!$H:$H, "C01")</f>
        <v>0</v>
      </c>
      <c r="BH30" s="53">
        <f>SUMIFS(Raw!$I:$I, Raw!$A:$A, 'Triaged Calls'!BH$14, Raw!$F:$F, 'Triaged Calls'!$C30, Raw!$H:$H, "C01")</f>
        <v>0</v>
      </c>
      <c r="BJ30" s="51">
        <f>SUMIFS(Raw!$I:$I, Raw!$A:$A, 'Triaged Calls'!BJ$14, Raw!$F:$F, 'Triaged Calls'!$C30, Raw!$H:$H, "C01")</f>
        <v>0</v>
      </c>
      <c r="BK30" s="52">
        <f>SUMIFS(Raw!$I:$I, Raw!$A:$A, 'Triaged Calls'!BK$14, Raw!$F:$F, 'Triaged Calls'!$C30, Raw!$H:$H, "C01")</f>
        <v>0</v>
      </c>
      <c r="BL30" s="52">
        <f>SUMIFS(Raw!$I:$I, Raw!$A:$A, 'Triaged Calls'!BL$14, Raw!$F:$F, 'Triaged Calls'!$C30, Raw!$H:$H, "C01")</f>
        <v>0</v>
      </c>
      <c r="BM30" s="52">
        <f>SUMIFS(Raw!$I:$I, Raw!$A:$A, 'Triaged Calls'!BM$14, Raw!$F:$F, 'Triaged Calls'!$C30, Raw!$H:$H, "C01")</f>
        <v>0</v>
      </c>
      <c r="BN30" s="52">
        <f>SUMIFS(Raw!$I:$I, Raw!$A:$A, 'Triaged Calls'!BN$14, Raw!$F:$F, 'Triaged Calls'!$C30, Raw!$H:$H, "C01")</f>
        <v>0</v>
      </c>
      <c r="BO30" s="52">
        <f>SUMIFS(Raw!$I:$I, Raw!$A:$A, 'Triaged Calls'!BO$14, Raw!$F:$F, 'Triaged Calls'!$C30, Raw!$H:$H, "C01")</f>
        <v>0</v>
      </c>
      <c r="BP30" s="53">
        <f>SUMIFS(Raw!$I:$I, Raw!$A:$A, 'Triaged Calls'!BP$14, Raw!$F:$F, 'Triaged Calls'!$C30, Raw!$H:$H, "C01")</f>
        <v>0</v>
      </c>
      <c r="BR30" s="51">
        <f>SUMIFS(Raw!$I:$I, Raw!$A:$A, 'Triaged Calls'!BR$14, Raw!$F:$F, 'Triaged Calls'!$C30, Raw!$H:$H, "C01")</f>
        <v>0</v>
      </c>
      <c r="BS30" s="52">
        <f>SUMIFS(Raw!$I:$I, Raw!$A:$A, 'Triaged Calls'!BS$14, Raw!$F:$F, 'Triaged Calls'!$C30, Raw!$H:$H, "C01")</f>
        <v>0</v>
      </c>
      <c r="BT30" s="52">
        <f>SUMIFS(Raw!$I:$I, Raw!$A:$A, 'Triaged Calls'!BT$14, Raw!$F:$F, 'Triaged Calls'!$C30, Raw!$H:$H, "C01")</f>
        <v>0</v>
      </c>
      <c r="BU30" s="52">
        <f>SUMIFS(Raw!$I:$I, Raw!$A:$A, 'Triaged Calls'!BU$14, Raw!$F:$F, 'Triaged Calls'!$C30, Raw!$H:$H, "C01")</f>
        <v>0</v>
      </c>
      <c r="BV30" s="52">
        <f>SUMIFS(Raw!$I:$I, Raw!$A:$A, 'Triaged Calls'!BV$14, Raw!$F:$F, 'Triaged Calls'!$C30, Raw!$H:$H, "C01")</f>
        <v>0</v>
      </c>
      <c r="BW30" s="52">
        <f>SUMIFS(Raw!$I:$I, Raw!$A:$A, 'Triaged Calls'!BW$14, Raw!$F:$F, 'Triaged Calls'!$C30, Raw!$H:$H, "C01")</f>
        <v>0</v>
      </c>
      <c r="BX30" s="53">
        <f>SUMIFS(Raw!$I:$I, Raw!$A:$A, 'Triaged Calls'!BX$14, Raw!$F:$F, 'Triaged Calls'!$C30, Raw!$H:$H, "C01")</f>
        <v>0</v>
      </c>
      <c r="BZ30" s="51">
        <f>SUMIFS(Raw!$I:$I, Raw!$A:$A, 'Triaged Calls'!BZ$14, Raw!$F:$F, 'Triaged Calls'!$C30, Raw!$H:$H, "C01")</f>
        <v>0</v>
      </c>
      <c r="CA30" s="52">
        <f>SUMIFS(Raw!$I:$I, Raw!$A:$A, 'Triaged Calls'!CA$14, Raw!$F:$F, 'Triaged Calls'!$C30, Raw!$H:$H, "C01")</f>
        <v>0</v>
      </c>
      <c r="CB30" s="52">
        <f>SUMIFS(Raw!$I:$I, Raw!$A:$A, 'Triaged Calls'!CB$14, Raw!$F:$F, 'Triaged Calls'!$C30, Raw!$H:$H, "C01")</f>
        <v>0</v>
      </c>
      <c r="CC30" s="52">
        <f>SUMIFS(Raw!$I:$I, Raw!$A:$A, 'Triaged Calls'!CC$14, Raw!$F:$F, 'Triaged Calls'!$C30, Raw!$H:$H, "C01")</f>
        <v>0</v>
      </c>
      <c r="CD30" s="52">
        <f>SUMIFS(Raw!$I:$I, Raw!$A:$A, 'Triaged Calls'!CD$14, Raw!$F:$F, 'Triaged Calls'!$C30, Raw!$H:$H, "C01")</f>
        <v>0</v>
      </c>
      <c r="CE30" s="52">
        <f>SUMIFS(Raw!$I:$I, Raw!$A:$A, 'Triaged Calls'!CE$14, Raw!$F:$F, 'Triaged Calls'!$C30, Raw!$H:$H, "C01")</f>
        <v>0</v>
      </c>
      <c r="CF30" s="53">
        <f>SUMIFS(Raw!$I:$I, Raw!$A:$A, 'Triaged Calls'!CF$14, Raw!$F:$F, 'Triaged Calls'!$C30, Raw!$H:$H, "C01")</f>
        <v>0</v>
      </c>
      <c r="CH30" s="51">
        <f>SUMIFS(Raw!$I:$I, Raw!$A:$A, 'Triaged Calls'!CH$14, Raw!$F:$F, 'Triaged Calls'!$C30, Raw!$H:$H, "C01")</f>
        <v>0</v>
      </c>
      <c r="CI30" s="52">
        <f>SUMIFS(Raw!$I:$I, Raw!$A:$A, 'Triaged Calls'!CI$14, Raw!$F:$F, 'Triaged Calls'!$C30, Raw!$H:$H, "C01")</f>
        <v>0</v>
      </c>
      <c r="CJ30" s="52">
        <f>SUMIFS(Raw!$I:$I, Raw!$A:$A, 'Triaged Calls'!CJ$14, Raw!$F:$F, 'Triaged Calls'!$C30, Raw!$H:$H, "C01")</f>
        <v>0</v>
      </c>
      <c r="CK30" s="52">
        <f>SUMIFS(Raw!$I:$I, Raw!$A:$A, 'Triaged Calls'!CK$14, Raw!$F:$F, 'Triaged Calls'!$C30, Raw!$H:$H, "C01")</f>
        <v>0</v>
      </c>
      <c r="CL30" s="52">
        <f>SUMIFS(Raw!$I:$I, Raw!$A:$A, 'Triaged Calls'!CL$14, Raw!$F:$F, 'Triaged Calls'!$C30, Raw!$H:$H, "C01")</f>
        <v>0</v>
      </c>
      <c r="CM30" s="52">
        <f>SUMIFS(Raw!$I:$I, Raw!$A:$A, 'Triaged Calls'!CM$14, Raw!$F:$F, 'Triaged Calls'!$C30, Raw!$H:$H, "C01")</f>
        <v>0</v>
      </c>
      <c r="CN30" s="53">
        <f>SUMIFS(Raw!$I:$I, Raw!$A:$A, 'Triaged Calls'!CN$14, Raw!$F:$F, 'Triaged Calls'!$C30, Raw!$H:$H, "C01")</f>
        <v>0</v>
      </c>
      <c r="CP30" s="51">
        <f>SUMIFS(Raw!$I:$I, Raw!$A:$A, 'Triaged Calls'!CP$14, Raw!$F:$F, 'Triaged Calls'!$C30, Raw!$H:$H, "C01")</f>
        <v>0</v>
      </c>
      <c r="CQ30" s="52">
        <f>SUMIFS(Raw!$I:$I, Raw!$A:$A, 'Triaged Calls'!CQ$14, Raw!$F:$F, 'Triaged Calls'!$C30, Raw!$H:$H, "C01")</f>
        <v>0</v>
      </c>
      <c r="CR30" s="52">
        <f>SUMIFS(Raw!$I:$I, Raw!$A:$A, 'Triaged Calls'!CR$14, Raw!$F:$F, 'Triaged Calls'!$C30, Raw!$H:$H, "C01")</f>
        <v>0</v>
      </c>
      <c r="CS30" s="52">
        <f>SUMIFS(Raw!$I:$I, Raw!$A:$A, 'Triaged Calls'!CS$14, Raw!$F:$F, 'Triaged Calls'!$C30, Raw!$H:$H, "C01")</f>
        <v>0</v>
      </c>
      <c r="CT30" s="52">
        <f>SUMIFS(Raw!$I:$I, Raw!$A:$A, 'Triaged Calls'!CT$14, Raw!$F:$F, 'Triaged Calls'!$C30, Raw!$H:$H, "C01")</f>
        <v>0</v>
      </c>
      <c r="CU30" s="52">
        <f>SUMIFS(Raw!$I:$I, Raw!$A:$A, 'Triaged Calls'!CU$14, Raw!$F:$F, 'Triaged Calls'!$C30, Raw!$H:$H, "C01")</f>
        <v>0</v>
      </c>
      <c r="CV30" s="53">
        <f>SUMIFS(Raw!$I:$I, Raw!$A:$A, 'Triaged Calls'!CV$14, Raw!$F:$F, 'Triaged Calls'!$C30, Raw!$H:$H, "C01")</f>
        <v>0</v>
      </c>
      <c r="CX30" s="51">
        <f>SUMIFS(Raw!$I:$I, Raw!$A:$A, 'Triaged Calls'!CX$14, Raw!$F:$F, 'Triaged Calls'!$C30, Raw!$H:$H, "C01")</f>
        <v>0</v>
      </c>
      <c r="CY30" s="52">
        <f>SUMIFS(Raw!$I:$I, Raw!$A:$A, 'Triaged Calls'!CY$14, Raw!$F:$F, 'Triaged Calls'!$C30, Raw!$H:$H, "C01")</f>
        <v>0</v>
      </c>
      <c r="CZ30" s="52">
        <f>SUMIFS(Raw!$I:$I, Raw!$A:$A, 'Triaged Calls'!CZ$14, Raw!$F:$F, 'Triaged Calls'!$C30, Raw!$H:$H, "C01")</f>
        <v>0</v>
      </c>
      <c r="DA30" s="52">
        <f>SUMIFS(Raw!$I:$I, Raw!$A:$A, 'Triaged Calls'!DA$14, Raw!$F:$F, 'Triaged Calls'!$C30, Raw!$H:$H, "C01")</f>
        <v>0</v>
      </c>
      <c r="DB30" s="52">
        <f>SUMIFS(Raw!$I:$I, Raw!$A:$A, 'Triaged Calls'!DB$14, Raw!$F:$F, 'Triaged Calls'!$C30, Raw!$H:$H, "C01")</f>
        <v>0</v>
      </c>
      <c r="DC30" s="52">
        <f>SUMIFS(Raw!$I:$I, Raw!$A:$A, 'Triaged Calls'!DC$14, Raw!$F:$F, 'Triaged Calls'!$C30, Raw!$H:$H, "C01")</f>
        <v>0</v>
      </c>
      <c r="DD30" s="53">
        <f>SUMIFS(Raw!$I:$I, Raw!$A:$A, 'Triaged Calls'!DD$14, Raw!$F:$F, 'Triaged Calls'!$C30, Raw!$H:$H, "C01")</f>
        <v>0</v>
      </c>
      <c r="DF30" s="51">
        <f>SUMIFS(Raw!$I:$I, Raw!$A:$A, 'Triaged Calls'!DF$14, Raw!$F:$F, 'Triaged Calls'!$C30, Raw!$H:$H, "C01")</f>
        <v>0</v>
      </c>
      <c r="DG30" s="52">
        <f>SUMIFS(Raw!$I:$I, Raw!$A:$A, 'Triaged Calls'!DG$14, Raw!$F:$F, 'Triaged Calls'!$C30, Raw!$H:$H, "C01")</f>
        <v>0</v>
      </c>
      <c r="DH30" s="52">
        <f>SUMIFS(Raw!$I:$I, Raw!$A:$A, 'Triaged Calls'!DH$14, Raw!$F:$F, 'Triaged Calls'!$C30, Raw!$H:$H, "C01")</f>
        <v>0</v>
      </c>
      <c r="DI30" s="52">
        <f>SUMIFS(Raw!$I:$I, Raw!$A:$A, 'Triaged Calls'!DI$14, Raw!$F:$F, 'Triaged Calls'!$C30, Raw!$H:$H, "C01")</f>
        <v>0</v>
      </c>
      <c r="DJ30" s="52">
        <f>SUMIFS(Raw!$I:$I, Raw!$A:$A, 'Triaged Calls'!DJ$14, Raw!$F:$F, 'Triaged Calls'!$C30, Raw!$H:$H, "C01")</f>
        <v>0</v>
      </c>
      <c r="DK30" s="52">
        <f>SUMIFS(Raw!$I:$I, Raw!$A:$A, 'Triaged Calls'!DK$14, Raw!$F:$F, 'Triaged Calls'!$C30, Raw!$H:$H, "C01")</f>
        <v>0</v>
      </c>
      <c r="DL30" s="53">
        <f>SUMIFS(Raw!$I:$I, Raw!$A:$A, 'Triaged Calls'!DL$14, Raw!$F:$F, 'Triaged Calls'!$C30, Raw!$H:$H, "C01")</f>
        <v>0</v>
      </c>
      <c r="DN30" s="51">
        <f>SUMIFS(Raw!$I:$I, Raw!$A:$A, 'Triaged Calls'!DN$14, Raw!$F:$F, 'Triaged Calls'!$C30, Raw!$H:$H, "C01")</f>
        <v>0</v>
      </c>
      <c r="DO30" s="52">
        <f>SUMIFS(Raw!$I:$I, Raw!$A:$A, 'Triaged Calls'!DO$14, Raw!$F:$F, 'Triaged Calls'!$C30, Raw!$H:$H, "C01")</f>
        <v>0</v>
      </c>
      <c r="DP30" s="52">
        <f>SUMIFS(Raw!$I:$I, Raw!$A:$A, 'Triaged Calls'!DP$14, Raw!$F:$F, 'Triaged Calls'!$C30, Raw!$H:$H, "C01")</f>
        <v>0</v>
      </c>
      <c r="DQ30" s="52">
        <f>SUMIFS(Raw!$I:$I, Raw!$A:$A, 'Triaged Calls'!DQ$14, Raw!$F:$F, 'Triaged Calls'!$C30, Raw!$H:$H, "C01")</f>
        <v>0</v>
      </c>
      <c r="DR30" s="52">
        <f>SUMIFS(Raw!$I:$I, Raw!$A:$A, 'Triaged Calls'!DR$14, Raw!$F:$F, 'Triaged Calls'!$C30, Raw!$H:$H, "C01")</f>
        <v>0</v>
      </c>
      <c r="DS30" s="52">
        <f>SUMIFS(Raw!$I:$I, Raw!$A:$A, 'Triaged Calls'!DS$14, Raw!$F:$F, 'Triaged Calls'!$C30, Raw!$H:$H, "C01")</f>
        <v>0</v>
      </c>
      <c r="DT30" s="53">
        <f>SUMIFS(Raw!$I:$I, Raw!$A:$A, 'Triaged Calls'!DT$14, Raw!$F:$F, 'Triaged Calls'!$C30, Raw!$H:$H, "C01")</f>
        <v>0</v>
      </c>
      <c r="DV30" s="51">
        <f>SUMIFS(Raw!$I:$I, Raw!$A:$A, 'Triaged Calls'!DV$14, Raw!$F:$F, 'Triaged Calls'!$C30, Raw!$H:$H, "C01")</f>
        <v>0</v>
      </c>
      <c r="DW30" s="52">
        <f>SUMIFS(Raw!$I:$I, Raw!$A:$A, 'Triaged Calls'!DW$14, Raw!$F:$F, 'Triaged Calls'!$C30, Raw!$H:$H, "C01")</f>
        <v>0</v>
      </c>
      <c r="DX30" s="52">
        <f>SUMIFS(Raw!$I:$I, Raw!$A:$A, 'Triaged Calls'!DX$14, Raw!$F:$F, 'Triaged Calls'!$C30, Raw!$H:$H, "C01")</f>
        <v>0</v>
      </c>
      <c r="DY30" s="52">
        <f>SUMIFS(Raw!$I:$I, Raw!$A:$A, 'Triaged Calls'!DY$14, Raw!$F:$F, 'Triaged Calls'!$C30, Raw!$H:$H, "C01")</f>
        <v>0</v>
      </c>
      <c r="DZ30" s="52">
        <f>SUMIFS(Raw!$I:$I, Raw!$A:$A, 'Triaged Calls'!DZ$14, Raw!$F:$F, 'Triaged Calls'!$C30, Raw!$H:$H, "C01")</f>
        <v>0</v>
      </c>
      <c r="EA30" s="52">
        <f>SUMIFS(Raw!$I:$I, Raw!$A:$A, 'Triaged Calls'!EA$14, Raw!$F:$F, 'Triaged Calls'!$C30, Raw!$H:$H, "C01")</f>
        <v>0</v>
      </c>
      <c r="EB30" s="53">
        <f>SUMIFS(Raw!$I:$I, Raw!$A:$A, 'Triaged Calls'!EB$14, Raw!$F:$F, 'Triaged Calls'!$C30, Raw!$H:$H, "C01")</f>
        <v>0</v>
      </c>
      <c r="ED30" s="51">
        <f>SUMIFS(Raw!$I:$I, Raw!$A:$A, 'Triaged Calls'!ED$14, Raw!$F:$F, 'Triaged Calls'!$C30, Raw!$H:$H, "C01")</f>
        <v>0</v>
      </c>
      <c r="EE30" s="52">
        <f>SUMIFS(Raw!$I:$I, Raw!$A:$A, 'Triaged Calls'!EE$14, Raw!$F:$F, 'Triaged Calls'!$C30, Raw!$H:$H, "C01")</f>
        <v>0</v>
      </c>
      <c r="EF30" s="52">
        <f>SUMIFS(Raw!$I:$I, Raw!$A:$A, 'Triaged Calls'!EF$14, Raw!$F:$F, 'Triaged Calls'!$C30, Raw!$H:$H, "C01")</f>
        <v>0</v>
      </c>
      <c r="EG30" s="52">
        <f>SUMIFS(Raw!$I:$I, Raw!$A:$A, 'Triaged Calls'!EG$14, Raw!$F:$F, 'Triaged Calls'!$C30, Raw!$H:$H, "C01")</f>
        <v>0</v>
      </c>
      <c r="EH30" s="52">
        <f>SUMIFS(Raw!$I:$I, Raw!$A:$A, 'Triaged Calls'!EH$14, Raw!$F:$F, 'Triaged Calls'!$C30, Raw!$H:$H, "C01")</f>
        <v>0</v>
      </c>
      <c r="EI30" s="52">
        <f>SUMIFS(Raw!$I:$I, Raw!$A:$A, 'Triaged Calls'!EI$14, Raw!$F:$F, 'Triaged Calls'!$C30, Raw!$H:$H, "C01")</f>
        <v>0</v>
      </c>
      <c r="EJ30" s="53">
        <f>SUMIFS(Raw!$I:$I, Raw!$A:$A, 'Triaged Calls'!EJ$14, Raw!$F:$F, 'Triaged Calls'!$C30, Raw!$H:$H, "C01")</f>
        <v>0</v>
      </c>
      <c r="EL30" s="51">
        <f>SUMIFS(Raw!$I:$I, Raw!$A:$A, 'Triaged Calls'!EL$14, Raw!$F:$F, 'Triaged Calls'!$C30, Raw!$H:$H, "C01")</f>
        <v>0</v>
      </c>
      <c r="EM30" s="52">
        <f>SUMIFS(Raw!$I:$I, Raw!$A:$A, 'Triaged Calls'!EM$14, Raw!$F:$F, 'Triaged Calls'!$C30, Raw!$H:$H, "C01")</f>
        <v>0</v>
      </c>
      <c r="EN30" s="52">
        <f>SUMIFS(Raw!$I:$I, Raw!$A:$A, 'Triaged Calls'!EN$14, Raw!$F:$F, 'Triaged Calls'!$C30, Raw!$H:$H, "C01")</f>
        <v>0</v>
      </c>
      <c r="EO30" s="52">
        <f>SUMIFS(Raw!$I:$I, Raw!$A:$A, 'Triaged Calls'!EO$14, Raw!$F:$F, 'Triaged Calls'!$C30, Raw!$H:$H, "C01")</f>
        <v>0</v>
      </c>
      <c r="EP30" s="52">
        <f>SUMIFS(Raw!$I:$I, Raw!$A:$A, 'Triaged Calls'!EP$14, Raw!$F:$F, 'Triaged Calls'!$C30, Raw!$H:$H, "C01")</f>
        <v>0</v>
      </c>
      <c r="EQ30" s="52">
        <f>SUMIFS(Raw!$I:$I, Raw!$A:$A, 'Triaged Calls'!EQ$14, Raw!$F:$F, 'Triaged Calls'!$C30, Raw!$H:$H, "C01")</f>
        <v>0</v>
      </c>
      <c r="ER30" s="53">
        <f>SUMIFS(Raw!$I:$I, Raw!$A:$A, 'Triaged Calls'!ER$14, Raw!$F:$F, 'Triaged Calls'!$C30, Raw!$H:$H, "C01")</f>
        <v>0</v>
      </c>
      <c r="ET30" s="51">
        <f>SUMIFS(Raw!$I:$I, Raw!$A:$A, 'Triaged Calls'!ET$14, Raw!$F:$F, 'Triaged Calls'!$C30, Raw!$H:$H, "C01")</f>
        <v>0</v>
      </c>
      <c r="EU30" s="52">
        <f>SUMIFS(Raw!$I:$I, Raw!$A:$A, 'Triaged Calls'!EU$14, Raw!$F:$F, 'Triaged Calls'!$C30, Raw!$H:$H, "C01")</f>
        <v>0</v>
      </c>
      <c r="EV30" s="52">
        <f>SUMIFS(Raw!$I:$I, Raw!$A:$A, 'Triaged Calls'!EV$14, Raw!$F:$F, 'Triaged Calls'!$C30, Raw!$H:$H, "C01")</f>
        <v>0</v>
      </c>
      <c r="EW30" s="52">
        <f>SUMIFS(Raw!$I:$I, Raw!$A:$A, 'Triaged Calls'!EW$14, Raw!$F:$F, 'Triaged Calls'!$C30, Raw!$H:$H, "C01")</f>
        <v>0</v>
      </c>
      <c r="EX30" s="52">
        <f>SUMIFS(Raw!$I:$I, Raw!$A:$A, 'Triaged Calls'!EX$14, Raw!$F:$F, 'Triaged Calls'!$C30, Raw!$H:$H, "C01")</f>
        <v>0</v>
      </c>
      <c r="EY30" s="52">
        <f>SUMIFS(Raw!$I:$I, Raw!$A:$A, 'Triaged Calls'!EY$14, Raw!$F:$F, 'Triaged Calls'!$C30, Raw!$H:$H, "C01")</f>
        <v>0</v>
      </c>
      <c r="EZ30" s="53">
        <f>SUMIFS(Raw!$I:$I, Raw!$A:$A, 'Triaged Calls'!EZ$14, Raw!$F:$F, 'Triaged Calls'!$C30, Raw!$H:$H,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f>SUMIFS(Raw!$I:$I, Raw!$A:$A, 'Triaged Calls'!AT$14, Raw!$F:$F, 'Triaged Calls'!$C31, Raw!$H:$H, "C01")</f>
        <v>1700</v>
      </c>
      <c r="AU31" s="52">
        <f>SUMIFS(Raw!$I:$I, Raw!$A:$A, 'Triaged Calls'!AU$14, Raw!$F:$F, 'Triaged Calls'!$C31, Raw!$H:$H, "C01")</f>
        <v>1500</v>
      </c>
      <c r="AV31" s="52">
        <f>SUMIFS(Raw!$I:$I, Raw!$A:$A, 'Triaged Calls'!AV$14, Raw!$F:$F, 'Triaged Calls'!$C31, Raw!$H:$H, "C01")</f>
        <v>1347</v>
      </c>
      <c r="AW31" s="52">
        <f>SUMIFS(Raw!$I:$I, Raw!$A:$A, 'Triaged Calls'!AW$14, Raw!$F:$F, 'Triaged Calls'!$C31, Raw!$H:$H, "C01")</f>
        <v>1781</v>
      </c>
      <c r="AX31" s="52">
        <f>SUMIFS(Raw!$I:$I, Raw!$A:$A, 'Triaged Calls'!AX$14, Raw!$F:$F, 'Triaged Calls'!$C31, Raw!$H:$H, "C01")</f>
        <v>1728</v>
      </c>
      <c r="AY31" s="52">
        <f>SUMIFS(Raw!$I:$I, Raw!$A:$A, 'Triaged Calls'!AY$14, Raw!$F:$F, 'Triaged Calls'!$C31, Raw!$H:$H, "C01")</f>
        <v>2178</v>
      </c>
      <c r="AZ31" s="53">
        <f>SUMIFS(Raw!$I:$I, Raw!$A:$A, 'Triaged Calls'!AZ$14, Raw!$F:$F, 'Triaged Calls'!$C31, Raw!$H:$H, "C01")</f>
        <v>1851</v>
      </c>
      <c r="BB31" s="51">
        <f>SUMIFS(Raw!$I:$I, Raw!$A:$A, 'Triaged Calls'!BB$14, Raw!$F:$F, 'Triaged Calls'!$C31, Raw!$H:$H, "C01")</f>
        <v>0</v>
      </c>
      <c r="BC31" s="52">
        <f>SUMIFS(Raw!$I:$I, Raw!$A:$A, 'Triaged Calls'!BC$14, Raw!$F:$F, 'Triaged Calls'!$C31, Raw!$H:$H, "C01")</f>
        <v>0</v>
      </c>
      <c r="BD31" s="52">
        <f>SUMIFS(Raw!$I:$I, Raw!$A:$A, 'Triaged Calls'!BD$14, Raw!$F:$F, 'Triaged Calls'!$C31, Raw!$H:$H, "C01")</f>
        <v>0</v>
      </c>
      <c r="BE31" s="52">
        <f>SUMIFS(Raw!$I:$I, Raw!$A:$A, 'Triaged Calls'!BE$14, Raw!$F:$F, 'Triaged Calls'!$C31, Raw!$H:$H, "C01")</f>
        <v>0</v>
      </c>
      <c r="BF31" s="52">
        <f>SUMIFS(Raw!$I:$I, Raw!$A:$A, 'Triaged Calls'!BF$14, Raw!$F:$F, 'Triaged Calls'!$C31, Raw!$H:$H, "C01")</f>
        <v>0</v>
      </c>
      <c r="BG31" s="52">
        <f>SUMIFS(Raw!$I:$I, Raw!$A:$A, 'Triaged Calls'!BG$14, Raw!$F:$F, 'Triaged Calls'!$C31, Raw!$H:$H, "C01")</f>
        <v>0</v>
      </c>
      <c r="BH31" s="53">
        <f>SUMIFS(Raw!$I:$I, Raw!$A:$A, 'Triaged Calls'!BH$14, Raw!$F:$F, 'Triaged Calls'!$C31, Raw!$H:$H, "C01")</f>
        <v>0</v>
      </c>
      <c r="BJ31" s="51">
        <f>SUMIFS(Raw!$I:$I, Raw!$A:$A, 'Triaged Calls'!BJ$14, Raw!$F:$F, 'Triaged Calls'!$C31, Raw!$H:$H, "C01")</f>
        <v>0</v>
      </c>
      <c r="BK31" s="52">
        <f>SUMIFS(Raw!$I:$I, Raw!$A:$A, 'Triaged Calls'!BK$14, Raw!$F:$F, 'Triaged Calls'!$C31, Raw!$H:$H, "C01")</f>
        <v>0</v>
      </c>
      <c r="BL31" s="52">
        <f>SUMIFS(Raw!$I:$I, Raw!$A:$A, 'Triaged Calls'!BL$14, Raw!$F:$F, 'Triaged Calls'!$C31, Raw!$H:$H, "C01")</f>
        <v>0</v>
      </c>
      <c r="BM31" s="52">
        <f>SUMIFS(Raw!$I:$I, Raw!$A:$A, 'Triaged Calls'!BM$14, Raw!$F:$F, 'Triaged Calls'!$C31, Raw!$H:$H, "C01")</f>
        <v>0</v>
      </c>
      <c r="BN31" s="52">
        <f>SUMIFS(Raw!$I:$I, Raw!$A:$A, 'Triaged Calls'!BN$14, Raw!$F:$F, 'Triaged Calls'!$C31, Raw!$H:$H, "C01")</f>
        <v>0</v>
      </c>
      <c r="BO31" s="52">
        <f>SUMIFS(Raw!$I:$I, Raw!$A:$A, 'Triaged Calls'!BO$14, Raw!$F:$F, 'Triaged Calls'!$C31, Raw!$H:$H, "C01")</f>
        <v>0</v>
      </c>
      <c r="BP31" s="53">
        <f>SUMIFS(Raw!$I:$I, Raw!$A:$A, 'Triaged Calls'!BP$14, Raw!$F:$F, 'Triaged Calls'!$C31, Raw!$H:$H, "C01")</f>
        <v>0</v>
      </c>
      <c r="BR31" s="51">
        <f>SUMIFS(Raw!$I:$I, Raw!$A:$A, 'Triaged Calls'!BR$14, Raw!$F:$F, 'Triaged Calls'!$C31, Raw!$H:$H, "C01")</f>
        <v>0</v>
      </c>
      <c r="BS31" s="52">
        <f>SUMIFS(Raw!$I:$I, Raw!$A:$A, 'Triaged Calls'!BS$14, Raw!$F:$F, 'Triaged Calls'!$C31, Raw!$H:$H, "C01")</f>
        <v>0</v>
      </c>
      <c r="BT31" s="52">
        <f>SUMIFS(Raw!$I:$I, Raw!$A:$A, 'Triaged Calls'!BT$14, Raw!$F:$F, 'Triaged Calls'!$C31, Raw!$H:$H, "C01")</f>
        <v>0</v>
      </c>
      <c r="BU31" s="52">
        <f>SUMIFS(Raw!$I:$I, Raw!$A:$A, 'Triaged Calls'!BU$14, Raw!$F:$F, 'Triaged Calls'!$C31, Raw!$H:$H, "C01")</f>
        <v>0</v>
      </c>
      <c r="BV31" s="52">
        <f>SUMIFS(Raw!$I:$I, Raw!$A:$A, 'Triaged Calls'!BV$14, Raw!$F:$F, 'Triaged Calls'!$C31, Raw!$H:$H, "C01")</f>
        <v>0</v>
      </c>
      <c r="BW31" s="52">
        <f>SUMIFS(Raw!$I:$I, Raw!$A:$A, 'Triaged Calls'!BW$14, Raw!$F:$F, 'Triaged Calls'!$C31, Raw!$H:$H, "C01")</f>
        <v>0</v>
      </c>
      <c r="BX31" s="53">
        <f>SUMIFS(Raw!$I:$I, Raw!$A:$A, 'Triaged Calls'!BX$14, Raw!$F:$F, 'Triaged Calls'!$C31, Raw!$H:$H, "C01")</f>
        <v>0</v>
      </c>
      <c r="BZ31" s="51">
        <f>SUMIFS(Raw!$I:$I, Raw!$A:$A, 'Triaged Calls'!BZ$14, Raw!$F:$F, 'Triaged Calls'!$C31, Raw!$H:$H, "C01")</f>
        <v>0</v>
      </c>
      <c r="CA31" s="52">
        <f>SUMIFS(Raw!$I:$I, Raw!$A:$A, 'Triaged Calls'!CA$14, Raw!$F:$F, 'Triaged Calls'!$C31, Raw!$H:$H, "C01")</f>
        <v>0</v>
      </c>
      <c r="CB31" s="52">
        <f>SUMIFS(Raw!$I:$I, Raw!$A:$A, 'Triaged Calls'!CB$14, Raw!$F:$F, 'Triaged Calls'!$C31, Raw!$H:$H, "C01")</f>
        <v>0</v>
      </c>
      <c r="CC31" s="52">
        <f>SUMIFS(Raw!$I:$I, Raw!$A:$A, 'Triaged Calls'!CC$14, Raw!$F:$F, 'Triaged Calls'!$C31, Raw!$H:$H, "C01")</f>
        <v>0</v>
      </c>
      <c r="CD31" s="52">
        <f>SUMIFS(Raw!$I:$I, Raw!$A:$A, 'Triaged Calls'!CD$14, Raw!$F:$F, 'Triaged Calls'!$C31, Raw!$H:$H, "C01")</f>
        <v>0</v>
      </c>
      <c r="CE31" s="52">
        <f>SUMIFS(Raw!$I:$I, Raw!$A:$A, 'Triaged Calls'!CE$14, Raw!$F:$F, 'Triaged Calls'!$C31, Raw!$H:$H, "C01")</f>
        <v>0</v>
      </c>
      <c r="CF31" s="53">
        <f>SUMIFS(Raw!$I:$I, Raw!$A:$A, 'Triaged Calls'!CF$14, Raw!$F:$F, 'Triaged Calls'!$C31, Raw!$H:$H, "C01")</f>
        <v>0</v>
      </c>
      <c r="CH31" s="51">
        <f>SUMIFS(Raw!$I:$I, Raw!$A:$A, 'Triaged Calls'!CH$14, Raw!$F:$F, 'Triaged Calls'!$C31, Raw!$H:$H, "C01")</f>
        <v>0</v>
      </c>
      <c r="CI31" s="52">
        <f>SUMIFS(Raw!$I:$I, Raw!$A:$A, 'Triaged Calls'!CI$14, Raw!$F:$F, 'Triaged Calls'!$C31, Raw!$H:$H, "C01")</f>
        <v>0</v>
      </c>
      <c r="CJ31" s="52">
        <f>SUMIFS(Raw!$I:$I, Raw!$A:$A, 'Triaged Calls'!CJ$14, Raw!$F:$F, 'Triaged Calls'!$C31, Raw!$H:$H, "C01")</f>
        <v>0</v>
      </c>
      <c r="CK31" s="52">
        <f>SUMIFS(Raw!$I:$I, Raw!$A:$A, 'Triaged Calls'!CK$14, Raw!$F:$F, 'Triaged Calls'!$C31, Raw!$H:$H, "C01")</f>
        <v>0</v>
      </c>
      <c r="CL31" s="52">
        <f>SUMIFS(Raw!$I:$I, Raw!$A:$A, 'Triaged Calls'!CL$14, Raw!$F:$F, 'Triaged Calls'!$C31, Raw!$H:$H, "C01")</f>
        <v>0</v>
      </c>
      <c r="CM31" s="52">
        <f>SUMIFS(Raw!$I:$I, Raw!$A:$A, 'Triaged Calls'!CM$14, Raw!$F:$F, 'Triaged Calls'!$C31, Raw!$H:$H, "C01")</f>
        <v>0</v>
      </c>
      <c r="CN31" s="53">
        <f>SUMIFS(Raw!$I:$I, Raw!$A:$A, 'Triaged Calls'!CN$14, Raw!$F:$F, 'Triaged Calls'!$C31, Raw!$H:$H, "C01")</f>
        <v>0</v>
      </c>
      <c r="CP31" s="51">
        <f>SUMIFS(Raw!$I:$I, Raw!$A:$A, 'Triaged Calls'!CP$14, Raw!$F:$F, 'Triaged Calls'!$C31, Raw!$H:$H, "C01")</f>
        <v>0</v>
      </c>
      <c r="CQ31" s="52">
        <f>SUMIFS(Raw!$I:$I, Raw!$A:$A, 'Triaged Calls'!CQ$14, Raw!$F:$F, 'Triaged Calls'!$C31, Raw!$H:$H, "C01")</f>
        <v>0</v>
      </c>
      <c r="CR31" s="52">
        <f>SUMIFS(Raw!$I:$I, Raw!$A:$A, 'Triaged Calls'!CR$14, Raw!$F:$F, 'Triaged Calls'!$C31, Raw!$H:$H, "C01")</f>
        <v>0</v>
      </c>
      <c r="CS31" s="52">
        <f>SUMIFS(Raw!$I:$I, Raw!$A:$A, 'Triaged Calls'!CS$14, Raw!$F:$F, 'Triaged Calls'!$C31, Raw!$H:$H, "C01")</f>
        <v>0</v>
      </c>
      <c r="CT31" s="52">
        <f>SUMIFS(Raw!$I:$I, Raw!$A:$A, 'Triaged Calls'!CT$14, Raw!$F:$F, 'Triaged Calls'!$C31, Raw!$H:$H, "C01")</f>
        <v>0</v>
      </c>
      <c r="CU31" s="52">
        <f>SUMIFS(Raw!$I:$I, Raw!$A:$A, 'Triaged Calls'!CU$14, Raw!$F:$F, 'Triaged Calls'!$C31, Raw!$H:$H, "C01")</f>
        <v>0</v>
      </c>
      <c r="CV31" s="53">
        <f>SUMIFS(Raw!$I:$I, Raw!$A:$A, 'Triaged Calls'!CV$14, Raw!$F:$F, 'Triaged Calls'!$C31, Raw!$H:$H, "C01")</f>
        <v>0</v>
      </c>
      <c r="CX31" s="51">
        <f>SUMIFS(Raw!$I:$I, Raw!$A:$A, 'Triaged Calls'!CX$14, Raw!$F:$F, 'Triaged Calls'!$C31, Raw!$H:$H, "C01")</f>
        <v>0</v>
      </c>
      <c r="CY31" s="52">
        <f>SUMIFS(Raw!$I:$I, Raw!$A:$A, 'Triaged Calls'!CY$14, Raw!$F:$F, 'Triaged Calls'!$C31, Raw!$H:$H, "C01")</f>
        <v>0</v>
      </c>
      <c r="CZ31" s="52">
        <f>SUMIFS(Raw!$I:$I, Raw!$A:$A, 'Triaged Calls'!CZ$14, Raw!$F:$F, 'Triaged Calls'!$C31, Raw!$H:$H, "C01")</f>
        <v>0</v>
      </c>
      <c r="DA31" s="52">
        <f>SUMIFS(Raw!$I:$I, Raw!$A:$A, 'Triaged Calls'!DA$14, Raw!$F:$F, 'Triaged Calls'!$C31, Raw!$H:$H, "C01")</f>
        <v>0</v>
      </c>
      <c r="DB31" s="52">
        <f>SUMIFS(Raw!$I:$I, Raw!$A:$A, 'Triaged Calls'!DB$14, Raw!$F:$F, 'Triaged Calls'!$C31, Raw!$H:$H, "C01")</f>
        <v>0</v>
      </c>
      <c r="DC31" s="52">
        <f>SUMIFS(Raw!$I:$I, Raw!$A:$A, 'Triaged Calls'!DC$14, Raw!$F:$F, 'Triaged Calls'!$C31, Raw!$H:$H, "C01")</f>
        <v>0</v>
      </c>
      <c r="DD31" s="53">
        <f>SUMIFS(Raw!$I:$I, Raw!$A:$A, 'Triaged Calls'!DD$14, Raw!$F:$F, 'Triaged Calls'!$C31, Raw!$H:$H, "C01")</f>
        <v>0</v>
      </c>
      <c r="DF31" s="51">
        <f>SUMIFS(Raw!$I:$I, Raw!$A:$A, 'Triaged Calls'!DF$14, Raw!$F:$F, 'Triaged Calls'!$C31, Raw!$H:$H, "C01")</f>
        <v>0</v>
      </c>
      <c r="DG31" s="52">
        <f>SUMIFS(Raw!$I:$I, Raw!$A:$A, 'Triaged Calls'!DG$14, Raw!$F:$F, 'Triaged Calls'!$C31, Raw!$H:$H, "C01")</f>
        <v>0</v>
      </c>
      <c r="DH31" s="52">
        <f>SUMIFS(Raw!$I:$I, Raw!$A:$A, 'Triaged Calls'!DH$14, Raw!$F:$F, 'Triaged Calls'!$C31, Raw!$H:$H, "C01")</f>
        <v>0</v>
      </c>
      <c r="DI31" s="52">
        <f>SUMIFS(Raw!$I:$I, Raw!$A:$A, 'Triaged Calls'!DI$14, Raw!$F:$F, 'Triaged Calls'!$C31, Raw!$H:$H, "C01")</f>
        <v>0</v>
      </c>
      <c r="DJ31" s="52">
        <f>SUMIFS(Raw!$I:$I, Raw!$A:$A, 'Triaged Calls'!DJ$14, Raw!$F:$F, 'Triaged Calls'!$C31, Raw!$H:$H, "C01")</f>
        <v>0</v>
      </c>
      <c r="DK31" s="52">
        <f>SUMIFS(Raw!$I:$I, Raw!$A:$A, 'Triaged Calls'!DK$14, Raw!$F:$F, 'Triaged Calls'!$C31, Raw!$H:$H, "C01")</f>
        <v>0</v>
      </c>
      <c r="DL31" s="53">
        <f>SUMIFS(Raw!$I:$I, Raw!$A:$A, 'Triaged Calls'!DL$14, Raw!$F:$F, 'Triaged Calls'!$C31, Raw!$H:$H, "C01")</f>
        <v>0</v>
      </c>
      <c r="DN31" s="51">
        <f>SUMIFS(Raw!$I:$I, Raw!$A:$A, 'Triaged Calls'!DN$14, Raw!$F:$F, 'Triaged Calls'!$C31, Raw!$H:$H, "C01")</f>
        <v>0</v>
      </c>
      <c r="DO31" s="52">
        <f>SUMIFS(Raw!$I:$I, Raw!$A:$A, 'Triaged Calls'!DO$14, Raw!$F:$F, 'Triaged Calls'!$C31, Raw!$H:$H, "C01")</f>
        <v>0</v>
      </c>
      <c r="DP31" s="52">
        <f>SUMIFS(Raw!$I:$I, Raw!$A:$A, 'Triaged Calls'!DP$14, Raw!$F:$F, 'Triaged Calls'!$C31, Raw!$H:$H, "C01")</f>
        <v>0</v>
      </c>
      <c r="DQ31" s="52">
        <f>SUMIFS(Raw!$I:$I, Raw!$A:$A, 'Triaged Calls'!DQ$14, Raw!$F:$F, 'Triaged Calls'!$C31, Raw!$H:$H, "C01")</f>
        <v>0</v>
      </c>
      <c r="DR31" s="52">
        <f>SUMIFS(Raw!$I:$I, Raw!$A:$A, 'Triaged Calls'!DR$14, Raw!$F:$F, 'Triaged Calls'!$C31, Raw!$H:$H, "C01")</f>
        <v>0</v>
      </c>
      <c r="DS31" s="52">
        <f>SUMIFS(Raw!$I:$I, Raw!$A:$A, 'Triaged Calls'!DS$14, Raw!$F:$F, 'Triaged Calls'!$C31, Raw!$H:$H, "C01")</f>
        <v>0</v>
      </c>
      <c r="DT31" s="53">
        <f>SUMIFS(Raw!$I:$I, Raw!$A:$A, 'Triaged Calls'!DT$14, Raw!$F:$F, 'Triaged Calls'!$C31, Raw!$H:$H, "C01")</f>
        <v>0</v>
      </c>
      <c r="DV31" s="51">
        <f>SUMIFS(Raw!$I:$I, Raw!$A:$A, 'Triaged Calls'!DV$14, Raw!$F:$F, 'Triaged Calls'!$C31, Raw!$H:$H, "C01")</f>
        <v>0</v>
      </c>
      <c r="DW31" s="52">
        <f>SUMIFS(Raw!$I:$I, Raw!$A:$A, 'Triaged Calls'!DW$14, Raw!$F:$F, 'Triaged Calls'!$C31, Raw!$H:$H, "C01")</f>
        <v>0</v>
      </c>
      <c r="DX31" s="52">
        <f>SUMIFS(Raw!$I:$I, Raw!$A:$A, 'Triaged Calls'!DX$14, Raw!$F:$F, 'Triaged Calls'!$C31, Raw!$H:$H, "C01")</f>
        <v>0</v>
      </c>
      <c r="DY31" s="52">
        <f>SUMIFS(Raw!$I:$I, Raw!$A:$A, 'Triaged Calls'!DY$14, Raw!$F:$F, 'Triaged Calls'!$C31, Raw!$H:$H, "C01")</f>
        <v>0</v>
      </c>
      <c r="DZ31" s="52">
        <f>SUMIFS(Raw!$I:$I, Raw!$A:$A, 'Triaged Calls'!DZ$14, Raw!$F:$F, 'Triaged Calls'!$C31, Raw!$H:$H, "C01")</f>
        <v>0</v>
      </c>
      <c r="EA31" s="52">
        <f>SUMIFS(Raw!$I:$I, Raw!$A:$A, 'Triaged Calls'!EA$14, Raw!$F:$F, 'Triaged Calls'!$C31, Raw!$H:$H, "C01")</f>
        <v>0</v>
      </c>
      <c r="EB31" s="53">
        <f>SUMIFS(Raw!$I:$I, Raw!$A:$A, 'Triaged Calls'!EB$14, Raw!$F:$F, 'Triaged Calls'!$C31, Raw!$H:$H, "C01")</f>
        <v>0</v>
      </c>
      <c r="ED31" s="51">
        <f>SUMIFS(Raw!$I:$I, Raw!$A:$A, 'Triaged Calls'!ED$14, Raw!$F:$F, 'Triaged Calls'!$C31, Raw!$H:$H, "C01")</f>
        <v>0</v>
      </c>
      <c r="EE31" s="52">
        <f>SUMIFS(Raw!$I:$I, Raw!$A:$A, 'Triaged Calls'!EE$14, Raw!$F:$F, 'Triaged Calls'!$C31, Raw!$H:$H, "C01")</f>
        <v>0</v>
      </c>
      <c r="EF31" s="52">
        <f>SUMIFS(Raw!$I:$I, Raw!$A:$A, 'Triaged Calls'!EF$14, Raw!$F:$F, 'Triaged Calls'!$C31, Raw!$H:$H, "C01")</f>
        <v>0</v>
      </c>
      <c r="EG31" s="52">
        <f>SUMIFS(Raw!$I:$I, Raw!$A:$A, 'Triaged Calls'!EG$14, Raw!$F:$F, 'Triaged Calls'!$C31, Raw!$H:$H, "C01")</f>
        <v>0</v>
      </c>
      <c r="EH31" s="52">
        <f>SUMIFS(Raw!$I:$I, Raw!$A:$A, 'Triaged Calls'!EH$14, Raw!$F:$F, 'Triaged Calls'!$C31, Raw!$H:$H, "C01")</f>
        <v>0</v>
      </c>
      <c r="EI31" s="52">
        <f>SUMIFS(Raw!$I:$I, Raw!$A:$A, 'Triaged Calls'!EI$14, Raw!$F:$F, 'Triaged Calls'!$C31, Raw!$H:$H, "C01")</f>
        <v>0</v>
      </c>
      <c r="EJ31" s="53">
        <f>SUMIFS(Raw!$I:$I, Raw!$A:$A, 'Triaged Calls'!EJ$14, Raw!$F:$F, 'Triaged Calls'!$C31, Raw!$H:$H, "C01")</f>
        <v>0</v>
      </c>
      <c r="EL31" s="51">
        <f>SUMIFS(Raw!$I:$I, Raw!$A:$A, 'Triaged Calls'!EL$14, Raw!$F:$F, 'Triaged Calls'!$C31, Raw!$H:$H, "C01")</f>
        <v>0</v>
      </c>
      <c r="EM31" s="52">
        <f>SUMIFS(Raw!$I:$I, Raw!$A:$A, 'Triaged Calls'!EM$14, Raw!$F:$F, 'Triaged Calls'!$C31, Raw!$H:$H, "C01")</f>
        <v>0</v>
      </c>
      <c r="EN31" s="52">
        <f>SUMIFS(Raw!$I:$I, Raw!$A:$A, 'Triaged Calls'!EN$14, Raw!$F:$F, 'Triaged Calls'!$C31, Raw!$H:$H, "C01")</f>
        <v>0</v>
      </c>
      <c r="EO31" s="52">
        <f>SUMIFS(Raw!$I:$I, Raw!$A:$A, 'Triaged Calls'!EO$14, Raw!$F:$F, 'Triaged Calls'!$C31, Raw!$H:$H, "C01")</f>
        <v>0</v>
      </c>
      <c r="EP31" s="52">
        <f>SUMIFS(Raw!$I:$I, Raw!$A:$A, 'Triaged Calls'!EP$14, Raw!$F:$F, 'Triaged Calls'!$C31, Raw!$H:$H, "C01")</f>
        <v>0</v>
      </c>
      <c r="EQ31" s="52">
        <f>SUMIFS(Raw!$I:$I, Raw!$A:$A, 'Triaged Calls'!EQ$14, Raw!$F:$F, 'Triaged Calls'!$C31, Raw!$H:$H, "C01")</f>
        <v>0</v>
      </c>
      <c r="ER31" s="53">
        <f>SUMIFS(Raw!$I:$I, Raw!$A:$A, 'Triaged Calls'!ER$14, Raw!$F:$F, 'Triaged Calls'!$C31, Raw!$H:$H, "C01")</f>
        <v>0</v>
      </c>
      <c r="ET31" s="51">
        <f>SUMIFS(Raw!$I:$I, Raw!$A:$A, 'Triaged Calls'!ET$14, Raw!$F:$F, 'Triaged Calls'!$C31, Raw!$H:$H, "C01")</f>
        <v>0</v>
      </c>
      <c r="EU31" s="52">
        <f>SUMIFS(Raw!$I:$I, Raw!$A:$A, 'Triaged Calls'!EU$14, Raw!$F:$F, 'Triaged Calls'!$C31, Raw!$H:$H, "C01")</f>
        <v>0</v>
      </c>
      <c r="EV31" s="52">
        <f>SUMIFS(Raw!$I:$I, Raw!$A:$A, 'Triaged Calls'!EV$14, Raw!$F:$F, 'Triaged Calls'!$C31, Raw!$H:$H, "C01")</f>
        <v>0</v>
      </c>
      <c r="EW31" s="52">
        <f>SUMIFS(Raw!$I:$I, Raw!$A:$A, 'Triaged Calls'!EW$14, Raw!$F:$F, 'Triaged Calls'!$C31, Raw!$H:$H, "C01")</f>
        <v>0</v>
      </c>
      <c r="EX31" s="52">
        <f>SUMIFS(Raw!$I:$I, Raw!$A:$A, 'Triaged Calls'!EX$14, Raw!$F:$F, 'Triaged Calls'!$C31, Raw!$H:$H, "C01")</f>
        <v>0</v>
      </c>
      <c r="EY31" s="52">
        <f>SUMIFS(Raw!$I:$I, Raw!$A:$A, 'Triaged Calls'!EY$14, Raw!$F:$F, 'Triaged Calls'!$C31, Raw!$H:$H, "C01")</f>
        <v>0</v>
      </c>
      <c r="EZ31" s="53">
        <f>SUMIFS(Raw!$I:$I, Raw!$A:$A, 'Triaged Calls'!EZ$14, Raw!$F:$F, 'Triaged Calls'!$C31, Raw!$H:$H,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f>SUMIFS(Raw!$I:$I, Raw!$A:$A, 'Triaged Calls'!AT$14, Raw!$F:$F, 'Triaged Calls'!$C32, Raw!$H:$H, "C01")</f>
        <v>1333</v>
      </c>
      <c r="AU32" s="35">
        <f>SUMIFS(Raw!$I:$I, Raw!$A:$A, 'Triaged Calls'!AU$14, Raw!$F:$F, 'Triaged Calls'!$C32, Raw!$H:$H, "C01")</f>
        <v>1168</v>
      </c>
      <c r="AV32" s="35">
        <f>SUMIFS(Raw!$I:$I, Raw!$A:$A, 'Triaged Calls'!AV$14, Raw!$F:$F, 'Triaged Calls'!$C32, Raw!$H:$H, "C01")</f>
        <v>1001</v>
      </c>
      <c r="AW32" s="35">
        <f>SUMIFS(Raw!$I:$I, Raw!$A:$A, 'Triaged Calls'!AW$14, Raw!$F:$F, 'Triaged Calls'!$C32, Raw!$H:$H, "C01")</f>
        <v>1357</v>
      </c>
      <c r="AX32" s="35">
        <f>SUMIFS(Raw!$I:$I, Raw!$A:$A, 'Triaged Calls'!AX$14, Raw!$F:$F, 'Triaged Calls'!$C32, Raw!$H:$H, "C01")</f>
        <v>1223</v>
      </c>
      <c r="AY32" s="35">
        <f>SUMIFS(Raw!$I:$I, Raw!$A:$A, 'Triaged Calls'!AY$14, Raw!$F:$F, 'Triaged Calls'!$C32, Raw!$H:$H, "C01")</f>
        <v>1739</v>
      </c>
      <c r="AZ32" s="36">
        <f>SUMIFS(Raw!$I:$I, Raw!$A:$A, 'Triaged Calls'!AZ$14, Raw!$F:$F, 'Triaged Calls'!$C32, Raw!$H:$H, "C01")</f>
        <v>1475</v>
      </c>
      <c r="BB32" s="34">
        <f>SUMIFS(Raw!$I:$I, Raw!$A:$A, 'Triaged Calls'!BB$14, Raw!$F:$F, 'Triaged Calls'!$C32, Raw!$H:$H, "C01")</f>
        <v>0</v>
      </c>
      <c r="BC32" s="35">
        <f>SUMIFS(Raw!$I:$I, Raw!$A:$A, 'Triaged Calls'!BC$14, Raw!$F:$F, 'Triaged Calls'!$C32, Raw!$H:$H, "C01")</f>
        <v>0</v>
      </c>
      <c r="BD32" s="35">
        <f>SUMIFS(Raw!$I:$I, Raw!$A:$A, 'Triaged Calls'!BD$14, Raw!$F:$F, 'Triaged Calls'!$C32, Raw!$H:$H, "C01")</f>
        <v>0</v>
      </c>
      <c r="BE32" s="35">
        <f>SUMIFS(Raw!$I:$I, Raw!$A:$A, 'Triaged Calls'!BE$14, Raw!$F:$F, 'Triaged Calls'!$C32, Raw!$H:$H, "C01")</f>
        <v>0</v>
      </c>
      <c r="BF32" s="35">
        <f>SUMIFS(Raw!$I:$I, Raw!$A:$A, 'Triaged Calls'!BF$14, Raw!$F:$F, 'Triaged Calls'!$C32, Raw!$H:$H, "C01")</f>
        <v>0</v>
      </c>
      <c r="BG32" s="35">
        <f>SUMIFS(Raw!$I:$I, Raw!$A:$A, 'Triaged Calls'!BG$14, Raw!$F:$F, 'Triaged Calls'!$C32, Raw!$H:$H, "C01")</f>
        <v>0</v>
      </c>
      <c r="BH32" s="36">
        <f>SUMIFS(Raw!$I:$I, Raw!$A:$A, 'Triaged Calls'!BH$14, Raw!$F:$F, 'Triaged Calls'!$C32, Raw!$H:$H, "C01")</f>
        <v>0</v>
      </c>
      <c r="BJ32" s="34">
        <f>SUMIFS(Raw!$I:$I, Raw!$A:$A, 'Triaged Calls'!BJ$14, Raw!$F:$F, 'Triaged Calls'!$C32, Raw!$H:$H, "C01")</f>
        <v>0</v>
      </c>
      <c r="BK32" s="35">
        <f>SUMIFS(Raw!$I:$I, Raw!$A:$A, 'Triaged Calls'!BK$14, Raw!$F:$F, 'Triaged Calls'!$C32, Raw!$H:$H, "C01")</f>
        <v>0</v>
      </c>
      <c r="BL32" s="35">
        <f>SUMIFS(Raw!$I:$I, Raw!$A:$A, 'Triaged Calls'!BL$14, Raw!$F:$F, 'Triaged Calls'!$C32, Raw!$H:$H, "C01")</f>
        <v>0</v>
      </c>
      <c r="BM32" s="35">
        <f>SUMIFS(Raw!$I:$I, Raw!$A:$A, 'Triaged Calls'!BM$14, Raw!$F:$F, 'Triaged Calls'!$C32, Raw!$H:$H, "C01")</f>
        <v>0</v>
      </c>
      <c r="BN32" s="35">
        <f>SUMIFS(Raw!$I:$I, Raw!$A:$A, 'Triaged Calls'!BN$14, Raw!$F:$F, 'Triaged Calls'!$C32, Raw!$H:$H, "C01")</f>
        <v>0</v>
      </c>
      <c r="BO32" s="35">
        <f>SUMIFS(Raw!$I:$I, Raw!$A:$A, 'Triaged Calls'!BO$14, Raw!$F:$F, 'Triaged Calls'!$C32, Raw!$H:$H, "C01")</f>
        <v>0</v>
      </c>
      <c r="BP32" s="36">
        <f>SUMIFS(Raw!$I:$I, Raw!$A:$A, 'Triaged Calls'!BP$14, Raw!$F:$F, 'Triaged Calls'!$C32, Raw!$H:$H, "C01")</f>
        <v>0</v>
      </c>
      <c r="BR32" s="34">
        <f>SUMIFS(Raw!$I:$I, Raw!$A:$A, 'Triaged Calls'!BR$14, Raw!$F:$F, 'Triaged Calls'!$C32, Raw!$H:$H, "C01")</f>
        <v>0</v>
      </c>
      <c r="BS32" s="35">
        <f>SUMIFS(Raw!$I:$I, Raw!$A:$A, 'Triaged Calls'!BS$14, Raw!$F:$F, 'Triaged Calls'!$C32, Raw!$H:$H, "C01")</f>
        <v>0</v>
      </c>
      <c r="BT32" s="35">
        <f>SUMIFS(Raw!$I:$I, Raw!$A:$A, 'Triaged Calls'!BT$14, Raw!$F:$F, 'Triaged Calls'!$C32, Raw!$H:$H, "C01")</f>
        <v>0</v>
      </c>
      <c r="BU32" s="35">
        <f>SUMIFS(Raw!$I:$I, Raw!$A:$A, 'Triaged Calls'!BU$14, Raw!$F:$F, 'Triaged Calls'!$C32, Raw!$H:$H, "C01")</f>
        <v>0</v>
      </c>
      <c r="BV32" s="35">
        <f>SUMIFS(Raw!$I:$I, Raw!$A:$A, 'Triaged Calls'!BV$14, Raw!$F:$F, 'Triaged Calls'!$C32, Raw!$H:$H, "C01")</f>
        <v>0</v>
      </c>
      <c r="BW32" s="35">
        <f>SUMIFS(Raw!$I:$I, Raw!$A:$A, 'Triaged Calls'!BW$14, Raw!$F:$F, 'Triaged Calls'!$C32, Raw!$H:$H, "C01")</f>
        <v>0</v>
      </c>
      <c r="BX32" s="36">
        <f>SUMIFS(Raw!$I:$I, Raw!$A:$A, 'Triaged Calls'!BX$14, Raw!$F:$F, 'Triaged Calls'!$C32, Raw!$H:$H, "C01")</f>
        <v>0</v>
      </c>
      <c r="BZ32" s="34">
        <f>SUMIFS(Raw!$I:$I, Raw!$A:$A, 'Triaged Calls'!BZ$14, Raw!$F:$F, 'Triaged Calls'!$C32, Raw!$H:$H, "C01")</f>
        <v>0</v>
      </c>
      <c r="CA32" s="35">
        <f>SUMIFS(Raw!$I:$I, Raw!$A:$A, 'Triaged Calls'!CA$14, Raw!$F:$F, 'Triaged Calls'!$C32, Raw!$H:$H, "C01")</f>
        <v>0</v>
      </c>
      <c r="CB32" s="35">
        <f>SUMIFS(Raw!$I:$I, Raw!$A:$A, 'Triaged Calls'!CB$14, Raw!$F:$F, 'Triaged Calls'!$C32, Raw!$H:$H, "C01")</f>
        <v>0</v>
      </c>
      <c r="CC32" s="35">
        <f>SUMIFS(Raw!$I:$I, Raw!$A:$A, 'Triaged Calls'!CC$14, Raw!$F:$F, 'Triaged Calls'!$C32, Raw!$H:$H, "C01")</f>
        <v>0</v>
      </c>
      <c r="CD32" s="35">
        <f>SUMIFS(Raw!$I:$I, Raw!$A:$A, 'Triaged Calls'!CD$14, Raw!$F:$F, 'Triaged Calls'!$C32, Raw!$H:$H, "C01")</f>
        <v>0</v>
      </c>
      <c r="CE32" s="35">
        <f>SUMIFS(Raw!$I:$I, Raw!$A:$A, 'Triaged Calls'!CE$14, Raw!$F:$F, 'Triaged Calls'!$C32, Raw!$H:$H, "C01")</f>
        <v>0</v>
      </c>
      <c r="CF32" s="36">
        <f>SUMIFS(Raw!$I:$I, Raw!$A:$A, 'Triaged Calls'!CF$14, Raw!$F:$F, 'Triaged Calls'!$C32, Raw!$H:$H, "C01")</f>
        <v>0</v>
      </c>
      <c r="CH32" s="34">
        <f>SUMIFS(Raw!$I:$I, Raw!$A:$A, 'Triaged Calls'!CH$14, Raw!$F:$F, 'Triaged Calls'!$C32, Raw!$H:$H, "C01")</f>
        <v>0</v>
      </c>
      <c r="CI32" s="35">
        <f>SUMIFS(Raw!$I:$I, Raw!$A:$A, 'Triaged Calls'!CI$14, Raw!$F:$F, 'Triaged Calls'!$C32, Raw!$H:$H, "C01")</f>
        <v>0</v>
      </c>
      <c r="CJ32" s="35">
        <f>SUMIFS(Raw!$I:$I, Raw!$A:$A, 'Triaged Calls'!CJ$14, Raw!$F:$F, 'Triaged Calls'!$C32, Raw!$H:$H, "C01")</f>
        <v>0</v>
      </c>
      <c r="CK32" s="35">
        <f>SUMIFS(Raw!$I:$I, Raw!$A:$A, 'Triaged Calls'!CK$14, Raw!$F:$F, 'Triaged Calls'!$C32, Raw!$H:$H, "C01")</f>
        <v>0</v>
      </c>
      <c r="CL32" s="35">
        <f>SUMIFS(Raw!$I:$I, Raw!$A:$A, 'Triaged Calls'!CL$14, Raw!$F:$F, 'Triaged Calls'!$C32, Raw!$H:$H, "C01")</f>
        <v>0</v>
      </c>
      <c r="CM32" s="35">
        <f>SUMIFS(Raw!$I:$I, Raw!$A:$A, 'Triaged Calls'!CM$14, Raw!$F:$F, 'Triaged Calls'!$C32, Raw!$H:$H, "C01")</f>
        <v>0</v>
      </c>
      <c r="CN32" s="36">
        <f>SUMIFS(Raw!$I:$I, Raw!$A:$A, 'Triaged Calls'!CN$14, Raw!$F:$F, 'Triaged Calls'!$C32, Raw!$H:$H, "C01")</f>
        <v>0</v>
      </c>
      <c r="CP32" s="34">
        <f>SUMIFS(Raw!$I:$I, Raw!$A:$A, 'Triaged Calls'!CP$14, Raw!$F:$F, 'Triaged Calls'!$C32, Raw!$H:$H, "C01")</f>
        <v>0</v>
      </c>
      <c r="CQ32" s="35">
        <f>SUMIFS(Raw!$I:$I, Raw!$A:$A, 'Triaged Calls'!CQ$14, Raw!$F:$F, 'Triaged Calls'!$C32, Raw!$H:$H, "C01")</f>
        <v>0</v>
      </c>
      <c r="CR32" s="35">
        <f>SUMIFS(Raw!$I:$I, Raw!$A:$A, 'Triaged Calls'!CR$14, Raw!$F:$F, 'Triaged Calls'!$C32, Raw!$H:$H, "C01")</f>
        <v>0</v>
      </c>
      <c r="CS32" s="35">
        <f>SUMIFS(Raw!$I:$I, Raw!$A:$A, 'Triaged Calls'!CS$14, Raw!$F:$F, 'Triaged Calls'!$C32, Raw!$H:$H, "C01")</f>
        <v>0</v>
      </c>
      <c r="CT32" s="35">
        <f>SUMIFS(Raw!$I:$I, Raw!$A:$A, 'Triaged Calls'!CT$14, Raw!$F:$F, 'Triaged Calls'!$C32, Raw!$H:$H, "C01")</f>
        <v>0</v>
      </c>
      <c r="CU32" s="35">
        <f>SUMIFS(Raw!$I:$I, Raw!$A:$A, 'Triaged Calls'!CU$14, Raw!$F:$F, 'Triaged Calls'!$C32, Raw!$H:$H, "C01")</f>
        <v>0</v>
      </c>
      <c r="CV32" s="36">
        <f>SUMIFS(Raw!$I:$I, Raw!$A:$A, 'Triaged Calls'!CV$14, Raw!$F:$F, 'Triaged Calls'!$C32, Raw!$H:$H, "C01")</f>
        <v>0</v>
      </c>
      <c r="CX32" s="34">
        <f>SUMIFS(Raw!$I:$I, Raw!$A:$A, 'Triaged Calls'!CX$14, Raw!$F:$F, 'Triaged Calls'!$C32, Raw!$H:$H, "C01")</f>
        <v>0</v>
      </c>
      <c r="CY32" s="35">
        <f>SUMIFS(Raw!$I:$I, Raw!$A:$A, 'Triaged Calls'!CY$14, Raw!$F:$F, 'Triaged Calls'!$C32, Raw!$H:$H, "C01")</f>
        <v>0</v>
      </c>
      <c r="CZ32" s="35">
        <f>SUMIFS(Raw!$I:$I, Raw!$A:$A, 'Triaged Calls'!CZ$14, Raw!$F:$F, 'Triaged Calls'!$C32, Raw!$H:$H, "C01")</f>
        <v>0</v>
      </c>
      <c r="DA32" s="35">
        <f>SUMIFS(Raw!$I:$I, Raw!$A:$A, 'Triaged Calls'!DA$14, Raw!$F:$F, 'Triaged Calls'!$C32, Raw!$H:$H, "C01")</f>
        <v>0</v>
      </c>
      <c r="DB32" s="35">
        <f>SUMIFS(Raw!$I:$I, Raw!$A:$A, 'Triaged Calls'!DB$14, Raw!$F:$F, 'Triaged Calls'!$C32, Raw!$H:$H, "C01")</f>
        <v>0</v>
      </c>
      <c r="DC32" s="35">
        <f>SUMIFS(Raw!$I:$I, Raw!$A:$A, 'Triaged Calls'!DC$14, Raw!$F:$F, 'Triaged Calls'!$C32, Raw!$H:$H, "C01")</f>
        <v>0</v>
      </c>
      <c r="DD32" s="36">
        <f>SUMIFS(Raw!$I:$I, Raw!$A:$A, 'Triaged Calls'!DD$14, Raw!$F:$F, 'Triaged Calls'!$C32, Raw!$H:$H, "C01")</f>
        <v>0</v>
      </c>
      <c r="DF32" s="34">
        <f>SUMIFS(Raw!$I:$I, Raw!$A:$A, 'Triaged Calls'!DF$14, Raw!$F:$F, 'Triaged Calls'!$C32, Raw!$H:$H, "C01")</f>
        <v>0</v>
      </c>
      <c r="DG32" s="35">
        <f>SUMIFS(Raw!$I:$I, Raw!$A:$A, 'Triaged Calls'!DG$14, Raw!$F:$F, 'Triaged Calls'!$C32, Raw!$H:$H, "C01")</f>
        <v>0</v>
      </c>
      <c r="DH32" s="35">
        <f>SUMIFS(Raw!$I:$I, Raw!$A:$A, 'Triaged Calls'!DH$14, Raw!$F:$F, 'Triaged Calls'!$C32, Raw!$H:$H, "C01")</f>
        <v>0</v>
      </c>
      <c r="DI32" s="35">
        <f>SUMIFS(Raw!$I:$I, Raw!$A:$A, 'Triaged Calls'!DI$14, Raw!$F:$F, 'Triaged Calls'!$C32, Raw!$H:$H, "C01")</f>
        <v>0</v>
      </c>
      <c r="DJ32" s="35">
        <f>SUMIFS(Raw!$I:$I, Raw!$A:$A, 'Triaged Calls'!DJ$14, Raw!$F:$F, 'Triaged Calls'!$C32, Raw!$H:$H, "C01")</f>
        <v>0</v>
      </c>
      <c r="DK32" s="35">
        <f>SUMIFS(Raw!$I:$I, Raw!$A:$A, 'Triaged Calls'!DK$14, Raw!$F:$F, 'Triaged Calls'!$C32, Raw!$H:$H, "C01")</f>
        <v>0</v>
      </c>
      <c r="DL32" s="36">
        <f>SUMIFS(Raw!$I:$I, Raw!$A:$A, 'Triaged Calls'!DL$14, Raw!$F:$F, 'Triaged Calls'!$C32, Raw!$H:$H, "C01")</f>
        <v>0</v>
      </c>
      <c r="DN32" s="34">
        <f>SUMIFS(Raw!$I:$I, Raw!$A:$A, 'Triaged Calls'!DN$14, Raw!$F:$F, 'Triaged Calls'!$C32, Raw!$H:$H, "C01")</f>
        <v>0</v>
      </c>
      <c r="DO32" s="35">
        <f>SUMIFS(Raw!$I:$I, Raw!$A:$A, 'Triaged Calls'!DO$14, Raw!$F:$F, 'Triaged Calls'!$C32, Raw!$H:$H, "C01")</f>
        <v>0</v>
      </c>
      <c r="DP32" s="35">
        <f>SUMIFS(Raw!$I:$I, Raw!$A:$A, 'Triaged Calls'!DP$14, Raw!$F:$F, 'Triaged Calls'!$C32, Raw!$H:$H, "C01")</f>
        <v>0</v>
      </c>
      <c r="DQ32" s="35">
        <f>SUMIFS(Raw!$I:$I, Raw!$A:$A, 'Triaged Calls'!DQ$14, Raw!$F:$F, 'Triaged Calls'!$C32, Raw!$H:$H, "C01")</f>
        <v>0</v>
      </c>
      <c r="DR32" s="35">
        <f>SUMIFS(Raw!$I:$I, Raw!$A:$A, 'Triaged Calls'!DR$14, Raw!$F:$F, 'Triaged Calls'!$C32, Raw!$H:$H, "C01")</f>
        <v>0</v>
      </c>
      <c r="DS32" s="35">
        <f>SUMIFS(Raw!$I:$I, Raw!$A:$A, 'Triaged Calls'!DS$14, Raw!$F:$F, 'Triaged Calls'!$C32, Raw!$H:$H, "C01")</f>
        <v>0</v>
      </c>
      <c r="DT32" s="36">
        <f>SUMIFS(Raw!$I:$I, Raw!$A:$A, 'Triaged Calls'!DT$14, Raw!$F:$F, 'Triaged Calls'!$C32, Raw!$H:$H, "C01")</f>
        <v>0</v>
      </c>
      <c r="DV32" s="34">
        <f>SUMIFS(Raw!$I:$I, Raw!$A:$A, 'Triaged Calls'!DV$14, Raw!$F:$F, 'Triaged Calls'!$C32, Raw!$H:$H, "C01")</f>
        <v>0</v>
      </c>
      <c r="DW32" s="35">
        <f>SUMIFS(Raw!$I:$I, Raw!$A:$A, 'Triaged Calls'!DW$14, Raw!$F:$F, 'Triaged Calls'!$C32, Raw!$H:$H, "C01")</f>
        <v>0</v>
      </c>
      <c r="DX32" s="35">
        <f>SUMIFS(Raw!$I:$I, Raw!$A:$A, 'Triaged Calls'!DX$14, Raw!$F:$F, 'Triaged Calls'!$C32, Raw!$H:$H, "C01")</f>
        <v>0</v>
      </c>
      <c r="DY32" s="35">
        <f>SUMIFS(Raw!$I:$I, Raw!$A:$A, 'Triaged Calls'!DY$14, Raw!$F:$F, 'Triaged Calls'!$C32, Raw!$H:$H, "C01")</f>
        <v>0</v>
      </c>
      <c r="DZ32" s="35">
        <f>SUMIFS(Raw!$I:$I, Raw!$A:$A, 'Triaged Calls'!DZ$14, Raw!$F:$F, 'Triaged Calls'!$C32, Raw!$H:$H, "C01")</f>
        <v>0</v>
      </c>
      <c r="EA32" s="35">
        <f>SUMIFS(Raw!$I:$I, Raw!$A:$A, 'Triaged Calls'!EA$14, Raw!$F:$F, 'Triaged Calls'!$C32, Raw!$H:$H, "C01")</f>
        <v>0</v>
      </c>
      <c r="EB32" s="36">
        <f>SUMIFS(Raw!$I:$I, Raw!$A:$A, 'Triaged Calls'!EB$14, Raw!$F:$F, 'Triaged Calls'!$C32, Raw!$H:$H, "C01")</f>
        <v>0</v>
      </c>
      <c r="ED32" s="34">
        <f>SUMIFS(Raw!$I:$I, Raw!$A:$A, 'Triaged Calls'!ED$14, Raw!$F:$F, 'Triaged Calls'!$C32, Raw!$H:$H, "C01")</f>
        <v>0</v>
      </c>
      <c r="EE32" s="35">
        <f>SUMIFS(Raw!$I:$I, Raw!$A:$A, 'Triaged Calls'!EE$14, Raw!$F:$F, 'Triaged Calls'!$C32, Raw!$H:$H, "C01")</f>
        <v>0</v>
      </c>
      <c r="EF32" s="35">
        <f>SUMIFS(Raw!$I:$I, Raw!$A:$A, 'Triaged Calls'!EF$14, Raw!$F:$F, 'Triaged Calls'!$C32, Raw!$H:$H, "C01")</f>
        <v>0</v>
      </c>
      <c r="EG32" s="35">
        <f>SUMIFS(Raw!$I:$I, Raw!$A:$A, 'Triaged Calls'!EG$14, Raw!$F:$F, 'Triaged Calls'!$C32, Raw!$H:$H, "C01")</f>
        <v>0</v>
      </c>
      <c r="EH32" s="35">
        <f>SUMIFS(Raw!$I:$I, Raw!$A:$A, 'Triaged Calls'!EH$14, Raw!$F:$F, 'Triaged Calls'!$C32, Raw!$H:$H, "C01")</f>
        <v>0</v>
      </c>
      <c r="EI32" s="35">
        <f>SUMIFS(Raw!$I:$I, Raw!$A:$A, 'Triaged Calls'!EI$14, Raw!$F:$F, 'Triaged Calls'!$C32, Raw!$H:$H, "C01")</f>
        <v>0</v>
      </c>
      <c r="EJ32" s="36">
        <f>SUMIFS(Raw!$I:$I, Raw!$A:$A, 'Triaged Calls'!EJ$14, Raw!$F:$F, 'Triaged Calls'!$C32, Raw!$H:$H, "C01")</f>
        <v>0</v>
      </c>
      <c r="EL32" s="34">
        <f>SUMIFS(Raw!$I:$I, Raw!$A:$A, 'Triaged Calls'!EL$14, Raw!$F:$F, 'Triaged Calls'!$C32, Raw!$H:$H, "C01")</f>
        <v>0</v>
      </c>
      <c r="EM32" s="35">
        <f>SUMIFS(Raw!$I:$I, Raw!$A:$A, 'Triaged Calls'!EM$14, Raw!$F:$F, 'Triaged Calls'!$C32, Raw!$H:$H, "C01")</f>
        <v>0</v>
      </c>
      <c r="EN32" s="35">
        <f>SUMIFS(Raw!$I:$I, Raw!$A:$A, 'Triaged Calls'!EN$14, Raw!$F:$F, 'Triaged Calls'!$C32, Raw!$H:$H, "C01")</f>
        <v>0</v>
      </c>
      <c r="EO32" s="35">
        <f>SUMIFS(Raw!$I:$I, Raw!$A:$A, 'Triaged Calls'!EO$14, Raw!$F:$F, 'Triaged Calls'!$C32, Raw!$H:$H, "C01")</f>
        <v>0</v>
      </c>
      <c r="EP32" s="35">
        <f>SUMIFS(Raw!$I:$I, Raw!$A:$A, 'Triaged Calls'!EP$14, Raw!$F:$F, 'Triaged Calls'!$C32, Raw!$H:$H, "C01")</f>
        <v>0</v>
      </c>
      <c r="EQ32" s="35">
        <f>SUMIFS(Raw!$I:$I, Raw!$A:$A, 'Triaged Calls'!EQ$14, Raw!$F:$F, 'Triaged Calls'!$C32, Raw!$H:$H, "C01")</f>
        <v>0</v>
      </c>
      <c r="ER32" s="36">
        <f>SUMIFS(Raw!$I:$I, Raw!$A:$A, 'Triaged Calls'!ER$14, Raw!$F:$F, 'Triaged Calls'!$C32, Raw!$H:$H, "C01")</f>
        <v>0</v>
      </c>
      <c r="ET32" s="34">
        <f>SUMIFS(Raw!$I:$I, Raw!$A:$A, 'Triaged Calls'!ET$14, Raw!$F:$F, 'Triaged Calls'!$C32, Raw!$H:$H, "C01")</f>
        <v>0</v>
      </c>
      <c r="EU32" s="35">
        <f>SUMIFS(Raw!$I:$I, Raw!$A:$A, 'Triaged Calls'!EU$14, Raw!$F:$F, 'Triaged Calls'!$C32, Raw!$H:$H, "C01")</f>
        <v>0</v>
      </c>
      <c r="EV32" s="35">
        <f>SUMIFS(Raw!$I:$I, Raw!$A:$A, 'Triaged Calls'!EV$14, Raw!$F:$F, 'Triaged Calls'!$C32, Raw!$H:$H, "C01")</f>
        <v>0</v>
      </c>
      <c r="EW32" s="35">
        <f>SUMIFS(Raw!$I:$I, Raw!$A:$A, 'Triaged Calls'!EW$14, Raw!$F:$F, 'Triaged Calls'!$C32, Raw!$H:$H, "C01")</f>
        <v>0</v>
      </c>
      <c r="EX32" s="35">
        <f>SUMIFS(Raw!$I:$I, Raw!$A:$A, 'Triaged Calls'!EX$14, Raw!$F:$F, 'Triaged Calls'!$C32, Raw!$H:$H, "C01")</f>
        <v>0</v>
      </c>
      <c r="EY32" s="35">
        <f>SUMIFS(Raw!$I:$I, Raw!$A:$A, 'Triaged Calls'!EY$14, Raw!$F:$F, 'Triaged Calls'!$C32, Raw!$H:$H, "C01")</f>
        <v>0</v>
      </c>
      <c r="EZ32" s="36">
        <f>SUMIFS(Raw!$I:$I, Raw!$A:$A, 'Triaged Calls'!EZ$14, Raw!$F:$F, 'Triaged Calls'!$C32, Raw!$H:$H,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f>SUMIFS(Raw!$I:$I, Raw!$A:$A, 'Triaged Calls'!AT$14, Raw!$F:$F, 'Triaged Calls'!$C33, Raw!$H:$H, "C01")</f>
        <v>253</v>
      </c>
      <c r="AU33" s="52">
        <f>SUMIFS(Raw!$I:$I, Raw!$A:$A, 'Triaged Calls'!AU$14, Raw!$F:$F, 'Triaged Calls'!$C33, Raw!$H:$H, "C01")</f>
        <v>212</v>
      </c>
      <c r="AV33" s="52">
        <f>SUMIFS(Raw!$I:$I, Raw!$A:$A, 'Triaged Calls'!AV$14, Raw!$F:$F, 'Triaged Calls'!$C33, Raw!$H:$H, "C01")</f>
        <v>209</v>
      </c>
      <c r="AW33" s="52">
        <f>SUMIFS(Raw!$I:$I, Raw!$A:$A, 'Triaged Calls'!AW$14, Raw!$F:$F, 'Triaged Calls'!$C33, Raw!$H:$H, "C01")</f>
        <v>251</v>
      </c>
      <c r="AX33" s="52">
        <f>SUMIFS(Raw!$I:$I, Raw!$A:$A, 'Triaged Calls'!AX$14, Raw!$F:$F, 'Triaged Calls'!$C33, Raw!$H:$H, "C01")</f>
        <v>259</v>
      </c>
      <c r="AY33" s="52">
        <f>SUMIFS(Raw!$I:$I, Raw!$A:$A, 'Triaged Calls'!AY$14, Raw!$F:$F, 'Triaged Calls'!$C33, Raw!$H:$H, "C01")</f>
        <v>326</v>
      </c>
      <c r="AZ33" s="53">
        <f>SUMIFS(Raw!$I:$I, Raw!$A:$A, 'Triaged Calls'!AZ$14, Raw!$F:$F, 'Triaged Calls'!$C33, Raw!$H:$H, "C01")</f>
        <v>303</v>
      </c>
      <c r="BB33" s="51">
        <f>SUMIFS(Raw!$I:$I, Raw!$A:$A, 'Triaged Calls'!BB$14, Raw!$F:$F, 'Triaged Calls'!$C33, Raw!$H:$H, "C01")</f>
        <v>0</v>
      </c>
      <c r="BC33" s="52">
        <f>SUMIFS(Raw!$I:$I, Raw!$A:$A, 'Triaged Calls'!BC$14, Raw!$F:$F, 'Triaged Calls'!$C33, Raw!$H:$H, "C01")</f>
        <v>0</v>
      </c>
      <c r="BD33" s="52">
        <f>SUMIFS(Raw!$I:$I, Raw!$A:$A, 'Triaged Calls'!BD$14, Raw!$F:$F, 'Triaged Calls'!$C33, Raw!$H:$H, "C01")</f>
        <v>0</v>
      </c>
      <c r="BE33" s="52">
        <f>SUMIFS(Raw!$I:$I, Raw!$A:$A, 'Triaged Calls'!BE$14, Raw!$F:$F, 'Triaged Calls'!$C33, Raw!$H:$H, "C01")</f>
        <v>0</v>
      </c>
      <c r="BF33" s="52">
        <f>SUMIFS(Raw!$I:$I, Raw!$A:$A, 'Triaged Calls'!BF$14, Raw!$F:$F, 'Triaged Calls'!$C33, Raw!$H:$H, "C01")</f>
        <v>0</v>
      </c>
      <c r="BG33" s="52">
        <f>SUMIFS(Raw!$I:$I, Raw!$A:$A, 'Triaged Calls'!BG$14, Raw!$F:$F, 'Triaged Calls'!$C33, Raw!$H:$H, "C01")</f>
        <v>0</v>
      </c>
      <c r="BH33" s="53">
        <f>SUMIFS(Raw!$I:$I, Raw!$A:$A, 'Triaged Calls'!BH$14, Raw!$F:$F, 'Triaged Calls'!$C33, Raw!$H:$H, "C01")</f>
        <v>0</v>
      </c>
      <c r="BJ33" s="51">
        <f>SUMIFS(Raw!$I:$I, Raw!$A:$A, 'Triaged Calls'!BJ$14, Raw!$F:$F, 'Triaged Calls'!$C33, Raw!$H:$H, "C01")</f>
        <v>0</v>
      </c>
      <c r="BK33" s="52">
        <f>SUMIFS(Raw!$I:$I, Raw!$A:$A, 'Triaged Calls'!BK$14, Raw!$F:$F, 'Triaged Calls'!$C33, Raw!$H:$H, "C01")</f>
        <v>0</v>
      </c>
      <c r="BL33" s="52">
        <f>SUMIFS(Raw!$I:$I, Raw!$A:$A, 'Triaged Calls'!BL$14, Raw!$F:$F, 'Triaged Calls'!$C33, Raw!$H:$H, "C01")</f>
        <v>0</v>
      </c>
      <c r="BM33" s="52">
        <f>SUMIFS(Raw!$I:$I, Raw!$A:$A, 'Triaged Calls'!BM$14, Raw!$F:$F, 'Triaged Calls'!$C33, Raw!$H:$H, "C01")</f>
        <v>0</v>
      </c>
      <c r="BN33" s="52">
        <f>SUMIFS(Raw!$I:$I, Raw!$A:$A, 'Triaged Calls'!BN$14, Raw!$F:$F, 'Triaged Calls'!$C33, Raw!$H:$H, "C01")</f>
        <v>0</v>
      </c>
      <c r="BO33" s="52">
        <f>SUMIFS(Raw!$I:$I, Raw!$A:$A, 'Triaged Calls'!BO$14, Raw!$F:$F, 'Triaged Calls'!$C33, Raw!$H:$H, "C01")</f>
        <v>0</v>
      </c>
      <c r="BP33" s="53">
        <f>SUMIFS(Raw!$I:$I, Raw!$A:$A, 'Triaged Calls'!BP$14, Raw!$F:$F, 'Triaged Calls'!$C33, Raw!$H:$H, "C01")</f>
        <v>0</v>
      </c>
      <c r="BR33" s="51">
        <f>SUMIFS(Raw!$I:$I, Raw!$A:$A, 'Triaged Calls'!BR$14, Raw!$F:$F, 'Triaged Calls'!$C33, Raw!$H:$H, "C01")</f>
        <v>0</v>
      </c>
      <c r="BS33" s="52">
        <f>SUMIFS(Raw!$I:$I, Raw!$A:$A, 'Triaged Calls'!BS$14, Raw!$F:$F, 'Triaged Calls'!$C33, Raw!$H:$H, "C01")</f>
        <v>0</v>
      </c>
      <c r="BT33" s="52">
        <f>SUMIFS(Raw!$I:$I, Raw!$A:$A, 'Triaged Calls'!BT$14, Raw!$F:$F, 'Triaged Calls'!$C33, Raw!$H:$H, "C01")</f>
        <v>0</v>
      </c>
      <c r="BU33" s="52">
        <f>SUMIFS(Raw!$I:$I, Raw!$A:$A, 'Triaged Calls'!BU$14, Raw!$F:$F, 'Triaged Calls'!$C33, Raw!$H:$H, "C01")</f>
        <v>0</v>
      </c>
      <c r="BV33" s="52">
        <f>SUMIFS(Raw!$I:$I, Raw!$A:$A, 'Triaged Calls'!BV$14, Raw!$F:$F, 'Triaged Calls'!$C33, Raw!$H:$H, "C01")</f>
        <v>0</v>
      </c>
      <c r="BW33" s="52">
        <f>SUMIFS(Raw!$I:$I, Raw!$A:$A, 'Triaged Calls'!BW$14, Raw!$F:$F, 'Triaged Calls'!$C33, Raw!$H:$H, "C01")</f>
        <v>0</v>
      </c>
      <c r="BX33" s="53">
        <f>SUMIFS(Raw!$I:$I, Raw!$A:$A, 'Triaged Calls'!BX$14, Raw!$F:$F, 'Triaged Calls'!$C33, Raw!$H:$H, "C01")</f>
        <v>0</v>
      </c>
      <c r="BZ33" s="51">
        <f>SUMIFS(Raw!$I:$I, Raw!$A:$A, 'Triaged Calls'!BZ$14, Raw!$F:$F, 'Triaged Calls'!$C33, Raw!$H:$H, "C01")</f>
        <v>0</v>
      </c>
      <c r="CA33" s="52">
        <f>SUMIFS(Raw!$I:$I, Raw!$A:$A, 'Triaged Calls'!CA$14, Raw!$F:$F, 'Triaged Calls'!$C33, Raw!$H:$H, "C01")</f>
        <v>0</v>
      </c>
      <c r="CB33" s="52">
        <f>SUMIFS(Raw!$I:$I, Raw!$A:$A, 'Triaged Calls'!CB$14, Raw!$F:$F, 'Triaged Calls'!$C33, Raw!$H:$H, "C01")</f>
        <v>0</v>
      </c>
      <c r="CC33" s="52">
        <f>SUMIFS(Raw!$I:$I, Raw!$A:$A, 'Triaged Calls'!CC$14, Raw!$F:$F, 'Triaged Calls'!$C33, Raw!$H:$H, "C01")</f>
        <v>0</v>
      </c>
      <c r="CD33" s="52">
        <f>SUMIFS(Raw!$I:$I, Raw!$A:$A, 'Triaged Calls'!CD$14, Raw!$F:$F, 'Triaged Calls'!$C33, Raw!$H:$H, "C01")</f>
        <v>0</v>
      </c>
      <c r="CE33" s="52">
        <f>SUMIFS(Raw!$I:$I, Raw!$A:$A, 'Triaged Calls'!CE$14, Raw!$F:$F, 'Triaged Calls'!$C33, Raw!$H:$H, "C01")</f>
        <v>0</v>
      </c>
      <c r="CF33" s="53">
        <f>SUMIFS(Raw!$I:$I, Raw!$A:$A, 'Triaged Calls'!CF$14, Raw!$F:$F, 'Triaged Calls'!$C33, Raw!$H:$H, "C01")</f>
        <v>0</v>
      </c>
      <c r="CH33" s="51">
        <f>SUMIFS(Raw!$I:$I, Raw!$A:$A, 'Triaged Calls'!CH$14, Raw!$F:$F, 'Triaged Calls'!$C33, Raw!$H:$H, "C01")</f>
        <v>0</v>
      </c>
      <c r="CI33" s="52">
        <f>SUMIFS(Raw!$I:$I, Raw!$A:$A, 'Triaged Calls'!CI$14, Raw!$F:$F, 'Triaged Calls'!$C33, Raw!$H:$H, "C01")</f>
        <v>0</v>
      </c>
      <c r="CJ33" s="52">
        <f>SUMIFS(Raw!$I:$I, Raw!$A:$A, 'Triaged Calls'!CJ$14, Raw!$F:$F, 'Triaged Calls'!$C33, Raw!$H:$H, "C01")</f>
        <v>0</v>
      </c>
      <c r="CK33" s="52">
        <f>SUMIFS(Raw!$I:$I, Raw!$A:$A, 'Triaged Calls'!CK$14, Raw!$F:$F, 'Triaged Calls'!$C33, Raw!$H:$H, "C01")</f>
        <v>0</v>
      </c>
      <c r="CL33" s="52">
        <f>SUMIFS(Raw!$I:$I, Raw!$A:$A, 'Triaged Calls'!CL$14, Raw!$F:$F, 'Triaged Calls'!$C33, Raw!$H:$H, "C01")</f>
        <v>0</v>
      </c>
      <c r="CM33" s="52">
        <f>SUMIFS(Raw!$I:$I, Raw!$A:$A, 'Triaged Calls'!CM$14, Raw!$F:$F, 'Triaged Calls'!$C33, Raw!$H:$H, "C01")</f>
        <v>0</v>
      </c>
      <c r="CN33" s="53">
        <f>SUMIFS(Raw!$I:$I, Raw!$A:$A, 'Triaged Calls'!CN$14, Raw!$F:$F, 'Triaged Calls'!$C33, Raw!$H:$H, "C01")</f>
        <v>0</v>
      </c>
      <c r="CP33" s="51">
        <f>SUMIFS(Raw!$I:$I, Raw!$A:$A, 'Triaged Calls'!CP$14, Raw!$F:$F, 'Triaged Calls'!$C33, Raw!$H:$H, "C01")</f>
        <v>0</v>
      </c>
      <c r="CQ33" s="52">
        <f>SUMIFS(Raw!$I:$I, Raw!$A:$A, 'Triaged Calls'!CQ$14, Raw!$F:$F, 'Triaged Calls'!$C33, Raw!$H:$H, "C01")</f>
        <v>0</v>
      </c>
      <c r="CR33" s="52">
        <f>SUMIFS(Raw!$I:$I, Raw!$A:$A, 'Triaged Calls'!CR$14, Raw!$F:$F, 'Triaged Calls'!$C33, Raw!$H:$H, "C01")</f>
        <v>0</v>
      </c>
      <c r="CS33" s="52">
        <f>SUMIFS(Raw!$I:$I, Raw!$A:$A, 'Triaged Calls'!CS$14, Raw!$F:$F, 'Triaged Calls'!$C33, Raw!$H:$H, "C01")</f>
        <v>0</v>
      </c>
      <c r="CT33" s="52">
        <f>SUMIFS(Raw!$I:$I, Raw!$A:$A, 'Triaged Calls'!CT$14, Raw!$F:$F, 'Triaged Calls'!$C33, Raw!$H:$H, "C01")</f>
        <v>0</v>
      </c>
      <c r="CU33" s="52">
        <f>SUMIFS(Raw!$I:$I, Raw!$A:$A, 'Triaged Calls'!CU$14, Raw!$F:$F, 'Triaged Calls'!$C33, Raw!$H:$H, "C01")</f>
        <v>0</v>
      </c>
      <c r="CV33" s="53">
        <f>SUMIFS(Raw!$I:$I, Raw!$A:$A, 'Triaged Calls'!CV$14, Raw!$F:$F, 'Triaged Calls'!$C33, Raw!$H:$H, "C01")</f>
        <v>0</v>
      </c>
      <c r="CX33" s="51">
        <f>SUMIFS(Raw!$I:$I, Raw!$A:$A, 'Triaged Calls'!CX$14, Raw!$F:$F, 'Triaged Calls'!$C33, Raw!$H:$H, "C01")</f>
        <v>0</v>
      </c>
      <c r="CY33" s="52">
        <f>SUMIFS(Raw!$I:$I, Raw!$A:$A, 'Triaged Calls'!CY$14, Raw!$F:$F, 'Triaged Calls'!$C33, Raw!$H:$H, "C01")</f>
        <v>0</v>
      </c>
      <c r="CZ33" s="52">
        <f>SUMIFS(Raw!$I:$I, Raw!$A:$A, 'Triaged Calls'!CZ$14, Raw!$F:$F, 'Triaged Calls'!$C33, Raw!$H:$H, "C01")</f>
        <v>0</v>
      </c>
      <c r="DA33" s="52">
        <f>SUMIFS(Raw!$I:$I, Raw!$A:$A, 'Triaged Calls'!DA$14, Raw!$F:$F, 'Triaged Calls'!$C33, Raw!$H:$H, "C01")</f>
        <v>0</v>
      </c>
      <c r="DB33" s="52">
        <f>SUMIFS(Raw!$I:$I, Raw!$A:$A, 'Triaged Calls'!DB$14, Raw!$F:$F, 'Triaged Calls'!$C33, Raw!$H:$H, "C01")</f>
        <v>0</v>
      </c>
      <c r="DC33" s="52">
        <f>SUMIFS(Raw!$I:$I, Raw!$A:$A, 'Triaged Calls'!DC$14, Raw!$F:$F, 'Triaged Calls'!$C33, Raw!$H:$H, "C01")</f>
        <v>0</v>
      </c>
      <c r="DD33" s="53">
        <f>SUMIFS(Raw!$I:$I, Raw!$A:$A, 'Triaged Calls'!DD$14, Raw!$F:$F, 'Triaged Calls'!$C33, Raw!$H:$H, "C01")</f>
        <v>0</v>
      </c>
      <c r="DF33" s="51">
        <f>SUMIFS(Raw!$I:$I, Raw!$A:$A, 'Triaged Calls'!DF$14, Raw!$F:$F, 'Triaged Calls'!$C33, Raw!$H:$H, "C01")</f>
        <v>0</v>
      </c>
      <c r="DG33" s="52">
        <f>SUMIFS(Raw!$I:$I, Raw!$A:$A, 'Triaged Calls'!DG$14, Raw!$F:$F, 'Triaged Calls'!$C33, Raw!$H:$H, "C01")</f>
        <v>0</v>
      </c>
      <c r="DH33" s="52">
        <f>SUMIFS(Raw!$I:$I, Raw!$A:$A, 'Triaged Calls'!DH$14, Raw!$F:$F, 'Triaged Calls'!$C33, Raw!$H:$H, "C01")</f>
        <v>0</v>
      </c>
      <c r="DI33" s="52">
        <f>SUMIFS(Raw!$I:$I, Raw!$A:$A, 'Triaged Calls'!DI$14, Raw!$F:$F, 'Triaged Calls'!$C33, Raw!$H:$H, "C01")</f>
        <v>0</v>
      </c>
      <c r="DJ33" s="52">
        <f>SUMIFS(Raw!$I:$I, Raw!$A:$A, 'Triaged Calls'!DJ$14, Raw!$F:$F, 'Triaged Calls'!$C33, Raw!$H:$H, "C01")</f>
        <v>0</v>
      </c>
      <c r="DK33" s="52">
        <f>SUMIFS(Raw!$I:$I, Raw!$A:$A, 'Triaged Calls'!DK$14, Raw!$F:$F, 'Triaged Calls'!$C33, Raw!$H:$H, "C01")</f>
        <v>0</v>
      </c>
      <c r="DL33" s="53">
        <f>SUMIFS(Raw!$I:$I, Raw!$A:$A, 'Triaged Calls'!DL$14, Raw!$F:$F, 'Triaged Calls'!$C33, Raw!$H:$H, "C01")</f>
        <v>0</v>
      </c>
      <c r="DN33" s="51">
        <f>SUMIFS(Raw!$I:$I, Raw!$A:$A, 'Triaged Calls'!DN$14, Raw!$F:$F, 'Triaged Calls'!$C33, Raw!$H:$H, "C01")</f>
        <v>0</v>
      </c>
      <c r="DO33" s="52">
        <f>SUMIFS(Raw!$I:$I, Raw!$A:$A, 'Triaged Calls'!DO$14, Raw!$F:$F, 'Triaged Calls'!$C33, Raw!$H:$H, "C01")</f>
        <v>0</v>
      </c>
      <c r="DP33" s="52">
        <f>SUMIFS(Raw!$I:$I, Raw!$A:$A, 'Triaged Calls'!DP$14, Raw!$F:$F, 'Triaged Calls'!$C33, Raw!$H:$H, "C01")</f>
        <v>0</v>
      </c>
      <c r="DQ33" s="52">
        <f>SUMIFS(Raw!$I:$I, Raw!$A:$A, 'Triaged Calls'!DQ$14, Raw!$F:$F, 'Triaged Calls'!$C33, Raw!$H:$H, "C01")</f>
        <v>0</v>
      </c>
      <c r="DR33" s="52">
        <f>SUMIFS(Raw!$I:$I, Raw!$A:$A, 'Triaged Calls'!DR$14, Raw!$F:$F, 'Triaged Calls'!$C33, Raw!$H:$H, "C01")</f>
        <v>0</v>
      </c>
      <c r="DS33" s="52">
        <f>SUMIFS(Raw!$I:$I, Raw!$A:$A, 'Triaged Calls'!DS$14, Raw!$F:$F, 'Triaged Calls'!$C33, Raw!$H:$H, "C01")</f>
        <v>0</v>
      </c>
      <c r="DT33" s="53">
        <f>SUMIFS(Raw!$I:$I, Raw!$A:$A, 'Triaged Calls'!DT$14, Raw!$F:$F, 'Triaged Calls'!$C33, Raw!$H:$H, "C01")</f>
        <v>0</v>
      </c>
      <c r="DV33" s="51">
        <f>SUMIFS(Raw!$I:$I, Raw!$A:$A, 'Triaged Calls'!DV$14, Raw!$F:$F, 'Triaged Calls'!$C33, Raw!$H:$H, "C01")</f>
        <v>0</v>
      </c>
      <c r="DW33" s="52">
        <f>SUMIFS(Raw!$I:$I, Raw!$A:$A, 'Triaged Calls'!DW$14, Raw!$F:$F, 'Triaged Calls'!$C33, Raw!$H:$H, "C01")</f>
        <v>0</v>
      </c>
      <c r="DX33" s="52">
        <f>SUMIFS(Raw!$I:$I, Raw!$A:$A, 'Triaged Calls'!DX$14, Raw!$F:$F, 'Triaged Calls'!$C33, Raw!$H:$H, "C01")</f>
        <v>0</v>
      </c>
      <c r="DY33" s="52">
        <f>SUMIFS(Raw!$I:$I, Raw!$A:$A, 'Triaged Calls'!DY$14, Raw!$F:$F, 'Triaged Calls'!$C33, Raw!$H:$H, "C01")</f>
        <v>0</v>
      </c>
      <c r="DZ33" s="52">
        <f>SUMIFS(Raw!$I:$I, Raw!$A:$A, 'Triaged Calls'!DZ$14, Raw!$F:$F, 'Triaged Calls'!$C33, Raw!$H:$H, "C01")</f>
        <v>0</v>
      </c>
      <c r="EA33" s="52">
        <f>SUMIFS(Raw!$I:$I, Raw!$A:$A, 'Triaged Calls'!EA$14, Raw!$F:$F, 'Triaged Calls'!$C33, Raw!$H:$H, "C01")</f>
        <v>0</v>
      </c>
      <c r="EB33" s="53">
        <f>SUMIFS(Raw!$I:$I, Raw!$A:$A, 'Triaged Calls'!EB$14, Raw!$F:$F, 'Triaged Calls'!$C33, Raw!$H:$H, "C01")</f>
        <v>0</v>
      </c>
      <c r="ED33" s="51">
        <f>SUMIFS(Raw!$I:$I, Raw!$A:$A, 'Triaged Calls'!ED$14, Raw!$F:$F, 'Triaged Calls'!$C33, Raw!$H:$H, "C01")</f>
        <v>0</v>
      </c>
      <c r="EE33" s="52">
        <f>SUMIFS(Raw!$I:$I, Raw!$A:$A, 'Triaged Calls'!EE$14, Raw!$F:$F, 'Triaged Calls'!$C33, Raw!$H:$H, "C01")</f>
        <v>0</v>
      </c>
      <c r="EF33" s="52">
        <f>SUMIFS(Raw!$I:$I, Raw!$A:$A, 'Triaged Calls'!EF$14, Raw!$F:$F, 'Triaged Calls'!$C33, Raw!$H:$H, "C01")</f>
        <v>0</v>
      </c>
      <c r="EG33" s="52">
        <f>SUMIFS(Raw!$I:$I, Raw!$A:$A, 'Triaged Calls'!EG$14, Raw!$F:$F, 'Triaged Calls'!$C33, Raw!$H:$H, "C01")</f>
        <v>0</v>
      </c>
      <c r="EH33" s="52">
        <f>SUMIFS(Raw!$I:$I, Raw!$A:$A, 'Triaged Calls'!EH$14, Raw!$F:$F, 'Triaged Calls'!$C33, Raw!$H:$H, "C01")</f>
        <v>0</v>
      </c>
      <c r="EI33" s="52">
        <f>SUMIFS(Raw!$I:$I, Raw!$A:$A, 'Triaged Calls'!EI$14, Raw!$F:$F, 'Triaged Calls'!$C33, Raw!$H:$H, "C01")</f>
        <v>0</v>
      </c>
      <c r="EJ33" s="53">
        <f>SUMIFS(Raw!$I:$I, Raw!$A:$A, 'Triaged Calls'!EJ$14, Raw!$F:$F, 'Triaged Calls'!$C33, Raw!$H:$H, "C01")</f>
        <v>0</v>
      </c>
      <c r="EL33" s="51">
        <f>SUMIFS(Raw!$I:$I, Raw!$A:$A, 'Triaged Calls'!EL$14, Raw!$F:$F, 'Triaged Calls'!$C33, Raw!$H:$H, "C01")</f>
        <v>0</v>
      </c>
      <c r="EM33" s="52">
        <f>SUMIFS(Raw!$I:$I, Raw!$A:$A, 'Triaged Calls'!EM$14, Raw!$F:$F, 'Triaged Calls'!$C33, Raw!$H:$H, "C01")</f>
        <v>0</v>
      </c>
      <c r="EN33" s="52">
        <f>SUMIFS(Raw!$I:$I, Raw!$A:$A, 'Triaged Calls'!EN$14, Raw!$F:$F, 'Triaged Calls'!$C33, Raw!$H:$H, "C01")</f>
        <v>0</v>
      </c>
      <c r="EO33" s="52">
        <f>SUMIFS(Raw!$I:$I, Raw!$A:$A, 'Triaged Calls'!EO$14, Raw!$F:$F, 'Triaged Calls'!$C33, Raw!$H:$H, "C01")</f>
        <v>0</v>
      </c>
      <c r="EP33" s="52">
        <f>SUMIFS(Raw!$I:$I, Raw!$A:$A, 'Triaged Calls'!EP$14, Raw!$F:$F, 'Triaged Calls'!$C33, Raw!$H:$H, "C01")</f>
        <v>0</v>
      </c>
      <c r="EQ33" s="52">
        <f>SUMIFS(Raw!$I:$I, Raw!$A:$A, 'Triaged Calls'!EQ$14, Raw!$F:$F, 'Triaged Calls'!$C33, Raw!$H:$H, "C01")</f>
        <v>0</v>
      </c>
      <c r="ER33" s="53">
        <f>SUMIFS(Raw!$I:$I, Raw!$A:$A, 'Triaged Calls'!ER$14, Raw!$F:$F, 'Triaged Calls'!$C33, Raw!$H:$H, "C01")</f>
        <v>0</v>
      </c>
      <c r="ET33" s="51">
        <f>SUMIFS(Raw!$I:$I, Raw!$A:$A, 'Triaged Calls'!ET$14, Raw!$F:$F, 'Triaged Calls'!$C33, Raw!$H:$H, "C01")</f>
        <v>0</v>
      </c>
      <c r="EU33" s="52">
        <f>SUMIFS(Raw!$I:$I, Raw!$A:$A, 'Triaged Calls'!EU$14, Raw!$F:$F, 'Triaged Calls'!$C33, Raw!$H:$H, "C01")</f>
        <v>0</v>
      </c>
      <c r="EV33" s="52">
        <f>SUMIFS(Raw!$I:$I, Raw!$A:$A, 'Triaged Calls'!EV$14, Raw!$F:$F, 'Triaged Calls'!$C33, Raw!$H:$H, "C01")</f>
        <v>0</v>
      </c>
      <c r="EW33" s="52">
        <f>SUMIFS(Raw!$I:$I, Raw!$A:$A, 'Triaged Calls'!EW$14, Raw!$F:$F, 'Triaged Calls'!$C33, Raw!$H:$H, "C01")</f>
        <v>0</v>
      </c>
      <c r="EX33" s="52">
        <f>SUMIFS(Raw!$I:$I, Raw!$A:$A, 'Triaged Calls'!EX$14, Raw!$F:$F, 'Triaged Calls'!$C33, Raw!$H:$H, "C01")</f>
        <v>0</v>
      </c>
      <c r="EY33" s="52">
        <f>SUMIFS(Raw!$I:$I, Raw!$A:$A, 'Triaged Calls'!EY$14, Raw!$F:$F, 'Triaged Calls'!$C33, Raw!$H:$H, "C01")</f>
        <v>0</v>
      </c>
      <c r="EZ33" s="53">
        <f>SUMIFS(Raw!$I:$I, Raw!$A:$A, 'Triaged Calls'!EZ$14, Raw!$F:$F, 'Triaged Calls'!$C33, Raw!$H:$H,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f>SUMIFS(Raw!$I:$I, Raw!$A:$A, 'Triaged Calls'!AT$14, Raw!$F:$F, 'Triaged Calls'!$C34, Raw!$H:$H, "C01")</f>
        <v>2268</v>
      </c>
      <c r="AU34" s="52">
        <f>SUMIFS(Raw!$I:$I, Raw!$A:$A, 'Triaged Calls'!AU$14, Raw!$F:$F, 'Triaged Calls'!$C34, Raw!$H:$H, "C01")</f>
        <v>2042</v>
      </c>
      <c r="AV34" s="52">
        <f>SUMIFS(Raw!$I:$I, Raw!$A:$A, 'Triaged Calls'!AV$14, Raw!$F:$F, 'Triaged Calls'!$C34, Raw!$H:$H, "C01")</f>
        <v>1705</v>
      </c>
      <c r="AW34" s="52">
        <f>SUMIFS(Raw!$I:$I, Raw!$A:$A, 'Triaged Calls'!AW$14, Raw!$F:$F, 'Triaged Calls'!$C34, Raw!$H:$H, "C01")</f>
        <v>2492</v>
      </c>
      <c r="AX34" s="52">
        <f>SUMIFS(Raw!$I:$I, Raw!$A:$A, 'Triaged Calls'!AX$14, Raw!$F:$F, 'Triaged Calls'!$C34, Raw!$H:$H, "C01")</f>
        <v>2084</v>
      </c>
      <c r="AY34" s="52">
        <f>SUMIFS(Raw!$I:$I, Raw!$A:$A, 'Triaged Calls'!AY$14, Raw!$F:$F, 'Triaged Calls'!$C34, Raw!$H:$H, "C01")</f>
        <v>3063</v>
      </c>
      <c r="AZ34" s="53">
        <f>SUMIFS(Raw!$I:$I, Raw!$A:$A, 'Triaged Calls'!AZ$14, Raw!$F:$F, 'Triaged Calls'!$C34, Raw!$H:$H, "C01")</f>
        <v>2658</v>
      </c>
      <c r="BB34" s="51">
        <f>SUMIFS(Raw!$I:$I, Raw!$A:$A, 'Triaged Calls'!BB$14, Raw!$F:$F, 'Triaged Calls'!$C34, Raw!$H:$H, "C01")</f>
        <v>0</v>
      </c>
      <c r="BC34" s="52">
        <f>SUMIFS(Raw!$I:$I, Raw!$A:$A, 'Triaged Calls'!BC$14, Raw!$F:$F, 'Triaged Calls'!$C34, Raw!$H:$H, "C01")</f>
        <v>0</v>
      </c>
      <c r="BD34" s="52">
        <f>SUMIFS(Raw!$I:$I, Raw!$A:$A, 'Triaged Calls'!BD$14, Raw!$F:$F, 'Triaged Calls'!$C34, Raw!$H:$H, "C01")</f>
        <v>0</v>
      </c>
      <c r="BE34" s="52">
        <f>SUMIFS(Raw!$I:$I, Raw!$A:$A, 'Triaged Calls'!BE$14, Raw!$F:$F, 'Triaged Calls'!$C34, Raw!$H:$H, "C01")</f>
        <v>0</v>
      </c>
      <c r="BF34" s="52">
        <f>SUMIFS(Raw!$I:$I, Raw!$A:$A, 'Triaged Calls'!BF$14, Raw!$F:$F, 'Triaged Calls'!$C34, Raw!$H:$H, "C01")</f>
        <v>0</v>
      </c>
      <c r="BG34" s="52">
        <f>SUMIFS(Raw!$I:$I, Raw!$A:$A, 'Triaged Calls'!BG$14, Raw!$F:$F, 'Triaged Calls'!$C34, Raw!$H:$H, "C01")</f>
        <v>0</v>
      </c>
      <c r="BH34" s="53">
        <f>SUMIFS(Raw!$I:$I, Raw!$A:$A, 'Triaged Calls'!BH$14, Raw!$F:$F, 'Triaged Calls'!$C34, Raw!$H:$H, "C01")</f>
        <v>0</v>
      </c>
      <c r="BJ34" s="51">
        <f>SUMIFS(Raw!$I:$I, Raw!$A:$A, 'Triaged Calls'!BJ$14, Raw!$F:$F, 'Triaged Calls'!$C34, Raw!$H:$H, "C01")</f>
        <v>0</v>
      </c>
      <c r="BK34" s="52">
        <f>SUMIFS(Raw!$I:$I, Raw!$A:$A, 'Triaged Calls'!BK$14, Raw!$F:$F, 'Triaged Calls'!$C34, Raw!$H:$H, "C01")</f>
        <v>0</v>
      </c>
      <c r="BL34" s="52">
        <f>SUMIFS(Raw!$I:$I, Raw!$A:$A, 'Triaged Calls'!BL$14, Raw!$F:$F, 'Triaged Calls'!$C34, Raw!$H:$H, "C01")</f>
        <v>0</v>
      </c>
      <c r="BM34" s="52">
        <f>SUMIFS(Raw!$I:$I, Raw!$A:$A, 'Triaged Calls'!BM$14, Raw!$F:$F, 'Triaged Calls'!$C34, Raw!$H:$H, "C01")</f>
        <v>0</v>
      </c>
      <c r="BN34" s="52">
        <f>SUMIFS(Raw!$I:$I, Raw!$A:$A, 'Triaged Calls'!BN$14, Raw!$F:$F, 'Triaged Calls'!$C34, Raw!$H:$H, "C01")</f>
        <v>0</v>
      </c>
      <c r="BO34" s="52">
        <f>SUMIFS(Raw!$I:$I, Raw!$A:$A, 'Triaged Calls'!BO$14, Raw!$F:$F, 'Triaged Calls'!$C34, Raw!$H:$H, "C01")</f>
        <v>0</v>
      </c>
      <c r="BP34" s="53">
        <f>SUMIFS(Raw!$I:$I, Raw!$A:$A, 'Triaged Calls'!BP$14, Raw!$F:$F, 'Triaged Calls'!$C34, Raw!$H:$H, "C01")</f>
        <v>0</v>
      </c>
      <c r="BR34" s="51">
        <f>SUMIFS(Raw!$I:$I, Raw!$A:$A, 'Triaged Calls'!BR$14, Raw!$F:$F, 'Triaged Calls'!$C34, Raw!$H:$H, "C01")</f>
        <v>0</v>
      </c>
      <c r="BS34" s="52">
        <f>SUMIFS(Raw!$I:$I, Raw!$A:$A, 'Triaged Calls'!BS$14, Raw!$F:$F, 'Triaged Calls'!$C34, Raw!$H:$H, "C01")</f>
        <v>0</v>
      </c>
      <c r="BT34" s="52">
        <f>SUMIFS(Raw!$I:$I, Raw!$A:$A, 'Triaged Calls'!BT$14, Raw!$F:$F, 'Triaged Calls'!$C34, Raw!$H:$H, "C01")</f>
        <v>0</v>
      </c>
      <c r="BU34" s="52">
        <f>SUMIFS(Raw!$I:$I, Raw!$A:$A, 'Triaged Calls'!BU$14, Raw!$F:$F, 'Triaged Calls'!$C34, Raw!$H:$H, "C01")</f>
        <v>0</v>
      </c>
      <c r="BV34" s="52">
        <f>SUMIFS(Raw!$I:$I, Raw!$A:$A, 'Triaged Calls'!BV$14, Raw!$F:$F, 'Triaged Calls'!$C34, Raw!$H:$H, "C01")</f>
        <v>0</v>
      </c>
      <c r="BW34" s="52">
        <f>SUMIFS(Raw!$I:$I, Raw!$A:$A, 'Triaged Calls'!BW$14, Raw!$F:$F, 'Triaged Calls'!$C34, Raw!$H:$H, "C01")</f>
        <v>0</v>
      </c>
      <c r="BX34" s="53">
        <f>SUMIFS(Raw!$I:$I, Raw!$A:$A, 'Triaged Calls'!BX$14, Raw!$F:$F, 'Triaged Calls'!$C34, Raw!$H:$H, "C01")</f>
        <v>0</v>
      </c>
      <c r="BZ34" s="51">
        <f>SUMIFS(Raw!$I:$I, Raw!$A:$A, 'Triaged Calls'!BZ$14, Raw!$F:$F, 'Triaged Calls'!$C34, Raw!$H:$H, "C01")</f>
        <v>0</v>
      </c>
      <c r="CA34" s="52">
        <f>SUMIFS(Raw!$I:$I, Raw!$A:$A, 'Triaged Calls'!CA$14, Raw!$F:$F, 'Triaged Calls'!$C34, Raw!$H:$H, "C01")</f>
        <v>0</v>
      </c>
      <c r="CB34" s="52">
        <f>SUMIFS(Raw!$I:$I, Raw!$A:$A, 'Triaged Calls'!CB$14, Raw!$F:$F, 'Triaged Calls'!$C34, Raw!$H:$H, "C01")</f>
        <v>0</v>
      </c>
      <c r="CC34" s="52">
        <f>SUMIFS(Raw!$I:$I, Raw!$A:$A, 'Triaged Calls'!CC$14, Raw!$F:$F, 'Triaged Calls'!$C34, Raw!$H:$H, "C01")</f>
        <v>0</v>
      </c>
      <c r="CD34" s="52">
        <f>SUMIFS(Raw!$I:$I, Raw!$A:$A, 'Triaged Calls'!CD$14, Raw!$F:$F, 'Triaged Calls'!$C34, Raw!$H:$H, "C01")</f>
        <v>0</v>
      </c>
      <c r="CE34" s="52">
        <f>SUMIFS(Raw!$I:$I, Raw!$A:$A, 'Triaged Calls'!CE$14, Raw!$F:$F, 'Triaged Calls'!$C34, Raw!$H:$H, "C01")</f>
        <v>0</v>
      </c>
      <c r="CF34" s="53">
        <f>SUMIFS(Raw!$I:$I, Raw!$A:$A, 'Triaged Calls'!CF$14, Raw!$F:$F, 'Triaged Calls'!$C34, Raw!$H:$H, "C01")</f>
        <v>0</v>
      </c>
      <c r="CH34" s="51">
        <f>SUMIFS(Raw!$I:$I, Raw!$A:$A, 'Triaged Calls'!CH$14, Raw!$F:$F, 'Triaged Calls'!$C34, Raw!$H:$H, "C01")</f>
        <v>0</v>
      </c>
      <c r="CI34" s="52">
        <f>SUMIFS(Raw!$I:$I, Raw!$A:$A, 'Triaged Calls'!CI$14, Raw!$F:$F, 'Triaged Calls'!$C34, Raw!$H:$H, "C01")</f>
        <v>0</v>
      </c>
      <c r="CJ34" s="52">
        <f>SUMIFS(Raw!$I:$I, Raw!$A:$A, 'Triaged Calls'!CJ$14, Raw!$F:$F, 'Triaged Calls'!$C34, Raw!$H:$H, "C01")</f>
        <v>0</v>
      </c>
      <c r="CK34" s="52">
        <f>SUMIFS(Raw!$I:$I, Raw!$A:$A, 'Triaged Calls'!CK$14, Raw!$F:$F, 'Triaged Calls'!$C34, Raw!$H:$H, "C01")</f>
        <v>0</v>
      </c>
      <c r="CL34" s="52">
        <f>SUMIFS(Raw!$I:$I, Raw!$A:$A, 'Triaged Calls'!CL$14, Raw!$F:$F, 'Triaged Calls'!$C34, Raw!$H:$H, "C01")</f>
        <v>0</v>
      </c>
      <c r="CM34" s="52">
        <f>SUMIFS(Raw!$I:$I, Raw!$A:$A, 'Triaged Calls'!CM$14, Raw!$F:$F, 'Triaged Calls'!$C34, Raw!$H:$H, "C01")</f>
        <v>0</v>
      </c>
      <c r="CN34" s="53">
        <f>SUMIFS(Raw!$I:$I, Raw!$A:$A, 'Triaged Calls'!CN$14, Raw!$F:$F, 'Triaged Calls'!$C34, Raw!$H:$H, "C01")</f>
        <v>0</v>
      </c>
      <c r="CP34" s="51">
        <f>SUMIFS(Raw!$I:$I, Raw!$A:$A, 'Triaged Calls'!CP$14, Raw!$F:$F, 'Triaged Calls'!$C34, Raw!$H:$H, "C01")</f>
        <v>0</v>
      </c>
      <c r="CQ34" s="52">
        <f>SUMIFS(Raw!$I:$I, Raw!$A:$A, 'Triaged Calls'!CQ$14, Raw!$F:$F, 'Triaged Calls'!$C34, Raw!$H:$H, "C01")</f>
        <v>0</v>
      </c>
      <c r="CR34" s="52">
        <f>SUMIFS(Raw!$I:$I, Raw!$A:$A, 'Triaged Calls'!CR$14, Raw!$F:$F, 'Triaged Calls'!$C34, Raw!$H:$H, "C01")</f>
        <v>0</v>
      </c>
      <c r="CS34" s="52">
        <f>SUMIFS(Raw!$I:$I, Raw!$A:$A, 'Triaged Calls'!CS$14, Raw!$F:$F, 'Triaged Calls'!$C34, Raw!$H:$H, "C01")</f>
        <v>0</v>
      </c>
      <c r="CT34" s="52">
        <f>SUMIFS(Raw!$I:$I, Raw!$A:$A, 'Triaged Calls'!CT$14, Raw!$F:$F, 'Triaged Calls'!$C34, Raw!$H:$H, "C01")</f>
        <v>0</v>
      </c>
      <c r="CU34" s="52">
        <f>SUMIFS(Raw!$I:$I, Raw!$A:$A, 'Triaged Calls'!CU$14, Raw!$F:$F, 'Triaged Calls'!$C34, Raw!$H:$H, "C01")</f>
        <v>0</v>
      </c>
      <c r="CV34" s="53">
        <f>SUMIFS(Raw!$I:$I, Raw!$A:$A, 'Triaged Calls'!CV$14, Raw!$F:$F, 'Triaged Calls'!$C34, Raw!$H:$H, "C01")</f>
        <v>0</v>
      </c>
      <c r="CX34" s="51">
        <f>SUMIFS(Raw!$I:$I, Raw!$A:$A, 'Triaged Calls'!CX$14, Raw!$F:$F, 'Triaged Calls'!$C34, Raw!$H:$H, "C01")</f>
        <v>0</v>
      </c>
      <c r="CY34" s="52">
        <f>SUMIFS(Raw!$I:$I, Raw!$A:$A, 'Triaged Calls'!CY$14, Raw!$F:$F, 'Triaged Calls'!$C34, Raw!$H:$H, "C01")</f>
        <v>0</v>
      </c>
      <c r="CZ34" s="52">
        <f>SUMIFS(Raw!$I:$I, Raw!$A:$A, 'Triaged Calls'!CZ$14, Raw!$F:$F, 'Triaged Calls'!$C34, Raw!$H:$H, "C01")</f>
        <v>0</v>
      </c>
      <c r="DA34" s="52">
        <f>SUMIFS(Raw!$I:$I, Raw!$A:$A, 'Triaged Calls'!DA$14, Raw!$F:$F, 'Triaged Calls'!$C34, Raw!$H:$H, "C01")</f>
        <v>0</v>
      </c>
      <c r="DB34" s="52">
        <f>SUMIFS(Raw!$I:$I, Raw!$A:$A, 'Triaged Calls'!DB$14, Raw!$F:$F, 'Triaged Calls'!$C34, Raw!$H:$H, "C01")</f>
        <v>0</v>
      </c>
      <c r="DC34" s="52">
        <f>SUMIFS(Raw!$I:$I, Raw!$A:$A, 'Triaged Calls'!DC$14, Raw!$F:$F, 'Triaged Calls'!$C34, Raw!$H:$H, "C01")</f>
        <v>0</v>
      </c>
      <c r="DD34" s="53">
        <f>SUMIFS(Raw!$I:$I, Raw!$A:$A, 'Triaged Calls'!DD$14, Raw!$F:$F, 'Triaged Calls'!$C34, Raw!$H:$H, "C01")</f>
        <v>0</v>
      </c>
      <c r="DF34" s="51">
        <f>SUMIFS(Raw!$I:$I, Raw!$A:$A, 'Triaged Calls'!DF$14, Raw!$F:$F, 'Triaged Calls'!$C34, Raw!$H:$H, "C01")</f>
        <v>0</v>
      </c>
      <c r="DG34" s="52">
        <f>SUMIFS(Raw!$I:$I, Raw!$A:$A, 'Triaged Calls'!DG$14, Raw!$F:$F, 'Triaged Calls'!$C34, Raw!$H:$H, "C01")</f>
        <v>0</v>
      </c>
      <c r="DH34" s="52">
        <f>SUMIFS(Raw!$I:$I, Raw!$A:$A, 'Triaged Calls'!DH$14, Raw!$F:$F, 'Triaged Calls'!$C34, Raw!$H:$H, "C01")</f>
        <v>0</v>
      </c>
      <c r="DI34" s="52">
        <f>SUMIFS(Raw!$I:$I, Raw!$A:$A, 'Triaged Calls'!DI$14, Raw!$F:$F, 'Triaged Calls'!$C34, Raw!$H:$H, "C01")</f>
        <v>0</v>
      </c>
      <c r="DJ34" s="52">
        <f>SUMIFS(Raw!$I:$I, Raw!$A:$A, 'Triaged Calls'!DJ$14, Raw!$F:$F, 'Triaged Calls'!$C34, Raw!$H:$H, "C01")</f>
        <v>0</v>
      </c>
      <c r="DK34" s="52">
        <f>SUMIFS(Raw!$I:$I, Raw!$A:$A, 'Triaged Calls'!DK$14, Raw!$F:$F, 'Triaged Calls'!$C34, Raw!$H:$H, "C01")</f>
        <v>0</v>
      </c>
      <c r="DL34" s="53">
        <f>SUMIFS(Raw!$I:$I, Raw!$A:$A, 'Triaged Calls'!DL$14, Raw!$F:$F, 'Triaged Calls'!$C34, Raw!$H:$H, "C01")</f>
        <v>0</v>
      </c>
      <c r="DN34" s="51">
        <f>SUMIFS(Raw!$I:$I, Raw!$A:$A, 'Triaged Calls'!DN$14, Raw!$F:$F, 'Triaged Calls'!$C34, Raw!$H:$H, "C01")</f>
        <v>0</v>
      </c>
      <c r="DO34" s="52">
        <f>SUMIFS(Raw!$I:$I, Raw!$A:$A, 'Triaged Calls'!DO$14, Raw!$F:$F, 'Triaged Calls'!$C34, Raw!$H:$H, "C01")</f>
        <v>0</v>
      </c>
      <c r="DP34" s="52">
        <f>SUMIFS(Raw!$I:$I, Raw!$A:$A, 'Triaged Calls'!DP$14, Raw!$F:$F, 'Triaged Calls'!$C34, Raw!$H:$H, "C01")</f>
        <v>0</v>
      </c>
      <c r="DQ34" s="52">
        <f>SUMIFS(Raw!$I:$I, Raw!$A:$A, 'Triaged Calls'!DQ$14, Raw!$F:$F, 'Triaged Calls'!$C34, Raw!$H:$H, "C01")</f>
        <v>0</v>
      </c>
      <c r="DR34" s="52">
        <f>SUMIFS(Raw!$I:$I, Raw!$A:$A, 'Triaged Calls'!DR$14, Raw!$F:$F, 'Triaged Calls'!$C34, Raw!$H:$H, "C01")</f>
        <v>0</v>
      </c>
      <c r="DS34" s="52">
        <f>SUMIFS(Raw!$I:$I, Raw!$A:$A, 'Triaged Calls'!DS$14, Raw!$F:$F, 'Triaged Calls'!$C34, Raw!$H:$H, "C01")</f>
        <v>0</v>
      </c>
      <c r="DT34" s="53">
        <f>SUMIFS(Raw!$I:$I, Raw!$A:$A, 'Triaged Calls'!DT$14, Raw!$F:$F, 'Triaged Calls'!$C34, Raw!$H:$H, "C01")</f>
        <v>0</v>
      </c>
      <c r="DV34" s="51">
        <f>SUMIFS(Raw!$I:$I, Raw!$A:$A, 'Triaged Calls'!DV$14, Raw!$F:$F, 'Triaged Calls'!$C34, Raw!$H:$H, "C01")</f>
        <v>0</v>
      </c>
      <c r="DW34" s="52">
        <f>SUMIFS(Raw!$I:$I, Raw!$A:$A, 'Triaged Calls'!DW$14, Raw!$F:$F, 'Triaged Calls'!$C34, Raw!$H:$H, "C01")</f>
        <v>0</v>
      </c>
      <c r="DX34" s="52">
        <f>SUMIFS(Raw!$I:$I, Raw!$A:$A, 'Triaged Calls'!DX$14, Raw!$F:$F, 'Triaged Calls'!$C34, Raw!$H:$H, "C01")</f>
        <v>0</v>
      </c>
      <c r="DY34" s="52">
        <f>SUMIFS(Raw!$I:$I, Raw!$A:$A, 'Triaged Calls'!DY$14, Raw!$F:$F, 'Triaged Calls'!$C34, Raw!$H:$H, "C01")</f>
        <v>0</v>
      </c>
      <c r="DZ34" s="52">
        <f>SUMIFS(Raw!$I:$I, Raw!$A:$A, 'Triaged Calls'!DZ$14, Raw!$F:$F, 'Triaged Calls'!$C34, Raw!$H:$H, "C01")</f>
        <v>0</v>
      </c>
      <c r="EA34" s="52">
        <f>SUMIFS(Raw!$I:$I, Raw!$A:$A, 'Triaged Calls'!EA$14, Raw!$F:$F, 'Triaged Calls'!$C34, Raw!$H:$H, "C01")</f>
        <v>0</v>
      </c>
      <c r="EB34" s="53">
        <f>SUMIFS(Raw!$I:$I, Raw!$A:$A, 'Triaged Calls'!EB$14, Raw!$F:$F, 'Triaged Calls'!$C34, Raw!$H:$H, "C01")</f>
        <v>0</v>
      </c>
      <c r="ED34" s="51">
        <f>SUMIFS(Raw!$I:$I, Raw!$A:$A, 'Triaged Calls'!ED$14, Raw!$F:$F, 'Triaged Calls'!$C34, Raw!$H:$H, "C01")</f>
        <v>0</v>
      </c>
      <c r="EE34" s="52">
        <f>SUMIFS(Raw!$I:$I, Raw!$A:$A, 'Triaged Calls'!EE$14, Raw!$F:$F, 'Triaged Calls'!$C34, Raw!$H:$H, "C01")</f>
        <v>0</v>
      </c>
      <c r="EF34" s="52">
        <f>SUMIFS(Raw!$I:$I, Raw!$A:$A, 'Triaged Calls'!EF$14, Raw!$F:$F, 'Triaged Calls'!$C34, Raw!$H:$H, "C01")</f>
        <v>0</v>
      </c>
      <c r="EG34" s="52">
        <f>SUMIFS(Raw!$I:$I, Raw!$A:$A, 'Triaged Calls'!EG$14, Raw!$F:$F, 'Triaged Calls'!$C34, Raw!$H:$H, "C01")</f>
        <v>0</v>
      </c>
      <c r="EH34" s="52">
        <f>SUMIFS(Raw!$I:$I, Raw!$A:$A, 'Triaged Calls'!EH$14, Raw!$F:$F, 'Triaged Calls'!$C34, Raw!$H:$H, "C01")</f>
        <v>0</v>
      </c>
      <c r="EI34" s="52">
        <f>SUMIFS(Raw!$I:$I, Raw!$A:$A, 'Triaged Calls'!EI$14, Raw!$F:$F, 'Triaged Calls'!$C34, Raw!$H:$H, "C01")</f>
        <v>0</v>
      </c>
      <c r="EJ34" s="53">
        <f>SUMIFS(Raw!$I:$I, Raw!$A:$A, 'Triaged Calls'!EJ$14, Raw!$F:$F, 'Triaged Calls'!$C34, Raw!$H:$H, "C01")</f>
        <v>0</v>
      </c>
      <c r="EL34" s="51">
        <f>SUMIFS(Raw!$I:$I, Raw!$A:$A, 'Triaged Calls'!EL$14, Raw!$F:$F, 'Triaged Calls'!$C34, Raw!$H:$H, "C01")</f>
        <v>0</v>
      </c>
      <c r="EM34" s="52">
        <f>SUMIFS(Raw!$I:$I, Raw!$A:$A, 'Triaged Calls'!EM$14, Raw!$F:$F, 'Triaged Calls'!$C34, Raw!$H:$H, "C01")</f>
        <v>0</v>
      </c>
      <c r="EN34" s="52">
        <f>SUMIFS(Raw!$I:$I, Raw!$A:$A, 'Triaged Calls'!EN$14, Raw!$F:$F, 'Triaged Calls'!$C34, Raw!$H:$H, "C01")</f>
        <v>0</v>
      </c>
      <c r="EO34" s="52">
        <f>SUMIFS(Raw!$I:$I, Raw!$A:$A, 'Triaged Calls'!EO$14, Raw!$F:$F, 'Triaged Calls'!$C34, Raw!$H:$H, "C01")</f>
        <v>0</v>
      </c>
      <c r="EP34" s="52">
        <f>SUMIFS(Raw!$I:$I, Raw!$A:$A, 'Triaged Calls'!EP$14, Raw!$F:$F, 'Triaged Calls'!$C34, Raw!$H:$H, "C01")</f>
        <v>0</v>
      </c>
      <c r="EQ34" s="52">
        <f>SUMIFS(Raw!$I:$I, Raw!$A:$A, 'Triaged Calls'!EQ$14, Raw!$F:$F, 'Triaged Calls'!$C34, Raw!$H:$H, "C01")</f>
        <v>0</v>
      </c>
      <c r="ER34" s="53">
        <f>SUMIFS(Raw!$I:$I, Raw!$A:$A, 'Triaged Calls'!ER$14, Raw!$F:$F, 'Triaged Calls'!$C34, Raw!$H:$H, "C01")</f>
        <v>0</v>
      </c>
      <c r="ET34" s="51">
        <f>SUMIFS(Raw!$I:$I, Raw!$A:$A, 'Triaged Calls'!ET$14, Raw!$F:$F, 'Triaged Calls'!$C34, Raw!$H:$H, "C01")</f>
        <v>0</v>
      </c>
      <c r="EU34" s="52">
        <f>SUMIFS(Raw!$I:$I, Raw!$A:$A, 'Triaged Calls'!EU$14, Raw!$F:$F, 'Triaged Calls'!$C34, Raw!$H:$H, "C01")</f>
        <v>0</v>
      </c>
      <c r="EV34" s="52">
        <f>SUMIFS(Raw!$I:$I, Raw!$A:$A, 'Triaged Calls'!EV$14, Raw!$F:$F, 'Triaged Calls'!$C34, Raw!$H:$H, "C01")</f>
        <v>0</v>
      </c>
      <c r="EW34" s="52">
        <f>SUMIFS(Raw!$I:$I, Raw!$A:$A, 'Triaged Calls'!EW$14, Raw!$F:$F, 'Triaged Calls'!$C34, Raw!$H:$H, "C01")</f>
        <v>0</v>
      </c>
      <c r="EX34" s="52">
        <f>SUMIFS(Raw!$I:$I, Raw!$A:$A, 'Triaged Calls'!EX$14, Raw!$F:$F, 'Triaged Calls'!$C34, Raw!$H:$H, "C01")</f>
        <v>0</v>
      </c>
      <c r="EY34" s="52">
        <f>SUMIFS(Raw!$I:$I, Raw!$A:$A, 'Triaged Calls'!EY$14, Raw!$F:$F, 'Triaged Calls'!$C34, Raw!$H:$H, "C01")</f>
        <v>0</v>
      </c>
      <c r="EZ34" s="53">
        <f>SUMIFS(Raw!$I:$I, Raw!$A:$A, 'Triaged Calls'!EZ$14, Raw!$F:$F, 'Triaged Calls'!$C34, Raw!$H:$H,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f>SUMIFS(Raw!$I:$I, Raw!$A:$A, 'Triaged Calls'!AT$14, Raw!$F:$F, 'Triaged Calls'!$C35, Raw!$H:$H, "C01")</f>
        <v>1915</v>
      </c>
      <c r="AU35" s="47">
        <f>SUMIFS(Raw!$I:$I, Raw!$A:$A, 'Triaged Calls'!AU$14, Raw!$F:$F, 'Triaged Calls'!$C35, Raw!$H:$H, "C01")</f>
        <v>1726</v>
      </c>
      <c r="AV35" s="47">
        <f>SUMIFS(Raw!$I:$I, Raw!$A:$A, 'Triaged Calls'!AV$14, Raw!$F:$F, 'Triaged Calls'!$C35, Raw!$H:$H, "C01")</f>
        <v>1587</v>
      </c>
      <c r="AW35" s="47">
        <f>SUMIFS(Raw!$I:$I, Raw!$A:$A, 'Triaged Calls'!AW$14, Raw!$F:$F, 'Triaged Calls'!$C35, Raw!$H:$H, "C01")</f>
        <v>2314</v>
      </c>
      <c r="AX35" s="47">
        <f>SUMIFS(Raw!$I:$I, Raw!$A:$A, 'Triaged Calls'!AX$14, Raw!$F:$F, 'Triaged Calls'!$C35, Raw!$H:$H, "C01")</f>
        <v>1821</v>
      </c>
      <c r="AY35" s="47">
        <f>SUMIFS(Raw!$I:$I, Raw!$A:$A, 'Triaged Calls'!AY$14, Raw!$F:$F, 'Triaged Calls'!$C35, Raw!$H:$H, "C01")</f>
        <v>2956</v>
      </c>
      <c r="AZ35" s="48">
        <f>SUMIFS(Raw!$I:$I, Raw!$A:$A, 'Triaged Calls'!AZ$14, Raw!$F:$F, 'Triaged Calls'!$C35, Raw!$H:$H, "C01")</f>
        <v>2461</v>
      </c>
      <c r="BB35" s="46">
        <f>SUMIFS(Raw!$I:$I, Raw!$A:$A, 'Triaged Calls'!BB$14, Raw!$F:$F, 'Triaged Calls'!$C35, Raw!$H:$H, "C01")</f>
        <v>0</v>
      </c>
      <c r="BC35" s="47">
        <f>SUMIFS(Raw!$I:$I, Raw!$A:$A, 'Triaged Calls'!BC$14, Raw!$F:$F, 'Triaged Calls'!$C35, Raw!$H:$H, "C01")</f>
        <v>0</v>
      </c>
      <c r="BD35" s="47">
        <f>SUMIFS(Raw!$I:$I, Raw!$A:$A, 'Triaged Calls'!BD$14, Raw!$F:$F, 'Triaged Calls'!$C35, Raw!$H:$H, "C01")</f>
        <v>0</v>
      </c>
      <c r="BE35" s="47">
        <f>SUMIFS(Raw!$I:$I, Raw!$A:$A, 'Triaged Calls'!BE$14, Raw!$F:$F, 'Triaged Calls'!$C35, Raw!$H:$H, "C01")</f>
        <v>0</v>
      </c>
      <c r="BF35" s="47">
        <f>SUMIFS(Raw!$I:$I, Raw!$A:$A, 'Triaged Calls'!BF$14, Raw!$F:$F, 'Triaged Calls'!$C35, Raw!$H:$H, "C01")</f>
        <v>0</v>
      </c>
      <c r="BG35" s="47">
        <f>SUMIFS(Raw!$I:$I, Raw!$A:$A, 'Triaged Calls'!BG$14, Raw!$F:$F, 'Triaged Calls'!$C35, Raw!$H:$H, "C01")</f>
        <v>0</v>
      </c>
      <c r="BH35" s="48">
        <f>SUMIFS(Raw!$I:$I, Raw!$A:$A, 'Triaged Calls'!BH$14, Raw!$F:$F, 'Triaged Calls'!$C35, Raw!$H:$H, "C01")</f>
        <v>0</v>
      </c>
      <c r="BJ35" s="46">
        <f>SUMIFS(Raw!$I:$I, Raw!$A:$A, 'Triaged Calls'!BJ$14, Raw!$F:$F, 'Triaged Calls'!$C35, Raw!$H:$H, "C01")</f>
        <v>0</v>
      </c>
      <c r="BK35" s="47">
        <f>SUMIFS(Raw!$I:$I, Raw!$A:$A, 'Triaged Calls'!BK$14, Raw!$F:$F, 'Triaged Calls'!$C35, Raw!$H:$H, "C01")</f>
        <v>0</v>
      </c>
      <c r="BL35" s="47">
        <f>SUMIFS(Raw!$I:$I, Raw!$A:$A, 'Triaged Calls'!BL$14, Raw!$F:$F, 'Triaged Calls'!$C35, Raw!$H:$H, "C01")</f>
        <v>0</v>
      </c>
      <c r="BM35" s="47">
        <f>SUMIFS(Raw!$I:$I, Raw!$A:$A, 'Triaged Calls'!BM$14, Raw!$F:$F, 'Triaged Calls'!$C35, Raw!$H:$H, "C01")</f>
        <v>0</v>
      </c>
      <c r="BN35" s="47">
        <f>SUMIFS(Raw!$I:$I, Raw!$A:$A, 'Triaged Calls'!BN$14, Raw!$F:$F, 'Triaged Calls'!$C35, Raw!$H:$H, "C01")</f>
        <v>0</v>
      </c>
      <c r="BO35" s="47">
        <f>SUMIFS(Raw!$I:$I, Raw!$A:$A, 'Triaged Calls'!BO$14, Raw!$F:$F, 'Triaged Calls'!$C35, Raw!$H:$H, "C01")</f>
        <v>0</v>
      </c>
      <c r="BP35" s="48">
        <f>SUMIFS(Raw!$I:$I, Raw!$A:$A, 'Triaged Calls'!BP$14, Raw!$F:$F, 'Triaged Calls'!$C35, Raw!$H:$H, "C01")</f>
        <v>0</v>
      </c>
      <c r="BR35" s="46">
        <f>SUMIFS(Raw!$I:$I, Raw!$A:$A, 'Triaged Calls'!BR$14, Raw!$F:$F, 'Triaged Calls'!$C35, Raw!$H:$H, "C01")</f>
        <v>0</v>
      </c>
      <c r="BS35" s="47">
        <f>SUMIFS(Raw!$I:$I, Raw!$A:$A, 'Triaged Calls'!BS$14, Raw!$F:$F, 'Triaged Calls'!$C35, Raw!$H:$H, "C01")</f>
        <v>0</v>
      </c>
      <c r="BT35" s="47">
        <f>SUMIFS(Raw!$I:$I, Raw!$A:$A, 'Triaged Calls'!BT$14, Raw!$F:$F, 'Triaged Calls'!$C35, Raw!$H:$H, "C01")</f>
        <v>0</v>
      </c>
      <c r="BU35" s="47">
        <f>SUMIFS(Raw!$I:$I, Raw!$A:$A, 'Triaged Calls'!BU$14, Raw!$F:$F, 'Triaged Calls'!$C35, Raw!$H:$H, "C01")</f>
        <v>0</v>
      </c>
      <c r="BV35" s="47">
        <f>SUMIFS(Raw!$I:$I, Raw!$A:$A, 'Triaged Calls'!BV$14, Raw!$F:$F, 'Triaged Calls'!$C35, Raw!$H:$H, "C01")</f>
        <v>0</v>
      </c>
      <c r="BW35" s="47">
        <f>SUMIFS(Raw!$I:$I, Raw!$A:$A, 'Triaged Calls'!BW$14, Raw!$F:$F, 'Triaged Calls'!$C35, Raw!$H:$H, "C01")</f>
        <v>0</v>
      </c>
      <c r="BX35" s="48">
        <f>SUMIFS(Raw!$I:$I, Raw!$A:$A, 'Triaged Calls'!BX$14, Raw!$F:$F, 'Triaged Calls'!$C35, Raw!$H:$H, "C01")</f>
        <v>0</v>
      </c>
      <c r="BZ35" s="46">
        <f>SUMIFS(Raw!$I:$I, Raw!$A:$A, 'Triaged Calls'!BZ$14, Raw!$F:$F, 'Triaged Calls'!$C35, Raw!$H:$H, "C01")</f>
        <v>0</v>
      </c>
      <c r="CA35" s="47">
        <f>SUMIFS(Raw!$I:$I, Raw!$A:$A, 'Triaged Calls'!CA$14, Raw!$F:$F, 'Triaged Calls'!$C35, Raw!$H:$H, "C01")</f>
        <v>0</v>
      </c>
      <c r="CB35" s="47">
        <f>SUMIFS(Raw!$I:$I, Raw!$A:$A, 'Triaged Calls'!CB$14, Raw!$F:$F, 'Triaged Calls'!$C35, Raw!$H:$H, "C01")</f>
        <v>0</v>
      </c>
      <c r="CC35" s="47">
        <f>SUMIFS(Raw!$I:$I, Raw!$A:$A, 'Triaged Calls'!CC$14, Raw!$F:$F, 'Triaged Calls'!$C35, Raw!$H:$H, "C01")</f>
        <v>0</v>
      </c>
      <c r="CD35" s="47">
        <f>SUMIFS(Raw!$I:$I, Raw!$A:$A, 'Triaged Calls'!CD$14, Raw!$F:$F, 'Triaged Calls'!$C35, Raw!$H:$H, "C01")</f>
        <v>0</v>
      </c>
      <c r="CE35" s="47">
        <f>SUMIFS(Raw!$I:$I, Raw!$A:$A, 'Triaged Calls'!CE$14, Raw!$F:$F, 'Triaged Calls'!$C35, Raw!$H:$H, "C01")</f>
        <v>0</v>
      </c>
      <c r="CF35" s="48">
        <f>SUMIFS(Raw!$I:$I, Raw!$A:$A, 'Triaged Calls'!CF$14, Raw!$F:$F, 'Triaged Calls'!$C35, Raw!$H:$H, "C01")</f>
        <v>0</v>
      </c>
      <c r="CH35" s="46">
        <f>SUMIFS(Raw!$I:$I, Raw!$A:$A, 'Triaged Calls'!CH$14, Raw!$F:$F, 'Triaged Calls'!$C35, Raw!$H:$H, "C01")</f>
        <v>0</v>
      </c>
      <c r="CI35" s="47">
        <f>SUMIFS(Raw!$I:$I, Raw!$A:$A, 'Triaged Calls'!CI$14, Raw!$F:$F, 'Triaged Calls'!$C35, Raw!$H:$H, "C01")</f>
        <v>0</v>
      </c>
      <c r="CJ35" s="47">
        <f>SUMIFS(Raw!$I:$I, Raw!$A:$A, 'Triaged Calls'!CJ$14, Raw!$F:$F, 'Triaged Calls'!$C35, Raw!$H:$H, "C01")</f>
        <v>0</v>
      </c>
      <c r="CK35" s="47">
        <f>SUMIFS(Raw!$I:$I, Raw!$A:$A, 'Triaged Calls'!CK$14, Raw!$F:$F, 'Triaged Calls'!$C35, Raw!$H:$H, "C01")</f>
        <v>0</v>
      </c>
      <c r="CL35" s="47">
        <f>SUMIFS(Raw!$I:$I, Raw!$A:$A, 'Triaged Calls'!CL$14, Raw!$F:$F, 'Triaged Calls'!$C35, Raw!$H:$H, "C01")</f>
        <v>0</v>
      </c>
      <c r="CM35" s="47">
        <f>SUMIFS(Raw!$I:$I, Raw!$A:$A, 'Triaged Calls'!CM$14, Raw!$F:$F, 'Triaged Calls'!$C35, Raw!$H:$H, "C01")</f>
        <v>0</v>
      </c>
      <c r="CN35" s="48">
        <f>SUMIFS(Raw!$I:$I, Raw!$A:$A, 'Triaged Calls'!CN$14, Raw!$F:$F, 'Triaged Calls'!$C35, Raw!$H:$H, "C01")</f>
        <v>0</v>
      </c>
      <c r="CP35" s="46">
        <f>SUMIFS(Raw!$I:$I, Raw!$A:$A, 'Triaged Calls'!CP$14, Raw!$F:$F, 'Triaged Calls'!$C35, Raw!$H:$H, "C01")</f>
        <v>0</v>
      </c>
      <c r="CQ35" s="47">
        <f>SUMIFS(Raw!$I:$I, Raw!$A:$A, 'Triaged Calls'!CQ$14, Raw!$F:$F, 'Triaged Calls'!$C35, Raw!$H:$H, "C01")</f>
        <v>0</v>
      </c>
      <c r="CR35" s="47">
        <f>SUMIFS(Raw!$I:$I, Raw!$A:$A, 'Triaged Calls'!CR$14, Raw!$F:$F, 'Triaged Calls'!$C35, Raw!$H:$H, "C01")</f>
        <v>0</v>
      </c>
      <c r="CS35" s="47">
        <f>SUMIFS(Raw!$I:$I, Raw!$A:$A, 'Triaged Calls'!CS$14, Raw!$F:$F, 'Triaged Calls'!$C35, Raw!$H:$H, "C01")</f>
        <v>0</v>
      </c>
      <c r="CT35" s="47">
        <f>SUMIFS(Raw!$I:$I, Raw!$A:$A, 'Triaged Calls'!CT$14, Raw!$F:$F, 'Triaged Calls'!$C35, Raw!$H:$H, "C01")</f>
        <v>0</v>
      </c>
      <c r="CU35" s="47">
        <f>SUMIFS(Raw!$I:$I, Raw!$A:$A, 'Triaged Calls'!CU$14, Raw!$F:$F, 'Triaged Calls'!$C35, Raw!$H:$H, "C01")</f>
        <v>0</v>
      </c>
      <c r="CV35" s="48">
        <f>SUMIFS(Raw!$I:$I, Raw!$A:$A, 'Triaged Calls'!CV$14, Raw!$F:$F, 'Triaged Calls'!$C35, Raw!$H:$H, "C01")</f>
        <v>0</v>
      </c>
      <c r="CX35" s="46">
        <f>SUMIFS(Raw!$I:$I, Raw!$A:$A, 'Triaged Calls'!CX$14, Raw!$F:$F, 'Triaged Calls'!$C35, Raw!$H:$H, "C01")</f>
        <v>0</v>
      </c>
      <c r="CY35" s="47">
        <f>SUMIFS(Raw!$I:$I, Raw!$A:$A, 'Triaged Calls'!CY$14, Raw!$F:$F, 'Triaged Calls'!$C35, Raw!$H:$H, "C01")</f>
        <v>0</v>
      </c>
      <c r="CZ35" s="47">
        <f>SUMIFS(Raw!$I:$I, Raw!$A:$A, 'Triaged Calls'!CZ$14, Raw!$F:$F, 'Triaged Calls'!$C35, Raw!$H:$H, "C01")</f>
        <v>0</v>
      </c>
      <c r="DA35" s="47">
        <f>SUMIFS(Raw!$I:$I, Raw!$A:$A, 'Triaged Calls'!DA$14, Raw!$F:$F, 'Triaged Calls'!$C35, Raw!$H:$H, "C01")</f>
        <v>0</v>
      </c>
      <c r="DB35" s="47">
        <f>SUMIFS(Raw!$I:$I, Raw!$A:$A, 'Triaged Calls'!DB$14, Raw!$F:$F, 'Triaged Calls'!$C35, Raw!$H:$H, "C01")</f>
        <v>0</v>
      </c>
      <c r="DC35" s="47">
        <f>SUMIFS(Raw!$I:$I, Raw!$A:$A, 'Triaged Calls'!DC$14, Raw!$F:$F, 'Triaged Calls'!$C35, Raw!$H:$H, "C01")</f>
        <v>0</v>
      </c>
      <c r="DD35" s="48">
        <f>SUMIFS(Raw!$I:$I, Raw!$A:$A, 'Triaged Calls'!DD$14, Raw!$F:$F, 'Triaged Calls'!$C35, Raw!$H:$H, "C01")</f>
        <v>0</v>
      </c>
      <c r="DF35" s="46">
        <f>SUMIFS(Raw!$I:$I, Raw!$A:$A, 'Triaged Calls'!DF$14, Raw!$F:$F, 'Triaged Calls'!$C35, Raw!$H:$H, "C01")</f>
        <v>0</v>
      </c>
      <c r="DG35" s="47">
        <f>SUMIFS(Raw!$I:$I, Raw!$A:$A, 'Triaged Calls'!DG$14, Raw!$F:$F, 'Triaged Calls'!$C35, Raw!$H:$H, "C01")</f>
        <v>0</v>
      </c>
      <c r="DH35" s="47">
        <f>SUMIFS(Raw!$I:$I, Raw!$A:$A, 'Triaged Calls'!DH$14, Raw!$F:$F, 'Triaged Calls'!$C35, Raw!$H:$H, "C01")</f>
        <v>0</v>
      </c>
      <c r="DI35" s="47">
        <f>SUMIFS(Raw!$I:$I, Raw!$A:$A, 'Triaged Calls'!DI$14, Raw!$F:$F, 'Triaged Calls'!$C35, Raw!$H:$H, "C01")</f>
        <v>0</v>
      </c>
      <c r="DJ35" s="47">
        <f>SUMIFS(Raw!$I:$I, Raw!$A:$A, 'Triaged Calls'!DJ$14, Raw!$F:$F, 'Triaged Calls'!$C35, Raw!$H:$H, "C01")</f>
        <v>0</v>
      </c>
      <c r="DK35" s="47">
        <f>SUMIFS(Raw!$I:$I, Raw!$A:$A, 'Triaged Calls'!DK$14, Raw!$F:$F, 'Triaged Calls'!$C35, Raw!$H:$H, "C01")</f>
        <v>0</v>
      </c>
      <c r="DL35" s="48">
        <f>SUMIFS(Raw!$I:$I, Raw!$A:$A, 'Triaged Calls'!DL$14, Raw!$F:$F, 'Triaged Calls'!$C35, Raw!$H:$H, "C01")</f>
        <v>0</v>
      </c>
      <c r="DN35" s="46">
        <f>SUMIFS(Raw!$I:$I, Raw!$A:$A, 'Triaged Calls'!DN$14, Raw!$F:$F, 'Triaged Calls'!$C35, Raw!$H:$H, "C01")</f>
        <v>0</v>
      </c>
      <c r="DO35" s="47">
        <f>SUMIFS(Raw!$I:$I, Raw!$A:$A, 'Triaged Calls'!DO$14, Raw!$F:$F, 'Triaged Calls'!$C35, Raw!$H:$H, "C01")</f>
        <v>0</v>
      </c>
      <c r="DP35" s="47">
        <f>SUMIFS(Raw!$I:$I, Raw!$A:$A, 'Triaged Calls'!DP$14, Raw!$F:$F, 'Triaged Calls'!$C35, Raw!$H:$H, "C01")</f>
        <v>0</v>
      </c>
      <c r="DQ35" s="47">
        <f>SUMIFS(Raw!$I:$I, Raw!$A:$A, 'Triaged Calls'!DQ$14, Raw!$F:$F, 'Triaged Calls'!$C35, Raw!$H:$H, "C01")</f>
        <v>0</v>
      </c>
      <c r="DR35" s="47">
        <f>SUMIFS(Raw!$I:$I, Raw!$A:$A, 'Triaged Calls'!DR$14, Raw!$F:$F, 'Triaged Calls'!$C35, Raw!$H:$H, "C01")</f>
        <v>0</v>
      </c>
      <c r="DS35" s="47">
        <f>SUMIFS(Raw!$I:$I, Raw!$A:$A, 'Triaged Calls'!DS$14, Raw!$F:$F, 'Triaged Calls'!$C35, Raw!$H:$H, "C01")</f>
        <v>0</v>
      </c>
      <c r="DT35" s="48">
        <f>SUMIFS(Raw!$I:$I, Raw!$A:$A, 'Triaged Calls'!DT$14, Raw!$F:$F, 'Triaged Calls'!$C35, Raw!$H:$H, "C01")</f>
        <v>0</v>
      </c>
      <c r="DV35" s="46">
        <f>SUMIFS(Raw!$I:$I, Raw!$A:$A, 'Triaged Calls'!DV$14, Raw!$F:$F, 'Triaged Calls'!$C35, Raw!$H:$H, "C01")</f>
        <v>0</v>
      </c>
      <c r="DW35" s="47">
        <f>SUMIFS(Raw!$I:$I, Raw!$A:$A, 'Triaged Calls'!DW$14, Raw!$F:$F, 'Triaged Calls'!$C35, Raw!$H:$H, "C01")</f>
        <v>0</v>
      </c>
      <c r="DX35" s="47">
        <f>SUMIFS(Raw!$I:$I, Raw!$A:$A, 'Triaged Calls'!DX$14, Raw!$F:$F, 'Triaged Calls'!$C35, Raw!$H:$H, "C01")</f>
        <v>0</v>
      </c>
      <c r="DY35" s="47">
        <f>SUMIFS(Raw!$I:$I, Raw!$A:$A, 'Triaged Calls'!DY$14, Raw!$F:$F, 'Triaged Calls'!$C35, Raw!$H:$H, "C01")</f>
        <v>0</v>
      </c>
      <c r="DZ35" s="47">
        <f>SUMIFS(Raw!$I:$I, Raw!$A:$A, 'Triaged Calls'!DZ$14, Raw!$F:$F, 'Triaged Calls'!$C35, Raw!$H:$H, "C01")</f>
        <v>0</v>
      </c>
      <c r="EA35" s="47">
        <f>SUMIFS(Raw!$I:$I, Raw!$A:$A, 'Triaged Calls'!EA$14, Raw!$F:$F, 'Triaged Calls'!$C35, Raw!$H:$H, "C01")</f>
        <v>0</v>
      </c>
      <c r="EB35" s="48">
        <f>SUMIFS(Raw!$I:$I, Raw!$A:$A, 'Triaged Calls'!EB$14, Raw!$F:$F, 'Triaged Calls'!$C35, Raw!$H:$H, "C01")</f>
        <v>0</v>
      </c>
      <c r="ED35" s="46">
        <f>SUMIFS(Raw!$I:$I, Raw!$A:$A, 'Triaged Calls'!ED$14, Raw!$F:$F, 'Triaged Calls'!$C35, Raw!$H:$H, "C01")</f>
        <v>0</v>
      </c>
      <c r="EE35" s="47">
        <f>SUMIFS(Raw!$I:$I, Raw!$A:$A, 'Triaged Calls'!EE$14, Raw!$F:$F, 'Triaged Calls'!$C35, Raw!$H:$H, "C01")</f>
        <v>0</v>
      </c>
      <c r="EF35" s="47">
        <f>SUMIFS(Raw!$I:$I, Raw!$A:$A, 'Triaged Calls'!EF$14, Raw!$F:$F, 'Triaged Calls'!$C35, Raw!$H:$H, "C01")</f>
        <v>0</v>
      </c>
      <c r="EG35" s="47">
        <f>SUMIFS(Raw!$I:$I, Raw!$A:$A, 'Triaged Calls'!EG$14, Raw!$F:$F, 'Triaged Calls'!$C35, Raw!$H:$H, "C01")</f>
        <v>0</v>
      </c>
      <c r="EH35" s="47">
        <f>SUMIFS(Raw!$I:$I, Raw!$A:$A, 'Triaged Calls'!EH$14, Raw!$F:$F, 'Triaged Calls'!$C35, Raw!$H:$H, "C01")</f>
        <v>0</v>
      </c>
      <c r="EI35" s="47">
        <f>SUMIFS(Raw!$I:$I, Raw!$A:$A, 'Triaged Calls'!EI$14, Raw!$F:$F, 'Triaged Calls'!$C35, Raw!$H:$H, "C01")</f>
        <v>0</v>
      </c>
      <c r="EJ35" s="48">
        <f>SUMIFS(Raw!$I:$I, Raw!$A:$A, 'Triaged Calls'!EJ$14, Raw!$F:$F, 'Triaged Calls'!$C35, Raw!$H:$H, "C01")</f>
        <v>0</v>
      </c>
      <c r="EL35" s="46">
        <f>SUMIFS(Raw!$I:$I, Raw!$A:$A, 'Triaged Calls'!EL$14, Raw!$F:$F, 'Triaged Calls'!$C35, Raw!$H:$H, "C01")</f>
        <v>0</v>
      </c>
      <c r="EM35" s="47">
        <f>SUMIFS(Raw!$I:$I, Raw!$A:$A, 'Triaged Calls'!EM$14, Raw!$F:$F, 'Triaged Calls'!$C35, Raw!$H:$H, "C01")</f>
        <v>0</v>
      </c>
      <c r="EN35" s="47">
        <f>SUMIFS(Raw!$I:$I, Raw!$A:$A, 'Triaged Calls'!EN$14, Raw!$F:$F, 'Triaged Calls'!$C35, Raw!$H:$H, "C01")</f>
        <v>0</v>
      </c>
      <c r="EO35" s="47">
        <f>SUMIFS(Raw!$I:$I, Raw!$A:$A, 'Triaged Calls'!EO$14, Raw!$F:$F, 'Triaged Calls'!$C35, Raw!$H:$H, "C01")</f>
        <v>0</v>
      </c>
      <c r="EP35" s="47">
        <f>SUMIFS(Raw!$I:$I, Raw!$A:$A, 'Triaged Calls'!EP$14, Raw!$F:$F, 'Triaged Calls'!$C35, Raw!$H:$H, "C01")</f>
        <v>0</v>
      </c>
      <c r="EQ35" s="47">
        <f>SUMIFS(Raw!$I:$I, Raw!$A:$A, 'Triaged Calls'!EQ$14, Raw!$F:$F, 'Triaged Calls'!$C35, Raw!$H:$H, "C01")</f>
        <v>0</v>
      </c>
      <c r="ER35" s="48">
        <f>SUMIFS(Raw!$I:$I, Raw!$A:$A, 'Triaged Calls'!ER$14, Raw!$F:$F, 'Triaged Calls'!$C35, Raw!$H:$H, "C01")</f>
        <v>0</v>
      </c>
      <c r="ET35" s="46">
        <f>SUMIFS(Raw!$I:$I, Raw!$A:$A, 'Triaged Calls'!ET$14, Raw!$F:$F, 'Triaged Calls'!$C35, Raw!$H:$H, "C01")</f>
        <v>0</v>
      </c>
      <c r="EU35" s="47">
        <f>SUMIFS(Raw!$I:$I, Raw!$A:$A, 'Triaged Calls'!EU$14, Raw!$F:$F, 'Triaged Calls'!$C35, Raw!$H:$H, "C01")</f>
        <v>0</v>
      </c>
      <c r="EV35" s="47">
        <f>SUMIFS(Raw!$I:$I, Raw!$A:$A, 'Triaged Calls'!EV$14, Raw!$F:$F, 'Triaged Calls'!$C35, Raw!$H:$H, "C01")</f>
        <v>0</v>
      </c>
      <c r="EW35" s="47">
        <f>SUMIFS(Raw!$I:$I, Raw!$A:$A, 'Triaged Calls'!EW$14, Raw!$F:$F, 'Triaged Calls'!$C35, Raw!$H:$H, "C01")</f>
        <v>0</v>
      </c>
      <c r="EX35" s="47">
        <f>SUMIFS(Raw!$I:$I, Raw!$A:$A, 'Triaged Calls'!EX$14, Raw!$F:$F, 'Triaged Calls'!$C35, Raw!$H:$H, "C01")</f>
        <v>0</v>
      </c>
      <c r="EY35" s="47">
        <f>SUMIFS(Raw!$I:$I, Raw!$A:$A, 'Triaged Calls'!EY$14, Raw!$F:$F, 'Triaged Calls'!$C35, Raw!$H:$H, "C01")</f>
        <v>0</v>
      </c>
      <c r="EZ35" s="48">
        <f>SUMIFS(Raw!$I:$I, Raw!$A:$A, 'Triaged Calls'!EZ$14, Raw!$F:$F, 'Triaged Calls'!$C35, Raw!$H:$H,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f>SUMIFS(Raw!$I:$I, Raw!$A:$A, 'Triaged Calls'!AT$14, Raw!$F:$F, 'Triaged Calls'!$C36, Raw!$H:$H, "C01")</f>
        <v>757</v>
      </c>
      <c r="AU36" s="52">
        <f>SUMIFS(Raw!$I:$I, Raw!$A:$A, 'Triaged Calls'!AU$14, Raw!$F:$F, 'Triaged Calls'!$C36, Raw!$H:$H, "C01")</f>
        <v>608</v>
      </c>
      <c r="AV36" s="52">
        <f>SUMIFS(Raw!$I:$I, Raw!$A:$A, 'Triaged Calls'!AV$14, Raw!$F:$F, 'Triaged Calls'!$C36, Raw!$H:$H, "C01")</f>
        <v>551</v>
      </c>
      <c r="AW36" s="52">
        <f>SUMIFS(Raw!$I:$I, Raw!$A:$A, 'Triaged Calls'!AW$14, Raw!$F:$F, 'Triaged Calls'!$C36, Raw!$H:$H, "C01")</f>
        <v>878</v>
      </c>
      <c r="AX36" s="52">
        <f>SUMIFS(Raw!$I:$I, Raw!$A:$A, 'Triaged Calls'!AX$14, Raw!$F:$F, 'Triaged Calls'!$C36, Raw!$H:$H, "C01")</f>
        <v>684</v>
      </c>
      <c r="AY36" s="52">
        <f>SUMIFS(Raw!$I:$I, Raw!$A:$A, 'Triaged Calls'!AY$14, Raw!$F:$F, 'Triaged Calls'!$C36, Raw!$H:$H, "C01")</f>
        <v>1185</v>
      </c>
      <c r="AZ36" s="53">
        <f>SUMIFS(Raw!$I:$I, Raw!$A:$A, 'Triaged Calls'!AZ$14, Raw!$F:$F, 'Triaged Calls'!$C36, Raw!$H:$H, "C01")</f>
        <v>947</v>
      </c>
      <c r="BB36" s="51">
        <f>SUMIFS(Raw!$I:$I, Raw!$A:$A, 'Triaged Calls'!BB$14, Raw!$F:$F, 'Triaged Calls'!$C36, Raw!$H:$H, "C01")</f>
        <v>0</v>
      </c>
      <c r="BC36" s="52">
        <f>SUMIFS(Raw!$I:$I, Raw!$A:$A, 'Triaged Calls'!BC$14, Raw!$F:$F, 'Triaged Calls'!$C36, Raw!$H:$H, "C01")</f>
        <v>0</v>
      </c>
      <c r="BD36" s="52">
        <f>SUMIFS(Raw!$I:$I, Raw!$A:$A, 'Triaged Calls'!BD$14, Raw!$F:$F, 'Triaged Calls'!$C36, Raw!$H:$H, "C01")</f>
        <v>0</v>
      </c>
      <c r="BE36" s="52">
        <f>SUMIFS(Raw!$I:$I, Raw!$A:$A, 'Triaged Calls'!BE$14, Raw!$F:$F, 'Triaged Calls'!$C36, Raw!$H:$H, "C01")</f>
        <v>0</v>
      </c>
      <c r="BF36" s="52">
        <f>SUMIFS(Raw!$I:$I, Raw!$A:$A, 'Triaged Calls'!BF$14, Raw!$F:$F, 'Triaged Calls'!$C36, Raw!$H:$H, "C01")</f>
        <v>0</v>
      </c>
      <c r="BG36" s="52">
        <f>SUMIFS(Raw!$I:$I, Raw!$A:$A, 'Triaged Calls'!BG$14, Raw!$F:$F, 'Triaged Calls'!$C36, Raw!$H:$H, "C01")</f>
        <v>0</v>
      </c>
      <c r="BH36" s="53">
        <f>SUMIFS(Raw!$I:$I, Raw!$A:$A, 'Triaged Calls'!BH$14, Raw!$F:$F, 'Triaged Calls'!$C36, Raw!$H:$H, "C01")</f>
        <v>0</v>
      </c>
      <c r="BJ36" s="51">
        <f>SUMIFS(Raw!$I:$I, Raw!$A:$A, 'Triaged Calls'!BJ$14, Raw!$F:$F, 'Triaged Calls'!$C36, Raw!$H:$H, "C01")</f>
        <v>0</v>
      </c>
      <c r="BK36" s="52">
        <f>SUMIFS(Raw!$I:$I, Raw!$A:$A, 'Triaged Calls'!BK$14, Raw!$F:$F, 'Triaged Calls'!$C36, Raw!$H:$H, "C01")</f>
        <v>0</v>
      </c>
      <c r="BL36" s="52">
        <f>SUMIFS(Raw!$I:$I, Raw!$A:$A, 'Triaged Calls'!BL$14, Raw!$F:$F, 'Triaged Calls'!$C36, Raw!$H:$H, "C01")</f>
        <v>0</v>
      </c>
      <c r="BM36" s="52">
        <f>SUMIFS(Raw!$I:$I, Raw!$A:$A, 'Triaged Calls'!BM$14, Raw!$F:$F, 'Triaged Calls'!$C36, Raw!$H:$H, "C01")</f>
        <v>0</v>
      </c>
      <c r="BN36" s="52">
        <f>SUMIFS(Raw!$I:$I, Raw!$A:$A, 'Triaged Calls'!BN$14, Raw!$F:$F, 'Triaged Calls'!$C36, Raw!$H:$H, "C01")</f>
        <v>0</v>
      </c>
      <c r="BO36" s="52">
        <f>SUMIFS(Raw!$I:$I, Raw!$A:$A, 'Triaged Calls'!BO$14, Raw!$F:$F, 'Triaged Calls'!$C36, Raw!$H:$H, "C01")</f>
        <v>0</v>
      </c>
      <c r="BP36" s="53">
        <f>SUMIFS(Raw!$I:$I, Raw!$A:$A, 'Triaged Calls'!BP$14, Raw!$F:$F, 'Triaged Calls'!$C36, Raw!$H:$H, "C01")</f>
        <v>0</v>
      </c>
      <c r="BR36" s="51">
        <f>SUMIFS(Raw!$I:$I, Raw!$A:$A, 'Triaged Calls'!BR$14, Raw!$F:$F, 'Triaged Calls'!$C36, Raw!$H:$H, "C01")</f>
        <v>0</v>
      </c>
      <c r="BS36" s="52">
        <f>SUMIFS(Raw!$I:$I, Raw!$A:$A, 'Triaged Calls'!BS$14, Raw!$F:$F, 'Triaged Calls'!$C36, Raw!$H:$H, "C01")</f>
        <v>0</v>
      </c>
      <c r="BT36" s="52">
        <f>SUMIFS(Raw!$I:$I, Raw!$A:$A, 'Triaged Calls'!BT$14, Raw!$F:$F, 'Triaged Calls'!$C36, Raw!$H:$H, "C01")</f>
        <v>0</v>
      </c>
      <c r="BU36" s="52">
        <f>SUMIFS(Raw!$I:$I, Raw!$A:$A, 'Triaged Calls'!BU$14, Raw!$F:$F, 'Triaged Calls'!$C36, Raw!$H:$H, "C01")</f>
        <v>0</v>
      </c>
      <c r="BV36" s="52">
        <f>SUMIFS(Raw!$I:$I, Raw!$A:$A, 'Triaged Calls'!BV$14, Raw!$F:$F, 'Triaged Calls'!$C36, Raw!$H:$H, "C01")</f>
        <v>0</v>
      </c>
      <c r="BW36" s="52">
        <f>SUMIFS(Raw!$I:$I, Raw!$A:$A, 'Triaged Calls'!BW$14, Raw!$F:$F, 'Triaged Calls'!$C36, Raw!$H:$H, "C01")</f>
        <v>0</v>
      </c>
      <c r="BX36" s="53">
        <f>SUMIFS(Raw!$I:$I, Raw!$A:$A, 'Triaged Calls'!BX$14, Raw!$F:$F, 'Triaged Calls'!$C36, Raw!$H:$H, "C01")</f>
        <v>0</v>
      </c>
      <c r="BZ36" s="51">
        <f>SUMIFS(Raw!$I:$I, Raw!$A:$A, 'Triaged Calls'!BZ$14, Raw!$F:$F, 'Triaged Calls'!$C36, Raw!$H:$H, "C01")</f>
        <v>0</v>
      </c>
      <c r="CA36" s="52">
        <f>SUMIFS(Raw!$I:$I, Raw!$A:$A, 'Triaged Calls'!CA$14, Raw!$F:$F, 'Triaged Calls'!$C36, Raw!$H:$H, "C01")</f>
        <v>0</v>
      </c>
      <c r="CB36" s="52">
        <f>SUMIFS(Raw!$I:$I, Raw!$A:$A, 'Triaged Calls'!CB$14, Raw!$F:$F, 'Triaged Calls'!$C36, Raw!$H:$H, "C01")</f>
        <v>0</v>
      </c>
      <c r="CC36" s="52">
        <f>SUMIFS(Raw!$I:$I, Raw!$A:$A, 'Triaged Calls'!CC$14, Raw!$F:$F, 'Triaged Calls'!$C36, Raw!$H:$H, "C01")</f>
        <v>0</v>
      </c>
      <c r="CD36" s="52">
        <f>SUMIFS(Raw!$I:$I, Raw!$A:$A, 'Triaged Calls'!CD$14, Raw!$F:$F, 'Triaged Calls'!$C36, Raw!$H:$H, "C01")</f>
        <v>0</v>
      </c>
      <c r="CE36" s="52">
        <f>SUMIFS(Raw!$I:$I, Raw!$A:$A, 'Triaged Calls'!CE$14, Raw!$F:$F, 'Triaged Calls'!$C36, Raw!$H:$H, "C01")</f>
        <v>0</v>
      </c>
      <c r="CF36" s="53">
        <f>SUMIFS(Raw!$I:$I, Raw!$A:$A, 'Triaged Calls'!CF$14, Raw!$F:$F, 'Triaged Calls'!$C36, Raw!$H:$H, "C01")</f>
        <v>0</v>
      </c>
      <c r="CH36" s="51">
        <f>SUMIFS(Raw!$I:$I, Raw!$A:$A, 'Triaged Calls'!CH$14, Raw!$F:$F, 'Triaged Calls'!$C36, Raw!$H:$H, "C01")</f>
        <v>0</v>
      </c>
      <c r="CI36" s="52">
        <f>SUMIFS(Raw!$I:$I, Raw!$A:$A, 'Triaged Calls'!CI$14, Raw!$F:$F, 'Triaged Calls'!$C36, Raw!$H:$H, "C01")</f>
        <v>0</v>
      </c>
      <c r="CJ36" s="52">
        <f>SUMIFS(Raw!$I:$I, Raw!$A:$A, 'Triaged Calls'!CJ$14, Raw!$F:$F, 'Triaged Calls'!$C36, Raw!$H:$H, "C01")</f>
        <v>0</v>
      </c>
      <c r="CK36" s="52">
        <f>SUMIFS(Raw!$I:$I, Raw!$A:$A, 'Triaged Calls'!CK$14, Raw!$F:$F, 'Triaged Calls'!$C36, Raw!$H:$H, "C01")</f>
        <v>0</v>
      </c>
      <c r="CL36" s="52">
        <f>SUMIFS(Raw!$I:$I, Raw!$A:$A, 'Triaged Calls'!CL$14, Raw!$F:$F, 'Triaged Calls'!$C36, Raw!$H:$H, "C01")</f>
        <v>0</v>
      </c>
      <c r="CM36" s="52">
        <f>SUMIFS(Raw!$I:$I, Raw!$A:$A, 'Triaged Calls'!CM$14, Raw!$F:$F, 'Triaged Calls'!$C36, Raw!$H:$H, "C01")</f>
        <v>0</v>
      </c>
      <c r="CN36" s="53">
        <f>SUMIFS(Raw!$I:$I, Raw!$A:$A, 'Triaged Calls'!CN$14, Raw!$F:$F, 'Triaged Calls'!$C36, Raw!$H:$H, "C01")</f>
        <v>0</v>
      </c>
      <c r="CP36" s="51">
        <f>SUMIFS(Raw!$I:$I, Raw!$A:$A, 'Triaged Calls'!CP$14, Raw!$F:$F, 'Triaged Calls'!$C36, Raw!$H:$H, "C01")</f>
        <v>0</v>
      </c>
      <c r="CQ36" s="52">
        <f>SUMIFS(Raw!$I:$I, Raw!$A:$A, 'Triaged Calls'!CQ$14, Raw!$F:$F, 'Triaged Calls'!$C36, Raw!$H:$H, "C01")</f>
        <v>0</v>
      </c>
      <c r="CR36" s="52">
        <f>SUMIFS(Raw!$I:$I, Raw!$A:$A, 'Triaged Calls'!CR$14, Raw!$F:$F, 'Triaged Calls'!$C36, Raw!$H:$H, "C01")</f>
        <v>0</v>
      </c>
      <c r="CS36" s="52">
        <f>SUMIFS(Raw!$I:$I, Raw!$A:$A, 'Triaged Calls'!CS$14, Raw!$F:$F, 'Triaged Calls'!$C36, Raw!$H:$H, "C01")</f>
        <v>0</v>
      </c>
      <c r="CT36" s="52">
        <f>SUMIFS(Raw!$I:$I, Raw!$A:$A, 'Triaged Calls'!CT$14, Raw!$F:$F, 'Triaged Calls'!$C36, Raw!$H:$H, "C01")</f>
        <v>0</v>
      </c>
      <c r="CU36" s="52">
        <f>SUMIFS(Raw!$I:$I, Raw!$A:$A, 'Triaged Calls'!CU$14, Raw!$F:$F, 'Triaged Calls'!$C36, Raw!$H:$H, "C01")</f>
        <v>0</v>
      </c>
      <c r="CV36" s="53">
        <f>SUMIFS(Raw!$I:$I, Raw!$A:$A, 'Triaged Calls'!CV$14, Raw!$F:$F, 'Triaged Calls'!$C36, Raw!$H:$H, "C01")</f>
        <v>0</v>
      </c>
      <c r="CX36" s="51">
        <f>SUMIFS(Raw!$I:$I, Raw!$A:$A, 'Triaged Calls'!CX$14, Raw!$F:$F, 'Triaged Calls'!$C36, Raw!$H:$H, "C01")</f>
        <v>0</v>
      </c>
      <c r="CY36" s="52">
        <f>SUMIFS(Raw!$I:$I, Raw!$A:$A, 'Triaged Calls'!CY$14, Raw!$F:$F, 'Triaged Calls'!$C36, Raw!$H:$H, "C01")</f>
        <v>0</v>
      </c>
      <c r="CZ36" s="52">
        <f>SUMIFS(Raw!$I:$I, Raw!$A:$A, 'Triaged Calls'!CZ$14, Raw!$F:$F, 'Triaged Calls'!$C36, Raw!$H:$H, "C01")</f>
        <v>0</v>
      </c>
      <c r="DA36" s="52">
        <f>SUMIFS(Raw!$I:$I, Raw!$A:$A, 'Triaged Calls'!DA$14, Raw!$F:$F, 'Triaged Calls'!$C36, Raw!$H:$H, "C01")</f>
        <v>0</v>
      </c>
      <c r="DB36" s="52">
        <f>SUMIFS(Raw!$I:$I, Raw!$A:$A, 'Triaged Calls'!DB$14, Raw!$F:$F, 'Triaged Calls'!$C36, Raw!$H:$H, "C01")</f>
        <v>0</v>
      </c>
      <c r="DC36" s="52">
        <f>SUMIFS(Raw!$I:$I, Raw!$A:$A, 'Triaged Calls'!DC$14, Raw!$F:$F, 'Triaged Calls'!$C36, Raw!$H:$H, "C01")</f>
        <v>0</v>
      </c>
      <c r="DD36" s="53">
        <f>SUMIFS(Raw!$I:$I, Raw!$A:$A, 'Triaged Calls'!DD$14, Raw!$F:$F, 'Triaged Calls'!$C36, Raw!$H:$H, "C01")</f>
        <v>0</v>
      </c>
      <c r="DF36" s="51">
        <f>SUMIFS(Raw!$I:$I, Raw!$A:$A, 'Triaged Calls'!DF$14, Raw!$F:$F, 'Triaged Calls'!$C36, Raw!$H:$H, "C01")</f>
        <v>0</v>
      </c>
      <c r="DG36" s="52">
        <f>SUMIFS(Raw!$I:$I, Raw!$A:$A, 'Triaged Calls'!DG$14, Raw!$F:$F, 'Triaged Calls'!$C36, Raw!$H:$H, "C01")</f>
        <v>0</v>
      </c>
      <c r="DH36" s="52">
        <f>SUMIFS(Raw!$I:$I, Raw!$A:$A, 'Triaged Calls'!DH$14, Raw!$F:$F, 'Triaged Calls'!$C36, Raw!$H:$H, "C01")</f>
        <v>0</v>
      </c>
      <c r="DI36" s="52">
        <f>SUMIFS(Raw!$I:$I, Raw!$A:$A, 'Triaged Calls'!DI$14, Raw!$F:$F, 'Triaged Calls'!$C36, Raw!$H:$H, "C01")</f>
        <v>0</v>
      </c>
      <c r="DJ36" s="52">
        <f>SUMIFS(Raw!$I:$I, Raw!$A:$A, 'Triaged Calls'!DJ$14, Raw!$F:$F, 'Triaged Calls'!$C36, Raw!$H:$H, "C01")</f>
        <v>0</v>
      </c>
      <c r="DK36" s="52">
        <f>SUMIFS(Raw!$I:$I, Raw!$A:$A, 'Triaged Calls'!DK$14, Raw!$F:$F, 'Triaged Calls'!$C36, Raw!$H:$H, "C01")</f>
        <v>0</v>
      </c>
      <c r="DL36" s="53">
        <f>SUMIFS(Raw!$I:$I, Raw!$A:$A, 'Triaged Calls'!DL$14, Raw!$F:$F, 'Triaged Calls'!$C36, Raw!$H:$H, "C01")</f>
        <v>0</v>
      </c>
      <c r="DN36" s="51">
        <f>SUMIFS(Raw!$I:$I, Raw!$A:$A, 'Triaged Calls'!DN$14, Raw!$F:$F, 'Triaged Calls'!$C36, Raw!$H:$H, "C01")</f>
        <v>0</v>
      </c>
      <c r="DO36" s="52">
        <f>SUMIFS(Raw!$I:$I, Raw!$A:$A, 'Triaged Calls'!DO$14, Raw!$F:$F, 'Triaged Calls'!$C36, Raw!$H:$H, "C01")</f>
        <v>0</v>
      </c>
      <c r="DP36" s="52">
        <f>SUMIFS(Raw!$I:$I, Raw!$A:$A, 'Triaged Calls'!DP$14, Raw!$F:$F, 'Triaged Calls'!$C36, Raw!$H:$H, "C01")</f>
        <v>0</v>
      </c>
      <c r="DQ36" s="52">
        <f>SUMIFS(Raw!$I:$I, Raw!$A:$A, 'Triaged Calls'!DQ$14, Raw!$F:$F, 'Triaged Calls'!$C36, Raw!$H:$H, "C01")</f>
        <v>0</v>
      </c>
      <c r="DR36" s="52">
        <f>SUMIFS(Raw!$I:$I, Raw!$A:$A, 'Triaged Calls'!DR$14, Raw!$F:$F, 'Triaged Calls'!$C36, Raw!$H:$H, "C01")</f>
        <v>0</v>
      </c>
      <c r="DS36" s="52">
        <f>SUMIFS(Raw!$I:$I, Raw!$A:$A, 'Triaged Calls'!DS$14, Raw!$F:$F, 'Triaged Calls'!$C36, Raw!$H:$H, "C01")</f>
        <v>0</v>
      </c>
      <c r="DT36" s="53">
        <f>SUMIFS(Raw!$I:$I, Raw!$A:$A, 'Triaged Calls'!DT$14, Raw!$F:$F, 'Triaged Calls'!$C36, Raw!$H:$H, "C01")</f>
        <v>0</v>
      </c>
      <c r="DV36" s="51">
        <f>SUMIFS(Raw!$I:$I, Raw!$A:$A, 'Triaged Calls'!DV$14, Raw!$F:$F, 'Triaged Calls'!$C36, Raw!$H:$H, "C01")</f>
        <v>0</v>
      </c>
      <c r="DW36" s="52">
        <f>SUMIFS(Raw!$I:$I, Raw!$A:$A, 'Triaged Calls'!DW$14, Raw!$F:$F, 'Triaged Calls'!$C36, Raw!$H:$H, "C01")</f>
        <v>0</v>
      </c>
      <c r="DX36" s="52">
        <f>SUMIFS(Raw!$I:$I, Raw!$A:$A, 'Triaged Calls'!DX$14, Raw!$F:$F, 'Triaged Calls'!$C36, Raw!$H:$H, "C01")</f>
        <v>0</v>
      </c>
      <c r="DY36" s="52">
        <f>SUMIFS(Raw!$I:$I, Raw!$A:$A, 'Triaged Calls'!DY$14, Raw!$F:$F, 'Triaged Calls'!$C36, Raw!$H:$H, "C01")</f>
        <v>0</v>
      </c>
      <c r="DZ36" s="52">
        <f>SUMIFS(Raw!$I:$I, Raw!$A:$A, 'Triaged Calls'!DZ$14, Raw!$F:$F, 'Triaged Calls'!$C36, Raw!$H:$H, "C01")</f>
        <v>0</v>
      </c>
      <c r="EA36" s="52">
        <f>SUMIFS(Raw!$I:$I, Raw!$A:$A, 'Triaged Calls'!EA$14, Raw!$F:$F, 'Triaged Calls'!$C36, Raw!$H:$H, "C01")</f>
        <v>0</v>
      </c>
      <c r="EB36" s="53">
        <f>SUMIFS(Raw!$I:$I, Raw!$A:$A, 'Triaged Calls'!EB$14, Raw!$F:$F, 'Triaged Calls'!$C36, Raw!$H:$H, "C01")</f>
        <v>0</v>
      </c>
      <c r="ED36" s="51">
        <f>SUMIFS(Raw!$I:$I, Raw!$A:$A, 'Triaged Calls'!ED$14, Raw!$F:$F, 'Triaged Calls'!$C36, Raw!$H:$H, "C01")</f>
        <v>0</v>
      </c>
      <c r="EE36" s="52">
        <f>SUMIFS(Raw!$I:$I, Raw!$A:$A, 'Triaged Calls'!EE$14, Raw!$F:$F, 'Triaged Calls'!$C36, Raw!$H:$H, "C01")</f>
        <v>0</v>
      </c>
      <c r="EF36" s="52">
        <f>SUMIFS(Raw!$I:$I, Raw!$A:$A, 'Triaged Calls'!EF$14, Raw!$F:$F, 'Triaged Calls'!$C36, Raw!$H:$H, "C01")</f>
        <v>0</v>
      </c>
      <c r="EG36" s="52">
        <f>SUMIFS(Raw!$I:$I, Raw!$A:$A, 'Triaged Calls'!EG$14, Raw!$F:$F, 'Triaged Calls'!$C36, Raw!$H:$H, "C01")</f>
        <v>0</v>
      </c>
      <c r="EH36" s="52">
        <f>SUMIFS(Raw!$I:$I, Raw!$A:$A, 'Triaged Calls'!EH$14, Raw!$F:$F, 'Triaged Calls'!$C36, Raw!$H:$H, "C01")</f>
        <v>0</v>
      </c>
      <c r="EI36" s="52">
        <f>SUMIFS(Raw!$I:$I, Raw!$A:$A, 'Triaged Calls'!EI$14, Raw!$F:$F, 'Triaged Calls'!$C36, Raw!$H:$H, "C01")</f>
        <v>0</v>
      </c>
      <c r="EJ36" s="53">
        <f>SUMIFS(Raw!$I:$I, Raw!$A:$A, 'Triaged Calls'!EJ$14, Raw!$F:$F, 'Triaged Calls'!$C36, Raw!$H:$H, "C01")</f>
        <v>0</v>
      </c>
      <c r="EL36" s="51">
        <f>SUMIFS(Raw!$I:$I, Raw!$A:$A, 'Triaged Calls'!EL$14, Raw!$F:$F, 'Triaged Calls'!$C36, Raw!$H:$H, "C01")</f>
        <v>0</v>
      </c>
      <c r="EM36" s="52">
        <f>SUMIFS(Raw!$I:$I, Raw!$A:$A, 'Triaged Calls'!EM$14, Raw!$F:$F, 'Triaged Calls'!$C36, Raw!$H:$H, "C01")</f>
        <v>0</v>
      </c>
      <c r="EN36" s="52">
        <f>SUMIFS(Raw!$I:$I, Raw!$A:$A, 'Triaged Calls'!EN$14, Raw!$F:$F, 'Triaged Calls'!$C36, Raw!$H:$H, "C01")</f>
        <v>0</v>
      </c>
      <c r="EO36" s="52">
        <f>SUMIFS(Raw!$I:$I, Raw!$A:$A, 'Triaged Calls'!EO$14, Raw!$F:$F, 'Triaged Calls'!$C36, Raw!$H:$H, "C01")</f>
        <v>0</v>
      </c>
      <c r="EP36" s="52">
        <f>SUMIFS(Raw!$I:$I, Raw!$A:$A, 'Triaged Calls'!EP$14, Raw!$F:$F, 'Triaged Calls'!$C36, Raw!$H:$H, "C01")</f>
        <v>0</v>
      </c>
      <c r="EQ36" s="52">
        <f>SUMIFS(Raw!$I:$I, Raw!$A:$A, 'Triaged Calls'!EQ$14, Raw!$F:$F, 'Triaged Calls'!$C36, Raw!$H:$H, "C01")</f>
        <v>0</v>
      </c>
      <c r="ER36" s="53">
        <f>SUMIFS(Raw!$I:$I, Raw!$A:$A, 'Triaged Calls'!ER$14, Raw!$F:$F, 'Triaged Calls'!$C36, Raw!$H:$H, "C01")</f>
        <v>0</v>
      </c>
      <c r="ET36" s="51">
        <f>SUMIFS(Raw!$I:$I, Raw!$A:$A, 'Triaged Calls'!ET$14, Raw!$F:$F, 'Triaged Calls'!$C36, Raw!$H:$H, "C01")</f>
        <v>0</v>
      </c>
      <c r="EU36" s="52">
        <f>SUMIFS(Raw!$I:$I, Raw!$A:$A, 'Triaged Calls'!EU$14, Raw!$F:$F, 'Triaged Calls'!$C36, Raw!$H:$H, "C01")</f>
        <v>0</v>
      </c>
      <c r="EV36" s="52">
        <f>SUMIFS(Raw!$I:$I, Raw!$A:$A, 'Triaged Calls'!EV$14, Raw!$F:$F, 'Triaged Calls'!$C36, Raw!$H:$H, "C01")</f>
        <v>0</v>
      </c>
      <c r="EW36" s="52">
        <f>SUMIFS(Raw!$I:$I, Raw!$A:$A, 'Triaged Calls'!EW$14, Raw!$F:$F, 'Triaged Calls'!$C36, Raw!$H:$H, "C01")</f>
        <v>0</v>
      </c>
      <c r="EX36" s="52">
        <f>SUMIFS(Raw!$I:$I, Raw!$A:$A, 'Triaged Calls'!EX$14, Raw!$F:$F, 'Triaged Calls'!$C36, Raw!$H:$H, "C01")</f>
        <v>0</v>
      </c>
      <c r="EY36" s="52">
        <f>SUMIFS(Raw!$I:$I, Raw!$A:$A, 'Triaged Calls'!EY$14, Raw!$F:$F, 'Triaged Calls'!$C36, Raw!$H:$H, "C01")</f>
        <v>0</v>
      </c>
      <c r="EZ36" s="53">
        <f>SUMIFS(Raw!$I:$I, Raw!$A:$A, 'Triaged Calls'!EZ$14, Raw!$F:$F, 'Triaged Calls'!$C36, Raw!$H:$H,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f>SUMIFS(Raw!$I:$I, Raw!$A:$A, 'Triaged Calls'!AT$14, Raw!$F:$F, 'Triaged Calls'!$C37, Raw!$H:$H, "C01")</f>
        <v>3387</v>
      </c>
      <c r="AU37" s="35">
        <f>SUMIFS(Raw!$I:$I, Raw!$A:$A, 'Triaged Calls'!AU$14, Raw!$F:$F, 'Triaged Calls'!$C37, Raw!$H:$H, "C01")</f>
        <v>2871</v>
      </c>
      <c r="AV37" s="35">
        <f>SUMIFS(Raw!$I:$I, Raw!$A:$A, 'Triaged Calls'!AV$14, Raw!$F:$F, 'Triaged Calls'!$C37, Raw!$H:$H, "C01")</f>
        <v>2497</v>
      </c>
      <c r="AW37" s="35">
        <f>SUMIFS(Raw!$I:$I, Raw!$A:$A, 'Triaged Calls'!AW$14, Raw!$F:$F, 'Triaged Calls'!$C37, Raw!$H:$H, "C01")</f>
        <v>3255</v>
      </c>
      <c r="AX37" s="35">
        <f>SUMIFS(Raw!$I:$I, Raw!$A:$A, 'Triaged Calls'!AX$14, Raw!$F:$F, 'Triaged Calls'!$C37, Raw!$H:$H, "C01")</f>
        <v>3233</v>
      </c>
      <c r="AY37" s="35">
        <f>SUMIFS(Raw!$I:$I, Raw!$A:$A, 'Triaged Calls'!AY$14, Raw!$F:$F, 'Triaged Calls'!$C37, Raw!$H:$H, "C01")</f>
        <v>4165</v>
      </c>
      <c r="AZ37" s="36">
        <f>SUMIFS(Raw!$I:$I, Raw!$A:$A, 'Triaged Calls'!AZ$14, Raw!$F:$F, 'Triaged Calls'!$C37, Raw!$H:$H, "C01")</f>
        <v>3699</v>
      </c>
      <c r="BB37" s="34">
        <f>SUMIFS(Raw!$I:$I, Raw!$A:$A, 'Triaged Calls'!BB$14, Raw!$F:$F, 'Triaged Calls'!$C37, Raw!$H:$H, "C01")</f>
        <v>0</v>
      </c>
      <c r="BC37" s="35">
        <f>SUMIFS(Raw!$I:$I, Raw!$A:$A, 'Triaged Calls'!BC$14, Raw!$F:$F, 'Triaged Calls'!$C37, Raw!$H:$H, "C01")</f>
        <v>0</v>
      </c>
      <c r="BD37" s="35">
        <f>SUMIFS(Raw!$I:$I, Raw!$A:$A, 'Triaged Calls'!BD$14, Raw!$F:$F, 'Triaged Calls'!$C37, Raw!$H:$H, "C01")</f>
        <v>0</v>
      </c>
      <c r="BE37" s="35">
        <f>SUMIFS(Raw!$I:$I, Raw!$A:$A, 'Triaged Calls'!BE$14, Raw!$F:$F, 'Triaged Calls'!$C37, Raw!$H:$H, "C01")</f>
        <v>0</v>
      </c>
      <c r="BF37" s="35">
        <f>SUMIFS(Raw!$I:$I, Raw!$A:$A, 'Triaged Calls'!BF$14, Raw!$F:$F, 'Triaged Calls'!$C37, Raw!$H:$H, "C01")</f>
        <v>0</v>
      </c>
      <c r="BG37" s="35">
        <f>SUMIFS(Raw!$I:$I, Raw!$A:$A, 'Triaged Calls'!BG$14, Raw!$F:$F, 'Triaged Calls'!$C37, Raw!$H:$H, "C01")</f>
        <v>0</v>
      </c>
      <c r="BH37" s="36">
        <f>SUMIFS(Raw!$I:$I, Raw!$A:$A, 'Triaged Calls'!BH$14, Raw!$F:$F, 'Triaged Calls'!$C37, Raw!$H:$H, "C01")</f>
        <v>0</v>
      </c>
      <c r="BJ37" s="34">
        <f>SUMIFS(Raw!$I:$I, Raw!$A:$A, 'Triaged Calls'!BJ$14, Raw!$F:$F, 'Triaged Calls'!$C37, Raw!$H:$H, "C01")</f>
        <v>0</v>
      </c>
      <c r="BK37" s="35">
        <f>SUMIFS(Raw!$I:$I, Raw!$A:$A, 'Triaged Calls'!BK$14, Raw!$F:$F, 'Triaged Calls'!$C37, Raw!$H:$H, "C01")</f>
        <v>0</v>
      </c>
      <c r="BL37" s="35">
        <f>SUMIFS(Raw!$I:$I, Raw!$A:$A, 'Triaged Calls'!BL$14, Raw!$F:$F, 'Triaged Calls'!$C37, Raw!$H:$H, "C01")</f>
        <v>0</v>
      </c>
      <c r="BM37" s="35">
        <f>SUMIFS(Raw!$I:$I, Raw!$A:$A, 'Triaged Calls'!BM$14, Raw!$F:$F, 'Triaged Calls'!$C37, Raw!$H:$H, "C01")</f>
        <v>0</v>
      </c>
      <c r="BN37" s="35">
        <f>SUMIFS(Raw!$I:$I, Raw!$A:$A, 'Triaged Calls'!BN$14, Raw!$F:$F, 'Triaged Calls'!$C37, Raw!$H:$H, "C01")</f>
        <v>0</v>
      </c>
      <c r="BO37" s="35">
        <f>SUMIFS(Raw!$I:$I, Raw!$A:$A, 'Triaged Calls'!BO$14, Raw!$F:$F, 'Triaged Calls'!$C37, Raw!$H:$H, "C01")</f>
        <v>0</v>
      </c>
      <c r="BP37" s="36">
        <f>SUMIFS(Raw!$I:$I, Raw!$A:$A, 'Triaged Calls'!BP$14, Raw!$F:$F, 'Triaged Calls'!$C37, Raw!$H:$H, "C01")</f>
        <v>0</v>
      </c>
      <c r="BR37" s="34">
        <f>SUMIFS(Raw!$I:$I, Raw!$A:$A, 'Triaged Calls'!BR$14, Raw!$F:$F, 'Triaged Calls'!$C37, Raw!$H:$H, "C01")</f>
        <v>0</v>
      </c>
      <c r="BS37" s="35">
        <f>SUMIFS(Raw!$I:$I, Raw!$A:$A, 'Triaged Calls'!BS$14, Raw!$F:$F, 'Triaged Calls'!$C37, Raw!$H:$H, "C01")</f>
        <v>0</v>
      </c>
      <c r="BT37" s="35">
        <f>SUMIFS(Raw!$I:$I, Raw!$A:$A, 'Triaged Calls'!BT$14, Raw!$F:$F, 'Triaged Calls'!$C37, Raw!$H:$H, "C01")</f>
        <v>0</v>
      </c>
      <c r="BU37" s="35">
        <f>SUMIFS(Raw!$I:$I, Raw!$A:$A, 'Triaged Calls'!BU$14, Raw!$F:$F, 'Triaged Calls'!$C37, Raw!$H:$H, "C01")</f>
        <v>0</v>
      </c>
      <c r="BV37" s="35">
        <f>SUMIFS(Raw!$I:$I, Raw!$A:$A, 'Triaged Calls'!BV$14, Raw!$F:$F, 'Triaged Calls'!$C37, Raw!$H:$H, "C01")</f>
        <v>0</v>
      </c>
      <c r="BW37" s="35">
        <f>SUMIFS(Raw!$I:$I, Raw!$A:$A, 'Triaged Calls'!BW$14, Raw!$F:$F, 'Triaged Calls'!$C37, Raw!$H:$H, "C01")</f>
        <v>0</v>
      </c>
      <c r="BX37" s="36">
        <f>SUMIFS(Raw!$I:$I, Raw!$A:$A, 'Triaged Calls'!BX$14, Raw!$F:$F, 'Triaged Calls'!$C37, Raw!$H:$H, "C01")</f>
        <v>0</v>
      </c>
      <c r="BZ37" s="34">
        <f>SUMIFS(Raw!$I:$I, Raw!$A:$A, 'Triaged Calls'!BZ$14, Raw!$F:$F, 'Triaged Calls'!$C37, Raw!$H:$H, "C01")</f>
        <v>0</v>
      </c>
      <c r="CA37" s="35">
        <f>SUMIFS(Raw!$I:$I, Raw!$A:$A, 'Triaged Calls'!CA$14, Raw!$F:$F, 'Triaged Calls'!$C37, Raw!$H:$H, "C01")</f>
        <v>0</v>
      </c>
      <c r="CB37" s="35">
        <f>SUMIFS(Raw!$I:$I, Raw!$A:$A, 'Triaged Calls'!CB$14, Raw!$F:$F, 'Triaged Calls'!$C37, Raw!$H:$H, "C01")</f>
        <v>0</v>
      </c>
      <c r="CC37" s="35">
        <f>SUMIFS(Raw!$I:$I, Raw!$A:$A, 'Triaged Calls'!CC$14, Raw!$F:$F, 'Triaged Calls'!$C37, Raw!$H:$H, "C01")</f>
        <v>0</v>
      </c>
      <c r="CD37" s="35">
        <f>SUMIFS(Raw!$I:$I, Raw!$A:$A, 'Triaged Calls'!CD$14, Raw!$F:$F, 'Triaged Calls'!$C37, Raw!$H:$H, "C01")</f>
        <v>0</v>
      </c>
      <c r="CE37" s="35">
        <f>SUMIFS(Raw!$I:$I, Raw!$A:$A, 'Triaged Calls'!CE$14, Raw!$F:$F, 'Triaged Calls'!$C37, Raw!$H:$H, "C01")</f>
        <v>0</v>
      </c>
      <c r="CF37" s="36">
        <f>SUMIFS(Raw!$I:$I, Raw!$A:$A, 'Triaged Calls'!CF$14, Raw!$F:$F, 'Triaged Calls'!$C37, Raw!$H:$H, "C01")</f>
        <v>0</v>
      </c>
      <c r="CH37" s="34">
        <f>SUMIFS(Raw!$I:$I, Raw!$A:$A, 'Triaged Calls'!CH$14, Raw!$F:$F, 'Triaged Calls'!$C37, Raw!$H:$H, "C01")</f>
        <v>0</v>
      </c>
      <c r="CI37" s="35">
        <f>SUMIFS(Raw!$I:$I, Raw!$A:$A, 'Triaged Calls'!CI$14, Raw!$F:$F, 'Triaged Calls'!$C37, Raw!$H:$H, "C01")</f>
        <v>0</v>
      </c>
      <c r="CJ37" s="35">
        <f>SUMIFS(Raw!$I:$I, Raw!$A:$A, 'Triaged Calls'!CJ$14, Raw!$F:$F, 'Triaged Calls'!$C37, Raw!$H:$H, "C01")</f>
        <v>0</v>
      </c>
      <c r="CK37" s="35">
        <f>SUMIFS(Raw!$I:$I, Raw!$A:$A, 'Triaged Calls'!CK$14, Raw!$F:$F, 'Triaged Calls'!$C37, Raw!$H:$H, "C01")</f>
        <v>0</v>
      </c>
      <c r="CL37" s="35">
        <f>SUMIFS(Raw!$I:$I, Raw!$A:$A, 'Triaged Calls'!CL$14, Raw!$F:$F, 'Triaged Calls'!$C37, Raw!$H:$H, "C01")</f>
        <v>0</v>
      </c>
      <c r="CM37" s="35">
        <f>SUMIFS(Raw!$I:$I, Raw!$A:$A, 'Triaged Calls'!CM$14, Raw!$F:$F, 'Triaged Calls'!$C37, Raw!$H:$H, "C01")</f>
        <v>0</v>
      </c>
      <c r="CN37" s="36">
        <f>SUMIFS(Raw!$I:$I, Raw!$A:$A, 'Triaged Calls'!CN$14, Raw!$F:$F, 'Triaged Calls'!$C37, Raw!$H:$H, "C01")</f>
        <v>0</v>
      </c>
      <c r="CP37" s="34">
        <f>SUMIFS(Raw!$I:$I, Raw!$A:$A, 'Triaged Calls'!CP$14, Raw!$F:$F, 'Triaged Calls'!$C37, Raw!$H:$H, "C01")</f>
        <v>0</v>
      </c>
      <c r="CQ37" s="35">
        <f>SUMIFS(Raw!$I:$I, Raw!$A:$A, 'Triaged Calls'!CQ$14, Raw!$F:$F, 'Triaged Calls'!$C37, Raw!$H:$H, "C01")</f>
        <v>0</v>
      </c>
      <c r="CR37" s="35">
        <f>SUMIFS(Raw!$I:$I, Raw!$A:$A, 'Triaged Calls'!CR$14, Raw!$F:$F, 'Triaged Calls'!$C37, Raw!$H:$H, "C01")</f>
        <v>0</v>
      </c>
      <c r="CS37" s="35">
        <f>SUMIFS(Raw!$I:$I, Raw!$A:$A, 'Triaged Calls'!CS$14, Raw!$F:$F, 'Triaged Calls'!$C37, Raw!$H:$H, "C01")</f>
        <v>0</v>
      </c>
      <c r="CT37" s="35">
        <f>SUMIFS(Raw!$I:$I, Raw!$A:$A, 'Triaged Calls'!CT$14, Raw!$F:$F, 'Triaged Calls'!$C37, Raw!$H:$H, "C01")</f>
        <v>0</v>
      </c>
      <c r="CU37" s="35">
        <f>SUMIFS(Raw!$I:$I, Raw!$A:$A, 'Triaged Calls'!CU$14, Raw!$F:$F, 'Triaged Calls'!$C37, Raw!$H:$H, "C01")</f>
        <v>0</v>
      </c>
      <c r="CV37" s="36">
        <f>SUMIFS(Raw!$I:$I, Raw!$A:$A, 'Triaged Calls'!CV$14, Raw!$F:$F, 'Triaged Calls'!$C37, Raw!$H:$H, "C01")</f>
        <v>0</v>
      </c>
      <c r="CX37" s="34">
        <f>SUMIFS(Raw!$I:$I, Raw!$A:$A, 'Triaged Calls'!CX$14, Raw!$F:$F, 'Triaged Calls'!$C37, Raw!$H:$H, "C01")</f>
        <v>0</v>
      </c>
      <c r="CY37" s="35">
        <f>SUMIFS(Raw!$I:$I, Raw!$A:$A, 'Triaged Calls'!CY$14, Raw!$F:$F, 'Triaged Calls'!$C37, Raw!$H:$H, "C01")</f>
        <v>0</v>
      </c>
      <c r="CZ37" s="35">
        <f>SUMIFS(Raw!$I:$I, Raw!$A:$A, 'Triaged Calls'!CZ$14, Raw!$F:$F, 'Triaged Calls'!$C37, Raw!$H:$H, "C01")</f>
        <v>0</v>
      </c>
      <c r="DA37" s="35">
        <f>SUMIFS(Raw!$I:$I, Raw!$A:$A, 'Triaged Calls'!DA$14, Raw!$F:$F, 'Triaged Calls'!$C37, Raw!$H:$H, "C01")</f>
        <v>0</v>
      </c>
      <c r="DB37" s="35">
        <f>SUMIFS(Raw!$I:$I, Raw!$A:$A, 'Triaged Calls'!DB$14, Raw!$F:$F, 'Triaged Calls'!$C37, Raw!$H:$H, "C01")</f>
        <v>0</v>
      </c>
      <c r="DC37" s="35">
        <f>SUMIFS(Raw!$I:$I, Raw!$A:$A, 'Triaged Calls'!DC$14, Raw!$F:$F, 'Triaged Calls'!$C37, Raw!$H:$H, "C01")</f>
        <v>0</v>
      </c>
      <c r="DD37" s="36">
        <f>SUMIFS(Raw!$I:$I, Raw!$A:$A, 'Triaged Calls'!DD$14, Raw!$F:$F, 'Triaged Calls'!$C37, Raw!$H:$H, "C01")</f>
        <v>0</v>
      </c>
      <c r="DF37" s="34">
        <f>SUMIFS(Raw!$I:$I, Raw!$A:$A, 'Triaged Calls'!DF$14, Raw!$F:$F, 'Triaged Calls'!$C37, Raw!$H:$H, "C01")</f>
        <v>0</v>
      </c>
      <c r="DG37" s="35">
        <f>SUMIFS(Raw!$I:$I, Raw!$A:$A, 'Triaged Calls'!DG$14, Raw!$F:$F, 'Triaged Calls'!$C37, Raw!$H:$H, "C01")</f>
        <v>0</v>
      </c>
      <c r="DH37" s="35">
        <f>SUMIFS(Raw!$I:$I, Raw!$A:$A, 'Triaged Calls'!DH$14, Raw!$F:$F, 'Triaged Calls'!$C37, Raw!$H:$H, "C01")</f>
        <v>0</v>
      </c>
      <c r="DI37" s="35">
        <f>SUMIFS(Raw!$I:$I, Raw!$A:$A, 'Triaged Calls'!DI$14, Raw!$F:$F, 'Triaged Calls'!$C37, Raw!$H:$H, "C01")</f>
        <v>0</v>
      </c>
      <c r="DJ37" s="35">
        <f>SUMIFS(Raw!$I:$I, Raw!$A:$A, 'Triaged Calls'!DJ$14, Raw!$F:$F, 'Triaged Calls'!$C37, Raw!$H:$H, "C01")</f>
        <v>0</v>
      </c>
      <c r="DK37" s="35">
        <f>SUMIFS(Raw!$I:$I, Raw!$A:$A, 'Triaged Calls'!DK$14, Raw!$F:$F, 'Triaged Calls'!$C37, Raw!$H:$H, "C01")</f>
        <v>0</v>
      </c>
      <c r="DL37" s="36">
        <f>SUMIFS(Raw!$I:$I, Raw!$A:$A, 'Triaged Calls'!DL$14, Raw!$F:$F, 'Triaged Calls'!$C37, Raw!$H:$H, "C01")</f>
        <v>0</v>
      </c>
      <c r="DN37" s="34">
        <f>SUMIFS(Raw!$I:$I, Raw!$A:$A, 'Triaged Calls'!DN$14, Raw!$F:$F, 'Triaged Calls'!$C37, Raw!$H:$H, "C01")</f>
        <v>0</v>
      </c>
      <c r="DO37" s="35">
        <f>SUMIFS(Raw!$I:$I, Raw!$A:$A, 'Triaged Calls'!DO$14, Raw!$F:$F, 'Triaged Calls'!$C37, Raw!$H:$H, "C01")</f>
        <v>0</v>
      </c>
      <c r="DP37" s="35">
        <f>SUMIFS(Raw!$I:$I, Raw!$A:$A, 'Triaged Calls'!DP$14, Raw!$F:$F, 'Triaged Calls'!$C37, Raw!$H:$H, "C01")</f>
        <v>0</v>
      </c>
      <c r="DQ37" s="35">
        <f>SUMIFS(Raw!$I:$I, Raw!$A:$A, 'Triaged Calls'!DQ$14, Raw!$F:$F, 'Triaged Calls'!$C37, Raw!$H:$H, "C01")</f>
        <v>0</v>
      </c>
      <c r="DR37" s="35">
        <f>SUMIFS(Raw!$I:$I, Raw!$A:$A, 'Triaged Calls'!DR$14, Raw!$F:$F, 'Triaged Calls'!$C37, Raw!$H:$H, "C01")</f>
        <v>0</v>
      </c>
      <c r="DS37" s="35">
        <f>SUMIFS(Raw!$I:$I, Raw!$A:$A, 'Triaged Calls'!DS$14, Raw!$F:$F, 'Triaged Calls'!$C37, Raw!$H:$H, "C01")</f>
        <v>0</v>
      </c>
      <c r="DT37" s="36">
        <f>SUMIFS(Raw!$I:$I, Raw!$A:$A, 'Triaged Calls'!DT$14, Raw!$F:$F, 'Triaged Calls'!$C37, Raw!$H:$H, "C01")</f>
        <v>0</v>
      </c>
      <c r="DV37" s="34">
        <f>SUMIFS(Raw!$I:$I, Raw!$A:$A, 'Triaged Calls'!DV$14, Raw!$F:$F, 'Triaged Calls'!$C37, Raw!$H:$H, "C01")</f>
        <v>0</v>
      </c>
      <c r="DW37" s="35">
        <f>SUMIFS(Raw!$I:$I, Raw!$A:$A, 'Triaged Calls'!DW$14, Raw!$F:$F, 'Triaged Calls'!$C37, Raw!$H:$H, "C01")</f>
        <v>0</v>
      </c>
      <c r="DX37" s="35">
        <f>SUMIFS(Raw!$I:$I, Raw!$A:$A, 'Triaged Calls'!DX$14, Raw!$F:$F, 'Triaged Calls'!$C37, Raw!$H:$H, "C01")</f>
        <v>0</v>
      </c>
      <c r="DY37" s="35">
        <f>SUMIFS(Raw!$I:$I, Raw!$A:$A, 'Triaged Calls'!DY$14, Raw!$F:$F, 'Triaged Calls'!$C37, Raw!$H:$H, "C01")</f>
        <v>0</v>
      </c>
      <c r="DZ37" s="35">
        <f>SUMIFS(Raw!$I:$I, Raw!$A:$A, 'Triaged Calls'!DZ$14, Raw!$F:$F, 'Triaged Calls'!$C37, Raw!$H:$H, "C01")</f>
        <v>0</v>
      </c>
      <c r="EA37" s="35">
        <f>SUMIFS(Raw!$I:$I, Raw!$A:$A, 'Triaged Calls'!EA$14, Raw!$F:$F, 'Triaged Calls'!$C37, Raw!$H:$H, "C01")</f>
        <v>0</v>
      </c>
      <c r="EB37" s="36">
        <f>SUMIFS(Raw!$I:$I, Raw!$A:$A, 'Triaged Calls'!EB$14, Raw!$F:$F, 'Triaged Calls'!$C37, Raw!$H:$H, "C01")</f>
        <v>0</v>
      </c>
      <c r="ED37" s="34">
        <f>SUMIFS(Raw!$I:$I, Raw!$A:$A, 'Triaged Calls'!ED$14, Raw!$F:$F, 'Triaged Calls'!$C37, Raw!$H:$H, "C01")</f>
        <v>0</v>
      </c>
      <c r="EE37" s="35">
        <f>SUMIFS(Raw!$I:$I, Raw!$A:$A, 'Triaged Calls'!EE$14, Raw!$F:$F, 'Triaged Calls'!$C37, Raw!$H:$H, "C01")</f>
        <v>0</v>
      </c>
      <c r="EF37" s="35">
        <f>SUMIFS(Raw!$I:$I, Raw!$A:$A, 'Triaged Calls'!EF$14, Raw!$F:$F, 'Triaged Calls'!$C37, Raw!$H:$H, "C01")</f>
        <v>0</v>
      </c>
      <c r="EG37" s="35">
        <f>SUMIFS(Raw!$I:$I, Raw!$A:$A, 'Triaged Calls'!EG$14, Raw!$F:$F, 'Triaged Calls'!$C37, Raw!$H:$H, "C01")</f>
        <v>0</v>
      </c>
      <c r="EH37" s="35">
        <f>SUMIFS(Raw!$I:$I, Raw!$A:$A, 'Triaged Calls'!EH$14, Raw!$F:$F, 'Triaged Calls'!$C37, Raw!$H:$H, "C01")</f>
        <v>0</v>
      </c>
      <c r="EI37" s="35">
        <f>SUMIFS(Raw!$I:$I, Raw!$A:$A, 'Triaged Calls'!EI$14, Raw!$F:$F, 'Triaged Calls'!$C37, Raw!$H:$H, "C01")</f>
        <v>0</v>
      </c>
      <c r="EJ37" s="36">
        <f>SUMIFS(Raw!$I:$I, Raw!$A:$A, 'Triaged Calls'!EJ$14, Raw!$F:$F, 'Triaged Calls'!$C37, Raw!$H:$H, "C01")</f>
        <v>0</v>
      </c>
      <c r="EL37" s="34">
        <f>SUMIFS(Raw!$I:$I, Raw!$A:$A, 'Triaged Calls'!EL$14, Raw!$F:$F, 'Triaged Calls'!$C37, Raw!$H:$H, "C01")</f>
        <v>0</v>
      </c>
      <c r="EM37" s="35">
        <f>SUMIFS(Raw!$I:$I, Raw!$A:$A, 'Triaged Calls'!EM$14, Raw!$F:$F, 'Triaged Calls'!$C37, Raw!$H:$H, "C01")</f>
        <v>0</v>
      </c>
      <c r="EN37" s="35">
        <f>SUMIFS(Raw!$I:$I, Raw!$A:$A, 'Triaged Calls'!EN$14, Raw!$F:$F, 'Triaged Calls'!$C37, Raw!$H:$H, "C01")</f>
        <v>0</v>
      </c>
      <c r="EO37" s="35">
        <f>SUMIFS(Raw!$I:$I, Raw!$A:$A, 'Triaged Calls'!EO$14, Raw!$F:$F, 'Triaged Calls'!$C37, Raw!$H:$H, "C01")</f>
        <v>0</v>
      </c>
      <c r="EP37" s="35">
        <f>SUMIFS(Raw!$I:$I, Raw!$A:$A, 'Triaged Calls'!EP$14, Raw!$F:$F, 'Triaged Calls'!$C37, Raw!$H:$H, "C01")</f>
        <v>0</v>
      </c>
      <c r="EQ37" s="35">
        <f>SUMIFS(Raw!$I:$I, Raw!$A:$A, 'Triaged Calls'!EQ$14, Raw!$F:$F, 'Triaged Calls'!$C37, Raw!$H:$H, "C01")</f>
        <v>0</v>
      </c>
      <c r="ER37" s="36">
        <f>SUMIFS(Raw!$I:$I, Raw!$A:$A, 'Triaged Calls'!ER$14, Raw!$F:$F, 'Triaged Calls'!$C37, Raw!$H:$H, "C01")</f>
        <v>0</v>
      </c>
      <c r="ET37" s="34">
        <f>SUMIFS(Raw!$I:$I, Raw!$A:$A, 'Triaged Calls'!ET$14, Raw!$F:$F, 'Triaged Calls'!$C37, Raw!$H:$H, "C01")</f>
        <v>0</v>
      </c>
      <c r="EU37" s="35">
        <f>SUMIFS(Raw!$I:$I, Raw!$A:$A, 'Triaged Calls'!EU$14, Raw!$F:$F, 'Triaged Calls'!$C37, Raw!$H:$H, "C01")</f>
        <v>0</v>
      </c>
      <c r="EV37" s="35">
        <f>SUMIFS(Raw!$I:$I, Raw!$A:$A, 'Triaged Calls'!EV$14, Raw!$F:$F, 'Triaged Calls'!$C37, Raw!$H:$H, "C01")</f>
        <v>0</v>
      </c>
      <c r="EW37" s="35">
        <f>SUMIFS(Raw!$I:$I, Raw!$A:$A, 'Triaged Calls'!EW$14, Raw!$F:$F, 'Triaged Calls'!$C37, Raw!$H:$H, "C01")</f>
        <v>0</v>
      </c>
      <c r="EX37" s="35">
        <f>SUMIFS(Raw!$I:$I, Raw!$A:$A, 'Triaged Calls'!EX$14, Raw!$F:$F, 'Triaged Calls'!$C37, Raw!$H:$H, "C01")</f>
        <v>0</v>
      </c>
      <c r="EY37" s="35">
        <f>SUMIFS(Raw!$I:$I, Raw!$A:$A, 'Triaged Calls'!EY$14, Raw!$F:$F, 'Triaged Calls'!$C37, Raw!$H:$H, "C01")</f>
        <v>0</v>
      </c>
      <c r="EZ37" s="36">
        <f>SUMIFS(Raw!$I:$I, Raw!$A:$A, 'Triaged Calls'!EZ$14, Raw!$F:$F, 'Triaged Calls'!$C37, Raw!$H:$H,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f>SUMIFS(Raw!$I:$I, Raw!$A:$A, 'Triaged Calls'!AT$14, Raw!$F:$F, 'Triaged Calls'!$C38, Raw!$H:$H, "C01")</f>
        <v>518</v>
      </c>
      <c r="AU38" s="52">
        <f>SUMIFS(Raw!$I:$I, Raw!$A:$A, 'Triaged Calls'!AU$14, Raw!$F:$F, 'Triaged Calls'!$C38, Raw!$H:$H, "C01")</f>
        <v>493</v>
      </c>
      <c r="AV38" s="52">
        <f>SUMIFS(Raw!$I:$I, Raw!$A:$A, 'Triaged Calls'!AV$14, Raw!$F:$F, 'Triaged Calls'!$C38, Raw!$H:$H, "C01")</f>
        <v>473</v>
      </c>
      <c r="AW38" s="52">
        <f>SUMIFS(Raw!$I:$I, Raw!$A:$A, 'Triaged Calls'!AW$14, Raw!$F:$F, 'Triaged Calls'!$C38, Raw!$H:$H, "C01")</f>
        <v>787</v>
      </c>
      <c r="AX38" s="52">
        <f>SUMIFS(Raw!$I:$I, Raw!$A:$A, 'Triaged Calls'!AX$14, Raw!$F:$F, 'Triaged Calls'!$C38, Raw!$H:$H, "C01")</f>
        <v>521</v>
      </c>
      <c r="AY38" s="52">
        <f>SUMIFS(Raw!$I:$I, Raw!$A:$A, 'Triaged Calls'!AY$14, Raw!$F:$F, 'Triaged Calls'!$C38, Raw!$H:$H, "C01")</f>
        <v>909</v>
      </c>
      <c r="AZ38" s="53">
        <f>SUMIFS(Raw!$I:$I, Raw!$A:$A, 'Triaged Calls'!AZ$14, Raw!$F:$F, 'Triaged Calls'!$C38, Raw!$H:$H, "C01")</f>
        <v>754</v>
      </c>
      <c r="BB38" s="51">
        <f>SUMIFS(Raw!$I:$I, Raw!$A:$A, 'Triaged Calls'!BB$14, Raw!$F:$F, 'Triaged Calls'!$C38, Raw!$H:$H, "C01")</f>
        <v>0</v>
      </c>
      <c r="BC38" s="52">
        <f>SUMIFS(Raw!$I:$I, Raw!$A:$A, 'Triaged Calls'!BC$14, Raw!$F:$F, 'Triaged Calls'!$C38, Raw!$H:$H, "C01")</f>
        <v>0</v>
      </c>
      <c r="BD38" s="52">
        <f>SUMIFS(Raw!$I:$I, Raw!$A:$A, 'Triaged Calls'!BD$14, Raw!$F:$F, 'Triaged Calls'!$C38, Raw!$H:$H, "C01")</f>
        <v>0</v>
      </c>
      <c r="BE38" s="52">
        <f>SUMIFS(Raw!$I:$I, Raw!$A:$A, 'Triaged Calls'!BE$14, Raw!$F:$F, 'Triaged Calls'!$C38, Raw!$H:$H, "C01")</f>
        <v>0</v>
      </c>
      <c r="BF38" s="52">
        <f>SUMIFS(Raw!$I:$I, Raw!$A:$A, 'Triaged Calls'!BF$14, Raw!$F:$F, 'Triaged Calls'!$C38, Raw!$H:$H, "C01")</f>
        <v>0</v>
      </c>
      <c r="BG38" s="52">
        <f>SUMIFS(Raw!$I:$I, Raw!$A:$A, 'Triaged Calls'!BG$14, Raw!$F:$F, 'Triaged Calls'!$C38, Raw!$H:$H, "C01")</f>
        <v>0</v>
      </c>
      <c r="BH38" s="53">
        <f>SUMIFS(Raw!$I:$I, Raw!$A:$A, 'Triaged Calls'!BH$14, Raw!$F:$F, 'Triaged Calls'!$C38, Raw!$H:$H, "C01")</f>
        <v>0</v>
      </c>
      <c r="BJ38" s="51">
        <f>SUMIFS(Raw!$I:$I, Raw!$A:$A, 'Triaged Calls'!BJ$14, Raw!$F:$F, 'Triaged Calls'!$C38, Raw!$H:$H, "C01")</f>
        <v>0</v>
      </c>
      <c r="BK38" s="52">
        <f>SUMIFS(Raw!$I:$I, Raw!$A:$A, 'Triaged Calls'!BK$14, Raw!$F:$F, 'Triaged Calls'!$C38, Raw!$H:$H, "C01")</f>
        <v>0</v>
      </c>
      <c r="BL38" s="52">
        <f>SUMIFS(Raw!$I:$I, Raw!$A:$A, 'Triaged Calls'!BL$14, Raw!$F:$F, 'Triaged Calls'!$C38, Raw!$H:$H, "C01")</f>
        <v>0</v>
      </c>
      <c r="BM38" s="52">
        <f>SUMIFS(Raw!$I:$I, Raw!$A:$A, 'Triaged Calls'!BM$14, Raw!$F:$F, 'Triaged Calls'!$C38, Raw!$H:$H, "C01")</f>
        <v>0</v>
      </c>
      <c r="BN38" s="52">
        <f>SUMIFS(Raw!$I:$I, Raw!$A:$A, 'Triaged Calls'!BN$14, Raw!$F:$F, 'Triaged Calls'!$C38, Raw!$H:$H, "C01")</f>
        <v>0</v>
      </c>
      <c r="BO38" s="52">
        <f>SUMIFS(Raw!$I:$I, Raw!$A:$A, 'Triaged Calls'!BO$14, Raw!$F:$F, 'Triaged Calls'!$C38, Raw!$H:$H, "C01")</f>
        <v>0</v>
      </c>
      <c r="BP38" s="53">
        <f>SUMIFS(Raw!$I:$I, Raw!$A:$A, 'Triaged Calls'!BP$14, Raw!$F:$F, 'Triaged Calls'!$C38, Raw!$H:$H, "C01")</f>
        <v>0</v>
      </c>
      <c r="BR38" s="51">
        <f>SUMIFS(Raw!$I:$I, Raw!$A:$A, 'Triaged Calls'!BR$14, Raw!$F:$F, 'Triaged Calls'!$C38, Raw!$H:$H, "C01")</f>
        <v>0</v>
      </c>
      <c r="BS38" s="52">
        <f>SUMIFS(Raw!$I:$I, Raw!$A:$A, 'Triaged Calls'!BS$14, Raw!$F:$F, 'Triaged Calls'!$C38, Raw!$H:$H, "C01")</f>
        <v>0</v>
      </c>
      <c r="BT38" s="52">
        <f>SUMIFS(Raw!$I:$I, Raw!$A:$A, 'Triaged Calls'!BT$14, Raw!$F:$F, 'Triaged Calls'!$C38, Raw!$H:$H, "C01")</f>
        <v>0</v>
      </c>
      <c r="BU38" s="52">
        <f>SUMIFS(Raw!$I:$I, Raw!$A:$A, 'Triaged Calls'!BU$14, Raw!$F:$F, 'Triaged Calls'!$C38, Raw!$H:$H, "C01")</f>
        <v>0</v>
      </c>
      <c r="BV38" s="52">
        <f>SUMIFS(Raw!$I:$I, Raw!$A:$A, 'Triaged Calls'!BV$14, Raw!$F:$F, 'Triaged Calls'!$C38, Raw!$H:$H, "C01")</f>
        <v>0</v>
      </c>
      <c r="BW38" s="52">
        <f>SUMIFS(Raw!$I:$I, Raw!$A:$A, 'Triaged Calls'!BW$14, Raw!$F:$F, 'Triaged Calls'!$C38, Raw!$H:$H, "C01")</f>
        <v>0</v>
      </c>
      <c r="BX38" s="53">
        <f>SUMIFS(Raw!$I:$I, Raw!$A:$A, 'Triaged Calls'!BX$14, Raw!$F:$F, 'Triaged Calls'!$C38, Raw!$H:$H, "C01")</f>
        <v>0</v>
      </c>
      <c r="BZ38" s="51">
        <f>SUMIFS(Raw!$I:$I, Raw!$A:$A, 'Triaged Calls'!BZ$14, Raw!$F:$F, 'Triaged Calls'!$C38, Raw!$H:$H, "C01")</f>
        <v>0</v>
      </c>
      <c r="CA38" s="52">
        <f>SUMIFS(Raw!$I:$I, Raw!$A:$A, 'Triaged Calls'!CA$14, Raw!$F:$F, 'Triaged Calls'!$C38, Raw!$H:$H, "C01")</f>
        <v>0</v>
      </c>
      <c r="CB38" s="52">
        <f>SUMIFS(Raw!$I:$I, Raw!$A:$A, 'Triaged Calls'!CB$14, Raw!$F:$F, 'Triaged Calls'!$C38, Raw!$H:$H, "C01")</f>
        <v>0</v>
      </c>
      <c r="CC38" s="52">
        <f>SUMIFS(Raw!$I:$I, Raw!$A:$A, 'Triaged Calls'!CC$14, Raw!$F:$F, 'Triaged Calls'!$C38, Raw!$H:$H, "C01")</f>
        <v>0</v>
      </c>
      <c r="CD38" s="52">
        <f>SUMIFS(Raw!$I:$I, Raw!$A:$A, 'Triaged Calls'!CD$14, Raw!$F:$F, 'Triaged Calls'!$C38, Raw!$H:$H, "C01")</f>
        <v>0</v>
      </c>
      <c r="CE38" s="52">
        <f>SUMIFS(Raw!$I:$I, Raw!$A:$A, 'Triaged Calls'!CE$14, Raw!$F:$F, 'Triaged Calls'!$C38, Raw!$H:$H, "C01")</f>
        <v>0</v>
      </c>
      <c r="CF38" s="53">
        <f>SUMIFS(Raw!$I:$I, Raw!$A:$A, 'Triaged Calls'!CF$14, Raw!$F:$F, 'Triaged Calls'!$C38, Raw!$H:$H, "C01")</f>
        <v>0</v>
      </c>
      <c r="CH38" s="51">
        <f>SUMIFS(Raw!$I:$I, Raw!$A:$A, 'Triaged Calls'!CH$14, Raw!$F:$F, 'Triaged Calls'!$C38, Raw!$H:$H, "C01")</f>
        <v>0</v>
      </c>
      <c r="CI38" s="52">
        <f>SUMIFS(Raw!$I:$I, Raw!$A:$A, 'Triaged Calls'!CI$14, Raw!$F:$F, 'Triaged Calls'!$C38, Raw!$H:$H, "C01")</f>
        <v>0</v>
      </c>
      <c r="CJ38" s="52">
        <f>SUMIFS(Raw!$I:$I, Raw!$A:$A, 'Triaged Calls'!CJ$14, Raw!$F:$F, 'Triaged Calls'!$C38, Raw!$H:$H, "C01")</f>
        <v>0</v>
      </c>
      <c r="CK38" s="52">
        <f>SUMIFS(Raw!$I:$I, Raw!$A:$A, 'Triaged Calls'!CK$14, Raw!$F:$F, 'Triaged Calls'!$C38, Raw!$H:$H, "C01")</f>
        <v>0</v>
      </c>
      <c r="CL38" s="52">
        <f>SUMIFS(Raw!$I:$I, Raw!$A:$A, 'Triaged Calls'!CL$14, Raw!$F:$F, 'Triaged Calls'!$C38, Raw!$H:$H, "C01")</f>
        <v>0</v>
      </c>
      <c r="CM38" s="52">
        <f>SUMIFS(Raw!$I:$I, Raw!$A:$A, 'Triaged Calls'!CM$14, Raw!$F:$F, 'Triaged Calls'!$C38, Raw!$H:$H, "C01")</f>
        <v>0</v>
      </c>
      <c r="CN38" s="53">
        <f>SUMIFS(Raw!$I:$I, Raw!$A:$A, 'Triaged Calls'!CN$14, Raw!$F:$F, 'Triaged Calls'!$C38, Raw!$H:$H, "C01")</f>
        <v>0</v>
      </c>
      <c r="CP38" s="51">
        <f>SUMIFS(Raw!$I:$I, Raw!$A:$A, 'Triaged Calls'!CP$14, Raw!$F:$F, 'Triaged Calls'!$C38, Raw!$H:$H, "C01")</f>
        <v>0</v>
      </c>
      <c r="CQ38" s="52">
        <f>SUMIFS(Raw!$I:$I, Raw!$A:$A, 'Triaged Calls'!CQ$14, Raw!$F:$F, 'Triaged Calls'!$C38, Raw!$H:$H, "C01")</f>
        <v>0</v>
      </c>
      <c r="CR38" s="52">
        <f>SUMIFS(Raw!$I:$I, Raw!$A:$A, 'Triaged Calls'!CR$14, Raw!$F:$F, 'Triaged Calls'!$C38, Raw!$H:$H, "C01")</f>
        <v>0</v>
      </c>
      <c r="CS38" s="52">
        <f>SUMIFS(Raw!$I:$I, Raw!$A:$A, 'Triaged Calls'!CS$14, Raw!$F:$F, 'Triaged Calls'!$C38, Raw!$H:$H, "C01")</f>
        <v>0</v>
      </c>
      <c r="CT38" s="52">
        <f>SUMIFS(Raw!$I:$I, Raw!$A:$A, 'Triaged Calls'!CT$14, Raw!$F:$F, 'Triaged Calls'!$C38, Raw!$H:$H, "C01")</f>
        <v>0</v>
      </c>
      <c r="CU38" s="52">
        <f>SUMIFS(Raw!$I:$I, Raw!$A:$A, 'Triaged Calls'!CU$14, Raw!$F:$F, 'Triaged Calls'!$C38, Raw!$H:$H, "C01")</f>
        <v>0</v>
      </c>
      <c r="CV38" s="53">
        <f>SUMIFS(Raw!$I:$I, Raw!$A:$A, 'Triaged Calls'!CV$14, Raw!$F:$F, 'Triaged Calls'!$C38, Raw!$H:$H, "C01")</f>
        <v>0</v>
      </c>
      <c r="CX38" s="51">
        <f>SUMIFS(Raw!$I:$I, Raw!$A:$A, 'Triaged Calls'!CX$14, Raw!$F:$F, 'Triaged Calls'!$C38, Raw!$H:$H, "C01")</f>
        <v>0</v>
      </c>
      <c r="CY38" s="52">
        <f>SUMIFS(Raw!$I:$I, Raw!$A:$A, 'Triaged Calls'!CY$14, Raw!$F:$F, 'Triaged Calls'!$C38, Raw!$H:$H, "C01")</f>
        <v>0</v>
      </c>
      <c r="CZ38" s="52">
        <f>SUMIFS(Raw!$I:$I, Raw!$A:$A, 'Triaged Calls'!CZ$14, Raw!$F:$F, 'Triaged Calls'!$C38, Raw!$H:$H, "C01")</f>
        <v>0</v>
      </c>
      <c r="DA38" s="52">
        <f>SUMIFS(Raw!$I:$I, Raw!$A:$A, 'Triaged Calls'!DA$14, Raw!$F:$F, 'Triaged Calls'!$C38, Raw!$H:$H, "C01")</f>
        <v>0</v>
      </c>
      <c r="DB38" s="52">
        <f>SUMIFS(Raw!$I:$I, Raw!$A:$A, 'Triaged Calls'!DB$14, Raw!$F:$F, 'Triaged Calls'!$C38, Raw!$H:$H, "C01")</f>
        <v>0</v>
      </c>
      <c r="DC38" s="52">
        <f>SUMIFS(Raw!$I:$I, Raw!$A:$A, 'Triaged Calls'!DC$14, Raw!$F:$F, 'Triaged Calls'!$C38, Raw!$H:$H, "C01")</f>
        <v>0</v>
      </c>
      <c r="DD38" s="53">
        <f>SUMIFS(Raw!$I:$I, Raw!$A:$A, 'Triaged Calls'!DD$14, Raw!$F:$F, 'Triaged Calls'!$C38, Raw!$H:$H, "C01")</f>
        <v>0</v>
      </c>
      <c r="DF38" s="51">
        <f>SUMIFS(Raw!$I:$I, Raw!$A:$A, 'Triaged Calls'!DF$14, Raw!$F:$F, 'Triaged Calls'!$C38, Raw!$H:$H, "C01")</f>
        <v>0</v>
      </c>
      <c r="DG38" s="52">
        <f>SUMIFS(Raw!$I:$I, Raw!$A:$A, 'Triaged Calls'!DG$14, Raw!$F:$F, 'Triaged Calls'!$C38, Raw!$H:$H, "C01")</f>
        <v>0</v>
      </c>
      <c r="DH38" s="52">
        <f>SUMIFS(Raw!$I:$I, Raw!$A:$A, 'Triaged Calls'!DH$14, Raw!$F:$F, 'Triaged Calls'!$C38, Raw!$H:$H, "C01")</f>
        <v>0</v>
      </c>
      <c r="DI38" s="52">
        <f>SUMIFS(Raw!$I:$I, Raw!$A:$A, 'Triaged Calls'!DI$14, Raw!$F:$F, 'Triaged Calls'!$C38, Raw!$H:$H, "C01")</f>
        <v>0</v>
      </c>
      <c r="DJ38" s="52">
        <f>SUMIFS(Raw!$I:$I, Raw!$A:$A, 'Triaged Calls'!DJ$14, Raw!$F:$F, 'Triaged Calls'!$C38, Raw!$H:$H, "C01")</f>
        <v>0</v>
      </c>
      <c r="DK38" s="52">
        <f>SUMIFS(Raw!$I:$I, Raw!$A:$A, 'Triaged Calls'!DK$14, Raw!$F:$F, 'Triaged Calls'!$C38, Raw!$H:$H, "C01")</f>
        <v>0</v>
      </c>
      <c r="DL38" s="53">
        <f>SUMIFS(Raw!$I:$I, Raw!$A:$A, 'Triaged Calls'!DL$14, Raw!$F:$F, 'Triaged Calls'!$C38, Raw!$H:$H, "C01")</f>
        <v>0</v>
      </c>
      <c r="DN38" s="51">
        <f>SUMIFS(Raw!$I:$I, Raw!$A:$A, 'Triaged Calls'!DN$14, Raw!$F:$F, 'Triaged Calls'!$C38, Raw!$H:$H, "C01")</f>
        <v>0</v>
      </c>
      <c r="DO38" s="52">
        <f>SUMIFS(Raw!$I:$I, Raw!$A:$A, 'Triaged Calls'!DO$14, Raw!$F:$F, 'Triaged Calls'!$C38, Raw!$H:$H, "C01")</f>
        <v>0</v>
      </c>
      <c r="DP38" s="52">
        <f>SUMIFS(Raw!$I:$I, Raw!$A:$A, 'Triaged Calls'!DP$14, Raw!$F:$F, 'Triaged Calls'!$C38, Raw!$H:$H, "C01")</f>
        <v>0</v>
      </c>
      <c r="DQ38" s="52">
        <f>SUMIFS(Raw!$I:$I, Raw!$A:$A, 'Triaged Calls'!DQ$14, Raw!$F:$F, 'Triaged Calls'!$C38, Raw!$H:$H, "C01")</f>
        <v>0</v>
      </c>
      <c r="DR38" s="52">
        <f>SUMIFS(Raw!$I:$I, Raw!$A:$A, 'Triaged Calls'!DR$14, Raw!$F:$F, 'Triaged Calls'!$C38, Raw!$H:$H, "C01")</f>
        <v>0</v>
      </c>
      <c r="DS38" s="52">
        <f>SUMIFS(Raw!$I:$I, Raw!$A:$A, 'Triaged Calls'!DS$14, Raw!$F:$F, 'Triaged Calls'!$C38, Raw!$H:$H, "C01")</f>
        <v>0</v>
      </c>
      <c r="DT38" s="53">
        <f>SUMIFS(Raw!$I:$I, Raw!$A:$A, 'Triaged Calls'!DT$14, Raw!$F:$F, 'Triaged Calls'!$C38, Raw!$H:$H, "C01")</f>
        <v>0</v>
      </c>
      <c r="DV38" s="51">
        <f>SUMIFS(Raw!$I:$I, Raw!$A:$A, 'Triaged Calls'!DV$14, Raw!$F:$F, 'Triaged Calls'!$C38, Raw!$H:$H, "C01")</f>
        <v>0</v>
      </c>
      <c r="DW38" s="52">
        <f>SUMIFS(Raw!$I:$I, Raw!$A:$A, 'Triaged Calls'!DW$14, Raw!$F:$F, 'Triaged Calls'!$C38, Raw!$H:$H, "C01")</f>
        <v>0</v>
      </c>
      <c r="DX38" s="52">
        <f>SUMIFS(Raw!$I:$I, Raw!$A:$A, 'Triaged Calls'!DX$14, Raw!$F:$F, 'Triaged Calls'!$C38, Raw!$H:$H, "C01")</f>
        <v>0</v>
      </c>
      <c r="DY38" s="52">
        <f>SUMIFS(Raw!$I:$I, Raw!$A:$A, 'Triaged Calls'!DY$14, Raw!$F:$F, 'Triaged Calls'!$C38, Raw!$H:$H, "C01")</f>
        <v>0</v>
      </c>
      <c r="DZ38" s="52">
        <f>SUMIFS(Raw!$I:$I, Raw!$A:$A, 'Triaged Calls'!DZ$14, Raw!$F:$F, 'Triaged Calls'!$C38, Raw!$H:$H, "C01")</f>
        <v>0</v>
      </c>
      <c r="EA38" s="52">
        <f>SUMIFS(Raw!$I:$I, Raw!$A:$A, 'Triaged Calls'!EA$14, Raw!$F:$F, 'Triaged Calls'!$C38, Raw!$H:$H, "C01")</f>
        <v>0</v>
      </c>
      <c r="EB38" s="53">
        <f>SUMIFS(Raw!$I:$I, Raw!$A:$A, 'Triaged Calls'!EB$14, Raw!$F:$F, 'Triaged Calls'!$C38, Raw!$H:$H, "C01")</f>
        <v>0</v>
      </c>
      <c r="ED38" s="51">
        <f>SUMIFS(Raw!$I:$I, Raw!$A:$A, 'Triaged Calls'!ED$14, Raw!$F:$F, 'Triaged Calls'!$C38, Raw!$H:$H, "C01")</f>
        <v>0</v>
      </c>
      <c r="EE38" s="52">
        <f>SUMIFS(Raw!$I:$I, Raw!$A:$A, 'Triaged Calls'!EE$14, Raw!$F:$F, 'Triaged Calls'!$C38, Raw!$H:$H, "C01")</f>
        <v>0</v>
      </c>
      <c r="EF38" s="52">
        <f>SUMIFS(Raw!$I:$I, Raw!$A:$A, 'Triaged Calls'!EF$14, Raw!$F:$F, 'Triaged Calls'!$C38, Raw!$H:$H, "C01")</f>
        <v>0</v>
      </c>
      <c r="EG38" s="52">
        <f>SUMIFS(Raw!$I:$I, Raw!$A:$A, 'Triaged Calls'!EG$14, Raw!$F:$F, 'Triaged Calls'!$C38, Raw!$H:$H, "C01")</f>
        <v>0</v>
      </c>
      <c r="EH38" s="52">
        <f>SUMIFS(Raw!$I:$I, Raw!$A:$A, 'Triaged Calls'!EH$14, Raw!$F:$F, 'Triaged Calls'!$C38, Raw!$H:$H, "C01")</f>
        <v>0</v>
      </c>
      <c r="EI38" s="52">
        <f>SUMIFS(Raw!$I:$I, Raw!$A:$A, 'Triaged Calls'!EI$14, Raw!$F:$F, 'Triaged Calls'!$C38, Raw!$H:$H, "C01")</f>
        <v>0</v>
      </c>
      <c r="EJ38" s="53">
        <f>SUMIFS(Raw!$I:$I, Raw!$A:$A, 'Triaged Calls'!EJ$14, Raw!$F:$F, 'Triaged Calls'!$C38, Raw!$H:$H, "C01")</f>
        <v>0</v>
      </c>
      <c r="EL38" s="51">
        <f>SUMIFS(Raw!$I:$I, Raw!$A:$A, 'Triaged Calls'!EL$14, Raw!$F:$F, 'Triaged Calls'!$C38, Raw!$H:$H, "C01")</f>
        <v>0</v>
      </c>
      <c r="EM38" s="52">
        <f>SUMIFS(Raw!$I:$I, Raw!$A:$A, 'Triaged Calls'!EM$14, Raw!$F:$F, 'Triaged Calls'!$C38, Raw!$H:$H, "C01")</f>
        <v>0</v>
      </c>
      <c r="EN38" s="52">
        <f>SUMIFS(Raw!$I:$I, Raw!$A:$A, 'Triaged Calls'!EN$14, Raw!$F:$F, 'Triaged Calls'!$C38, Raw!$H:$H, "C01")</f>
        <v>0</v>
      </c>
      <c r="EO38" s="52">
        <f>SUMIFS(Raw!$I:$I, Raw!$A:$A, 'Triaged Calls'!EO$14, Raw!$F:$F, 'Triaged Calls'!$C38, Raw!$H:$H, "C01")</f>
        <v>0</v>
      </c>
      <c r="EP38" s="52">
        <f>SUMIFS(Raw!$I:$I, Raw!$A:$A, 'Triaged Calls'!EP$14, Raw!$F:$F, 'Triaged Calls'!$C38, Raw!$H:$H, "C01")</f>
        <v>0</v>
      </c>
      <c r="EQ38" s="52">
        <f>SUMIFS(Raw!$I:$I, Raw!$A:$A, 'Triaged Calls'!EQ$14, Raw!$F:$F, 'Triaged Calls'!$C38, Raw!$H:$H, "C01")</f>
        <v>0</v>
      </c>
      <c r="ER38" s="53">
        <f>SUMIFS(Raw!$I:$I, Raw!$A:$A, 'Triaged Calls'!ER$14, Raw!$F:$F, 'Triaged Calls'!$C38, Raw!$H:$H, "C01")</f>
        <v>0</v>
      </c>
      <c r="ET38" s="51">
        <f>SUMIFS(Raw!$I:$I, Raw!$A:$A, 'Triaged Calls'!ET$14, Raw!$F:$F, 'Triaged Calls'!$C38, Raw!$H:$H, "C01")</f>
        <v>0</v>
      </c>
      <c r="EU38" s="52">
        <f>SUMIFS(Raw!$I:$I, Raw!$A:$A, 'Triaged Calls'!EU$14, Raw!$F:$F, 'Triaged Calls'!$C38, Raw!$H:$H, "C01")</f>
        <v>0</v>
      </c>
      <c r="EV38" s="52">
        <f>SUMIFS(Raw!$I:$I, Raw!$A:$A, 'Triaged Calls'!EV$14, Raw!$F:$F, 'Triaged Calls'!$C38, Raw!$H:$H, "C01")</f>
        <v>0</v>
      </c>
      <c r="EW38" s="52">
        <f>SUMIFS(Raw!$I:$I, Raw!$A:$A, 'Triaged Calls'!EW$14, Raw!$F:$F, 'Triaged Calls'!$C38, Raw!$H:$H, "C01")</f>
        <v>0</v>
      </c>
      <c r="EX38" s="52">
        <f>SUMIFS(Raw!$I:$I, Raw!$A:$A, 'Triaged Calls'!EX$14, Raw!$F:$F, 'Triaged Calls'!$C38, Raw!$H:$H, "C01")</f>
        <v>0</v>
      </c>
      <c r="EY38" s="52">
        <f>SUMIFS(Raw!$I:$I, Raw!$A:$A, 'Triaged Calls'!EY$14, Raw!$F:$F, 'Triaged Calls'!$C38, Raw!$H:$H, "C01")</f>
        <v>0</v>
      </c>
      <c r="EZ38" s="53">
        <f>SUMIFS(Raw!$I:$I, Raw!$A:$A, 'Triaged Calls'!EZ$14, Raw!$F:$F, 'Triaged Calls'!$C38, Raw!$H:$H,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f>SUMIFS(Raw!$I:$I, Raw!$A:$A, 'Triaged Calls'!AT$14, Raw!$F:$F, 'Triaged Calls'!$C39, Raw!$H:$H, "C01")</f>
        <v>563</v>
      </c>
      <c r="AU39" s="52">
        <f>SUMIFS(Raw!$I:$I, Raw!$A:$A, 'Triaged Calls'!AU$14, Raw!$F:$F, 'Triaged Calls'!$C39, Raw!$H:$H, "C01")</f>
        <v>488</v>
      </c>
      <c r="AV39" s="52">
        <f>SUMIFS(Raw!$I:$I, Raw!$A:$A, 'Triaged Calls'!AV$14, Raw!$F:$F, 'Triaged Calls'!$C39, Raw!$H:$H, "C01")</f>
        <v>432</v>
      </c>
      <c r="AW39" s="52">
        <f>SUMIFS(Raw!$I:$I, Raw!$A:$A, 'Triaged Calls'!AW$14, Raw!$F:$F, 'Triaged Calls'!$C39, Raw!$H:$H, "C01")</f>
        <v>740</v>
      </c>
      <c r="AX39" s="52">
        <f>SUMIFS(Raw!$I:$I, Raw!$A:$A, 'Triaged Calls'!AX$14, Raw!$F:$F, 'Triaged Calls'!$C39, Raw!$H:$H, "C01")</f>
        <v>592</v>
      </c>
      <c r="AY39" s="52">
        <f>SUMIFS(Raw!$I:$I, Raw!$A:$A, 'Triaged Calls'!AY$14, Raw!$F:$F, 'Triaged Calls'!$C39, Raw!$H:$H, "C01")</f>
        <v>1011</v>
      </c>
      <c r="AZ39" s="53">
        <f>SUMIFS(Raw!$I:$I, Raw!$A:$A, 'Triaged Calls'!AZ$14, Raw!$F:$F, 'Triaged Calls'!$C39, Raw!$H:$H, "C01")</f>
        <v>803</v>
      </c>
      <c r="BB39" s="51">
        <f>SUMIFS(Raw!$I:$I, Raw!$A:$A, 'Triaged Calls'!BB$14, Raw!$F:$F, 'Triaged Calls'!$C39, Raw!$H:$H, "C01")</f>
        <v>0</v>
      </c>
      <c r="BC39" s="52">
        <f>SUMIFS(Raw!$I:$I, Raw!$A:$A, 'Triaged Calls'!BC$14, Raw!$F:$F, 'Triaged Calls'!$C39, Raw!$H:$H, "C01")</f>
        <v>0</v>
      </c>
      <c r="BD39" s="52">
        <f>SUMIFS(Raw!$I:$I, Raw!$A:$A, 'Triaged Calls'!BD$14, Raw!$F:$F, 'Triaged Calls'!$C39, Raw!$H:$H, "C01")</f>
        <v>0</v>
      </c>
      <c r="BE39" s="52">
        <f>SUMIFS(Raw!$I:$I, Raw!$A:$A, 'Triaged Calls'!BE$14, Raw!$F:$F, 'Triaged Calls'!$C39, Raw!$H:$H, "C01")</f>
        <v>0</v>
      </c>
      <c r="BF39" s="52">
        <f>SUMIFS(Raw!$I:$I, Raw!$A:$A, 'Triaged Calls'!BF$14, Raw!$F:$F, 'Triaged Calls'!$C39, Raw!$H:$H, "C01")</f>
        <v>0</v>
      </c>
      <c r="BG39" s="52">
        <f>SUMIFS(Raw!$I:$I, Raw!$A:$A, 'Triaged Calls'!BG$14, Raw!$F:$F, 'Triaged Calls'!$C39, Raw!$H:$H, "C01")</f>
        <v>0</v>
      </c>
      <c r="BH39" s="53">
        <f>SUMIFS(Raw!$I:$I, Raw!$A:$A, 'Triaged Calls'!BH$14, Raw!$F:$F, 'Triaged Calls'!$C39, Raw!$H:$H, "C01")</f>
        <v>0</v>
      </c>
      <c r="BJ39" s="51">
        <f>SUMIFS(Raw!$I:$I, Raw!$A:$A, 'Triaged Calls'!BJ$14, Raw!$F:$F, 'Triaged Calls'!$C39, Raw!$H:$H, "C01")</f>
        <v>0</v>
      </c>
      <c r="BK39" s="52">
        <f>SUMIFS(Raw!$I:$I, Raw!$A:$A, 'Triaged Calls'!BK$14, Raw!$F:$F, 'Triaged Calls'!$C39, Raw!$H:$H, "C01")</f>
        <v>0</v>
      </c>
      <c r="BL39" s="52">
        <f>SUMIFS(Raw!$I:$I, Raw!$A:$A, 'Triaged Calls'!BL$14, Raw!$F:$F, 'Triaged Calls'!$C39, Raw!$H:$H, "C01")</f>
        <v>0</v>
      </c>
      <c r="BM39" s="52">
        <f>SUMIFS(Raw!$I:$I, Raw!$A:$A, 'Triaged Calls'!BM$14, Raw!$F:$F, 'Triaged Calls'!$C39, Raw!$H:$H, "C01")</f>
        <v>0</v>
      </c>
      <c r="BN39" s="52">
        <f>SUMIFS(Raw!$I:$I, Raw!$A:$A, 'Triaged Calls'!BN$14, Raw!$F:$F, 'Triaged Calls'!$C39, Raw!$H:$H, "C01")</f>
        <v>0</v>
      </c>
      <c r="BO39" s="52">
        <f>SUMIFS(Raw!$I:$I, Raw!$A:$A, 'Triaged Calls'!BO$14, Raw!$F:$F, 'Triaged Calls'!$C39, Raw!$H:$H, "C01")</f>
        <v>0</v>
      </c>
      <c r="BP39" s="53">
        <f>SUMIFS(Raw!$I:$I, Raw!$A:$A, 'Triaged Calls'!BP$14, Raw!$F:$F, 'Triaged Calls'!$C39, Raw!$H:$H, "C01")</f>
        <v>0</v>
      </c>
      <c r="BR39" s="51">
        <f>SUMIFS(Raw!$I:$I, Raw!$A:$A, 'Triaged Calls'!BR$14, Raw!$F:$F, 'Triaged Calls'!$C39, Raw!$H:$H, "C01")</f>
        <v>0</v>
      </c>
      <c r="BS39" s="52">
        <f>SUMIFS(Raw!$I:$I, Raw!$A:$A, 'Triaged Calls'!BS$14, Raw!$F:$F, 'Triaged Calls'!$C39, Raw!$H:$H, "C01")</f>
        <v>0</v>
      </c>
      <c r="BT39" s="52">
        <f>SUMIFS(Raw!$I:$I, Raw!$A:$A, 'Triaged Calls'!BT$14, Raw!$F:$F, 'Triaged Calls'!$C39, Raw!$H:$H, "C01")</f>
        <v>0</v>
      </c>
      <c r="BU39" s="52">
        <f>SUMIFS(Raw!$I:$I, Raw!$A:$A, 'Triaged Calls'!BU$14, Raw!$F:$F, 'Triaged Calls'!$C39, Raw!$H:$H, "C01")</f>
        <v>0</v>
      </c>
      <c r="BV39" s="52">
        <f>SUMIFS(Raw!$I:$I, Raw!$A:$A, 'Triaged Calls'!BV$14, Raw!$F:$F, 'Triaged Calls'!$C39, Raw!$H:$H, "C01")</f>
        <v>0</v>
      </c>
      <c r="BW39" s="52">
        <f>SUMIFS(Raw!$I:$I, Raw!$A:$A, 'Triaged Calls'!BW$14, Raw!$F:$F, 'Triaged Calls'!$C39, Raw!$H:$H, "C01")</f>
        <v>0</v>
      </c>
      <c r="BX39" s="53">
        <f>SUMIFS(Raw!$I:$I, Raw!$A:$A, 'Triaged Calls'!BX$14, Raw!$F:$F, 'Triaged Calls'!$C39, Raw!$H:$H, "C01")</f>
        <v>0</v>
      </c>
      <c r="BZ39" s="51">
        <f>SUMIFS(Raw!$I:$I, Raw!$A:$A, 'Triaged Calls'!BZ$14, Raw!$F:$F, 'Triaged Calls'!$C39, Raw!$H:$H, "C01")</f>
        <v>0</v>
      </c>
      <c r="CA39" s="52">
        <f>SUMIFS(Raw!$I:$I, Raw!$A:$A, 'Triaged Calls'!CA$14, Raw!$F:$F, 'Triaged Calls'!$C39, Raw!$H:$H, "C01")</f>
        <v>0</v>
      </c>
      <c r="CB39" s="52">
        <f>SUMIFS(Raw!$I:$I, Raw!$A:$A, 'Triaged Calls'!CB$14, Raw!$F:$F, 'Triaged Calls'!$C39, Raw!$H:$H, "C01")</f>
        <v>0</v>
      </c>
      <c r="CC39" s="52">
        <f>SUMIFS(Raw!$I:$I, Raw!$A:$A, 'Triaged Calls'!CC$14, Raw!$F:$F, 'Triaged Calls'!$C39, Raw!$H:$H, "C01")</f>
        <v>0</v>
      </c>
      <c r="CD39" s="52">
        <f>SUMIFS(Raw!$I:$I, Raw!$A:$A, 'Triaged Calls'!CD$14, Raw!$F:$F, 'Triaged Calls'!$C39, Raw!$H:$H, "C01")</f>
        <v>0</v>
      </c>
      <c r="CE39" s="52">
        <f>SUMIFS(Raw!$I:$I, Raw!$A:$A, 'Triaged Calls'!CE$14, Raw!$F:$F, 'Triaged Calls'!$C39, Raw!$H:$H, "C01")</f>
        <v>0</v>
      </c>
      <c r="CF39" s="53">
        <f>SUMIFS(Raw!$I:$I, Raw!$A:$A, 'Triaged Calls'!CF$14, Raw!$F:$F, 'Triaged Calls'!$C39, Raw!$H:$H, "C01")</f>
        <v>0</v>
      </c>
      <c r="CH39" s="51">
        <f>SUMIFS(Raw!$I:$I, Raw!$A:$A, 'Triaged Calls'!CH$14, Raw!$F:$F, 'Triaged Calls'!$C39, Raw!$H:$H, "C01")</f>
        <v>0</v>
      </c>
      <c r="CI39" s="52">
        <f>SUMIFS(Raw!$I:$I, Raw!$A:$A, 'Triaged Calls'!CI$14, Raw!$F:$F, 'Triaged Calls'!$C39, Raw!$H:$H, "C01")</f>
        <v>0</v>
      </c>
      <c r="CJ39" s="52">
        <f>SUMIFS(Raw!$I:$I, Raw!$A:$A, 'Triaged Calls'!CJ$14, Raw!$F:$F, 'Triaged Calls'!$C39, Raw!$H:$H, "C01")</f>
        <v>0</v>
      </c>
      <c r="CK39" s="52">
        <f>SUMIFS(Raw!$I:$I, Raw!$A:$A, 'Triaged Calls'!CK$14, Raw!$F:$F, 'Triaged Calls'!$C39, Raw!$H:$H, "C01")</f>
        <v>0</v>
      </c>
      <c r="CL39" s="52">
        <f>SUMIFS(Raw!$I:$I, Raw!$A:$A, 'Triaged Calls'!CL$14, Raw!$F:$F, 'Triaged Calls'!$C39, Raw!$H:$H, "C01")</f>
        <v>0</v>
      </c>
      <c r="CM39" s="52">
        <f>SUMIFS(Raw!$I:$I, Raw!$A:$A, 'Triaged Calls'!CM$14, Raw!$F:$F, 'Triaged Calls'!$C39, Raw!$H:$H, "C01")</f>
        <v>0</v>
      </c>
      <c r="CN39" s="53">
        <f>SUMIFS(Raw!$I:$I, Raw!$A:$A, 'Triaged Calls'!CN$14, Raw!$F:$F, 'Triaged Calls'!$C39, Raw!$H:$H, "C01")</f>
        <v>0</v>
      </c>
      <c r="CP39" s="51">
        <f>SUMIFS(Raw!$I:$I, Raw!$A:$A, 'Triaged Calls'!CP$14, Raw!$F:$F, 'Triaged Calls'!$C39, Raw!$H:$H, "C01")</f>
        <v>0</v>
      </c>
      <c r="CQ39" s="52">
        <f>SUMIFS(Raw!$I:$I, Raw!$A:$A, 'Triaged Calls'!CQ$14, Raw!$F:$F, 'Triaged Calls'!$C39, Raw!$H:$H, "C01")</f>
        <v>0</v>
      </c>
      <c r="CR39" s="52">
        <f>SUMIFS(Raw!$I:$I, Raw!$A:$A, 'Triaged Calls'!CR$14, Raw!$F:$F, 'Triaged Calls'!$C39, Raw!$H:$H, "C01")</f>
        <v>0</v>
      </c>
      <c r="CS39" s="52">
        <f>SUMIFS(Raw!$I:$I, Raw!$A:$A, 'Triaged Calls'!CS$14, Raw!$F:$F, 'Triaged Calls'!$C39, Raw!$H:$H, "C01")</f>
        <v>0</v>
      </c>
      <c r="CT39" s="52">
        <f>SUMIFS(Raw!$I:$I, Raw!$A:$A, 'Triaged Calls'!CT$14, Raw!$F:$F, 'Triaged Calls'!$C39, Raw!$H:$H, "C01")</f>
        <v>0</v>
      </c>
      <c r="CU39" s="52">
        <f>SUMIFS(Raw!$I:$I, Raw!$A:$A, 'Triaged Calls'!CU$14, Raw!$F:$F, 'Triaged Calls'!$C39, Raw!$H:$H, "C01")</f>
        <v>0</v>
      </c>
      <c r="CV39" s="53">
        <f>SUMIFS(Raw!$I:$I, Raw!$A:$A, 'Triaged Calls'!CV$14, Raw!$F:$F, 'Triaged Calls'!$C39, Raw!$H:$H, "C01")</f>
        <v>0</v>
      </c>
      <c r="CX39" s="51">
        <f>SUMIFS(Raw!$I:$I, Raw!$A:$A, 'Triaged Calls'!CX$14, Raw!$F:$F, 'Triaged Calls'!$C39, Raw!$H:$H, "C01")</f>
        <v>0</v>
      </c>
      <c r="CY39" s="52">
        <f>SUMIFS(Raw!$I:$I, Raw!$A:$A, 'Triaged Calls'!CY$14, Raw!$F:$F, 'Triaged Calls'!$C39, Raw!$H:$H, "C01")</f>
        <v>0</v>
      </c>
      <c r="CZ39" s="52">
        <f>SUMIFS(Raw!$I:$I, Raw!$A:$A, 'Triaged Calls'!CZ$14, Raw!$F:$F, 'Triaged Calls'!$C39, Raw!$H:$H, "C01")</f>
        <v>0</v>
      </c>
      <c r="DA39" s="52">
        <f>SUMIFS(Raw!$I:$I, Raw!$A:$A, 'Triaged Calls'!DA$14, Raw!$F:$F, 'Triaged Calls'!$C39, Raw!$H:$H, "C01")</f>
        <v>0</v>
      </c>
      <c r="DB39" s="52">
        <f>SUMIFS(Raw!$I:$I, Raw!$A:$A, 'Triaged Calls'!DB$14, Raw!$F:$F, 'Triaged Calls'!$C39, Raw!$H:$H, "C01")</f>
        <v>0</v>
      </c>
      <c r="DC39" s="52">
        <f>SUMIFS(Raw!$I:$I, Raw!$A:$A, 'Triaged Calls'!DC$14, Raw!$F:$F, 'Triaged Calls'!$C39, Raw!$H:$H, "C01")</f>
        <v>0</v>
      </c>
      <c r="DD39" s="53">
        <f>SUMIFS(Raw!$I:$I, Raw!$A:$A, 'Triaged Calls'!DD$14, Raw!$F:$F, 'Triaged Calls'!$C39, Raw!$H:$H, "C01")</f>
        <v>0</v>
      </c>
      <c r="DF39" s="51">
        <f>SUMIFS(Raw!$I:$I, Raw!$A:$A, 'Triaged Calls'!DF$14, Raw!$F:$F, 'Triaged Calls'!$C39, Raw!$H:$H, "C01")</f>
        <v>0</v>
      </c>
      <c r="DG39" s="52">
        <f>SUMIFS(Raw!$I:$I, Raw!$A:$A, 'Triaged Calls'!DG$14, Raw!$F:$F, 'Triaged Calls'!$C39, Raw!$H:$H, "C01")</f>
        <v>0</v>
      </c>
      <c r="DH39" s="52">
        <f>SUMIFS(Raw!$I:$I, Raw!$A:$A, 'Triaged Calls'!DH$14, Raw!$F:$F, 'Triaged Calls'!$C39, Raw!$H:$H, "C01")</f>
        <v>0</v>
      </c>
      <c r="DI39" s="52">
        <f>SUMIFS(Raw!$I:$I, Raw!$A:$A, 'Triaged Calls'!DI$14, Raw!$F:$F, 'Triaged Calls'!$C39, Raw!$H:$H, "C01")</f>
        <v>0</v>
      </c>
      <c r="DJ39" s="52">
        <f>SUMIFS(Raw!$I:$I, Raw!$A:$A, 'Triaged Calls'!DJ$14, Raw!$F:$F, 'Triaged Calls'!$C39, Raw!$H:$H, "C01")</f>
        <v>0</v>
      </c>
      <c r="DK39" s="52">
        <f>SUMIFS(Raw!$I:$I, Raw!$A:$A, 'Triaged Calls'!DK$14, Raw!$F:$F, 'Triaged Calls'!$C39, Raw!$H:$H, "C01")</f>
        <v>0</v>
      </c>
      <c r="DL39" s="53">
        <f>SUMIFS(Raw!$I:$I, Raw!$A:$A, 'Triaged Calls'!DL$14, Raw!$F:$F, 'Triaged Calls'!$C39, Raw!$H:$H, "C01")</f>
        <v>0</v>
      </c>
      <c r="DN39" s="51">
        <f>SUMIFS(Raw!$I:$I, Raw!$A:$A, 'Triaged Calls'!DN$14, Raw!$F:$F, 'Triaged Calls'!$C39, Raw!$H:$H, "C01")</f>
        <v>0</v>
      </c>
      <c r="DO39" s="52">
        <f>SUMIFS(Raw!$I:$I, Raw!$A:$A, 'Triaged Calls'!DO$14, Raw!$F:$F, 'Triaged Calls'!$C39, Raw!$H:$H, "C01")</f>
        <v>0</v>
      </c>
      <c r="DP39" s="52">
        <f>SUMIFS(Raw!$I:$I, Raw!$A:$A, 'Triaged Calls'!DP$14, Raw!$F:$F, 'Triaged Calls'!$C39, Raw!$H:$H, "C01")</f>
        <v>0</v>
      </c>
      <c r="DQ39" s="52">
        <f>SUMIFS(Raw!$I:$I, Raw!$A:$A, 'Triaged Calls'!DQ$14, Raw!$F:$F, 'Triaged Calls'!$C39, Raw!$H:$H, "C01")</f>
        <v>0</v>
      </c>
      <c r="DR39" s="52">
        <f>SUMIFS(Raw!$I:$I, Raw!$A:$A, 'Triaged Calls'!DR$14, Raw!$F:$F, 'Triaged Calls'!$C39, Raw!$H:$H, "C01")</f>
        <v>0</v>
      </c>
      <c r="DS39" s="52">
        <f>SUMIFS(Raw!$I:$I, Raw!$A:$A, 'Triaged Calls'!DS$14, Raw!$F:$F, 'Triaged Calls'!$C39, Raw!$H:$H, "C01")</f>
        <v>0</v>
      </c>
      <c r="DT39" s="53">
        <f>SUMIFS(Raw!$I:$I, Raw!$A:$A, 'Triaged Calls'!DT$14, Raw!$F:$F, 'Triaged Calls'!$C39, Raw!$H:$H, "C01")</f>
        <v>0</v>
      </c>
      <c r="DV39" s="51">
        <f>SUMIFS(Raw!$I:$I, Raw!$A:$A, 'Triaged Calls'!DV$14, Raw!$F:$F, 'Triaged Calls'!$C39, Raw!$H:$H, "C01")</f>
        <v>0</v>
      </c>
      <c r="DW39" s="52">
        <f>SUMIFS(Raw!$I:$I, Raw!$A:$A, 'Triaged Calls'!DW$14, Raw!$F:$F, 'Triaged Calls'!$C39, Raw!$H:$H, "C01")</f>
        <v>0</v>
      </c>
      <c r="DX39" s="52">
        <f>SUMIFS(Raw!$I:$I, Raw!$A:$A, 'Triaged Calls'!DX$14, Raw!$F:$F, 'Triaged Calls'!$C39, Raw!$H:$H, "C01")</f>
        <v>0</v>
      </c>
      <c r="DY39" s="52">
        <f>SUMIFS(Raw!$I:$I, Raw!$A:$A, 'Triaged Calls'!DY$14, Raw!$F:$F, 'Triaged Calls'!$C39, Raw!$H:$H, "C01")</f>
        <v>0</v>
      </c>
      <c r="DZ39" s="52">
        <f>SUMIFS(Raw!$I:$I, Raw!$A:$A, 'Triaged Calls'!DZ$14, Raw!$F:$F, 'Triaged Calls'!$C39, Raw!$H:$H, "C01")</f>
        <v>0</v>
      </c>
      <c r="EA39" s="52">
        <f>SUMIFS(Raw!$I:$I, Raw!$A:$A, 'Triaged Calls'!EA$14, Raw!$F:$F, 'Triaged Calls'!$C39, Raw!$H:$H, "C01")</f>
        <v>0</v>
      </c>
      <c r="EB39" s="53">
        <f>SUMIFS(Raw!$I:$I, Raw!$A:$A, 'Triaged Calls'!EB$14, Raw!$F:$F, 'Triaged Calls'!$C39, Raw!$H:$H, "C01")</f>
        <v>0</v>
      </c>
      <c r="ED39" s="51">
        <f>SUMIFS(Raw!$I:$I, Raw!$A:$A, 'Triaged Calls'!ED$14, Raw!$F:$F, 'Triaged Calls'!$C39, Raw!$H:$H, "C01")</f>
        <v>0</v>
      </c>
      <c r="EE39" s="52">
        <f>SUMIFS(Raw!$I:$I, Raw!$A:$A, 'Triaged Calls'!EE$14, Raw!$F:$F, 'Triaged Calls'!$C39, Raw!$H:$H, "C01")</f>
        <v>0</v>
      </c>
      <c r="EF39" s="52">
        <f>SUMIFS(Raw!$I:$I, Raw!$A:$A, 'Triaged Calls'!EF$14, Raw!$F:$F, 'Triaged Calls'!$C39, Raw!$H:$H, "C01")</f>
        <v>0</v>
      </c>
      <c r="EG39" s="52">
        <f>SUMIFS(Raw!$I:$I, Raw!$A:$A, 'Triaged Calls'!EG$14, Raw!$F:$F, 'Triaged Calls'!$C39, Raw!$H:$H, "C01")</f>
        <v>0</v>
      </c>
      <c r="EH39" s="52">
        <f>SUMIFS(Raw!$I:$I, Raw!$A:$A, 'Triaged Calls'!EH$14, Raw!$F:$F, 'Triaged Calls'!$C39, Raw!$H:$H, "C01")</f>
        <v>0</v>
      </c>
      <c r="EI39" s="52">
        <f>SUMIFS(Raw!$I:$I, Raw!$A:$A, 'Triaged Calls'!EI$14, Raw!$F:$F, 'Triaged Calls'!$C39, Raw!$H:$H, "C01")</f>
        <v>0</v>
      </c>
      <c r="EJ39" s="53">
        <f>SUMIFS(Raw!$I:$I, Raw!$A:$A, 'Triaged Calls'!EJ$14, Raw!$F:$F, 'Triaged Calls'!$C39, Raw!$H:$H, "C01")</f>
        <v>0</v>
      </c>
      <c r="EL39" s="51">
        <f>SUMIFS(Raw!$I:$I, Raw!$A:$A, 'Triaged Calls'!EL$14, Raw!$F:$F, 'Triaged Calls'!$C39, Raw!$H:$H, "C01")</f>
        <v>0</v>
      </c>
      <c r="EM39" s="52">
        <f>SUMIFS(Raw!$I:$I, Raw!$A:$A, 'Triaged Calls'!EM$14, Raw!$F:$F, 'Triaged Calls'!$C39, Raw!$H:$H, "C01")</f>
        <v>0</v>
      </c>
      <c r="EN39" s="52">
        <f>SUMIFS(Raw!$I:$I, Raw!$A:$A, 'Triaged Calls'!EN$14, Raw!$F:$F, 'Triaged Calls'!$C39, Raw!$H:$H, "C01")</f>
        <v>0</v>
      </c>
      <c r="EO39" s="52">
        <f>SUMIFS(Raw!$I:$I, Raw!$A:$A, 'Triaged Calls'!EO$14, Raw!$F:$F, 'Triaged Calls'!$C39, Raw!$H:$H, "C01")</f>
        <v>0</v>
      </c>
      <c r="EP39" s="52">
        <f>SUMIFS(Raw!$I:$I, Raw!$A:$A, 'Triaged Calls'!EP$14, Raw!$F:$F, 'Triaged Calls'!$C39, Raw!$H:$H, "C01")</f>
        <v>0</v>
      </c>
      <c r="EQ39" s="52">
        <f>SUMIFS(Raw!$I:$I, Raw!$A:$A, 'Triaged Calls'!EQ$14, Raw!$F:$F, 'Triaged Calls'!$C39, Raw!$H:$H, "C01")</f>
        <v>0</v>
      </c>
      <c r="ER39" s="53">
        <f>SUMIFS(Raw!$I:$I, Raw!$A:$A, 'Triaged Calls'!ER$14, Raw!$F:$F, 'Triaged Calls'!$C39, Raw!$H:$H, "C01")</f>
        <v>0</v>
      </c>
      <c r="ET39" s="51">
        <f>SUMIFS(Raw!$I:$I, Raw!$A:$A, 'Triaged Calls'!ET$14, Raw!$F:$F, 'Triaged Calls'!$C39, Raw!$H:$H, "C01")</f>
        <v>0</v>
      </c>
      <c r="EU39" s="52">
        <f>SUMIFS(Raw!$I:$I, Raw!$A:$A, 'Triaged Calls'!EU$14, Raw!$F:$F, 'Triaged Calls'!$C39, Raw!$H:$H, "C01")</f>
        <v>0</v>
      </c>
      <c r="EV39" s="52">
        <f>SUMIFS(Raw!$I:$I, Raw!$A:$A, 'Triaged Calls'!EV$14, Raw!$F:$F, 'Triaged Calls'!$C39, Raw!$H:$H, "C01")</f>
        <v>0</v>
      </c>
      <c r="EW39" s="52">
        <f>SUMIFS(Raw!$I:$I, Raw!$A:$A, 'Triaged Calls'!EW$14, Raw!$F:$F, 'Triaged Calls'!$C39, Raw!$H:$H, "C01")</f>
        <v>0</v>
      </c>
      <c r="EX39" s="52">
        <f>SUMIFS(Raw!$I:$I, Raw!$A:$A, 'Triaged Calls'!EX$14, Raw!$F:$F, 'Triaged Calls'!$C39, Raw!$H:$H, "C01")</f>
        <v>0</v>
      </c>
      <c r="EY39" s="52">
        <f>SUMIFS(Raw!$I:$I, Raw!$A:$A, 'Triaged Calls'!EY$14, Raw!$F:$F, 'Triaged Calls'!$C39, Raw!$H:$H, "C01")</f>
        <v>0</v>
      </c>
      <c r="EZ39" s="53">
        <f>SUMIFS(Raw!$I:$I, Raw!$A:$A, 'Triaged Calls'!EZ$14, Raw!$F:$F, 'Triaged Calls'!$C39, Raw!$H:$H,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f>SUMIFS(Raw!$I:$I, Raw!$A:$A, 'Triaged Calls'!AT$14, Raw!$F:$F, 'Triaged Calls'!$C40, Raw!$H:$H, "C01")</f>
        <v>535</v>
      </c>
      <c r="AU40" s="47">
        <f>SUMIFS(Raw!$I:$I, Raw!$A:$A, 'Triaged Calls'!AU$14, Raw!$F:$F, 'Triaged Calls'!$C40, Raw!$H:$H, "C01")</f>
        <v>424</v>
      </c>
      <c r="AV40" s="47">
        <f>SUMIFS(Raw!$I:$I, Raw!$A:$A, 'Triaged Calls'!AV$14, Raw!$F:$F, 'Triaged Calls'!$C40, Raw!$H:$H, "C01")</f>
        <v>397</v>
      </c>
      <c r="AW40" s="47">
        <f>SUMIFS(Raw!$I:$I, Raw!$A:$A, 'Triaged Calls'!AW$14, Raw!$F:$F, 'Triaged Calls'!$C40, Raw!$H:$H, "C01")</f>
        <v>608</v>
      </c>
      <c r="AX40" s="47">
        <f>SUMIFS(Raw!$I:$I, Raw!$A:$A, 'Triaged Calls'!AX$14, Raw!$F:$F, 'Triaged Calls'!$C40, Raw!$H:$H, "C01")</f>
        <v>533</v>
      </c>
      <c r="AY40" s="47">
        <f>SUMIFS(Raw!$I:$I, Raw!$A:$A, 'Triaged Calls'!AY$14, Raw!$F:$F, 'Triaged Calls'!$C40, Raw!$H:$H, "C01")</f>
        <v>743</v>
      </c>
      <c r="AZ40" s="48">
        <f>SUMIFS(Raw!$I:$I, Raw!$A:$A, 'Triaged Calls'!AZ$14, Raw!$F:$F, 'Triaged Calls'!$C40, Raw!$H:$H, "C01")</f>
        <v>684</v>
      </c>
      <c r="BB40" s="46">
        <f>SUMIFS(Raw!$I:$I, Raw!$A:$A, 'Triaged Calls'!BB$14, Raw!$F:$F, 'Triaged Calls'!$C40, Raw!$H:$H, "C01")</f>
        <v>0</v>
      </c>
      <c r="BC40" s="47">
        <f>SUMIFS(Raw!$I:$I, Raw!$A:$A, 'Triaged Calls'!BC$14, Raw!$F:$F, 'Triaged Calls'!$C40, Raw!$H:$H, "C01")</f>
        <v>0</v>
      </c>
      <c r="BD40" s="47">
        <f>SUMIFS(Raw!$I:$I, Raw!$A:$A, 'Triaged Calls'!BD$14, Raw!$F:$F, 'Triaged Calls'!$C40, Raw!$H:$H, "C01")</f>
        <v>0</v>
      </c>
      <c r="BE40" s="47">
        <f>SUMIFS(Raw!$I:$I, Raw!$A:$A, 'Triaged Calls'!BE$14, Raw!$F:$F, 'Triaged Calls'!$C40, Raw!$H:$H, "C01")</f>
        <v>0</v>
      </c>
      <c r="BF40" s="47">
        <f>SUMIFS(Raw!$I:$I, Raw!$A:$A, 'Triaged Calls'!BF$14, Raw!$F:$F, 'Triaged Calls'!$C40, Raw!$H:$H, "C01")</f>
        <v>0</v>
      </c>
      <c r="BG40" s="47">
        <f>SUMIFS(Raw!$I:$I, Raw!$A:$A, 'Triaged Calls'!BG$14, Raw!$F:$F, 'Triaged Calls'!$C40, Raw!$H:$H, "C01")</f>
        <v>0</v>
      </c>
      <c r="BH40" s="48">
        <f>SUMIFS(Raw!$I:$I, Raw!$A:$A, 'Triaged Calls'!BH$14, Raw!$F:$F, 'Triaged Calls'!$C40, Raw!$H:$H, "C01")</f>
        <v>0</v>
      </c>
      <c r="BJ40" s="46">
        <f>SUMIFS(Raw!$I:$I, Raw!$A:$A, 'Triaged Calls'!BJ$14, Raw!$F:$F, 'Triaged Calls'!$C40, Raw!$H:$H, "C01")</f>
        <v>0</v>
      </c>
      <c r="BK40" s="47">
        <f>SUMIFS(Raw!$I:$I, Raw!$A:$A, 'Triaged Calls'!BK$14, Raw!$F:$F, 'Triaged Calls'!$C40, Raw!$H:$H, "C01")</f>
        <v>0</v>
      </c>
      <c r="BL40" s="47">
        <f>SUMIFS(Raw!$I:$I, Raw!$A:$A, 'Triaged Calls'!BL$14, Raw!$F:$F, 'Triaged Calls'!$C40, Raw!$H:$H, "C01")</f>
        <v>0</v>
      </c>
      <c r="BM40" s="47">
        <f>SUMIFS(Raw!$I:$I, Raw!$A:$A, 'Triaged Calls'!BM$14, Raw!$F:$F, 'Triaged Calls'!$C40, Raw!$H:$H, "C01")</f>
        <v>0</v>
      </c>
      <c r="BN40" s="47">
        <f>SUMIFS(Raw!$I:$I, Raw!$A:$A, 'Triaged Calls'!BN$14, Raw!$F:$F, 'Triaged Calls'!$C40, Raw!$H:$H, "C01")</f>
        <v>0</v>
      </c>
      <c r="BO40" s="47">
        <f>SUMIFS(Raw!$I:$I, Raw!$A:$A, 'Triaged Calls'!BO$14, Raw!$F:$F, 'Triaged Calls'!$C40, Raw!$H:$H, "C01")</f>
        <v>0</v>
      </c>
      <c r="BP40" s="48">
        <f>SUMIFS(Raw!$I:$I, Raw!$A:$A, 'Triaged Calls'!BP$14, Raw!$F:$F, 'Triaged Calls'!$C40, Raw!$H:$H, "C01")</f>
        <v>0</v>
      </c>
      <c r="BR40" s="46">
        <f>SUMIFS(Raw!$I:$I, Raw!$A:$A, 'Triaged Calls'!BR$14, Raw!$F:$F, 'Triaged Calls'!$C40, Raw!$H:$H, "C01")</f>
        <v>0</v>
      </c>
      <c r="BS40" s="47">
        <f>SUMIFS(Raw!$I:$I, Raw!$A:$A, 'Triaged Calls'!BS$14, Raw!$F:$F, 'Triaged Calls'!$C40, Raw!$H:$H, "C01")</f>
        <v>0</v>
      </c>
      <c r="BT40" s="47">
        <f>SUMIFS(Raw!$I:$I, Raw!$A:$A, 'Triaged Calls'!BT$14, Raw!$F:$F, 'Triaged Calls'!$C40, Raw!$H:$H, "C01")</f>
        <v>0</v>
      </c>
      <c r="BU40" s="47">
        <f>SUMIFS(Raw!$I:$I, Raw!$A:$A, 'Triaged Calls'!BU$14, Raw!$F:$F, 'Triaged Calls'!$C40, Raw!$H:$H, "C01")</f>
        <v>0</v>
      </c>
      <c r="BV40" s="47">
        <f>SUMIFS(Raw!$I:$I, Raw!$A:$A, 'Triaged Calls'!BV$14, Raw!$F:$F, 'Triaged Calls'!$C40, Raw!$H:$H, "C01")</f>
        <v>0</v>
      </c>
      <c r="BW40" s="47">
        <f>SUMIFS(Raw!$I:$I, Raw!$A:$A, 'Triaged Calls'!BW$14, Raw!$F:$F, 'Triaged Calls'!$C40, Raw!$H:$H, "C01")</f>
        <v>0</v>
      </c>
      <c r="BX40" s="48">
        <f>SUMIFS(Raw!$I:$I, Raw!$A:$A, 'Triaged Calls'!BX$14, Raw!$F:$F, 'Triaged Calls'!$C40, Raw!$H:$H, "C01")</f>
        <v>0</v>
      </c>
      <c r="BZ40" s="46">
        <f>SUMIFS(Raw!$I:$I, Raw!$A:$A, 'Triaged Calls'!BZ$14, Raw!$F:$F, 'Triaged Calls'!$C40, Raw!$H:$H, "C01")</f>
        <v>0</v>
      </c>
      <c r="CA40" s="47">
        <f>SUMIFS(Raw!$I:$I, Raw!$A:$A, 'Triaged Calls'!CA$14, Raw!$F:$F, 'Triaged Calls'!$C40, Raw!$H:$H, "C01")</f>
        <v>0</v>
      </c>
      <c r="CB40" s="47">
        <f>SUMIFS(Raw!$I:$I, Raw!$A:$A, 'Triaged Calls'!CB$14, Raw!$F:$F, 'Triaged Calls'!$C40, Raw!$H:$H, "C01")</f>
        <v>0</v>
      </c>
      <c r="CC40" s="47">
        <f>SUMIFS(Raw!$I:$I, Raw!$A:$A, 'Triaged Calls'!CC$14, Raw!$F:$F, 'Triaged Calls'!$C40, Raw!$H:$H, "C01")</f>
        <v>0</v>
      </c>
      <c r="CD40" s="47">
        <f>SUMIFS(Raw!$I:$I, Raw!$A:$A, 'Triaged Calls'!CD$14, Raw!$F:$F, 'Triaged Calls'!$C40, Raw!$H:$H, "C01")</f>
        <v>0</v>
      </c>
      <c r="CE40" s="47">
        <f>SUMIFS(Raw!$I:$I, Raw!$A:$A, 'Triaged Calls'!CE$14, Raw!$F:$F, 'Triaged Calls'!$C40, Raw!$H:$H, "C01")</f>
        <v>0</v>
      </c>
      <c r="CF40" s="48">
        <f>SUMIFS(Raw!$I:$I, Raw!$A:$A, 'Triaged Calls'!CF$14, Raw!$F:$F, 'Triaged Calls'!$C40, Raw!$H:$H, "C01")</f>
        <v>0</v>
      </c>
      <c r="CH40" s="46">
        <f>SUMIFS(Raw!$I:$I, Raw!$A:$A, 'Triaged Calls'!CH$14, Raw!$F:$F, 'Triaged Calls'!$C40, Raw!$H:$H, "C01")</f>
        <v>0</v>
      </c>
      <c r="CI40" s="47">
        <f>SUMIFS(Raw!$I:$I, Raw!$A:$A, 'Triaged Calls'!CI$14, Raw!$F:$F, 'Triaged Calls'!$C40, Raw!$H:$H, "C01")</f>
        <v>0</v>
      </c>
      <c r="CJ40" s="47">
        <f>SUMIFS(Raw!$I:$I, Raw!$A:$A, 'Triaged Calls'!CJ$14, Raw!$F:$F, 'Triaged Calls'!$C40, Raw!$H:$H, "C01")</f>
        <v>0</v>
      </c>
      <c r="CK40" s="47">
        <f>SUMIFS(Raw!$I:$I, Raw!$A:$A, 'Triaged Calls'!CK$14, Raw!$F:$F, 'Triaged Calls'!$C40, Raw!$H:$H, "C01")</f>
        <v>0</v>
      </c>
      <c r="CL40" s="47">
        <f>SUMIFS(Raw!$I:$I, Raw!$A:$A, 'Triaged Calls'!CL$14, Raw!$F:$F, 'Triaged Calls'!$C40, Raw!$H:$H, "C01")</f>
        <v>0</v>
      </c>
      <c r="CM40" s="47">
        <f>SUMIFS(Raw!$I:$I, Raw!$A:$A, 'Triaged Calls'!CM$14, Raw!$F:$F, 'Triaged Calls'!$C40, Raw!$H:$H, "C01")</f>
        <v>0</v>
      </c>
      <c r="CN40" s="48">
        <f>SUMIFS(Raw!$I:$I, Raw!$A:$A, 'Triaged Calls'!CN$14, Raw!$F:$F, 'Triaged Calls'!$C40, Raw!$H:$H, "C01")</f>
        <v>0</v>
      </c>
      <c r="CP40" s="46">
        <f>SUMIFS(Raw!$I:$I, Raw!$A:$A, 'Triaged Calls'!CP$14, Raw!$F:$F, 'Triaged Calls'!$C40, Raw!$H:$H, "C01")</f>
        <v>0</v>
      </c>
      <c r="CQ40" s="47">
        <f>SUMIFS(Raw!$I:$I, Raw!$A:$A, 'Triaged Calls'!CQ$14, Raw!$F:$F, 'Triaged Calls'!$C40, Raw!$H:$H, "C01")</f>
        <v>0</v>
      </c>
      <c r="CR40" s="47">
        <f>SUMIFS(Raw!$I:$I, Raw!$A:$A, 'Triaged Calls'!CR$14, Raw!$F:$F, 'Triaged Calls'!$C40, Raw!$H:$H, "C01")</f>
        <v>0</v>
      </c>
      <c r="CS40" s="47">
        <f>SUMIFS(Raw!$I:$I, Raw!$A:$A, 'Triaged Calls'!CS$14, Raw!$F:$F, 'Triaged Calls'!$C40, Raw!$H:$H, "C01")</f>
        <v>0</v>
      </c>
      <c r="CT40" s="47">
        <f>SUMIFS(Raw!$I:$I, Raw!$A:$A, 'Triaged Calls'!CT$14, Raw!$F:$F, 'Triaged Calls'!$C40, Raw!$H:$H, "C01")</f>
        <v>0</v>
      </c>
      <c r="CU40" s="47">
        <f>SUMIFS(Raw!$I:$I, Raw!$A:$A, 'Triaged Calls'!CU$14, Raw!$F:$F, 'Triaged Calls'!$C40, Raw!$H:$H, "C01")</f>
        <v>0</v>
      </c>
      <c r="CV40" s="48">
        <f>SUMIFS(Raw!$I:$I, Raw!$A:$A, 'Triaged Calls'!CV$14, Raw!$F:$F, 'Triaged Calls'!$C40, Raw!$H:$H, "C01")</f>
        <v>0</v>
      </c>
      <c r="CX40" s="46">
        <f>SUMIFS(Raw!$I:$I, Raw!$A:$A, 'Triaged Calls'!CX$14, Raw!$F:$F, 'Triaged Calls'!$C40, Raw!$H:$H, "C01")</f>
        <v>0</v>
      </c>
      <c r="CY40" s="47">
        <f>SUMIFS(Raw!$I:$I, Raw!$A:$A, 'Triaged Calls'!CY$14, Raw!$F:$F, 'Triaged Calls'!$C40, Raw!$H:$H, "C01")</f>
        <v>0</v>
      </c>
      <c r="CZ40" s="47">
        <f>SUMIFS(Raw!$I:$I, Raw!$A:$A, 'Triaged Calls'!CZ$14, Raw!$F:$F, 'Triaged Calls'!$C40, Raw!$H:$H, "C01")</f>
        <v>0</v>
      </c>
      <c r="DA40" s="47">
        <f>SUMIFS(Raw!$I:$I, Raw!$A:$A, 'Triaged Calls'!DA$14, Raw!$F:$F, 'Triaged Calls'!$C40, Raw!$H:$H, "C01")</f>
        <v>0</v>
      </c>
      <c r="DB40" s="47">
        <f>SUMIFS(Raw!$I:$I, Raw!$A:$A, 'Triaged Calls'!DB$14, Raw!$F:$F, 'Triaged Calls'!$C40, Raw!$H:$H, "C01")</f>
        <v>0</v>
      </c>
      <c r="DC40" s="47">
        <f>SUMIFS(Raw!$I:$I, Raw!$A:$A, 'Triaged Calls'!DC$14, Raw!$F:$F, 'Triaged Calls'!$C40, Raw!$H:$H, "C01")</f>
        <v>0</v>
      </c>
      <c r="DD40" s="48">
        <f>SUMIFS(Raw!$I:$I, Raw!$A:$A, 'Triaged Calls'!DD$14, Raw!$F:$F, 'Triaged Calls'!$C40, Raw!$H:$H, "C01")</f>
        <v>0</v>
      </c>
      <c r="DF40" s="46">
        <f>SUMIFS(Raw!$I:$I, Raw!$A:$A, 'Triaged Calls'!DF$14, Raw!$F:$F, 'Triaged Calls'!$C40, Raw!$H:$H, "C01")</f>
        <v>0</v>
      </c>
      <c r="DG40" s="47">
        <f>SUMIFS(Raw!$I:$I, Raw!$A:$A, 'Triaged Calls'!DG$14, Raw!$F:$F, 'Triaged Calls'!$C40, Raw!$H:$H, "C01")</f>
        <v>0</v>
      </c>
      <c r="DH40" s="47">
        <f>SUMIFS(Raw!$I:$I, Raw!$A:$A, 'Triaged Calls'!DH$14, Raw!$F:$F, 'Triaged Calls'!$C40, Raw!$H:$H, "C01")</f>
        <v>0</v>
      </c>
      <c r="DI40" s="47">
        <f>SUMIFS(Raw!$I:$I, Raw!$A:$A, 'Triaged Calls'!DI$14, Raw!$F:$F, 'Triaged Calls'!$C40, Raw!$H:$H, "C01")</f>
        <v>0</v>
      </c>
      <c r="DJ40" s="47">
        <f>SUMIFS(Raw!$I:$I, Raw!$A:$A, 'Triaged Calls'!DJ$14, Raw!$F:$F, 'Triaged Calls'!$C40, Raw!$H:$H, "C01")</f>
        <v>0</v>
      </c>
      <c r="DK40" s="47">
        <f>SUMIFS(Raw!$I:$I, Raw!$A:$A, 'Triaged Calls'!DK$14, Raw!$F:$F, 'Triaged Calls'!$C40, Raw!$H:$H, "C01")</f>
        <v>0</v>
      </c>
      <c r="DL40" s="48">
        <f>SUMIFS(Raw!$I:$I, Raw!$A:$A, 'Triaged Calls'!DL$14, Raw!$F:$F, 'Triaged Calls'!$C40, Raw!$H:$H, "C01")</f>
        <v>0</v>
      </c>
      <c r="DN40" s="46">
        <f>SUMIFS(Raw!$I:$I, Raw!$A:$A, 'Triaged Calls'!DN$14, Raw!$F:$F, 'Triaged Calls'!$C40, Raw!$H:$H, "C01")</f>
        <v>0</v>
      </c>
      <c r="DO40" s="47">
        <f>SUMIFS(Raw!$I:$I, Raw!$A:$A, 'Triaged Calls'!DO$14, Raw!$F:$F, 'Triaged Calls'!$C40, Raw!$H:$H, "C01")</f>
        <v>0</v>
      </c>
      <c r="DP40" s="47">
        <f>SUMIFS(Raw!$I:$I, Raw!$A:$A, 'Triaged Calls'!DP$14, Raw!$F:$F, 'Triaged Calls'!$C40, Raw!$H:$H, "C01")</f>
        <v>0</v>
      </c>
      <c r="DQ40" s="47">
        <f>SUMIFS(Raw!$I:$I, Raw!$A:$A, 'Triaged Calls'!DQ$14, Raw!$F:$F, 'Triaged Calls'!$C40, Raw!$H:$H, "C01")</f>
        <v>0</v>
      </c>
      <c r="DR40" s="47">
        <f>SUMIFS(Raw!$I:$I, Raw!$A:$A, 'Triaged Calls'!DR$14, Raw!$F:$F, 'Triaged Calls'!$C40, Raw!$H:$H, "C01")</f>
        <v>0</v>
      </c>
      <c r="DS40" s="47">
        <f>SUMIFS(Raw!$I:$I, Raw!$A:$A, 'Triaged Calls'!DS$14, Raw!$F:$F, 'Triaged Calls'!$C40, Raw!$H:$H, "C01")</f>
        <v>0</v>
      </c>
      <c r="DT40" s="48">
        <f>SUMIFS(Raw!$I:$I, Raw!$A:$A, 'Triaged Calls'!DT$14, Raw!$F:$F, 'Triaged Calls'!$C40, Raw!$H:$H, "C01")</f>
        <v>0</v>
      </c>
      <c r="DV40" s="46">
        <f>SUMIFS(Raw!$I:$I, Raw!$A:$A, 'Triaged Calls'!DV$14, Raw!$F:$F, 'Triaged Calls'!$C40, Raw!$H:$H, "C01")</f>
        <v>0</v>
      </c>
      <c r="DW40" s="47">
        <f>SUMIFS(Raw!$I:$I, Raw!$A:$A, 'Triaged Calls'!DW$14, Raw!$F:$F, 'Triaged Calls'!$C40, Raw!$H:$H, "C01")</f>
        <v>0</v>
      </c>
      <c r="DX40" s="47">
        <f>SUMIFS(Raw!$I:$I, Raw!$A:$A, 'Triaged Calls'!DX$14, Raw!$F:$F, 'Triaged Calls'!$C40, Raw!$H:$H, "C01")</f>
        <v>0</v>
      </c>
      <c r="DY40" s="47">
        <f>SUMIFS(Raw!$I:$I, Raw!$A:$A, 'Triaged Calls'!DY$14, Raw!$F:$F, 'Triaged Calls'!$C40, Raw!$H:$H, "C01")</f>
        <v>0</v>
      </c>
      <c r="DZ40" s="47">
        <f>SUMIFS(Raw!$I:$I, Raw!$A:$A, 'Triaged Calls'!DZ$14, Raw!$F:$F, 'Triaged Calls'!$C40, Raw!$H:$H, "C01")</f>
        <v>0</v>
      </c>
      <c r="EA40" s="47">
        <f>SUMIFS(Raw!$I:$I, Raw!$A:$A, 'Triaged Calls'!EA$14, Raw!$F:$F, 'Triaged Calls'!$C40, Raw!$H:$H, "C01")</f>
        <v>0</v>
      </c>
      <c r="EB40" s="48">
        <f>SUMIFS(Raw!$I:$I, Raw!$A:$A, 'Triaged Calls'!EB$14, Raw!$F:$F, 'Triaged Calls'!$C40, Raw!$H:$H, "C01")</f>
        <v>0</v>
      </c>
      <c r="ED40" s="46">
        <f>SUMIFS(Raw!$I:$I, Raw!$A:$A, 'Triaged Calls'!ED$14, Raw!$F:$F, 'Triaged Calls'!$C40, Raw!$H:$H, "C01")</f>
        <v>0</v>
      </c>
      <c r="EE40" s="47">
        <f>SUMIFS(Raw!$I:$I, Raw!$A:$A, 'Triaged Calls'!EE$14, Raw!$F:$F, 'Triaged Calls'!$C40, Raw!$H:$H, "C01")</f>
        <v>0</v>
      </c>
      <c r="EF40" s="47">
        <f>SUMIFS(Raw!$I:$I, Raw!$A:$A, 'Triaged Calls'!EF$14, Raw!$F:$F, 'Triaged Calls'!$C40, Raw!$H:$H, "C01")</f>
        <v>0</v>
      </c>
      <c r="EG40" s="47">
        <f>SUMIFS(Raw!$I:$I, Raw!$A:$A, 'Triaged Calls'!EG$14, Raw!$F:$F, 'Triaged Calls'!$C40, Raw!$H:$H, "C01")</f>
        <v>0</v>
      </c>
      <c r="EH40" s="47">
        <f>SUMIFS(Raw!$I:$I, Raw!$A:$A, 'Triaged Calls'!EH$14, Raw!$F:$F, 'Triaged Calls'!$C40, Raw!$H:$H, "C01")</f>
        <v>0</v>
      </c>
      <c r="EI40" s="47">
        <f>SUMIFS(Raw!$I:$I, Raw!$A:$A, 'Triaged Calls'!EI$14, Raw!$F:$F, 'Triaged Calls'!$C40, Raw!$H:$H, "C01")</f>
        <v>0</v>
      </c>
      <c r="EJ40" s="48">
        <f>SUMIFS(Raw!$I:$I, Raw!$A:$A, 'Triaged Calls'!EJ$14, Raw!$F:$F, 'Triaged Calls'!$C40, Raw!$H:$H, "C01")</f>
        <v>0</v>
      </c>
      <c r="EL40" s="46">
        <f>SUMIFS(Raw!$I:$I, Raw!$A:$A, 'Triaged Calls'!EL$14, Raw!$F:$F, 'Triaged Calls'!$C40, Raw!$H:$H, "C01")</f>
        <v>0</v>
      </c>
      <c r="EM40" s="47">
        <f>SUMIFS(Raw!$I:$I, Raw!$A:$A, 'Triaged Calls'!EM$14, Raw!$F:$F, 'Triaged Calls'!$C40, Raw!$H:$H, "C01")</f>
        <v>0</v>
      </c>
      <c r="EN40" s="47">
        <f>SUMIFS(Raw!$I:$I, Raw!$A:$A, 'Triaged Calls'!EN$14, Raw!$F:$F, 'Triaged Calls'!$C40, Raw!$H:$H, "C01")</f>
        <v>0</v>
      </c>
      <c r="EO40" s="47">
        <f>SUMIFS(Raw!$I:$I, Raw!$A:$A, 'Triaged Calls'!EO$14, Raw!$F:$F, 'Triaged Calls'!$C40, Raw!$H:$H, "C01")</f>
        <v>0</v>
      </c>
      <c r="EP40" s="47">
        <f>SUMIFS(Raw!$I:$I, Raw!$A:$A, 'Triaged Calls'!EP$14, Raw!$F:$F, 'Triaged Calls'!$C40, Raw!$H:$H, "C01")</f>
        <v>0</v>
      </c>
      <c r="EQ40" s="47">
        <f>SUMIFS(Raw!$I:$I, Raw!$A:$A, 'Triaged Calls'!EQ$14, Raw!$F:$F, 'Triaged Calls'!$C40, Raw!$H:$H, "C01")</f>
        <v>0</v>
      </c>
      <c r="ER40" s="48">
        <f>SUMIFS(Raw!$I:$I, Raw!$A:$A, 'Triaged Calls'!ER$14, Raw!$F:$F, 'Triaged Calls'!$C40, Raw!$H:$H, "C01")</f>
        <v>0</v>
      </c>
      <c r="ET40" s="46">
        <f>SUMIFS(Raw!$I:$I, Raw!$A:$A, 'Triaged Calls'!ET$14, Raw!$F:$F, 'Triaged Calls'!$C40, Raw!$H:$H, "C01")</f>
        <v>0</v>
      </c>
      <c r="EU40" s="47">
        <f>SUMIFS(Raw!$I:$I, Raw!$A:$A, 'Triaged Calls'!EU$14, Raw!$F:$F, 'Triaged Calls'!$C40, Raw!$H:$H, "C01")</f>
        <v>0</v>
      </c>
      <c r="EV40" s="47">
        <f>SUMIFS(Raw!$I:$I, Raw!$A:$A, 'Triaged Calls'!EV$14, Raw!$F:$F, 'Triaged Calls'!$C40, Raw!$H:$H, "C01")</f>
        <v>0</v>
      </c>
      <c r="EW40" s="47">
        <f>SUMIFS(Raw!$I:$I, Raw!$A:$A, 'Triaged Calls'!EW$14, Raw!$F:$F, 'Triaged Calls'!$C40, Raw!$H:$H, "C01")</f>
        <v>0</v>
      </c>
      <c r="EX40" s="47">
        <f>SUMIFS(Raw!$I:$I, Raw!$A:$A, 'Triaged Calls'!EX$14, Raw!$F:$F, 'Triaged Calls'!$C40, Raw!$H:$H, "C01")</f>
        <v>0</v>
      </c>
      <c r="EY40" s="47">
        <f>SUMIFS(Raw!$I:$I, Raw!$A:$A, 'Triaged Calls'!EY$14, Raw!$F:$F, 'Triaged Calls'!$C40, Raw!$H:$H, "C01")</f>
        <v>0</v>
      </c>
      <c r="EZ40" s="48">
        <f>SUMIFS(Raw!$I:$I, Raw!$A:$A, 'Triaged Calls'!EZ$14, Raw!$F:$F, 'Triaged Calls'!$C40, Raw!$H:$H,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f>SUMIFS(Raw!$I:$I, Raw!$A:$A, 'Triaged Calls'!AT$14, Raw!$F:$F, 'Triaged Calls'!$C41, Raw!$H:$H, "C01")</f>
        <v>1000</v>
      </c>
      <c r="AU41" s="47">
        <f>SUMIFS(Raw!$I:$I, Raw!$A:$A, 'Triaged Calls'!AU$14, Raw!$F:$F, 'Triaged Calls'!$C41, Raw!$H:$H, "C01")</f>
        <v>832</v>
      </c>
      <c r="AV41" s="47">
        <f>SUMIFS(Raw!$I:$I, Raw!$A:$A, 'Triaged Calls'!AV$14, Raw!$F:$F, 'Triaged Calls'!$C41, Raw!$H:$H, "C01")</f>
        <v>696</v>
      </c>
      <c r="AW41" s="47">
        <f>SUMIFS(Raw!$I:$I, Raw!$A:$A, 'Triaged Calls'!AW$14, Raw!$F:$F, 'Triaged Calls'!$C41, Raw!$H:$H, "C01")</f>
        <v>970</v>
      </c>
      <c r="AX41" s="47">
        <f>SUMIFS(Raw!$I:$I, Raw!$A:$A, 'Triaged Calls'!AX$14, Raw!$F:$F, 'Triaged Calls'!$C41, Raw!$H:$H, "C01")</f>
        <v>857</v>
      </c>
      <c r="AY41" s="47">
        <f>SUMIFS(Raw!$I:$I, Raw!$A:$A, 'Triaged Calls'!AY$14, Raw!$F:$F, 'Triaged Calls'!$C41, Raw!$H:$H, "C01")</f>
        <v>1259</v>
      </c>
      <c r="AZ41" s="48">
        <f>SUMIFS(Raw!$I:$I, Raw!$A:$A, 'Triaged Calls'!AZ$14, Raw!$F:$F, 'Triaged Calls'!$C41, Raw!$H:$H, "C01")</f>
        <v>1018</v>
      </c>
      <c r="BB41" s="46">
        <f>SUMIFS(Raw!$I:$I, Raw!$A:$A, 'Triaged Calls'!BB$14, Raw!$F:$F, 'Triaged Calls'!$C41, Raw!$H:$H, "C01")</f>
        <v>0</v>
      </c>
      <c r="BC41" s="47">
        <f>SUMIFS(Raw!$I:$I, Raw!$A:$A, 'Triaged Calls'!BC$14, Raw!$F:$F, 'Triaged Calls'!$C41, Raw!$H:$H, "C01")</f>
        <v>0</v>
      </c>
      <c r="BD41" s="47">
        <f>SUMIFS(Raw!$I:$I, Raw!$A:$A, 'Triaged Calls'!BD$14, Raw!$F:$F, 'Triaged Calls'!$C41, Raw!$H:$H, "C01")</f>
        <v>0</v>
      </c>
      <c r="BE41" s="47">
        <f>SUMIFS(Raw!$I:$I, Raw!$A:$A, 'Triaged Calls'!BE$14, Raw!$F:$F, 'Triaged Calls'!$C41, Raw!$H:$H, "C01")</f>
        <v>0</v>
      </c>
      <c r="BF41" s="47">
        <f>SUMIFS(Raw!$I:$I, Raw!$A:$A, 'Triaged Calls'!BF$14, Raw!$F:$F, 'Triaged Calls'!$C41, Raw!$H:$H, "C01")</f>
        <v>0</v>
      </c>
      <c r="BG41" s="47">
        <f>SUMIFS(Raw!$I:$I, Raw!$A:$A, 'Triaged Calls'!BG$14, Raw!$F:$F, 'Triaged Calls'!$C41, Raw!$H:$H, "C01")</f>
        <v>0</v>
      </c>
      <c r="BH41" s="48">
        <f>SUMIFS(Raw!$I:$I, Raw!$A:$A, 'Triaged Calls'!BH$14, Raw!$F:$F, 'Triaged Calls'!$C41, Raw!$H:$H, "C01")</f>
        <v>0</v>
      </c>
      <c r="BJ41" s="46">
        <f>SUMIFS(Raw!$I:$I, Raw!$A:$A, 'Triaged Calls'!BJ$14, Raw!$F:$F, 'Triaged Calls'!$C41, Raw!$H:$H, "C01")</f>
        <v>0</v>
      </c>
      <c r="BK41" s="47">
        <f>SUMIFS(Raw!$I:$I, Raw!$A:$A, 'Triaged Calls'!BK$14, Raw!$F:$F, 'Triaged Calls'!$C41, Raw!$H:$H, "C01")</f>
        <v>0</v>
      </c>
      <c r="BL41" s="47">
        <f>SUMIFS(Raw!$I:$I, Raw!$A:$A, 'Triaged Calls'!BL$14, Raw!$F:$F, 'Triaged Calls'!$C41, Raw!$H:$H, "C01")</f>
        <v>0</v>
      </c>
      <c r="BM41" s="47">
        <f>SUMIFS(Raw!$I:$I, Raw!$A:$A, 'Triaged Calls'!BM$14, Raw!$F:$F, 'Triaged Calls'!$C41, Raw!$H:$H, "C01")</f>
        <v>0</v>
      </c>
      <c r="BN41" s="47">
        <f>SUMIFS(Raw!$I:$I, Raw!$A:$A, 'Triaged Calls'!BN$14, Raw!$F:$F, 'Triaged Calls'!$C41, Raw!$H:$H, "C01")</f>
        <v>0</v>
      </c>
      <c r="BO41" s="47">
        <f>SUMIFS(Raw!$I:$I, Raw!$A:$A, 'Triaged Calls'!BO$14, Raw!$F:$F, 'Triaged Calls'!$C41, Raw!$H:$H, "C01")</f>
        <v>0</v>
      </c>
      <c r="BP41" s="48">
        <f>SUMIFS(Raw!$I:$I, Raw!$A:$A, 'Triaged Calls'!BP$14, Raw!$F:$F, 'Triaged Calls'!$C41, Raw!$H:$H, "C01")</f>
        <v>0</v>
      </c>
      <c r="BR41" s="46">
        <f>SUMIFS(Raw!$I:$I, Raw!$A:$A, 'Triaged Calls'!BR$14, Raw!$F:$F, 'Triaged Calls'!$C41, Raw!$H:$H, "C01")</f>
        <v>0</v>
      </c>
      <c r="BS41" s="47">
        <f>SUMIFS(Raw!$I:$I, Raw!$A:$A, 'Triaged Calls'!BS$14, Raw!$F:$F, 'Triaged Calls'!$C41, Raw!$H:$H, "C01")</f>
        <v>0</v>
      </c>
      <c r="BT41" s="47">
        <f>SUMIFS(Raw!$I:$I, Raw!$A:$A, 'Triaged Calls'!BT$14, Raw!$F:$F, 'Triaged Calls'!$C41, Raw!$H:$H, "C01")</f>
        <v>0</v>
      </c>
      <c r="BU41" s="47">
        <f>SUMIFS(Raw!$I:$I, Raw!$A:$A, 'Triaged Calls'!BU$14, Raw!$F:$F, 'Triaged Calls'!$C41, Raw!$H:$H, "C01")</f>
        <v>0</v>
      </c>
      <c r="BV41" s="47">
        <f>SUMIFS(Raw!$I:$I, Raw!$A:$A, 'Triaged Calls'!BV$14, Raw!$F:$F, 'Triaged Calls'!$C41, Raw!$H:$H, "C01")</f>
        <v>0</v>
      </c>
      <c r="BW41" s="47">
        <f>SUMIFS(Raw!$I:$I, Raw!$A:$A, 'Triaged Calls'!BW$14, Raw!$F:$F, 'Triaged Calls'!$C41, Raw!$H:$H, "C01")</f>
        <v>0</v>
      </c>
      <c r="BX41" s="48">
        <f>SUMIFS(Raw!$I:$I, Raw!$A:$A, 'Triaged Calls'!BX$14, Raw!$F:$F, 'Triaged Calls'!$C41, Raw!$H:$H, "C01")</f>
        <v>0</v>
      </c>
      <c r="BZ41" s="46">
        <f>SUMIFS(Raw!$I:$I, Raw!$A:$A, 'Triaged Calls'!BZ$14, Raw!$F:$F, 'Triaged Calls'!$C41, Raw!$H:$H, "C01")</f>
        <v>0</v>
      </c>
      <c r="CA41" s="47">
        <f>SUMIFS(Raw!$I:$I, Raw!$A:$A, 'Triaged Calls'!CA$14, Raw!$F:$F, 'Triaged Calls'!$C41, Raw!$H:$H, "C01")</f>
        <v>0</v>
      </c>
      <c r="CB41" s="47">
        <f>SUMIFS(Raw!$I:$I, Raw!$A:$A, 'Triaged Calls'!CB$14, Raw!$F:$F, 'Triaged Calls'!$C41, Raw!$H:$H, "C01")</f>
        <v>0</v>
      </c>
      <c r="CC41" s="47">
        <f>SUMIFS(Raw!$I:$I, Raw!$A:$A, 'Triaged Calls'!CC$14, Raw!$F:$F, 'Triaged Calls'!$C41, Raw!$H:$H, "C01")</f>
        <v>0</v>
      </c>
      <c r="CD41" s="47">
        <f>SUMIFS(Raw!$I:$I, Raw!$A:$A, 'Triaged Calls'!CD$14, Raw!$F:$F, 'Triaged Calls'!$C41, Raw!$H:$H, "C01")</f>
        <v>0</v>
      </c>
      <c r="CE41" s="47">
        <f>SUMIFS(Raw!$I:$I, Raw!$A:$A, 'Triaged Calls'!CE$14, Raw!$F:$F, 'Triaged Calls'!$C41, Raw!$H:$H, "C01")</f>
        <v>0</v>
      </c>
      <c r="CF41" s="48">
        <f>SUMIFS(Raw!$I:$I, Raw!$A:$A, 'Triaged Calls'!CF$14, Raw!$F:$F, 'Triaged Calls'!$C41, Raw!$H:$H, "C01")</f>
        <v>0</v>
      </c>
      <c r="CH41" s="46">
        <f>SUMIFS(Raw!$I:$I, Raw!$A:$A, 'Triaged Calls'!CH$14, Raw!$F:$F, 'Triaged Calls'!$C41, Raw!$H:$H, "C01")</f>
        <v>0</v>
      </c>
      <c r="CI41" s="47">
        <f>SUMIFS(Raw!$I:$I, Raw!$A:$A, 'Triaged Calls'!CI$14, Raw!$F:$F, 'Triaged Calls'!$C41, Raw!$H:$H, "C01")</f>
        <v>0</v>
      </c>
      <c r="CJ41" s="47">
        <f>SUMIFS(Raw!$I:$I, Raw!$A:$A, 'Triaged Calls'!CJ$14, Raw!$F:$F, 'Triaged Calls'!$C41, Raw!$H:$H, "C01")</f>
        <v>0</v>
      </c>
      <c r="CK41" s="47">
        <f>SUMIFS(Raw!$I:$I, Raw!$A:$A, 'Triaged Calls'!CK$14, Raw!$F:$F, 'Triaged Calls'!$C41, Raw!$H:$H, "C01")</f>
        <v>0</v>
      </c>
      <c r="CL41" s="47">
        <f>SUMIFS(Raw!$I:$I, Raw!$A:$A, 'Triaged Calls'!CL$14, Raw!$F:$F, 'Triaged Calls'!$C41, Raw!$H:$H, "C01")</f>
        <v>0</v>
      </c>
      <c r="CM41" s="47">
        <f>SUMIFS(Raw!$I:$I, Raw!$A:$A, 'Triaged Calls'!CM$14, Raw!$F:$F, 'Triaged Calls'!$C41, Raw!$H:$H, "C01")</f>
        <v>0</v>
      </c>
      <c r="CN41" s="48">
        <f>SUMIFS(Raw!$I:$I, Raw!$A:$A, 'Triaged Calls'!CN$14, Raw!$F:$F, 'Triaged Calls'!$C41, Raw!$H:$H, "C01")</f>
        <v>0</v>
      </c>
      <c r="CP41" s="46">
        <f>SUMIFS(Raw!$I:$I, Raw!$A:$A, 'Triaged Calls'!CP$14, Raw!$F:$F, 'Triaged Calls'!$C41, Raw!$H:$H, "C01")</f>
        <v>0</v>
      </c>
      <c r="CQ41" s="47">
        <f>SUMIFS(Raw!$I:$I, Raw!$A:$A, 'Triaged Calls'!CQ$14, Raw!$F:$F, 'Triaged Calls'!$C41, Raw!$H:$H, "C01")</f>
        <v>0</v>
      </c>
      <c r="CR41" s="47">
        <f>SUMIFS(Raw!$I:$I, Raw!$A:$A, 'Triaged Calls'!CR$14, Raw!$F:$F, 'Triaged Calls'!$C41, Raw!$H:$H, "C01")</f>
        <v>0</v>
      </c>
      <c r="CS41" s="47">
        <f>SUMIFS(Raw!$I:$I, Raw!$A:$A, 'Triaged Calls'!CS$14, Raw!$F:$F, 'Triaged Calls'!$C41, Raw!$H:$H, "C01")</f>
        <v>0</v>
      </c>
      <c r="CT41" s="47">
        <f>SUMIFS(Raw!$I:$I, Raw!$A:$A, 'Triaged Calls'!CT$14, Raw!$F:$F, 'Triaged Calls'!$C41, Raw!$H:$H, "C01")</f>
        <v>0</v>
      </c>
      <c r="CU41" s="47">
        <f>SUMIFS(Raw!$I:$I, Raw!$A:$A, 'Triaged Calls'!CU$14, Raw!$F:$F, 'Triaged Calls'!$C41, Raw!$H:$H, "C01")</f>
        <v>0</v>
      </c>
      <c r="CV41" s="48">
        <f>SUMIFS(Raw!$I:$I, Raw!$A:$A, 'Triaged Calls'!CV$14, Raw!$F:$F, 'Triaged Calls'!$C41, Raw!$H:$H, "C01")</f>
        <v>0</v>
      </c>
      <c r="CX41" s="46">
        <f>SUMIFS(Raw!$I:$I, Raw!$A:$A, 'Triaged Calls'!CX$14, Raw!$F:$F, 'Triaged Calls'!$C41, Raw!$H:$H, "C01")</f>
        <v>0</v>
      </c>
      <c r="CY41" s="47">
        <f>SUMIFS(Raw!$I:$I, Raw!$A:$A, 'Triaged Calls'!CY$14, Raw!$F:$F, 'Triaged Calls'!$C41, Raw!$H:$H, "C01")</f>
        <v>0</v>
      </c>
      <c r="CZ41" s="47">
        <f>SUMIFS(Raw!$I:$I, Raw!$A:$A, 'Triaged Calls'!CZ$14, Raw!$F:$F, 'Triaged Calls'!$C41, Raw!$H:$H, "C01")</f>
        <v>0</v>
      </c>
      <c r="DA41" s="47">
        <f>SUMIFS(Raw!$I:$I, Raw!$A:$A, 'Triaged Calls'!DA$14, Raw!$F:$F, 'Triaged Calls'!$C41, Raw!$H:$H, "C01")</f>
        <v>0</v>
      </c>
      <c r="DB41" s="47">
        <f>SUMIFS(Raw!$I:$I, Raw!$A:$A, 'Triaged Calls'!DB$14, Raw!$F:$F, 'Triaged Calls'!$C41, Raw!$H:$H, "C01")</f>
        <v>0</v>
      </c>
      <c r="DC41" s="47">
        <f>SUMIFS(Raw!$I:$I, Raw!$A:$A, 'Triaged Calls'!DC$14, Raw!$F:$F, 'Triaged Calls'!$C41, Raw!$H:$H, "C01")</f>
        <v>0</v>
      </c>
      <c r="DD41" s="48">
        <f>SUMIFS(Raw!$I:$I, Raw!$A:$A, 'Triaged Calls'!DD$14, Raw!$F:$F, 'Triaged Calls'!$C41, Raw!$H:$H, "C01")</f>
        <v>0</v>
      </c>
      <c r="DF41" s="46">
        <f>SUMIFS(Raw!$I:$I, Raw!$A:$A, 'Triaged Calls'!DF$14, Raw!$F:$F, 'Triaged Calls'!$C41, Raw!$H:$H, "C01")</f>
        <v>0</v>
      </c>
      <c r="DG41" s="47">
        <f>SUMIFS(Raw!$I:$I, Raw!$A:$A, 'Triaged Calls'!DG$14, Raw!$F:$F, 'Triaged Calls'!$C41, Raw!$H:$H, "C01")</f>
        <v>0</v>
      </c>
      <c r="DH41" s="47">
        <f>SUMIFS(Raw!$I:$I, Raw!$A:$A, 'Triaged Calls'!DH$14, Raw!$F:$F, 'Triaged Calls'!$C41, Raw!$H:$H, "C01")</f>
        <v>0</v>
      </c>
      <c r="DI41" s="47">
        <f>SUMIFS(Raw!$I:$I, Raw!$A:$A, 'Triaged Calls'!DI$14, Raw!$F:$F, 'Triaged Calls'!$C41, Raw!$H:$H, "C01")</f>
        <v>0</v>
      </c>
      <c r="DJ41" s="47">
        <f>SUMIFS(Raw!$I:$I, Raw!$A:$A, 'Triaged Calls'!DJ$14, Raw!$F:$F, 'Triaged Calls'!$C41, Raw!$H:$H, "C01")</f>
        <v>0</v>
      </c>
      <c r="DK41" s="47">
        <f>SUMIFS(Raw!$I:$I, Raw!$A:$A, 'Triaged Calls'!DK$14, Raw!$F:$F, 'Triaged Calls'!$C41, Raw!$H:$H, "C01")</f>
        <v>0</v>
      </c>
      <c r="DL41" s="48">
        <f>SUMIFS(Raw!$I:$I, Raw!$A:$A, 'Triaged Calls'!DL$14, Raw!$F:$F, 'Triaged Calls'!$C41, Raw!$H:$H, "C01")</f>
        <v>0</v>
      </c>
      <c r="DN41" s="46">
        <f>SUMIFS(Raw!$I:$I, Raw!$A:$A, 'Triaged Calls'!DN$14, Raw!$F:$F, 'Triaged Calls'!$C41, Raw!$H:$H, "C01")</f>
        <v>0</v>
      </c>
      <c r="DO41" s="47">
        <f>SUMIFS(Raw!$I:$I, Raw!$A:$A, 'Triaged Calls'!DO$14, Raw!$F:$F, 'Triaged Calls'!$C41, Raw!$H:$H, "C01")</f>
        <v>0</v>
      </c>
      <c r="DP41" s="47">
        <f>SUMIFS(Raw!$I:$I, Raw!$A:$A, 'Triaged Calls'!DP$14, Raw!$F:$F, 'Triaged Calls'!$C41, Raw!$H:$H, "C01")</f>
        <v>0</v>
      </c>
      <c r="DQ41" s="47">
        <f>SUMIFS(Raw!$I:$I, Raw!$A:$A, 'Triaged Calls'!DQ$14, Raw!$F:$F, 'Triaged Calls'!$C41, Raw!$H:$H, "C01")</f>
        <v>0</v>
      </c>
      <c r="DR41" s="47">
        <f>SUMIFS(Raw!$I:$I, Raw!$A:$A, 'Triaged Calls'!DR$14, Raw!$F:$F, 'Triaged Calls'!$C41, Raw!$H:$H, "C01")</f>
        <v>0</v>
      </c>
      <c r="DS41" s="47">
        <f>SUMIFS(Raw!$I:$I, Raw!$A:$A, 'Triaged Calls'!DS$14, Raw!$F:$F, 'Triaged Calls'!$C41, Raw!$H:$H, "C01")</f>
        <v>0</v>
      </c>
      <c r="DT41" s="48">
        <f>SUMIFS(Raw!$I:$I, Raw!$A:$A, 'Triaged Calls'!DT$14, Raw!$F:$F, 'Triaged Calls'!$C41, Raw!$H:$H, "C01")</f>
        <v>0</v>
      </c>
      <c r="DV41" s="46">
        <f>SUMIFS(Raw!$I:$I, Raw!$A:$A, 'Triaged Calls'!DV$14, Raw!$F:$F, 'Triaged Calls'!$C41, Raw!$H:$H, "C01")</f>
        <v>0</v>
      </c>
      <c r="DW41" s="47">
        <f>SUMIFS(Raw!$I:$I, Raw!$A:$A, 'Triaged Calls'!DW$14, Raw!$F:$F, 'Triaged Calls'!$C41, Raw!$H:$H, "C01")</f>
        <v>0</v>
      </c>
      <c r="DX41" s="47">
        <f>SUMIFS(Raw!$I:$I, Raw!$A:$A, 'Triaged Calls'!DX$14, Raw!$F:$F, 'Triaged Calls'!$C41, Raw!$H:$H, "C01")</f>
        <v>0</v>
      </c>
      <c r="DY41" s="47">
        <f>SUMIFS(Raw!$I:$I, Raw!$A:$A, 'Triaged Calls'!DY$14, Raw!$F:$F, 'Triaged Calls'!$C41, Raw!$H:$H, "C01")</f>
        <v>0</v>
      </c>
      <c r="DZ41" s="47">
        <f>SUMIFS(Raw!$I:$I, Raw!$A:$A, 'Triaged Calls'!DZ$14, Raw!$F:$F, 'Triaged Calls'!$C41, Raw!$H:$H, "C01")</f>
        <v>0</v>
      </c>
      <c r="EA41" s="47">
        <f>SUMIFS(Raw!$I:$I, Raw!$A:$A, 'Triaged Calls'!EA$14, Raw!$F:$F, 'Triaged Calls'!$C41, Raw!$H:$H, "C01")</f>
        <v>0</v>
      </c>
      <c r="EB41" s="48">
        <f>SUMIFS(Raw!$I:$I, Raw!$A:$A, 'Triaged Calls'!EB$14, Raw!$F:$F, 'Triaged Calls'!$C41, Raw!$H:$H, "C01")</f>
        <v>0</v>
      </c>
      <c r="ED41" s="46">
        <f>SUMIFS(Raw!$I:$I, Raw!$A:$A, 'Triaged Calls'!ED$14, Raw!$F:$F, 'Triaged Calls'!$C41, Raw!$H:$H, "C01")</f>
        <v>0</v>
      </c>
      <c r="EE41" s="47">
        <f>SUMIFS(Raw!$I:$I, Raw!$A:$A, 'Triaged Calls'!EE$14, Raw!$F:$F, 'Triaged Calls'!$C41, Raw!$H:$H, "C01")</f>
        <v>0</v>
      </c>
      <c r="EF41" s="47">
        <f>SUMIFS(Raw!$I:$I, Raw!$A:$A, 'Triaged Calls'!EF$14, Raw!$F:$F, 'Triaged Calls'!$C41, Raw!$H:$H, "C01")</f>
        <v>0</v>
      </c>
      <c r="EG41" s="47">
        <f>SUMIFS(Raw!$I:$I, Raw!$A:$A, 'Triaged Calls'!EG$14, Raw!$F:$F, 'Triaged Calls'!$C41, Raw!$H:$H, "C01")</f>
        <v>0</v>
      </c>
      <c r="EH41" s="47">
        <f>SUMIFS(Raw!$I:$I, Raw!$A:$A, 'Triaged Calls'!EH$14, Raw!$F:$F, 'Triaged Calls'!$C41, Raw!$H:$H, "C01")</f>
        <v>0</v>
      </c>
      <c r="EI41" s="47">
        <f>SUMIFS(Raw!$I:$I, Raw!$A:$A, 'Triaged Calls'!EI$14, Raw!$F:$F, 'Triaged Calls'!$C41, Raw!$H:$H, "C01")</f>
        <v>0</v>
      </c>
      <c r="EJ41" s="48">
        <f>SUMIFS(Raw!$I:$I, Raw!$A:$A, 'Triaged Calls'!EJ$14, Raw!$F:$F, 'Triaged Calls'!$C41, Raw!$H:$H, "C01")</f>
        <v>0</v>
      </c>
      <c r="EL41" s="46">
        <f>SUMIFS(Raw!$I:$I, Raw!$A:$A, 'Triaged Calls'!EL$14, Raw!$F:$F, 'Triaged Calls'!$C41, Raw!$H:$H, "C01")</f>
        <v>0</v>
      </c>
      <c r="EM41" s="47">
        <f>SUMIFS(Raw!$I:$I, Raw!$A:$A, 'Triaged Calls'!EM$14, Raw!$F:$F, 'Triaged Calls'!$C41, Raw!$H:$H, "C01")</f>
        <v>0</v>
      </c>
      <c r="EN41" s="47">
        <f>SUMIFS(Raw!$I:$I, Raw!$A:$A, 'Triaged Calls'!EN$14, Raw!$F:$F, 'Triaged Calls'!$C41, Raw!$H:$H, "C01")</f>
        <v>0</v>
      </c>
      <c r="EO41" s="47">
        <f>SUMIFS(Raw!$I:$I, Raw!$A:$A, 'Triaged Calls'!EO$14, Raw!$F:$F, 'Triaged Calls'!$C41, Raw!$H:$H, "C01")</f>
        <v>0</v>
      </c>
      <c r="EP41" s="47">
        <f>SUMIFS(Raw!$I:$I, Raw!$A:$A, 'Triaged Calls'!EP$14, Raw!$F:$F, 'Triaged Calls'!$C41, Raw!$H:$H, "C01")</f>
        <v>0</v>
      </c>
      <c r="EQ41" s="47">
        <f>SUMIFS(Raw!$I:$I, Raw!$A:$A, 'Triaged Calls'!EQ$14, Raw!$F:$F, 'Triaged Calls'!$C41, Raw!$H:$H, "C01")</f>
        <v>0</v>
      </c>
      <c r="ER41" s="48">
        <f>SUMIFS(Raw!$I:$I, Raw!$A:$A, 'Triaged Calls'!ER$14, Raw!$F:$F, 'Triaged Calls'!$C41, Raw!$H:$H, "C01")</f>
        <v>0</v>
      </c>
      <c r="ET41" s="46">
        <f>SUMIFS(Raw!$I:$I, Raw!$A:$A, 'Triaged Calls'!ET$14, Raw!$F:$F, 'Triaged Calls'!$C41, Raw!$H:$H, "C01")</f>
        <v>0</v>
      </c>
      <c r="EU41" s="47">
        <f>SUMIFS(Raw!$I:$I, Raw!$A:$A, 'Triaged Calls'!EU$14, Raw!$F:$F, 'Triaged Calls'!$C41, Raw!$H:$H, "C01")</f>
        <v>0</v>
      </c>
      <c r="EV41" s="47">
        <f>SUMIFS(Raw!$I:$I, Raw!$A:$A, 'Triaged Calls'!EV$14, Raw!$F:$F, 'Triaged Calls'!$C41, Raw!$H:$H, "C01")</f>
        <v>0</v>
      </c>
      <c r="EW41" s="47">
        <f>SUMIFS(Raw!$I:$I, Raw!$A:$A, 'Triaged Calls'!EW$14, Raw!$F:$F, 'Triaged Calls'!$C41, Raw!$H:$H, "C01")</f>
        <v>0</v>
      </c>
      <c r="EX41" s="47">
        <f>SUMIFS(Raw!$I:$I, Raw!$A:$A, 'Triaged Calls'!EX$14, Raw!$F:$F, 'Triaged Calls'!$C41, Raw!$H:$H, "C01")</f>
        <v>0</v>
      </c>
      <c r="EY41" s="47">
        <f>SUMIFS(Raw!$I:$I, Raw!$A:$A, 'Triaged Calls'!EY$14, Raw!$F:$F, 'Triaged Calls'!$C41, Raw!$H:$H, "C01")</f>
        <v>0</v>
      </c>
      <c r="EZ41" s="48">
        <f>SUMIFS(Raw!$I:$I, Raw!$A:$A, 'Triaged Calls'!EZ$14, Raw!$F:$F, 'Triaged Calls'!$C41, Raw!$H:$H,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f>SUMIFS(Raw!$I:$I, Raw!$A:$A, 'Triaged Calls'!AT$14, Raw!$F:$F, 'Triaged Calls'!$C42, Raw!$H:$H, "C01")</f>
        <v>929</v>
      </c>
      <c r="AU42" s="52">
        <f>SUMIFS(Raw!$I:$I, Raw!$A:$A, 'Triaged Calls'!AU$14, Raw!$F:$F, 'Triaged Calls'!$C42, Raw!$H:$H, "C01")</f>
        <v>785</v>
      </c>
      <c r="AV42" s="52">
        <f>SUMIFS(Raw!$I:$I, Raw!$A:$A, 'Triaged Calls'!AV$14, Raw!$F:$F, 'Triaged Calls'!$C42, Raw!$H:$H, "C01")</f>
        <v>668</v>
      </c>
      <c r="AW42" s="52">
        <f>SUMIFS(Raw!$I:$I, Raw!$A:$A, 'Triaged Calls'!AW$14, Raw!$F:$F, 'Triaged Calls'!$C42, Raw!$H:$H, "C01")</f>
        <v>1060</v>
      </c>
      <c r="AX42" s="52">
        <f>SUMIFS(Raw!$I:$I, Raw!$A:$A, 'Triaged Calls'!AX$14, Raw!$F:$F, 'Triaged Calls'!$C42, Raw!$H:$H, "C01")</f>
        <v>981</v>
      </c>
      <c r="AY42" s="52">
        <f>SUMIFS(Raw!$I:$I, Raw!$A:$A, 'Triaged Calls'!AY$14, Raw!$F:$F, 'Triaged Calls'!$C42, Raw!$H:$H, "C01")</f>
        <v>1478</v>
      </c>
      <c r="AZ42" s="53">
        <f>SUMIFS(Raw!$I:$I, Raw!$A:$A, 'Triaged Calls'!AZ$14, Raw!$F:$F, 'Triaged Calls'!$C42, Raw!$H:$H, "C01")</f>
        <v>1252</v>
      </c>
      <c r="BB42" s="51">
        <f>SUMIFS(Raw!$I:$I, Raw!$A:$A, 'Triaged Calls'!BB$14, Raw!$F:$F, 'Triaged Calls'!$C42, Raw!$H:$H, "C01")</f>
        <v>0</v>
      </c>
      <c r="BC42" s="52">
        <f>SUMIFS(Raw!$I:$I, Raw!$A:$A, 'Triaged Calls'!BC$14, Raw!$F:$F, 'Triaged Calls'!$C42, Raw!$H:$H, "C01")</f>
        <v>0</v>
      </c>
      <c r="BD42" s="52">
        <f>SUMIFS(Raw!$I:$I, Raw!$A:$A, 'Triaged Calls'!BD$14, Raw!$F:$F, 'Triaged Calls'!$C42, Raw!$H:$H, "C01")</f>
        <v>0</v>
      </c>
      <c r="BE42" s="52">
        <f>SUMIFS(Raw!$I:$I, Raw!$A:$A, 'Triaged Calls'!BE$14, Raw!$F:$F, 'Triaged Calls'!$C42, Raw!$H:$H, "C01")</f>
        <v>0</v>
      </c>
      <c r="BF42" s="52">
        <f>SUMIFS(Raw!$I:$I, Raw!$A:$A, 'Triaged Calls'!BF$14, Raw!$F:$F, 'Triaged Calls'!$C42, Raw!$H:$H, "C01")</f>
        <v>0</v>
      </c>
      <c r="BG42" s="52">
        <f>SUMIFS(Raw!$I:$I, Raw!$A:$A, 'Triaged Calls'!BG$14, Raw!$F:$F, 'Triaged Calls'!$C42, Raw!$H:$H, "C01")</f>
        <v>0</v>
      </c>
      <c r="BH42" s="53">
        <f>SUMIFS(Raw!$I:$I, Raw!$A:$A, 'Triaged Calls'!BH$14, Raw!$F:$F, 'Triaged Calls'!$C42, Raw!$H:$H, "C01")</f>
        <v>0</v>
      </c>
      <c r="BJ42" s="51">
        <f>SUMIFS(Raw!$I:$I, Raw!$A:$A, 'Triaged Calls'!BJ$14, Raw!$F:$F, 'Triaged Calls'!$C42, Raw!$H:$H, "C01")</f>
        <v>0</v>
      </c>
      <c r="BK42" s="52">
        <f>SUMIFS(Raw!$I:$I, Raw!$A:$A, 'Triaged Calls'!BK$14, Raw!$F:$F, 'Triaged Calls'!$C42, Raw!$H:$H, "C01")</f>
        <v>0</v>
      </c>
      <c r="BL42" s="52">
        <f>SUMIFS(Raw!$I:$I, Raw!$A:$A, 'Triaged Calls'!BL$14, Raw!$F:$F, 'Triaged Calls'!$C42, Raw!$H:$H, "C01")</f>
        <v>0</v>
      </c>
      <c r="BM42" s="52">
        <f>SUMIFS(Raw!$I:$I, Raw!$A:$A, 'Triaged Calls'!BM$14, Raw!$F:$F, 'Triaged Calls'!$C42, Raw!$H:$H, "C01")</f>
        <v>0</v>
      </c>
      <c r="BN42" s="52">
        <f>SUMIFS(Raw!$I:$I, Raw!$A:$A, 'Triaged Calls'!BN$14, Raw!$F:$F, 'Triaged Calls'!$C42, Raw!$H:$H, "C01")</f>
        <v>0</v>
      </c>
      <c r="BO42" s="52">
        <f>SUMIFS(Raw!$I:$I, Raw!$A:$A, 'Triaged Calls'!BO$14, Raw!$F:$F, 'Triaged Calls'!$C42, Raw!$H:$H, "C01")</f>
        <v>0</v>
      </c>
      <c r="BP42" s="53">
        <f>SUMIFS(Raw!$I:$I, Raw!$A:$A, 'Triaged Calls'!BP$14, Raw!$F:$F, 'Triaged Calls'!$C42, Raw!$H:$H, "C01")</f>
        <v>0</v>
      </c>
      <c r="BR42" s="51">
        <f>SUMIFS(Raw!$I:$I, Raw!$A:$A, 'Triaged Calls'!BR$14, Raw!$F:$F, 'Triaged Calls'!$C42, Raw!$H:$H, "C01")</f>
        <v>0</v>
      </c>
      <c r="BS42" s="52">
        <f>SUMIFS(Raw!$I:$I, Raw!$A:$A, 'Triaged Calls'!BS$14, Raw!$F:$F, 'Triaged Calls'!$C42, Raw!$H:$H, "C01")</f>
        <v>0</v>
      </c>
      <c r="BT42" s="52">
        <f>SUMIFS(Raw!$I:$I, Raw!$A:$A, 'Triaged Calls'!BT$14, Raw!$F:$F, 'Triaged Calls'!$C42, Raw!$H:$H, "C01")</f>
        <v>0</v>
      </c>
      <c r="BU42" s="52">
        <f>SUMIFS(Raw!$I:$I, Raw!$A:$A, 'Triaged Calls'!BU$14, Raw!$F:$F, 'Triaged Calls'!$C42, Raw!$H:$H, "C01")</f>
        <v>0</v>
      </c>
      <c r="BV42" s="52">
        <f>SUMIFS(Raw!$I:$I, Raw!$A:$A, 'Triaged Calls'!BV$14, Raw!$F:$F, 'Triaged Calls'!$C42, Raw!$H:$H, "C01")</f>
        <v>0</v>
      </c>
      <c r="BW42" s="52">
        <f>SUMIFS(Raw!$I:$I, Raw!$A:$A, 'Triaged Calls'!BW$14, Raw!$F:$F, 'Triaged Calls'!$C42, Raw!$H:$H, "C01")</f>
        <v>0</v>
      </c>
      <c r="BX42" s="53">
        <f>SUMIFS(Raw!$I:$I, Raw!$A:$A, 'Triaged Calls'!BX$14, Raw!$F:$F, 'Triaged Calls'!$C42, Raw!$H:$H, "C01")</f>
        <v>0</v>
      </c>
      <c r="BZ42" s="51">
        <f>SUMIFS(Raw!$I:$I, Raw!$A:$A, 'Triaged Calls'!BZ$14, Raw!$F:$F, 'Triaged Calls'!$C42, Raw!$H:$H, "C01")</f>
        <v>0</v>
      </c>
      <c r="CA42" s="52">
        <f>SUMIFS(Raw!$I:$I, Raw!$A:$A, 'Triaged Calls'!CA$14, Raw!$F:$F, 'Triaged Calls'!$C42, Raw!$H:$H, "C01")</f>
        <v>0</v>
      </c>
      <c r="CB42" s="52">
        <f>SUMIFS(Raw!$I:$I, Raw!$A:$A, 'Triaged Calls'!CB$14, Raw!$F:$F, 'Triaged Calls'!$C42, Raw!$H:$H, "C01")</f>
        <v>0</v>
      </c>
      <c r="CC42" s="52">
        <f>SUMIFS(Raw!$I:$I, Raw!$A:$A, 'Triaged Calls'!CC$14, Raw!$F:$F, 'Triaged Calls'!$C42, Raw!$H:$H, "C01")</f>
        <v>0</v>
      </c>
      <c r="CD42" s="52">
        <f>SUMIFS(Raw!$I:$I, Raw!$A:$A, 'Triaged Calls'!CD$14, Raw!$F:$F, 'Triaged Calls'!$C42, Raw!$H:$H, "C01")</f>
        <v>0</v>
      </c>
      <c r="CE42" s="52">
        <f>SUMIFS(Raw!$I:$I, Raw!$A:$A, 'Triaged Calls'!CE$14, Raw!$F:$F, 'Triaged Calls'!$C42, Raw!$H:$H, "C01")</f>
        <v>0</v>
      </c>
      <c r="CF42" s="53">
        <f>SUMIFS(Raw!$I:$I, Raw!$A:$A, 'Triaged Calls'!CF$14, Raw!$F:$F, 'Triaged Calls'!$C42, Raw!$H:$H, "C01")</f>
        <v>0</v>
      </c>
      <c r="CH42" s="51">
        <f>SUMIFS(Raw!$I:$I, Raw!$A:$A, 'Triaged Calls'!CH$14, Raw!$F:$F, 'Triaged Calls'!$C42, Raw!$H:$H, "C01")</f>
        <v>0</v>
      </c>
      <c r="CI42" s="52">
        <f>SUMIFS(Raw!$I:$I, Raw!$A:$A, 'Triaged Calls'!CI$14, Raw!$F:$F, 'Triaged Calls'!$C42, Raw!$H:$H, "C01")</f>
        <v>0</v>
      </c>
      <c r="CJ42" s="52">
        <f>SUMIFS(Raw!$I:$I, Raw!$A:$A, 'Triaged Calls'!CJ$14, Raw!$F:$F, 'Triaged Calls'!$C42, Raw!$H:$H, "C01")</f>
        <v>0</v>
      </c>
      <c r="CK42" s="52">
        <f>SUMIFS(Raw!$I:$I, Raw!$A:$A, 'Triaged Calls'!CK$14, Raw!$F:$F, 'Triaged Calls'!$C42, Raw!$H:$H, "C01")</f>
        <v>0</v>
      </c>
      <c r="CL42" s="52">
        <f>SUMIFS(Raw!$I:$I, Raw!$A:$A, 'Triaged Calls'!CL$14, Raw!$F:$F, 'Triaged Calls'!$C42, Raw!$H:$H, "C01")</f>
        <v>0</v>
      </c>
      <c r="CM42" s="52">
        <f>SUMIFS(Raw!$I:$I, Raw!$A:$A, 'Triaged Calls'!CM$14, Raw!$F:$F, 'Triaged Calls'!$C42, Raw!$H:$H, "C01")</f>
        <v>0</v>
      </c>
      <c r="CN42" s="53">
        <f>SUMIFS(Raw!$I:$I, Raw!$A:$A, 'Triaged Calls'!CN$14, Raw!$F:$F, 'Triaged Calls'!$C42, Raw!$H:$H, "C01")</f>
        <v>0</v>
      </c>
      <c r="CP42" s="51">
        <f>SUMIFS(Raw!$I:$I, Raw!$A:$A, 'Triaged Calls'!CP$14, Raw!$F:$F, 'Triaged Calls'!$C42, Raw!$H:$H, "C01")</f>
        <v>0</v>
      </c>
      <c r="CQ42" s="52">
        <f>SUMIFS(Raw!$I:$I, Raw!$A:$A, 'Triaged Calls'!CQ$14, Raw!$F:$F, 'Triaged Calls'!$C42, Raw!$H:$H, "C01")</f>
        <v>0</v>
      </c>
      <c r="CR42" s="52">
        <f>SUMIFS(Raw!$I:$I, Raw!$A:$A, 'Triaged Calls'!CR$14, Raw!$F:$F, 'Triaged Calls'!$C42, Raw!$H:$H, "C01")</f>
        <v>0</v>
      </c>
      <c r="CS42" s="52">
        <f>SUMIFS(Raw!$I:$I, Raw!$A:$A, 'Triaged Calls'!CS$14, Raw!$F:$F, 'Triaged Calls'!$C42, Raw!$H:$H, "C01")</f>
        <v>0</v>
      </c>
      <c r="CT42" s="52">
        <f>SUMIFS(Raw!$I:$I, Raw!$A:$A, 'Triaged Calls'!CT$14, Raw!$F:$F, 'Triaged Calls'!$C42, Raw!$H:$H, "C01")</f>
        <v>0</v>
      </c>
      <c r="CU42" s="52">
        <f>SUMIFS(Raw!$I:$I, Raw!$A:$A, 'Triaged Calls'!CU$14, Raw!$F:$F, 'Triaged Calls'!$C42, Raw!$H:$H, "C01")</f>
        <v>0</v>
      </c>
      <c r="CV42" s="53">
        <f>SUMIFS(Raw!$I:$I, Raw!$A:$A, 'Triaged Calls'!CV$14, Raw!$F:$F, 'Triaged Calls'!$C42, Raw!$H:$H, "C01")</f>
        <v>0</v>
      </c>
      <c r="CX42" s="51">
        <f>SUMIFS(Raw!$I:$I, Raw!$A:$A, 'Triaged Calls'!CX$14, Raw!$F:$F, 'Triaged Calls'!$C42, Raw!$H:$H, "C01")</f>
        <v>0</v>
      </c>
      <c r="CY42" s="52">
        <f>SUMIFS(Raw!$I:$I, Raw!$A:$A, 'Triaged Calls'!CY$14, Raw!$F:$F, 'Triaged Calls'!$C42, Raw!$H:$H, "C01")</f>
        <v>0</v>
      </c>
      <c r="CZ42" s="52">
        <f>SUMIFS(Raw!$I:$I, Raw!$A:$A, 'Triaged Calls'!CZ$14, Raw!$F:$F, 'Triaged Calls'!$C42, Raw!$H:$H, "C01")</f>
        <v>0</v>
      </c>
      <c r="DA42" s="52">
        <f>SUMIFS(Raw!$I:$I, Raw!$A:$A, 'Triaged Calls'!DA$14, Raw!$F:$F, 'Triaged Calls'!$C42, Raw!$H:$H, "C01")</f>
        <v>0</v>
      </c>
      <c r="DB42" s="52">
        <f>SUMIFS(Raw!$I:$I, Raw!$A:$A, 'Triaged Calls'!DB$14, Raw!$F:$F, 'Triaged Calls'!$C42, Raw!$H:$H, "C01")</f>
        <v>0</v>
      </c>
      <c r="DC42" s="52">
        <f>SUMIFS(Raw!$I:$I, Raw!$A:$A, 'Triaged Calls'!DC$14, Raw!$F:$F, 'Triaged Calls'!$C42, Raw!$H:$H, "C01")</f>
        <v>0</v>
      </c>
      <c r="DD42" s="53">
        <f>SUMIFS(Raw!$I:$I, Raw!$A:$A, 'Triaged Calls'!DD$14, Raw!$F:$F, 'Triaged Calls'!$C42, Raw!$H:$H, "C01")</f>
        <v>0</v>
      </c>
      <c r="DF42" s="51">
        <f>SUMIFS(Raw!$I:$I, Raw!$A:$A, 'Triaged Calls'!DF$14, Raw!$F:$F, 'Triaged Calls'!$C42, Raw!$H:$H, "C01")</f>
        <v>0</v>
      </c>
      <c r="DG42" s="52">
        <f>SUMIFS(Raw!$I:$I, Raw!$A:$A, 'Triaged Calls'!DG$14, Raw!$F:$F, 'Triaged Calls'!$C42, Raw!$H:$H, "C01")</f>
        <v>0</v>
      </c>
      <c r="DH42" s="52">
        <f>SUMIFS(Raw!$I:$I, Raw!$A:$A, 'Triaged Calls'!DH$14, Raw!$F:$F, 'Triaged Calls'!$C42, Raw!$H:$H, "C01")</f>
        <v>0</v>
      </c>
      <c r="DI42" s="52">
        <f>SUMIFS(Raw!$I:$I, Raw!$A:$A, 'Triaged Calls'!DI$14, Raw!$F:$F, 'Triaged Calls'!$C42, Raw!$H:$H, "C01")</f>
        <v>0</v>
      </c>
      <c r="DJ42" s="52">
        <f>SUMIFS(Raw!$I:$I, Raw!$A:$A, 'Triaged Calls'!DJ$14, Raw!$F:$F, 'Triaged Calls'!$C42, Raw!$H:$H, "C01")</f>
        <v>0</v>
      </c>
      <c r="DK42" s="52">
        <f>SUMIFS(Raw!$I:$I, Raw!$A:$A, 'Triaged Calls'!DK$14, Raw!$F:$F, 'Triaged Calls'!$C42, Raw!$H:$H, "C01")</f>
        <v>0</v>
      </c>
      <c r="DL42" s="53">
        <f>SUMIFS(Raw!$I:$I, Raw!$A:$A, 'Triaged Calls'!DL$14, Raw!$F:$F, 'Triaged Calls'!$C42, Raw!$H:$H, "C01")</f>
        <v>0</v>
      </c>
      <c r="DN42" s="51">
        <f>SUMIFS(Raw!$I:$I, Raw!$A:$A, 'Triaged Calls'!DN$14, Raw!$F:$F, 'Triaged Calls'!$C42, Raw!$H:$H, "C01")</f>
        <v>0</v>
      </c>
      <c r="DO42" s="52">
        <f>SUMIFS(Raw!$I:$I, Raw!$A:$A, 'Triaged Calls'!DO$14, Raw!$F:$F, 'Triaged Calls'!$C42, Raw!$H:$H, "C01")</f>
        <v>0</v>
      </c>
      <c r="DP42" s="52">
        <f>SUMIFS(Raw!$I:$I, Raw!$A:$A, 'Triaged Calls'!DP$14, Raw!$F:$F, 'Triaged Calls'!$C42, Raw!$H:$H, "C01")</f>
        <v>0</v>
      </c>
      <c r="DQ42" s="52">
        <f>SUMIFS(Raw!$I:$I, Raw!$A:$A, 'Triaged Calls'!DQ$14, Raw!$F:$F, 'Triaged Calls'!$C42, Raw!$H:$H, "C01")</f>
        <v>0</v>
      </c>
      <c r="DR42" s="52">
        <f>SUMIFS(Raw!$I:$I, Raw!$A:$A, 'Triaged Calls'!DR$14, Raw!$F:$F, 'Triaged Calls'!$C42, Raw!$H:$H, "C01")</f>
        <v>0</v>
      </c>
      <c r="DS42" s="52">
        <f>SUMIFS(Raw!$I:$I, Raw!$A:$A, 'Triaged Calls'!DS$14, Raw!$F:$F, 'Triaged Calls'!$C42, Raw!$H:$H, "C01")</f>
        <v>0</v>
      </c>
      <c r="DT42" s="53">
        <f>SUMIFS(Raw!$I:$I, Raw!$A:$A, 'Triaged Calls'!DT$14, Raw!$F:$F, 'Triaged Calls'!$C42, Raw!$H:$H, "C01")</f>
        <v>0</v>
      </c>
      <c r="DV42" s="51">
        <f>SUMIFS(Raw!$I:$I, Raw!$A:$A, 'Triaged Calls'!DV$14, Raw!$F:$F, 'Triaged Calls'!$C42, Raw!$H:$H, "C01")</f>
        <v>0</v>
      </c>
      <c r="DW42" s="52">
        <f>SUMIFS(Raw!$I:$I, Raw!$A:$A, 'Triaged Calls'!DW$14, Raw!$F:$F, 'Triaged Calls'!$C42, Raw!$H:$H, "C01")</f>
        <v>0</v>
      </c>
      <c r="DX42" s="52">
        <f>SUMIFS(Raw!$I:$I, Raw!$A:$A, 'Triaged Calls'!DX$14, Raw!$F:$F, 'Triaged Calls'!$C42, Raw!$H:$H, "C01")</f>
        <v>0</v>
      </c>
      <c r="DY42" s="52">
        <f>SUMIFS(Raw!$I:$I, Raw!$A:$A, 'Triaged Calls'!DY$14, Raw!$F:$F, 'Triaged Calls'!$C42, Raw!$H:$H, "C01")</f>
        <v>0</v>
      </c>
      <c r="DZ42" s="52">
        <f>SUMIFS(Raw!$I:$I, Raw!$A:$A, 'Triaged Calls'!DZ$14, Raw!$F:$F, 'Triaged Calls'!$C42, Raw!$H:$H, "C01")</f>
        <v>0</v>
      </c>
      <c r="EA42" s="52">
        <f>SUMIFS(Raw!$I:$I, Raw!$A:$A, 'Triaged Calls'!EA$14, Raw!$F:$F, 'Triaged Calls'!$C42, Raw!$H:$H, "C01")</f>
        <v>0</v>
      </c>
      <c r="EB42" s="53">
        <f>SUMIFS(Raw!$I:$I, Raw!$A:$A, 'Triaged Calls'!EB$14, Raw!$F:$F, 'Triaged Calls'!$C42, Raw!$H:$H, "C01")</f>
        <v>0</v>
      </c>
      <c r="ED42" s="51">
        <f>SUMIFS(Raw!$I:$I, Raw!$A:$A, 'Triaged Calls'!ED$14, Raw!$F:$F, 'Triaged Calls'!$C42, Raw!$H:$H, "C01")</f>
        <v>0</v>
      </c>
      <c r="EE42" s="52">
        <f>SUMIFS(Raw!$I:$I, Raw!$A:$A, 'Triaged Calls'!EE$14, Raw!$F:$F, 'Triaged Calls'!$C42, Raw!$H:$H, "C01")</f>
        <v>0</v>
      </c>
      <c r="EF42" s="52">
        <f>SUMIFS(Raw!$I:$I, Raw!$A:$A, 'Triaged Calls'!EF$14, Raw!$F:$F, 'Triaged Calls'!$C42, Raw!$H:$H, "C01")</f>
        <v>0</v>
      </c>
      <c r="EG42" s="52">
        <f>SUMIFS(Raw!$I:$I, Raw!$A:$A, 'Triaged Calls'!EG$14, Raw!$F:$F, 'Triaged Calls'!$C42, Raw!$H:$H, "C01")</f>
        <v>0</v>
      </c>
      <c r="EH42" s="52">
        <f>SUMIFS(Raw!$I:$I, Raw!$A:$A, 'Triaged Calls'!EH$14, Raw!$F:$F, 'Triaged Calls'!$C42, Raw!$H:$H, "C01")</f>
        <v>0</v>
      </c>
      <c r="EI42" s="52">
        <f>SUMIFS(Raw!$I:$I, Raw!$A:$A, 'Triaged Calls'!EI$14, Raw!$F:$F, 'Triaged Calls'!$C42, Raw!$H:$H, "C01")</f>
        <v>0</v>
      </c>
      <c r="EJ42" s="53">
        <f>SUMIFS(Raw!$I:$I, Raw!$A:$A, 'Triaged Calls'!EJ$14, Raw!$F:$F, 'Triaged Calls'!$C42, Raw!$H:$H, "C01")</f>
        <v>0</v>
      </c>
      <c r="EL42" s="51">
        <f>SUMIFS(Raw!$I:$I, Raw!$A:$A, 'Triaged Calls'!EL$14, Raw!$F:$F, 'Triaged Calls'!$C42, Raw!$H:$H, "C01")</f>
        <v>0</v>
      </c>
      <c r="EM42" s="52">
        <f>SUMIFS(Raw!$I:$I, Raw!$A:$A, 'Triaged Calls'!EM$14, Raw!$F:$F, 'Triaged Calls'!$C42, Raw!$H:$H, "C01")</f>
        <v>0</v>
      </c>
      <c r="EN42" s="52">
        <f>SUMIFS(Raw!$I:$I, Raw!$A:$A, 'Triaged Calls'!EN$14, Raw!$F:$F, 'Triaged Calls'!$C42, Raw!$H:$H, "C01")</f>
        <v>0</v>
      </c>
      <c r="EO42" s="52">
        <f>SUMIFS(Raw!$I:$I, Raw!$A:$A, 'Triaged Calls'!EO$14, Raw!$F:$F, 'Triaged Calls'!$C42, Raw!$H:$H, "C01")</f>
        <v>0</v>
      </c>
      <c r="EP42" s="52">
        <f>SUMIFS(Raw!$I:$I, Raw!$A:$A, 'Triaged Calls'!EP$14, Raw!$F:$F, 'Triaged Calls'!$C42, Raw!$H:$H, "C01")</f>
        <v>0</v>
      </c>
      <c r="EQ42" s="52">
        <f>SUMIFS(Raw!$I:$I, Raw!$A:$A, 'Triaged Calls'!EQ$14, Raw!$F:$F, 'Triaged Calls'!$C42, Raw!$H:$H, "C01")</f>
        <v>0</v>
      </c>
      <c r="ER42" s="53">
        <f>SUMIFS(Raw!$I:$I, Raw!$A:$A, 'Triaged Calls'!ER$14, Raw!$F:$F, 'Triaged Calls'!$C42, Raw!$H:$H, "C01")</f>
        <v>0</v>
      </c>
      <c r="ET42" s="51">
        <f>SUMIFS(Raw!$I:$I, Raw!$A:$A, 'Triaged Calls'!ET$14, Raw!$F:$F, 'Triaged Calls'!$C42, Raw!$H:$H, "C01")</f>
        <v>0</v>
      </c>
      <c r="EU42" s="52">
        <f>SUMIFS(Raw!$I:$I, Raw!$A:$A, 'Triaged Calls'!EU$14, Raw!$F:$F, 'Triaged Calls'!$C42, Raw!$H:$H, "C01")</f>
        <v>0</v>
      </c>
      <c r="EV42" s="52">
        <f>SUMIFS(Raw!$I:$I, Raw!$A:$A, 'Triaged Calls'!EV$14, Raw!$F:$F, 'Triaged Calls'!$C42, Raw!$H:$H, "C01")</f>
        <v>0</v>
      </c>
      <c r="EW42" s="52">
        <f>SUMIFS(Raw!$I:$I, Raw!$A:$A, 'Triaged Calls'!EW$14, Raw!$F:$F, 'Triaged Calls'!$C42, Raw!$H:$H, "C01")</f>
        <v>0</v>
      </c>
      <c r="EX42" s="52">
        <f>SUMIFS(Raw!$I:$I, Raw!$A:$A, 'Triaged Calls'!EX$14, Raw!$F:$F, 'Triaged Calls'!$C42, Raw!$H:$H, "C01")</f>
        <v>0</v>
      </c>
      <c r="EY42" s="52">
        <f>SUMIFS(Raw!$I:$I, Raw!$A:$A, 'Triaged Calls'!EY$14, Raw!$F:$F, 'Triaged Calls'!$C42, Raw!$H:$H, "C01")</f>
        <v>0</v>
      </c>
      <c r="EZ42" s="53">
        <f>SUMIFS(Raw!$I:$I, Raw!$A:$A, 'Triaged Calls'!EZ$14, Raw!$F:$F, 'Triaged Calls'!$C42, Raw!$H:$H,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f>SUMIFS(Raw!$I:$I, Raw!$A:$A, 'Triaged Calls'!AT$14, Raw!$F:$F, 'Triaged Calls'!$C43, Raw!$H:$H, "C01")</f>
        <v>1059</v>
      </c>
      <c r="AU43" s="52">
        <f>SUMIFS(Raw!$I:$I, Raw!$A:$A, 'Triaged Calls'!AU$14, Raw!$F:$F, 'Triaged Calls'!$C43, Raw!$H:$H, "C01")</f>
        <v>912</v>
      </c>
      <c r="AV43" s="52">
        <f>SUMIFS(Raw!$I:$I, Raw!$A:$A, 'Triaged Calls'!AV$14, Raw!$F:$F, 'Triaged Calls'!$C43, Raw!$H:$H, "C01")</f>
        <v>783</v>
      </c>
      <c r="AW43" s="52">
        <f>SUMIFS(Raw!$I:$I, Raw!$A:$A, 'Triaged Calls'!AW$14, Raw!$F:$F, 'Triaged Calls'!$C43, Raw!$H:$H, "C01")</f>
        <v>1233</v>
      </c>
      <c r="AX43" s="52">
        <f>SUMIFS(Raw!$I:$I, Raw!$A:$A, 'Triaged Calls'!AX$14, Raw!$F:$F, 'Triaged Calls'!$C43, Raw!$H:$H, "C01")</f>
        <v>1037</v>
      </c>
      <c r="AY43" s="52">
        <f>SUMIFS(Raw!$I:$I, Raw!$A:$A, 'Triaged Calls'!AY$14, Raw!$F:$F, 'Triaged Calls'!$C43, Raw!$H:$H, "C01")</f>
        <v>1602</v>
      </c>
      <c r="AZ43" s="53">
        <f>SUMIFS(Raw!$I:$I, Raw!$A:$A, 'Triaged Calls'!AZ$14, Raw!$F:$F, 'Triaged Calls'!$C43, Raw!$H:$H, "C01")</f>
        <v>1341</v>
      </c>
      <c r="BB43" s="51">
        <f>SUMIFS(Raw!$I:$I, Raw!$A:$A, 'Triaged Calls'!BB$14, Raw!$F:$F, 'Triaged Calls'!$C43, Raw!$H:$H, "C01")</f>
        <v>0</v>
      </c>
      <c r="BC43" s="52">
        <f>SUMIFS(Raw!$I:$I, Raw!$A:$A, 'Triaged Calls'!BC$14, Raw!$F:$F, 'Triaged Calls'!$C43, Raw!$H:$H, "C01")</f>
        <v>0</v>
      </c>
      <c r="BD43" s="52">
        <f>SUMIFS(Raw!$I:$I, Raw!$A:$A, 'Triaged Calls'!BD$14, Raw!$F:$F, 'Triaged Calls'!$C43, Raw!$H:$H, "C01")</f>
        <v>0</v>
      </c>
      <c r="BE43" s="52">
        <f>SUMIFS(Raw!$I:$I, Raw!$A:$A, 'Triaged Calls'!BE$14, Raw!$F:$F, 'Triaged Calls'!$C43, Raw!$H:$H, "C01")</f>
        <v>0</v>
      </c>
      <c r="BF43" s="52">
        <f>SUMIFS(Raw!$I:$I, Raw!$A:$A, 'Triaged Calls'!BF$14, Raw!$F:$F, 'Triaged Calls'!$C43, Raw!$H:$H, "C01")</f>
        <v>0</v>
      </c>
      <c r="BG43" s="52">
        <f>SUMIFS(Raw!$I:$I, Raw!$A:$A, 'Triaged Calls'!BG$14, Raw!$F:$F, 'Triaged Calls'!$C43, Raw!$H:$H, "C01")</f>
        <v>0</v>
      </c>
      <c r="BH43" s="53">
        <f>SUMIFS(Raw!$I:$I, Raw!$A:$A, 'Triaged Calls'!BH$14, Raw!$F:$F, 'Triaged Calls'!$C43, Raw!$H:$H, "C01")</f>
        <v>0</v>
      </c>
      <c r="BJ43" s="51">
        <f>SUMIFS(Raw!$I:$I, Raw!$A:$A, 'Triaged Calls'!BJ$14, Raw!$F:$F, 'Triaged Calls'!$C43, Raw!$H:$H, "C01")</f>
        <v>0</v>
      </c>
      <c r="BK43" s="52">
        <f>SUMIFS(Raw!$I:$I, Raw!$A:$A, 'Triaged Calls'!BK$14, Raw!$F:$F, 'Triaged Calls'!$C43, Raw!$H:$H, "C01")</f>
        <v>0</v>
      </c>
      <c r="BL43" s="52">
        <f>SUMIFS(Raw!$I:$I, Raw!$A:$A, 'Triaged Calls'!BL$14, Raw!$F:$F, 'Triaged Calls'!$C43, Raw!$H:$H, "C01")</f>
        <v>0</v>
      </c>
      <c r="BM43" s="52">
        <f>SUMIFS(Raw!$I:$I, Raw!$A:$A, 'Triaged Calls'!BM$14, Raw!$F:$F, 'Triaged Calls'!$C43, Raw!$H:$H, "C01")</f>
        <v>0</v>
      </c>
      <c r="BN43" s="52">
        <f>SUMIFS(Raw!$I:$I, Raw!$A:$A, 'Triaged Calls'!BN$14, Raw!$F:$F, 'Triaged Calls'!$C43, Raw!$H:$H, "C01")</f>
        <v>0</v>
      </c>
      <c r="BO43" s="52">
        <f>SUMIFS(Raw!$I:$I, Raw!$A:$A, 'Triaged Calls'!BO$14, Raw!$F:$F, 'Triaged Calls'!$C43, Raw!$H:$H, "C01")</f>
        <v>0</v>
      </c>
      <c r="BP43" s="53">
        <f>SUMIFS(Raw!$I:$I, Raw!$A:$A, 'Triaged Calls'!BP$14, Raw!$F:$F, 'Triaged Calls'!$C43, Raw!$H:$H, "C01")</f>
        <v>0</v>
      </c>
      <c r="BR43" s="51">
        <f>SUMIFS(Raw!$I:$I, Raw!$A:$A, 'Triaged Calls'!BR$14, Raw!$F:$F, 'Triaged Calls'!$C43, Raw!$H:$H, "C01")</f>
        <v>0</v>
      </c>
      <c r="BS43" s="52">
        <f>SUMIFS(Raw!$I:$I, Raw!$A:$A, 'Triaged Calls'!BS$14, Raw!$F:$F, 'Triaged Calls'!$C43, Raw!$H:$H, "C01")</f>
        <v>0</v>
      </c>
      <c r="BT43" s="52">
        <f>SUMIFS(Raw!$I:$I, Raw!$A:$A, 'Triaged Calls'!BT$14, Raw!$F:$F, 'Triaged Calls'!$C43, Raw!$H:$H, "C01")</f>
        <v>0</v>
      </c>
      <c r="BU43" s="52">
        <f>SUMIFS(Raw!$I:$I, Raw!$A:$A, 'Triaged Calls'!BU$14, Raw!$F:$F, 'Triaged Calls'!$C43, Raw!$H:$H, "C01")</f>
        <v>0</v>
      </c>
      <c r="BV43" s="52">
        <f>SUMIFS(Raw!$I:$I, Raw!$A:$A, 'Triaged Calls'!BV$14, Raw!$F:$F, 'Triaged Calls'!$C43, Raw!$H:$H, "C01")</f>
        <v>0</v>
      </c>
      <c r="BW43" s="52">
        <f>SUMIFS(Raw!$I:$I, Raw!$A:$A, 'Triaged Calls'!BW$14, Raw!$F:$F, 'Triaged Calls'!$C43, Raw!$H:$H, "C01")</f>
        <v>0</v>
      </c>
      <c r="BX43" s="53">
        <f>SUMIFS(Raw!$I:$I, Raw!$A:$A, 'Triaged Calls'!BX$14, Raw!$F:$F, 'Triaged Calls'!$C43, Raw!$H:$H, "C01")</f>
        <v>0</v>
      </c>
      <c r="BZ43" s="51">
        <f>SUMIFS(Raw!$I:$I, Raw!$A:$A, 'Triaged Calls'!BZ$14, Raw!$F:$F, 'Triaged Calls'!$C43, Raw!$H:$H, "C01")</f>
        <v>0</v>
      </c>
      <c r="CA43" s="52">
        <f>SUMIFS(Raw!$I:$I, Raw!$A:$A, 'Triaged Calls'!CA$14, Raw!$F:$F, 'Triaged Calls'!$C43, Raw!$H:$H, "C01")</f>
        <v>0</v>
      </c>
      <c r="CB43" s="52">
        <f>SUMIFS(Raw!$I:$I, Raw!$A:$A, 'Triaged Calls'!CB$14, Raw!$F:$F, 'Triaged Calls'!$C43, Raw!$H:$H, "C01")</f>
        <v>0</v>
      </c>
      <c r="CC43" s="52">
        <f>SUMIFS(Raw!$I:$I, Raw!$A:$A, 'Triaged Calls'!CC$14, Raw!$F:$F, 'Triaged Calls'!$C43, Raw!$H:$H, "C01")</f>
        <v>0</v>
      </c>
      <c r="CD43" s="52">
        <f>SUMIFS(Raw!$I:$I, Raw!$A:$A, 'Triaged Calls'!CD$14, Raw!$F:$F, 'Triaged Calls'!$C43, Raw!$H:$H, "C01")</f>
        <v>0</v>
      </c>
      <c r="CE43" s="52">
        <f>SUMIFS(Raw!$I:$I, Raw!$A:$A, 'Triaged Calls'!CE$14, Raw!$F:$F, 'Triaged Calls'!$C43, Raw!$H:$H, "C01")</f>
        <v>0</v>
      </c>
      <c r="CF43" s="53">
        <f>SUMIFS(Raw!$I:$I, Raw!$A:$A, 'Triaged Calls'!CF$14, Raw!$F:$F, 'Triaged Calls'!$C43, Raw!$H:$H, "C01")</f>
        <v>0</v>
      </c>
      <c r="CH43" s="51">
        <f>SUMIFS(Raw!$I:$I, Raw!$A:$A, 'Triaged Calls'!CH$14, Raw!$F:$F, 'Triaged Calls'!$C43, Raw!$H:$H, "C01")</f>
        <v>0</v>
      </c>
      <c r="CI43" s="52">
        <f>SUMIFS(Raw!$I:$I, Raw!$A:$A, 'Triaged Calls'!CI$14, Raw!$F:$F, 'Triaged Calls'!$C43, Raw!$H:$H, "C01")</f>
        <v>0</v>
      </c>
      <c r="CJ43" s="52">
        <f>SUMIFS(Raw!$I:$I, Raw!$A:$A, 'Triaged Calls'!CJ$14, Raw!$F:$F, 'Triaged Calls'!$C43, Raw!$H:$H, "C01")</f>
        <v>0</v>
      </c>
      <c r="CK43" s="52">
        <f>SUMIFS(Raw!$I:$I, Raw!$A:$A, 'Triaged Calls'!CK$14, Raw!$F:$F, 'Triaged Calls'!$C43, Raw!$H:$H, "C01")</f>
        <v>0</v>
      </c>
      <c r="CL43" s="52">
        <f>SUMIFS(Raw!$I:$I, Raw!$A:$A, 'Triaged Calls'!CL$14, Raw!$F:$F, 'Triaged Calls'!$C43, Raw!$H:$H, "C01")</f>
        <v>0</v>
      </c>
      <c r="CM43" s="52">
        <f>SUMIFS(Raw!$I:$I, Raw!$A:$A, 'Triaged Calls'!CM$14, Raw!$F:$F, 'Triaged Calls'!$C43, Raw!$H:$H, "C01")</f>
        <v>0</v>
      </c>
      <c r="CN43" s="53">
        <f>SUMIFS(Raw!$I:$I, Raw!$A:$A, 'Triaged Calls'!CN$14, Raw!$F:$F, 'Triaged Calls'!$C43, Raw!$H:$H, "C01")</f>
        <v>0</v>
      </c>
      <c r="CP43" s="51">
        <f>SUMIFS(Raw!$I:$I, Raw!$A:$A, 'Triaged Calls'!CP$14, Raw!$F:$F, 'Triaged Calls'!$C43, Raw!$H:$H, "C01")</f>
        <v>0</v>
      </c>
      <c r="CQ43" s="52">
        <f>SUMIFS(Raw!$I:$I, Raw!$A:$A, 'Triaged Calls'!CQ$14, Raw!$F:$F, 'Triaged Calls'!$C43, Raw!$H:$H, "C01")</f>
        <v>0</v>
      </c>
      <c r="CR43" s="52">
        <f>SUMIFS(Raw!$I:$I, Raw!$A:$A, 'Triaged Calls'!CR$14, Raw!$F:$F, 'Triaged Calls'!$C43, Raw!$H:$H, "C01")</f>
        <v>0</v>
      </c>
      <c r="CS43" s="52">
        <f>SUMIFS(Raw!$I:$I, Raw!$A:$A, 'Triaged Calls'!CS$14, Raw!$F:$F, 'Triaged Calls'!$C43, Raw!$H:$H, "C01")</f>
        <v>0</v>
      </c>
      <c r="CT43" s="52">
        <f>SUMIFS(Raw!$I:$I, Raw!$A:$A, 'Triaged Calls'!CT$14, Raw!$F:$F, 'Triaged Calls'!$C43, Raw!$H:$H, "C01")</f>
        <v>0</v>
      </c>
      <c r="CU43" s="52">
        <f>SUMIFS(Raw!$I:$I, Raw!$A:$A, 'Triaged Calls'!CU$14, Raw!$F:$F, 'Triaged Calls'!$C43, Raw!$H:$H, "C01")</f>
        <v>0</v>
      </c>
      <c r="CV43" s="53">
        <f>SUMIFS(Raw!$I:$I, Raw!$A:$A, 'Triaged Calls'!CV$14, Raw!$F:$F, 'Triaged Calls'!$C43, Raw!$H:$H, "C01")</f>
        <v>0</v>
      </c>
      <c r="CX43" s="51">
        <f>SUMIFS(Raw!$I:$I, Raw!$A:$A, 'Triaged Calls'!CX$14, Raw!$F:$F, 'Triaged Calls'!$C43, Raw!$H:$H, "C01")</f>
        <v>0</v>
      </c>
      <c r="CY43" s="52">
        <f>SUMIFS(Raw!$I:$I, Raw!$A:$A, 'Triaged Calls'!CY$14, Raw!$F:$F, 'Triaged Calls'!$C43, Raw!$H:$H, "C01")</f>
        <v>0</v>
      </c>
      <c r="CZ43" s="52">
        <f>SUMIFS(Raw!$I:$I, Raw!$A:$A, 'Triaged Calls'!CZ$14, Raw!$F:$F, 'Triaged Calls'!$C43, Raw!$H:$H, "C01")</f>
        <v>0</v>
      </c>
      <c r="DA43" s="52">
        <f>SUMIFS(Raw!$I:$I, Raw!$A:$A, 'Triaged Calls'!DA$14, Raw!$F:$F, 'Triaged Calls'!$C43, Raw!$H:$H, "C01")</f>
        <v>0</v>
      </c>
      <c r="DB43" s="52">
        <f>SUMIFS(Raw!$I:$I, Raw!$A:$A, 'Triaged Calls'!DB$14, Raw!$F:$F, 'Triaged Calls'!$C43, Raw!$H:$H, "C01")</f>
        <v>0</v>
      </c>
      <c r="DC43" s="52">
        <f>SUMIFS(Raw!$I:$I, Raw!$A:$A, 'Triaged Calls'!DC$14, Raw!$F:$F, 'Triaged Calls'!$C43, Raw!$H:$H, "C01")</f>
        <v>0</v>
      </c>
      <c r="DD43" s="53">
        <f>SUMIFS(Raw!$I:$I, Raw!$A:$A, 'Triaged Calls'!DD$14, Raw!$F:$F, 'Triaged Calls'!$C43, Raw!$H:$H, "C01")</f>
        <v>0</v>
      </c>
      <c r="DF43" s="51">
        <f>SUMIFS(Raw!$I:$I, Raw!$A:$A, 'Triaged Calls'!DF$14, Raw!$F:$F, 'Triaged Calls'!$C43, Raw!$H:$H, "C01")</f>
        <v>0</v>
      </c>
      <c r="DG43" s="52">
        <f>SUMIFS(Raw!$I:$I, Raw!$A:$A, 'Triaged Calls'!DG$14, Raw!$F:$F, 'Triaged Calls'!$C43, Raw!$H:$H, "C01")</f>
        <v>0</v>
      </c>
      <c r="DH43" s="52">
        <f>SUMIFS(Raw!$I:$I, Raw!$A:$A, 'Triaged Calls'!DH$14, Raw!$F:$F, 'Triaged Calls'!$C43, Raw!$H:$H, "C01")</f>
        <v>0</v>
      </c>
      <c r="DI43" s="52">
        <f>SUMIFS(Raw!$I:$I, Raw!$A:$A, 'Triaged Calls'!DI$14, Raw!$F:$F, 'Triaged Calls'!$C43, Raw!$H:$H, "C01")</f>
        <v>0</v>
      </c>
      <c r="DJ43" s="52">
        <f>SUMIFS(Raw!$I:$I, Raw!$A:$A, 'Triaged Calls'!DJ$14, Raw!$F:$F, 'Triaged Calls'!$C43, Raw!$H:$H, "C01")</f>
        <v>0</v>
      </c>
      <c r="DK43" s="52">
        <f>SUMIFS(Raw!$I:$I, Raw!$A:$A, 'Triaged Calls'!DK$14, Raw!$F:$F, 'Triaged Calls'!$C43, Raw!$H:$H, "C01")</f>
        <v>0</v>
      </c>
      <c r="DL43" s="53">
        <f>SUMIFS(Raw!$I:$I, Raw!$A:$A, 'Triaged Calls'!DL$14, Raw!$F:$F, 'Triaged Calls'!$C43, Raw!$H:$H, "C01")</f>
        <v>0</v>
      </c>
      <c r="DN43" s="51">
        <f>SUMIFS(Raw!$I:$I, Raw!$A:$A, 'Triaged Calls'!DN$14, Raw!$F:$F, 'Triaged Calls'!$C43, Raw!$H:$H, "C01")</f>
        <v>0</v>
      </c>
      <c r="DO43" s="52">
        <f>SUMIFS(Raw!$I:$I, Raw!$A:$A, 'Triaged Calls'!DO$14, Raw!$F:$F, 'Triaged Calls'!$C43, Raw!$H:$H, "C01")</f>
        <v>0</v>
      </c>
      <c r="DP43" s="52">
        <f>SUMIFS(Raw!$I:$I, Raw!$A:$A, 'Triaged Calls'!DP$14, Raw!$F:$F, 'Triaged Calls'!$C43, Raw!$H:$H, "C01")</f>
        <v>0</v>
      </c>
      <c r="DQ43" s="52">
        <f>SUMIFS(Raw!$I:$I, Raw!$A:$A, 'Triaged Calls'!DQ$14, Raw!$F:$F, 'Triaged Calls'!$C43, Raw!$H:$H, "C01")</f>
        <v>0</v>
      </c>
      <c r="DR43" s="52">
        <f>SUMIFS(Raw!$I:$I, Raw!$A:$A, 'Triaged Calls'!DR$14, Raw!$F:$F, 'Triaged Calls'!$C43, Raw!$H:$H, "C01")</f>
        <v>0</v>
      </c>
      <c r="DS43" s="52">
        <f>SUMIFS(Raw!$I:$I, Raw!$A:$A, 'Triaged Calls'!DS$14, Raw!$F:$F, 'Triaged Calls'!$C43, Raw!$H:$H, "C01")</f>
        <v>0</v>
      </c>
      <c r="DT43" s="53">
        <f>SUMIFS(Raw!$I:$I, Raw!$A:$A, 'Triaged Calls'!DT$14, Raw!$F:$F, 'Triaged Calls'!$C43, Raw!$H:$H, "C01")</f>
        <v>0</v>
      </c>
      <c r="DV43" s="51">
        <f>SUMIFS(Raw!$I:$I, Raw!$A:$A, 'Triaged Calls'!DV$14, Raw!$F:$F, 'Triaged Calls'!$C43, Raw!$H:$H, "C01")</f>
        <v>0</v>
      </c>
      <c r="DW43" s="52">
        <f>SUMIFS(Raw!$I:$I, Raw!$A:$A, 'Triaged Calls'!DW$14, Raw!$F:$F, 'Triaged Calls'!$C43, Raw!$H:$H, "C01")</f>
        <v>0</v>
      </c>
      <c r="DX43" s="52">
        <f>SUMIFS(Raw!$I:$I, Raw!$A:$A, 'Triaged Calls'!DX$14, Raw!$F:$F, 'Triaged Calls'!$C43, Raw!$H:$H, "C01")</f>
        <v>0</v>
      </c>
      <c r="DY43" s="52">
        <f>SUMIFS(Raw!$I:$I, Raw!$A:$A, 'Triaged Calls'!DY$14, Raw!$F:$F, 'Triaged Calls'!$C43, Raw!$H:$H, "C01")</f>
        <v>0</v>
      </c>
      <c r="DZ43" s="52">
        <f>SUMIFS(Raw!$I:$I, Raw!$A:$A, 'Triaged Calls'!DZ$14, Raw!$F:$F, 'Triaged Calls'!$C43, Raw!$H:$H, "C01")</f>
        <v>0</v>
      </c>
      <c r="EA43" s="52">
        <f>SUMIFS(Raw!$I:$I, Raw!$A:$A, 'Triaged Calls'!EA$14, Raw!$F:$F, 'Triaged Calls'!$C43, Raw!$H:$H, "C01")</f>
        <v>0</v>
      </c>
      <c r="EB43" s="53">
        <f>SUMIFS(Raw!$I:$I, Raw!$A:$A, 'Triaged Calls'!EB$14, Raw!$F:$F, 'Triaged Calls'!$C43, Raw!$H:$H, "C01")</f>
        <v>0</v>
      </c>
      <c r="ED43" s="51">
        <f>SUMIFS(Raw!$I:$I, Raw!$A:$A, 'Triaged Calls'!ED$14, Raw!$F:$F, 'Triaged Calls'!$C43, Raw!$H:$H, "C01")</f>
        <v>0</v>
      </c>
      <c r="EE43" s="52">
        <f>SUMIFS(Raw!$I:$I, Raw!$A:$A, 'Triaged Calls'!EE$14, Raw!$F:$F, 'Triaged Calls'!$C43, Raw!$H:$H, "C01")</f>
        <v>0</v>
      </c>
      <c r="EF43" s="52">
        <f>SUMIFS(Raw!$I:$I, Raw!$A:$A, 'Triaged Calls'!EF$14, Raw!$F:$F, 'Triaged Calls'!$C43, Raw!$H:$H, "C01")</f>
        <v>0</v>
      </c>
      <c r="EG43" s="52">
        <f>SUMIFS(Raw!$I:$I, Raw!$A:$A, 'Triaged Calls'!EG$14, Raw!$F:$F, 'Triaged Calls'!$C43, Raw!$H:$H, "C01")</f>
        <v>0</v>
      </c>
      <c r="EH43" s="52">
        <f>SUMIFS(Raw!$I:$I, Raw!$A:$A, 'Triaged Calls'!EH$14, Raw!$F:$F, 'Triaged Calls'!$C43, Raw!$H:$H, "C01")</f>
        <v>0</v>
      </c>
      <c r="EI43" s="52">
        <f>SUMIFS(Raw!$I:$I, Raw!$A:$A, 'Triaged Calls'!EI$14, Raw!$F:$F, 'Triaged Calls'!$C43, Raw!$H:$H, "C01")</f>
        <v>0</v>
      </c>
      <c r="EJ43" s="53">
        <f>SUMIFS(Raw!$I:$I, Raw!$A:$A, 'Triaged Calls'!EJ$14, Raw!$F:$F, 'Triaged Calls'!$C43, Raw!$H:$H, "C01")</f>
        <v>0</v>
      </c>
      <c r="EL43" s="51">
        <f>SUMIFS(Raw!$I:$I, Raw!$A:$A, 'Triaged Calls'!EL$14, Raw!$F:$F, 'Triaged Calls'!$C43, Raw!$H:$H, "C01")</f>
        <v>0</v>
      </c>
      <c r="EM43" s="52">
        <f>SUMIFS(Raw!$I:$I, Raw!$A:$A, 'Triaged Calls'!EM$14, Raw!$F:$F, 'Triaged Calls'!$C43, Raw!$H:$H, "C01")</f>
        <v>0</v>
      </c>
      <c r="EN43" s="52">
        <f>SUMIFS(Raw!$I:$I, Raw!$A:$A, 'Triaged Calls'!EN$14, Raw!$F:$F, 'Triaged Calls'!$C43, Raw!$H:$H, "C01")</f>
        <v>0</v>
      </c>
      <c r="EO43" s="52">
        <f>SUMIFS(Raw!$I:$I, Raw!$A:$A, 'Triaged Calls'!EO$14, Raw!$F:$F, 'Triaged Calls'!$C43, Raw!$H:$H, "C01")</f>
        <v>0</v>
      </c>
      <c r="EP43" s="52">
        <f>SUMIFS(Raw!$I:$I, Raw!$A:$A, 'Triaged Calls'!EP$14, Raw!$F:$F, 'Triaged Calls'!$C43, Raw!$H:$H, "C01")</f>
        <v>0</v>
      </c>
      <c r="EQ43" s="52">
        <f>SUMIFS(Raw!$I:$I, Raw!$A:$A, 'Triaged Calls'!EQ$14, Raw!$F:$F, 'Triaged Calls'!$C43, Raw!$H:$H, "C01")</f>
        <v>0</v>
      </c>
      <c r="ER43" s="53">
        <f>SUMIFS(Raw!$I:$I, Raw!$A:$A, 'Triaged Calls'!ER$14, Raw!$F:$F, 'Triaged Calls'!$C43, Raw!$H:$H, "C01")</f>
        <v>0</v>
      </c>
      <c r="ET43" s="51">
        <f>SUMIFS(Raw!$I:$I, Raw!$A:$A, 'Triaged Calls'!ET$14, Raw!$F:$F, 'Triaged Calls'!$C43, Raw!$H:$H, "C01")</f>
        <v>0</v>
      </c>
      <c r="EU43" s="52">
        <f>SUMIFS(Raw!$I:$I, Raw!$A:$A, 'Triaged Calls'!EU$14, Raw!$F:$F, 'Triaged Calls'!$C43, Raw!$H:$H, "C01")</f>
        <v>0</v>
      </c>
      <c r="EV43" s="52">
        <f>SUMIFS(Raw!$I:$I, Raw!$A:$A, 'Triaged Calls'!EV$14, Raw!$F:$F, 'Triaged Calls'!$C43, Raw!$H:$H, "C01")</f>
        <v>0</v>
      </c>
      <c r="EW43" s="52">
        <f>SUMIFS(Raw!$I:$I, Raw!$A:$A, 'Triaged Calls'!EW$14, Raw!$F:$F, 'Triaged Calls'!$C43, Raw!$H:$H, "C01")</f>
        <v>0</v>
      </c>
      <c r="EX43" s="52">
        <f>SUMIFS(Raw!$I:$I, Raw!$A:$A, 'Triaged Calls'!EX$14, Raw!$F:$F, 'Triaged Calls'!$C43, Raw!$H:$H, "C01")</f>
        <v>0</v>
      </c>
      <c r="EY43" s="52">
        <f>SUMIFS(Raw!$I:$I, Raw!$A:$A, 'Triaged Calls'!EY$14, Raw!$F:$F, 'Triaged Calls'!$C43, Raw!$H:$H, "C01")</f>
        <v>0</v>
      </c>
      <c r="EZ43" s="53">
        <f>SUMIFS(Raw!$I:$I, Raw!$A:$A, 'Triaged Calls'!EZ$14, Raw!$F:$F, 'Triaged Calls'!$C43, Raw!$H:$H,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f>SUMIFS(Raw!$I:$I, Raw!$A:$A, 'Triaged Calls'!AT$14, Raw!$F:$F, 'Triaged Calls'!$C44, Raw!$H:$H, "C01")</f>
        <v>1022</v>
      </c>
      <c r="AU44" s="35">
        <f>SUMIFS(Raw!$I:$I, Raw!$A:$A, 'Triaged Calls'!AU$14, Raw!$F:$F, 'Triaged Calls'!$C44, Raw!$H:$H, "C01")</f>
        <v>938</v>
      </c>
      <c r="AV44" s="35">
        <f>SUMIFS(Raw!$I:$I, Raw!$A:$A, 'Triaged Calls'!AV$14, Raw!$F:$F, 'Triaged Calls'!$C44, Raw!$H:$H, "C01")</f>
        <v>920</v>
      </c>
      <c r="AW44" s="35">
        <f>SUMIFS(Raw!$I:$I, Raw!$A:$A, 'Triaged Calls'!AW$14, Raw!$F:$F, 'Triaged Calls'!$C44, Raw!$H:$H, "C01")</f>
        <v>1453</v>
      </c>
      <c r="AX44" s="35">
        <f>SUMIFS(Raw!$I:$I, Raw!$A:$A, 'Triaged Calls'!AX$14, Raw!$F:$F, 'Triaged Calls'!$C44, Raw!$H:$H, "C01")</f>
        <v>1117</v>
      </c>
      <c r="AY44" s="35">
        <f>SUMIFS(Raw!$I:$I, Raw!$A:$A, 'Triaged Calls'!AY$14, Raw!$F:$F, 'Triaged Calls'!$C44, Raw!$H:$H, "C01")</f>
        <v>1886</v>
      </c>
      <c r="AZ44" s="36">
        <f>SUMIFS(Raw!$I:$I, Raw!$A:$A, 'Triaged Calls'!AZ$14, Raw!$F:$F, 'Triaged Calls'!$C44, Raw!$H:$H, "C01")</f>
        <v>1589</v>
      </c>
      <c r="BB44" s="34">
        <f>SUMIFS(Raw!$I:$I, Raw!$A:$A, 'Triaged Calls'!BB$14, Raw!$F:$F, 'Triaged Calls'!$C44, Raw!$H:$H, "C01")</f>
        <v>0</v>
      </c>
      <c r="BC44" s="35">
        <f>SUMIFS(Raw!$I:$I, Raw!$A:$A, 'Triaged Calls'!BC$14, Raw!$F:$F, 'Triaged Calls'!$C44, Raw!$H:$H, "C01")</f>
        <v>0</v>
      </c>
      <c r="BD44" s="35">
        <f>SUMIFS(Raw!$I:$I, Raw!$A:$A, 'Triaged Calls'!BD$14, Raw!$F:$F, 'Triaged Calls'!$C44, Raw!$H:$H, "C01")</f>
        <v>0</v>
      </c>
      <c r="BE44" s="35">
        <f>SUMIFS(Raw!$I:$I, Raw!$A:$A, 'Triaged Calls'!BE$14, Raw!$F:$F, 'Triaged Calls'!$C44, Raw!$H:$H, "C01")</f>
        <v>0</v>
      </c>
      <c r="BF44" s="35">
        <f>SUMIFS(Raw!$I:$I, Raw!$A:$A, 'Triaged Calls'!BF$14, Raw!$F:$F, 'Triaged Calls'!$C44, Raw!$H:$H, "C01")</f>
        <v>0</v>
      </c>
      <c r="BG44" s="35">
        <f>SUMIFS(Raw!$I:$I, Raw!$A:$A, 'Triaged Calls'!BG$14, Raw!$F:$F, 'Triaged Calls'!$C44, Raw!$H:$H, "C01")</f>
        <v>0</v>
      </c>
      <c r="BH44" s="36">
        <f>SUMIFS(Raw!$I:$I, Raw!$A:$A, 'Triaged Calls'!BH$14, Raw!$F:$F, 'Triaged Calls'!$C44, Raw!$H:$H, "C01")</f>
        <v>0</v>
      </c>
      <c r="BJ44" s="34">
        <f>SUMIFS(Raw!$I:$I, Raw!$A:$A, 'Triaged Calls'!BJ$14, Raw!$F:$F, 'Triaged Calls'!$C44, Raw!$H:$H, "C01")</f>
        <v>0</v>
      </c>
      <c r="BK44" s="35">
        <f>SUMIFS(Raw!$I:$I, Raw!$A:$A, 'Triaged Calls'!BK$14, Raw!$F:$F, 'Triaged Calls'!$C44, Raw!$H:$H, "C01")</f>
        <v>0</v>
      </c>
      <c r="BL44" s="35">
        <f>SUMIFS(Raw!$I:$I, Raw!$A:$A, 'Triaged Calls'!BL$14, Raw!$F:$F, 'Triaged Calls'!$C44, Raw!$H:$H, "C01")</f>
        <v>0</v>
      </c>
      <c r="BM44" s="35">
        <f>SUMIFS(Raw!$I:$I, Raw!$A:$A, 'Triaged Calls'!BM$14, Raw!$F:$F, 'Triaged Calls'!$C44, Raw!$H:$H, "C01")</f>
        <v>0</v>
      </c>
      <c r="BN44" s="35">
        <f>SUMIFS(Raw!$I:$I, Raw!$A:$A, 'Triaged Calls'!BN$14, Raw!$F:$F, 'Triaged Calls'!$C44, Raw!$H:$H, "C01")</f>
        <v>0</v>
      </c>
      <c r="BO44" s="35">
        <f>SUMIFS(Raw!$I:$I, Raw!$A:$A, 'Triaged Calls'!BO$14, Raw!$F:$F, 'Triaged Calls'!$C44, Raw!$H:$H, "C01")</f>
        <v>0</v>
      </c>
      <c r="BP44" s="36">
        <f>SUMIFS(Raw!$I:$I, Raw!$A:$A, 'Triaged Calls'!BP$14, Raw!$F:$F, 'Triaged Calls'!$C44, Raw!$H:$H, "C01")</f>
        <v>0</v>
      </c>
      <c r="BR44" s="34">
        <f>SUMIFS(Raw!$I:$I, Raw!$A:$A, 'Triaged Calls'!BR$14, Raw!$F:$F, 'Triaged Calls'!$C44, Raw!$H:$H, "C01")</f>
        <v>0</v>
      </c>
      <c r="BS44" s="35">
        <f>SUMIFS(Raw!$I:$I, Raw!$A:$A, 'Triaged Calls'!BS$14, Raw!$F:$F, 'Triaged Calls'!$C44, Raw!$H:$H, "C01")</f>
        <v>0</v>
      </c>
      <c r="BT44" s="35">
        <f>SUMIFS(Raw!$I:$I, Raw!$A:$A, 'Triaged Calls'!BT$14, Raw!$F:$F, 'Triaged Calls'!$C44, Raw!$H:$H, "C01")</f>
        <v>0</v>
      </c>
      <c r="BU44" s="35">
        <f>SUMIFS(Raw!$I:$I, Raw!$A:$A, 'Triaged Calls'!BU$14, Raw!$F:$F, 'Triaged Calls'!$C44, Raw!$H:$H, "C01")</f>
        <v>0</v>
      </c>
      <c r="BV44" s="35">
        <f>SUMIFS(Raw!$I:$I, Raw!$A:$A, 'Triaged Calls'!BV$14, Raw!$F:$F, 'Triaged Calls'!$C44, Raw!$H:$H, "C01")</f>
        <v>0</v>
      </c>
      <c r="BW44" s="35">
        <f>SUMIFS(Raw!$I:$I, Raw!$A:$A, 'Triaged Calls'!BW$14, Raw!$F:$F, 'Triaged Calls'!$C44, Raw!$H:$H, "C01")</f>
        <v>0</v>
      </c>
      <c r="BX44" s="36">
        <f>SUMIFS(Raw!$I:$I, Raw!$A:$A, 'Triaged Calls'!BX$14, Raw!$F:$F, 'Triaged Calls'!$C44, Raw!$H:$H, "C01")</f>
        <v>0</v>
      </c>
      <c r="BZ44" s="34">
        <f>SUMIFS(Raw!$I:$I, Raw!$A:$A, 'Triaged Calls'!BZ$14, Raw!$F:$F, 'Triaged Calls'!$C44, Raw!$H:$H, "C01")</f>
        <v>0</v>
      </c>
      <c r="CA44" s="35">
        <f>SUMIFS(Raw!$I:$I, Raw!$A:$A, 'Triaged Calls'!CA$14, Raw!$F:$F, 'Triaged Calls'!$C44, Raw!$H:$H, "C01")</f>
        <v>0</v>
      </c>
      <c r="CB44" s="35">
        <f>SUMIFS(Raw!$I:$I, Raw!$A:$A, 'Triaged Calls'!CB$14, Raw!$F:$F, 'Triaged Calls'!$C44, Raw!$H:$H, "C01")</f>
        <v>0</v>
      </c>
      <c r="CC44" s="35">
        <f>SUMIFS(Raw!$I:$I, Raw!$A:$A, 'Triaged Calls'!CC$14, Raw!$F:$F, 'Triaged Calls'!$C44, Raw!$H:$H, "C01")</f>
        <v>0</v>
      </c>
      <c r="CD44" s="35">
        <f>SUMIFS(Raw!$I:$I, Raw!$A:$A, 'Triaged Calls'!CD$14, Raw!$F:$F, 'Triaged Calls'!$C44, Raw!$H:$H, "C01")</f>
        <v>0</v>
      </c>
      <c r="CE44" s="35">
        <f>SUMIFS(Raw!$I:$I, Raw!$A:$A, 'Triaged Calls'!CE$14, Raw!$F:$F, 'Triaged Calls'!$C44, Raw!$H:$H, "C01")</f>
        <v>0</v>
      </c>
      <c r="CF44" s="36">
        <f>SUMIFS(Raw!$I:$I, Raw!$A:$A, 'Triaged Calls'!CF$14, Raw!$F:$F, 'Triaged Calls'!$C44, Raw!$H:$H, "C01")</f>
        <v>0</v>
      </c>
      <c r="CH44" s="34">
        <f>SUMIFS(Raw!$I:$I, Raw!$A:$A, 'Triaged Calls'!CH$14, Raw!$F:$F, 'Triaged Calls'!$C44, Raw!$H:$H, "C01")</f>
        <v>0</v>
      </c>
      <c r="CI44" s="35">
        <f>SUMIFS(Raw!$I:$I, Raw!$A:$A, 'Triaged Calls'!CI$14, Raw!$F:$F, 'Triaged Calls'!$C44, Raw!$H:$H, "C01")</f>
        <v>0</v>
      </c>
      <c r="CJ44" s="35">
        <f>SUMIFS(Raw!$I:$I, Raw!$A:$A, 'Triaged Calls'!CJ$14, Raw!$F:$F, 'Triaged Calls'!$C44, Raw!$H:$H, "C01")</f>
        <v>0</v>
      </c>
      <c r="CK44" s="35">
        <f>SUMIFS(Raw!$I:$I, Raw!$A:$A, 'Triaged Calls'!CK$14, Raw!$F:$F, 'Triaged Calls'!$C44, Raw!$H:$H, "C01")</f>
        <v>0</v>
      </c>
      <c r="CL44" s="35">
        <f>SUMIFS(Raw!$I:$I, Raw!$A:$A, 'Triaged Calls'!CL$14, Raw!$F:$F, 'Triaged Calls'!$C44, Raw!$H:$H, "C01")</f>
        <v>0</v>
      </c>
      <c r="CM44" s="35">
        <f>SUMIFS(Raw!$I:$I, Raw!$A:$A, 'Triaged Calls'!CM$14, Raw!$F:$F, 'Triaged Calls'!$C44, Raw!$H:$H, "C01")</f>
        <v>0</v>
      </c>
      <c r="CN44" s="36">
        <f>SUMIFS(Raw!$I:$I, Raw!$A:$A, 'Triaged Calls'!CN$14, Raw!$F:$F, 'Triaged Calls'!$C44, Raw!$H:$H, "C01")</f>
        <v>0</v>
      </c>
      <c r="CP44" s="34">
        <f>SUMIFS(Raw!$I:$I, Raw!$A:$A, 'Triaged Calls'!CP$14, Raw!$F:$F, 'Triaged Calls'!$C44, Raw!$H:$H, "C01")</f>
        <v>0</v>
      </c>
      <c r="CQ44" s="35">
        <f>SUMIFS(Raw!$I:$I, Raw!$A:$A, 'Triaged Calls'!CQ$14, Raw!$F:$F, 'Triaged Calls'!$C44, Raw!$H:$H, "C01")</f>
        <v>0</v>
      </c>
      <c r="CR44" s="35">
        <f>SUMIFS(Raw!$I:$I, Raw!$A:$A, 'Triaged Calls'!CR$14, Raw!$F:$F, 'Triaged Calls'!$C44, Raw!$H:$H, "C01")</f>
        <v>0</v>
      </c>
      <c r="CS44" s="35">
        <f>SUMIFS(Raw!$I:$I, Raw!$A:$A, 'Triaged Calls'!CS$14, Raw!$F:$F, 'Triaged Calls'!$C44, Raw!$H:$H, "C01")</f>
        <v>0</v>
      </c>
      <c r="CT44" s="35">
        <f>SUMIFS(Raw!$I:$I, Raw!$A:$A, 'Triaged Calls'!CT$14, Raw!$F:$F, 'Triaged Calls'!$C44, Raw!$H:$H, "C01")</f>
        <v>0</v>
      </c>
      <c r="CU44" s="35">
        <f>SUMIFS(Raw!$I:$I, Raw!$A:$A, 'Triaged Calls'!CU$14, Raw!$F:$F, 'Triaged Calls'!$C44, Raw!$H:$H, "C01")</f>
        <v>0</v>
      </c>
      <c r="CV44" s="36">
        <f>SUMIFS(Raw!$I:$I, Raw!$A:$A, 'Triaged Calls'!CV$14, Raw!$F:$F, 'Triaged Calls'!$C44, Raw!$H:$H, "C01")</f>
        <v>0</v>
      </c>
      <c r="CX44" s="34">
        <f>SUMIFS(Raw!$I:$I, Raw!$A:$A, 'Triaged Calls'!CX$14, Raw!$F:$F, 'Triaged Calls'!$C44, Raw!$H:$H, "C01")</f>
        <v>0</v>
      </c>
      <c r="CY44" s="35">
        <f>SUMIFS(Raw!$I:$I, Raw!$A:$A, 'Triaged Calls'!CY$14, Raw!$F:$F, 'Triaged Calls'!$C44, Raw!$H:$H, "C01")</f>
        <v>0</v>
      </c>
      <c r="CZ44" s="35">
        <f>SUMIFS(Raw!$I:$I, Raw!$A:$A, 'Triaged Calls'!CZ$14, Raw!$F:$F, 'Triaged Calls'!$C44, Raw!$H:$H, "C01")</f>
        <v>0</v>
      </c>
      <c r="DA44" s="35">
        <f>SUMIFS(Raw!$I:$I, Raw!$A:$A, 'Triaged Calls'!DA$14, Raw!$F:$F, 'Triaged Calls'!$C44, Raw!$H:$H, "C01")</f>
        <v>0</v>
      </c>
      <c r="DB44" s="35">
        <f>SUMIFS(Raw!$I:$I, Raw!$A:$A, 'Triaged Calls'!DB$14, Raw!$F:$F, 'Triaged Calls'!$C44, Raw!$H:$H, "C01")</f>
        <v>0</v>
      </c>
      <c r="DC44" s="35">
        <f>SUMIFS(Raw!$I:$I, Raw!$A:$A, 'Triaged Calls'!DC$14, Raw!$F:$F, 'Triaged Calls'!$C44, Raw!$H:$H, "C01")</f>
        <v>0</v>
      </c>
      <c r="DD44" s="36">
        <f>SUMIFS(Raw!$I:$I, Raw!$A:$A, 'Triaged Calls'!DD$14, Raw!$F:$F, 'Triaged Calls'!$C44, Raw!$H:$H, "C01")</f>
        <v>0</v>
      </c>
      <c r="DF44" s="34">
        <f>SUMIFS(Raw!$I:$I, Raw!$A:$A, 'Triaged Calls'!DF$14, Raw!$F:$F, 'Triaged Calls'!$C44, Raw!$H:$H, "C01")</f>
        <v>0</v>
      </c>
      <c r="DG44" s="35">
        <f>SUMIFS(Raw!$I:$I, Raw!$A:$A, 'Triaged Calls'!DG$14, Raw!$F:$F, 'Triaged Calls'!$C44, Raw!$H:$H, "C01")</f>
        <v>0</v>
      </c>
      <c r="DH44" s="35">
        <f>SUMIFS(Raw!$I:$I, Raw!$A:$A, 'Triaged Calls'!DH$14, Raw!$F:$F, 'Triaged Calls'!$C44, Raw!$H:$H, "C01")</f>
        <v>0</v>
      </c>
      <c r="DI44" s="35">
        <f>SUMIFS(Raw!$I:$I, Raw!$A:$A, 'Triaged Calls'!DI$14, Raw!$F:$F, 'Triaged Calls'!$C44, Raw!$H:$H, "C01")</f>
        <v>0</v>
      </c>
      <c r="DJ44" s="35">
        <f>SUMIFS(Raw!$I:$I, Raw!$A:$A, 'Triaged Calls'!DJ$14, Raw!$F:$F, 'Triaged Calls'!$C44, Raw!$H:$H, "C01")</f>
        <v>0</v>
      </c>
      <c r="DK44" s="35">
        <f>SUMIFS(Raw!$I:$I, Raw!$A:$A, 'Triaged Calls'!DK$14, Raw!$F:$F, 'Triaged Calls'!$C44, Raw!$H:$H, "C01")</f>
        <v>0</v>
      </c>
      <c r="DL44" s="36">
        <f>SUMIFS(Raw!$I:$I, Raw!$A:$A, 'Triaged Calls'!DL$14, Raw!$F:$F, 'Triaged Calls'!$C44, Raw!$H:$H, "C01")</f>
        <v>0</v>
      </c>
      <c r="DN44" s="34">
        <f>SUMIFS(Raw!$I:$I, Raw!$A:$A, 'Triaged Calls'!DN$14, Raw!$F:$F, 'Triaged Calls'!$C44, Raw!$H:$H, "C01")</f>
        <v>0</v>
      </c>
      <c r="DO44" s="35">
        <f>SUMIFS(Raw!$I:$I, Raw!$A:$A, 'Triaged Calls'!DO$14, Raw!$F:$F, 'Triaged Calls'!$C44, Raw!$H:$H, "C01")</f>
        <v>0</v>
      </c>
      <c r="DP44" s="35">
        <f>SUMIFS(Raw!$I:$I, Raw!$A:$A, 'Triaged Calls'!DP$14, Raw!$F:$F, 'Triaged Calls'!$C44, Raw!$H:$H, "C01")</f>
        <v>0</v>
      </c>
      <c r="DQ44" s="35">
        <f>SUMIFS(Raw!$I:$I, Raw!$A:$A, 'Triaged Calls'!DQ$14, Raw!$F:$F, 'Triaged Calls'!$C44, Raw!$H:$H, "C01")</f>
        <v>0</v>
      </c>
      <c r="DR44" s="35">
        <f>SUMIFS(Raw!$I:$I, Raw!$A:$A, 'Triaged Calls'!DR$14, Raw!$F:$F, 'Triaged Calls'!$C44, Raw!$H:$H, "C01")</f>
        <v>0</v>
      </c>
      <c r="DS44" s="35">
        <f>SUMIFS(Raw!$I:$I, Raw!$A:$A, 'Triaged Calls'!DS$14, Raw!$F:$F, 'Triaged Calls'!$C44, Raw!$H:$H, "C01")</f>
        <v>0</v>
      </c>
      <c r="DT44" s="36">
        <f>SUMIFS(Raw!$I:$I, Raw!$A:$A, 'Triaged Calls'!DT$14, Raw!$F:$F, 'Triaged Calls'!$C44, Raw!$H:$H, "C01")</f>
        <v>0</v>
      </c>
      <c r="DV44" s="34">
        <f>SUMIFS(Raw!$I:$I, Raw!$A:$A, 'Triaged Calls'!DV$14, Raw!$F:$F, 'Triaged Calls'!$C44, Raw!$H:$H, "C01")</f>
        <v>0</v>
      </c>
      <c r="DW44" s="35">
        <f>SUMIFS(Raw!$I:$I, Raw!$A:$A, 'Triaged Calls'!DW$14, Raw!$F:$F, 'Triaged Calls'!$C44, Raw!$H:$H, "C01")</f>
        <v>0</v>
      </c>
      <c r="DX44" s="35">
        <f>SUMIFS(Raw!$I:$I, Raw!$A:$A, 'Triaged Calls'!DX$14, Raw!$F:$F, 'Triaged Calls'!$C44, Raw!$H:$H, "C01")</f>
        <v>0</v>
      </c>
      <c r="DY44" s="35">
        <f>SUMIFS(Raw!$I:$I, Raw!$A:$A, 'Triaged Calls'!DY$14, Raw!$F:$F, 'Triaged Calls'!$C44, Raw!$H:$H, "C01")</f>
        <v>0</v>
      </c>
      <c r="DZ44" s="35">
        <f>SUMIFS(Raw!$I:$I, Raw!$A:$A, 'Triaged Calls'!DZ$14, Raw!$F:$F, 'Triaged Calls'!$C44, Raw!$H:$H, "C01")</f>
        <v>0</v>
      </c>
      <c r="EA44" s="35">
        <f>SUMIFS(Raw!$I:$I, Raw!$A:$A, 'Triaged Calls'!EA$14, Raw!$F:$F, 'Triaged Calls'!$C44, Raw!$H:$H, "C01")</f>
        <v>0</v>
      </c>
      <c r="EB44" s="36">
        <f>SUMIFS(Raw!$I:$I, Raw!$A:$A, 'Triaged Calls'!EB$14, Raw!$F:$F, 'Triaged Calls'!$C44, Raw!$H:$H, "C01")</f>
        <v>0</v>
      </c>
      <c r="ED44" s="34">
        <f>SUMIFS(Raw!$I:$I, Raw!$A:$A, 'Triaged Calls'!ED$14, Raw!$F:$F, 'Triaged Calls'!$C44, Raw!$H:$H, "C01")</f>
        <v>0</v>
      </c>
      <c r="EE44" s="35">
        <f>SUMIFS(Raw!$I:$I, Raw!$A:$A, 'Triaged Calls'!EE$14, Raw!$F:$F, 'Triaged Calls'!$C44, Raw!$H:$H, "C01")</f>
        <v>0</v>
      </c>
      <c r="EF44" s="35">
        <f>SUMIFS(Raw!$I:$I, Raw!$A:$A, 'Triaged Calls'!EF$14, Raw!$F:$F, 'Triaged Calls'!$C44, Raw!$H:$H, "C01")</f>
        <v>0</v>
      </c>
      <c r="EG44" s="35">
        <f>SUMIFS(Raw!$I:$I, Raw!$A:$A, 'Triaged Calls'!EG$14, Raw!$F:$F, 'Triaged Calls'!$C44, Raw!$H:$H, "C01")</f>
        <v>0</v>
      </c>
      <c r="EH44" s="35">
        <f>SUMIFS(Raw!$I:$I, Raw!$A:$A, 'Triaged Calls'!EH$14, Raw!$F:$F, 'Triaged Calls'!$C44, Raw!$H:$H, "C01")</f>
        <v>0</v>
      </c>
      <c r="EI44" s="35">
        <f>SUMIFS(Raw!$I:$I, Raw!$A:$A, 'Triaged Calls'!EI$14, Raw!$F:$F, 'Triaged Calls'!$C44, Raw!$H:$H, "C01")</f>
        <v>0</v>
      </c>
      <c r="EJ44" s="36">
        <f>SUMIFS(Raw!$I:$I, Raw!$A:$A, 'Triaged Calls'!EJ$14, Raw!$F:$F, 'Triaged Calls'!$C44, Raw!$H:$H, "C01")</f>
        <v>0</v>
      </c>
      <c r="EL44" s="34">
        <f>SUMIFS(Raw!$I:$I, Raw!$A:$A, 'Triaged Calls'!EL$14, Raw!$F:$F, 'Triaged Calls'!$C44, Raw!$H:$H, "C01")</f>
        <v>0</v>
      </c>
      <c r="EM44" s="35">
        <f>SUMIFS(Raw!$I:$I, Raw!$A:$A, 'Triaged Calls'!EM$14, Raw!$F:$F, 'Triaged Calls'!$C44, Raw!$H:$H, "C01")</f>
        <v>0</v>
      </c>
      <c r="EN44" s="35">
        <f>SUMIFS(Raw!$I:$I, Raw!$A:$A, 'Triaged Calls'!EN$14, Raw!$F:$F, 'Triaged Calls'!$C44, Raw!$H:$H, "C01")</f>
        <v>0</v>
      </c>
      <c r="EO44" s="35">
        <f>SUMIFS(Raw!$I:$I, Raw!$A:$A, 'Triaged Calls'!EO$14, Raw!$F:$F, 'Triaged Calls'!$C44, Raw!$H:$H, "C01")</f>
        <v>0</v>
      </c>
      <c r="EP44" s="35">
        <f>SUMIFS(Raw!$I:$I, Raw!$A:$A, 'Triaged Calls'!EP$14, Raw!$F:$F, 'Triaged Calls'!$C44, Raw!$H:$H, "C01")</f>
        <v>0</v>
      </c>
      <c r="EQ44" s="35">
        <f>SUMIFS(Raw!$I:$I, Raw!$A:$A, 'Triaged Calls'!EQ$14, Raw!$F:$F, 'Triaged Calls'!$C44, Raw!$H:$H, "C01")</f>
        <v>0</v>
      </c>
      <c r="ER44" s="36">
        <f>SUMIFS(Raw!$I:$I, Raw!$A:$A, 'Triaged Calls'!ER$14, Raw!$F:$F, 'Triaged Calls'!$C44, Raw!$H:$H, "C01")</f>
        <v>0</v>
      </c>
      <c r="ET44" s="34">
        <f>SUMIFS(Raw!$I:$I, Raw!$A:$A, 'Triaged Calls'!ET$14, Raw!$F:$F, 'Triaged Calls'!$C44, Raw!$H:$H, "C01")</f>
        <v>0</v>
      </c>
      <c r="EU44" s="35">
        <f>SUMIFS(Raw!$I:$I, Raw!$A:$A, 'Triaged Calls'!EU$14, Raw!$F:$F, 'Triaged Calls'!$C44, Raw!$H:$H, "C01")</f>
        <v>0</v>
      </c>
      <c r="EV44" s="35">
        <f>SUMIFS(Raw!$I:$I, Raw!$A:$A, 'Triaged Calls'!EV$14, Raw!$F:$F, 'Triaged Calls'!$C44, Raw!$H:$H, "C01")</f>
        <v>0</v>
      </c>
      <c r="EW44" s="35">
        <f>SUMIFS(Raw!$I:$I, Raw!$A:$A, 'Triaged Calls'!EW$14, Raw!$F:$F, 'Triaged Calls'!$C44, Raw!$H:$H, "C01")</f>
        <v>0</v>
      </c>
      <c r="EX44" s="35">
        <f>SUMIFS(Raw!$I:$I, Raw!$A:$A, 'Triaged Calls'!EX$14, Raw!$F:$F, 'Triaged Calls'!$C44, Raw!$H:$H, "C01")</f>
        <v>0</v>
      </c>
      <c r="EY44" s="35">
        <f>SUMIFS(Raw!$I:$I, Raw!$A:$A, 'Triaged Calls'!EY$14, Raw!$F:$F, 'Triaged Calls'!$C44, Raw!$H:$H, "C01")</f>
        <v>0</v>
      </c>
      <c r="EZ44" s="36">
        <f>SUMIFS(Raw!$I:$I, Raw!$A:$A, 'Triaged Calls'!EZ$14, Raw!$F:$F, 'Triaged Calls'!$C44, Raw!$H:$H,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f>SUMIFS(Raw!$I:$I, Raw!$A:$A, 'Triaged Calls'!AT$14, Raw!$C:$C, 'Triaged Calls'!$C46, Raw!$H:$H, "C01")</f>
        <v>8118</v>
      </c>
      <c r="AU46" s="29">
        <f>SUMIFS(Raw!$I:$I, Raw!$A:$A, 'Triaged Calls'!AU$14, Raw!$C:$C, 'Triaged Calls'!$C46, Raw!$H:$H, "C01")</f>
        <v>6952</v>
      </c>
      <c r="AV46" s="29">
        <f>SUMIFS(Raw!$I:$I, Raw!$A:$A, 'Triaged Calls'!AV$14, Raw!$C:$C, 'Triaged Calls'!$C46, Raw!$H:$H, "C01")</f>
        <v>5859</v>
      </c>
      <c r="AW46" s="29">
        <f>SUMIFS(Raw!$I:$I, Raw!$A:$A, 'Triaged Calls'!AW$14, Raw!$C:$C, 'Triaged Calls'!$C46, Raw!$H:$H, "C01")</f>
        <v>8476</v>
      </c>
      <c r="AX46" s="29">
        <f>SUMIFS(Raw!$I:$I, Raw!$A:$A, 'Triaged Calls'!AX$14, Raw!$C:$C, 'Triaged Calls'!$C46, Raw!$H:$H, "C01")</f>
        <v>7560</v>
      </c>
      <c r="AY46" s="29">
        <f>SUMIFS(Raw!$I:$I, Raw!$A:$A, 'Triaged Calls'!AY$14, Raw!$C:$C, 'Triaged Calls'!$C46, Raw!$H:$H, "C01")</f>
        <v>10976</v>
      </c>
      <c r="AZ46" s="30">
        <f>SUMIFS(Raw!$I:$I, Raw!$A:$A, 'Triaged Calls'!AZ$14, Raw!$C:$C, 'Triaged Calls'!$C46, Raw!$H:$H, "C01")</f>
        <v>9160</v>
      </c>
      <c r="BB46" s="19">
        <f>SUMIFS(Raw!$I:$I, Raw!$A:$A, 'Triaged Calls'!BB$14, Raw!$C:$C, 'Triaged Calls'!$C46, Raw!$H:$H, "C01")</f>
        <v>0</v>
      </c>
      <c r="BC46" s="29">
        <f>SUMIFS(Raw!$I:$I, Raw!$A:$A, 'Triaged Calls'!BC$14, Raw!$C:$C, 'Triaged Calls'!$C46, Raw!$H:$H, "C01")</f>
        <v>0</v>
      </c>
      <c r="BD46" s="29">
        <f>SUMIFS(Raw!$I:$I, Raw!$A:$A, 'Triaged Calls'!BD$14, Raw!$C:$C, 'Triaged Calls'!$C46, Raw!$H:$H, "C01")</f>
        <v>0</v>
      </c>
      <c r="BE46" s="29">
        <f>SUMIFS(Raw!$I:$I, Raw!$A:$A, 'Triaged Calls'!BE$14, Raw!$C:$C, 'Triaged Calls'!$C46, Raw!$H:$H, "C01")</f>
        <v>0</v>
      </c>
      <c r="BF46" s="29">
        <f>SUMIFS(Raw!$I:$I, Raw!$A:$A, 'Triaged Calls'!BF$14, Raw!$C:$C, 'Triaged Calls'!$C46, Raw!$H:$H, "C01")</f>
        <v>0</v>
      </c>
      <c r="BG46" s="29">
        <f>SUMIFS(Raw!$I:$I, Raw!$A:$A, 'Triaged Calls'!BG$14, Raw!$C:$C, 'Triaged Calls'!$C46, Raw!$H:$H, "C01")</f>
        <v>0</v>
      </c>
      <c r="BH46" s="30">
        <f>SUMIFS(Raw!$I:$I, Raw!$A:$A, 'Triaged Calls'!BH$14, Raw!$C:$C, 'Triaged Calls'!$C46, Raw!$H:$H, "C01")</f>
        <v>0</v>
      </c>
      <c r="BJ46" s="19">
        <f>SUMIFS(Raw!$I:$I, Raw!$A:$A, 'Triaged Calls'!BJ$14, Raw!$C:$C, 'Triaged Calls'!$C46, Raw!$H:$H, "C01")</f>
        <v>0</v>
      </c>
      <c r="BK46" s="29">
        <f>SUMIFS(Raw!$I:$I, Raw!$A:$A, 'Triaged Calls'!BK$14, Raw!$C:$C, 'Triaged Calls'!$C46, Raw!$H:$H, "C01")</f>
        <v>0</v>
      </c>
      <c r="BL46" s="29">
        <f>SUMIFS(Raw!$I:$I, Raw!$A:$A, 'Triaged Calls'!BL$14, Raw!$C:$C, 'Triaged Calls'!$C46, Raw!$H:$H, "C01")</f>
        <v>0</v>
      </c>
      <c r="BM46" s="29">
        <f>SUMIFS(Raw!$I:$I, Raw!$A:$A, 'Triaged Calls'!BM$14, Raw!$C:$C, 'Triaged Calls'!$C46, Raw!$H:$H, "C01")</f>
        <v>0</v>
      </c>
      <c r="BN46" s="29">
        <f>SUMIFS(Raw!$I:$I, Raw!$A:$A, 'Triaged Calls'!BN$14, Raw!$C:$C, 'Triaged Calls'!$C46, Raw!$H:$H, "C01")</f>
        <v>0</v>
      </c>
      <c r="BO46" s="29">
        <f>SUMIFS(Raw!$I:$I, Raw!$A:$A, 'Triaged Calls'!BO$14, Raw!$C:$C, 'Triaged Calls'!$C46, Raw!$H:$H, "C01")</f>
        <v>0</v>
      </c>
      <c r="BP46" s="30">
        <f>SUMIFS(Raw!$I:$I, Raw!$A:$A, 'Triaged Calls'!BP$14, Raw!$C:$C, 'Triaged Calls'!$C46, Raw!$H:$H, "C01")</f>
        <v>0</v>
      </c>
      <c r="BR46" s="19">
        <f>SUMIFS(Raw!$I:$I, Raw!$A:$A, 'Triaged Calls'!BR$14, Raw!$C:$C, 'Triaged Calls'!$C46, Raw!$H:$H, "C01")</f>
        <v>0</v>
      </c>
      <c r="BS46" s="29">
        <f>SUMIFS(Raw!$I:$I, Raw!$A:$A, 'Triaged Calls'!BS$14, Raw!$C:$C, 'Triaged Calls'!$C46, Raw!$H:$H, "C01")</f>
        <v>0</v>
      </c>
      <c r="BT46" s="29">
        <f>SUMIFS(Raw!$I:$I, Raw!$A:$A, 'Triaged Calls'!BT$14, Raw!$C:$C, 'Triaged Calls'!$C46, Raw!$H:$H, "C01")</f>
        <v>0</v>
      </c>
      <c r="BU46" s="29">
        <f>SUMIFS(Raw!$I:$I, Raw!$A:$A, 'Triaged Calls'!BU$14, Raw!$C:$C, 'Triaged Calls'!$C46, Raw!$H:$H, "C01")</f>
        <v>0</v>
      </c>
      <c r="BV46" s="29">
        <f>SUMIFS(Raw!$I:$I, Raw!$A:$A, 'Triaged Calls'!BV$14, Raw!$C:$C, 'Triaged Calls'!$C46, Raw!$H:$H, "C01")</f>
        <v>0</v>
      </c>
      <c r="BW46" s="29">
        <f>SUMIFS(Raw!$I:$I, Raw!$A:$A, 'Triaged Calls'!BW$14, Raw!$C:$C, 'Triaged Calls'!$C46, Raw!$H:$H, "C01")</f>
        <v>0</v>
      </c>
      <c r="BX46" s="30">
        <f>SUMIFS(Raw!$I:$I, Raw!$A:$A, 'Triaged Calls'!BX$14, Raw!$C:$C, 'Triaged Calls'!$C46, Raw!$H:$H, "C01")</f>
        <v>0</v>
      </c>
      <c r="BZ46" s="19">
        <f>SUMIFS(Raw!$I:$I, Raw!$A:$A, 'Triaged Calls'!BZ$14, Raw!$C:$C, 'Triaged Calls'!$C46, Raw!$H:$H, "C01")</f>
        <v>0</v>
      </c>
      <c r="CA46" s="29">
        <f>SUMIFS(Raw!$I:$I, Raw!$A:$A, 'Triaged Calls'!CA$14, Raw!$C:$C, 'Triaged Calls'!$C46, Raw!$H:$H, "C01")</f>
        <v>0</v>
      </c>
      <c r="CB46" s="29">
        <f>SUMIFS(Raw!$I:$I, Raw!$A:$A, 'Triaged Calls'!CB$14, Raw!$C:$C, 'Triaged Calls'!$C46, Raw!$H:$H, "C01")</f>
        <v>0</v>
      </c>
      <c r="CC46" s="29">
        <f>SUMIFS(Raw!$I:$I, Raw!$A:$A, 'Triaged Calls'!CC$14, Raw!$C:$C, 'Triaged Calls'!$C46, Raw!$H:$H, "C01")</f>
        <v>0</v>
      </c>
      <c r="CD46" s="29">
        <f>SUMIFS(Raw!$I:$I, Raw!$A:$A, 'Triaged Calls'!CD$14, Raw!$C:$C, 'Triaged Calls'!$C46, Raw!$H:$H, "C01")</f>
        <v>0</v>
      </c>
      <c r="CE46" s="29">
        <f>SUMIFS(Raw!$I:$I, Raw!$A:$A, 'Triaged Calls'!CE$14, Raw!$C:$C, 'Triaged Calls'!$C46, Raw!$H:$H, "C01")</f>
        <v>0</v>
      </c>
      <c r="CF46" s="30">
        <f>SUMIFS(Raw!$I:$I, Raw!$A:$A, 'Triaged Calls'!CF$14, Raw!$C:$C, 'Triaged Calls'!$C46, Raw!$H:$H, "C01")</f>
        <v>0</v>
      </c>
      <c r="CH46" s="19">
        <f>SUMIFS(Raw!$I:$I, Raw!$A:$A, 'Triaged Calls'!CH$14, Raw!$C:$C, 'Triaged Calls'!$C46, Raw!$H:$H, "C01")</f>
        <v>0</v>
      </c>
      <c r="CI46" s="29">
        <f>SUMIFS(Raw!$I:$I, Raw!$A:$A, 'Triaged Calls'!CI$14, Raw!$C:$C, 'Triaged Calls'!$C46, Raw!$H:$H, "C01")</f>
        <v>0</v>
      </c>
      <c r="CJ46" s="29">
        <f>SUMIFS(Raw!$I:$I, Raw!$A:$A, 'Triaged Calls'!CJ$14, Raw!$C:$C, 'Triaged Calls'!$C46, Raw!$H:$H, "C01")</f>
        <v>0</v>
      </c>
      <c r="CK46" s="29">
        <f>SUMIFS(Raw!$I:$I, Raw!$A:$A, 'Triaged Calls'!CK$14, Raw!$C:$C, 'Triaged Calls'!$C46, Raw!$H:$H, "C01")</f>
        <v>0</v>
      </c>
      <c r="CL46" s="29">
        <f>SUMIFS(Raw!$I:$I, Raw!$A:$A, 'Triaged Calls'!CL$14, Raw!$C:$C, 'Triaged Calls'!$C46, Raw!$H:$H, "C01")</f>
        <v>0</v>
      </c>
      <c r="CM46" s="29">
        <f>SUMIFS(Raw!$I:$I, Raw!$A:$A, 'Triaged Calls'!CM$14, Raw!$C:$C, 'Triaged Calls'!$C46, Raw!$H:$H, "C01")</f>
        <v>0</v>
      </c>
      <c r="CN46" s="30">
        <f>SUMIFS(Raw!$I:$I, Raw!$A:$A, 'Triaged Calls'!CN$14, Raw!$C:$C, 'Triaged Calls'!$C46, Raw!$H:$H, "C01")</f>
        <v>0</v>
      </c>
      <c r="CP46" s="19">
        <f>SUMIFS(Raw!$I:$I, Raw!$A:$A, 'Triaged Calls'!CP$14, Raw!$C:$C, 'Triaged Calls'!$C46, Raw!$H:$H, "C01")</f>
        <v>0</v>
      </c>
      <c r="CQ46" s="29">
        <f>SUMIFS(Raw!$I:$I, Raw!$A:$A, 'Triaged Calls'!CQ$14, Raw!$C:$C, 'Triaged Calls'!$C46, Raw!$H:$H, "C01")</f>
        <v>0</v>
      </c>
      <c r="CR46" s="29">
        <f>SUMIFS(Raw!$I:$I, Raw!$A:$A, 'Triaged Calls'!CR$14, Raw!$C:$C, 'Triaged Calls'!$C46, Raw!$H:$H, "C01")</f>
        <v>0</v>
      </c>
      <c r="CS46" s="29">
        <f>SUMIFS(Raw!$I:$I, Raw!$A:$A, 'Triaged Calls'!CS$14, Raw!$C:$C, 'Triaged Calls'!$C46, Raw!$H:$H, "C01")</f>
        <v>0</v>
      </c>
      <c r="CT46" s="29">
        <f>SUMIFS(Raw!$I:$I, Raw!$A:$A, 'Triaged Calls'!CT$14, Raw!$C:$C, 'Triaged Calls'!$C46, Raw!$H:$H, "C01")</f>
        <v>0</v>
      </c>
      <c r="CU46" s="29">
        <f>SUMIFS(Raw!$I:$I, Raw!$A:$A, 'Triaged Calls'!CU$14, Raw!$C:$C, 'Triaged Calls'!$C46, Raw!$H:$H, "C01")</f>
        <v>0</v>
      </c>
      <c r="CV46" s="30">
        <f>SUMIFS(Raw!$I:$I, Raw!$A:$A, 'Triaged Calls'!CV$14, Raw!$C:$C, 'Triaged Calls'!$C46, Raw!$H:$H, "C01")</f>
        <v>0</v>
      </c>
      <c r="CX46" s="19">
        <f>SUMIFS(Raw!$I:$I, Raw!$A:$A, 'Triaged Calls'!CX$14, Raw!$C:$C, 'Triaged Calls'!$C46, Raw!$H:$H, "C01")</f>
        <v>0</v>
      </c>
      <c r="CY46" s="29">
        <f>SUMIFS(Raw!$I:$I, Raw!$A:$A, 'Triaged Calls'!CY$14, Raw!$C:$C, 'Triaged Calls'!$C46, Raw!$H:$H, "C01")</f>
        <v>0</v>
      </c>
      <c r="CZ46" s="29">
        <f>SUMIFS(Raw!$I:$I, Raw!$A:$A, 'Triaged Calls'!CZ$14, Raw!$C:$C, 'Triaged Calls'!$C46, Raw!$H:$H, "C01")</f>
        <v>0</v>
      </c>
      <c r="DA46" s="29">
        <f>SUMIFS(Raw!$I:$I, Raw!$A:$A, 'Triaged Calls'!DA$14, Raw!$C:$C, 'Triaged Calls'!$C46, Raw!$H:$H, "C01")</f>
        <v>0</v>
      </c>
      <c r="DB46" s="29">
        <f>SUMIFS(Raw!$I:$I, Raw!$A:$A, 'Triaged Calls'!DB$14, Raw!$C:$C, 'Triaged Calls'!$C46, Raw!$H:$H, "C01")</f>
        <v>0</v>
      </c>
      <c r="DC46" s="29">
        <f>SUMIFS(Raw!$I:$I, Raw!$A:$A, 'Triaged Calls'!DC$14, Raw!$C:$C, 'Triaged Calls'!$C46, Raw!$H:$H, "C01")</f>
        <v>0</v>
      </c>
      <c r="DD46" s="30">
        <f>SUMIFS(Raw!$I:$I, Raw!$A:$A, 'Triaged Calls'!DD$14, Raw!$C:$C, 'Triaged Calls'!$C46, Raw!$H:$H, "C01")</f>
        <v>0</v>
      </c>
      <c r="DF46" s="19">
        <f>SUMIFS(Raw!$I:$I, Raw!$A:$A, 'Triaged Calls'!DF$14, Raw!$C:$C, 'Triaged Calls'!$C46, Raw!$H:$H, "C01")</f>
        <v>0</v>
      </c>
      <c r="DG46" s="29">
        <f>SUMIFS(Raw!$I:$I, Raw!$A:$A, 'Triaged Calls'!DG$14, Raw!$C:$C, 'Triaged Calls'!$C46, Raw!$H:$H, "C01")</f>
        <v>0</v>
      </c>
      <c r="DH46" s="29">
        <f>SUMIFS(Raw!$I:$I, Raw!$A:$A, 'Triaged Calls'!DH$14, Raw!$C:$C, 'Triaged Calls'!$C46, Raw!$H:$H, "C01")</f>
        <v>0</v>
      </c>
      <c r="DI46" s="29">
        <f>SUMIFS(Raw!$I:$I, Raw!$A:$A, 'Triaged Calls'!DI$14, Raw!$C:$C, 'Triaged Calls'!$C46, Raw!$H:$H, "C01")</f>
        <v>0</v>
      </c>
      <c r="DJ46" s="29">
        <f>SUMIFS(Raw!$I:$I, Raw!$A:$A, 'Triaged Calls'!DJ$14, Raw!$C:$C, 'Triaged Calls'!$C46, Raw!$H:$H, "C01")</f>
        <v>0</v>
      </c>
      <c r="DK46" s="29">
        <f>SUMIFS(Raw!$I:$I, Raw!$A:$A, 'Triaged Calls'!DK$14, Raw!$C:$C, 'Triaged Calls'!$C46, Raw!$H:$H, "C01")</f>
        <v>0</v>
      </c>
      <c r="DL46" s="30">
        <f>SUMIFS(Raw!$I:$I, Raw!$A:$A, 'Triaged Calls'!DL$14, Raw!$C:$C, 'Triaged Calls'!$C46, Raw!$H:$H, "C01")</f>
        <v>0</v>
      </c>
      <c r="DN46" s="19">
        <f>SUMIFS(Raw!$I:$I, Raw!$A:$A, 'Triaged Calls'!DN$14, Raw!$C:$C, 'Triaged Calls'!$C46, Raw!$H:$H, "C01")</f>
        <v>0</v>
      </c>
      <c r="DO46" s="29">
        <f>SUMIFS(Raw!$I:$I, Raw!$A:$A, 'Triaged Calls'!DO$14, Raw!$C:$C, 'Triaged Calls'!$C46, Raw!$H:$H, "C01")</f>
        <v>0</v>
      </c>
      <c r="DP46" s="29">
        <f>SUMIFS(Raw!$I:$I, Raw!$A:$A, 'Triaged Calls'!DP$14, Raw!$C:$C, 'Triaged Calls'!$C46, Raw!$H:$H, "C01")</f>
        <v>0</v>
      </c>
      <c r="DQ46" s="29">
        <f>SUMIFS(Raw!$I:$I, Raw!$A:$A, 'Triaged Calls'!DQ$14, Raw!$C:$C, 'Triaged Calls'!$C46, Raw!$H:$H, "C01")</f>
        <v>0</v>
      </c>
      <c r="DR46" s="29">
        <f>SUMIFS(Raw!$I:$I, Raw!$A:$A, 'Triaged Calls'!DR$14, Raw!$C:$C, 'Triaged Calls'!$C46, Raw!$H:$H, "C01")</f>
        <v>0</v>
      </c>
      <c r="DS46" s="29">
        <f>SUMIFS(Raw!$I:$I, Raw!$A:$A, 'Triaged Calls'!DS$14, Raw!$C:$C, 'Triaged Calls'!$C46, Raw!$H:$H, "C01")</f>
        <v>0</v>
      </c>
      <c r="DT46" s="30">
        <f>SUMIFS(Raw!$I:$I, Raw!$A:$A, 'Triaged Calls'!DT$14, Raw!$C:$C, 'Triaged Calls'!$C46, Raw!$H:$H, "C01")</f>
        <v>0</v>
      </c>
      <c r="DV46" s="19">
        <f>SUMIFS(Raw!$I:$I, Raw!$A:$A, 'Triaged Calls'!DV$14, Raw!$C:$C, 'Triaged Calls'!$C46, Raw!$H:$H, "C01")</f>
        <v>0</v>
      </c>
      <c r="DW46" s="29">
        <f>SUMIFS(Raw!$I:$I, Raw!$A:$A, 'Triaged Calls'!DW$14, Raw!$C:$C, 'Triaged Calls'!$C46, Raw!$H:$H, "C01")</f>
        <v>0</v>
      </c>
      <c r="DX46" s="29">
        <f>SUMIFS(Raw!$I:$I, Raw!$A:$A, 'Triaged Calls'!DX$14, Raw!$C:$C, 'Triaged Calls'!$C46, Raw!$H:$H, "C01")</f>
        <v>0</v>
      </c>
      <c r="DY46" s="29">
        <f>SUMIFS(Raw!$I:$I, Raw!$A:$A, 'Triaged Calls'!DY$14, Raw!$C:$C, 'Triaged Calls'!$C46, Raw!$H:$H, "C01")</f>
        <v>0</v>
      </c>
      <c r="DZ46" s="29">
        <f>SUMIFS(Raw!$I:$I, Raw!$A:$A, 'Triaged Calls'!DZ$14, Raw!$C:$C, 'Triaged Calls'!$C46, Raw!$H:$H, "C01")</f>
        <v>0</v>
      </c>
      <c r="EA46" s="29">
        <f>SUMIFS(Raw!$I:$I, Raw!$A:$A, 'Triaged Calls'!EA$14, Raw!$C:$C, 'Triaged Calls'!$C46, Raw!$H:$H, "C01")</f>
        <v>0</v>
      </c>
      <c r="EB46" s="30">
        <f>SUMIFS(Raw!$I:$I, Raw!$A:$A, 'Triaged Calls'!EB$14, Raw!$C:$C, 'Triaged Calls'!$C46, Raw!$H:$H, "C01")</f>
        <v>0</v>
      </c>
      <c r="ED46" s="19">
        <f>SUMIFS(Raw!$I:$I, Raw!$A:$A, 'Triaged Calls'!ED$14, Raw!$C:$C, 'Triaged Calls'!$C46, Raw!$H:$H, "C01")</f>
        <v>0</v>
      </c>
      <c r="EE46" s="29">
        <f>SUMIFS(Raw!$I:$I, Raw!$A:$A, 'Triaged Calls'!EE$14, Raw!$C:$C, 'Triaged Calls'!$C46, Raw!$H:$H, "C01")</f>
        <v>0</v>
      </c>
      <c r="EF46" s="29">
        <f>SUMIFS(Raw!$I:$I, Raw!$A:$A, 'Triaged Calls'!EF$14, Raw!$C:$C, 'Triaged Calls'!$C46, Raw!$H:$H, "C01")</f>
        <v>0</v>
      </c>
      <c r="EG46" s="29">
        <f>SUMIFS(Raw!$I:$I, Raw!$A:$A, 'Triaged Calls'!EG$14, Raw!$C:$C, 'Triaged Calls'!$C46, Raw!$H:$H, "C01")</f>
        <v>0</v>
      </c>
      <c r="EH46" s="29">
        <f>SUMIFS(Raw!$I:$I, Raw!$A:$A, 'Triaged Calls'!EH$14, Raw!$C:$C, 'Triaged Calls'!$C46, Raw!$H:$H, "C01")</f>
        <v>0</v>
      </c>
      <c r="EI46" s="29">
        <f>SUMIFS(Raw!$I:$I, Raw!$A:$A, 'Triaged Calls'!EI$14, Raw!$C:$C, 'Triaged Calls'!$C46, Raw!$H:$H, "C01")</f>
        <v>0</v>
      </c>
      <c r="EJ46" s="30">
        <f>SUMIFS(Raw!$I:$I, Raw!$A:$A, 'Triaged Calls'!EJ$14, Raw!$C:$C, 'Triaged Calls'!$C46, Raw!$H:$H, "C01")</f>
        <v>0</v>
      </c>
      <c r="EL46" s="19">
        <f>SUMIFS(Raw!$I:$I, Raw!$A:$A, 'Triaged Calls'!EL$14, Raw!$C:$C, 'Triaged Calls'!$C46, Raw!$H:$H, "C01")</f>
        <v>0</v>
      </c>
      <c r="EM46" s="29">
        <f>SUMIFS(Raw!$I:$I, Raw!$A:$A, 'Triaged Calls'!EM$14, Raw!$C:$C, 'Triaged Calls'!$C46, Raw!$H:$H, "C01")</f>
        <v>0</v>
      </c>
      <c r="EN46" s="29">
        <f>SUMIFS(Raw!$I:$I, Raw!$A:$A, 'Triaged Calls'!EN$14, Raw!$C:$C, 'Triaged Calls'!$C46, Raw!$H:$H, "C01")</f>
        <v>0</v>
      </c>
      <c r="EO46" s="29">
        <f>SUMIFS(Raw!$I:$I, Raw!$A:$A, 'Triaged Calls'!EO$14, Raw!$C:$C, 'Triaged Calls'!$C46, Raw!$H:$H, "C01")</f>
        <v>0</v>
      </c>
      <c r="EP46" s="29">
        <f>SUMIFS(Raw!$I:$I, Raw!$A:$A, 'Triaged Calls'!EP$14, Raw!$C:$C, 'Triaged Calls'!$C46, Raw!$H:$H, "C01")</f>
        <v>0</v>
      </c>
      <c r="EQ46" s="29">
        <f>SUMIFS(Raw!$I:$I, Raw!$A:$A, 'Triaged Calls'!EQ$14, Raw!$C:$C, 'Triaged Calls'!$C46, Raw!$H:$H, "C01")</f>
        <v>0</v>
      </c>
      <c r="ER46" s="30">
        <f>SUMIFS(Raw!$I:$I, Raw!$A:$A, 'Triaged Calls'!ER$14, Raw!$C:$C, 'Triaged Calls'!$C46, Raw!$H:$H, "C01")</f>
        <v>0</v>
      </c>
      <c r="ET46" s="19">
        <f>SUMIFS(Raw!$I:$I, Raw!$A:$A, 'Triaged Calls'!ET$14, Raw!$C:$C, 'Triaged Calls'!$C46, Raw!$H:$H, "C01")</f>
        <v>0</v>
      </c>
      <c r="EU46" s="29">
        <f>SUMIFS(Raw!$I:$I, Raw!$A:$A, 'Triaged Calls'!EU$14, Raw!$C:$C, 'Triaged Calls'!$C46, Raw!$H:$H, "C01")</f>
        <v>0</v>
      </c>
      <c r="EV46" s="29">
        <f>SUMIFS(Raw!$I:$I, Raw!$A:$A, 'Triaged Calls'!EV$14, Raw!$C:$C, 'Triaged Calls'!$C46, Raw!$H:$H, "C01")</f>
        <v>0</v>
      </c>
      <c r="EW46" s="29">
        <f>SUMIFS(Raw!$I:$I, Raw!$A:$A, 'Triaged Calls'!EW$14, Raw!$C:$C, 'Triaged Calls'!$C46, Raw!$H:$H, "C01")</f>
        <v>0</v>
      </c>
      <c r="EX46" s="29">
        <f>SUMIFS(Raw!$I:$I, Raw!$A:$A, 'Triaged Calls'!EX$14, Raw!$C:$C, 'Triaged Calls'!$C46, Raw!$H:$H, "C01")</f>
        <v>0</v>
      </c>
      <c r="EY46" s="29">
        <f>SUMIFS(Raw!$I:$I, Raw!$A:$A, 'Triaged Calls'!EY$14, Raw!$C:$C, 'Triaged Calls'!$C46, Raw!$H:$H, "C01")</f>
        <v>0</v>
      </c>
      <c r="EZ46" s="30">
        <f>SUMIFS(Raw!$I:$I, Raw!$A:$A, 'Triaged Calls'!EZ$14, Raw!$C:$C, 'Triaged Calls'!$C46, Raw!$H:$H,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f>SUMIFS(Raw!$I:$I, Raw!$A:$A, 'Triaged Calls'!AT$14, Raw!$C:$C, 'Triaged Calls'!$C47, Raw!$H:$H, "C01")</f>
        <v>5883</v>
      </c>
      <c r="AU47" s="52">
        <f>SUMIFS(Raw!$I:$I, Raw!$A:$A, 'Triaged Calls'!AU$14, Raw!$C:$C, 'Triaged Calls'!$C47, Raw!$H:$H, "C01")</f>
        <v>4965</v>
      </c>
      <c r="AV47" s="52">
        <f>SUMIFS(Raw!$I:$I, Raw!$A:$A, 'Triaged Calls'!AV$14, Raw!$C:$C, 'Triaged Calls'!$C47, Raw!$H:$H, "C01")</f>
        <v>4298</v>
      </c>
      <c r="AW47" s="52">
        <f>SUMIFS(Raw!$I:$I, Raw!$A:$A, 'Triaged Calls'!AW$14, Raw!$C:$C, 'Triaged Calls'!$C47, Raw!$H:$H, "C01")</f>
        <v>6082</v>
      </c>
      <c r="AX47" s="52">
        <f>SUMIFS(Raw!$I:$I, Raw!$A:$A, 'Triaged Calls'!AX$14, Raw!$C:$C, 'Triaged Calls'!$C47, Raw!$H:$H, "C01")</f>
        <v>5657</v>
      </c>
      <c r="AY47" s="52">
        <f>SUMIFS(Raw!$I:$I, Raw!$A:$A, 'Triaged Calls'!AY$14, Raw!$C:$C, 'Triaged Calls'!$C47, Raw!$H:$H, "C01")</f>
        <v>8424</v>
      </c>
      <c r="AZ47" s="53">
        <f>SUMIFS(Raw!$I:$I, Raw!$A:$A, 'Triaged Calls'!AZ$14, Raw!$C:$C, 'Triaged Calls'!$C47, Raw!$H:$H, "C01")</f>
        <v>7084</v>
      </c>
      <c r="BB47" s="46">
        <f>SUMIFS(Raw!$I:$I, Raw!$A:$A, 'Triaged Calls'!BB$14, Raw!$C:$C, 'Triaged Calls'!$C47, Raw!$H:$H, "C01")</f>
        <v>0</v>
      </c>
      <c r="BC47" s="52">
        <f>SUMIFS(Raw!$I:$I, Raw!$A:$A, 'Triaged Calls'!BC$14, Raw!$C:$C, 'Triaged Calls'!$C47, Raw!$H:$H, "C01")</f>
        <v>0</v>
      </c>
      <c r="BD47" s="52">
        <f>SUMIFS(Raw!$I:$I, Raw!$A:$A, 'Triaged Calls'!BD$14, Raw!$C:$C, 'Triaged Calls'!$C47, Raw!$H:$H, "C01")</f>
        <v>0</v>
      </c>
      <c r="BE47" s="52">
        <f>SUMIFS(Raw!$I:$I, Raw!$A:$A, 'Triaged Calls'!BE$14, Raw!$C:$C, 'Triaged Calls'!$C47, Raw!$H:$H, "C01")</f>
        <v>0</v>
      </c>
      <c r="BF47" s="52">
        <f>SUMIFS(Raw!$I:$I, Raw!$A:$A, 'Triaged Calls'!BF$14, Raw!$C:$C, 'Triaged Calls'!$C47, Raw!$H:$H, "C01")</f>
        <v>0</v>
      </c>
      <c r="BG47" s="52">
        <f>SUMIFS(Raw!$I:$I, Raw!$A:$A, 'Triaged Calls'!BG$14, Raw!$C:$C, 'Triaged Calls'!$C47, Raw!$H:$H, "C01")</f>
        <v>0</v>
      </c>
      <c r="BH47" s="53">
        <f>SUMIFS(Raw!$I:$I, Raw!$A:$A, 'Triaged Calls'!BH$14, Raw!$C:$C, 'Triaged Calls'!$C47, Raw!$H:$H, "C01")</f>
        <v>0</v>
      </c>
      <c r="BJ47" s="46">
        <f>SUMIFS(Raw!$I:$I, Raw!$A:$A, 'Triaged Calls'!BJ$14, Raw!$C:$C, 'Triaged Calls'!$C47, Raw!$H:$H, "C01")</f>
        <v>0</v>
      </c>
      <c r="BK47" s="52">
        <f>SUMIFS(Raw!$I:$I, Raw!$A:$A, 'Triaged Calls'!BK$14, Raw!$C:$C, 'Triaged Calls'!$C47, Raw!$H:$H, "C01")</f>
        <v>0</v>
      </c>
      <c r="BL47" s="52">
        <f>SUMIFS(Raw!$I:$I, Raw!$A:$A, 'Triaged Calls'!BL$14, Raw!$C:$C, 'Triaged Calls'!$C47, Raw!$H:$H, "C01")</f>
        <v>0</v>
      </c>
      <c r="BM47" s="52">
        <f>SUMIFS(Raw!$I:$I, Raw!$A:$A, 'Triaged Calls'!BM$14, Raw!$C:$C, 'Triaged Calls'!$C47, Raw!$H:$H, "C01")</f>
        <v>0</v>
      </c>
      <c r="BN47" s="52">
        <f>SUMIFS(Raw!$I:$I, Raw!$A:$A, 'Triaged Calls'!BN$14, Raw!$C:$C, 'Triaged Calls'!$C47, Raw!$H:$H, "C01")</f>
        <v>0</v>
      </c>
      <c r="BO47" s="52">
        <f>SUMIFS(Raw!$I:$I, Raw!$A:$A, 'Triaged Calls'!BO$14, Raw!$C:$C, 'Triaged Calls'!$C47, Raw!$H:$H, "C01")</f>
        <v>0</v>
      </c>
      <c r="BP47" s="53">
        <f>SUMIFS(Raw!$I:$I, Raw!$A:$A, 'Triaged Calls'!BP$14, Raw!$C:$C, 'Triaged Calls'!$C47, Raw!$H:$H, "C01")</f>
        <v>0</v>
      </c>
      <c r="BR47" s="46">
        <f>SUMIFS(Raw!$I:$I, Raw!$A:$A, 'Triaged Calls'!BR$14, Raw!$C:$C, 'Triaged Calls'!$C47, Raw!$H:$H, "C01")</f>
        <v>0</v>
      </c>
      <c r="BS47" s="52">
        <f>SUMIFS(Raw!$I:$I, Raw!$A:$A, 'Triaged Calls'!BS$14, Raw!$C:$C, 'Triaged Calls'!$C47, Raw!$H:$H, "C01")</f>
        <v>0</v>
      </c>
      <c r="BT47" s="52">
        <f>SUMIFS(Raw!$I:$I, Raw!$A:$A, 'Triaged Calls'!BT$14, Raw!$C:$C, 'Triaged Calls'!$C47, Raw!$H:$H, "C01")</f>
        <v>0</v>
      </c>
      <c r="BU47" s="52">
        <f>SUMIFS(Raw!$I:$I, Raw!$A:$A, 'Triaged Calls'!BU$14, Raw!$C:$C, 'Triaged Calls'!$C47, Raw!$H:$H, "C01")</f>
        <v>0</v>
      </c>
      <c r="BV47" s="52">
        <f>SUMIFS(Raw!$I:$I, Raw!$A:$A, 'Triaged Calls'!BV$14, Raw!$C:$C, 'Triaged Calls'!$C47, Raw!$H:$H, "C01")</f>
        <v>0</v>
      </c>
      <c r="BW47" s="52">
        <f>SUMIFS(Raw!$I:$I, Raw!$A:$A, 'Triaged Calls'!BW$14, Raw!$C:$C, 'Triaged Calls'!$C47, Raw!$H:$H, "C01")</f>
        <v>0</v>
      </c>
      <c r="BX47" s="53">
        <f>SUMIFS(Raw!$I:$I, Raw!$A:$A, 'Triaged Calls'!BX$14, Raw!$C:$C, 'Triaged Calls'!$C47, Raw!$H:$H, "C01")</f>
        <v>0</v>
      </c>
      <c r="BZ47" s="46">
        <f>SUMIFS(Raw!$I:$I, Raw!$A:$A, 'Triaged Calls'!BZ$14, Raw!$C:$C, 'Triaged Calls'!$C47, Raw!$H:$H, "C01")</f>
        <v>0</v>
      </c>
      <c r="CA47" s="52">
        <f>SUMIFS(Raw!$I:$I, Raw!$A:$A, 'Triaged Calls'!CA$14, Raw!$C:$C, 'Triaged Calls'!$C47, Raw!$H:$H, "C01")</f>
        <v>0</v>
      </c>
      <c r="CB47" s="52">
        <f>SUMIFS(Raw!$I:$I, Raw!$A:$A, 'Triaged Calls'!CB$14, Raw!$C:$C, 'Triaged Calls'!$C47, Raw!$H:$H, "C01")</f>
        <v>0</v>
      </c>
      <c r="CC47" s="52">
        <f>SUMIFS(Raw!$I:$I, Raw!$A:$A, 'Triaged Calls'!CC$14, Raw!$C:$C, 'Triaged Calls'!$C47, Raw!$H:$H, "C01")</f>
        <v>0</v>
      </c>
      <c r="CD47" s="52">
        <f>SUMIFS(Raw!$I:$I, Raw!$A:$A, 'Triaged Calls'!CD$14, Raw!$C:$C, 'Triaged Calls'!$C47, Raw!$H:$H, "C01")</f>
        <v>0</v>
      </c>
      <c r="CE47" s="52">
        <f>SUMIFS(Raw!$I:$I, Raw!$A:$A, 'Triaged Calls'!CE$14, Raw!$C:$C, 'Triaged Calls'!$C47, Raw!$H:$H, "C01")</f>
        <v>0</v>
      </c>
      <c r="CF47" s="53">
        <f>SUMIFS(Raw!$I:$I, Raw!$A:$A, 'Triaged Calls'!CF$14, Raw!$C:$C, 'Triaged Calls'!$C47, Raw!$H:$H, "C01")</f>
        <v>0</v>
      </c>
      <c r="CH47" s="46">
        <f>SUMIFS(Raw!$I:$I, Raw!$A:$A, 'Triaged Calls'!CH$14, Raw!$C:$C, 'Triaged Calls'!$C47, Raw!$H:$H, "C01")</f>
        <v>0</v>
      </c>
      <c r="CI47" s="52">
        <f>SUMIFS(Raw!$I:$I, Raw!$A:$A, 'Triaged Calls'!CI$14, Raw!$C:$C, 'Triaged Calls'!$C47, Raw!$H:$H, "C01")</f>
        <v>0</v>
      </c>
      <c r="CJ47" s="52">
        <f>SUMIFS(Raw!$I:$I, Raw!$A:$A, 'Triaged Calls'!CJ$14, Raw!$C:$C, 'Triaged Calls'!$C47, Raw!$H:$H, "C01")</f>
        <v>0</v>
      </c>
      <c r="CK47" s="52">
        <f>SUMIFS(Raw!$I:$I, Raw!$A:$A, 'Triaged Calls'!CK$14, Raw!$C:$C, 'Triaged Calls'!$C47, Raw!$H:$H, "C01")</f>
        <v>0</v>
      </c>
      <c r="CL47" s="52">
        <f>SUMIFS(Raw!$I:$I, Raw!$A:$A, 'Triaged Calls'!CL$14, Raw!$C:$C, 'Triaged Calls'!$C47, Raw!$H:$H, "C01")</f>
        <v>0</v>
      </c>
      <c r="CM47" s="52">
        <f>SUMIFS(Raw!$I:$I, Raw!$A:$A, 'Triaged Calls'!CM$14, Raw!$C:$C, 'Triaged Calls'!$C47, Raw!$H:$H, "C01")</f>
        <v>0</v>
      </c>
      <c r="CN47" s="53">
        <f>SUMIFS(Raw!$I:$I, Raw!$A:$A, 'Triaged Calls'!CN$14, Raw!$C:$C, 'Triaged Calls'!$C47, Raw!$H:$H, "C01")</f>
        <v>0</v>
      </c>
      <c r="CP47" s="46">
        <f>SUMIFS(Raw!$I:$I, Raw!$A:$A, 'Triaged Calls'!CP$14, Raw!$C:$C, 'Triaged Calls'!$C47, Raw!$H:$H, "C01")</f>
        <v>0</v>
      </c>
      <c r="CQ47" s="52">
        <f>SUMIFS(Raw!$I:$I, Raw!$A:$A, 'Triaged Calls'!CQ$14, Raw!$C:$C, 'Triaged Calls'!$C47, Raw!$H:$H, "C01")</f>
        <v>0</v>
      </c>
      <c r="CR47" s="52">
        <f>SUMIFS(Raw!$I:$I, Raw!$A:$A, 'Triaged Calls'!CR$14, Raw!$C:$C, 'Triaged Calls'!$C47, Raw!$H:$H, "C01")</f>
        <v>0</v>
      </c>
      <c r="CS47" s="52">
        <f>SUMIFS(Raw!$I:$I, Raw!$A:$A, 'Triaged Calls'!CS$14, Raw!$C:$C, 'Triaged Calls'!$C47, Raw!$H:$H, "C01")</f>
        <v>0</v>
      </c>
      <c r="CT47" s="52">
        <f>SUMIFS(Raw!$I:$I, Raw!$A:$A, 'Triaged Calls'!CT$14, Raw!$C:$C, 'Triaged Calls'!$C47, Raw!$H:$H, "C01")</f>
        <v>0</v>
      </c>
      <c r="CU47" s="52">
        <f>SUMIFS(Raw!$I:$I, Raw!$A:$A, 'Triaged Calls'!CU$14, Raw!$C:$C, 'Triaged Calls'!$C47, Raw!$H:$H, "C01")</f>
        <v>0</v>
      </c>
      <c r="CV47" s="53">
        <f>SUMIFS(Raw!$I:$I, Raw!$A:$A, 'Triaged Calls'!CV$14, Raw!$C:$C, 'Triaged Calls'!$C47, Raw!$H:$H, "C01")</f>
        <v>0</v>
      </c>
      <c r="CX47" s="46">
        <f>SUMIFS(Raw!$I:$I, Raw!$A:$A, 'Triaged Calls'!CX$14, Raw!$C:$C, 'Triaged Calls'!$C47, Raw!$H:$H, "C01")</f>
        <v>0</v>
      </c>
      <c r="CY47" s="52">
        <f>SUMIFS(Raw!$I:$I, Raw!$A:$A, 'Triaged Calls'!CY$14, Raw!$C:$C, 'Triaged Calls'!$C47, Raw!$H:$H, "C01")</f>
        <v>0</v>
      </c>
      <c r="CZ47" s="52">
        <f>SUMIFS(Raw!$I:$I, Raw!$A:$A, 'Triaged Calls'!CZ$14, Raw!$C:$C, 'Triaged Calls'!$C47, Raw!$H:$H, "C01")</f>
        <v>0</v>
      </c>
      <c r="DA47" s="52">
        <f>SUMIFS(Raw!$I:$I, Raw!$A:$A, 'Triaged Calls'!DA$14, Raw!$C:$C, 'Triaged Calls'!$C47, Raw!$H:$H, "C01")</f>
        <v>0</v>
      </c>
      <c r="DB47" s="52">
        <f>SUMIFS(Raw!$I:$I, Raw!$A:$A, 'Triaged Calls'!DB$14, Raw!$C:$C, 'Triaged Calls'!$C47, Raw!$H:$H, "C01")</f>
        <v>0</v>
      </c>
      <c r="DC47" s="52">
        <f>SUMIFS(Raw!$I:$I, Raw!$A:$A, 'Triaged Calls'!DC$14, Raw!$C:$C, 'Triaged Calls'!$C47, Raw!$H:$H, "C01")</f>
        <v>0</v>
      </c>
      <c r="DD47" s="53">
        <f>SUMIFS(Raw!$I:$I, Raw!$A:$A, 'Triaged Calls'!DD$14, Raw!$C:$C, 'Triaged Calls'!$C47, Raw!$H:$H, "C01")</f>
        <v>0</v>
      </c>
      <c r="DF47" s="46">
        <f>SUMIFS(Raw!$I:$I, Raw!$A:$A, 'Triaged Calls'!DF$14, Raw!$C:$C, 'Triaged Calls'!$C47, Raw!$H:$H, "C01")</f>
        <v>0</v>
      </c>
      <c r="DG47" s="52">
        <f>SUMIFS(Raw!$I:$I, Raw!$A:$A, 'Triaged Calls'!DG$14, Raw!$C:$C, 'Triaged Calls'!$C47, Raw!$H:$H, "C01")</f>
        <v>0</v>
      </c>
      <c r="DH47" s="52">
        <f>SUMIFS(Raw!$I:$I, Raw!$A:$A, 'Triaged Calls'!DH$14, Raw!$C:$C, 'Triaged Calls'!$C47, Raw!$H:$H, "C01")</f>
        <v>0</v>
      </c>
      <c r="DI47" s="52">
        <f>SUMIFS(Raw!$I:$I, Raw!$A:$A, 'Triaged Calls'!DI$14, Raw!$C:$C, 'Triaged Calls'!$C47, Raw!$H:$H, "C01")</f>
        <v>0</v>
      </c>
      <c r="DJ47" s="52">
        <f>SUMIFS(Raw!$I:$I, Raw!$A:$A, 'Triaged Calls'!DJ$14, Raw!$C:$C, 'Triaged Calls'!$C47, Raw!$H:$H, "C01")</f>
        <v>0</v>
      </c>
      <c r="DK47" s="52">
        <f>SUMIFS(Raw!$I:$I, Raw!$A:$A, 'Triaged Calls'!DK$14, Raw!$C:$C, 'Triaged Calls'!$C47, Raw!$H:$H, "C01")</f>
        <v>0</v>
      </c>
      <c r="DL47" s="53">
        <f>SUMIFS(Raw!$I:$I, Raw!$A:$A, 'Triaged Calls'!DL$14, Raw!$C:$C, 'Triaged Calls'!$C47, Raw!$H:$H, "C01")</f>
        <v>0</v>
      </c>
      <c r="DN47" s="46">
        <f>SUMIFS(Raw!$I:$I, Raw!$A:$A, 'Triaged Calls'!DN$14, Raw!$C:$C, 'Triaged Calls'!$C47, Raw!$H:$H, "C01")</f>
        <v>0</v>
      </c>
      <c r="DO47" s="52">
        <f>SUMIFS(Raw!$I:$I, Raw!$A:$A, 'Triaged Calls'!DO$14, Raw!$C:$C, 'Triaged Calls'!$C47, Raw!$H:$H, "C01")</f>
        <v>0</v>
      </c>
      <c r="DP47" s="52">
        <f>SUMIFS(Raw!$I:$I, Raw!$A:$A, 'Triaged Calls'!DP$14, Raw!$C:$C, 'Triaged Calls'!$C47, Raw!$H:$H, "C01")</f>
        <v>0</v>
      </c>
      <c r="DQ47" s="52">
        <f>SUMIFS(Raw!$I:$I, Raw!$A:$A, 'Triaged Calls'!DQ$14, Raw!$C:$C, 'Triaged Calls'!$C47, Raw!$H:$H, "C01")</f>
        <v>0</v>
      </c>
      <c r="DR47" s="52">
        <f>SUMIFS(Raw!$I:$I, Raw!$A:$A, 'Triaged Calls'!DR$14, Raw!$C:$C, 'Triaged Calls'!$C47, Raw!$H:$H, "C01")</f>
        <v>0</v>
      </c>
      <c r="DS47" s="52">
        <f>SUMIFS(Raw!$I:$I, Raw!$A:$A, 'Triaged Calls'!DS$14, Raw!$C:$C, 'Triaged Calls'!$C47, Raw!$H:$H, "C01")</f>
        <v>0</v>
      </c>
      <c r="DT47" s="53">
        <f>SUMIFS(Raw!$I:$I, Raw!$A:$A, 'Triaged Calls'!DT$14, Raw!$C:$C, 'Triaged Calls'!$C47, Raw!$H:$H, "C01")</f>
        <v>0</v>
      </c>
      <c r="DV47" s="46">
        <f>SUMIFS(Raw!$I:$I, Raw!$A:$A, 'Triaged Calls'!DV$14, Raw!$C:$C, 'Triaged Calls'!$C47, Raw!$H:$H, "C01")</f>
        <v>0</v>
      </c>
      <c r="DW47" s="52">
        <f>SUMIFS(Raw!$I:$I, Raw!$A:$A, 'Triaged Calls'!DW$14, Raw!$C:$C, 'Triaged Calls'!$C47, Raw!$H:$H, "C01")</f>
        <v>0</v>
      </c>
      <c r="DX47" s="52">
        <f>SUMIFS(Raw!$I:$I, Raw!$A:$A, 'Triaged Calls'!DX$14, Raw!$C:$C, 'Triaged Calls'!$C47, Raw!$H:$H, "C01")</f>
        <v>0</v>
      </c>
      <c r="DY47" s="52">
        <f>SUMIFS(Raw!$I:$I, Raw!$A:$A, 'Triaged Calls'!DY$14, Raw!$C:$C, 'Triaged Calls'!$C47, Raw!$H:$H, "C01")</f>
        <v>0</v>
      </c>
      <c r="DZ47" s="52">
        <f>SUMIFS(Raw!$I:$I, Raw!$A:$A, 'Triaged Calls'!DZ$14, Raw!$C:$C, 'Triaged Calls'!$C47, Raw!$H:$H, "C01")</f>
        <v>0</v>
      </c>
      <c r="EA47" s="52">
        <f>SUMIFS(Raw!$I:$I, Raw!$A:$A, 'Triaged Calls'!EA$14, Raw!$C:$C, 'Triaged Calls'!$C47, Raw!$H:$H, "C01")</f>
        <v>0</v>
      </c>
      <c r="EB47" s="53">
        <f>SUMIFS(Raw!$I:$I, Raw!$A:$A, 'Triaged Calls'!EB$14, Raw!$C:$C, 'Triaged Calls'!$C47, Raw!$H:$H, "C01")</f>
        <v>0</v>
      </c>
      <c r="ED47" s="46">
        <f>SUMIFS(Raw!$I:$I, Raw!$A:$A, 'Triaged Calls'!ED$14, Raw!$C:$C, 'Triaged Calls'!$C47, Raw!$H:$H, "C01")</f>
        <v>0</v>
      </c>
      <c r="EE47" s="52">
        <f>SUMIFS(Raw!$I:$I, Raw!$A:$A, 'Triaged Calls'!EE$14, Raw!$C:$C, 'Triaged Calls'!$C47, Raw!$H:$H, "C01")</f>
        <v>0</v>
      </c>
      <c r="EF47" s="52">
        <f>SUMIFS(Raw!$I:$I, Raw!$A:$A, 'Triaged Calls'!EF$14, Raw!$C:$C, 'Triaged Calls'!$C47, Raw!$H:$H, "C01")</f>
        <v>0</v>
      </c>
      <c r="EG47" s="52">
        <f>SUMIFS(Raw!$I:$I, Raw!$A:$A, 'Triaged Calls'!EG$14, Raw!$C:$C, 'Triaged Calls'!$C47, Raw!$H:$H, "C01")</f>
        <v>0</v>
      </c>
      <c r="EH47" s="52">
        <f>SUMIFS(Raw!$I:$I, Raw!$A:$A, 'Triaged Calls'!EH$14, Raw!$C:$C, 'Triaged Calls'!$C47, Raw!$H:$H, "C01")</f>
        <v>0</v>
      </c>
      <c r="EI47" s="52">
        <f>SUMIFS(Raw!$I:$I, Raw!$A:$A, 'Triaged Calls'!EI$14, Raw!$C:$C, 'Triaged Calls'!$C47, Raw!$H:$H, "C01")</f>
        <v>0</v>
      </c>
      <c r="EJ47" s="53">
        <f>SUMIFS(Raw!$I:$I, Raw!$A:$A, 'Triaged Calls'!EJ$14, Raw!$C:$C, 'Triaged Calls'!$C47, Raw!$H:$H, "C01")</f>
        <v>0</v>
      </c>
      <c r="EL47" s="46">
        <f>SUMIFS(Raw!$I:$I, Raw!$A:$A, 'Triaged Calls'!EL$14, Raw!$C:$C, 'Triaged Calls'!$C47, Raw!$H:$H, "C01")</f>
        <v>0</v>
      </c>
      <c r="EM47" s="52">
        <f>SUMIFS(Raw!$I:$I, Raw!$A:$A, 'Triaged Calls'!EM$14, Raw!$C:$C, 'Triaged Calls'!$C47, Raw!$H:$H, "C01")</f>
        <v>0</v>
      </c>
      <c r="EN47" s="52">
        <f>SUMIFS(Raw!$I:$I, Raw!$A:$A, 'Triaged Calls'!EN$14, Raw!$C:$C, 'Triaged Calls'!$C47, Raw!$H:$H, "C01")</f>
        <v>0</v>
      </c>
      <c r="EO47" s="52">
        <f>SUMIFS(Raw!$I:$I, Raw!$A:$A, 'Triaged Calls'!EO$14, Raw!$C:$C, 'Triaged Calls'!$C47, Raw!$H:$H, "C01")</f>
        <v>0</v>
      </c>
      <c r="EP47" s="52">
        <f>SUMIFS(Raw!$I:$I, Raw!$A:$A, 'Triaged Calls'!EP$14, Raw!$C:$C, 'Triaged Calls'!$C47, Raw!$H:$H, "C01")</f>
        <v>0</v>
      </c>
      <c r="EQ47" s="52">
        <f>SUMIFS(Raw!$I:$I, Raw!$A:$A, 'Triaged Calls'!EQ$14, Raw!$C:$C, 'Triaged Calls'!$C47, Raw!$H:$H, "C01")</f>
        <v>0</v>
      </c>
      <c r="ER47" s="53">
        <f>SUMIFS(Raw!$I:$I, Raw!$A:$A, 'Triaged Calls'!ER$14, Raw!$C:$C, 'Triaged Calls'!$C47, Raw!$H:$H, "C01")</f>
        <v>0</v>
      </c>
      <c r="ET47" s="46">
        <f>SUMIFS(Raw!$I:$I, Raw!$A:$A, 'Triaged Calls'!ET$14, Raw!$C:$C, 'Triaged Calls'!$C47, Raw!$H:$H, "C01")</f>
        <v>0</v>
      </c>
      <c r="EU47" s="52">
        <f>SUMIFS(Raw!$I:$I, Raw!$A:$A, 'Triaged Calls'!EU$14, Raw!$C:$C, 'Triaged Calls'!$C47, Raw!$H:$H, "C01")</f>
        <v>0</v>
      </c>
      <c r="EV47" s="52">
        <f>SUMIFS(Raw!$I:$I, Raw!$A:$A, 'Triaged Calls'!EV$14, Raw!$C:$C, 'Triaged Calls'!$C47, Raw!$H:$H, "C01")</f>
        <v>0</v>
      </c>
      <c r="EW47" s="52">
        <f>SUMIFS(Raw!$I:$I, Raw!$A:$A, 'Triaged Calls'!EW$14, Raw!$C:$C, 'Triaged Calls'!$C47, Raw!$H:$H, "C01")</f>
        <v>0</v>
      </c>
      <c r="EX47" s="52">
        <f>SUMIFS(Raw!$I:$I, Raw!$A:$A, 'Triaged Calls'!EX$14, Raw!$C:$C, 'Triaged Calls'!$C47, Raw!$H:$H, "C01")</f>
        <v>0</v>
      </c>
      <c r="EY47" s="52">
        <f>SUMIFS(Raw!$I:$I, Raw!$A:$A, 'Triaged Calls'!EY$14, Raw!$C:$C, 'Triaged Calls'!$C47, Raw!$H:$H, "C01")</f>
        <v>0</v>
      </c>
      <c r="EZ47" s="53">
        <f>SUMIFS(Raw!$I:$I, Raw!$A:$A, 'Triaged Calls'!EZ$14, Raw!$C:$C, 'Triaged Calls'!$C47, Raw!$H:$H,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f>SUMIFS(Raw!$I:$I, Raw!$A:$A, 'Triaged Calls'!AT$14, Raw!$C:$C, 'Triaged Calls'!$C48, Raw!$H:$H, "C01")</f>
        <v>10377</v>
      </c>
      <c r="AU48" s="52">
        <f>SUMIFS(Raw!$I:$I, Raw!$A:$A, 'Triaged Calls'!AU$14, Raw!$C:$C, 'Triaged Calls'!$C48, Raw!$H:$H, "C01")</f>
        <v>8472</v>
      </c>
      <c r="AV48" s="52">
        <f>SUMIFS(Raw!$I:$I, Raw!$A:$A, 'Triaged Calls'!AV$14, Raw!$C:$C, 'Triaged Calls'!$C48, Raw!$H:$H, "C01")</f>
        <v>7317</v>
      </c>
      <c r="AW48" s="52">
        <f>SUMIFS(Raw!$I:$I, Raw!$A:$A, 'Triaged Calls'!AW$14, Raw!$C:$C, 'Triaged Calls'!$C48, Raw!$H:$H, "C01")</f>
        <v>10427</v>
      </c>
      <c r="AX48" s="52">
        <f>SUMIFS(Raw!$I:$I, Raw!$A:$A, 'Triaged Calls'!AX$14, Raw!$C:$C, 'Triaged Calls'!$C48, Raw!$H:$H, "C01")</f>
        <v>9647</v>
      </c>
      <c r="AY48" s="52">
        <f>SUMIFS(Raw!$I:$I, Raw!$A:$A, 'Triaged Calls'!AY$14, Raw!$C:$C, 'Triaged Calls'!$C48, Raw!$H:$H, "C01")</f>
        <v>14035</v>
      </c>
      <c r="AZ48" s="53">
        <f>SUMIFS(Raw!$I:$I, Raw!$A:$A, 'Triaged Calls'!AZ$14, Raw!$C:$C, 'Triaged Calls'!$C48, Raw!$H:$H, "C01")</f>
        <v>11583</v>
      </c>
      <c r="BB48" s="46">
        <f>SUMIFS(Raw!$I:$I, Raw!$A:$A, 'Triaged Calls'!BB$14, Raw!$C:$C, 'Triaged Calls'!$C48, Raw!$H:$H, "C01")</f>
        <v>0</v>
      </c>
      <c r="BC48" s="52">
        <f>SUMIFS(Raw!$I:$I, Raw!$A:$A, 'Triaged Calls'!BC$14, Raw!$C:$C, 'Triaged Calls'!$C48, Raw!$H:$H, "C01")</f>
        <v>0</v>
      </c>
      <c r="BD48" s="52">
        <f>SUMIFS(Raw!$I:$I, Raw!$A:$A, 'Triaged Calls'!BD$14, Raw!$C:$C, 'Triaged Calls'!$C48, Raw!$H:$H, "C01")</f>
        <v>0</v>
      </c>
      <c r="BE48" s="52">
        <f>SUMIFS(Raw!$I:$I, Raw!$A:$A, 'Triaged Calls'!BE$14, Raw!$C:$C, 'Triaged Calls'!$C48, Raw!$H:$H, "C01")</f>
        <v>0</v>
      </c>
      <c r="BF48" s="52">
        <f>SUMIFS(Raw!$I:$I, Raw!$A:$A, 'Triaged Calls'!BF$14, Raw!$C:$C, 'Triaged Calls'!$C48, Raw!$H:$H, "C01")</f>
        <v>0</v>
      </c>
      <c r="BG48" s="52">
        <f>SUMIFS(Raw!$I:$I, Raw!$A:$A, 'Triaged Calls'!BG$14, Raw!$C:$C, 'Triaged Calls'!$C48, Raw!$H:$H, "C01")</f>
        <v>0</v>
      </c>
      <c r="BH48" s="53">
        <f>SUMIFS(Raw!$I:$I, Raw!$A:$A, 'Triaged Calls'!BH$14, Raw!$C:$C, 'Triaged Calls'!$C48, Raw!$H:$H, "C01")</f>
        <v>0</v>
      </c>
      <c r="BJ48" s="46">
        <f>SUMIFS(Raw!$I:$I, Raw!$A:$A, 'Triaged Calls'!BJ$14, Raw!$C:$C, 'Triaged Calls'!$C48, Raw!$H:$H, "C01")</f>
        <v>0</v>
      </c>
      <c r="BK48" s="52">
        <f>SUMIFS(Raw!$I:$I, Raw!$A:$A, 'Triaged Calls'!BK$14, Raw!$C:$C, 'Triaged Calls'!$C48, Raw!$H:$H, "C01")</f>
        <v>0</v>
      </c>
      <c r="BL48" s="52">
        <f>SUMIFS(Raw!$I:$I, Raw!$A:$A, 'Triaged Calls'!BL$14, Raw!$C:$C, 'Triaged Calls'!$C48, Raw!$H:$H, "C01")</f>
        <v>0</v>
      </c>
      <c r="BM48" s="52">
        <f>SUMIFS(Raw!$I:$I, Raw!$A:$A, 'Triaged Calls'!BM$14, Raw!$C:$C, 'Triaged Calls'!$C48, Raw!$H:$H, "C01")</f>
        <v>0</v>
      </c>
      <c r="BN48" s="52">
        <f>SUMIFS(Raw!$I:$I, Raw!$A:$A, 'Triaged Calls'!BN$14, Raw!$C:$C, 'Triaged Calls'!$C48, Raw!$H:$H, "C01")</f>
        <v>0</v>
      </c>
      <c r="BO48" s="52">
        <f>SUMIFS(Raw!$I:$I, Raw!$A:$A, 'Triaged Calls'!BO$14, Raw!$C:$C, 'Triaged Calls'!$C48, Raw!$H:$H, "C01")</f>
        <v>0</v>
      </c>
      <c r="BP48" s="53">
        <f>SUMIFS(Raw!$I:$I, Raw!$A:$A, 'Triaged Calls'!BP$14, Raw!$C:$C, 'Triaged Calls'!$C48, Raw!$H:$H, "C01")</f>
        <v>0</v>
      </c>
      <c r="BR48" s="46">
        <f>SUMIFS(Raw!$I:$I, Raw!$A:$A, 'Triaged Calls'!BR$14, Raw!$C:$C, 'Triaged Calls'!$C48, Raw!$H:$H, "C01")</f>
        <v>0</v>
      </c>
      <c r="BS48" s="52">
        <f>SUMIFS(Raw!$I:$I, Raw!$A:$A, 'Triaged Calls'!BS$14, Raw!$C:$C, 'Triaged Calls'!$C48, Raw!$H:$H, "C01")</f>
        <v>0</v>
      </c>
      <c r="BT48" s="52">
        <f>SUMIFS(Raw!$I:$I, Raw!$A:$A, 'Triaged Calls'!BT$14, Raw!$C:$C, 'Triaged Calls'!$C48, Raw!$H:$H, "C01")</f>
        <v>0</v>
      </c>
      <c r="BU48" s="52">
        <f>SUMIFS(Raw!$I:$I, Raw!$A:$A, 'Triaged Calls'!BU$14, Raw!$C:$C, 'Triaged Calls'!$C48, Raw!$H:$H, "C01")</f>
        <v>0</v>
      </c>
      <c r="BV48" s="52">
        <f>SUMIFS(Raw!$I:$I, Raw!$A:$A, 'Triaged Calls'!BV$14, Raw!$C:$C, 'Triaged Calls'!$C48, Raw!$H:$H, "C01")</f>
        <v>0</v>
      </c>
      <c r="BW48" s="52">
        <f>SUMIFS(Raw!$I:$I, Raw!$A:$A, 'Triaged Calls'!BW$14, Raw!$C:$C, 'Triaged Calls'!$C48, Raw!$H:$H, "C01")</f>
        <v>0</v>
      </c>
      <c r="BX48" s="53">
        <f>SUMIFS(Raw!$I:$I, Raw!$A:$A, 'Triaged Calls'!BX$14, Raw!$C:$C, 'Triaged Calls'!$C48, Raw!$H:$H, "C01")</f>
        <v>0</v>
      </c>
      <c r="BZ48" s="46">
        <f>SUMIFS(Raw!$I:$I, Raw!$A:$A, 'Triaged Calls'!BZ$14, Raw!$C:$C, 'Triaged Calls'!$C48, Raw!$H:$H, "C01")</f>
        <v>0</v>
      </c>
      <c r="CA48" s="52">
        <f>SUMIFS(Raw!$I:$I, Raw!$A:$A, 'Triaged Calls'!CA$14, Raw!$C:$C, 'Triaged Calls'!$C48, Raw!$H:$H, "C01")</f>
        <v>0</v>
      </c>
      <c r="CB48" s="52">
        <f>SUMIFS(Raw!$I:$I, Raw!$A:$A, 'Triaged Calls'!CB$14, Raw!$C:$C, 'Triaged Calls'!$C48, Raw!$H:$H, "C01")</f>
        <v>0</v>
      </c>
      <c r="CC48" s="52">
        <f>SUMIFS(Raw!$I:$I, Raw!$A:$A, 'Triaged Calls'!CC$14, Raw!$C:$C, 'Triaged Calls'!$C48, Raw!$H:$H, "C01")</f>
        <v>0</v>
      </c>
      <c r="CD48" s="52">
        <f>SUMIFS(Raw!$I:$I, Raw!$A:$A, 'Triaged Calls'!CD$14, Raw!$C:$C, 'Triaged Calls'!$C48, Raw!$H:$H, "C01")</f>
        <v>0</v>
      </c>
      <c r="CE48" s="52">
        <f>SUMIFS(Raw!$I:$I, Raw!$A:$A, 'Triaged Calls'!CE$14, Raw!$C:$C, 'Triaged Calls'!$C48, Raw!$H:$H, "C01")</f>
        <v>0</v>
      </c>
      <c r="CF48" s="53">
        <f>SUMIFS(Raw!$I:$I, Raw!$A:$A, 'Triaged Calls'!CF$14, Raw!$C:$C, 'Triaged Calls'!$C48, Raw!$H:$H, "C01")</f>
        <v>0</v>
      </c>
      <c r="CH48" s="46">
        <f>SUMIFS(Raw!$I:$I, Raw!$A:$A, 'Triaged Calls'!CH$14, Raw!$C:$C, 'Triaged Calls'!$C48, Raw!$H:$H, "C01")</f>
        <v>0</v>
      </c>
      <c r="CI48" s="52">
        <f>SUMIFS(Raw!$I:$I, Raw!$A:$A, 'Triaged Calls'!CI$14, Raw!$C:$C, 'Triaged Calls'!$C48, Raw!$H:$H, "C01")</f>
        <v>0</v>
      </c>
      <c r="CJ48" s="52">
        <f>SUMIFS(Raw!$I:$I, Raw!$A:$A, 'Triaged Calls'!CJ$14, Raw!$C:$C, 'Triaged Calls'!$C48, Raw!$H:$H, "C01")</f>
        <v>0</v>
      </c>
      <c r="CK48" s="52">
        <f>SUMIFS(Raw!$I:$I, Raw!$A:$A, 'Triaged Calls'!CK$14, Raw!$C:$C, 'Triaged Calls'!$C48, Raw!$H:$H, "C01")</f>
        <v>0</v>
      </c>
      <c r="CL48" s="52">
        <f>SUMIFS(Raw!$I:$I, Raw!$A:$A, 'Triaged Calls'!CL$14, Raw!$C:$C, 'Triaged Calls'!$C48, Raw!$H:$H, "C01")</f>
        <v>0</v>
      </c>
      <c r="CM48" s="52">
        <f>SUMIFS(Raw!$I:$I, Raw!$A:$A, 'Triaged Calls'!CM$14, Raw!$C:$C, 'Triaged Calls'!$C48, Raw!$H:$H, "C01")</f>
        <v>0</v>
      </c>
      <c r="CN48" s="53">
        <f>SUMIFS(Raw!$I:$I, Raw!$A:$A, 'Triaged Calls'!CN$14, Raw!$C:$C, 'Triaged Calls'!$C48, Raw!$H:$H, "C01")</f>
        <v>0</v>
      </c>
      <c r="CP48" s="46">
        <f>SUMIFS(Raw!$I:$I, Raw!$A:$A, 'Triaged Calls'!CP$14, Raw!$C:$C, 'Triaged Calls'!$C48, Raw!$H:$H, "C01")</f>
        <v>0</v>
      </c>
      <c r="CQ48" s="52">
        <f>SUMIFS(Raw!$I:$I, Raw!$A:$A, 'Triaged Calls'!CQ$14, Raw!$C:$C, 'Triaged Calls'!$C48, Raw!$H:$H, "C01")</f>
        <v>0</v>
      </c>
      <c r="CR48" s="52">
        <f>SUMIFS(Raw!$I:$I, Raw!$A:$A, 'Triaged Calls'!CR$14, Raw!$C:$C, 'Triaged Calls'!$C48, Raw!$H:$H, "C01")</f>
        <v>0</v>
      </c>
      <c r="CS48" s="52">
        <f>SUMIFS(Raw!$I:$I, Raw!$A:$A, 'Triaged Calls'!CS$14, Raw!$C:$C, 'Triaged Calls'!$C48, Raw!$H:$H, "C01")</f>
        <v>0</v>
      </c>
      <c r="CT48" s="52">
        <f>SUMIFS(Raw!$I:$I, Raw!$A:$A, 'Triaged Calls'!CT$14, Raw!$C:$C, 'Triaged Calls'!$C48, Raw!$H:$H, "C01")</f>
        <v>0</v>
      </c>
      <c r="CU48" s="52">
        <f>SUMIFS(Raw!$I:$I, Raw!$A:$A, 'Triaged Calls'!CU$14, Raw!$C:$C, 'Triaged Calls'!$C48, Raw!$H:$H, "C01")</f>
        <v>0</v>
      </c>
      <c r="CV48" s="53">
        <f>SUMIFS(Raw!$I:$I, Raw!$A:$A, 'Triaged Calls'!CV$14, Raw!$C:$C, 'Triaged Calls'!$C48, Raw!$H:$H, "C01")</f>
        <v>0</v>
      </c>
      <c r="CX48" s="46">
        <f>SUMIFS(Raw!$I:$I, Raw!$A:$A, 'Triaged Calls'!CX$14, Raw!$C:$C, 'Triaged Calls'!$C48, Raw!$H:$H, "C01")</f>
        <v>0</v>
      </c>
      <c r="CY48" s="52">
        <f>SUMIFS(Raw!$I:$I, Raw!$A:$A, 'Triaged Calls'!CY$14, Raw!$C:$C, 'Triaged Calls'!$C48, Raw!$H:$H, "C01")</f>
        <v>0</v>
      </c>
      <c r="CZ48" s="52">
        <f>SUMIFS(Raw!$I:$I, Raw!$A:$A, 'Triaged Calls'!CZ$14, Raw!$C:$C, 'Triaged Calls'!$C48, Raw!$H:$H, "C01")</f>
        <v>0</v>
      </c>
      <c r="DA48" s="52">
        <f>SUMIFS(Raw!$I:$I, Raw!$A:$A, 'Triaged Calls'!DA$14, Raw!$C:$C, 'Triaged Calls'!$C48, Raw!$H:$H, "C01")</f>
        <v>0</v>
      </c>
      <c r="DB48" s="52">
        <f>SUMIFS(Raw!$I:$I, Raw!$A:$A, 'Triaged Calls'!DB$14, Raw!$C:$C, 'Triaged Calls'!$C48, Raw!$H:$H, "C01")</f>
        <v>0</v>
      </c>
      <c r="DC48" s="52">
        <f>SUMIFS(Raw!$I:$I, Raw!$A:$A, 'Triaged Calls'!DC$14, Raw!$C:$C, 'Triaged Calls'!$C48, Raw!$H:$H, "C01")</f>
        <v>0</v>
      </c>
      <c r="DD48" s="53">
        <f>SUMIFS(Raw!$I:$I, Raw!$A:$A, 'Triaged Calls'!DD$14, Raw!$C:$C, 'Triaged Calls'!$C48, Raw!$H:$H, "C01")</f>
        <v>0</v>
      </c>
      <c r="DF48" s="46">
        <f>SUMIFS(Raw!$I:$I, Raw!$A:$A, 'Triaged Calls'!DF$14, Raw!$C:$C, 'Triaged Calls'!$C48, Raw!$H:$H, "C01")</f>
        <v>0</v>
      </c>
      <c r="DG48" s="52">
        <f>SUMIFS(Raw!$I:$I, Raw!$A:$A, 'Triaged Calls'!DG$14, Raw!$C:$C, 'Triaged Calls'!$C48, Raw!$H:$H, "C01")</f>
        <v>0</v>
      </c>
      <c r="DH48" s="52">
        <f>SUMIFS(Raw!$I:$I, Raw!$A:$A, 'Triaged Calls'!DH$14, Raw!$C:$C, 'Triaged Calls'!$C48, Raw!$H:$H, "C01")</f>
        <v>0</v>
      </c>
      <c r="DI48" s="52">
        <f>SUMIFS(Raw!$I:$I, Raw!$A:$A, 'Triaged Calls'!DI$14, Raw!$C:$C, 'Triaged Calls'!$C48, Raw!$H:$H, "C01")</f>
        <v>0</v>
      </c>
      <c r="DJ48" s="52">
        <f>SUMIFS(Raw!$I:$I, Raw!$A:$A, 'Triaged Calls'!DJ$14, Raw!$C:$C, 'Triaged Calls'!$C48, Raw!$H:$H, "C01")</f>
        <v>0</v>
      </c>
      <c r="DK48" s="52">
        <f>SUMIFS(Raw!$I:$I, Raw!$A:$A, 'Triaged Calls'!DK$14, Raw!$C:$C, 'Triaged Calls'!$C48, Raw!$H:$H, "C01")</f>
        <v>0</v>
      </c>
      <c r="DL48" s="53">
        <f>SUMIFS(Raw!$I:$I, Raw!$A:$A, 'Triaged Calls'!DL$14, Raw!$C:$C, 'Triaged Calls'!$C48, Raw!$H:$H, "C01")</f>
        <v>0</v>
      </c>
      <c r="DN48" s="46">
        <f>SUMIFS(Raw!$I:$I, Raw!$A:$A, 'Triaged Calls'!DN$14, Raw!$C:$C, 'Triaged Calls'!$C48, Raw!$H:$H, "C01")</f>
        <v>0</v>
      </c>
      <c r="DO48" s="52">
        <f>SUMIFS(Raw!$I:$I, Raw!$A:$A, 'Triaged Calls'!DO$14, Raw!$C:$C, 'Triaged Calls'!$C48, Raw!$H:$H, "C01")</f>
        <v>0</v>
      </c>
      <c r="DP48" s="52">
        <f>SUMIFS(Raw!$I:$I, Raw!$A:$A, 'Triaged Calls'!DP$14, Raw!$C:$C, 'Triaged Calls'!$C48, Raw!$H:$H, "C01")</f>
        <v>0</v>
      </c>
      <c r="DQ48" s="52">
        <f>SUMIFS(Raw!$I:$I, Raw!$A:$A, 'Triaged Calls'!DQ$14, Raw!$C:$C, 'Triaged Calls'!$C48, Raw!$H:$H, "C01")</f>
        <v>0</v>
      </c>
      <c r="DR48" s="52">
        <f>SUMIFS(Raw!$I:$I, Raw!$A:$A, 'Triaged Calls'!DR$14, Raw!$C:$C, 'Triaged Calls'!$C48, Raw!$H:$H, "C01")</f>
        <v>0</v>
      </c>
      <c r="DS48" s="52">
        <f>SUMIFS(Raw!$I:$I, Raw!$A:$A, 'Triaged Calls'!DS$14, Raw!$C:$C, 'Triaged Calls'!$C48, Raw!$H:$H, "C01")</f>
        <v>0</v>
      </c>
      <c r="DT48" s="53">
        <f>SUMIFS(Raw!$I:$I, Raw!$A:$A, 'Triaged Calls'!DT$14, Raw!$C:$C, 'Triaged Calls'!$C48, Raw!$H:$H, "C01")</f>
        <v>0</v>
      </c>
      <c r="DV48" s="46">
        <f>SUMIFS(Raw!$I:$I, Raw!$A:$A, 'Triaged Calls'!DV$14, Raw!$C:$C, 'Triaged Calls'!$C48, Raw!$H:$H, "C01")</f>
        <v>0</v>
      </c>
      <c r="DW48" s="52">
        <f>SUMIFS(Raw!$I:$I, Raw!$A:$A, 'Triaged Calls'!DW$14, Raw!$C:$C, 'Triaged Calls'!$C48, Raw!$H:$H, "C01")</f>
        <v>0</v>
      </c>
      <c r="DX48" s="52">
        <f>SUMIFS(Raw!$I:$I, Raw!$A:$A, 'Triaged Calls'!DX$14, Raw!$C:$C, 'Triaged Calls'!$C48, Raw!$H:$H, "C01")</f>
        <v>0</v>
      </c>
      <c r="DY48" s="52">
        <f>SUMIFS(Raw!$I:$I, Raw!$A:$A, 'Triaged Calls'!DY$14, Raw!$C:$C, 'Triaged Calls'!$C48, Raw!$H:$H, "C01")</f>
        <v>0</v>
      </c>
      <c r="DZ48" s="52">
        <f>SUMIFS(Raw!$I:$I, Raw!$A:$A, 'Triaged Calls'!DZ$14, Raw!$C:$C, 'Triaged Calls'!$C48, Raw!$H:$H, "C01")</f>
        <v>0</v>
      </c>
      <c r="EA48" s="52">
        <f>SUMIFS(Raw!$I:$I, Raw!$A:$A, 'Triaged Calls'!EA$14, Raw!$C:$C, 'Triaged Calls'!$C48, Raw!$H:$H, "C01")</f>
        <v>0</v>
      </c>
      <c r="EB48" s="53">
        <f>SUMIFS(Raw!$I:$I, Raw!$A:$A, 'Triaged Calls'!EB$14, Raw!$C:$C, 'Triaged Calls'!$C48, Raw!$H:$H, "C01")</f>
        <v>0</v>
      </c>
      <c r="ED48" s="46">
        <f>SUMIFS(Raw!$I:$I, Raw!$A:$A, 'Triaged Calls'!ED$14, Raw!$C:$C, 'Triaged Calls'!$C48, Raw!$H:$H, "C01")</f>
        <v>0</v>
      </c>
      <c r="EE48" s="52">
        <f>SUMIFS(Raw!$I:$I, Raw!$A:$A, 'Triaged Calls'!EE$14, Raw!$C:$C, 'Triaged Calls'!$C48, Raw!$H:$H, "C01")</f>
        <v>0</v>
      </c>
      <c r="EF48" s="52">
        <f>SUMIFS(Raw!$I:$I, Raw!$A:$A, 'Triaged Calls'!EF$14, Raw!$C:$C, 'Triaged Calls'!$C48, Raw!$H:$H, "C01")</f>
        <v>0</v>
      </c>
      <c r="EG48" s="52">
        <f>SUMIFS(Raw!$I:$I, Raw!$A:$A, 'Triaged Calls'!EG$14, Raw!$C:$C, 'Triaged Calls'!$C48, Raw!$H:$H, "C01")</f>
        <v>0</v>
      </c>
      <c r="EH48" s="52">
        <f>SUMIFS(Raw!$I:$I, Raw!$A:$A, 'Triaged Calls'!EH$14, Raw!$C:$C, 'Triaged Calls'!$C48, Raw!$H:$H, "C01")</f>
        <v>0</v>
      </c>
      <c r="EI48" s="52">
        <f>SUMIFS(Raw!$I:$I, Raw!$A:$A, 'Triaged Calls'!EI$14, Raw!$C:$C, 'Triaged Calls'!$C48, Raw!$H:$H, "C01")</f>
        <v>0</v>
      </c>
      <c r="EJ48" s="53">
        <f>SUMIFS(Raw!$I:$I, Raw!$A:$A, 'Triaged Calls'!EJ$14, Raw!$C:$C, 'Triaged Calls'!$C48, Raw!$H:$H, "C01")</f>
        <v>0</v>
      </c>
      <c r="EL48" s="46">
        <f>SUMIFS(Raw!$I:$I, Raw!$A:$A, 'Triaged Calls'!EL$14, Raw!$C:$C, 'Triaged Calls'!$C48, Raw!$H:$H, "C01")</f>
        <v>0</v>
      </c>
      <c r="EM48" s="52">
        <f>SUMIFS(Raw!$I:$I, Raw!$A:$A, 'Triaged Calls'!EM$14, Raw!$C:$C, 'Triaged Calls'!$C48, Raw!$H:$H, "C01")</f>
        <v>0</v>
      </c>
      <c r="EN48" s="52">
        <f>SUMIFS(Raw!$I:$I, Raw!$A:$A, 'Triaged Calls'!EN$14, Raw!$C:$C, 'Triaged Calls'!$C48, Raw!$H:$H, "C01")</f>
        <v>0</v>
      </c>
      <c r="EO48" s="52">
        <f>SUMIFS(Raw!$I:$I, Raw!$A:$A, 'Triaged Calls'!EO$14, Raw!$C:$C, 'Triaged Calls'!$C48, Raw!$H:$H, "C01")</f>
        <v>0</v>
      </c>
      <c r="EP48" s="52">
        <f>SUMIFS(Raw!$I:$I, Raw!$A:$A, 'Triaged Calls'!EP$14, Raw!$C:$C, 'Triaged Calls'!$C48, Raw!$H:$H, "C01")</f>
        <v>0</v>
      </c>
      <c r="EQ48" s="52">
        <f>SUMIFS(Raw!$I:$I, Raw!$A:$A, 'Triaged Calls'!EQ$14, Raw!$C:$C, 'Triaged Calls'!$C48, Raw!$H:$H, "C01")</f>
        <v>0</v>
      </c>
      <c r="ER48" s="53">
        <f>SUMIFS(Raw!$I:$I, Raw!$A:$A, 'Triaged Calls'!ER$14, Raw!$C:$C, 'Triaged Calls'!$C48, Raw!$H:$H, "C01")</f>
        <v>0</v>
      </c>
      <c r="ET48" s="46">
        <f>SUMIFS(Raw!$I:$I, Raw!$A:$A, 'Triaged Calls'!ET$14, Raw!$C:$C, 'Triaged Calls'!$C48, Raw!$H:$H, "C01")</f>
        <v>0</v>
      </c>
      <c r="EU48" s="52">
        <f>SUMIFS(Raw!$I:$I, Raw!$A:$A, 'Triaged Calls'!EU$14, Raw!$C:$C, 'Triaged Calls'!$C48, Raw!$H:$H, "C01")</f>
        <v>0</v>
      </c>
      <c r="EV48" s="52">
        <f>SUMIFS(Raw!$I:$I, Raw!$A:$A, 'Triaged Calls'!EV$14, Raw!$C:$C, 'Triaged Calls'!$C48, Raw!$H:$H, "C01")</f>
        <v>0</v>
      </c>
      <c r="EW48" s="52">
        <f>SUMIFS(Raw!$I:$I, Raw!$A:$A, 'Triaged Calls'!EW$14, Raw!$C:$C, 'Triaged Calls'!$C48, Raw!$H:$H, "C01")</f>
        <v>0</v>
      </c>
      <c r="EX48" s="52">
        <f>SUMIFS(Raw!$I:$I, Raw!$A:$A, 'Triaged Calls'!EX$14, Raw!$C:$C, 'Triaged Calls'!$C48, Raw!$H:$H, "C01")</f>
        <v>0</v>
      </c>
      <c r="EY48" s="52">
        <f>SUMIFS(Raw!$I:$I, Raw!$A:$A, 'Triaged Calls'!EY$14, Raw!$C:$C, 'Triaged Calls'!$C48, Raw!$H:$H, "C01")</f>
        <v>0</v>
      </c>
      <c r="EZ48" s="53">
        <f>SUMIFS(Raw!$I:$I, Raw!$A:$A, 'Triaged Calls'!EZ$14, Raw!$C:$C, 'Triaged Calls'!$C48, Raw!$H:$H,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f>SUMIFS(Raw!$I:$I, Raw!$A:$A, 'Triaged Calls'!AT$14, Raw!$C:$C, 'Triaged Calls'!$C49, Raw!$H:$H, "C01")</f>
        <v>6282</v>
      </c>
      <c r="AU49" s="52">
        <f>SUMIFS(Raw!$I:$I, Raw!$A:$A, 'Triaged Calls'!AU$14, Raw!$C:$C, 'Triaged Calls'!$C49, Raw!$H:$H, "C01")</f>
        <v>5393</v>
      </c>
      <c r="AV49" s="52">
        <f>SUMIFS(Raw!$I:$I, Raw!$A:$A, 'Triaged Calls'!AV$14, Raw!$C:$C, 'Triaged Calls'!$C49, Raw!$H:$H, "C01")</f>
        <v>4698</v>
      </c>
      <c r="AW49" s="52">
        <f>SUMIFS(Raw!$I:$I, Raw!$A:$A, 'Triaged Calls'!AW$14, Raw!$C:$C, 'Triaged Calls'!$C49, Raw!$H:$H, "C01")</f>
        <v>6823</v>
      </c>
      <c r="AX49" s="52">
        <f>SUMIFS(Raw!$I:$I, Raw!$A:$A, 'Triaged Calls'!AX$14, Raw!$C:$C, 'Triaged Calls'!$C49, Raw!$H:$H, "C01")</f>
        <v>6135</v>
      </c>
      <c r="AY49" s="52">
        <f>SUMIFS(Raw!$I:$I, Raw!$A:$A, 'Triaged Calls'!AY$14, Raw!$C:$C, 'Triaged Calls'!$C49, Raw!$H:$H, "C01")</f>
        <v>9080</v>
      </c>
      <c r="AZ49" s="53">
        <f>SUMIFS(Raw!$I:$I, Raw!$A:$A, 'Triaged Calls'!AZ$14, Raw!$C:$C, 'Triaged Calls'!$C49, Raw!$H:$H, "C01")</f>
        <v>7577</v>
      </c>
      <c r="BB49" s="46">
        <f>SUMIFS(Raw!$I:$I, Raw!$A:$A, 'Triaged Calls'!BB$14, Raw!$C:$C, 'Triaged Calls'!$C49, Raw!$H:$H, "C01")</f>
        <v>0</v>
      </c>
      <c r="BC49" s="52">
        <f>SUMIFS(Raw!$I:$I, Raw!$A:$A, 'Triaged Calls'!BC$14, Raw!$C:$C, 'Triaged Calls'!$C49, Raw!$H:$H, "C01")</f>
        <v>0</v>
      </c>
      <c r="BD49" s="52">
        <f>SUMIFS(Raw!$I:$I, Raw!$A:$A, 'Triaged Calls'!BD$14, Raw!$C:$C, 'Triaged Calls'!$C49, Raw!$H:$H, "C01")</f>
        <v>0</v>
      </c>
      <c r="BE49" s="52">
        <f>SUMIFS(Raw!$I:$I, Raw!$A:$A, 'Triaged Calls'!BE$14, Raw!$C:$C, 'Triaged Calls'!$C49, Raw!$H:$H, "C01")</f>
        <v>0</v>
      </c>
      <c r="BF49" s="52">
        <f>SUMIFS(Raw!$I:$I, Raw!$A:$A, 'Triaged Calls'!BF$14, Raw!$C:$C, 'Triaged Calls'!$C49, Raw!$H:$H, "C01")</f>
        <v>0</v>
      </c>
      <c r="BG49" s="52">
        <f>SUMIFS(Raw!$I:$I, Raw!$A:$A, 'Triaged Calls'!BG$14, Raw!$C:$C, 'Triaged Calls'!$C49, Raw!$H:$H, "C01")</f>
        <v>0</v>
      </c>
      <c r="BH49" s="53">
        <f>SUMIFS(Raw!$I:$I, Raw!$A:$A, 'Triaged Calls'!BH$14, Raw!$C:$C, 'Triaged Calls'!$C49, Raw!$H:$H, "C01")</f>
        <v>0</v>
      </c>
      <c r="BJ49" s="46">
        <f>SUMIFS(Raw!$I:$I, Raw!$A:$A, 'Triaged Calls'!BJ$14, Raw!$C:$C, 'Triaged Calls'!$C49, Raw!$H:$H, "C01")</f>
        <v>0</v>
      </c>
      <c r="BK49" s="52">
        <f>SUMIFS(Raw!$I:$I, Raw!$A:$A, 'Triaged Calls'!BK$14, Raw!$C:$C, 'Triaged Calls'!$C49, Raw!$H:$H, "C01")</f>
        <v>0</v>
      </c>
      <c r="BL49" s="52">
        <f>SUMIFS(Raw!$I:$I, Raw!$A:$A, 'Triaged Calls'!BL$14, Raw!$C:$C, 'Triaged Calls'!$C49, Raw!$H:$H, "C01")</f>
        <v>0</v>
      </c>
      <c r="BM49" s="52">
        <f>SUMIFS(Raw!$I:$I, Raw!$A:$A, 'Triaged Calls'!BM$14, Raw!$C:$C, 'Triaged Calls'!$C49, Raw!$H:$H, "C01")</f>
        <v>0</v>
      </c>
      <c r="BN49" s="52">
        <f>SUMIFS(Raw!$I:$I, Raw!$A:$A, 'Triaged Calls'!BN$14, Raw!$C:$C, 'Triaged Calls'!$C49, Raw!$H:$H, "C01")</f>
        <v>0</v>
      </c>
      <c r="BO49" s="52">
        <f>SUMIFS(Raw!$I:$I, Raw!$A:$A, 'Triaged Calls'!BO$14, Raw!$C:$C, 'Triaged Calls'!$C49, Raw!$H:$H, "C01")</f>
        <v>0</v>
      </c>
      <c r="BP49" s="53">
        <f>SUMIFS(Raw!$I:$I, Raw!$A:$A, 'Triaged Calls'!BP$14, Raw!$C:$C, 'Triaged Calls'!$C49, Raw!$H:$H, "C01")</f>
        <v>0</v>
      </c>
      <c r="BR49" s="46">
        <f>SUMIFS(Raw!$I:$I, Raw!$A:$A, 'Triaged Calls'!BR$14, Raw!$C:$C, 'Triaged Calls'!$C49, Raw!$H:$H, "C01")</f>
        <v>0</v>
      </c>
      <c r="BS49" s="52">
        <f>SUMIFS(Raw!$I:$I, Raw!$A:$A, 'Triaged Calls'!BS$14, Raw!$C:$C, 'Triaged Calls'!$C49, Raw!$H:$H, "C01")</f>
        <v>0</v>
      </c>
      <c r="BT49" s="52">
        <f>SUMIFS(Raw!$I:$I, Raw!$A:$A, 'Triaged Calls'!BT$14, Raw!$C:$C, 'Triaged Calls'!$C49, Raw!$H:$H, "C01")</f>
        <v>0</v>
      </c>
      <c r="BU49" s="52">
        <f>SUMIFS(Raw!$I:$I, Raw!$A:$A, 'Triaged Calls'!BU$14, Raw!$C:$C, 'Triaged Calls'!$C49, Raw!$H:$H, "C01")</f>
        <v>0</v>
      </c>
      <c r="BV49" s="52">
        <f>SUMIFS(Raw!$I:$I, Raw!$A:$A, 'Triaged Calls'!BV$14, Raw!$C:$C, 'Triaged Calls'!$C49, Raw!$H:$H, "C01")</f>
        <v>0</v>
      </c>
      <c r="BW49" s="52">
        <f>SUMIFS(Raw!$I:$I, Raw!$A:$A, 'Triaged Calls'!BW$14, Raw!$C:$C, 'Triaged Calls'!$C49, Raw!$H:$H, "C01")</f>
        <v>0</v>
      </c>
      <c r="BX49" s="53">
        <f>SUMIFS(Raw!$I:$I, Raw!$A:$A, 'Triaged Calls'!BX$14, Raw!$C:$C, 'Triaged Calls'!$C49, Raw!$H:$H, "C01")</f>
        <v>0</v>
      </c>
      <c r="BZ49" s="46">
        <f>SUMIFS(Raw!$I:$I, Raw!$A:$A, 'Triaged Calls'!BZ$14, Raw!$C:$C, 'Triaged Calls'!$C49, Raw!$H:$H, "C01")</f>
        <v>0</v>
      </c>
      <c r="CA49" s="52">
        <f>SUMIFS(Raw!$I:$I, Raw!$A:$A, 'Triaged Calls'!CA$14, Raw!$C:$C, 'Triaged Calls'!$C49, Raw!$H:$H, "C01")</f>
        <v>0</v>
      </c>
      <c r="CB49" s="52">
        <f>SUMIFS(Raw!$I:$I, Raw!$A:$A, 'Triaged Calls'!CB$14, Raw!$C:$C, 'Triaged Calls'!$C49, Raw!$H:$H, "C01")</f>
        <v>0</v>
      </c>
      <c r="CC49" s="52">
        <f>SUMIFS(Raw!$I:$I, Raw!$A:$A, 'Triaged Calls'!CC$14, Raw!$C:$C, 'Triaged Calls'!$C49, Raw!$H:$H, "C01")</f>
        <v>0</v>
      </c>
      <c r="CD49" s="52">
        <f>SUMIFS(Raw!$I:$I, Raw!$A:$A, 'Triaged Calls'!CD$14, Raw!$C:$C, 'Triaged Calls'!$C49, Raw!$H:$H, "C01")</f>
        <v>0</v>
      </c>
      <c r="CE49" s="52">
        <f>SUMIFS(Raw!$I:$I, Raw!$A:$A, 'Triaged Calls'!CE$14, Raw!$C:$C, 'Triaged Calls'!$C49, Raw!$H:$H, "C01")</f>
        <v>0</v>
      </c>
      <c r="CF49" s="53">
        <f>SUMIFS(Raw!$I:$I, Raw!$A:$A, 'Triaged Calls'!CF$14, Raw!$C:$C, 'Triaged Calls'!$C49, Raw!$H:$H, "C01")</f>
        <v>0</v>
      </c>
      <c r="CH49" s="46">
        <f>SUMIFS(Raw!$I:$I, Raw!$A:$A, 'Triaged Calls'!CH$14, Raw!$C:$C, 'Triaged Calls'!$C49, Raw!$H:$H, "C01")</f>
        <v>0</v>
      </c>
      <c r="CI49" s="52">
        <f>SUMIFS(Raw!$I:$I, Raw!$A:$A, 'Triaged Calls'!CI$14, Raw!$C:$C, 'Triaged Calls'!$C49, Raw!$H:$H, "C01")</f>
        <v>0</v>
      </c>
      <c r="CJ49" s="52">
        <f>SUMIFS(Raw!$I:$I, Raw!$A:$A, 'Triaged Calls'!CJ$14, Raw!$C:$C, 'Triaged Calls'!$C49, Raw!$H:$H, "C01")</f>
        <v>0</v>
      </c>
      <c r="CK49" s="52">
        <f>SUMIFS(Raw!$I:$I, Raw!$A:$A, 'Triaged Calls'!CK$14, Raw!$C:$C, 'Triaged Calls'!$C49, Raw!$H:$H, "C01")</f>
        <v>0</v>
      </c>
      <c r="CL49" s="52">
        <f>SUMIFS(Raw!$I:$I, Raw!$A:$A, 'Triaged Calls'!CL$14, Raw!$C:$C, 'Triaged Calls'!$C49, Raw!$H:$H, "C01")</f>
        <v>0</v>
      </c>
      <c r="CM49" s="52">
        <f>SUMIFS(Raw!$I:$I, Raw!$A:$A, 'Triaged Calls'!CM$14, Raw!$C:$C, 'Triaged Calls'!$C49, Raw!$H:$H, "C01")</f>
        <v>0</v>
      </c>
      <c r="CN49" s="53">
        <f>SUMIFS(Raw!$I:$I, Raw!$A:$A, 'Triaged Calls'!CN$14, Raw!$C:$C, 'Triaged Calls'!$C49, Raw!$H:$H, "C01")</f>
        <v>0</v>
      </c>
      <c r="CP49" s="46">
        <f>SUMIFS(Raw!$I:$I, Raw!$A:$A, 'Triaged Calls'!CP$14, Raw!$C:$C, 'Triaged Calls'!$C49, Raw!$H:$H, "C01")</f>
        <v>0</v>
      </c>
      <c r="CQ49" s="52">
        <f>SUMIFS(Raw!$I:$I, Raw!$A:$A, 'Triaged Calls'!CQ$14, Raw!$C:$C, 'Triaged Calls'!$C49, Raw!$H:$H, "C01")</f>
        <v>0</v>
      </c>
      <c r="CR49" s="52">
        <f>SUMIFS(Raw!$I:$I, Raw!$A:$A, 'Triaged Calls'!CR$14, Raw!$C:$C, 'Triaged Calls'!$C49, Raw!$H:$H, "C01")</f>
        <v>0</v>
      </c>
      <c r="CS49" s="52">
        <f>SUMIFS(Raw!$I:$I, Raw!$A:$A, 'Triaged Calls'!CS$14, Raw!$C:$C, 'Triaged Calls'!$C49, Raw!$H:$H, "C01")</f>
        <v>0</v>
      </c>
      <c r="CT49" s="52">
        <f>SUMIFS(Raw!$I:$I, Raw!$A:$A, 'Triaged Calls'!CT$14, Raw!$C:$C, 'Triaged Calls'!$C49, Raw!$H:$H, "C01")</f>
        <v>0</v>
      </c>
      <c r="CU49" s="52">
        <f>SUMIFS(Raw!$I:$I, Raw!$A:$A, 'Triaged Calls'!CU$14, Raw!$C:$C, 'Triaged Calls'!$C49, Raw!$H:$H, "C01")</f>
        <v>0</v>
      </c>
      <c r="CV49" s="53">
        <f>SUMIFS(Raw!$I:$I, Raw!$A:$A, 'Triaged Calls'!CV$14, Raw!$C:$C, 'Triaged Calls'!$C49, Raw!$H:$H, "C01")</f>
        <v>0</v>
      </c>
      <c r="CX49" s="46">
        <f>SUMIFS(Raw!$I:$I, Raw!$A:$A, 'Triaged Calls'!CX$14, Raw!$C:$C, 'Triaged Calls'!$C49, Raw!$H:$H, "C01")</f>
        <v>0</v>
      </c>
      <c r="CY49" s="52">
        <f>SUMIFS(Raw!$I:$I, Raw!$A:$A, 'Triaged Calls'!CY$14, Raw!$C:$C, 'Triaged Calls'!$C49, Raw!$H:$H, "C01")</f>
        <v>0</v>
      </c>
      <c r="CZ49" s="52">
        <f>SUMIFS(Raw!$I:$I, Raw!$A:$A, 'Triaged Calls'!CZ$14, Raw!$C:$C, 'Triaged Calls'!$C49, Raw!$H:$H, "C01")</f>
        <v>0</v>
      </c>
      <c r="DA49" s="52">
        <f>SUMIFS(Raw!$I:$I, Raw!$A:$A, 'Triaged Calls'!DA$14, Raw!$C:$C, 'Triaged Calls'!$C49, Raw!$H:$H, "C01")</f>
        <v>0</v>
      </c>
      <c r="DB49" s="52">
        <f>SUMIFS(Raw!$I:$I, Raw!$A:$A, 'Triaged Calls'!DB$14, Raw!$C:$C, 'Triaged Calls'!$C49, Raw!$H:$H, "C01")</f>
        <v>0</v>
      </c>
      <c r="DC49" s="52">
        <f>SUMIFS(Raw!$I:$I, Raw!$A:$A, 'Triaged Calls'!DC$14, Raw!$C:$C, 'Triaged Calls'!$C49, Raw!$H:$H, "C01")</f>
        <v>0</v>
      </c>
      <c r="DD49" s="53">
        <f>SUMIFS(Raw!$I:$I, Raw!$A:$A, 'Triaged Calls'!DD$14, Raw!$C:$C, 'Triaged Calls'!$C49, Raw!$H:$H, "C01")</f>
        <v>0</v>
      </c>
      <c r="DF49" s="46">
        <f>SUMIFS(Raw!$I:$I, Raw!$A:$A, 'Triaged Calls'!DF$14, Raw!$C:$C, 'Triaged Calls'!$C49, Raw!$H:$H, "C01")</f>
        <v>0</v>
      </c>
      <c r="DG49" s="52">
        <f>SUMIFS(Raw!$I:$I, Raw!$A:$A, 'Triaged Calls'!DG$14, Raw!$C:$C, 'Triaged Calls'!$C49, Raw!$H:$H, "C01")</f>
        <v>0</v>
      </c>
      <c r="DH49" s="52">
        <f>SUMIFS(Raw!$I:$I, Raw!$A:$A, 'Triaged Calls'!DH$14, Raw!$C:$C, 'Triaged Calls'!$C49, Raw!$H:$H, "C01")</f>
        <v>0</v>
      </c>
      <c r="DI49" s="52">
        <f>SUMIFS(Raw!$I:$I, Raw!$A:$A, 'Triaged Calls'!DI$14, Raw!$C:$C, 'Triaged Calls'!$C49, Raw!$H:$H, "C01")</f>
        <v>0</v>
      </c>
      <c r="DJ49" s="52">
        <f>SUMIFS(Raw!$I:$I, Raw!$A:$A, 'Triaged Calls'!DJ$14, Raw!$C:$C, 'Triaged Calls'!$C49, Raw!$H:$H, "C01")</f>
        <v>0</v>
      </c>
      <c r="DK49" s="52">
        <f>SUMIFS(Raw!$I:$I, Raw!$A:$A, 'Triaged Calls'!DK$14, Raw!$C:$C, 'Triaged Calls'!$C49, Raw!$H:$H, "C01")</f>
        <v>0</v>
      </c>
      <c r="DL49" s="53">
        <f>SUMIFS(Raw!$I:$I, Raw!$A:$A, 'Triaged Calls'!DL$14, Raw!$C:$C, 'Triaged Calls'!$C49, Raw!$H:$H, "C01")</f>
        <v>0</v>
      </c>
      <c r="DN49" s="46">
        <f>SUMIFS(Raw!$I:$I, Raw!$A:$A, 'Triaged Calls'!DN$14, Raw!$C:$C, 'Triaged Calls'!$C49, Raw!$H:$H, "C01")</f>
        <v>0</v>
      </c>
      <c r="DO49" s="52">
        <f>SUMIFS(Raw!$I:$I, Raw!$A:$A, 'Triaged Calls'!DO$14, Raw!$C:$C, 'Triaged Calls'!$C49, Raw!$H:$H, "C01")</f>
        <v>0</v>
      </c>
      <c r="DP49" s="52">
        <f>SUMIFS(Raw!$I:$I, Raw!$A:$A, 'Triaged Calls'!DP$14, Raw!$C:$C, 'Triaged Calls'!$C49, Raw!$H:$H, "C01")</f>
        <v>0</v>
      </c>
      <c r="DQ49" s="52">
        <f>SUMIFS(Raw!$I:$I, Raw!$A:$A, 'Triaged Calls'!DQ$14, Raw!$C:$C, 'Triaged Calls'!$C49, Raw!$H:$H, "C01")</f>
        <v>0</v>
      </c>
      <c r="DR49" s="52">
        <f>SUMIFS(Raw!$I:$I, Raw!$A:$A, 'Triaged Calls'!DR$14, Raw!$C:$C, 'Triaged Calls'!$C49, Raw!$H:$H, "C01")</f>
        <v>0</v>
      </c>
      <c r="DS49" s="52">
        <f>SUMIFS(Raw!$I:$I, Raw!$A:$A, 'Triaged Calls'!DS$14, Raw!$C:$C, 'Triaged Calls'!$C49, Raw!$H:$H, "C01")</f>
        <v>0</v>
      </c>
      <c r="DT49" s="53">
        <f>SUMIFS(Raw!$I:$I, Raw!$A:$A, 'Triaged Calls'!DT$14, Raw!$C:$C, 'Triaged Calls'!$C49, Raw!$H:$H, "C01")</f>
        <v>0</v>
      </c>
      <c r="DV49" s="46">
        <f>SUMIFS(Raw!$I:$I, Raw!$A:$A, 'Triaged Calls'!DV$14, Raw!$C:$C, 'Triaged Calls'!$C49, Raw!$H:$H, "C01")</f>
        <v>0</v>
      </c>
      <c r="DW49" s="52">
        <f>SUMIFS(Raw!$I:$I, Raw!$A:$A, 'Triaged Calls'!DW$14, Raw!$C:$C, 'Triaged Calls'!$C49, Raw!$H:$H, "C01")</f>
        <v>0</v>
      </c>
      <c r="DX49" s="52">
        <f>SUMIFS(Raw!$I:$I, Raw!$A:$A, 'Triaged Calls'!DX$14, Raw!$C:$C, 'Triaged Calls'!$C49, Raw!$H:$H, "C01")</f>
        <v>0</v>
      </c>
      <c r="DY49" s="52">
        <f>SUMIFS(Raw!$I:$I, Raw!$A:$A, 'Triaged Calls'!DY$14, Raw!$C:$C, 'Triaged Calls'!$C49, Raw!$H:$H, "C01")</f>
        <v>0</v>
      </c>
      <c r="DZ49" s="52">
        <f>SUMIFS(Raw!$I:$I, Raw!$A:$A, 'Triaged Calls'!DZ$14, Raw!$C:$C, 'Triaged Calls'!$C49, Raw!$H:$H, "C01")</f>
        <v>0</v>
      </c>
      <c r="EA49" s="52">
        <f>SUMIFS(Raw!$I:$I, Raw!$A:$A, 'Triaged Calls'!EA$14, Raw!$C:$C, 'Triaged Calls'!$C49, Raw!$H:$H, "C01")</f>
        <v>0</v>
      </c>
      <c r="EB49" s="53">
        <f>SUMIFS(Raw!$I:$I, Raw!$A:$A, 'Triaged Calls'!EB$14, Raw!$C:$C, 'Triaged Calls'!$C49, Raw!$H:$H, "C01")</f>
        <v>0</v>
      </c>
      <c r="ED49" s="46">
        <f>SUMIFS(Raw!$I:$I, Raw!$A:$A, 'Triaged Calls'!ED$14, Raw!$C:$C, 'Triaged Calls'!$C49, Raw!$H:$H, "C01")</f>
        <v>0</v>
      </c>
      <c r="EE49" s="52">
        <f>SUMIFS(Raw!$I:$I, Raw!$A:$A, 'Triaged Calls'!EE$14, Raw!$C:$C, 'Triaged Calls'!$C49, Raw!$H:$H, "C01")</f>
        <v>0</v>
      </c>
      <c r="EF49" s="52">
        <f>SUMIFS(Raw!$I:$I, Raw!$A:$A, 'Triaged Calls'!EF$14, Raw!$C:$C, 'Triaged Calls'!$C49, Raw!$H:$H, "C01")</f>
        <v>0</v>
      </c>
      <c r="EG49" s="52">
        <f>SUMIFS(Raw!$I:$I, Raw!$A:$A, 'Triaged Calls'!EG$14, Raw!$C:$C, 'Triaged Calls'!$C49, Raw!$H:$H, "C01")</f>
        <v>0</v>
      </c>
      <c r="EH49" s="52">
        <f>SUMIFS(Raw!$I:$I, Raw!$A:$A, 'Triaged Calls'!EH$14, Raw!$C:$C, 'Triaged Calls'!$C49, Raw!$H:$H, "C01")</f>
        <v>0</v>
      </c>
      <c r="EI49" s="52">
        <f>SUMIFS(Raw!$I:$I, Raw!$A:$A, 'Triaged Calls'!EI$14, Raw!$C:$C, 'Triaged Calls'!$C49, Raw!$H:$H, "C01")</f>
        <v>0</v>
      </c>
      <c r="EJ49" s="53">
        <f>SUMIFS(Raw!$I:$I, Raw!$A:$A, 'Triaged Calls'!EJ$14, Raw!$C:$C, 'Triaged Calls'!$C49, Raw!$H:$H, "C01")</f>
        <v>0</v>
      </c>
      <c r="EL49" s="46">
        <f>SUMIFS(Raw!$I:$I, Raw!$A:$A, 'Triaged Calls'!EL$14, Raw!$C:$C, 'Triaged Calls'!$C49, Raw!$H:$H, "C01")</f>
        <v>0</v>
      </c>
      <c r="EM49" s="52">
        <f>SUMIFS(Raw!$I:$I, Raw!$A:$A, 'Triaged Calls'!EM$14, Raw!$C:$C, 'Triaged Calls'!$C49, Raw!$H:$H, "C01")</f>
        <v>0</v>
      </c>
      <c r="EN49" s="52">
        <f>SUMIFS(Raw!$I:$I, Raw!$A:$A, 'Triaged Calls'!EN$14, Raw!$C:$C, 'Triaged Calls'!$C49, Raw!$H:$H, "C01")</f>
        <v>0</v>
      </c>
      <c r="EO49" s="52">
        <f>SUMIFS(Raw!$I:$I, Raw!$A:$A, 'Triaged Calls'!EO$14, Raw!$C:$C, 'Triaged Calls'!$C49, Raw!$H:$H, "C01")</f>
        <v>0</v>
      </c>
      <c r="EP49" s="52">
        <f>SUMIFS(Raw!$I:$I, Raw!$A:$A, 'Triaged Calls'!EP$14, Raw!$C:$C, 'Triaged Calls'!$C49, Raw!$H:$H, "C01")</f>
        <v>0</v>
      </c>
      <c r="EQ49" s="52">
        <f>SUMIFS(Raw!$I:$I, Raw!$A:$A, 'Triaged Calls'!EQ$14, Raw!$C:$C, 'Triaged Calls'!$C49, Raw!$H:$H, "C01")</f>
        <v>0</v>
      </c>
      <c r="ER49" s="53">
        <f>SUMIFS(Raw!$I:$I, Raw!$A:$A, 'Triaged Calls'!ER$14, Raw!$C:$C, 'Triaged Calls'!$C49, Raw!$H:$H, "C01")</f>
        <v>0</v>
      </c>
      <c r="ET49" s="46">
        <f>SUMIFS(Raw!$I:$I, Raw!$A:$A, 'Triaged Calls'!ET$14, Raw!$C:$C, 'Triaged Calls'!$C49, Raw!$H:$H, "C01")</f>
        <v>0</v>
      </c>
      <c r="EU49" s="52">
        <f>SUMIFS(Raw!$I:$I, Raw!$A:$A, 'Triaged Calls'!EU$14, Raw!$C:$C, 'Triaged Calls'!$C49, Raw!$H:$H, "C01")</f>
        <v>0</v>
      </c>
      <c r="EV49" s="52">
        <f>SUMIFS(Raw!$I:$I, Raw!$A:$A, 'Triaged Calls'!EV$14, Raw!$C:$C, 'Triaged Calls'!$C49, Raw!$H:$H, "C01")</f>
        <v>0</v>
      </c>
      <c r="EW49" s="52">
        <f>SUMIFS(Raw!$I:$I, Raw!$A:$A, 'Triaged Calls'!EW$14, Raw!$C:$C, 'Triaged Calls'!$C49, Raw!$H:$H, "C01")</f>
        <v>0</v>
      </c>
      <c r="EX49" s="52">
        <f>SUMIFS(Raw!$I:$I, Raw!$A:$A, 'Triaged Calls'!EX$14, Raw!$C:$C, 'Triaged Calls'!$C49, Raw!$H:$H, "C01")</f>
        <v>0</v>
      </c>
      <c r="EY49" s="52">
        <f>SUMIFS(Raw!$I:$I, Raw!$A:$A, 'Triaged Calls'!EY$14, Raw!$C:$C, 'Triaged Calls'!$C49, Raw!$H:$H, "C01")</f>
        <v>0</v>
      </c>
      <c r="EZ49" s="53">
        <f>SUMIFS(Raw!$I:$I, Raw!$A:$A, 'Triaged Calls'!EZ$14, Raw!$C:$C, 'Triaged Calls'!$C49, Raw!$H:$H,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f>SUMIFS(Raw!$I:$I, Raw!$A:$A, 'Triaged Calls'!AT$14, Raw!$C:$C, 'Triaged Calls'!$C50, Raw!$H:$H, "C01")</f>
        <v>7649</v>
      </c>
      <c r="AU50" s="52">
        <f>SUMIFS(Raw!$I:$I, Raw!$A:$A, 'Triaged Calls'!AU$14, Raw!$C:$C, 'Triaged Calls'!$C50, Raw!$H:$H, "C01")</f>
        <v>6578</v>
      </c>
      <c r="AV50" s="52">
        <f>SUMIFS(Raw!$I:$I, Raw!$A:$A, 'Triaged Calls'!AV$14, Raw!$C:$C, 'Triaged Calls'!$C50, Raw!$H:$H, "C01")</f>
        <v>5955</v>
      </c>
      <c r="AW50" s="52">
        <f>SUMIFS(Raw!$I:$I, Raw!$A:$A, 'Triaged Calls'!AW$14, Raw!$C:$C, 'Triaged Calls'!$C50, Raw!$H:$H, "C01")</f>
        <v>7739</v>
      </c>
      <c r="AX50" s="52">
        <f>SUMIFS(Raw!$I:$I, Raw!$A:$A, 'Triaged Calls'!AX$14, Raw!$C:$C, 'Triaged Calls'!$C50, Raw!$H:$H, "C01")</f>
        <v>7535</v>
      </c>
      <c r="AY50" s="52">
        <f>SUMIFS(Raw!$I:$I, Raw!$A:$A, 'Triaged Calls'!AY$14, Raw!$C:$C, 'Triaged Calls'!$C50, Raw!$H:$H, "C01")</f>
        <v>9869</v>
      </c>
      <c r="AZ50" s="53">
        <f>SUMIFS(Raw!$I:$I, Raw!$A:$A, 'Triaged Calls'!AZ$14, Raw!$C:$C, 'Triaged Calls'!$C50, Raw!$H:$H, "C01")</f>
        <v>8214</v>
      </c>
      <c r="BB50" s="46">
        <f>SUMIFS(Raw!$I:$I, Raw!$A:$A, 'Triaged Calls'!BB$14, Raw!$C:$C, 'Triaged Calls'!$C50, Raw!$H:$H, "C01")</f>
        <v>0</v>
      </c>
      <c r="BC50" s="52">
        <f>SUMIFS(Raw!$I:$I, Raw!$A:$A, 'Triaged Calls'!BC$14, Raw!$C:$C, 'Triaged Calls'!$C50, Raw!$H:$H, "C01")</f>
        <v>0</v>
      </c>
      <c r="BD50" s="52">
        <f>SUMIFS(Raw!$I:$I, Raw!$A:$A, 'Triaged Calls'!BD$14, Raw!$C:$C, 'Triaged Calls'!$C50, Raw!$H:$H, "C01")</f>
        <v>0</v>
      </c>
      <c r="BE50" s="52">
        <f>SUMIFS(Raw!$I:$I, Raw!$A:$A, 'Triaged Calls'!BE$14, Raw!$C:$C, 'Triaged Calls'!$C50, Raw!$H:$H, "C01")</f>
        <v>0</v>
      </c>
      <c r="BF50" s="52">
        <f>SUMIFS(Raw!$I:$I, Raw!$A:$A, 'Triaged Calls'!BF$14, Raw!$C:$C, 'Triaged Calls'!$C50, Raw!$H:$H, "C01")</f>
        <v>0</v>
      </c>
      <c r="BG50" s="52">
        <f>SUMIFS(Raw!$I:$I, Raw!$A:$A, 'Triaged Calls'!BG$14, Raw!$C:$C, 'Triaged Calls'!$C50, Raw!$H:$H, "C01")</f>
        <v>0</v>
      </c>
      <c r="BH50" s="53">
        <f>SUMIFS(Raw!$I:$I, Raw!$A:$A, 'Triaged Calls'!BH$14, Raw!$C:$C, 'Triaged Calls'!$C50, Raw!$H:$H, "C01")</f>
        <v>0</v>
      </c>
      <c r="BJ50" s="46">
        <f>SUMIFS(Raw!$I:$I, Raw!$A:$A, 'Triaged Calls'!BJ$14, Raw!$C:$C, 'Triaged Calls'!$C50, Raw!$H:$H, "C01")</f>
        <v>0</v>
      </c>
      <c r="BK50" s="52">
        <f>SUMIFS(Raw!$I:$I, Raw!$A:$A, 'Triaged Calls'!BK$14, Raw!$C:$C, 'Triaged Calls'!$C50, Raw!$H:$H, "C01")</f>
        <v>0</v>
      </c>
      <c r="BL50" s="52">
        <f>SUMIFS(Raw!$I:$I, Raw!$A:$A, 'Triaged Calls'!BL$14, Raw!$C:$C, 'Triaged Calls'!$C50, Raw!$H:$H, "C01")</f>
        <v>0</v>
      </c>
      <c r="BM50" s="52">
        <f>SUMIFS(Raw!$I:$I, Raw!$A:$A, 'Triaged Calls'!BM$14, Raw!$C:$C, 'Triaged Calls'!$C50, Raw!$H:$H, "C01")</f>
        <v>0</v>
      </c>
      <c r="BN50" s="52">
        <f>SUMIFS(Raw!$I:$I, Raw!$A:$A, 'Triaged Calls'!BN$14, Raw!$C:$C, 'Triaged Calls'!$C50, Raw!$H:$H, "C01")</f>
        <v>0</v>
      </c>
      <c r="BO50" s="52">
        <f>SUMIFS(Raw!$I:$I, Raw!$A:$A, 'Triaged Calls'!BO$14, Raw!$C:$C, 'Triaged Calls'!$C50, Raw!$H:$H, "C01")</f>
        <v>0</v>
      </c>
      <c r="BP50" s="53">
        <f>SUMIFS(Raw!$I:$I, Raw!$A:$A, 'Triaged Calls'!BP$14, Raw!$C:$C, 'Triaged Calls'!$C50, Raw!$H:$H, "C01")</f>
        <v>0</v>
      </c>
      <c r="BR50" s="46">
        <f>SUMIFS(Raw!$I:$I, Raw!$A:$A, 'Triaged Calls'!BR$14, Raw!$C:$C, 'Triaged Calls'!$C50, Raw!$H:$H, "C01")</f>
        <v>0</v>
      </c>
      <c r="BS50" s="52">
        <f>SUMIFS(Raw!$I:$I, Raw!$A:$A, 'Triaged Calls'!BS$14, Raw!$C:$C, 'Triaged Calls'!$C50, Raw!$H:$H, "C01")</f>
        <v>0</v>
      </c>
      <c r="BT50" s="52">
        <f>SUMIFS(Raw!$I:$I, Raw!$A:$A, 'Triaged Calls'!BT$14, Raw!$C:$C, 'Triaged Calls'!$C50, Raw!$H:$H, "C01")</f>
        <v>0</v>
      </c>
      <c r="BU50" s="52">
        <f>SUMIFS(Raw!$I:$I, Raw!$A:$A, 'Triaged Calls'!BU$14, Raw!$C:$C, 'Triaged Calls'!$C50, Raw!$H:$H, "C01")</f>
        <v>0</v>
      </c>
      <c r="BV50" s="52">
        <f>SUMIFS(Raw!$I:$I, Raw!$A:$A, 'Triaged Calls'!BV$14, Raw!$C:$C, 'Triaged Calls'!$C50, Raw!$H:$H, "C01")</f>
        <v>0</v>
      </c>
      <c r="BW50" s="52">
        <f>SUMIFS(Raw!$I:$I, Raw!$A:$A, 'Triaged Calls'!BW$14, Raw!$C:$C, 'Triaged Calls'!$C50, Raw!$H:$H, "C01")</f>
        <v>0</v>
      </c>
      <c r="BX50" s="53">
        <f>SUMIFS(Raw!$I:$I, Raw!$A:$A, 'Triaged Calls'!BX$14, Raw!$C:$C, 'Triaged Calls'!$C50, Raw!$H:$H, "C01")</f>
        <v>0</v>
      </c>
      <c r="BZ50" s="46">
        <f>SUMIFS(Raw!$I:$I, Raw!$A:$A, 'Triaged Calls'!BZ$14, Raw!$C:$C, 'Triaged Calls'!$C50, Raw!$H:$H, "C01")</f>
        <v>0</v>
      </c>
      <c r="CA50" s="52">
        <f>SUMIFS(Raw!$I:$I, Raw!$A:$A, 'Triaged Calls'!CA$14, Raw!$C:$C, 'Triaged Calls'!$C50, Raw!$H:$H, "C01")</f>
        <v>0</v>
      </c>
      <c r="CB50" s="52">
        <f>SUMIFS(Raw!$I:$I, Raw!$A:$A, 'Triaged Calls'!CB$14, Raw!$C:$C, 'Triaged Calls'!$C50, Raw!$H:$H, "C01")</f>
        <v>0</v>
      </c>
      <c r="CC50" s="52">
        <f>SUMIFS(Raw!$I:$I, Raw!$A:$A, 'Triaged Calls'!CC$14, Raw!$C:$C, 'Triaged Calls'!$C50, Raw!$H:$H, "C01")</f>
        <v>0</v>
      </c>
      <c r="CD50" s="52">
        <f>SUMIFS(Raw!$I:$I, Raw!$A:$A, 'Triaged Calls'!CD$14, Raw!$C:$C, 'Triaged Calls'!$C50, Raw!$H:$H, "C01")</f>
        <v>0</v>
      </c>
      <c r="CE50" s="52">
        <f>SUMIFS(Raw!$I:$I, Raw!$A:$A, 'Triaged Calls'!CE$14, Raw!$C:$C, 'Triaged Calls'!$C50, Raw!$H:$H, "C01")</f>
        <v>0</v>
      </c>
      <c r="CF50" s="53">
        <f>SUMIFS(Raw!$I:$I, Raw!$A:$A, 'Triaged Calls'!CF$14, Raw!$C:$C, 'Triaged Calls'!$C50, Raw!$H:$H, "C01")</f>
        <v>0</v>
      </c>
      <c r="CH50" s="46">
        <f>SUMIFS(Raw!$I:$I, Raw!$A:$A, 'Triaged Calls'!CH$14, Raw!$C:$C, 'Triaged Calls'!$C50, Raw!$H:$H, "C01")</f>
        <v>0</v>
      </c>
      <c r="CI50" s="52">
        <f>SUMIFS(Raw!$I:$I, Raw!$A:$A, 'Triaged Calls'!CI$14, Raw!$C:$C, 'Triaged Calls'!$C50, Raw!$H:$H, "C01")</f>
        <v>0</v>
      </c>
      <c r="CJ50" s="52">
        <f>SUMIFS(Raw!$I:$I, Raw!$A:$A, 'Triaged Calls'!CJ$14, Raw!$C:$C, 'Triaged Calls'!$C50, Raw!$H:$H, "C01")</f>
        <v>0</v>
      </c>
      <c r="CK50" s="52">
        <f>SUMIFS(Raw!$I:$I, Raw!$A:$A, 'Triaged Calls'!CK$14, Raw!$C:$C, 'Triaged Calls'!$C50, Raw!$H:$H, "C01")</f>
        <v>0</v>
      </c>
      <c r="CL50" s="52">
        <f>SUMIFS(Raw!$I:$I, Raw!$A:$A, 'Triaged Calls'!CL$14, Raw!$C:$C, 'Triaged Calls'!$C50, Raw!$H:$H, "C01")</f>
        <v>0</v>
      </c>
      <c r="CM50" s="52">
        <f>SUMIFS(Raw!$I:$I, Raw!$A:$A, 'Triaged Calls'!CM$14, Raw!$C:$C, 'Triaged Calls'!$C50, Raw!$H:$H, "C01")</f>
        <v>0</v>
      </c>
      <c r="CN50" s="53">
        <f>SUMIFS(Raw!$I:$I, Raw!$A:$A, 'Triaged Calls'!CN$14, Raw!$C:$C, 'Triaged Calls'!$C50, Raw!$H:$H, "C01")</f>
        <v>0</v>
      </c>
      <c r="CP50" s="46">
        <f>SUMIFS(Raw!$I:$I, Raw!$A:$A, 'Triaged Calls'!CP$14, Raw!$C:$C, 'Triaged Calls'!$C50, Raw!$H:$H, "C01")</f>
        <v>0</v>
      </c>
      <c r="CQ50" s="52">
        <f>SUMIFS(Raw!$I:$I, Raw!$A:$A, 'Triaged Calls'!CQ$14, Raw!$C:$C, 'Triaged Calls'!$C50, Raw!$H:$H, "C01")</f>
        <v>0</v>
      </c>
      <c r="CR50" s="52">
        <f>SUMIFS(Raw!$I:$I, Raw!$A:$A, 'Triaged Calls'!CR$14, Raw!$C:$C, 'Triaged Calls'!$C50, Raw!$H:$H, "C01")</f>
        <v>0</v>
      </c>
      <c r="CS50" s="52">
        <f>SUMIFS(Raw!$I:$I, Raw!$A:$A, 'Triaged Calls'!CS$14, Raw!$C:$C, 'Triaged Calls'!$C50, Raw!$H:$H, "C01")</f>
        <v>0</v>
      </c>
      <c r="CT50" s="52">
        <f>SUMIFS(Raw!$I:$I, Raw!$A:$A, 'Triaged Calls'!CT$14, Raw!$C:$C, 'Triaged Calls'!$C50, Raw!$H:$H, "C01")</f>
        <v>0</v>
      </c>
      <c r="CU50" s="52">
        <f>SUMIFS(Raw!$I:$I, Raw!$A:$A, 'Triaged Calls'!CU$14, Raw!$C:$C, 'Triaged Calls'!$C50, Raw!$H:$H, "C01")</f>
        <v>0</v>
      </c>
      <c r="CV50" s="53">
        <f>SUMIFS(Raw!$I:$I, Raw!$A:$A, 'Triaged Calls'!CV$14, Raw!$C:$C, 'Triaged Calls'!$C50, Raw!$H:$H, "C01")</f>
        <v>0</v>
      </c>
      <c r="CX50" s="46">
        <f>SUMIFS(Raw!$I:$I, Raw!$A:$A, 'Triaged Calls'!CX$14, Raw!$C:$C, 'Triaged Calls'!$C50, Raw!$H:$H, "C01")</f>
        <v>0</v>
      </c>
      <c r="CY50" s="52">
        <f>SUMIFS(Raw!$I:$I, Raw!$A:$A, 'Triaged Calls'!CY$14, Raw!$C:$C, 'Triaged Calls'!$C50, Raw!$H:$H, "C01")</f>
        <v>0</v>
      </c>
      <c r="CZ50" s="52">
        <f>SUMIFS(Raw!$I:$I, Raw!$A:$A, 'Triaged Calls'!CZ$14, Raw!$C:$C, 'Triaged Calls'!$C50, Raw!$H:$H, "C01")</f>
        <v>0</v>
      </c>
      <c r="DA50" s="52">
        <f>SUMIFS(Raw!$I:$I, Raw!$A:$A, 'Triaged Calls'!DA$14, Raw!$C:$C, 'Triaged Calls'!$C50, Raw!$H:$H, "C01")</f>
        <v>0</v>
      </c>
      <c r="DB50" s="52">
        <f>SUMIFS(Raw!$I:$I, Raw!$A:$A, 'Triaged Calls'!DB$14, Raw!$C:$C, 'Triaged Calls'!$C50, Raw!$H:$H, "C01")</f>
        <v>0</v>
      </c>
      <c r="DC50" s="52">
        <f>SUMIFS(Raw!$I:$I, Raw!$A:$A, 'Triaged Calls'!DC$14, Raw!$C:$C, 'Triaged Calls'!$C50, Raw!$H:$H, "C01")</f>
        <v>0</v>
      </c>
      <c r="DD50" s="53">
        <f>SUMIFS(Raw!$I:$I, Raw!$A:$A, 'Triaged Calls'!DD$14, Raw!$C:$C, 'Triaged Calls'!$C50, Raw!$H:$H, "C01")</f>
        <v>0</v>
      </c>
      <c r="DF50" s="46">
        <f>SUMIFS(Raw!$I:$I, Raw!$A:$A, 'Triaged Calls'!DF$14, Raw!$C:$C, 'Triaged Calls'!$C50, Raw!$H:$H, "C01")</f>
        <v>0</v>
      </c>
      <c r="DG50" s="52">
        <f>SUMIFS(Raw!$I:$I, Raw!$A:$A, 'Triaged Calls'!DG$14, Raw!$C:$C, 'Triaged Calls'!$C50, Raw!$H:$H, "C01")</f>
        <v>0</v>
      </c>
      <c r="DH50" s="52">
        <f>SUMIFS(Raw!$I:$I, Raw!$A:$A, 'Triaged Calls'!DH$14, Raw!$C:$C, 'Triaged Calls'!$C50, Raw!$H:$H, "C01")</f>
        <v>0</v>
      </c>
      <c r="DI50" s="52">
        <f>SUMIFS(Raw!$I:$I, Raw!$A:$A, 'Triaged Calls'!DI$14, Raw!$C:$C, 'Triaged Calls'!$C50, Raw!$H:$H, "C01")</f>
        <v>0</v>
      </c>
      <c r="DJ50" s="52">
        <f>SUMIFS(Raw!$I:$I, Raw!$A:$A, 'Triaged Calls'!DJ$14, Raw!$C:$C, 'Triaged Calls'!$C50, Raw!$H:$H, "C01")</f>
        <v>0</v>
      </c>
      <c r="DK50" s="52">
        <f>SUMIFS(Raw!$I:$I, Raw!$A:$A, 'Triaged Calls'!DK$14, Raw!$C:$C, 'Triaged Calls'!$C50, Raw!$H:$H, "C01")</f>
        <v>0</v>
      </c>
      <c r="DL50" s="53">
        <f>SUMIFS(Raw!$I:$I, Raw!$A:$A, 'Triaged Calls'!DL$14, Raw!$C:$C, 'Triaged Calls'!$C50, Raw!$H:$H, "C01")</f>
        <v>0</v>
      </c>
      <c r="DN50" s="46">
        <f>SUMIFS(Raw!$I:$I, Raw!$A:$A, 'Triaged Calls'!DN$14, Raw!$C:$C, 'Triaged Calls'!$C50, Raw!$H:$H, "C01")</f>
        <v>0</v>
      </c>
      <c r="DO50" s="52">
        <f>SUMIFS(Raw!$I:$I, Raw!$A:$A, 'Triaged Calls'!DO$14, Raw!$C:$C, 'Triaged Calls'!$C50, Raw!$H:$H, "C01")</f>
        <v>0</v>
      </c>
      <c r="DP50" s="52">
        <f>SUMIFS(Raw!$I:$I, Raw!$A:$A, 'Triaged Calls'!DP$14, Raw!$C:$C, 'Triaged Calls'!$C50, Raw!$H:$H, "C01")</f>
        <v>0</v>
      </c>
      <c r="DQ50" s="52">
        <f>SUMIFS(Raw!$I:$I, Raw!$A:$A, 'Triaged Calls'!DQ$14, Raw!$C:$C, 'Triaged Calls'!$C50, Raw!$H:$H, "C01")</f>
        <v>0</v>
      </c>
      <c r="DR50" s="52">
        <f>SUMIFS(Raw!$I:$I, Raw!$A:$A, 'Triaged Calls'!DR$14, Raw!$C:$C, 'Triaged Calls'!$C50, Raw!$H:$H, "C01")</f>
        <v>0</v>
      </c>
      <c r="DS50" s="52">
        <f>SUMIFS(Raw!$I:$I, Raw!$A:$A, 'Triaged Calls'!DS$14, Raw!$C:$C, 'Triaged Calls'!$C50, Raw!$H:$H, "C01")</f>
        <v>0</v>
      </c>
      <c r="DT50" s="53">
        <f>SUMIFS(Raw!$I:$I, Raw!$A:$A, 'Triaged Calls'!DT$14, Raw!$C:$C, 'Triaged Calls'!$C50, Raw!$H:$H, "C01")</f>
        <v>0</v>
      </c>
      <c r="DV50" s="46">
        <f>SUMIFS(Raw!$I:$I, Raw!$A:$A, 'Triaged Calls'!DV$14, Raw!$C:$C, 'Triaged Calls'!$C50, Raw!$H:$H, "C01")</f>
        <v>0</v>
      </c>
      <c r="DW50" s="52">
        <f>SUMIFS(Raw!$I:$I, Raw!$A:$A, 'Triaged Calls'!DW$14, Raw!$C:$C, 'Triaged Calls'!$C50, Raw!$H:$H, "C01")</f>
        <v>0</v>
      </c>
      <c r="DX50" s="52">
        <f>SUMIFS(Raw!$I:$I, Raw!$A:$A, 'Triaged Calls'!DX$14, Raw!$C:$C, 'Triaged Calls'!$C50, Raw!$H:$H, "C01")</f>
        <v>0</v>
      </c>
      <c r="DY50" s="52">
        <f>SUMIFS(Raw!$I:$I, Raw!$A:$A, 'Triaged Calls'!DY$14, Raw!$C:$C, 'Triaged Calls'!$C50, Raw!$H:$H, "C01")</f>
        <v>0</v>
      </c>
      <c r="DZ50" s="52">
        <f>SUMIFS(Raw!$I:$I, Raw!$A:$A, 'Triaged Calls'!DZ$14, Raw!$C:$C, 'Triaged Calls'!$C50, Raw!$H:$H, "C01")</f>
        <v>0</v>
      </c>
      <c r="EA50" s="52">
        <f>SUMIFS(Raw!$I:$I, Raw!$A:$A, 'Triaged Calls'!EA$14, Raw!$C:$C, 'Triaged Calls'!$C50, Raw!$H:$H, "C01")</f>
        <v>0</v>
      </c>
      <c r="EB50" s="53">
        <f>SUMIFS(Raw!$I:$I, Raw!$A:$A, 'Triaged Calls'!EB$14, Raw!$C:$C, 'Triaged Calls'!$C50, Raw!$H:$H, "C01")</f>
        <v>0</v>
      </c>
      <c r="ED50" s="46">
        <f>SUMIFS(Raw!$I:$I, Raw!$A:$A, 'Triaged Calls'!ED$14, Raw!$C:$C, 'Triaged Calls'!$C50, Raw!$H:$H, "C01")</f>
        <v>0</v>
      </c>
      <c r="EE50" s="52">
        <f>SUMIFS(Raw!$I:$I, Raw!$A:$A, 'Triaged Calls'!EE$14, Raw!$C:$C, 'Triaged Calls'!$C50, Raw!$H:$H, "C01")</f>
        <v>0</v>
      </c>
      <c r="EF50" s="52">
        <f>SUMIFS(Raw!$I:$I, Raw!$A:$A, 'Triaged Calls'!EF$14, Raw!$C:$C, 'Triaged Calls'!$C50, Raw!$H:$H, "C01")</f>
        <v>0</v>
      </c>
      <c r="EG50" s="52">
        <f>SUMIFS(Raw!$I:$I, Raw!$A:$A, 'Triaged Calls'!EG$14, Raw!$C:$C, 'Triaged Calls'!$C50, Raw!$H:$H, "C01")</f>
        <v>0</v>
      </c>
      <c r="EH50" s="52">
        <f>SUMIFS(Raw!$I:$I, Raw!$A:$A, 'Triaged Calls'!EH$14, Raw!$C:$C, 'Triaged Calls'!$C50, Raw!$H:$H, "C01")</f>
        <v>0</v>
      </c>
      <c r="EI50" s="52">
        <f>SUMIFS(Raw!$I:$I, Raw!$A:$A, 'Triaged Calls'!EI$14, Raw!$C:$C, 'Triaged Calls'!$C50, Raw!$H:$H, "C01")</f>
        <v>0</v>
      </c>
      <c r="EJ50" s="53">
        <f>SUMIFS(Raw!$I:$I, Raw!$A:$A, 'Triaged Calls'!EJ$14, Raw!$C:$C, 'Triaged Calls'!$C50, Raw!$H:$H, "C01")</f>
        <v>0</v>
      </c>
      <c r="EL50" s="46">
        <f>SUMIFS(Raw!$I:$I, Raw!$A:$A, 'Triaged Calls'!EL$14, Raw!$C:$C, 'Triaged Calls'!$C50, Raw!$H:$H, "C01")</f>
        <v>0</v>
      </c>
      <c r="EM50" s="52">
        <f>SUMIFS(Raw!$I:$I, Raw!$A:$A, 'Triaged Calls'!EM$14, Raw!$C:$C, 'Triaged Calls'!$C50, Raw!$H:$H, "C01")</f>
        <v>0</v>
      </c>
      <c r="EN50" s="52">
        <f>SUMIFS(Raw!$I:$I, Raw!$A:$A, 'Triaged Calls'!EN$14, Raw!$C:$C, 'Triaged Calls'!$C50, Raw!$H:$H, "C01")</f>
        <v>0</v>
      </c>
      <c r="EO50" s="52">
        <f>SUMIFS(Raw!$I:$I, Raw!$A:$A, 'Triaged Calls'!EO$14, Raw!$C:$C, 'Triaged Calls'!$C50, Raw!$H:$H, "C01")</f>
        <v>0</v>
      </c>
      <c r="EP50" s="52">
        <f>SUMIFS(Raw!$I:$I, Raw!$A:$A, 'Triaged Calls'!EP$14, Raw!$C:$C, 'Triaged Calls'!$C50, Raw!$H:$H, "C01")</f>
        <v>0</v>
      </c>
      <c r="EQ50" s="52">
        <f>SUMIFS(Raw!$I:$I, Raw!$A:$A, 'Triaged Calls'!EQ$14, Raw!$C:$C, 'Triaged Calls'!$C50, Raw!$H:$H, "C01")</f>
        <v>0</v>
      </c>
      <c r="ER50" s="53">
        <f>SUMIFS(Raw!$I:$I, Raw!$A:$A, 'Triaged Calls'!ER$14, Raw!$C:$C, 'Triaged Calls'!$C50, Raw!$H:$H, "C01")</f>
        <v>0</v>
      </c>
      <c r="ET50" s="46">
        <f>SUMIFS(Raw!$I:$I, Raw!$A:$A, 'Triaged Calls'!ET$14, Raw!$C:$C, 'Triaged Calls'!$C50, Raw!$H:$H, "C01")</f>
        <v>0</v>
      </c>
      <c r="EU50" s="52">
        <f>SUMIFS(Raw!$I:$I, Raw!$A:$A, 'Triaged Calls'!EU$14, Raw!$C:$C, 'Triaged Calls'!$C50, Raw!$H:$H, "C01")</f>
        <v>0</v>
      </c>
      <c r="EV50" s="52">
        <f>SUMIFS(Raw!$I:$I, Raw!$A:$A, 'Triaged Calls'!EV$14, Raw!$C:$C, 'Triaged Calls'!$C50, Raw!$H:$H, "C01")</f>
        <v>0</v>
      </c>
      <c r="EW50" s="52">
        <f>SUMIFS(Raw!$I:$I, Raw!$A:$A, 'Triaged Calls'!EW$14, Raw!$C:$C, 'Triaged Calls'!$C50, Raw!$H:$H, "C01")</f>
        <v>0</v>
      </c>
      <c r="EX50" s="52">
        <f>SUMIFS(Raw!$I:$I, Raw!$A:$A, 'Triaged Calls'!EX$14, Raw!$C:$C, 'Triaged Calls'!$C50, Raw!$H:$H, "C01")</f>
        <v>0</v>
      </c>
      <c r="EY50" s="52">
        <f>SUMIFS(Raw!$I:$I, Raw!$A:$A, 'Triaged Calls'!EY$14, Raw!$C:$C, 'Triaged Calls'!$C50, Raw!$H:$H, "C01")</f>
        <v>0</v>
      </c>
      <c r="EZ50" s="53">
        <f>SUMIFS(Raw!$I:$I, Raw!$A:$A, 'Triaged Calls'!EZ$14, Raw!$C:$C, 'Triaged Calls'!$C50, Raw!$H:$H,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f>SUMIFS(Raw!$I:$I, Raw!$A:$A, 'Triaged Calls'!AT$14, Raw!$C:$C, 'Triaged Calls'!$C51, Raw!$H:$H, "C01")</f>
        <v>8580</v>
      </c>
      <c r="AU51" s="52">
        <f>SUMIFS(Raw!$I:$I, Raw!$A:$A, 'Triaged Calls'!AU$14, Raw!$C:$C, 'Triaged Calls'!$C51, Raw!$H:$H, "C01")</f>
        <v>7459</v>
      </c>
      <c r="AV51" s="52">
        <f>SUMIFS(Raw!$I:$I, Raw!$A:$A, 'Triaged Calls'!AV$14, Raw!$C:$C, 'Triaged Calls'!$C51, Raw!$H:$H, "C01")</f>
        <v>6549</v>
      </c>
      <c r="AW51" s="52">
        <f>SUMIFS(Raw!$I:$I, Raw!$A:$A, 'Triaged Calls'!AW$14, Raw!$C:$C, 'Triaged Calls'!$C51, Raw!$H:$H, "C01")</f>
        <v>9190</v>
      </c>
      <c r="AX51" s="52">
        <f>SUMIFS(Raw!$I:$I, Raw!$A:$A, 'Triaged Calls'!AX$14, Raw!$C:$C, 'Triaged Calls'!$C51, Raw!$H:$H, "C01")</f>
        <v>8081</v>
      </c>
      <c r="AY51" s="52">
        <f>SUMIFS(Raw!$I:$I, Raw!$A:$A, 'Triaged Calls'!AY$14, Raw!$C:$C, 'Triaged Calls'!$C51, Raw!$H:$H, "C01")</f>
        <v>11695</v>
      </c>
      <c r="AZ51" s="53">
        <f>SUMIFS(Raw!$I:$I, Raw!$A:$A, 'Triaged Calls'!AZ$14, Raw!$C:$C, 'Triaged Calls'!$C51, Raw!$H:$H, "C01")</f>
        <v>10068</v>
      </c>
      <c r="BB51" s="46">
        <f>SUMIFS(Raw!$I:$I, Raw!$A:$A, 'Triaged Calls'!BB$14, Raw!$C:$C, 'Triaged Calls'!$C51, Raw!$H:$H, "C01")</f>
        <v>0</v>
      </c>
      <c r="BC51" s="52">
        <f>SUMIFS(Raw!$I:$I, Raw!$A:$A, 'Triaged Calls'!BC$14, Raw!$C:$C, 'Triaged Calls'!$C51, Raw!$H:$H, "C01")</f>
        <v>0</v>
      </c>
      <c r="BD51" s="52">
        <f>SUMIFS(Raw!$I:$I, Raw!$A:$A, 'Triaged Calls'!BD$14, Raw!$C:$C, 'Triaged Calls'!$C51, Raw!$H:$H, "C01")</f>
        <v>0</v>
      </c>
      <c r="BE51" s="52">
        <f>SUMIFS(Raw!$I:$I, Raw!$A:$A, 'Triaged Calls'!BE$14, Raw!$C:$C, 'Triaged Calls'!$C51, Raw!$H:$H, "C01")</f>
        <v>0</v>
      </c>
      <c r="BF51" s="52">
        <f>SUMIFS(Raw!$I:$I, Raw!$A:$A, 'Triaged Calls'!BF$14, Raw!$C:$C, 'Triaged Calls'!$C51, Raw!$H:$H, "C01")</f>
        <v>0</v>
      </c>
      <c r="BG51" s="52">
        <f>SUMIFS(Raw!$I:$I, Raw!$A:$A, 'Triaged Calls'!BG$14, Raw!$C:$C, 'Triaged Calls'!$C51, Raw!$H:$H, "C01")</f>
        <v>0</v>
      </c>
      <c r="BH51" s="53">
        <f>SUMIFS(Raw!$I:$I, Raw!$A:$A, 'Triaged Calls'!BH$14, Raw!$C:$C, 'Triaged Calls'!$C51, Raw!$H:$H, "C01")</f>
        <v>0</v>
      </c>
      <c r="BJ51" s="46">
        <f>SUMIFS(Raw!$I:$I, Raw!$A:$A, 'Triaged Calls'!BJ$14, Raw!$C:$C, 'Triaged Calls'!$C51, Raw!$H:$H, "C01")</f>
        <v>0</v>
      </c>
      <c r="BK51" s="52">
        <f>SUMIFS(Raw!$I:$I, Raw!$A:$A, 'Triaged Calls'!BK$14, Raw!$C:$C, 'Triaged Calls'!$C51, Raw!$H:$H, "C01")</f>
        <v>0</v>
      </c>
      <c r="BL51" s="52">
        <f>SUMIFS(Raw!$I:$I, Raw!$A:$A, 'Triaged Calls'!BL$14, Raw!$C:$C, 'Triaged Calls'!$C51, Raw!$H:$H, "C01")</f>
        <v>0</v>
      </c>
      <c r="BM51" s="52">
        <f>SUMIFS(Raw!$I:$I, Raw!$A:$A, 'Triaged Calls'!BM$14, Raw!$C:$C, 'Triaged Calls'!$C51, Raw!$H:$H, "C01")</f>
        <v>0</v>
      </c>
      <c r="BN51" s="52">
        <f>SUMIFS(Raw!$I:$I, Raw!$A:$A, 'Triaged Calls'!BN$14, Raw!$C:$C, 'Triaged Calls'!$C51, Raw!$H:$H, "C01")</f>
        <v>0</v>
      </c>
      <c r="BO51" s="52">
        <f>SUMIFS(Raw!$I:$I, Raw!$A:$A, 'Triaged Calls'!BO$14, Raw!$C:$C, 'Triaged Calls'!$C51, Raw!$H:$H, "C01")</f>
        <v>0</v>
      </c>
      <c r="BP51" s="53">
        <f>SUMIFS(Raw!$I:$I, Raw!$A:$A, 'Triaged Calls'!BP$14, Raw!$C:$C, 'Triaged Calls'!$C51, Raw!$H:$H, "C01")</f>
        <v>0</v>
      </c>
      <c r="BR51" s="46">
        <f>SUMIFS(Raw!$I:$I, Raw!$A:$A, 'Triaged Calls'!BR$14, Raw!$C:$C, 'Triaged Calls'!$C51, Raw!$H:$H, "C01")</f>
        <v>0</v>
      </c>
      <c r="BS51" s="52">
        <f>SUMIFS(Raw!$I:$I, Raw!$A:$A, 'Triaged Calls'!BS$14, Raw!$C:$C, 'Triaged Calls'!$C51, Raw!$H:$H, "C01")</f>
        <v>0</v>
      </c>
      <c r="BT51" s="52">
        <f>SUMIFS(Raw!$I:$I, Raw!$A:$A, 'Triaged Calls'!BT$14, Raw!$C:$C, 'Triaged Calls'!$C51, Raw!$H:$H, "C01")</f>
        <v>0</v>
      </c>
      <c r="BU51" s="52">
        <f>SUMIFS(Raw!$I:$I, Raw!$A:$A, 'Triaged Calls'!BU$14, Raw!$C:$C, 'Triaged Calls'!$C51, Raw!$H:$H, "C01")</f>
        <v>0</v>
      </c>
      <c r="BV51" s="52">
        <f>SUMIFS(Raw!$I:$I, Raw!$A:$A, 'Triaged Calls'!BV$14, Raw!$C:$C, 'Triaged Calls'!$C51, Raw!$H:$H, "C01")</f>
        <v>0</v>
      </c>
      <c r="BW51" s="52">
        <f>SUMIFS(Raw!$I:$I, Raw!$A:$A, 'Triaged Calls'!BW$14, Raw!$C:$C, 'Triaged Calls'!$C51, Raw!$H:$H, "C01")</f>
        <v>0</v>
      </c>
      <c r="BX51" s="53">
        <f>SUMIFS(Raw!$I:$I, Raw!$A:$A, 'Triaged Calls'!BX$14, Raw!$C:$C, 'Triaged Calls'!$C51, Raw!$H:$H, "C01")</f>
        <v>0</v>
      </c>
      <c r="BZ51" s="46">
        <f>SUMIFS(Raw!$I:$I, Raw!$A:$A, 'Triaged Calls'!BZ$14, Raw!$C:$C, 'Triaged Calls'!$C51, Raw!$H:$H, "C01")</f>
        <v>0</v>
      </c>
      <c r="CA51" s="52">
        <f>SUMIFS(Raw!$I:$I, Raw!$A:$A, 'Triaged Calls'!CA$14, Raw!$C:$C, 'Triaged Calls'!$C51, Raw!$H:$H, "C01")</f>
        <v>0</v>
      </c>
      <c r="CB51" s="52">
        <f>SUMIFS(Raw!$I:$I, Raw!$A:$A, 'Triaged Calls'!CB$14, Raw!$C:$C, 'Triaged Calls'!$C51, Raw!$H:$H, "C01")</f>
        <v>0</v>
      </c>
      <c r="CC51" s="52">
        <f>SUMIFS(Raw!$I:$I, Raw!$A:$A, 'Triaged Calls'!CC$14, Raw!$C:$C, 'Triaged Calls'!$C51, Raw!$H:$H, "C01")</f>
        <v>0</v>
      </c>
      <c r="CD51" s="52">
        <f>SUMIFS(Raw!$I:$I, Raw!$A:$A, 'Triaged Calls'!CD$14, Raw!$C:$C, 'Triaged Calls'!$C51, Raw!$H:$H, "C01")</f>
        <v>0</v>
      </c>
      <c r="CE51" s="52">
        <f>SUMIFS(Raw!$I:$I, Raw!$A:$A, 'Triaged Calls'!CE$14, Raw!$C:$C, 'Triaged Calls'!$C51, Raw!$H:$H, "C01")</f>
        <v>0</v>
      </c>
      <c r="CF51" s="53">
        <f>SUMIFS(Raw!$I:$I, Raw!$A:$A, 'Triaged Calls'!CF$14, Raw!$C:$C, 'Triaged Calls'!$C51, Raw!$H:$H, "C01")</f>
        <v>0</v>
      </c>
      <c r="CH51" s="46">
        <f>SUMIFS(Raw!$I:$I, Raw!$A:$A, 'Triaged Calls'!CH$14, Raw!$C:$C, 'Triaged Calls'!$C51, Raw!$H:$H, "C01")</f>
        <v>0</v>
      </c>
      <c r="CI51" s="52">
        <f>SUMIFS(Raw!$I:$I, Raw!$A:$A, 'Triaged Calls'!CI$14, Raw!$C:$C, 'Triaged Calls'!$C51, Raw!$H:$H, "C01")</f>
        <v>0</v>
      </c>
      <c r="CJ51" s="52">
        <f>SUMIFS(Raw!$I:$I, Raw!$A:$A, 'Triaged Calls'!CJ$14, Raw!$C:$C, 'Triaged Calls'!$C51, Raw!$H:$H, "C01")</f>
        <v>0</v>
      </c>
      <c r="CK51" s="52">
        <f>SUMIFS(Raw!$I:$I, Raw!$A:$A, 'Triaged Calls'!CK$14, Raw!$C:$C, 'Triaged Calls'!$C51, Raw!$H:$H, "C01")</f>
        <v>0</v>
      </c>
      <c r="CL51" s="52">
        <f>SUMIFS(Raw!$I:$I, Raw!$A:$A, 'Triaged Calls'!CL$14, Raw!$C:$C, 'Triaged Calls'!$C51, Raw!$H:$H, "C01")</f>
        <v>0</v>
      </c>
      <c r="CM51" s="52">
        <f>SUMIFS(Raw!$I:$I, Raw!$A:$A, 'Triaged Calls'!CM$14, Raw!$C:$C, 'Triaged Calls'!$C51, Raw!$H:$H, "C01")</f>
        <v>0</v>
      </c>
      <c r="CN51" s="53">
        <f>SUMIFS(Raw!$I:$I, Raw!$A:$A, 'Triaged Calls'!CN$14, Raw!$C:$C, 'Triaged Calls'!$C51, Raw!$H:$H, "C01")</f>
        <v>0</v>
      </c>
      <c r="CP51" s="46">
        <f>SUMIFS(Raw!$I:$I, Raw!$A:$A, 'Triaged Calls'!CP$14, Raw!$C:$C, 'Triaged Calls'!$C51, Raw!$H:$H, "C01")</f>
        <v>0</v>
      </c>
      <c r="CQ51" s="52">
        <f>SUMIFS(Raw!$I:$I, Raw!$A:$A, 'Triaged Calls'!CQ$14, Raw!$C:$C, 'Triaged Calls'!$C51, Raw!$H:$H, "C01")</f>
        <v>0</v>
      </c>
      <c r="CR51" s="52">
        <f>SUMIFS(Raw!$I:$I, Raw!$A:$A, 'Triaged Calls'!CR$14, Raw!$C:$C, 'Triaged Calls'!$C51, Raw!$H:$H, "C01")</f>
        <v>0</v>
      </c>
      <c r="CS51" s="52">
        <f>SUMIFS(Raw!$I:$I, Raw!$A:$A, 'Triaged Calls'!CS$14, Raw!$C:$C, 'Triaged Calls'!$C51, Raw!$H:$H, "C01")</f>
        <v>0</v>
      </c>
      <c r="CT51" s="52">
        <f>SUMIFS(Raw!$I:$I, Raw!$A:$A, 'Triaged Calls'!CT$14, Raw!$C:$C, 'Triaged Calls'!$C51, Raw!$H:$H, "C01")</f>
        <v>0</v>
      </c>
      <c r="CU51" s="52">
        <f>SUMIFS(Raw!$I:$I, Raw!$A:$A, 'Triaged Calls'!CU$14, Raw!$C:$C, 'Triaged Calls'!$C51, Raw!$H:$H, "C01")</f>
        <v>0</v>
      </c>
      <c r="CV51" s="53">
        <f>SUMIFS(Raw!$I:$I, Raw!$A:$A, 'Triaged Calls'!CV$14, Raw!$C:$C, 'Triaged Calls'!$C51, Raw!$H:$H, "C01")</f>
        <v>0</v>
      </c>
      <c r="CX51" s="46">
        <f>SUMIFS(Raw!$I:$I, Raw!$A:$A, 'Triaged Calls'!CX$14, Raw!$C:$C, 'Triaged Calls'!$C51, Raw!$H:$H, "C01")</f>
        <v>0</v>
      </c>
      <c r="CY51" s="52">
        <f>SUMIFS(Raw!$I:$I, Raw!$A:$A, 'Triaged Calls'!CY$14, Raw!$C:$C, 'Triaged Calls'!$C51, Raw!$H:$H, "C01")</f>
        <v>0</v>
      </c>
      <c r="CZ51" s="52">
        <f>SUMIFS(Raw!$I:$I, Raw!$A:$A, 'Triaged Calls'!CZ$14, Raw!$C:$C, 'Triaged Calls'!$C51, Raw!$H:$H, "C01")</f>
        <v>0</v>
      </c>
      <c r="DA51" s="52">
        <f>SUMIFS(Raw!$I:$I, Raw!$A:$A, 'Triaged Calls'!DA$14, Raw!$C:$C, 'Triaged Calls'!$C51, Raw!$H:$H, "C01")</f>
        <v>0</v>
      </c>
      <c r="DB51" s="52">
        <f>SUMIFS(Raw!$I:$I, Raw!$A:$A, 'Triaged Calls'!DB$14, Raw!$C:$C, 'Triaged Calls'!$C51, Raw!$H:$H, "C01")</f>
        <v>0</v>
      </c>
      <c r="DC51" s="52">
        <f>SUMIFS(Raw!$I:$I, Raw!$A:$A, 'Triaged Calls'!DC$14, Raw!$C:$C, 'Triaged Calls'!$C51, Raw!$H:$H, "C01")</f>
        <v>0</v>
      </c>
      <c r="DD51" s="53">
        <f>SUMIFS(Raw!$I:$I, Raw!$A:$A, 'Triaged Calls'!DD$14, Raw!$C:$C, 'Triaged Calls'!$C51, Raw!$H:$H, "C01")</f>
        <v>0</v>
      </c>
      <c r="DF51" s="46">
        <f>SUMIFS(Raw!$I:$I, Raw!$A:$A, 'Triaged Calls'!DF$14, Raw!$C:$C, 'Triaged Calls'!$C51, Raw!$H:$H, "C01")</f>
        <v>0</v>
      </c>
      <c r="DG51" s="52">
        <f>SUMIFS(Raw!$I:$I, Raw!$A:$A, 'Triaged Calls'!DG$14, Raw!$C:$C, 'Triaged Calls'!$C51, Raw!$H:$H, "C01")</f>
        <v>0</v>
      </c>
      <c r="DH51" s="52">
        <f>SUMIFS(Raw!$I:$I, Raw!$A:$A, 'Triaged Calls'!DH$14, Raw!$C:$C, 'Triaged Calls'!$C51, Raw!$H:$H, "C01")</f>
        <v>0</v>
      </c>
      <c r="DI51" s="52">
        <f>SUMIFS(Raw!$I:$I, Raw!$A:$A, 'Triaged Calls'!DI$14, Raw!$C:$C, 'Triaged Calls'!$C51, Raw!$H:$H, "C01")</f>
        <v>0</v>
      </c>
      <c r="DJ51" s="52">
        <f>SUMIFS(Raw!$I:$I, Raw!$A:$A, 'Triaged Calls'!DJ$14, Raw!$C:$C, 'Triaged Calls'!$C51, Raw!$H:$H, "C01")</f>
        <v>0</v>
      </c>
      <c r="DK51" s="52">
        <f>SUMIFS(Raw!$I:$I, Raw!$A:$A, 'Triaged Calls'!DK$14, Raw!$C:$C, 'Triaged Calls'!$C51, Raw!$H:$H, "C01")</f>
        <v>0</v>
      </c>
      <c r="DL51" s="53">
        <f>SUMIFS(Raw!$I:$I, Raw!$A:$A, 'Triaged Calls'!DL$14, Raw!$C:$C, 'Triaged Calls'!$C51, Raw!$H:$H, "C01")</f>
        <v>0</v>
      </c>
      <c r="DN51" s="46">
        <f>SUMIFS(Raw!$I:$I, Raw!$A:$A, 'Triaged Calls'!DN$14, Raw!$C:$C, 'Triaged Calls'!$C51, Raw!$H:$H, "C01")</f>
        <v>0</v>
      </c>
      <c r="DO51" s="52">
        <f>SUMIFS(Raw!$I:$I, Raw!$A:$A, 'Triaged Calls'!DO$14, Raw!$C:$C, 'Triaged Calls'!$C51, Raw!$H:$H, "C01")</f>
        <v>0</v>
      </c>
      <c r="DP51" s="52">
        <f>SUMIFS(Raw!$I:$I, Raw!$A:$A, 'Triaged Calls'!DP$14, Raw!$C:$C, 'Triaged Calls'!$C51, Raw!$H:$H, "C01")</f>
        <v>0</v>
      </c>
      <c r="DQ51" s="52">
        <f>SUMIFS(Raw!$I:$I, Raw!$A:$A, 'Triaged Calls'!DQ$14, Raw!$C:$C, 'Triaged Calls'!$C51, Raw!$H:$H, "C01")</f>
        <v>0</v>
      </c>
      <c r="DR51" s="52">
        <f>SUMIFS(Raw!$I:$I, Raw!$A:$A, 'Triaged Calls'!DR$14, Raw!$C:$C, 'Triaged Calls'!$C51, Raw!$H:$H, "C01")</f>
        <v>0</v>
      </c>
      <c r="DS51" s="52">
        <f>SUMIFS(Raw!$I:$I, Raw!$A:$A, 'Triaged Calls'!DS$14, Raw!$C:$C, 'Triaged Calls'!$C51, Raw!$H:$H, "C01")</f>
        <v>0</v>
      </c>
      <c r="DT51" s="53">
        <f>SUMIFS(Raw!$I:$I, Raw!$A:$A, 'Triaged Calls'!DT$14, Raw!$C:$C, 'Triaged Calls'!$C51, Raw!$H:$H, "C01")</f>
        <v>0</v>
      </c>
      <c r="DV51" s="46">
        <f>SUMIFS(Raw!$I:$I, Raw!$A:$A, 'Triaged Calls'!DV$14, Raw!$C:$C, 'Triaged Calls'!$C51, Raw!$H:$H, "C01")</f>
        <v>0</v>
      </c>
      <c r="DW51" s="52">
        <f>SUMIFS(Raw!$I:$I, Raw!$A:$A, 'Triaged Calls'!DW$14, Raw!$C:$C, 'Triaged Calls'!$C51, Raw!$H:$H, "C01")</f>
        <v>0</v>
      </c>
      <c r="DX51" s="52">
        <f>SUMIFS(Raw!$I:$I, Raw!$A:$A, 'Triaged Calls'!DX$14, Raw!$C:$C, 'Triaged Calls'!$C51, Raw!$H:$H, "C01")</f>
        <v>0</v>
      </c>
      <c r="DY51" s="52">
        <f>SUMIFS(Raw!$I:$I, Raw!$A:$A, 'Triaged Calls'!DY$14, Raw!$C:$C, 'Triaged Calls'!$C51, Raw!$H:$H, "C01")</f>
        <v>0</v>
      </c>
      <c r="DZ51" s="52">
        <f>SUMIFS(Raw!$I:$I, Raw!$A:$A, 'Triaged Calls'!DZ$14, Raw!$C:$C, 'Triaged Calls'!$C51, Raw!$H:$H, "C01")</f>
        <v>0</v>
      </c>
      <c r="EA51" s="52">
        <f>SUMIFS(Raw!$I:$I, Raw!$A:$A, 'Triaged Calls'!EA$14, Raw!$C:$C, 'Triaged Calls'!$C51, Raw!$H:$H, "C01")</f>
        <v>0</v>
      </c>
      <c r="EB51" s="53">
        <f>SUMIFS(Raw!$I:$I, Raw!$A:$A, 'Triaged Calls'!EB$14, Raw!$C:$C, 'Triaged Calls'!$C51, Raw!$H:$H, "C01")</f>
        <v>0</v>
      </c>
      <c r="ED51" s="46">
        <f>SUMIFS(Raw!$I:$I, Raw!$A:$A, 'Triaged Calls'!ED$14, Raw!$C:$C, 'Triaged Calls'!$C51, Raw!$H:$H, "C01")</f>
        <v>0</v>
      </c>
      <c r="EE51" s="52">
        <f>SUMIFS(Raw!$I:$I, Raw!$A:$A, 'Triaged Calls'!EE$14, Raw!$C:$C, 'Triaged Calls'!$C51, Raw!$H:$H, "C01")</f>
        <v>0</v>
      </c>
      <c r="EF51" s="52">
        <f>SUMIFS(Raw!$I:$I, Raw!$A:$A, 'Triaged Calls'!EF$14, Raw!$C:$C, 'Triaged Calls'!$C51, Raw!$H:$H, "C01")</f>
        <v>0</v>
      </c>
      <c r="EG51" s="52">
        <f>SUMIFS(Raw!$I:$I, Raw!$A:$A, 'Triaged Calls'!EG$14, Raw!$C:$C, 'Triaged Calls'!$C51, Raw!$H:$H, "C01")</f>
        <v>0</v>
      </c>
      <c r="EH51" s="52">
        <f>SUMIFS(Raw!$I:$I, Raw!$A:$A, 'Triaged Calls'!EH$14, Raw!$C:$C, 'Triaged Calls'!$C51, Raw!$H:$H, "C01")</f>
        <v>0</v>
      </c>
      <c r="EI51" s="52">
        <f>SUMIFS(Raw!$I:$I, Raw!$A:$A, 'Triaged Calls'!EI$14, Raw!$C:$C, 'Triaged Calls'!$C51, Raw!$H:$H, "C01")</f>
        <v>0</v>
      </c>
      <c r="EJ51" s="53">
        <f>SUMIFS(Raw!$I:$I, Raw!$A:$A, 'Triaged Calls'!EJ$14, Raw!$C:$C, 'Triaged Calls'!$C51, Raw!$H:$H, "C01")</f>
        <v>0</v>
      </c>
      <c r="EL51" s="46">
        <f>SUMIFS(Raw!$I:$I, Raw!$A:$A, 'Triaged Calls'!EL$14, Raw!$C:$C, 'Triaged Calls'!$C51, Raw!$H:$H, "C01")</f>
        <v>0</v>
      </c>
      <c r="EM51" s="52">
        <f>SUMIFS(Raw!$I:$I, Raw!$A:$A, 'Triaged Calls'!EM$14, Raw!$C:$C, 'Triaged Calls'!$C51, Raw!$H:$H, "C01")</f>
        <v>0</v>
      </c>
      <c r="EN51" s="52">
        <f>SUMIFS(Raw!$I:$I, Raw!$A:$A, 'Triaged Calls'!EN$14, Raw!$C:$C, 'Triaged Calls'!$C51, Raw!$H:$H, "C01")</f>
        <v>0</v>
      </c>
      <c r="EO51" s="52">
        <f>SUMIFS(Raw!$I:$I, Raw!$A:$A, 'Triaged Calls'!EO$14, Raw!$C:$C, 'Triaged Calls'!$C51, Raw!$H:$H, "C01")</f>
        <v>0</v>
      </c>
      <c r="EP51" s="52">
        <f>SUMIFS(Raw!$I:$I, Raw!$A:$A, 'Triaged Calls'!EP$14, Raw!$C:$C, 'Triaged Calls'!$C51, Raw!$H:$H, "C01")</f>
        <v>0</v>
      </c>
      <c r="EQ51" s="52">
        <f>SUMIFS(Raw!$I:$I, Raw!$A:$A, 'Triaged Calls'!EQ$14, Raw!$C:$C, 'Triaged Calls'!$C51, Raw!$H:$H, "C01")</f>
        <v>0</v>
      </c>
      <c r="ER51" s="53">
        <f>SUMIFS(Raw!$I:$I, Raw!$A:$A, 'Triaged Calls'!ER$14, Raw!$C:$C, 'Triaged Calls'!$C51, Raw!$H:$H, "C01")</f>
        <v>0</v>
      </c>
      <c r="ET51" s="46">
        <f>SUMIFS(Raw!$I:$I, Raw!$A:$A, 'Triaged Calls'!ET$14, Raw!$C:$C, 'Triaged Calls'!$C51, Raw!$H:$H, "C01")</f>
        <v>0</v>
      </c>
      <c r="EU51" s="52">
        <f>SUMIFS(Raw!$I:$I, Raw!$A:$A, 'Triaged Calls'!EU$14, Raw!$C:$C, 'Triaged Calls'!$C51, Raw!$H:$H, "C01")</f>
        <v>0</v>
      </c>
      <c r="EV51" s="52">
        <f>SUMIFS(Raw!$I:$I, Raw!$A:$A, 'Triaged Calls'!EV$14, Raw!$C:$C, 'Triaged Calls'!$C51, Raw!$H:$H, "C01")</f>
        <v>0</v>
      </c>
      <c r="EW51" s="52">
        <f>SUMIFS(Raw!$I:$I, Raw!$A:$A, 'Triaged Calls'!EW$14, Raw!$C:$C, 'Triaged Calls'!$C51, Raw!$H:$H, "C01")</f>
        <v>0</v>
      </c>
      <c r="EX51" s="52">
        <f>SUMIFS(Raw!$I:$I, Raw!$A:$A, 'Triaged Calls'!EX$14, Raw!$C:$C, 'Triaged Calls'!$C51, Raw!$H:$H, "C01")</f>
        <v>0</v>
      </c>
      <c r="EY51" s="52">
        <f>SUMIFS(Raw!$I:$I, Raw!$A:$A, 'Triaged Calls'!EY$14, Raw!$C:$C, 'Triaged Calls'!$C51, Raw!$H:$H, "C01")</f>
        <v>0</v>
      </c>
      <c r="EZ51" s="53">
        <f>SUMIFS(Raw!$I:$I, Raw!$A:$A, 'Triaged Calls'!EZ$14, Raw!$C:$C, 'Triaged Calls'!$C51, Raw!$H:$H,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f>SUMIFS(Raw!$I:$I, Raw!$A:$A, 'Triaged Calls'!AT$14, Raw!$C:$C, 'Triaged Calls'!$C52, Raw!$H:$H, "C01")</f>
        <v>5626</v>
      </c>
      <c r="AU52" s="52">
        <f>SUMIFS(Raw!$I:$I, Raw!$A:$A, 'Triaged Calls'!AU$14, Raw!$C:$C, 'Triaged Calls'!$C52, Raw!$H:$H, "C01")</f>
        <v>4872</v>
      </c>
      <c r="AV52" s="52">
        <f>SUMIFS(Raw!$I:$I, Raw!$A:$A, 'Triaged Calls'!AV$14, Raw!$C:$C, 'Triaged Calls'!$C52, Raw!$H:$H, "C01")</f>
        <v>4369</v>
      </c>
      <c r="AW52" s="52">
        <f>SUMIFS(Raw!$I:$I, Raw!$A:$A, 'Triaged Calls'!AW$14, Raw!$C:$C, 'Triaged Calls'!$C52, Raw!$H:$H, "C01")</f>
        <v>6851</v>
      </c>
      <c r="AX52" s="52">
        <f>SUMIFS(Raw!$I:$I, Raw!$A:$A, 'Triaged Calls'!AX$14, Raw!$C:$C, 'Triaged Calls'!$C52, Raw!$H:$H, "C01")</f>
        <v>5638</v>
      </c>
      <c r="AY52" s="52">
        <f>SUMIFS(Raw!$I:$I, Raw!$A:$A, 'Triaged Calls'!AY$14, Raw!$C:$C, 'Triaged Calls'!$C52, Raw!$H:$H, "C01")</f>
        <v>8888</v>
      </c>
      <c r="AZ52" s="53">
        <f>SUMIFS(Raw!$I:$I, Raw!$A:$A, 'Triaged Calls'!AZ$14, Raw!$C:$C, 'Triaged Calls'!$C52, Raw!$H:$H, "C01")</f>
        <v>7441</v>
      </c>
      <c r="BB52" s="46">
        <f>SUMIFS(Raw!$I:$I, Raw!$A:$A, 'Triaged Calls'!BB$14, Raw!$C:$C, 'Triaged Calls'!$C52, Raw!$H:$H, "C01")</f>
        <v>0</v>
      </c>
      <c r="BC52" s="52">
        <f>SUMIFS(Raw!$I:$I, Raw!$A:$A, 'Triaged Calls'!BC$14, Raw!$C:$C, 'Triaged Calls'!$C52, Raw!$H:$H, "C01")</f>
        <v>0</v>
      </c>
      <c r="BD52" s="52">
        <f>SUMIFS(Raw!$I:$I, Raw!$A:$A, 'Triaged Calls'!BD$14, Raw!$C:$C, 'Triaged Calls'!$C52, Raw!$H:$H, "C01")</f>
        <v>0</v>
      </c>
      <c r="BE52" s="52">
        <f>SUMIFS(Raw!$I:$I, Raw!$A:$A, 'Triaged Calls'!BE$14, Raw!$C:$C, 'Triaged Calls'!$C52, Raw!$H:$H, "C01")</f>
        <v>0</v>
      </c>
      <c r="BF52" s="52">
        <f>SUMIFS(Raw!$I:$I, Raw!$A:$A, 'Triaged Calls'!BF$14, Raw!$C:$C, 'Triaged Calls'!$C52, Raw!$H:$H, "C01")</f>
        <v>0</v>
      </c>
      <c r="BG52" s="52">
        <f>SUMIFS(Raw!$I:$I, Raw!$A:$A, 'Triaged Calls'!BG$14, Raw!$C:$C, 'Triaged Calls'!$C52, Raw!$H:$H, "C01")</f>
        <v>0</v>
      </c>
      <c r="BH52" s="53">
        <f>SUMIFS(Raw!$I:$I, Raw!$A:$A, 'Triaged Calls'!BH$14, Raw!$C:$C, 'Triaged Calls'!$C52, Raw!$H:$H, "C01")</f>
        <v>0</v>
      </c>
      <c r="BJ52" s="46">
        <f>SUMIFS(Raw!$I:$I, Raw!$A:$A, 'Triaged Calls'!BJ$14, Raw!$C:$C, 'Triaged Calls'!$C52, Raw!$H:$H, "C01")</f>
        <v>0</v>
      </c>
      <c r="BK52" s="52">
        <f>SUMIFS(Raw!$I:$I, Raw!$A:$A, 'Triaged Calls'!BK$14, Raw!$C:$C, 'Triaged Calls'!$C52, Raw!$H:$H, "C01")</f>
        <v>0</v>
      </c>
      <c r="BL52" s="52">
        <f>SUMIFS(Raw!$I:$I, Raw!$A:$A, 'Triaged Calls'!BL$14, Raw!$C:$C, 'Triaged Calls'!$C52, Raw!$H:$H, "C01")</f>
        <v>0</v>
      </c>
      <c r="BM52" s="52">
        <f>SUMIFS(Raw!$I:$I, Raw!$A:$A, 'Triaged Calls'!BM$14, Raw!$C:$C, 'Triaged Calls'!$C52, Raw!$H:$H, "C01")</f>
        <v>0</v>
      </c>
      <c r="BN52" s="52">
        <f>SUMIFS(Raw!$I:$I, Raw!$A:$A, 'Triaged Calls'!BN$14, Raw!$C:$C, 'Triaged Calls'!$C52, Raw!$H:$H, "C01")</f>
        <v>0</v>
      </c>
      <c r="BO52" s="52">
        <f>SUMIFS(Raw!$I:$I, Raw!$A:$A, 'Triaged Calls'!BO$14, Raw!$C:$C, 'Triaged Calls'!$C52, Raw!$H:$H, "C01")</f>
        <v>0</v>
      </c>
      <c r="BP52" s="53">
        <f>SUMIFS(Raw!$I:$I, Raw!$A:$A, 'Triaged Calls'!BP$14, Raw!$C:$C, 'Triaged Calls'!$C52, Raw!$H:$H, "C01")</f>
        <v>0</v>
      </c>
      <c r="BR52" s="46">
        <f>SUMIFS(Raw!$I:$I, Raw!$A:$A, 'Triaged Calls'!BR$14, Raw!$C:$C, 'Triaged Calls'!$C52, Raw!$H:$H, "C01")</f>
        <v>0</v>
      </c>
      <c r="BS52" s="52">
        <f>SUMIFS(Raw!$I:$I, Raw!$A:$A, 'Triaged Calls'!BS$14, Raw!$C:$C, 'Triaged Calls'!$C52, Raw!$H:$H, "C01")</f>
        <v>0</v>
      </c>
      <c r="BT52" s="52">
        <f>SUMIFS(Raw!$I:$I, Raw!$A:$A, 'Triaged Calls'!BT$14, Raw!$C:$C, 'Triaged Calls'!$C52, Raw!$H:$H, "C01")</f>
        <v>0</v>
      </c>
      <c r="BU52" s="52">
        <f>SUMIFS(Raw!$I:$I, Raw!$A:$A, 'Triaged Calls'!BU$14, Raw!$C:$C, 'Triaged Calls'!$C52, Raw!$H:$H, "C01")</f>
        <v>0</v>
      </c>
      <c r="BV52" s="52">
        <f>SUMIFS(Raw!$I:$I, Raw!$A:$A, 'Triaged Calls'!BV$14, Raw!$C:$C, 'Triaged Calls'!$C52, Raw!$H:$H, "C01")</f>
        <v>0</v>
      </c>
      <c r="BW52" s="52">
        <f>SUMIFS(Raw!$I:$I, Raw!$A:$A, 'Triaged Calls'!BW$14, Raw!$C:$C, 'Triaged Calls'!$C52, Raw!$H:$H, "C01")</f>
        <v>0</v>
      </c>
      <c r="BX52" s="53">
        <f>SUMIFS(Raw!$I:$I, Raw!$A:$A, 'Triaged Calls'!BX$14, Raw!$C:$C, 'Triaged Calls'!$C52, Raw!$H:$H, "C01")</f>
        <v>0</v>
      </c>
      <c r="BZ52" s="46">
        <f>SUMIFS(Raw!$I:$I, Raw!$A:$A, 'Triaged Calls'!BZ$14, Raw!$C:$C, 'Triaged Calls'!$C52, Raw!$H:$H, "C01")</f>
        <v>0</v>
      </c>
      <c r="CA52" s="52">
        <f>SUMIFS(Raw!$I:$I, Raw!$A:$A, 'Triaged Calls'!CA$14, Raw!$C:$C, 'Triaged Calls'!$C52, Raw!$H:$H, "C01")</f>
        <v>0</v>
      </c>
      <c r="CB52" s="52">
        <f>SUMIFS(Raw!$I:$I, Raw!$A:$A, 'Triaged Calls'!CB$14, Raw!$C:$C, 'Triaged Calls'!$C52, Raw!$H:$H, "C01")</f>
        <v>0</v>
      </c>
      <c r="CC52" s="52">
        <f>SUMIFS(Raw!$I:$I, Raw!$A:$A, 'Triaged Calls'!CC$14, Raw!$C:$C, 'Triaged Calls'!$C52, Raw!$H:$H, "C01")</f>
        <v>0</v>
      </c>
      <c r="CD52" s="52">
        <f>SUMIFS(Raw!$I:$I, Raw!$A:$A, 'Triaged Calls'!CD$14, Raw!$C:$C, 'Triaged Calls'!$C52, Raw!$H:$H, "C01")</f>
        <v>0</v>
      </c>
      <c r="CE52" s="52">
        <f>SUMIFS(Raw!$I:$I, Raw!$A:$A, 'Triaged Calls'!CE$14, Raw!$C:$C, 'Triaged Calls'!$C52, Raw!$H:$H, "C01")</f>
        <v>0</v>
      </c>
      <c r="CF52" s="53">
        <f>SUMIFS(Raw!$I:$I, Raw!$A:$A, 'Triaged Calls'!CF$14, Raw!$C:$C, 'Triaged Calls'!$C52, Raw!$H:$H, "C01")</f>
        <v>0</v>
      </c>
      <c r="CH52" s="46">
        <f>SUMIFS(Raw!$I:$I, Raw!$A:$A, 'Triaged Calls'!CH$14, Raw!$C:$C, 'Triaged Calls'!$C52, Raw!$H:$H, "C01")</f>
        <v>0</v>
      </c>
      <c r="CI52" s="52">
        <f>SUMIFS(Raw!$I:$I, Raw!$A:$A, 'Triaged Calls'!CI$14, Raw!$C:$C, 'Triaged Calls'!$C52, Raw!$H:$H, "C01")</f>
        <v>0</v>
      </c>
      <c r="CJ52" s="52">
        <f>SUMIFS(Raw!$I:$I, Raw!$A:$A, 'Triaged Calls'!CJ$14, Raw!$C:$C, 'Triaged Calls'!$C52, Raw!$H:$H, "C01")</f>
        <v>0</v>
      </c>
      <c r="CK52" s="52">
        <f>SUMIFS(Raw!$I:$I, Raw!$A:$A, 'Triaged Calls'!CK$14, Raw!$C:$C, 'Triaged Calls'!$C52, Raw!$H:$H, "C01")</f>
        <v>0</v>
      </c>
      <c r="CL52" s="52">
        <f>SUMIFS(Raw!$I:$I, Raw!$A:$A, 'Triaged Calls'!CL$14, Raw!$C:$C, 'Triaged Calls'!$C52, Raw!$H:$H, "C01")</f>
        <v>0</v>
      </c>
      <c r="CM52" s="52">
        <f>SUMIFS(Raw!$I:$I, Raw!$A:$A, 'Triaged Calls'!CM$14, Raw!$C:$C, 'Triaged Calls'!$C52, Raw!$H:$H, "C01")</f>
        <v>0</v>
      </c>
      <c r="CN52" s="53">
        <f>SUMIFS(Raw!$I:$I, Raw!$A:$A, 'Triaged Calls'!CN$14, Raw!$C:$C, 'Triaged Calls'!$C52, Raw!$H:$H, "C01")</f>
        <v>0</v>
      </c>
      <c r="CP52" s="46">
        <f>SUMIFS(Raw!$I:$I, Raw!$A:$A, 'Triaged Calls'!CP$14, Raw!$C:$C, 'Triaged Calls'!$C52, Raw!$H:$H, "C01")</f>
        <v>0</v>
      </c>
      <c r="CQ52" s="52">
        <f>SUMIFS(Raw!$I:$I, Raw!$A:$A, 'Triaged Calls'!CQ$14, Raw!$C:$C, 'Triaged Calls'!$C52, Raw!$H:$H, "C01")</f>
        <v>0</v>
      </c>
      <c r="CR52" s="52">
        <f>SUMIFS(Raw!$I:$I, Raw!$A:$A, 'Triaged Calls'!CR$14, Raw!$C:$C, 'Triaged Calls'!$C52, Raw!$H:$H, "C01")</f>
        <v>0</v>
      </c>
      <c r="CS52" s="52">
        <f>SUMIFS(Raw!$I:$I, Raw!$A:$A, 'Triaged Calls'!CS$14, Raw!$C:$C, 'Triaged Calls'!$C52, Raw!$H:$H, "C01")</f>
        <v>0</v>
      </c>
      <c r="CT52" s="52">
        <f>SUMIFS(Raw!$I:$I, Raw!$A:$A, 'Triaged Calls'!CT$14, Raw!$C:$C, 'Triaged Calls'!$C52, Raw!$H:$H, "C01")</f>
        <v>0</v>
      </c>
      <c r="CU52" s="52">
        <f>SUMIFS(Raw!$I:$I, Raw!$A:$A, 'Triaged Calls'!CU$14, Raw!$C:$C, 'Triaged Calls'!$C52, Raw!$H:$H, "C01")</f>
        <v>0</v>
      </c>
      <c r="CV52" s="53">
        <f>SUMIFS(Raw!$I:$I, Raw!$A:$A, 'Triaged Calls'!CV$14, Raw!$C:$C, 'Triaged Calls'!$C52, Raw!$H:$H, "C01")</f>
        <v>0</v>
      </c>
      <c r="CX52" s="46">
        <f>SUMIFS(Raw!$I:$I, Raw!$A:$A, 'Triaged Calls'!CX$14, Raw!$C:$C, 'Triaged Calls'!$C52, Raw!$H:$H, "C01")</f>
        <v>0</v>
      </c>
      <c r="CY52" s="52">
        <f>SUMIFS(Raw!$I:$I, Raw!$A:$A, 'Triaged Calls'!CY$14, Raw!$C:$C, 'Triaged Calls'!$C52, Raw!$H:$H, "C01")</f>
        <v>0</v>
      </c>
      <c r="CZ52" s="52">
        <f>SUMIFS(Raw!$I:$I, Raw!$A:$A, 'Triaged Calls'!CZ$14, Raw!$C:$C, 'Triaged Calls'!$C52, Raw!$H:$H, "C01")</f>
        <v>0</v>
      </c>
      <c r="DA52" s="52">
        <f>SUMIFS(Raw!$I:$I, Raw!$A:$A, 'Triaged Calls'!DA$14, Raw!$C:$C, 'Triaged Calls'!$C52, Raw!$H:$H, "C01")</f>
        <v>0</v>
      </c>
      <c r="DB52" s="52">
        <f>SUMIFS(Raw!$I:$I, Raw!$A:$A, 'Triaged Calls'!DB$14, Raw!$C:$C, 'Triaged Calls'!$C52, Raw!$H:$H, "C01")</f>
        <v>0</v>
      </c>
      <c r="DC52" s="52">
        <f>SUMIFS(Raw!$I:$I, Raw!$A:$A, 'Triaged Calls'!DC$14, Raw!$C:$C, 'Triaged Calls'!$C52, Raw!$H:$H, "C01")</f>
        <v>0</v>
      </c>
      <c r="DD52" s="53">
        <f>SUMIFS(Raw!$I:$I, Raw!$A:$A, 'Triaged Calls'!DD$14, Raw!$C:$C, 'Triaged Calls'!$C52, Raw!$H:$H, "C01")</f>
        <v>0</v>
      </c>
      <c r="DF52" s="46">
        <f>SUMIFS(Raw!$I:$I, Raw!$A:$A, 'Triaged Calls'!DF$14, Raw!$C:$C, 'Triaged Calls'!$C52, Raw!$H:$H, "C01")</f>
        <v>0</v>
      </c>
      <c r="DG52" s="52">
        <f>SUMIFS(Raw!$I:$I, Raw!$A:$A, 'Triaged Calls'!DG$14, Raw!$C:$C, 'Triaged Calls'!$C52, Raw!$H:$H, "C01")</f>
        <v>0</v>
      </c>
      <c r="DH52" s="52">
        <f>SUMIFS(Raw!$I:$I, Raw!$A:$A, 'Triaged Calls'!DH$14, Raw!$C:$C, 'Triaged Calls'!$C52, Raw!$H:$H, "C01")</f>
        <v>0</v>
      </c>
      <c r="DI52" s="52">
        <f>SUMIFS(Raw!$I:$I, Raw!$A:$A, 'Triaged Calls'!DI$14, Raw!$C:$C, 'Triaged Calls'!$C52, Raw!$H:$H, "C01")</f>
        <v>0</v>
      </c>
      <c r="DJ52" s="52">
        <f>SUMIFS(Raw!$I:$I, Raw!$A:$A, 'Triaged Calls'!DJ$14, Raw!$C:$C, 'Triaged Calls'!$C52, Raw!$H:$H, "C01")</f>
        <v>0</v>
      </c>
      <c r="DK52" s="52">
        <f>SUMIFS(Raw!$I:$I, Raw!$A:$A, 'Triaged Calls'!DK$14, Raw!$C:$C, 'Triaged Calls'!$C52, Raw!$H:$H, "C01")</f>
        <v>0</v>
      </c>
      <c r="DL52" s="53">
        <f>SUMIFS(Raw!$I:$I, Raw!$A:$A, 'Triaged Calls'!DL$14, Raw!$C:$C, 'Triaged Calls'!$C52, Raw!$H:$H, "C01")</f>
        <v>0</v>
      </c>
      <c r="DN52" s="46">
        <f>SUMIFS(Raw!$I:$I, Raw!$A:$A, 'Triaged Calls'!DN$14, Raw!$C:$C, 'Triaged Calls'!$C52, Raw!$H:$H, "C01")</f>
        <v>0</v>
      </c>
      <c r="DO52" s="52">
        <f>SUMIFS(Raw!$I:$I, Raw!$A:$A, 'Triaged Calls'!DO$14, Raw!$C:$C, 'Triaged Calls'!$C52, Raw!$H:$H, "C01")</f>
        <v>0</v>
      </c>
      <c r="DP52" s="52">
        <f>SUMIFS(Raw!$I:$I, Raw!$A:$A, 'Triaged Calls'!DP$14, Raw!$C:$C, 'Triaged Calls'!$C52, Raw!$H:$H, "C01")</f>
        <v>0</v>
      </c>
      <c r="DQ52" s="52">
        <f>SUMIFS(Raw!$I:$I, Raw!$A:$A, 'Triaged Calls'!DQ$14, Raw!$C:$C, 'Triaged Calls'!$C52, Raw!$H:$H, "C01")</f>
        <v>0</v>
      </c>
      <c r="DR52" s="52">
        <f>SUMIFS(Raw!$I:$I, Raw!$A:$A, 'Triaged Calls'!DR$14, Raw!$C:$C, 'Triaged Calls'!$C52, Raw!$H:$H, "C01")</f>
        <v>0</v>
      </c>
      <c r="DS52" s="52">
        <f>SUMIFS(Raw!$I:$I, Raw!$A:$A, 'Triaged Calls'!DS$14, Raw!$C:$C, 'Triaged Calls'!$C52, Raw!$H:$H, "C01")</f>
        <v>0</v>
      </c>
      <c r="DT52" s="53">
        <f>SUMIFS(Raw!$I:$I, Raw!$A:$A, 'Triaged Calls'!DT$14, Raw!$C:$C, 'Triaged Calls'!$C52, Raw!$H:$H, "C01")</f>
        <v>0</v>
      </c>
      <c r="DV52" s="46">
        <f>SUMIFS(Raw!$I:$I, Raw!$A:$A, 'Triaged Calls'!DV$14, Raw!$C:$C, 'Triaged Calls'!$C52, Raw!$H:$H, "C01")</f>
        <v>0</v>
      </c>
      <c r="DW52" s="52">
        <f>SUMIFS(Raw!$I:$I, Raw!$A:$A, 'Triaged Calls'!DW$14, Raw!$C:$C, 'Triaged Calls'!$C52, Raw!$H:$H, "C01")</f>
        <v>0</v>
      </c>
      <c r="DX52" s="52">
        <f>SUMIFS(Raw!$I:$I, Raw!$A:$A, 'Triaged Calls'!DX$14, Raw!$C:$C, 'Triaged Calls'!$C52, Raw!$H:$H, "C01")</f>
        <v>0</v>
      </c>
      <c r="DY52" s="52">
        <f>SUMIFS(Raw!$I:$I, Raw!$A:$A, 'Triaged Calls'!DY$14, Raw!$C:$C, 'Triaged Calls'!$C52, Raw!$H:$H, "C01")</f>
        <v>0</v>
      </c>
      <c r="DZ52" s="52">
        <f>SUMIFS(Raw!$I:$I, Raw!$A:$A, 'Triaged Calls'!DZ$14, Raw!$C:$C, 'Triaged Calls'!$C52, Raw!$H:$H, "C01")</f>
        <v>0</v>
      </c>
      <c r="EA52" s="52">
        <f>SUMIFS(Raw!$I:$I, Raw!$A:$A, 'Triaged Calls'!EA$14, Raw!$C:$C, 'Triaged Calls'!$C52, Raw!$H:$H, "C01")</f>
        <v>0</v>
      </c>
      <c r="EB52" s="53">
        <f>SUMIFS(Raw!$I:$I, Raw!$A:$A, 'Triaged Calls'!EB$14, Raw!$C:$C, 'Triaged Calls'!$C52, Raw!$H:$H, "C01")</f>
        <v>0</v>
      </c>
      <c r="ED52" s="46">
        <f>SUMIFS(Raw!$I:$I, Raw!$A:$A, 'Triaged Calls'!ED$14, Raw!$C:$C, 'Triaged Calls'!$C52, Raw!$H:$H, "C01")</f>
        <v>0</v>
      </c>
      <c r="EE52" s="52">
        <f>SUMIFS(Raw!$I:$I, Raw!$A:$A, 'Triaged Calls'!EE$14, Raw!$C:$C, 'Triaged Calls'!$C52, Raw!$H:$H, "C01")</f>
        <v>0</v>
      </c>
      <c r="EF52" s="52">
        <f>SUMIFS(Raw!$I:$I, Raw!$A:$A, 'Triaged Calls'!EF$14, Raw!$C:$C, 'Triaged Calls'!$C52, Raw!$H:$H, "C01")</f>
        <v>0</v>
      </c>
      <c r="EG52" s="52">
        <f>SUMIFS(Raw!$I:$I, Raw!$A:$A, 'Triaged Calls'!EG$14, Raw!$C:$C, 'Triaged Calls'!$C52, Raw!$H:$H, "C01")</f>
        <v>0</v>
      </c>
      <c r="EH52" s="52">
        <f>SUMIFS(Raw!$I:$I, Raw!$A:$A, 'Triaged Calls'!EH$14, Raw!$C:$C, 'Triaged Calls'!$C52, Raw!$H:$H, "C01")</f>
        <v>0</v>
      </c>
      <c r="EI52" s="52">
        <f>SUMIFS(Raw!$I:$I, Raw!$A:$A, 'Triaged Calls'!EI$14, Raw!$C:$C, 'Triaged Calls'!$C52, Raw!$H:$H, "C01")</f>
        <v>0</v>
      </c>
      <c r="EJ52" s="53">
        <f>SUMIFS(Raw!$I:$I, Raw!$A:$A, 'Triaged Calls'!EJ$14, Raw!$C:$C, 'Triaged Calls'!$C52, Raw!$H:$H, "C01")</f>
        <v>0</v>
      </c>
      <c r="EL52" s="46">
        <f>SUMIFS(Raw!$I:$I, Raw!$A:$A, 'Triaged Calls'!EL$14, Raw!$C:$C, 'Triaged Calls'!$C52, Raw!$H:$H, "C01")</f>
        <v>0</v>
      </c>
      <c r="EM52" s="52">
        <f>SUMIFS(Raw!$I:$I, Raw!$A:$A, 'Triaged Calls'!EM$14, Raw!$C:$C, 'Triaged Calls'!$C52, Raw!$H:$H, "C01")</f>
        <v>0</v>
      </c>
      <c r="EN52" s="52">
        <f>SUMIFS(Raw!$I:$I, Raw!$A:$A, 'Triaged Calls'!EN$14, Raw!$C:$C, 'Triaged Calls'!$C52, Raw!$H:$H, "C01")</f>
        <v>0</v>
      </c>
      <c r="EO52" s="52">
        <f>SUMIFS(Raw!$I:$I, Raw!$A:$A, 'Triaged Calls'!EO$14, Raw!$C:$C, 'Triaged Calls'!$C52, Raw!$H:$H, "C01")</f>
        <v>0</v>
      </c>
      <c r="EP52" s="52">
        <f>SUMIFS(Raw!$I:$I, Raw!$A:$A, 'Triaged Calls'!EP$14, Raw!$C:$C, 'Triaged Calls'!$C52, Raw!$H:$H, "C01")</f>
        <v>0</v>
      </c>
      <c r="EQ52" s="52">
        <f>SUMIFS(Raw!$I:$I, Raw!$A:$A, 'Triaged Calls'!EQ$14, Raw!$C:$C, 'Triaged Calls'!$C52, Raw!$H:$H, "C01")</f>
        <v>0</v>
      </c>
      <c r="ER52" s="53">
        <f>SUMIFS(Raw!$I:$I, Raw!$A:$A, 'Triaged Calls'!ER$14, Raw!$C:$C, 'Triaged Calls'!$C52, Raw!$H:$H, "C01")</f>
        <v>0</v>
      </c>
      <c r="ET52" s="46">
        <f>SUMIFS(Raw!$I:$I, Raw!$A:$A, 'Triaged Calls'!ET$14, Raw!$C:$C, 'Triaged Calls'!$C52, Raw!$H:$H, "C01")</f>
        <v>0</v>
      </c>
      <c r="EU52" s="52">
        <f>SUMIFS(Raw!$I:$I, Raw!$A:$A, 'Triaged Calls'!EU$14, Raw!$C:$C, 'Triaged Calls'!$C52, Raw!$H:$H, "C01")</f>
        <v>0</v>
      </c>
      <c r="EV52" s="52">
        <f>SUMIFS(Raw!$I:$I, Raw!$A:$A, 'Triaged Calls'!EV$14, Raw!$C:$C, 'Triaged Calls'!$C52, Raw!$H:$H, "C01")</f>
        <v>0</v>
      </c>
      <c r="EW52" s="52">
        <f>SUMIFS(Raw!$I:$I, Raw!$A:$A, 'Triaged Calls'!EW$14, Raw!$C:$C, 'Triaged Calls'!$C52, Raw!$H:$H, "C01")</f>
        <v>0</v>
      </c>
      <c r="EX52" s="52">
        <f>SUMIFS(Raw!$I:$I, Raw!$A:$A, 'Triaged Calls'!EX$14, Raw!$C:$C, 'Triaged Calls'!$C52, Raw!$H:$H, "C01")</f>
        <v>0</v>
      </c>
      <c r="EY52" s="52">
        <f>SUMIFS(Raw!$I:$I, Raw!$A:$A, 'Triaged Calls'!EY$14, Raw!$C:$C, 'Triaged Calls'!$C52, Raw!$H:$H, "C01")</f>
        <v>0</v>
      </c>
      <c r="EZ52" s="53">
        <f>SUMIFS(Raw!$I:$I, Raw!$A:$A, 'Triaged Calls'!EZ$14, Raw!$C:$C, 'Triaged Calls'!$C52, Raw!$H:$H,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5" t="s">
        <v>173</v>
      </c>
      <c r="AM57" s="135"/>
      <c r="AN57" s="135"/>
      <c r="AO57" s="135"/>
      <c r="AP57" s="135"/>
      <c r="AQ57" s="135"/>
      <c r="AR57" s="135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5"/>
      <c r="AM58" s="135"/>
      <c r="AN58" s="135"/>
      <c r="AO58" s="135"/>
      <c r="AP58" s="135"/>
      <c r="AQ58" s="135"/>
      <c r="AR58" s="135"/>
    </row>
    <row r="59" spans="1:156" x14ac:dyDescent="0.35">
      <c r="AL59" s="135"/>
      <c r="AM59" s="135"/>
      <c r="AN59" s="135"/>
      <c r="AO59" s="135"/>
      <c r="AP59" s="135"/>
      <c r="AQ59" s="135"/>
      <c r="AR59" s="135"/>
    </row>
  </sheetData>
  <mergeCells count="24">
    <mergeCell ref="BR13:BX13"/>
    <mergeCell ref="N13:T13"/>
    <mergeCell ref="AL57:AR59"/>
    <mergeCell ref="C8:D8"/>
    <mergeCell ref="ET13:EZ13"/>
    <mergeCell ref="B13:B14"/>
    <mergeCell ref="C13:C14"/>
    <mergeCell ref="D13:D14"/>
    <mergeCell ref="F13:L13"/>
    <mergeCell ref="DN13:DT13"/>
    <mergeCell ref="DV13:EB13"/>
    <mergeCell ref="ED13:EJ13"/>
    <mergeCell ref="EL13:ER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AL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customWidth="1" outlineLevel="1"/>
    <col min="53" max="53" width="8.54296875" style="4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04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08/01/2026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101</v>
      </c>
      <c r="G13" s="143"/>
      <c r="H13" s="143"/>
      <c r="I13" s="143"/>
      <c r="J13" s="143"/>
      <c r="K13" s="143"/>
      <c r="L13" s="144"/>
      <c r="N13" s="142" t="s">
        <v>101</v>
      </c>
      <c r="O13" s="143"/>
      <c r="P13" s="143"/>
      <c r="Q13" s="143"/>
      <c r="R13" s="143"/>
      <c r="S13" s="143"/>
      <c r="T13" s="144"/>
      <c r="V13" s="142" t="s">
        <v>101</v>
      </c>
      <c r="W13" s="143"/>
      <c r="X13" s="143"/>
      <c r="Y13" s="143"/>
      <c r="Z13" s="143"/>
      <c r="AA13" s="143"/>
      <c r="AB13" s="144"/>
      <c r="AD13" s="142" t="s">
        <v>101</v>
      </c>
      <c r="AE13" s="143"/>
      <c r="AF13" s="143"/>
      <c r="AG13" s="143"/>
      <c r="AH13" s="143"/>
      <c r="AI13" s="143"/>
      <c r="AJ13" s="144"/>
      <c r="AL13" s="142" t="s">
        <v>101</v>
      </c>
      <c r="AM13" s="143"/>
      <c r="AN13" s="143"/>
      <c r="AO13" s="143"/>
      <c r="AP13" s="143"/>
      <c r="AQ13" s="143"/>
      <c r="AR13" s="144"/>
      <c r="AT13" s="142" t="s">
        <v>101</v>
      </c>
      <c r="AU13" s="143"/>
      <c r="AV13" s="143"/>
      <c r="AW13" s="143"/>
      <c r="AX13" s="143"/>
      <c r="AY13" s="143"/>
      <c r="AZ13" s="144"/>
      <c r="BB13" s="142" t="s">
        <v>101</v>
      </c>
      <c r="BC13" s="143"/>
      <c r="BD13" s="143"/>
      <c r="BE13" s="143"/>
      <c r="BF13" s="143"/>
      <c r="BG13" s="143"/>
      <c r="BH13" s="144"/>
      <c r="BJ13" s="142" t="s">
        <v>101</v>
      </c>
      <c r="BK13" s="143"/>
      <c r="BL13" s="143"/>
      <c r="BM13" s="143"/>
      <c r="BN13" s="143"/>
      <c r="BO13" s="143"/>
      <c r="BP13" s="144"/>
      <c r="BR13" s="142" t="s">
        <v>101</v>
      </c>
      <c r="BS13" s="143"/>
      <c r="BT13" s="143"/>
      <c r="BU13" s="143"/>
      <c r="BV13" s="143"/>
      <c r="BW13" s="143"/>
      <c r="BX13" s="144"/>
      <c r="BZ13" s="142" t="s">
        <v>101</v>
      </c>
      <c r="CA13" s="143"/>
      <c r="CB13" s="143"/>
      <c r="CC13" s="143"/>
      <c r="CD13" s="143"/>
      <c r="CE13" s="143"/>
      <c r="CF13" s="144"/>
      <c r="CH13" s="142" t="s">
        <v>101</v>
      </c>
      <c r="CI13" s="143"/>
      <c r="CJ13" s="143"/>
      <c r="CK13" s="143"/>
      <c r="CL13" s="143"/>
      <c r="CM13" s="143"/>
      <c r="CN13" s="144"/>
      <c r="CP13" s="142" t="s">
        <v>101</v>
      </c>
      <c r="CQ13" s="143"/>
      <c r="CR13" s="143"/>
      <c r="CS13" s="143"/>
      <c r="CT13" s="143"/>
      <c r="CU13" s="143"/>
      <c r="CV13" s="144"/>
      <c r="CX13" s="142" t="s">
        <v>101</v>
      </c>
      <c r="CY13" s="143"/>
      <c r="CZ13" s="143"/>
      <c r="DA13" s="143"/>
      <c r="DB13" s="143"/>
      <c r="DC13" s="143"/>
      <c r="DD13" s="144"/>
      <c r="DF13" s="142" t="s">
        <v>101</v>
      </c>
      <c r="DG13" s="143"/>
      <c r="DH13" s="143"/>
      <c r="DI13" s="143"/>
      <c r="DJ13" s="143"/>
      <c r="DK13" s="143"/>
      <c r="DL13" s="144"/>
      <c r="DN13" s="142" t="s">
        <v>101</v>
      </c>
      <c r="DO13" s="143"/>
      <c r="DP13" s="143"/>
      <c r="DQ13" s="143"/>
      <c r="DR13" s="143"/>
      <c r="DS13" s="143"/>
      <c r="DT13" s="144"/>
      <c r="DV13" s="142" t="s">
        <v>101</v>
      </c>
      <c r="DW13" s="143"/>
      <c r="DX13" s="143"/>
      <c r="DY13" s="143"/>
      <c r="DZ13" s="143"/>
      <c r="EA13" s="143"/>
      <c r="EB13" s="144"/>
      <c r="ED13" s="142" t="s">
        <v>101</v>
      </c>
      <c r="EE13" s="143"/>
      <c r="EF13" s="143"/>
      <c r="EG13" s="143"/>
      <c r="EH13" s="143"/>
      <c r="EI13" s="143"/>
      <c r="EJ13" s="144"/>
      <c r="EL13" s="142" t="s">
        <v>101</v>
      </c>
      <c r="EM13" s="143"/>
      <c r="EN13" s="143"/>
      <c r="EO13" s="143"/>
      <c r="EP13" s="143"/>
      <c r="EQ13" s="143"/>
      <c r="ER13" s="144"/>
      <c r="ET13" s="142" t="s">
        <v>101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f>SUMIFS(Raw!$I:$I, Raw!$A:$A, 'Clinical Input'!AT$14, Raw!$H:$H, "D01")</f>
        <v>20991</v>
      </c>
      <c r="AU15" s="66">
        <f>SUMIFS(Raw!$I:$I, Raw!$A:$A, 'Clinical Input'!AU$14, Raw!$H:$H, "D01")</f>
        <v>18483</v>
      </c>
      <c r="AV15" s="66">
        <f>SUMIFS(Raw!$I:$I, Raw!$A:$A, 'Clinical Input'!AV$14, Raw!$H:$H, "D01")</f>
        <v>17166</v>
      </c>
      <c r="AW15" s="66">
        <f>SUMIFS(Raw!$I:$I, Raw!$A:$A, 'Clinical Input'!AW$14, Raw!$H:$H, "D01")</f>
        <v>26902</v>
      </c>
      <c r="AX15" s="66">
        <f>SUMIFS(Raw!$I:$I, Raw!$A:$A, 'Clinical Input'!AX$14, Raw!$H:$H, "D01")</f>
        <v>21156</v>
      </c>
      <c r="AY15" s="66">
        <f>SUMIFS(Raw!$I:$I, Raw!$A:$A, 'Clinical Input'!AY$14, Raw!$H:$H, "D01")</f>
        <v>33230</v>
      </c>
      <c r="AZ15" s="67">
        <f>SUMIFS(Raw!$I:$I, Raw!$A:$A, 'Clinical Input'!AZ$14, Raw!$H:$H, "D01")</f>
        <v>26947</v>
      </c>
      <c r="BB15" s="46">
        <f>SUMIFS(Raw!$I:$I, Raw!$A:$A, 'Clinical Input'!BB$14, Raw!$H:$H, "D01")</f>
        <v>0</v>
      </c>
      <c r="BC15" s="66">
        <f>SUMIFS(Raw!$I:$I, Raw!$A:$A, 'Clinical Input'!BC$14, Raw!$H:$H, "D01")</f>
        <v>0</v>
      </c>
      <c r="BD15" s="66">
        <f>SUMIFS(Raw!$I:$I, Raw!$A:$A, 'Clinical Input'!BD$14, Raw!$H:$H, "D01")</f>
        <v>0</v>
      </c>
      <c r="BE15" s="66">
        <f>SUMIFS(Raw!$I:$I, Raw!$A:$A, 'Clinical Input'!BE$14, Raw!$H:$H, "D01")</f>
        <v>0</v>
      </c>
      <c r="BF15" s="66">
        <f>SUMIFS(Raw!$I:$I, Raw!$A:$A, 'Clinical Input'!BF$14, Raw!$H:$H, "D01")</f>
        <v>0</v>
      </c>
      <c r="BG15" s="66">
        <f>SUMIFS(Raw!$I:$I, Raw!$A:$A, 'Clinical Input'!BG$14, Raw!$H:$H, "D01")</f>
        <v>0</v>
      </c>
      <c r="BH15" s="67">
        <f>SUMIFS(Raw!$I:$I, Raw!$A:$A, 'Clinical Input'!BH$14, Raw!$H:$H, "D01")</f>
        <v>0</v>
      </c>
      <c r="BJ15" s="46">
        <f>SUMIFS(Raw!$I:$I, Raw!$A:$A, 'Clinical Input'!BJ$14, Raw!$H:$H, "D01")</f>
        <v>0</v>
      </c>
      <c r="BK15" s="66">
        <f>SUMIFS(Raw!$I:$I, Raw!$A:$A, 'Clinical Input'!BK$14, Raw!$H:$H, "D01")</f>
        <v>0</v>
      </c>
      <c r="BL15" s="66">
        <f>SUMIFS(Raw!$I:$I, Raw!$A:$A, 'Clinical Input'!BL$14, Raw!$H:$H, "D01")</f>
        <v>0</v>
      </c>
      <c r="BM15" s="66">
        <f>SUMIFS(Raw!$I:$I, Raw!$A:$A, 'Clinical Input'!BM$14, Raw!$H:$H, "D01")</f>
        <v>0</v>
      </c>
      <c r="BN15" s="66">
        <f>SUMIFS(Raw!$I:$I, Raw!$A:$A, 'Clinical Input'!BN$14, Raw!$H:$H, "D01")</f>
        <v>0</v>
      </c>
      <c r="BO15" s="66">
        <f>SUMIFS(Raw!$I:$I, Raw!$A:$A, 'Clinical Input'!BO$14, Raw!$H:$H, "D01")</f>
        <v>0</v>
      </c>
      <c r="BP15" s="67">
        <f>SUMIFS(Raw!$I:$I, Raw!$A:$A, 'Clinical Input'!BP$14, Raw!$H:$H, "D01")</f>
        <v>0</v>
      </c>
      <c r="BR15" s="46">
        <f>SUMIFS(Raw!$I:$I, Raw!$A:$A, 'Clinical Input'!BR$14, Raw!$H:$H, "D01")</f>
        <v>0</v>
      </c>
      <c r="BS15" s="66">
        <f>SUMIFS(Raw!$I:$I, Raw!$A:$A, 'Clinical Input'!BS$14, Raw!$H:$H, "D01")</f>
        <v>0</v>
      </c>
      <c r="BT15" s="66">
        <f>SUMIFS(Raw!$I:$I, Raw!$A:$A, 'Clinical Input'!BT$14, Raw!$H:$H, "D01")</f>
        <v>0</v>
      </c>
      <c r="BU15" s="66">
        <f>SUMIFS(Raw!$I:$I, Raw!$A:$A, 'Clinical Input'!BU$14, Raw!$H:$H, "D01")</f>
        <v>0</v>
      </c>
      <c r="BV15" s="66">
        <f>SUMIFS(Raw!$I:$I, Raw!$A:$A, 'Clinical Input'!BV$14, Raw!$H:$H, "D01")</f>
        <v>0</v>
      </c>
      <c r="BW15" s="66">
        <f>SUMIFS(Raw!$I:$I, Raw!$A:$A, 'Clinical Input'!BW$14, Raw!$H:$H, "D01")</f>
        <v>0</v>
      </c>
      <c r="BX15" s="67">
        <f>SUMIFS(Raw!$I:$I, Raw!$A:$A, 'Clinical Input'!BX$14, Raw!$H:$H, "D01")</f>
        <v>0</v>
      </c>
      <c r="BZ15" s="46">
        <f>SUMIFS(Raw!$I:$I, Raw!$A:$A, 'Clinical Input'!BZ$14, Raw!$H:$H, "D01")</f>
        <v>0</v>
      </c>
      <c r="CA15" s="66">
        <f>SUMIFS(Raw!$I:$I, Raw!$A:$A, 'Clinical Input'!CA$14, Raw!$H:$H, "D01")</f>
        <v>0</v>
      </c>
      <c r="CB15" s="66">
        <f>SUMIFS(Raw!$I:$I, Raw!$A:$A, 'Clinical Input'!CB$14, Raw!$H:$H, "D01")</f>
        <v>0</v>
      </c>
      <c r="CC15" s="66">
        <f>SUMIFS(Raw!$I:$I, Raw!$A:$A, 'Clinical Input'!CC$14, Raw!$H:$H, "D01")</f>
        <v>0</v>
      </c>
      <c r="CD15" s="66">
        <f>SUMIFS(Raw!$I:$I, Raw!$A:$A, 'Clinical Input'!CD$14, Raw!$H:$H, "D01")</f>
        <v>0</v>
      </c>
      <c r="CE15" s="66">
        <f>SUMIFS(Raw!$I:$I, Raw!$A:$A, 'Clinical Input'!CE$14, Raw!$H:$H, "D01")</f>
        <v>0</v>
      </c>
      <c r="CF15" s="67">
        <f>SUMIFS(Raw!$I:$I, Raw!$A:$A, 'Clinical Input'!CF$14, Raw!$H:$H, "D01")</f>
        <v>0</v>
      </c>
      <c r="CH15" s="46">
        <f>SUMIFS(Raw!$I:$I, Raw!$A:$A, 'Clinical Input'!CH$14, Raw!$H:$H, "D01")</f>
        <v>0</v>
      </c>
      <c r="CI15" s="66">
        <f>SUMIFS(Raw!$I:$I, Raw!$A:$A, 'Clinical Input'!CI$14, Raw!$H:$H, "D01")</f>
        <v>0</v>
      </c>
      <c r="CJ15" s="66">
        <f>SUMIFS(Raw!$I:$I, Raw!$A:$A, 'Clinical Input'!CJ$14, Raw!$H:$H, "D01")</f>
        <v>0</v>
      </c>
      <c r="CK15" s="66">
        <f>SUMIFS(Raw!$I:$I, Raw!$A:$A, 'Clinical Input'!CK$14, Raw!$H:$H, "D01")</f>
        <v>0</v>
      </c>
      <c r="CL15" s="66">
        <f>SUMIFS(Raw!$I:$I, Raw!$A:$A, 'Clinical Input'!CL$14, Raw!$H:$H, "D01")</f>
        <v>0</v>
      </c>
      <c r="CM15" s="66">
        <f>SUMIFS(Raw!$I:$I, Raw!$A:$A, 'Clinical Input'!CM$14, Raw!$H:$H, "D01")</f>
        <v>0</v>
      </c>
      <c r="CN15" s="67">
        <f>SUMIFS(Raw!$I:$I, Raw!$A:$A, 'Clinical Input'!CN$14, Raw!$H:$H, "D01")</f>
        <v>0</v>
      </c>
      <c r="CP15" s="46">
        <f>SUMIFS(Raw!$I:$I, Raw!$A:$A, 'Clinical Input'!CP$14, Raw!$H:$H, "D01")</f>
        <v>0</v>
      </c>
      <c r="CQ15" s="66">
        <f>SUMIFS(Raw!$I:$I, Raw!$A:$A, 'Clinical Input'!CQ$14, Raw!$H:$H, "D01")</f>
        <v>0</v>
      </c>
      <c r="CR15" s="66">
        <f>SUMIFS(Raw!$I:$I, Raw!$A:$A, 'Clinical Input'!CR$14, Raw!$H:$H, "D01")</f>
        <v>0</v>
      </c>
      <c r="CS15" s="66">
        <f>SUMIFS(Raw!$I:$I, Raw!$A:$A, 'Clinical Input'!CS$14, Raw!$H:$H, "D01")</f>
        <v>0</v>
      </c>
      <c r="CT15" s="66">
        <f>SUMIFS(Raw!$I:$I, Raw!$A:$A, 'Clinical Input'!CT$14, Raw!$H:$H, "D01")</f>
        <v>0</v>
      </c>
      <c r="CU15" s="66">
        <f>SUMIFS(Raw!$I:$I, Raw!$A:$A, 'Clinical Input'!CU$14, Raw!$H:$H, "D01")</f>
        <v>0</v>
      </c>
      <c r="CV15" s="67">
        <f>SUMIFS(Raw!$I:$I, Raw!$A:$A, 'Clinical Input'!CV$14, Raw!$H:$H, "D01")</f>
        <v>0</v>
      </c>
      <c r="CX15" s="46">
        <f>SUMIFS(Raw!$I:$I, Raw!$A:$A, 'Clinical Input'!CX$14, Raw!$H:$H, "D01")</f>
        <v>0</v>
      </c>
      <c r="CY15" s="66">
        <f>SUMIFS(Raw!$I:$I, Raw!$A:$A, 'Clinical Input'!CY$14, Raw!$H:$H, "D01")</f>
        <v>0</v>
      </c>
      <c r="CZ15" s="66">
        <f>SUMIFS(Raw!$I:$I, Raw!$A:$A, 'Clinical Input'!CZ$14, Raw!$H:$H, "D01")</f>
        <v>0</v>
      </c>
      <c r="DA15" s="66">
        <f>SUMIFS(Raw!$I:$I, Raw!$A:$A, 'Clinical Input'!DA$14, Raw!$H:$H, "D01")</f>
        <v>0</v>
      </c>
      <c r="DB15" s="66">
        <f>SUMIFS(Raw!$I:$I, Raw!$A:$A, 'Clinical Input'!DB$14, Raw!$H:$H, "D01")</f>
        <v>0</v>
      </c>
      <c r="DC15" s="66">
        <f>SUMIFS(Raw!$I:$I, Raw!$A:$A, 'Clinical Input'!DC$14, Raw!$H:$H, "D01")</f>
        <v>0</v>
      </c>
      <c r="DD15" s="67">
        <f>SUMIFS(Raw!$I:$I, Raw!$A:$A, 'Clinical Input'!DD$14, Raw!$H:$H, "D01")</f>
        <v>0</v>
      </c>
      <c r="DF15" s="46">
        <f>SUMIFS(Raw!$I:$I, Raw!$A:$A, 'Clinical Input'!DF$14, Raw!$H:$H, "D01")</f>
        <v>0</v>
      </c>
      <c r="DG15" s="66">
        <f>SUMIFS(Raw!$I:$I, Raw!$A:$A, 'Clinical Input'!DG$14, Raw!$H:$H, "D01")</f>
        <v>0</v>
      </c>
      <c r="DH15" s="66">
        <f>SUMIFS(Raw!$I:$I, Raw!$A:$A, 'Clinical Input'!DH$14, Raw!$H:$H, "D01")</f>
        <v>0</v>
      </c>
      <c r="DI15" s="66">
        <f>SUMIFS(Raw!$I:$I, Raw!$A:$A, 'Clinical Input'!DI$14, Raw!$H:$H, "D01")</f>
        <v>0</v>
      </c>
      <c r="DJ15" s="66">
        <f>SUMIFS(Raw!$I:$I, Raw!$A:$A, 'Clinical Input'!DJ$14, Raw!$H:$H, "D01")</f>
        <v>0</v>
      </c>
      <c r="DK15" s="66">
        <f>SUMIFS(Raw!$I:$I, Raw!$A:$A, 'Clinical Input'!DK$14, Raw!$H:$H, "D01")</f>
        <v>0</v>
      </c>
      <c r="DL15" s="67">
        <f>SUMIFS(Raw!$I:$I, Raw!$A:$A, 'Clinical Input'!DL$14, Raw!$H:$H, "D01")</f>
        <v>0</v>
      </c>
      <c r="DN15" s="46">
        <f>SUMIFS(Raw!$I:$I, Raw!$A:$A, 'Clinical Input'!DN$14, Raw!$H:$H, "D01")</f>
        <v>0</v>
      </c>
      <c r="DO15" s="66">
        <f>SUMIFS(Raw!$I:$I, Raw!$A:$A, 'Clinical Input'!DO$14, Raw!$H:$H, "D01")</f>
        <v>0</v>
      </c>
      <c r="DP15" s="66">
        <f>SUMIFS(Raw!$I:$I, Raw!$A:$A, 'Clinical Input'!DP$14, Raw!$H:$H, "D01")</f>
        <v>0</v>
      </c>
      <c r="DQ15" s="66">
        <f>SUMIFS(Raw!$I:$I, Raw!$A:$A, 'Clinical Input'!DQ$14, Raw!$H:$H, "D01")</f>
        <v>0</v>
      </c>
      <c r="DR15" s="66">
        <f>SUMIFS(Raw!$I:$I, Raw!$A:$A, 'Clinical Input'!DR$14, Raw!$H:$H, "D01")</f>
        <v>0</v>
      </c>
      <c r="DS15" s="66">
        <f>SUMIFS(Raw!$I:$I, Raw!$A:$A, 'Clinical Input'!DS$14, Raw!$H:$H, "D01")</f>
        <v>0</v>
      </c>
      <c r="DT15" s="67">
        <f>SUMIFS(Raw!$I:$I, Raw!$A:$A, 'Clinical Input'!DT$14, Raw!$H:$H, "D01")</f>
        <v>0</v>
      </c>
      <c r="DV15" s="46">
        <f>SUMIFS(Raw!$I:$I, Raw!$A:$A, 'Clinical Input'!DV$14, Raw!$H:$H, "D01")</f>
        <v>0</v>
      </c>
      <c r="DW15" s="66">
        <f>SUMIFS(Raw!$I:$I, Raw!$A:$A, 'Clinical Input'!DW$14, Raw!$H:$H, "D01")</f>
        <v>0</v>
      </c>
      <c r="DX15" s="66">
        <f>SUMIFS(Raw!$I:$I, Raw!$A:$A, 'Clinical Input'!DX$14, Raw!$H:$H, "D01")</f>
        <v>0</v>
      </c>
      <c r="DY15" s="66">
        <f>SUMIFS(Raw!$I:$I, Raw!$A:$A, 'Clinical Input'!DY$14, Raw!$H:$H, "D01")</f>
        <v>0</v>
      </c>
      <c r="DZ15" s="66">
        <f>SUMIFS(Raw!$I:$I, Raw!$A:$A, 'Clinical Input'!DZ$14, Raw!$H:$H, "D01")</f>
        <v>0</v>
      </c>
      <c r="EA15" s="66">
        <f>SUMIFS(Raw!$I:$I, Raw!$A:$A, 'Clinical Input'!EA$14, Raw!$H:$H, "D01")</f>
        <v>0</v>
      </c>
      <c r="EB15" s="67">
        <f>SUMIFS(Raw!$I:$I, Raw!$A:$A, 'Clinical Input'!EB$14, Raw!$H:$H, "D01")</f>
        <v>0</v>
      </c>
      <c r="ED15" s="46">
        <f>SUMIFS(Raw!$I:$I, Raw!$A:$A, 'Clinical Input'!ED$14, Raw!$H:$H, "D01")</f>
        <v>0</v>
      </c>
      <c r="EE15" s="66">
        <f>SUMIFS(Raw!$I:$I, Raw!$A:$A, 'Clinical Input'!EE$14, Raw!$H:$H, "D01")</f>
        <v>0</v>
      </c>
      <c r="EF15" s="66">
        <f>SUMIFS(Raw!$I:$I, Raw!$A:$A, 'Clinical Input'!EF$14, Raw!$H:$H, "D01")</f>
        <v>0</v>
      </c>
      <c r="EG15" s="66">
        <f>SUMIFS(Raw!$I:$I, Raw!$A:$A, 'Clinical Input'!EG$14, Raw!$H:$H, "D01")</f>
        <v>0</v>
      </c>
      <c r="EH15" s="66">
        <f>SUMIFS(Raw!$I:$I, Raw!$A:$A, 'Clinical Input'!EH$14, Raw!$H:$H, "D01")</f>
        <v>0</v>
      </c>
      <c r="EI15" s="66">
        <f>SUMIFS(Raw!$I:$I, Raw!$A:$A, 'Clinical Input'!EI$14, Raw!$H:$H, "D01")</f>
        <v>0</v>
      </c>
      <c r="EJ15" s="67">
        <f>SUMIFS(Raw!$I:$I, Raw!$A:$A, 'Clinical Input'!EJ$14, Raw!$H:$H, "D01")</f>
        <v>0</v>
      </c>
      <c r="EL15" s="46">
        <f>SUMIFS(Raw!$I:$I, Raw!$A:$A, 'Clinical Input'!EL$14, Raw!$H:$H, "D01")</f>
        <v>0</v>
      </c>
      <c r="EM15" s="66">
        <f>SUMIFS(Raw!$I:$I, Raw!$A:$A, 'Clinical Input'!EM$14, Raw!$H:$H, "D01")</f>
        <v>0</v>
      </c>
      <c r="EN15" s="66">
        <f>SUMIFS(Raw!$I:$I, Raw!$A:$A, 'Clinical Input'!EN$14, Raw!$H:$H, "D01")</f>
        <v>0</v>
      </c>
      <c r="EO15" s="66">
        <f>SUMIFS(Raw!$I:$I, Raw!$A:$A, 'Clinical Input'!EO$14, Raw!$H:$H, "D01")</f>
        <v>0</v>
      </c>
      <c r="EP15" s="66">
        <f>SUMIFS(Raw!$I:$I, Raw!$A:$A, 'Clinical Input'!EP$14, Raw!$H:$H, "D01")</f>
        <v>0</v>
      </c>
      <c r="EQ15" s="66">
        <f>SUMIFS(Raw!$I:$I, Raw!$A:$A, 'Clinical Input'!EQ$14, Raw!$H:$H, "D01")</f>
        <v>0</v>
      </c>
      <c r="ER15" s="67">
        <f>SUMIFS(Raw!$I:$I, Raw!$A:$A, 'Clinical Input'!ER$14, Raw!$H:$H, "D01")</f>
        <v>0</v>
      </c>
      <c r="ET15" s="46">
        <f>SUMIFS(Raw!$I:$I, Raw!$A:$A, 'Clinical Input'!ET$14, Raw!$H:$H, "D01")</f>
        <v>0</v>
      </c>
      <c r="EU15" s="66">
        <f>SUMIFS(Raw!$I:$I, Raw!$A:$A, 'Clinical Input'!EU$14, Raw!$H:$H, "D01")</f>
        <v>0</v>
      </c>
      <c r="EV15" s="66">
        <f>SUMIFS(Raw!$I:$I, Raw!$A:$A, 'Clinical Input'!EV$14, Raw!$H:$H, "D01")</f>
        <v>0</v>
      </c>
      <c r="EW15" s="66">
        <f>SUMIFS(Raw!$I:$I, Raw!$A:$A, 'Clinical Input'!EW$14, Raw!$H:$H, "D01")</f>
        <v>0</v>
      </c>
      <c r="EX15" s="66">
        <f>SUMIFS(Raw!$I:$I, Raw!$A:$A, 'Clinical Input'!EX$14, Raw!$H:$H, "D01")</f>
        <v>0</v>
      </c>
      <c r="EY15" s="66">
        <f>SUMIFS(Raw!$I:$I, Raw!$A:$A, 'Clinical Input'!EY$14, Raw!$H:$H, "D01")</f>
        <v>0</v>
      </c>
      <c r="EZ15" s="67">
        <f>SUMIFS(Raw!$I:$I, Raw!$A:$A, 'Clinical Input'!EZ$14, Raw!$H:$H,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f>SUMIFS(Raw!$I:$I, Raw!$A:$A, 'Clinical Input'!AT$14, Raw!$F:$F, 'Clinical Input'!$C17, Raw!$H:$H, "D01")</f>
        <v>1108</v>
      </c>
      <c r="AU17" s="29">
        <f>SUMIFS(Raw!$I:$I, Raw!$A:$A, 'Clinical Input'!AU$14, Raw!$F:$F, 'Clinical Input'!$C17, Raw!$H:$H, "D01")</f>
        <v>835</v>
      </c>
      <c r="AV17" s="29">
        <f>SUMIFS(Raw!$I:$I, Raw!$A:$A, 'Clinical Input'!AV$14, Raw!$F:$F, 'Clinical Input'!$C17, Raw!$H:$H, "D01")</f>
        <v>741</v>
      </c>
      <c r="AW17" s="29">
        <f>SUMIFS(Raw!$I:$I, Raw!$A:$A, 'Clinical Input'!AW$14, Raw!$F:$F, 'Clinical Input'!$C17, Raw!$H:$H, "D01")</f>
        <v>1102</v>
      </c>
      <c r="AX17" s="29">
        <f>SUMIFS(Raw!$I:$I, Raw!$A:$A, 'Clinical Input'!AX$14, Raw!$F:$F, 'Clinical Input'!$C17, Raw!$H:$H, "D01")</f>
        <v>939</v>
      </c>
      <c r="AY17" s="29">
        <f>SUMIFS(Raw!$I:$I, Raw!$A:$A, 'Clinical Input'!AY$14, Raw!$F:$F, 'Clinical Input'!$C17, Raw!$H:$H, "D01")</f>
        <v>1262</v>
      </c>
      <c r="AZ17" s="30">
        <f>SUMIFS(Raw!$I:$I, Raw!$A:$A, 'Clinical Input'!AZ$14, Raw!$F:$F, 'Clinical Input'!$C17, Raw!$H:$H, "D01")</f>
        <v>1223</v>
      </c>
      <c r="BB17" s="19">
        <f>SUMIFS(Raw!$I:$I, Raw!$A:$A, 'Clinical Input'!BB$14, Raw!$F:$F, 'Clinical Input'!$C17, Raw!$H:$H, "D01")</f>
        <v>0</v>
      </c>
      <c r="BC17" s="29">
        <f>SUMIFS(Raw!$I:$I, Raw!$A:$A, 'Clinical Input'!BC$14, Raw!$F:$F, 'Clinical Input'!$C17, Raw!$H:$H, "D01")</f>
        <v>0</v>
      </c>
      <c r="BD17" s="29">
        <f>SUMIFS(Raw!$I:$I, Raw!$A:$A, 'Clinical Input'!BD$14, Raw!$F:$F, 'Clinical Input'!$C17, Raw!$H:$H, "D01")</f>
        <v>0</v>
      </c>
      <c r="BE17" s="29">
        <f>SUMIFS(Raw!$I:$I, Raw!$A:$A, 'Clinical Input'!BE$14, Raw!$F:$F, 'Clinical Input'!$C17, Raw!$H:$H, "D01")</f>
        <v>0</v>
      </c>
      <c r="BF17" s="29">
        <f>SUMIFS(Raw!$I:$I, Raw!$A:$A, 'Clinical Input'!BF$14, Raw!$F:$F, 'Clinical Input'!$C17, Raw!$H:$H, "D01")</f>
        <v>0</v>
      </c>
      <c r="BG17" s="29">
        <f>SUMIFS(Raw!$I:$I, Raw!$A:$A, 'Clinical Input'!BG$14, Raw!$F:$F, 'Clinical Input'!$C17, Raw!$H:$H, "D01")</f>
        <v>0</v>
      </c>
      <c r="BH17" s="30">
        <f>SUMIFS(Raw!$I:$I, Raw!$A:$A, 'Clinical Input'!BH$14, Raw!$F:$F, 'Clinical Input'!$C17, Raw!$H:$H, "D01")</f>
        <v>0</v>
      </c>
      <c r="BJ17" s="19">
        <f>SUMIFS(Raw!$I:$I, Raw!$A:$A, 'Clinical Input'!BJ$14, Raw!$F:$F, 'Clinical Input'!$C17, Raw!$H:$H, "D01")</f>
        <v>0</v>
      </c>
      <c r="BK17" s="29">
        <f>SUMIFS(Raw!$I:$I, Raw!$A:$A, 'Clinical Input'!BK$14, Raw!$F:$F, 'Clinical Input'!$C17, Raw!$H:$H, "D01")</f>
        <v>0</v>
      </c>
      <c r="BL17" s="29">
        <f>SUMIFS(Raw!$I:$I, Raw!$A:$A, 'Clinical Input'!BL$14, Raw!$F:$F, 'Clinical Input'!$C17, Raw!$H:$H, "D01")</f>
        <v>0</v>
      </c>
      <c r="BM17" s="29">
        <f>SUMIFS(Raw!$I:$I, Raw!$A:$A, 'Clinical Input'!BM$14, Raw!$F:$F, 'Clinical Input'!$C17, Raw!$H:$H, "D01")</f>
        <v>0</v>
      </c>
      <c r="BN17" s="29">
        <f>SUMIFS(Raw!$I:$I, Raw!$A:$A, 'Clinical Input'!BN$14, Raw!$F:$F, 'Clinical Input'!$C17, Raw!$H:$H, "D01")</f>
        <v>0</v>
      </c>
      <c r="BO17" s="29">
        <f>SUMIFS(Raw!$I:$I, Raw!$A:$A, 'Clinical Input'!BO$14, Raw!$F:$F, 'Clinical Input'!$C17, Raw!$H:$H, "D01")</f>
        <v>0</v>
      </c>
      <c r="BP17" s="30">
        <f>SUMIFS(Raw!$I:$I, Raw!$A:$A, 'Clinical Input'!BP$14, Raw!$F:$F, 'Clinical Input'!$C17, Raw!$H:$H, "D01")</f>
        <v>0</v>
      </c>
      <c r="BR17" s="19">
        <f>SUMIFS(Raw!$I:$I, Raw!$A:$A, 'Clinical Input'!BR$14, Raw!$F:$F, 'Clinical Input'!$C17, Raw!$H:$H, "D01")</f>
        <v>0</v>
      </c>
      <c r="BS17" s="29">
        <f>SUMIFS(Raw!$I:$I, Raw!$A:$A, 'Clinical Input'!BS$14, Raw!$F:$F, 'Clinical Input'!$C17, Raw!$H:$H, "D01")</f>
        <v>0</v>
      </c>
      <c r="BT17" s="29">
        <f>SUMIFS(Raw!$I:$I, Raw!$A:$A, 'Clinical Input'!BT$14, Raw!$F:$F, 'Clinical Input'!$C17, Raw!$H:$H, "D01")</f>
        <v>0</v>
      </c>
      <c r="BU17" s="29">
        <f>SUMIFS(Raw!$I:$I, Raw!$A:$A, 'Clinical Input'!BU$14, Raw!$F:$F, 'Clinical Input'!$C17, Raw!$H:$H, "D01")</f>
        <v>0</v>
      </c>
      <c r="BV17" s="29">
        <f>SUMIFS(Raw!$I:$I, Raw!$A:$A, 'Clinical Input'!BV$14, Raw!$F:$F, 'Clinical Input'!$C17, Raw!$H:$H, "D01")</f>
        <v>0</v>
      </c>
      <c r="BW17" s="29">
        <f>SUMIFS(Raw!$I:$I, Raw!$A:$A, 'Clinical Input'!BW$14, Raw!$F:$F, 'Clinical Input'!$C17, Raw!$H:$H, "D01")</f>
        <v>0</v>
      </c>
      <c r="BX17" s="30">
        <f>SUMIFS(Raw!$I:$I, Raw!$A:$A, 'Clinical Input'!BX$14, Raw!$F:$F, 'Clinical Input'!$C17, Raw!$H:$H, "D01")</f>
        <v>0</v>
      </c>
      <c r="BZ17" s="19">
        <f>SUMIFS(Raw!$I:$I, Raw!$A:$A, 'Clinical Input'!BZ$14, Raw!$F:$F, 'Clinical Input'!$C17, Raw!$H:$H, "D01")</f>
        <v>0</v>
      </c>
      <c r="CA17" s="29">
        <f>SUMIFS(Raw!$I:$I, Raw!$A:$A, 'Clinical Input'!CA$14, Raw!$F:$F, 'Clinical Input'!$C17, Raw!$H:$H, "D01")</f>
        <v>0</v>
      </c>
      <c r="CB17" s="29">
        <f>SUMIFS(Raw!$I:$I, Raw!$A:$A, 'Clinical Input'!CB$14, Raw!$F:$F, 'Clinical Input'!$C17, Raw!$H:$H, "D01")</f>
        <v>0</v>
      </c>
      <c r="CC17" s="29">
        <f>SUMIFS(Raw!$I:$I, Raw!$A:$A, 'Clinical Input'!CC$14, Raw!$F:$F, 'Clinical Input'!$C17, Raw!$H:$H, "D01")</f>
        <v>0</v>
      </c>
      <c r="CD17" s="29">
        <f>SUMIFS(Raw!$I:$I, Raw!$A:$A, 'Clinical Input'!CD$14, Raw!$F:$F, 'Clinical Input'!$C17, Raw!$H:$H, "D01")</f>
        <v>0</v>
      </c>
      <c r="CE17" s="29">
        <f>SUMIFS(Raw!$I:$I, Raw!$A:$A, 'Clinical Input'!CE$14, Raw!$F:$F, 'Clinical Input'!$C17, Raw!$H:$H, "D01")</f>
        <v>0</v>
      </c>
      <c r="CF17" s="30">
        <f>SUMIFS(Raw!$I:$I, Raw!$A:$A, 'Clinical Input'!CF$14, Raw!$F:$F, 'Clinical Input'!$C17, Raw!$H:$H, "D01")</f>
        <v>0</v>
      </c>
      <c r="CH17" s="19">
        <f>SUMIFS(Raw!$I:$I, Raw!$A:$A, 'Clinical Input'!CH$14, Raw!$F:$F, 'Clinical Input'!$C17, Raw!$H:$H, "D01")</f>
        <v>0</v>
      </c>
      <c r="CI17" s="29">
        <f>SUMIFS(Raw!$I:$I, Raw!$A:$A, 'Clinical Input'!CI$14, Raw!$F:$F, 'Clinical Input'!$C17, Raw!$H:$H, "D01")</f>
        <v>0</v>
      </c>
      <c r="CJ17" s="29">
        <f>SUMIFS(Raw!$I:$I, Raw!$A:$A, 'Clinical Input'!CJ$14, Raw!$F:$F, 'Clinical Input'!$C17, Raw!$H:$H, "D01")</f>
        <v>0</v>
      </c>
      <c r="CK17" s="29">
        <f>SUMIFS(Raw!$I:$I, Raw!$A:$A, 'Clinical Input'!CK$14, Raw!$F:$F, 'Clinical Input'!$C17, Raw!$H:$H, "D01")</f>
        <v>0</v>
      </c>
      <c r="CL17" s="29">
        <f>SUMIFS(Raw!$I:$I, Raw!$A:$A, 'Clinical Input'!CL$14, Raw!$F:$F, 'Clinical Input'!$C17, Raw!$H:$H, "D01")</f>
        <v>0</v>
      </c>
      <c r="CM17" s="29">
        <f>SUMIFS(Raw!$I:$I, Raw!$A:$A, 'Clinical Input'!CM$14, Raw!$F:$F, 'Clinical Input'!$C17, Raw!$H:$H, "D01")</f>
        <v>0</v>
      </c>
      <c r="CN17" s="30">
        <f>SUMIFS(Raw!$I:$I, Raw!$A:$A, 'Clinical Input'!CN$14, Raw!$F:$F, 'Clinical Input'!$C17, Raw!$H:$H, "D01")</f>
        <v>0</v>
      </c>
      <c r="CP17" s="19">
        <f>SUMIFS(Raw!$I:$I, Raw!$A:$A, 'Clinical Input'!CP$14, Raw!$F:$F, 'Clinical Input'!$C17, Raw!$H:$H, "D01")</f>
        <v>0</v>
      </c>
      <c r="CQ17" s="29">
        <f>SUMIFS(Raw!$I:$I, Raw!$A:$A, 'Clinical Input'!CQ$14, Raw!$F:$F, 'Clinical Input'!$C17, Raw!$H:$H, "D01")</f>
        <v>0</v>
      </c>
      <c r="CR17" s="29">
        <f>SUMIFS(Raw!$I:$I, Raw!$A:$A, 'Clinical Input'!CR$14, Raw!$F:$F, 'Clinical Input'!$C17, Raw!$H:$H, "D01")</f>
        <v>0</v>
      </c>
      <c r="CS17" s="29">
        <f>SUMIFS(Raw!$I:$I, Raw!$A:$A, 'Clinical Input'!CS$14, Raw!$F:$F, 'Clinical Input'!$C17, Raw!$H:$H, "D01")</f>
        <v>0</v>
      </c>
      <c r="CT17" s="29">
        <f>SUMIFS(Raw!$I:$I, Raw!$A:$A, 'Clinical Input'!CT$14, Raw!$F:$F, 'Clinical Input'!$C17, Raw!$H:$H, "D01")</f>
        <v>0</v>
      </c>
      <c r="CU17" s="29">
        <f>SUMIFS(Raw!$I:$I, Raw!$A:$A, 'Clinical Input'!CU$14, Raw!$F:$F, 'Clinical Input'!$C17, Raw!$H:$H, "D01")</f>
        <v>0</v>
      </c>
      <c r="CV17" s="30">
        <f>SUMIFS(Raw!$I:$I, Raw!$A:$A, 'Clinical Input'!CV$14, Raw!$F:$F, 'Clinical Input'!$C17, Raw!$H:$H, "D01")</f>
        <v>0</v>
      </c>
      <c r="CX17" s="19">
        <f>SUMIFS(Raw!$I:$I, Raw!$A:$A, 'Clinical Input'!CX$14, Raw!$F:$F, 'Clinical Input'!$C17, Raw!$H:$H, "D01")</f>
        <v>0</v>
      </c>
      <c r="CY17" s="29">
        <f>SUMIFS(Raw!$I:$I, Raw!$A:$A, 'Clinical Input'!CY$14, Raw!$F:$F, 'Clinical Input'!$C17, Raw!$H:$H, "D01")</f>
        <v>0</v>
      </c>
      <c r="CZ17" s="29">
        <f>SUMIFS(Raw!$I:$I, Raw!$A:$A, 'Clinical Input'!CZ$14, Raw!$F:$F, 'Clinical Input'!$C17, Raw!$H:$H, "D01")</f>
        <v>0</v>
      </c>
      <c r="DA17" s="29">
        <f>SUMIFS(Raw!$I:$I, Raw!$A:$A, 'Clinical Input'!DA$14, Raw!$F:$F, 'Clinical Input'!$C17, Raw!$H:$H, "D01")</f>
        <v>0</v>
      </c>
      <c r="DB17" s="29">
        <f>SUMIFS(Raw!$I:$I, Raw!$A:$A, 'Clinical Input'!DB$14, Raw!$F:$F, 'Clinical Input'!$C17, Raw!$H:$H, "D01")</f>
        <v>0</v>
      </c>
      <c r="DC17" s="29">
        <f>SUMIFS(Raw!$I:$I, Raw!$A:$A, 'Clinical Input'!DC$14, Raw!$F:$F, 'Clinical Input'!$C17, Raw!$H:$H, "D01")</f>
        <v>0</v>
      </c>
      <c r="DD17" s="30">
        <f>SUMIFS(Raw!$I:$I, Raw!$A:$A, 'Clinical Input'!DD$14, Raw!$F:$F, 'Clinical Input'!$C17, Raw!$H:$H, "D01")</f>
        <v>0</v>
      </c>
      <c r="DF17" s="19">
        <f>SUMIFS(Raw!$I:$I, Raw!$A:$A, 'Clinical Input'!DF$14, Raw!$F:$F, 'Clinical Input'!$C17, Raw!$H:$H, "D01")</f>
        <v>0</v>
      </c>
      <c r="DG17" s="29">
        <f>SUMIFS(Raw!$I:$I, Raw!$A:$A, 'Clinical Input'!DG$14, Raw!$F:$F, 'Clinical Input'!$C17, Raw!$H:$H, "D01")</f>
        <v>0</v>
      </c>
      <c r="DH17" s="29">
        <f>SUMIFS(Raw!$I:$I, Raw!$A:$A, 'Clinical Input'!DH$14, Raw!$F:$F, 'Clinical Input'!$C17, Raw!$H:$H, "D01")</f>
        <v>0</v>
      </c>
      <c r="DI17" s="29">
        <f>SUMIFS(Raw!$I:$I, Raw!$A:$A, 'Clinical Input'!DI$14, Raw!$F:$F, 'Clinical Input'!$C17, Raw!$H:$H, "D01")</f>
        <v>0</v>
      </c>
      <c r="DJ17" s="29">
        <f>SUMIFS(Raw!$I:$I, Raw!$A:$A, 'Clinical Input'!DJ$14, Raw!$F:$F, 'Clinical Input'!$C17, Raw!$H:$H, "D01")</f>
        <v>0</v>
      </c>
      <c r="DK17" s="29">
        <f>SUMIFS(Raw!$I:$I, Raw!$A:$A, 'Clinical Input'!DK$14, Raw!$F:$F, 'Clinical Input'!$C17, Raw!$H:$H, "D01")</f>
        <v>0</v>
      </c>
      <c r="DL17" s="30">
        <f>SUMIFS(Raw!$I:$I, Raw!$A:$A, 'Clinical Input'!DL$14, Raw!$F:$F, 'Clinical Input'!$C17, Raw!$H:$H, "D01")</f>
        <v>0</v>
      </c>
      <c r="DN17" s="19">
        <f>SUMIFS(Raw!$I:$I, Raw!$A:$A, 'Clinical Input'!DN$14, Raw!$F:$F, 'Clinical Input'!$C17, Raw!$H:$H, "D01")</f>
        <v>0</v>
      </c>
      <c r="DO17" s="29">
        <f>SUMIFS(Raw!$I:$I, Raw!$A:$A, 'Clinical Input'!DO$14, Raw!$F:$F, 'Clinical Input'!$C17, Raw!$H:$H, "D01")</f>
        <v>0</v>
      </c>
      <c r="DP17" s="29">
        <f>SUMIFS(Raw!$I:$I, Raw!$A:$A, 'Clinical Input'!DP$14, Raw!$F:$F, 'Clinical Input'!$C17, Raw!$H:$H, "D01")</f>
        <v>0</v>
      </c>
      <c r="DQ17" s="29">
        <f>SUMIFS(Raw!$I:$I, Raw!$A:$A, 'Clinical Input'!DQ$14, Raw!$F:$F, 'Clinical Input'!$C17, Raw!$H:$H, "D01")</f>
        <v>0</v>
      </c>
      <c r="DR17" s="29">
        <f>SUMIFS(Raw!$I:$I, Raw!$A:$A, 'Clinical Input'!DR$14, Raw!$F:$F, 'Clinical Input'!$C17, Raw!$H:$H, "D01")</f>
        <v>0</v>
      </c>
      <c r="DS17" s="29">
        <f>SUMIFS(Raw!$I:$I, Raw!$A:$A, 'Clinical Input'!DS$14, Raw!$F:$F, 'Clinical Input'!$C17, Raw!$H:$H, "D01")</f>
        <v>0</v>
      </c>
      <c r="DT17" s="30">
        <f>SUMIFS(Raw!$I:$I, Raw!$A:$A, 'Clinical Input'!DT$14, Raw!$F:$F, 'Clinical Input'!$C17, Raw!$H:$H, "D01")</f>
        <v>0</v>
      </c>
      <c r="DV17" s="19">
        <f>SUMIFS(Raw!$I:$I, Raw!$A:$A, 'Clinical Input'!DV$14, Raw!$F:$F, 'Clinical Input'!$C17, Raw!$H:$H, "D01")</f>
        <v>0</v>
      </c>
      <c r="DW17" s="29">
        <f>SUMIFS(Raw!$I:$I, Raw!$A:$A, 'Clinical Input'!DW$14, Raw!$F:$F, 'Clinical Input'!$C17, Raw!$H:$H, "D01")</f>
        <v>0</v>
      </c>
      <c r="DX17" s="29">
        <f>SUMIFS(Raw!$I:$I, Raw!$A:$A, 'Clinical Input'!DX$14, Raw!$F:$F, 'Clinical Input'!$C17, Raw!$H:$H, "D01")</f>
        <v>0</v>
      </c>
      <c r="DY17" s="29">
        <f>SUMIFS(Raw!$I:$I, Raw!$A:$A, 'Clinical Input'!DY$14, Raw!$F:$F, 'Clinical Input'!$C17, Raw!$H:$H, "D01")</f>
        <v>0</v>
      </c>
      <c r="DZ17" s="29">
        <f>SUMIFS(Raw!$I:$I, Raw!$A:$A, 'Clinical Input'!DZ$14, Raw!$F:$F, 'Clinical Input'!$C17, Raw!$H:$H, "D01")</f>
        <v>0</v>
      </c>
      <c r="EA17" s="29">
        <f>SUMIFS(Raw!$I:$I, Raw!$A:$A, 'Clinical Input'!EA$14, Raw!$F:$F, 'Clinical Input'!$C17, Raw!$H:$H, "D01")</f>
        <v>0</v>
      </c>
      <c r="EB17" s="30">
        <f>SUMIFS(Raw!$I:$I, Raw!$A:$A, 'Clinical Input'!EB$14, Raw!$F:$F, 'Clinical Input'!$C17, Raw!$H:$H, "D01")</f>
        <v>0</v>
      </c>
      <c r="ED17" s="19">
        <f>SUMIFS(Raw!$I:$I, Raw!$A:$A, 'Clinical Input'!ED$14, Raw!$F:$F, 'Clinical Input'!$C17, Raw!$H:$H, "D01")</f>
        <v>0</v>
      </c>
      <c r="EE17" s="29">
        <f>SUMIFS(Raw!$I:$I, Raw!$A:$A, 'Clinical Input'!EE$14, Raw!$F:$F, 'Clinical Input'!$C17, Raw!$H:$H, "D01")</f>
        <v>0</v>
      </c>
      <c r="EF17" s="29">
        <f>SUMIFS(Raw!$I:$I, Raw!$A:$A, 'Clinical Input'!EF$14, Raw!$F:$F, 'Clinical Input'!$C17, Raw!$H:$H, "D01")</f>
        <v>0</v>
      </c>
      <c r="EG17" s="29">
        <f>SUMIFS(Raw!$I:$I, Raw!$A:$A, 'Clinical Input'!EG$14, Raw!$F:$F, 'Clinical Input'!$C17, Raw!$H:$H, "D01")</f>
        <v>0</v>
      </c>
      <c r="EH17" s="29">
        <f>SUMIFS(Raw!$I:$I, Raw!$A:$A, 'Clinical Input'!EH$14, Raw!$F:$F, 'Clinical Input'!$C17, Raw!$H:$H, "D01")</f>
        <v>0</v>
      </c>
      <c r="EI17" s="29">
        <f>SUMIFS(Raw!$I:$I, Raw!$A:$A, 'Clinical Input'!EI$14, Raw!$F:$F, 'Clinical Input'!$C17, Raw!$H:$H, "D01")</f>
        <v>0</v>
      </c>
      <c r="EJ17" s="30">
        <f>SUMIFS(Raw!$I:$I, Raw!$A:$A, 'Clinical Input'!EJ$14, Raw!$F:$F, 'Clinical Input'!$C17, Raw!$H:$H, "D01")</f>
        <v>0</v>
      </c>
      <c r="EL17" s="19">
        <f>SUMIFS(Raw!$I:$I, Raw!$A:$A, 'Clinical Input'!EL$14, Raw!$F:$F, 'Clinical Input'!$C17, Raw!$H:$H, "D01")</f>
        <v>0</v>
      </c>
      <c r="EM17" s="29">
        <f>SUMIFS(Raw!$I:$I, Raw!$A:$A, 'Clinical Input'!EM$14, Raw!$F:$F, 'Clinical Input'!$C17, Raw!$H:$H, "D01")</f>
        <v>0</v>
      </c>
      <c r="EN17" s="29">
        <f>SUMIFS(Raw!$I:$I, Raw!$A:$A, 'Clinical Input'!EN$14, Raw!$F:$F, 'Clinical Input'!$C17, Raw!$H:$H, "D01")</f>
        <v>0</v>
      </c>
      <c r="EO17" s="29">
        <f>SUMIFS(Raw!$I:$I, Raw!$A:$A, 'Clinical Input'!EO$14, Raw!$F:$F, 'Clinical Input'!$C17, Raw!$H:$H, "D01")</f>
        <v>0</v>
      </c>
      <c r="EP17" s="29">
        <f>SUMIFS(Raw!$I:$I, Raw!$A:$A, 'Clinical Input'!EP$14, Raw!$F:$F, 'Clinical Input'!$C17, Raw!$H:$H, "D01")</f>
        <v>0</v>
      </c>
      <c r="EQ17" s="29">
        <f>SUMIFS(Raw!$I:$I, Raw!$A:$A, 'Clinical Input'!EQ$14, Raw!$F:$F, 'Clinical Input'!$C17, Raw!$H:$H, "D01")</f>
        <v>0</v>
      </c>
      <c r="ER17" s="30">
        <f>SUMIFS(Raw!$I:$I, Raw!$A:$A, 'Clinical Input'!ER$14, Raw!$F:$F, 'Clinical Input'!$C17, Raw!$H:$H, "D01")</f>
        <v>0</v>
      </c>
      <c r="ET17" s="19">
        <f>SUMIFS(Raw!$I:$I, Raw!$A:$A, 'Clinical Input'!ET$14, Raw!$F:$F, 'Clinical Input'!$C17, Raw!$H:$H, "D01")</f>
        <v>0</v>
      </c>
      <c r="EU17" s="29">
        <f>SUMIFS(Raw!$I:$I, Raw!$A:$A, 'Clinical Input'!EU$14, Raw!$F:$F, 'Clinical Input'!$C17, Raw!$H:$H, "D01")</f>
        <v>0</v>
      </c>
      <c r="EV17" s="29">
        <f>SUMIFS(Raw!$I:$I, Raw!$A:$A, 'Clinical Input'!EV$14, Raw!$F:$F, 'Clinical Input'!$C17, Raw!$H:$H, "D01")</f>
        <v>0</v>
      </c>
      <c r="EW17" s="29">
        <f>SUMIFS(Raw!$I:$I, Raw!$A:$A, 'Clinical Input'!EW$14, Raw!$F:$F, 'Clinical Input'!$C17, Raw!$H:$H, "D01")</f>
        <v>0</v>
      </c>
      <c r="EX17" s="29">
        <f>SUMIFS(Raw!$I:$I, Raw!$A:$A, 'Clinical Input'!EX$14, Raw!$F:$F, 'Clinical Input'!$C17, Raw!$H:$H, "D01")</f>
        <v>0</v>
      </c>
      <c r="EY17" s="29">
        <f>SUMIFS(Raw!$I:$I, Raw!$A:$A, 'Clinical Input'!EY$14, Raw!$F:$F, 'Clinical Input'!$C17, Raw!$H:$H, "D01")</f>
        <v>0</v>
      </c>
      <c r="EZ17" s="30">
        <f>SUMIFS(Raw!$I:$I, Raw!$A:$A, 'Clinical Input'!EZ$14, Raw!$F:$F, 'Clinical Input'!$C17, Raw!$H:$H,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f>SUMIFS(Raw!$I:$I, Raw!$A:$A, 'Clinical Input'!AT$14, Raw!$F:$F, 'Clinical Input'!$C18, Raw!$H:$H, "D01")</f>
        <v>1881</v>
      </c>
      <c r="AU18" s="35">
        <f>SUMIFS(Raw!$I:$I, Raw!$A:$A, 'Clinical Input'!AU$14, Raw!$F:$F, 'Clinical Input'!$C18, Raw!$H:$H, "D01")</f>
        <v>1809</v>
      </c>
      <c r="AV18" s="35">
        <f>SUMIFS(Raw!$I:$I, Raw!$A:$A, 'Clinical Input'!AV$14, Raw!$F:$F, 'Clinical Input'!$C18, Raw!$H:$H, "D01")</f>
        <v>1746</v>
      </c>
      <c r="AW18" s="35">
        <f>SUMIFS(Raw!$I:$I, Raw!$A:$A, 'Clinical Input'!AW$14, Raw!$F:$F, 'Clinical Input'!$C18, Raw!$H:$H, "D01")</f>
        <v>3151</v>
      </c>
      <c r="AX18" s="35">
        <f>SUMIFS(Raw!$I:$I, Raw!$A:$A, 'Clinical Input'!AX$14, Raw!$F:$F, 'Clinical Input'!$C18, Raw!$H:$H, "D01")</f>
        <v>2297</v>
      </c>
      <c r="AY18" s="35">
        <f>SUMIFS(Raw!$I:$I, Raw!$A:$A, 'Clinical Input'!AY$14, Raw!$F:$F, 'Clinical Input'!$C18, Raw!$H:$H, "D01")</f>
        <v>3939</v>
      </c>
      <c r="AZ18" s="36">
        <f>SUMIFS(Raw!$I:$I, Raw!$A:$A, 'Clinical Input'!AZ$14, Raw!$F:$F, 'Clinical Input'!$C18, Raw!$H:$H, "D01")</f>
        <v>3115</v>
      </c>
      <c r="BB18" s="34">
        <f>SUMIFS(Raw!$I:$I, Raw!$A:$A, 'Clinical Input'!BB$14, Raw!$F:$F, 'Clinical Input'!$C18, Raw!$H:$H, "D01")</f>
        <v>0</v>
      </c>
      <c r="BC18" s="35">
        <f>SUMIFS(Raw!$I:$I, Raw!$A:$A, 'Clinical Input'!BC$14, Raw!$F:$F, 'Clinical Input'!$C18, Raw!$H:$H, "D01")</f>
        <v>0</v>
      </c>
      <c r="BD18" s="35">
        <f>SUMIFS(Raw!$I:$I, Raw!$A:$A, 'Clinical Input'!BD$14, Raw!$F:$F, 'Clinical Input'!$C18, Raw!$H:$H, "D01")</f>
        <v>0</v>
      </c>
      <c r="BE18" s="35">
        <f>SUMIFS(Raw!$I:$I, Raw!$A:$A, 'Clinical Input'!BE$14, Raw!$F:$F, 'Clinical Input'!$C18, Raw!$H:$H, "D01")</f>
        <v>0</v>
      </c>
      <c r="BF18" s="35">
        <f>SUMIFS(Raw!$I:$I, Raw!$A:$A, 'Clinical Input'!BF$14, Raw!$F:$F, 'Clinical Input'!$C18, Raw!$H:$H, "D01")</f>
        <v>0</v>
      </c>
      <c r="BG18" s="35">
        <f>SUMIFS(Raw!$I:$I, Raw!$A:$A, 'Clinical Input'!BG$14, Raw!$F:$F, 'Clinical Input'!$C18, Raw!$H:$H, "D01")</f>
        <v>0</v>
      </c>
      <c r="BH18" s="36">
        <f>SUMIFS(Raw!$I:$I, Raw!$A:$A, 'Clinical Input'!BH$14, Raw!$F:$F, 'Clinical Input'!$C18, Raw!$H:$H, "D01")</f>
        <v>0</v>
      </c>
      <c r="BJ18" s="34">
        <f>SUMIFS(Raw!$I:$I, Raw!$A:$A, 'Clinical Input'!BJ$14, Raw!$F:$F, 'Clinical Input'!$C18, Raw!$H:$H, "D01")</f>
        <v>0</v>
      </c>
      <c r="BK18" s="35">
        <f>SUMIFS(Raw!$I:$I, Raw!$A:$A, 'Clinical Input'!BK$14, Raw!$F:$F, 'Clinical Input'!$C18, Raw!$H:$H, "D01")</f>
        <v>0</v>
      </c>
      <c r="BL18" s="35">
        <f>SUMIFS(Raw!$I:$I, Raw!$A:$A, 'Clinical Input'!BL$14, Raw!$F:$F, 'Clinical Input'!$C18, Raw!$H:$H, "D01")</f>
        <v>0</v>
      </c>
      <c r="BM18" s="35">
        <f>SUMIFS(Raw!$I:$I, Raw!$A:$A, 'Clinical Input'!BM$14, Raw!$F:$F, 'Clinical Input'!$C18, Raw!$H:$H, "D01")</f>
        <v>0</v>
      </c>
      <c r="BN18" s="35">
        <f>SUMIFS(Raw!$I:$I, Raw!$A:$A, 'Clinical Input'!BN$14, Raw!$F:$F, 'Clinical Input'!$C18, Raw!$H:$H, "D01")</f>
        <v>0</v>
      </c>
      <c r="BO18" s="35">
        <f>SUMIFS(Raw!$I:$I, Raw!$A:$A, 'Clinical Input'!BO$14, Raw!$F:$F, 'Clinical Input'!$C18, Raw!$H:$H, "D01")</f>
        <v>0</v>
      </c>
      <c r="BP18" s="36">
        <f>SUMIFS(Raw!$I:$I, Raw!$A:$A, 'Clinical Input'!BP$14, Raw!$F:$F, 'Clinical Input'!$C18, Raw!$H:$H, "D01")</f>
        <v>0</v>
      </c>
      <c r="BR18" s="34">
        <f>SUMIFS(Raw!$I:$I, Raw!$A:$A, 'Clinical Input'!BR$14, Raw!$F:$F, 'Clinical Input'!$C18, Raw!$H:$H, "D01")</f>
        <v>0</v>
      </c>
      <c r="BS18" s="35">
        <f>SUMIFS(Raw!$I:$I, Raw!$A:$A, 'Clinical Input'!BS$14, Raw!$F:$F, 'Clinical Input'!$C18, Raw!$H:$H, "D01")</f>
        <v>0</v>
      </c>
      <c r="BT18" s="35">
        <f>SUMIFS(Raw!$I:$I, Raw!$A:$A, 'Clinical Input'!BT$14, Raw!$F:$F, 'Clinical Input'!$C18, Raw!$H:$H, "D01")</f>
        <v>0</v>
      </c>
      <c r="BU18" s="35">
        <f>SUMIFS(Raw!$I:$I, Raw!$A:$A, 'Clinical Input'!BU$14, Raw!$F:$F, 'Clinical Input'!$C18, Raw!$H:$H, "D01")</f>
        <v>0</v>
      </c>
      <c r="BV18" s="35">
        <f>SUMIFS(Raw!$I:$I, Raw!$A:$A, 'Clinical Input'!BV$14, Raw!$F:$F, 'Clinical Input'!$C18, Raw!$H:$H, "D01")</f>
        <v>0</v>
      </c>
      <c r="BW18" s="35">
        <f>SUMIFS(Raw!$I:$I, Raw!$A:$A, 'Clinical Input'!BW$14, Raw!$F:$F, 'Clinical Input'!$C18, Raw!$H:$H, "D01")</f>
        <v>0</v>
      </c>
      <c r="BX18" s="36">
        <f>SUMIFS(Raw!$I:$I, Raw!$A:$A, 'Clinical Input'!BX$14, Raw!$F:$F, 'Clinical Input'!$C18, Raw!$H:$H, "D01")</f>
        <v>0</v>
      </c>
      <c r="BZ18" s="34">
        <f>SUMIFS(Raw!$I:$I, Raw!$A:$A, 'Clinical Input'!BZ$14, Raw!$F:$F, 'Clinical Input'!$C18, Raw!$H:$H, "D01")</f>
        <v>0</v>
      </c>
      <c r="CA18" s="35">
        <f>SUMIFS(Raw!$I:$I, Raw!$A:$A, 'Clinical Input'!CA$14, Raw!$F:$F, 'Clinical Input'!$C18, Raw!$H:$H, "D01")</f>
        <v>0</v>
      </c>
      <c r="CB18" s="35">
        <f>SUMIFS(Raw!$I:$I, Raw!$A:$A, 'Clinical Input'!CB$14, Raw!$F:$F, 'Clinical Input'!$C18, Raw!$H:$H, "D01")</f>
        <v>0</v>
      </c>
      <c r="CC18" s="35">
        <f>SUMIFS(Raw!$I:$I, Raw!$A:$A, 'Clinical Input'!CC$14, Raw!$F:$F, 'Clinical Input'!$C18, Raw!$H:$H, "D01")</f>
        <v>0</v>
      </c>
      <c r="CD18" s="35">
        <f>SUMIFS(Raw!$I:$I, Raw!$A:$A, 'Clinical Input'!CD$14, Raw!$F:$F, 'Clinical Input'!$C18, Raw!$H:$H, "D01")</f>
        <v>0</v>
      </c>
      <c r="CE18" s="35">
        <f>SUMIFS(Raw!$I:$I, Raw!$A:$A, 'Clinical Input'!CE$14, Raw!$F:$F, 'Clinical Input'!$C18, Raw!$H:$H, "D01")</f>
        <v>0</v>
      </c>
      <c r="CF18" s="36">
        <f>SUMIFS(Raw!$I:$I, Raw!$A:$A, 'Clinical Input'!CF$14, Raw!$F:$F, 'Clinical Input'!$C18, Raw!$H:$H, "D01")</f>
        <v>0</v>
      </c>
      <c r="CH18" s="34">
        <f>SUMIFS(Raw!$I:$I, Raw!$A:$A, 'Clinical Input'!CH$14, Raw!$F:$F, 'Clinical Input'!$C18, Raw!$H:$H, "D01")</f>
        <v>0</v>
      </c>
      <c r="CI18" s="35">
        <f>SUMIFS(Raw!$I:$I, Raw!$A:$A, 'Clinical Input'!CI$14, Raw!$F:$F, 'Clinical Input'!$C18, Raw!$H:$H, "D01")</f>
        <v>0</v>
      </c>
      <c r="CJ18" s="35">
        <f>SUMIFS(Raw!$I:$I, Raw!$A:$A, 'Clinical Input'!CJ$14, Raw!$F:$F, 'Clinical Input'!$C18, Raw!$H:$H, "D01")</f>
        <v>0</v>
      </c>
      <c r="CK18" s="35">
        <f>SUMIFS(Raw!$I:$I, Raw!$A:$A, 'Clinical Input'!CK$14, Raw!$F:$F, 'Clinical Input'!$C18, Raw!$H:$H, "D01")</f>
        <v>0</v>
      </c>
      <c r="CL18" s="35">
        <f>SUMIFS(Raw!$I:$I, Raw!$A:$A, 'Clinical Input'!CL$14, Raw!$F:$F, 'Clinical Input'!$C18, Raw!$H:$H, "D01")</f>
        <v>0</v>
      </c>
      <c r="CM18" s="35">
        <f>SUMIFS(Raw!$I:$I, Raw!$A:$A, 'Clinical Input'!CM$14, Raw!$F:$F, 'Clinical Input'!$C18, Raw!$H:$H, "D01")</f>
        <v>0</v>
      </c>
      <c r="CN18" s="36">
        <f>SUMIFS(Raw!$I:$I, Raw!$A:$A, 'Clinical Input'!CN$14, Raw!$F:$F, 'Clinical Input'!$C18, Raw!$H:$H, "D01")</f>
        <v>0</v>
      </c>
      <c r="CP18" s="34">
        <f>SUMIFS(Raw!$I:$I, Raw!$A:$A, 'Clinical Input'!CP$14, Raw!$F:$F, 'Clinical Input'!$C18, Raw!$H:$H, "D01")</f>
        <v>0</v>
      </c>
      <c r="CQ18" s="35">
        <f>SUMIFS(Raw!$I:$I, Raw!$A:$A, 'Clinical Input'!CQ$14, Raw!$F:$F, 'Clinical Input'!$C18, Raw!$H:$H, "D01")</f>
        <v>0</v>
      </c>
      <c r="CR18" s="35">
        <f>SUMIFS(Raw!$I:$I, Raw!$A:$A, 'Clinical Input'!CR$14, Raw!$F:$F, 'Clinical Input'!$C18, Raw!$H:$H, "D01")</f>
        <v>0</v>
      </c>
      <c r="CS18" s="35">
        <f>SUMIFS(Raw!$I:$I, Raw!$A:$A, 'Clinical Input'!CS$14, Raw!$F:$F, 'Clinical Input'!$C18, Raw!$H:$H, "D01")</f>
        <v>0</v>
      </c>
      <c r="CT18" s="35">
        <f>SUMIFS(Raw!$I:$I, Raw!$A:$A, 'Clinical Input'!CT$14, Raw!$F:$F, 'Clinical Input'!$C18, Raw!$H:$H, "D01")</f>
        <v>0</v>
      </c>
      <c r="CU18" s="35">
        <f>SUMIFS(Raw!$I:$I, Raw!$A:$A, 'Clinical Input'!CU$14, Raw!$F:$F, 'Clinical Input'!$C18, Raw!$H:$H, "D01")</f>
        <v>0</v>
      </c>
      <c r="CV18" s="36">
        <f>SUMIFS(Raw!$I:$I, Raw!$A:$A, 'Clinical Input'!CV$14, Raw!$F:$F, 'Clinical Input'!$C18, Raw!$H:$H, "D01")</f>
        <v>0</v>
      </c>
      <c r="CX18" s="34">
        <f>SUMIFS(Raw!$I:$I, Raw!$A:$A, 'Clinical Input'!CX$14, Raw!$F:$F, 'Clinical Input'!$C18, Raw!$H:$H, "D01")</f>
        <v>0</v>
      </c>
      <c r="CY18" s="35">
        <f>SUMIFS(Raw!$I:$I, Raw!$A:$A, 'Clinical Input'!CY$14, Raw!$F:$F, 'Clinical Input'!$C18, Raw!$H:$H, "D01")</f>
        <v>0</v>
      </c>
      <c r="CZ18" s="35">
        <f>SUMIFS(Raw!$I:$I, Raw!$A:$A, 'Clinical Input'!CZ$14, Raw!$F:$F, 'Clinical Input'!$C18, Raw!$H:$H, "D01")</f>
        <v>0</v>
      </c>
      <c r="DA18" s="35">
        <f>SUMIFS(Raw!$I:$I, Raw!$A:$A, 'Clinical Input'!DA$14, Raw!$F:$F, 'Clinical Input'!$C18, Raw!$H:$H, "D01")</f>
        <v>0</v>
      </c>
      <c r="DB18" s="35">
        <f>SUMIFS(Raw!$I:$I, Raw!$A:$A, 'Clinical Input'!DB$14, Raw!$F:$F, 'Clinical Input'!$C18, Raw!$H:$H, "D01")</f>
        <v>0</v>
      </c>
      <c r="DC18" s="35">
        <f>SUMIFS(Raw!$I:$I, Raw!$A:$A, 'Clinical Input'!DC$14, Raw!$F:$F, 'Clinical Input'!$C18, Raw!$H:$H, "D01")</f>
        <v>0</v>
      </c>
      <c r="DD18" s="36">
        <f>SUMIFS(Raw!$I:$I, Raw!$A:$A, 'Clinical Input'!DD$14, Raw!$F:$F, 'Clinical Input'!$C18, Raw!$H:$H, "D01")</f>
        <v>0</v>
      </c>
      <c r="DF18" s="34">
        <f>SUMIFS(Raw!$I:$I, Raw!$A:$A, 'Clinical Input'!DF$14, Raw!$F:$F, 'Clinical Input'!$C18, Raw!$H:$H, "D01")</f>
        <v>0</v>
      </c>
      <c r="DG18" s="35">
        <f>SUMIFS(Raw!$I:$I, Raw!$A:$A, 'Clinical Input'!DG$14, Raw!$F:$F, 'Clinical Input'!$C18, Raw!$H:$H, "D01")</f>
        <v>0</v>
      </c>
      <c r="DH18" s="35">
        <f>SUMIFS(Raw!$I:$I, Raw!$A:$A, 'Clinical Input'!DH$14, Raw!$F:$F, 'Clinical Input'!$C18, Raw!$H:$H, "D01")</f>
        <v>0</v>
      </c>
      <c r="DI18" s="35">
        <f>SUMIFS(Raw!$I:$I, Raw!$A:$A, 'Clinical Input'!DI$14, Raw!$F:$F, 'Clinical Input'!$C18, Raw!$H:$H, "D01")</f>
        <v>0</v>
      </c>
      <c r="DJ18" s="35">
        <f>SUMIFS(Raw!$I:$I, Raw!$A:$A, 'Clinical Input'!DJ$14, Raw!$F:$F, 'Clinical Input'!$C18, Raw!$H:$H, "D01")</f>
        <v>0</v>
      </c>
      <c r="DK18" s="35">
        <f>SUMIFS(Raw!$I:$I, Raw!$A:$A, 'Clinical Input'!DK$14, Raw!$F:$F, 'Clinical Input'!$C18, Raw!$H:$H, "D01")</f>
        <v>0</v>
      </c>
      <c r="DL18" s="36">
        <f>SUMIFS(Raw!$I:$I, Raw!$A:$A, 'Clinical Input'!DL$14, Raw!$F:$F, 'Clinical Input'!$C18, Raw!$H:$H, "D01")</f>
        <v>0</v>
      </c>
      <c r="DN18" s="34">
        <f>SUMIFS(Raw!$I:$I, Raw!$A:$A, 'Clinical Input'!DN$14, Raw!$F:$F, 'Clinical Input'!$C18, Raw!$H:$H, "D01")</f>
        <v>0</v>
      </c>
      <c r="DO18" s="35">
        <f>SUMIFS(Raw!$I:$I, Raw!$A:$A, 'Clinical Input'!DO$14, Raw!$F:$F, 'Clinical Input'!$C18, Raw!$H:$H, "D01")</f>
        <v>0</v>
      </c>
      <c r="DP18" s="35">
        <f>SUMIFS(Raw!$I:$I, Raw!$A:$A, 'Clinical Input'!DP$14, Raw!$F:$F, 'Clinical Input'!$C18, Raw!$H:$H, "D01")</f>
        <v>0</v>
      </c>
      <c r="DQ18" s="35">
        <f>SUMIFS(Raw!$I:$I, Raw!$A:$A, 'Clinical Input'!DQ$14, Raw!$F:$F, 'Clinical Input'!$C18, Raw!$H:$H, "D01")</f>
        <v>0</v>
      </c>
      <c r="DR18" s="35">
        <f>SUMIFS(Raw!$I:$I, Raw!$A:$A, 'Clinical Input'!DR$14, Raw!$F:$F, 'Clinical Input'!$C18, Raw!$H:$H, "D01")</f>
        <v>0</v>
      </c>
      <c r="DS18" s="35">
        <f>SUMIFS(Raw!$I:$I, Raw!$A:$A, 'Clinical Input'!DS$14, Raw!$F:$F, 'Clinical Input'!$C18, Raw!$H:$H, "D01")</f>
        <v>0</v>
      </c>
      <c r="DT18" s="36">
        <f>SUMIFS(Raw!$I:$I, Raw!$A:$A, 'Clinical Input'!DT$14, Raw!$F:$F, 'Clinical Input'!$C18, Raw!$H:$H, "D01")</f>
        <v>0</v>
      </c>
      <c r="DV18" s="34">
        <f>SUMIFS(Raw!$I:$I, Raw!$A:$A, 'Clinical Input'!DV$14, Raw!$F:$F, 'Clinical Input'!$C18, Raw!$H:$H, "D01")</f>
        <v>0</v>
      </c>
      <c r="DW18" s="35">
        <f>SUMIFS(Raw!$I:$I, Raw!$A:$A, 'Clinical Input'!DW$14, Raw!$F:$F, 'Clinical Input'!$C18, Raw!$H:$H, "D01")</f>
        <v>0</v>
      </c>
      <c r="DX18" s="35">
        <f>SUMIFS(Raw!$I:$I, Raw!$A:$A, 'Clinical Input'!DX$14, Raw!$F:$F, 'Clinical Input'!$C18, Raw!$H:$H, "D01")</f>
        <v>0</v>
      </c>
      <c r="DY18" s="35">
        <f>SUMIFS(Raw!$I:$I, Raw!$A:$A, 'Clinical Input'!DY$14, Raw!$F:$F, 'Clinical Input'!$C18, Raw!$H:$H, "D01")</f>
        <v>0</v>
      </c>
      <c r="DZ18" s="35">
        <f>SUMIFS(Raw!$I:$I, Raw!$A:$A, 'Clinical Input'!DZ$14, Raw!$F:$F, 'Clinical Input'!$C18, Raw!$H:$H, "D01")</f>
        <v>0</v>
      </c>
      <c r="EA18" s="35">
        <f>SUMIFS(Raw!$I:$I, Raw!$A:$A, 'Clinical Input'!EA$14, Raw!$F:$F, 'Clinical Input'!$C18, Raw!$H:$H, "D01")</f>
        <v>0</v>
      </c>
      <c r="EB18" s="36">
        <f>SUMIFS(Raw!$I:$I, Raw!$A:$A, 'Clinical Input'!EB$14, Raw!$F:$F, 'Clinical Input'!$C18, Raw!$H:$H, "D01")</f>
        <v>0</v>
      </c>
      <c r="ED18" s="34">
        <f>SUMIFS(Raw!$I:$I, Raw!$A:$A, 'Clinical Input'!ED$14, Raw!$F:$F, 'Clinical Input'!$C18, Raw!$H:$H, "D01")</f>
        <v>0</v>
      </c>
      <c r="EE18" s="35">
        <f>SUMIFS(Raw!$I:$I, Raw!$A:$A, 'Clinical Input'!EE$14, Raw!$F:$F, 'Clinical Input'!$C18, Raw!$H:$H, "D01")</f>
        <v>0</v>
      </c>
      <c r="EF18" s="35">
        <f>SUMIFS(Raw!$I:$I, Raw!$A:$A, 'Clinical Input'!EF$14, Raw!$F:$F, 'Clinical Input'!$C18, Raw!$H:$H, "D01")</f>
        <v>0</v>
      </c>
      <c r="EG18" s="35">
        <f>SUMIFS(Raw!$I:$I, Raw!$A:$A, 'Clinical Input'!EG$14, Raw!$F:$F, 'Clinical Input'!$C18, Raw!$H:$H, "D01")</f>
        <v>0</v>
      </c>
      <c r="EH18" s="35">
        <f>SUMIFS(Raw!$I:$I, Raw!$A:$A, 'Clinical Input'!EH$14, Raw!$F:$F, 'Clinical Input'!$C18, Raw!$H:$H, "D01")</f>
        <v>0</v>
      </c>
      <c r="EI18" s="35">
        <f>SUMIFS(Raw!$I:$I, Raw!$A:$A, 'Clinical Input'!EI$14, Raw!$F:$F, 'Clinical Input'!$C18, Raw!$H:$H, "D01")</f>
        <v>0</v>
      </c>
      <c r="EJ18" s="36">
        <f>SUMIFS(Raw!$I:$I, Raw!$A:$A, 'Clinical Input'!EJ$14, Raw!$F:$F, 'Clinical Input'!$C18, Raw!$H:$H, "D01")</f>
        <v>0</v>
      </c>
      <c r="EL18" s="34">
        <f>SUMIFS(Raw!$I:$I, Raw!$A:$A, 'Clinical Input'!EL$14, Raw!$F:$F, 'Clinical Input'!$C18, Raw!$H:$H, "D01")</f>
        <v>0</v>
      </c>
      <c r="EM18" s="35">
        <f>SUMIFS(Raw!$I:$I, Raw!$A:$A, 'Clinical Input'!EM$14, Raw!$F:$F, 'Clinical Input'!$C18, Raw!$H:$H, "D01")</f>
        <v>0</v>
      </c>
      <c r="EN18" s="35">
        <f>SUMIFS(Raw!$I:$I, Raw!$A:$A, 'Clinical Input'!EN$14, Raw!$F:$F, 'Clinical Input'!$C18, Raw!$H:$H, "D01")</f>
        <v>0</v>
      </c>
      <c r="EO18" s="35">
        <f>SUMIFS(Raw!$I:$I, Raw!$A:$A, 'Clinical Input'!EO$14, Raw!$F:$F, 'Clinical Input'!$C18, Raw!$H:$H, "D01")</f>
        <v>0</v>
      </c>
      <c r="EP18" s="35">
        <f>SUMIFS(Raw!$I:$I, Raw!$A:$A, 'Clinical Input'!EP$14, Raw!$F:$F, 'Clinical Input'!$C18, Raw!$H:$H, "D01")</f>
        <v>0</v>
      </c>
      <c r="EQ18" s="35">
        <f>SUMIFS(Raw!$I:$I, Raw!$A:$A, 'Clinical Input'!EQ$14, Raw!$F:$F, 'Clinical Input'!$C18, Raw!$H:$H, "D01")</f>
        <v>0</v>
      </c>
      <c r="ER18" s="36">
        <f>SUMIFS(Raw!$I:$I, Raw!$A:$A, 'Clinical Input'!ER$14, Raw!$F:$F, 'Clinical Input'!$C18, Raw!$H:$H, "D01")</f>
        <v>0</v>
      </c>
      <c r="ET18" s="34">
        <f>SUMIFS(Raw!$I:$I, Raw!$A:$A, 'Clinical Input'!ET$14, Raw!$F:$F, 'Clinical Input'!$C18, Raw!$H:$H, "D01")</f>
        <v>0</v>
      </c>
      <c r="EU18" s="35">
        <f>SUMIFS(Raw!$I:$I, Raw!$A:$A, 'Clinical Input'!EU$14, Raw!$F:$F, 'Clinical Input'!$C18, Raw!$H:$H, "D01")</f>
        <v>0</v>
      </c>
      <c r="EV18" s="35">
        <f>SUMIFS(Raw!$I:$I, Raw!$A:$A, 'Clinical Input'!EV$14, Raw!$F:$F, 'Clinical Input'!$C18, Raw!$H:$H, "D01")</f>
        <v>0</v>
      </c>
      <c r="EW18" s="35">
        <f>SUMIFS(Raw!$I:$I, Raw!$A:$A, 'Clinical Input'!EW$14, Raw!$F:$F, 'Clinical Input'!$C18, Raw!$H:$H, "D01")</f>
        <v>0</v>
      </c>
      <c r="EX18" s="35">
        <f>SUMIFS(Raw!$I:$I, Raw!$A:$A, 'Clinical Input'!EX$14, Raw!$F:$F, 'Clinical Input'!$C18, Raw!$H:$H, "D01")</f>
        <v>0</v>
      </c>
      <c r="EY18" s="35">
        <f>SUMIFS(Raw!$I:$I, Raw!$A:$A, 'Clinical Input'!EY$14, Raw!$F:$F, 'Clinical Input'!$C18, Raw!$H:$H, "D01")</f>
        <v>0</v>
      </c>
      <c r="EZ18" s="36">
        <f>SUMIFS(Raw!$I:$I, Raw!$A:$A, 'Clinical Input'!EZ$14, Raw!$F:$F, 'Clinical Input'!$C18, Raw!$H:$H,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f>SUMIFS(Raw!$I:$I, Raw!$A:$A, 'Clinical Input'!AT$14, Raw!$F:$F, 'Clinical Input'!$C19, Raw!$H:$H, "D01")</f>
        <v>2434</v>
      </c>
      <c r="AU19" s="41">
        <f>SUMIFS(Raw!$I:$I, Raw!$A:$A, 'Clinical Input'!AU$14, Raw!$F:$F, 'Clinical Input'!$C19, Raw!$H:$H, "D01")</f>
        <v>2013</v>
      </c>
      <c r="AV19" s="41">
        <f>SUMIFS(Raw!$I:$I, Raw!$A:$A, 'Clinical Input'!AV$14, Raw!$F:$F, 'Clinical Input'!$C19, Raw!$H:$H, "D01")</f>
        <v>1888</v>
      </c>
      <c r="AW19" s="41">
        <f>SUMIFS(Raw!$I:$I, Raw!$A:$A, 'Clinical Input'!AW$14, Raw!$F:$F, 'Clinical Input'!$C19, Raw!$H:$H, "D01")</f>
        <v>2889</v>
      </c>
      <c r="AX19" s="41">
        <f>SUMIFS(Raw!$I:$I, Raw!$A:$A, 'Clinical Input'!AX$14, Raw!$F:$F, 'Clinical Input'!$C19, Raw!$H:$H, "D01")</f>
        <v>2362</v>
      </c>
      <c r="AY19" s="41">
        <f>SUMIFS(Raw!$I:$I, Raw!$A:$A, 'Clinical Input'!AY$14, Raw!$F:$F, 'Clinical Input'!$C19, Raw!$H:$H, "D01")</f>
        <v>3804</v>
      </c>
      <c r="AZ19" s="42">
        <f>SUMIFS(Raw!$I:$I, Raw!$A:$A, 'Clinical Input'!AZ$14, Raw!$F:$F, 'Clinical Input'!$C19, Raw!$H:$H, "D01")</f>
        <v>3155</v>
      </c>
      <c r="BB19" s="40">
        <f>SUMIFS(Raw!$I:$I, Raw!$A:$A, 'Clinical Input'!BB$14, Raw!$F:$F, 'Clinical Input'!$C19, Raw!$H:$H, "D01")</f>
        <v>0</v>
      </c>
      <c r="BC19" s="41">
        <f>SUMIFS(Raw!$I:$I, Raw!$A:$A, 'Clinical Input'!BC$14, Raw!$F:$F, 'Clinical Input'!$C19, Raw!$H:$H, "D01")</f>
        <v>0</v>
      </c>
      <c r="BD19" s="41">
        <f>SUMIFS(Raw!$I:$I, Raw!$A:$A, 'Clinical Input'!BD$14, Raw!$F:$F, 'Clinical Input'!$C19, Raw!$H:$H, "D01")</f>
        <v>0</v>
      </c>
      <c r="BE19" s="41">
        <f>SUMIFS(Raw!$I:$I, Raw!$A:$A, 'Clinical Input'!BE$14, Raw!$F:$F, 'Clinical Input'!$C19, Raw!$H:$H, "D01")</f>
        <v>0</v>
      </c>
      <c r="BF19" s="41">
        <f>SUMIFS(Raw!$I:$I, Raw!$A:$A, 'Clinical Input'!BF$14, Raw!$F:$F, 'Clinical Input'!$C19, Raw!$H:$H, "D01")</f>
        <v>0</v>
      </c>
      <c r="BG19" s="41">
        <f>SUMIFS(Raw!$I:$I, Raw!$A:$A, 'Clinical Input'!BG$14, Raw!$F:$F, 'Clinical Input'!$C19, Raw!$H:$H, "D01")</f>
        <v>0</v>
      </c>
      <c r="BH19" s="42">
        <f>SUMIFS(Raw!$I:$I, Raw!$A:$A, 'Clinical Input'!BH$14, Raw!$F:$F, 'Clinical Input'!$C19, Raw!$H:$H, "D01")</f>
        <v>0</v>
      </c>
      <c r="BJ19" s="40">
        <f>SUMIFS(Raw!$I:$I, Raw!$A:$A, 'Clinical Input'!BJ$14, Raw!$F:$F, 'Clinical Input'!$C19, Raw!$H:$H, "D01")</f>
        <v>0</v>
      </c>
      <c r="BK19" s="41">
        <f>SUMIFS(Raw!$I:$I, Raw!$A:$A, 'Clinical Input'!BK$14, Raw!$F:$F, 'Clinical Input'!$C19, Raw!$H:$H, "D01")</f>
        <v>0</v>
      </c>
      <c r="BL19" s="41">
        <f>SUMIFS(Raw!$I:$I, Raw!$A:$A, 'Clinical Input'!BL$14, Raw!$F:$F, 'Clinical Input'!$C19, Raw!$H:$H, "D01")</f>
        <v>0</v>
      </c>
      <c r="BM19" s="41">
        <f>SUMIFS(Raw!$I:$I, Raw!$A:$A, 'Clinical Input'!BM$14, Raw!$F:$F, 'Clinical Input'!$C19, Raw!$H:$H, "D01")</f>
        <v>0</v>
      </c>
      <c r="BN19" s="41">
        <f>SUMIFS(Raw!$I:$I, Raw!$A:$A, 'Clinical Input'!BN$14, Raw!$F:$F, 'Clinical Input'!$C19, Raw!$H:$H, "D01")</f>
        <v>0</v>
      </c>
      <c r="BO19" s="41">
        <f>SUMIFS(Raw!$I:$I, Raw!$A:$A, 'Clinical Input'!BO$14, Raw!$F:$F, 'Clinical Input'!$C19, Raw!$H:$H, "D01")</f>
        <v>0</v>
      </c>
      <c r="BP19" s="42">
        <f>SUMIFS(Raw!$I:$I, Raw!$A:$A, 'Clinical Input'!BP$14, Raw!$F:$F, 'Clinical Input'!$C19, Raw!$H:$H, "D01")</f>
        <v>0</v>
      </c>
      <c r="BR19" s="40">
        <f>SUMIFS(Raw!$I:$I, Raw!$A:$A, 'Clinical Input'!BR$14, Raw!$F:$F, 'Clinical Input'!$C19, Raw!$H:$H, "D01")</f>
        <v>0</v>
      </c>
      <c r="BS19" s="41">
        <f>SUMIFS(Raw!$I:$I, Raw!$A:$A, 'Clinical Input'!BS$14, Raw!$F:$F, 'Clinical Input'!$C19, Raw!$H:$H, "D01")</f>
        <v>0</v>
      </c>
      <c r="BT19" s="41">
        <f>SUMIFS(Raw!$I:$I, Raw!$A:$A, 'Clinical Input'!BT$14, Raw!$F:$F, 'Clinical Input'!$C19, Raw!$H:$H, "D01")</f>
        <v>0</v>
      </c>
      <c r="BU19" s="41">
        <f>SUMIFS(Raw!$I:$I, Raw!$A:$A, 'Clinical Input'!BU$14, Raw!$F:$F, 'Clinical Input'!$C19, Raw!$H:$H, "D01")</f>
        <v>0</v>
      </c>
      <c r="BV19" s="41">
        <f>SUMIFS(Raw!$I:$I, Raw!$A:$A, 'Clinical Input'!BV$14, Raw!$F:$F, 'Clinical Input'!$C19, Raw!$H:$H, "D01")</f>
        <v>0</v>
      </c>
      <c r="BW19" s="41">
        <f>SUMIFS(Raw!$I:$I, Raw!$A:$A, 'Clinical Input'!BW$14, Raw!$F:$F, 'Clinical Input'!$C19, Raw!$H:$H, "D01")</f>
        <v>0</v>
      </c>
      <c r="BX19" s="42">
        <f>SUMIFS(Raw!$I:$I, Raw!$A:$A, 'Clinical Input'!BX$14, Raw!$F:$F, 'Clinical Input'!$C19, Raw!$H:$H, "D01")</f>
        <v>0</v>
      </c>
      <c r="BZ19" s="40">
        <f>SUMIFS(Raw!$I:$I, Raw!$A:$A, 'Clinical Input'!BZ$14, Raw!$F:$F, 'Clinical Input'!$C19, Raw!$H:$H, "D01")</f>
        <v>0</v>
      </c>
      <c r="CA19" s="41">
        <f>SUMIFS(Raw!$I:$I, Raw!$A:$A, 'Clinical Input'!CA$14, Raw!$F:$F, 'Clinical Input'!$C19, Raw!$H:$H, "D01")</f>
        <v>0</v>
      </c>
      <c r="CB19" s="41">
        <f>SUMIFS(Raw!$I:$I, Raw!$A:$A, 'Clinical Input'!CB$14, Raw!$F:$F, 'Clinical Input'!$C19, Raw!$H:$H, "D01")</f>
        <v>0</v>
      </c>
      <c r="CC19" s="41">
        <f>SUMIFS(Raw!$I:$I, Raw!$A:$A, 'Clinical Input'!CC$14, Raw!$F:$F, 'Clinical Input'!$C19, Raw!$H:$H, "D01")</f>
        <v>0</v>
      </c>
      <c r="CD19" s="41">
        <f>SUMIFS(Raw!$I:$I, Raw!$A:$A, 'Clinical Input'!CD$14, Raw!$F:$F, 'Clinical Input'!$C19, Raw!$H:$H, "D01")</f>
        <v>0</v>
      </c>
      <c r="CE19" s="41">
        <f>SUMIFS(Raw!$I:$I, Raw!$A:$A, 'Clinical Input'!CE$14, Raw!$F:$F, 'Clinical Input'!$C19, Raw!$H:$H, "D01")</f>
        <v>0</v>
      </c>
      <c r="CF19" s="42">
        <f>SUMIFS(Raw!$I:$I, Raw!$A:$A, 'Clinical Input'!CF$14, Raw!$F:$F, 'Clinical Input'!$C19, Raw!$H:$H, "D01")</f>
        <v>0</v>
      </c>
      <c r="CH19" s="40">
        <f>SUMIFS(Raw!$I:$I, Raw!$A:$A, 'Clinical Input'!CH$14, Raw!$F:$F, 'Clinical Input'!$C19, Raw!$H:$H, "D01")</f>
        <v>0</v>
      </c>
      <c r="CI19" s="41">
        <f>SUMIFS(Raw!$I:$I, Raw!$A:$A, 'Clinical Input'!CI$14, Raw!$F:$F, 'Clinical Input'!$C19, Raw!$H:$H, "D01")</f>
        <v>0</v>
      </c>
      <c r="CJ19" s="41">
        <f>SUMIFS(Raw!$I:$I, Raw!$A:$A, 'Clinical Input'!CJ$14, Raw!$F:$F, 'Clinical Input'!$C19, Raw!$H:$H, "D01")</f>
        <v>0</v>
      </c>
      <c r="CK19" s="41">
        <f>SUMIFS(Raw!$I:$I, Raw!$A:$A, 'Clinical Input'!CK$14, Raw!$F:$F, 'Clinical Input'!$C19, Raw!$H:$H, "D01")</f>
        <v>0</v>
      </c>
      <c r="CL19" s="41">
        <f>SUMIFS(Raw!$I:$I, Raw!$A:$A, 'Clinical Input'!CL$14, Raw!$F:$F, 'Clinical Input'!$C19, Raw!$H:$H, "D01")</f>
        <v>0</v>
      </c>
      <c r="CM19" s="41">
        <f>SUMIFS(Raw!$I:$I, Raw!$A:$A, 'Clinical Input'!CM$14, Raw!$F:$F, 'Clinical Input'!$C19, Raw!$H:$H, "D01")</f>
        <v>0</v>
      </c>
      <c r="CN19" s="42">
        <f>SUMIFS(Raw!$I:$I, Raw!$A:$A, 'Clinical Input'!CN$14, Raw!$F:$F, 'Clinical Input'!$C19, Raw!$H:$H, "D01")</f>
        <v>0</v>
      </c>
      <c r="CP19" s="40">
        <f>SUMIFS(Raw!$I:$I, Raw!$A:$A, 'Clinical Input'!CP$14, Raw!$F:$F, 'Clinical Input'!$C19, Raw!$H:$H, "D01")</f>
        <v>0</v>
      </c>
      <c r="CQ19" s="41">
        <f>SUMIFS(Raw!$I:$I, Raw!$A:$A, 'Clinical Input'!CQ$14, Raw!$F:$F, 'Clinical Input'!$C19, Raw!$H:$H, "D01")</f>
        <v>0</v>
      </c>
      <c r="CR19" s="41">
        <f>SUMIFS(Raw!$I:$I, Raw!$A:$A, 'Clinical Input'!CR$14, Raw!$F:$F, 'Clinical Input'!$C19, Raw!$H:$H, "D01")</f>
        <v>0</v>
      </c>
      <c r="CS19" s="41">
        <f>SUMIFS(Raw!$I:$I, Raw!$A:$A, 'Clinical Input'!CS$14, Raw!$F:$F, 'Clinical Input'!$C19, Raw!$H:$H, "D01")</f>
        <v>0</v>
      </c>
      <c r="CT19" s="41">
        <f>SUMIFS(Raw!$I:$I, Raw!$A:$A, 'Clinical Input'!CT$14, Raw!$F:$F, 'Clinical Input'!$C19, Raw!$H:$H, "D01")</f>
        <v>0</v>
      </c>
      <c r="CU19" s="41">
        <f>SUMIFS(Raw!$I:$I, Raw!$A:$A, 'Clinical Input'!CU$14, Raw!$F:$F, 'Clinical Input'!$C19, Raw!$H:$H, "D01")</f>
        <v>0</v>
      </c>
      <c r="CV19" s="42">
        <f>SUMIFS(Raw!$I:$I, Raw!$A:$A, 'Clinical Input'!CV$14, Raw!$F:$F, 'Clinical Input'!$C19, Raw!$H:$H, "D01")</f>
        <v>0</v>
      </c>
      <c r="CX19" s="40">
        <f>SUMIFS(Raw!$I:$I, Raw!$A:$A, 'Clinical Input'!CX$14, Raw!$F:$F, 'Clinical Input'!$C19, Raw!$H:$H, "D01")</f>
        <v>0</v>
      </c>
      <c r="CY19" s="41">
        <f>SUMIFS(Raw!$I:$I, Raw!$A:$A, 'Clinical Input'!CY$14, Raw!$F:$F, 'Clinical Input'!$C19, Raw!$H:$H, "D01")</f>
        <v>0</v>
      </c>
      <c r="CZ19" s="41">
        <f>SUMIFS(Raw!$I:$I, Raw!$A:$A, 'Clinical Input'!CZ$14, Raw!$F:$F, 'Clinical Input'!$C19, Raw!$H:$H, "D01")</f>
        <v>0</v>
      </c>
      <c r="DA19" s="41">
        <f>SUMIFS(Raw!$I:$I, Raw!$A:$A, 'Clinical Input'!DA$14, Raw!$F:$F, 'Clinical Input'!$C19, Raw!$H:$H, "D01")</f>
        <v>0</v>
      </c>
      <c r="DB19" s="41">
        <f>SUMIFS(Raw!$I:$I, Raw!$A:$A, 'Clinical Input'!DB$14, Raw!$F:$F, 'Clinical Input'!$C19, Raw!$H:$H, "D01")</f>
        <v>0</v>
      </c>
      <c r="DC19" s="41">
        <f>SUMIFS(Raw!$I:$I, Raw!$A:$A, 'Clinical Input'!DC$14, Raw!$F:$F, 'Clinical Input'!$C19, Raw!$H:$H, "D01")</f>
        <v>0</v>
      </c>
      <c r="DD19" s="42">
        <f>SUMIFS(Raw!$I:$I, Raw!$A:$A, 'Clinical Input'!DD$14, Raw!$F:$F, 'Clinical Input'!$C19, Raw!$H:$H, "D01")</f>
        <v>0</v>
      </c>
      <c r="DF19" s="40">
        <f>SUMIFS(Raw!$I:$I, Raw!$A:$A, 'Clinical Input'!DF$14, Raw!$F:$F, 'Clinical Input'!$C19, Raw!$H:$H, "D01")</f>
        <v>0</v>
      </c>
      <c r="DG19" s="41">
        <f>SUMIFS(Raw!$I:$I, Raw!$A:$A, 'Clinical Input'!DG$14, Raw!$F:$F, 'Clinical Input'!$C19, Raw!$H:$H, "D01")</f>
        <v>0</v>
      </c>
      <c r="DH19" s="41">
        <f>SUMIFS(Raw!$I:$I, Raw!$A:$A, 'Clinical Input'!DH$14, Raw!$F:$F, 'Clinical Input'!$C19, Raw!$H:$H, "D01")</f>
        <v>0</v>
      </c>
      <c r="DI19" s="41">
        <f>SUMIFS(Raw!$I:$I, Raw!$A:$A, 'Clinical Input'!DI$14, Raw!$F:$F, 'Clinical Input'!$C19, Raw!$H:$H, "D01")</f>
        <v>0</v>
      </c>
      <c r="DJ19" s="41">
        <f>SUMIFS(Raw!$I:$I, Raw!$A:$A, 'Clinical Input'!DJ$14, Raw!$F:$F, 'Clinical Input'!$C19, Raw!$H:$H, "D01")</f>
        <v>0</v>
      </c>
      <c r="DK19" s="41">
        <f>SUMIFS(Raw!$I:$I, Raw!$A:$A, 'Clinical Input'!DK$14, Raw!$F:$F, 'Clinical Input'!$C19, Raw!$H:$H, "D01")</f>
        <v>0</v>
      </c>
      <c r="DL19" s="42">
        <f>SUMIFS(Raw!$I:$I, Raw!$A:$A, 'Clinical Input'!DL$14, Raw!$F:$F, 'Clinical Input'!$C19, Raw!$H:$H, "D01")</f>
        <v>0</v>
      </c>
      <c r="DN19" s="40">
        <f>SUMIFS(Raw!$I:$I, Raw!$A:$A, 'Clinical Input'!DN$14, Raw!$F:$F, 'Clinical Input'!$C19, Raw!$H:$H, "D01")</f>
        <v>0</v>
      </c>
      <c r="DO19" s="41">
        <f>SUMIFS(Raw!$I:$I, Raw!$A:$A, 'Clinical Input'!DO$14, Raw!$F:$F, 'Clinical Input'!$C19, Raw!$H:$H, "D01")</f>
        <v>0</v>
      </c>
      <c r="DP19" s="41">
        <f>SUMIFS(Raw!$I:$I, Raw!$A:$A, 'Clinical Input'!DP$14, Raw!$F:$F, 'Clinical Input'!$C19, Raw!$H:$H, "D01")</f>
        <v>0</v>
      </c>
      <c r="DQ19" s="41">
        <f>SUMIFS(Raw!$I:$I, Raw!$A:$A, 'Clinical Input'!DQ$14, Raw!$F:$F, 'Clinical Input'!$C19, Raw!$H:$H, "D01")</f>
        <v>0</v>
      </c>
      <c r="DR19" s="41">
        <f>SUMIFS(Raw!$I:$I, Raw!$A:$A, 'Clinical Input'!DR$14, Raw!$F:$F, 'Clinical Input'!$C19, Raw!$H:$H, "D01")</f>
        <v>0</v>
      </c>
      <c r="DS19" s="41">
        <f>SUMIFS(Raw!$I:$I, Raw!$A:$A, 'Clinical Input'!DS$14, Raw!$F:$F, 'Clinical Input'!$C19, Raw!$H:$H, "D01")</f>
        <v>0</v>
      </c>
      <c r="DT19" s="42">
        <f>SUMIFS(Raw!$I:$I, Raw!$A:$A, 'Clinical Input'!DT$14, Raw!$F:$F, 'Clinical Input'!$C19, Raw!$H:$H, "D01")</f>
        <v>0</v>
      </c>
      <c r="DV19" s="40">
        <f>SUMIFS(Raw!$I:$I, Raw!$A:$A, 'Clinical Input'!DV$14, Raw!$F:$F, 'Clinical Input'!$C19, Raw!$H:$H, "D01")</f>
        <v>0</v>
      </c>
      <c r="DW19" s="41">
        <f>SUMIFS(Raw!$I:$I, Raw!$A:$A, 'Clinical Input'!DW$14, Raw!$F:$F, 'Clinical Input'!$C19, Raw!$H:$H, "D01")</f>
        <v>0</v>
      </c>
      <c r="DX19" s="41">
        <f>SUMIFS(Raw!$I:$I, Raw!$A:$A, 'Clinical Input'!DX$14, Raw!$F:$F, 'Clinical Input'!$C19, Raw!$H:$H, "D01")</f>
        <v>0</v>
      </c>
      <c r="DY19" s="41">
        <f>SUMIFS(Raw!$I:$I, Raw!$A:$A, 'Clinical Input'!DY$14, Raw!$F:$F, 'Clinical Input'!$C19, Raw!$H:$H, "D01")</f>
        <v>0</v>
      </c>
      <c r="DZ19" s="41">
        <f>SUMIFS(Raw!$I:$I, Raw!$A:$A, 'Clinical Input'!DZ$14, Raw!$F:$F, 'Clinical Input'!$C19, Raw!$H:$H, "D01")</f>
        <v>0</v>
      </c>
      <c r="EA19" s="41">
        <f>SUMIFS(Raw!$I:$I, Raw!$A:$A, 'Clinical Input'!EA$14, Raw!$F:$F, 'Clinical Input'!$C19, Raw!$H:$H, "D01")</f>
        <v>0</v>
      </c>
      <c r="EB19" s="42">
        <f>SUMIFS(Raw!$I:$I, Raw!$A:$A, 'Clinical Input'!EB$14, Raw!$F:$F, 'Clinical Input'!$C19, Raw!$H:$H, "D01")</f>
        <v>0</v>
      </c>
      <c r="ED19" s="40">
        <f>SUMIFS(Raw!$I:$I, Raw!$A:$A, 'Clinical Input'!ED$14, Raw!$F:$F, 'Clinical Input'!$C19, Raw!$H:$H, "D01")</f>
        <v>0</v>
      </c>
      <c r="EE19" s="41">
        <f>SUMIFS(Raw!$I:$I, Raw!$A:$A, 'Clinical Input'!EE$14, Raw!$F:$F, 'Clinical Input'!$C19, Raw!$H:$H, "D01")</f>
        <v>0</v>
      </c>
      <c r="EF19" s="41">
        <f>SUMIFS(Raw!$I:$I, Raw!$A:$A, 'Clinical Input'!EF$14, Raw!$F:$F, 'Clinical Input'!$C19, Raw!$H:$H, "D01")</f>
        <v>0</v>
      </c>
      <c r="EG19" s="41">
        <f>SUMIFS(Raw!$I:$I, Raw!$A:$A, 'Clinical Input'!EG$14, Raw!$F:$F, 'Clinical Input'!$C19, Raw!$H:$H, "D01")</f>
        <v>0</v>
      </c>
      <c r="EH19" s="41">
        <f>SUMIFS(Raw!$I:$I, Raw!$A:$A, 'Clinical Input'!EH$14, Raw!$F:$F, 'Clinical Input'!$C19, Raw!$H:$H, "D01")</f>
        <v>0</v>
      </c>
      <c r="EI19" s="41">
        <f>SUMIFS(Raw!$I:$I, Raw!$A:$A, 'Clinical Input'!EI$14, Raw!$F:$F, 'Clinical Input'!$C19, Raw!$H:$H, "D01")</f>
        <v>0</v>
      </c>
      <c r="EJ19" s="42">
        <f>SUMIFS(Raw!$I:$I, Raw!$A:$A, 'Clinical Input'!EJ$14, Raw!$F:$F, 'Clinical Input'!$C19, Raw!$H:$H, "D01")</f>
        <v>0</v>
      </c>
      <c r="EL19" s="40">
        <f>SUMIFS(Raw!$I:$I, Raw!$A:$A, 'Clinical Input'!EL$14, Raw!$F:$F, 'Clinical Input'!$C19, Raw!$H:$H, "D01")</f>
        <v>0</v>
      </c>
      <c r="EM19" s="41">
        <f>SUMIFS(Raw!$I:$I, Raw!$A:$A, 'Clinical Input'!EM$14, Raw!$F:$F, 'Clinical Input'!$C19, Raw!$H:$H, "D01")</f>
        <v>0</v>
      </c>
      <c r="EN19" s="41">
        <f>SUMIFS(Raw!$I:$I, Raw!$A:$A, 'Clinical Input'!EN$14, Raw!$F:$F, 'Clinical Input'!$C19, Raw!$H:$H, "D01")</f>
        <v>0</v>
      </c>
      <c r="EO19" s="41">
        <f>SUMIFS(Raw!$I:$I, Raw!$A:$A, 'Clinical Input'!EO$14, Raw!$F:$F, 'Clinical Input'!$C19, Raw!$H:$H, "D01")</f>
        <v>0</v>
      </c>
      <c r="EP19" s="41">
        <f>SUMIFS(Raw!$I:$I, Raw!$A:$A, 'Clinical Input'!EP$14, Raw!$F:$F, 'Clinical Input'!$C19, Raw!$H:$H, "D01")</f>
        <v>0</v>
      </c>
      <c r="EQ19" s="41">
        <f>SUMIFS(Raw!$I:$I, Raw!$A:$A, 'Clinical Input'!EQ$14, Raw!$F:$F, 'Clinical Input'!$C19, Raw!$H:$H, "D01")</f>
        <v>0</v>
      </c>
      <c r="ER19" s="42">
        <f>SUMIFS(Raw!$I:$I, Raw!$A:$A, 'Clinical Input'!ER$14, Raw!$F:$F, 'Clinical Input'!$C19, Raw!$H:$H, "D01")</f>
        <v>0</v>
      </c>
      <c r="ET19" s="40">
        <f>SUMIFS(Raw!$I:$I, Raw!$A:$A, 'Clinical Input'!ET$14, Raw!$F:$F, 'Clinical Input'!$C19, Raw!$H:$H, "D01")</f>
        <v>0</v>
      </c>
      <c r="EU19" s="41">
        <f>SUMIFS(Raw!$I:$I, Raw!$A:$A, 'Clinical Input'!EU$14, Raw!$F:$F, 'Clinical Input'!$C19, Raw!$H:$H, "D01")</f>
        <v>0</v>
      </c>
      <c r="EV19" s="41">
        <f>SUMIFS(Raw!$I:$I, Raw!$A:$A, 'Clinical Input'!EV$14, Raw!$F:$F, 'Clinical Input'!$C19, Raw!$H:$H, "D01")</f>
        <v>0</v>
      </c>
      <c r="EW19" s="41">
        <f>SUMIFS(Raw!$I:$I, Raw!$A:$A, 'Clinical Input'!EW$14, Raw!$F:$F, 'Clinical Input'!$C19, Raw!$H:$H, "D01")</f>
        <v>0</v>
      </c>
      <c r="EX19" s="41">
        <f>SUMIFS(Raw!$I:$I, Raw!$A:$A, 'Clinical Input'!EX$14, Raw!$F:$F, 'Clinical Input'!$C19, Raw!$H:$H, "D01")</f>
        <v>0</v>
      </c>
      <c r="EY19" s="41">
        <f>SUMIFS(Raw!$I:$I, Raw!$A:$A, 'Clinical Input'!EY$14, Raw!$F:$F, 'Clinical Input'!$C19, Raw!$H:$H, "D01")</f>
        <v>0</v>
      </c>
      <c r="EZ19" s="42">
        <f>SUMIFS(Raw!$I:$I, Raw!$A:$A, 'Clinical Input'!EZ$14, Raw!$F:$F, 'Clinical Input'!$C19, Raw!$H:$H,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f>SUMIFS(Raw!$I:$I, Raw!$A:$A, 'Clinical Input'!AT$14, Raw!$F:$F, 'Clinical Input'!$C20, Raw!$H:$H, "D01")</f>
        <v>3005</v>
      </c>
      <c r="AU20" s="35">
        <f>SUMIFS(Raw!$I:$I, Raw!$A:$A, 'Clinical Input'!AU$14, Raw!$F:$F, 'Clinical Input'!$C20, Raw!$H:$H, "D01")</f>
        <v>2714</v>
      </c>
      <c r="AV20" s="35">
        <f>SUMIFS(Raw!$I:$I, Raw!$A:$A, 'Clinical Input'!AV$14, Raw!$F:$F, 'Clinical Input'!$C20, Raw!$H:$H, "D01")</f>
        <v>2432</v>
      </c>
      <c r="AW20" s="35">
        <f>SUMIFS(Raw!$I:$I, Raw!$A:$A, 'Clinical Input'!AW$14, Raw!$F:$F, 'Clinical Input'!$C20, Raw!$H:$H, "D01")</f>
        <v>3443</v>
      </c>
      <c r="AX20" s="35">
        <f>SUMIFS(Raw!$I:$I, Raw!$A:$A, 'Clinical Input'!AX$14, Raw!$F:$F, 'Clinical Input'!$C20, Raw!$H:$H, "D01")</f>
        <v>3045</v>
      </c>
      <c r="AY20" s="35">
        <f>SUMIFS(Raw!$I:$I, Raw!$A:$A, 'Clinical Input'!AY$14, Raw!$F:$F, 'Clinical Input'!$C20, Raw!$H:$H, "D01")</f>
        <v>4108</v>
      </c>
      <c r="AZ20" s="36">
        <f>SUMIFS(Raw!$I:$I, Raw!$A:$A, 'Clinical Input'!AZ$14, Raw!$F:$F, 'Clinical Input'!$C20, Raw!$H:$H, "D01")</f>
        <v>3506</v>
      </c>
      <c r="BB20" s="34">
        <f>SUMIFS(Raw!$I:$I, Raw!$A:$A, 'Clinical Input'!BB$14, Raw!$F:$F, 'Clinical Input'!$C20, Raw!$H:$H, "D01")</f>
        <v>0</v>
      </c>
      <c r="BC20" s="35">
        <f>SUMIFS(Raw!$I:$I, Raw!$A:$A, 'Clinical Input'!BC$14, Raw!$F:$F, 'Clinical Input'!$C20, Raw!$H:$H, "D01")</f>
        <v>0</v>
      </c>
      <c r="BD20" s="35">
        <f>SUMIFS(Raw!$I:$I, Raw!$A:$A, 'Clinical Input'!BD$14, Raw!$F:$F, 'Clinical Input'!$C20, Raw!$H:$H, "D01")</f>
        <v>0</v>
      </c>
      <c r="BE20" s="35">
        <f>SUMIFS(Raw!$I:$I, Raw!$A:$A, 'Clinical Input'!BE$14, Raw!$F:$F, 'Clinical Input'!$C20, Raw!$H:$H, "D01")</f>
        <v>0</v>
      </c>
      <c r="BF20" s="35">
        <f>SUMIFS(Raw!$I:$I, Raw!$A:$A, 'Clinical Input'!BF$14, Raw!$F:$F, 'Clinical Input'!$C20, Raw!$H:$H, "D01")</f>
        <v>0</v>
      </c>
      <c r="BG20" s="35">
        <f>SUMIFS(Raw!$I:$I, Raw!$A:$A, 'Clinical Input'!BG$14, Raw!$F:$F, 'Clinical Input'!$C20, Raw!$H:$H, "D01")</f>
        <v>0</v>
      </c>
      <c r="BH20" s="36">
        <f>SUMIFS(Raw!$I:$I, Raw!$A:$A, 'Clinical Input'!BH$14, Raw!$F:$F, 'Clinical Input'!$C20, Raw!$H:$H, "D01")</f>
        <v>0</v>
      </c>
      <c r="BJ20" s="34">
        <f>SUMIFS(Raw!$I:$I, Raw!$A:$A, 'Clinical Input'!BJ$14, Raw!$F:$F, 'Clinical Input'!$C20, Raw!$H:$H, "D01")</f>
        <v>0</v>
      </c>
      <c r="BK20" s="35">
        <f>SUMIFS(Raw!$I:$I, Raw!$A:$A, 'Clinical Input'!BK$14, Raw!$F:$F, 'Clinical Input'!$C20, Raw!$H:$H, "D01")</f>
        <v>0</v>
      </c>
      <c r="BL20" s="35">
        <f>SUMIFS(Raw!$I:$I, Raw!$A:$A, 'Clinical Input'!BL$14, Raw!$F:$F, 'Clinical Input'!$C20, Raw!$H:$H, "D01")</f>
        <v>0</v>
      </c>
      <c r="BM20" s="35">
        <f>SUMIFS(Raw!$I:$I, Raw!$A:$A, 'Clinical Input'!BM$14, Raw!$F:$F, 'Clinical Input'!$C20, Raw!$H:$H, "D01")</f>
        <v>0</v>
      </c>
      <c r="BN20" s="35">
        <f>SUMIFS(Raw!$I:$I, Raw!$A:$A, 'Clinical Input'!BN$14, Raw!$F:$F, 'Clinical Input'!$C20, Raw!$H:$H, "D01")</f>
        <v>0</v>
      </c>
      <c r="BO20" s="35">
        <f>SUMIFS(Raw!$I:$I, Raw!$A:$A, 'Clinical Input'!BO$14, Raw!$F:$F, 'Clinical Input'!$C20, Raw!$H:$H, "D01")</f>
        <v>0</v>
      </c>
      <c r="BP20" s="36">
        <f>SUMIFS(Raw!$I:$I, Raw!$A:$A, 'Clinical Input'!BP$14, Raw!$F:$F, 'Clinical Input'!$C20, Raw!$H:$H, "D01")</f>
        <v>0</v>
      </c>
      <c r="BR20" s="34">
        <f>SUMIFS(Raw!$I:$I, Raw!$A:$A, 'Clinical Input'!BR$14, Raw!$F:$F, 'Clinical Input'!$C20, Raw!$H:$H, "D01")</f>
        <v>0</v>
      </c>
      <c r="BS20" s="35">
        <f>SUMIFS(Raw!$I:$I, Raw!$A:$A, 'Clinical Input'!BS$14, Raw!$F:$F, 'Clinical Input'!$C20, Raw!$H:$H, "D01")</f>
        <v>0</v>
      </c>
      <c r="BT20" s="35">
        <f>SUMIFS(Raw!$I:$I, Raw!$A:$A, 'Clinical Input'!BT$14, Raw!$F:$F, 'Clinical Input'!$C20, Raw!$H:$H, "D01")</f>
        <v>0</v>
      </c>
      <c r="BU20" s="35">
        <f>SUMIFS(Raw!$I:$I, Raw!$A:$A, 'Clinical Input'!BU$14, Raw!$F:$F, 'Clinical Input'!$C20, Raw!$H:$H, "D01")</f>
        <v>0</v>
      </c>
      <c r="BV20" s="35">
        <f>SUMIFS(Raw!$I:$I, Raw!$A:$A, 'Clinical Input'!BV$14, Raw!$F:$F, 'Clinical Input'!$C20, Raw!$H:$H, "D01")</f>
        <v>0</v>
      </c>
      <c r="BW20" s="35">
        <f>SUMIFS(Raw!$I:$I, Raw!$A:$A, 'Clinical Input'!BW$14, Raw!$F:$F, 'Clinical Input'!$C20, Raw!$H:$H, "D01")</f>
        <v>0</v>
      </c>
      <c r="BX20" s="36">
        <f>SUMIFS(Raw!$I:$I, Raw!$A:$A, 'Clinical Input'!BX$14, Raw!$F:$F, 'Clinical Input'!$C20, Raw!$H:$H, "D01")</f>
        <v>0</v>
      </c>
      <c r="BZ20" s="34">
        <f>SUMIFS(Raw!$I:$I, Raw!$A:$A, 'Clinical Input'!BZ$14, Raw!$F:$F, 'Clinical Input'!$C20, Raw!$H:$H, "D01")</f>
        <v>0</v>
      </c>
      <c r="CA20" s="35">
        <f>SUMIFS(Raw!$I:$I, Raw!$A:$A, 'Clinical Input'!CA$14, Raw!$F:$F, 'Clinical Input'!$C20, Raw!$H:$H, "D01")</f>
        <v>0</v>
      </c>
      <c r="CB20" s="35">
        <f>SUMIFS(Raw!$I:$I, Raw!$A:$A, 'Clinical Input'!CB$14, Raw!$F:$F, 'Clinical Input'!$C20, Raw!$H:$H, "D01")</f>
        <v>0</v>
      </c>
      <c r="CC20" s="35">
        <f>SUMIFS(Raw!$I:$I, Raw!$A:$A, 'Clinical Input'!CC$14, Raw!$F:$F, 'Clinical Input'!$C20, Raw!$H:$H, "D01")</f>
        <v>0</v>
      </c>
      <c r="CD20" s="35">
        <f>SUMIFS(Raw!$I:$I, Raw!$A:$A, 'Clinical Input'!CD$14, Raw!$F:$F, 'Clinical Input'!$C20, Raw!$H:$H, "D01")</f>
        <v>0</v>
      </c>
      <c r="CE20" s="35">
        <f>SUMIFS(Raw!$I:$I, Raw!$A:$A, 'Clinical Input'!CE$14, Raw!$F:$F, 'Clinical Input'!$C20, Raw!$H:$H, "D01")</f>
        <v>0</v>
      </c>
      <c r="CF20" s="36">
        <f>SUMIFS(Raw!$I:$I, Raw!$A:$A, 'Clinical Input'!CF$14, Raw!$F:$F, 'Clinical Input'!$C20, Raw!$H:$H, "D01")</f>
        <v>0</v>
      </c>
      <c r="CH20" s="34">
        <f>SUMIFS(Raw!$I:$I, Raw!$A:$A, 'Clinical Input'!CH$14, Raw!$F:$F, 'Clinical Input'!$C20, Raw!$H:$H, "D01")</f>
        <v>0</v>
      </c>
      <c r="CI20" s="35">
        <f>SUMIFS(Raw!$I:$I, Raw!$A:$A, 'Clinical Input'!CI$14, Raw!$F:$F, 'Clinical Input'!$C20, Raw!$H:$H, "D01")</f>
        <v>0</v>
      </c>
      <c r="CJ20" s="35">
        <f>SUMIFS(Raw!$I:$I, Raw!$A:$A, 'Clinical Input'!CJ$14, Raw!$F:$F, 'Clinical Input'!$C20, Raw!$H:$H, "D01")</f>
        <v>0</v>
      </c>
      <c r="CK20" s="35">
        <f>SUMIFS(Raw!$I:$I, Raw!$A:$A, 'Clinical Input'!CK$14, Raw!$F:$F, 'Clinical Input'!$C20, Raw!$H:$H, "D01")</f>
        <v>0</v>
      </c>
      <c r="CL20" s="35">
        <f>SUMIFS(Raw!$I:$I, Raw!$A:$A, 'Clinical Input'!CL$14, Raw!$F:$F, 'Clinical Input'!$C20, Raw!$H:$H, "D01")</f>
        <v>0</v>
      </c>
      <c r="CM20" s="35">
        <f>SUMIFS(Raw!$I:$I, Raw!$A:$A, 'Clinical Input'!CM$14, Raw!$F:$F, 'Clinical Input'!$C20, Raw!$H:$H, "D01")</f>
        <v>0</v>
      </c>
      <c r="CN20" s="36">
        <f>SUMIFS(Raw!$I:$I, Raw!$A:$A, 'Clinical Input'!CN$14, Raw!$F:$F, 'Clinical Input'!$C20, Raw!$H:$H, "D01")</f>
        <v>0</v>
      </c>
      <c r="CP20" s="34">
        <f>SUMIFS(Raw!$I:$I, Raw!$A:$A, 'Clinical Input'!CP$14, Raw!$F:$F, 'Clinical Input'!$C20, Raw!$H:$H, "D01")</f>
        <v>0</v>
      </c>
      <c r="CQ20" s="35">
        <f>SUMIFS(Raw!$I:$I, Raw!$A:$A, 'Clinical Input'!CQ$14, Raw!$F:$F, 'Clinical Input'!$C20, Raw!$H:$H, "D01")</f>
        <v>0</v>
      </c>
      <c r="CR20" s="35">
        <f>SUMIFS(Raw!$I:$I, Raw!$A:$A, 'Clinical Input'!CR$14, Raw!$F:$F, 'Clinical Input'!$C20, Raw!$H:$H, "D01")</f>
        <v>0</v>
      </c>
      <c r="CS20" s="35">
        <f>SUMIFS(Raw!$I:$I, Raw!$A:$A, 'Clinical Input'!CS$14, Raw!$F:$F, 'Clinical Input'!$C20, Raw!$H:$H, "D01")</f>
        <v>0</v>
      </c>
      <c r="CT20" s="35">
        <f>SUMIFS(Raw!$I:$I, Raw!$A:$A, 'Clinical Input'!CT$14, Raw!$F:$F, 'Clinical Input'!$C20, Raw!$H:$H, "D01")</f>
        <v>0</v>
      </c>
      <c r="CU20" s="35">
        <f>SUMIFS(Raw!$I:$I, Raw!$A:$A, 'Clinical Input'!CU$14, Raw!$F:$F, 'Clinical Input'!$C20, Raw!$H:$H, "D01")</f>
        <v>0</v>
      </c>
      <c r="CV20" s="36">
        <f>SUMIFS(Raw!$I:$I, Raw!$A:$A, 'Clinical Input'!CV$14, Raw!$F:$F, 'Clinical Input'!$C20, Raw!$H:$H, "D01")</f>
        <v>0</v>
      </c>
      <c r="CX20" s="34">
        <f>SUMIFS(Raw!$I:$I, Raw!$A:$A, 'Clinical Input'!CX$14, Raw!$F:$F, 'Clinical Input'!$C20, Raw!$H:$H, "D01")</f>
        <v>0</v>
      </c>
      <c r="CY20" s="35">
        <f>SUMIFS(Raw!$I:$I, Raw!$A:$A, 'Clinical Input'!CY$14, Raw!$F:$F, 'Clinical Input'!$C20, Raw!$H:$H, "D01")</f>
        <v>0</v>
      </c>
      <c r="CZ20" s="35">
        <f>SUMIFS(Raw!$I:$I, Raw!$A:$A, 'Clinical Input'!CZ$14, Raw!$F:$F, 'Clinical Input'!$C20, Raw!$H:$H, "D01")</f>
        <v>0</v>
      </c>
      <c r="DA20" s="35">
        <f>SUMIFS(Raw!$I:$I, Raw!$A:$A, 'Clinical Input'!DA$14, Raw!$F:$F, 'Clinical Input'!$C20, Raw!$H:$H, "D01")</f>
        <v>0</v>
      </c>
      <c r="DB20" s="35">
        <f>SUMIFS(Raw!$I:$I, Raw!$A:$A, 'Clinical Input'!DB$14, Raw!$F:$F, 'Clinical Input'!$C20, Raw!$H:$H, "D01")</f>
        <v>0</v>
      </c>
      <c r="DC20" s="35">
        <f>SUMIFS(Raw!$I:$I, Raw!$A:$A, 'Clinical Input'!DC$14, Raw!$F:$F, 'Clinical Input'!$C20, Raw!$H:$H, "D01")</f>
        <v>0</v>
      </c>
      <c r="DD20" s="36">
        <f>SUMIFS(Raw!$I:$I, Raw!$A:$A, 'Clinical Input'!DD$14, Raw!$F:$F, 'Clinical Input'!$C20, Raw!$H:$H, "D01")</f>
        <v>0</v>
      </c>
      <c r="DF20" s="34">
        <f>SUMIFS(Raw!$I:$I, Raw!$A:$A, 'Clinical Input'!DF$14, Raw!$F:$F, 'Clinical Input'!$C20, Raw!$H:$H, "D01")</f>
        <v>0</v>
      </c>
      <c r="DG20" s="35">
        <f>SUMIFS(Raw!$I:$I, Raw!$A:$A, 'Clinical Input'!DG$14, Raw!$F:$F, 'Clinical Input'!$C20, Raw!$H:$H, "D01")</f>
        <v>0</v>
      </c>
      <c r="DH20" s="35">
        <f>SUMIFS(Raw!$I:$I, Raw!$A:$A, 'Clinical Input'!DH$14, Raw!$F:$F, 'Clinical Input'!$C20, Raw!$H:$H, "D01")</f>
        <v>0</v>
      </c>
      <c r="DI20" s="35">
        <f>SUMIFS(Raw!$I:$I, Raw!$A:$A, 'Clinical Input'!DI$14, Raw!$F:$F, 'Clinical Input'!$C20, Raw!$H:$H, "D01")</f>
        <v>0</v>
      </c>
      <c r="DJ20" s="35">
        <f>SUMIFS(Raw!$I:$I, Raw!$A:$A, 'Clinical Input'!DJ$14, Raw!$F:$F, 'Clinical Input'!$C20, Raw!$H:$H, "D01")</f>
        <v>0</v>
      </c>
      <c r="DK20" s="35">
        <f>SUMIFS(Raw!$I:$I, Raw!$A:$A, 'Clinical Input'!DK$14, Raw!$F:$F, 'Clinical Input'!$C20, Raw!$H:$H, "D01")</f>
        <v>0</v>
      </c>
      <c r="DL20" s="36">
        <f>SUMIFS(Raw!$I:$I, Raw!$A:$A, 'Clinical Input'!DL$14, Raw!$F:$F, 'Clinical Input'!$C20, Raw!$H:$H, "D01")</f>
        <v>0</v>
      </c>
      <c r="DN20" s="34">
        <f>SUMIFS(Raw!$I:$I, Raw!$A:$A, 'Clinical Input'!DN$14, Raw!$F:$F, 'Clinical Input'!$C20, Raw!$H:$H, "D01")</f>
        <v>0</v>
      </c>
      <c r="DO20" s="35">
        <f>SUMIFS(Raw!$I:$I, Raw!$A:$A, 'Clinical Input'!DO$14, Raw!$F:$F, 'Clinical Input'!$C20, Raw!$H:$H, "D01")</f>
        <v>0</v>
      </c>
      <c r="DP20" s="35">
        <f>SUMIFS(Raw!$I:$I, Raw!$A:$A, 'Clinical Input'!DP$14, Raw!$F:$F, 'Clinical Input'!$C20, Raw!$H:$H, "D01")</f>
        <v>0</v>
      </c>
      <c r="DQ20" s="35">
        <f>SUMIFS(Raw!$I:$I, Raw!$A:$A, 'Clinical Input'!DQ$14, Raw!$F:$F, 'Clinical Input'!$C20, Raw!$H:$H, "D01")</f>
        <v>0</v>
      </c>
      <c r="DR20" s="35">
        <f>SUMIFS(Raw!$I:$I, Raw!$A:$A, 'Clinical Input'!DR$14, Raw!$F:$F, 'Clinical Input'!$C20, Raw!$H:$H, "D01")</f>
        <v>0</v>
      </c>
      <c r="DS20" s="35">
        <f>SUMIFS(Raw!$I:$I, Raw!$A:$A, 'Clinical Input'!DS$14, Raw!$F:$F, 'Clinical Input'!$C20, Raw!$H:$H, "D01")</f>
        <v>0</v>
      </c>
      <c r="DT20" s="36">
        <f>SUMIFS(Raw!$I:$I, Raw!$A:$A, 'Clinical Input'!DT$14, Raw!$F:$F, 'Clinical Input'!$C20, Raw!$H:$H, "D01")</f>
        <v>0</v>
      </c>
      <c r="DV20" s="34">
        <f>SUMIFS(Raw!$I:$I, Raw!$A:$A, 'Clinical Input'!DV$14, Raw!$F:$F, 'Clinical Input'!$C20, Raw!$H:$H, "D01")</f>
        <v>0</v>
      </c>
      <c r="DW20" s="35">
        <f>SUMIFS(Raw!$I:$I, Raw!$A:$A, 'Clinical Input'!DW$14, Raw!$F:$F, 'Clinical Input'!$C20, Raw!$H:$H, "D01")</f>
        <v>0</v>
      </c>
      <c r="DX20" s="35">
        <f>SUMIFS(Raw!$I:$I, Raw!$A:$A, 'Clinical Input'!DX$14, Raw!$F:$F, 'Clinical Input'!$C20, Raw!$H:$H, "D01")</f>
        <v>0</v>
      </c>
      <c r="DY20" s="35">
        <f>SUMIFS(Raw!$I:$I, Raw!$A:$A, 'Clinical Input'!DY$14, Raw!$F:$F, 'Clinical Input'!$C20, Raw!$H:$H, "D01")</f>
        <v>0</v>
      </c>
      <c r="DZ20" s="35">
        <f>SUMIFS(Raw!$I:$I, Raw!$A:$A, 'Clinical Input'!DZ$14, Raw!$F:$F, 'Clinical Input'!$C20, Raw!$H:$H, "D01")</f>
        <v>0</v>
      </c>
      <c r="EA20" s="35">
        <f>SUMIFS(Raw!$I:$I, Raw!$A:$A, 'Clinical Input'!EA$14, Raw!$F:$F, 'Clinical Input'!$C20, Raw!$H:$H, "D01")</f>
        <v>0</v>
      </c>
      <c r="EB20" s="36">
        <f>SUMIFS(Raw!$I:$I, Raw!$A:$A, 'Clinical Input'!EB$14, Raw!$F:$F, 'Clinical Input'!$C20, Raw!$H:$H, "D01")</f>
        <v>0</v>
      </c>
      <c r="ED20" s="34">
        <f>SUMIFS(Raw!$I:$I, Raw!$A:$A, 'Clinical Input'!ED$14, Raw!$F:$F, 'Clinical Input'!$C20, Raw!$H:$H, "D01")</f>
        <v>0</v>
      </c>
      <c r="EE20" s="35">
        <f>SUMIFS(Raw!$I:$I, Raw!$A:$A, 'Clinical Input'!EE$14, Raw!$F:$F, 'Clinical Input'!$C20, Raw!$H:$H, "D01")</f>
        <v>0</v>
      </c>
      <c r="EF20" s="35">
        <f>SUMIFS(Raw!$I:$I, Raw!$A:$A, 'Clinical Input'!EF$14, Raw!$F:$F, 'Clinical Input'!$C20, Raw!$H:$H, "D01")</f>
        <v>0</v>
      </c>
      <c r="EG20" s="35">
        <f>SUMIFS(Raw!$I:$I, Raw!$A:$A, 'Clinical Input'!EG$14, Raw!$F:$F, 'Clinical Input'!$C20, Raw!$H:$H, "D01")</f>
        <v>0</v>
      </c>
      <c r="EH20" s="35">
        <f>SUMIFS(Raw!$I:$I, Raw!$A:$A, 'Clinical Input'!EH$14, Raw!$F:$F, 'Clinical Input'!$C20, Raw!$H:$H, "D01")</f>
        <v>0</v>
      </c>
      <c r="EI20" s="35">
        <f>SUMIFS(Raw!$I:$I, Raw!$A:$A, 'Clinical Input'!EI$14, Raw!$F:$F, 'Clinical Input'!$C20, Raw!$H:$H, "D01")</f>
        <v>0</v>
      </c>
      <c r="EJ20" s="36">
        <f>SUMIFS(Raw!$I:$I, Raw!$A:$A, 'Clinical Input'!EJ$14, Raw!$F:$F, 'Clinical Input'!$C20, Raw!$H:$H, "D01")</f>
        <v>0</v>
      </c>
      <c r="EL20" s="34">
        <f>SUMIFS(Raw!$I:$I, Raw!$A:$A, 'Clinical Input'!EL$14, Raw!$F:$F, 'Clinical Input'!$C20, Raw!$H:$H, "D01")</f>
        <v>0</v>
      </c>
      <c r="EM20" s="35">
        <f>SUMIFS(Raw!$I:$I, Raw!$A:$A, 'Clinical Input'!EM$14, Raw!$F:$F, 'Clinical Input'!$C20, Raw!$H:$H, "D01")</f>
        <v>0</v>
      </c>
      <c r="EN20" s="35">
        <f>SUMIFS(Raw!$I:$I, Raw!$A:$A, 'Clinical Input'!EN$14, Raw!$F:$F, 'Clinical Input'!$C20, Raw!$H:$H, "D01")</f>
        <v>0</v>
      </c>
      <c r="EO20" s="35">
        <f>SUMIFS(Raw!$I:$I, Raw!$A:$A, 'Clinical Input'!EO$14, Raw!$F:$F, 'Clinical Input'!$C20, Raw!$H:$H, "D01")</f>
        <v>0</v>
      </c>
      <c r="EP20" s="35">
        <f>SUMIFS(Raw!$I:$I, Raw!$A:$A, 'Clinical Input'!EP$14, Raw!$F:$F, 'Clinical Input'!$C20, Raw!$H:$H, "D01")</f>
        <v>0</v>
      </c>
      <c r="EQ20" s="35">
        <f>SUMIFS(Raw!$I:$I, Raw!$A:$A, 'Clinical Input'!EQ$14, Raw!$F:$F, 'Clinical Input'!$C20, Raw!$H:$H, "D01")</f>
        <v>0</v>
      </c>
      <c r="ER20" s="36">
        <f>SUMIFS(Raw!$I:$I, Raw!$A:$A, 'Clinical Input'!ER$14, Raw!$F:$F, 'Clinical Input'!$C20, Raw!$H:$H, "D01")</f>
        <v>0</v>
      </c>
      <c r="ET20" s="34">
        <f>SUMIFS(Raw!$I:$I, Raw!$A:$A, 'Clinical Input'!ET$14, Raw!$F:$F, 'Clinical Input'!$C20, Raw!$H:$H, "D01")</f>
        <v>0</v>
      </c>
      <c r="EU20" s="35">
        <f>SUMIFS(Raw!$I:$I, Raw!$A:$A, 'Clinical Input'!EU$14, Raw!$F:$F, 'Clinical Input'!$C20, Raw!$H:$H, "D01")</f>
        <v>0</v>
      </c>
      <c r="EV20" s="35">
        <f>SUMIFS(Raw!$I:$I, Raw!$A:$A, 'Clinical Input'!EV$14, Raw!$F:$F, 'Clinical Input'!$C20, Raw!$H:$H, "D01")</f>
        <v>0</v>
      </c>
      <c r="EW20" s="35">
        <f>SUMIFS(Raw!$I:$I, Raw!$A:$A, 'Clinical Input'!EW$14, Raw!$F:$F, 'Clinical Input'!$C20, Raw!$H:$H, "D01")</f>
        <v>0</v>
      </c>
      <c r="EX20" s="35">
        <f>SUMIFS(Raw!$I:$I, Raw!$A:$A, 'Clinical Input'!EX$14, Raw!$F:$F, 'Clinical Input'!$C20, Raw!$H:$H, "D01")</f>
        <v>0</v>
      </c>
      <c r="EY20" s="35">
        <f>SUMIFS(Raw!$I:$I, Raw!$A:$A, 'Clinical Input'!EY$14, Raw!$F:$F, 'Clinical Input'!$C20, Raw!$H:$H, "D01")</f>
        <v>0</v>
      </c>
      <c r="EZ20" s="36">
        <f>SUMIFS(Raw!$I:$I, Raw!$A:$A, 'Clinical Input'!EZ$14, Raw!$F:$F, 'Clinical Input'!$C20, Raw!$H:$H,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f>SUMIFS(Raw!$I:$I, Raw!$A:$A, 'Clinical Input'!AT$14, Raw!$F:$F, 'Clinical Input'!$C21, Raw!$H:$H, "D01")</f>
        <v>421</v>
      </c>
      <c r="AU21" s="52">
        <f>SUMIFS(Raw!$I:$I, Raw!$A:$A, 'Clinical Input'!AU$14, Raw!$F:$F, 'Clinical Input'!$C21, Raw!$H:$H, "D01")</f>
        <v>343</v>
      </c>
      <c r="AV21" s="52">
        <f>SUMIFS(Raw!$I:$I, Raw!$A:$A, 'Clinical Input'!AV$14, Raw!$F:$F, 'Clinical Input'!$C21, Raw!$H:$H, "D01")</f>
        <v>306</v>
      </c>
      <c r="AW21" s="52">
        <f>SUMIFS(Raw!$I:$I, Raw!$A:$A, 'Clinical Input'!AW$14, Raw!$F:$F, 'Clinical Input'!$C21, Raw!$H:$H, "D01")</f>
        <v>652</v>
      </c>
      <c r="AX21" s="52">
        <f>SUMIFS(Raw!$I:$I, Raw!$A:$A, 'Clinical Input'!AX$14, Raw!$F:$F, 'Clinical Input'!$C21, Raw!$H:$H, "D01")</f>
        <v>412</v>
      </c>
      <c r="AY21" s="52">
        <f>SUMIFS(Raw!$I:$I, Raw!$A:$A, 'Clinical Input'!AY$14, Raw!$F:$F, 'Clinical Input'!$C21, Raw!$H:$H, "D01")</f>
        <v>684</v>
      </c>
      <c r="AZ21" s="53">
        <f>SUMIFS(Raw!$I:$I, Raw!$A:$A, 'Clinical Input'!AZ$14, Raw!$F:$F, 'Clinical Input'!$C21, Raw!$H:$H, "D01")</f>
        <v>515</v>
      </c>
      <c r="BB21" s="51">
        <f>SUMIFS(Raw!$I:$I, Raw!$A:$A, 'Clinical Input'!BB$14, Raw!$F:$F, 'Clinical Input'!$C21, Raw!$H:$H, "D01")</f>
        <v>0</v>
      </c>
      <c r="BC21" s="52">
        <f>SUMIFS(Raw!$I:$I, Raw!$A:$A, 'Clinical Input'!BC$14, Raw!$F:$F, 'Clinical Input'!$C21, Raw!$H:$H, "D01")</f>
        <v>0</v>
      </c>
      <c r="BD21" s="52">
        <f>SUMIFS(Raw!$I:$I, Raw!$A:$A, 'Clinical Input'!BD$14, Raw!$F:$F, 'Clinical Input'!$C21, Raw!$H:$H, "D01")</f>
        <v>0</v>
      </c>
      <c r="BE21" s="52">
        <f>SUMIFS(Raw!$I:$I, Raw!$A:$A, 'Clinical Input'!BE$14, Raw!$F:$F, 'Clinical Input'!$C21, Raw!$H:$H, "D01")</f>
        <v>0</v>
      </c>
      <c r="BF21" s="52">
        <f>SUMIFS(Raw!$I:$I, Raw!$A:$A, 'Clinical Input'!BF$14, Raw!$F:$F, 'Clinical Input'!$C21, Raw!$H:$H, "D01")</f>
        <v>0</v>
      </c>
      <c r="BG21" s="52">
        <f>SUMIFS(Raw!$I:$I, Raw!$A:$A, 'Clinical Input'!BG$14, Raw!$F:$F, 'Clinical Input'!$C21, Raw!$H:$H, "D01")</f>
        <v>0</v>
      </c>
      <c r="BH21" s="53">
        <f>SUMIFS(Raw!$I:$I, Raw!$A:$A, 'Clinical Input'!BH$14, Raw!$F:$F, 'Clinical Input'!$C21, Raw!$H:$H, "D01")</f>
        <v>0</v>
      </c>
      <c r="BJ21" s="51">
        <f>SUMIFS(Raw!$I:$I, Raw!$A:$A, 'Clinical Input'!BJ$14, Raw!$F:$F, 'Clinical Input'!$C21, Raw!$H:$H, "D01")</f>
        <v>0</v>
      </c>
      <c r="BK21" s="52">
        <f>SUMIFS(Raw!$I:$I, Raw!$A:$A, 'Clinical Input'!BK$14, Raw!$F:$F, 'Clinical Input'!$C21, Raw!$H:$H, "D01")</f>
        <v>0</v>
      </c>
      <c r="BL21" s="52">
        <f>SUMIFS(Raw!$I:$I, Raw!$A:$A, 'Clinical Input'!BL$14, Raw!$F:$F, 'Clinical Input'!$C21, Raw!$H:$H, "D01")</f>
        <v>0</v>
      </c>
      <c r="BM21" s="52">
        <f>SUMIFS(Raw!$I:$I, Raw!$A:$A, 'Clinical Input'!BM$14, Raw!$F:$F, 'Clinical Input'!$C21, Raw!$H:$H, "D01")</f>
        <v>0</v>
      </c>
      <c r="BN21" s="52">
        <f>SUMIFS(Raw!$I:$I, Raw!$A:$A, 'Clinical Input'!BN$14, Raw!$F:$F, 'Clinical Input'!$C21, Raw!$H:$H, "D01")</f>
        <v>0</v>
      </c>
      <c r="BO21" s="52">
        <f>SUMIFS(Raw!$I:$I, Raw!$A:$A, 'Clinical Input'!BO$14, Raw!$F:$F, 'Clinical Input'!$C21, Raw!$H:$H, "D01")</f>
        <v>0</v>
      </c>
      <c r="BP21" s="53">
        <f>SUMIFS(Raw!$I:$I, Raw!$A:$A, 'Clinical Input'!BP$14, Raw!$F:$F, 'Clinical Input'!$C21, Raw!$H:$H, "D01")</f>
        <v>0</v>
      </c>
      <c r="BR21" s="51">
        <f>SUMIFS(Raw!$I:$I, Raw!$A:$A, 'Clinical Input'!BR$14, Raw!$F:$F, 'Clinical Input'!$C21, Raw!$H:$H, "D01")</f>
        <v>0</v>
      </c>
      <c r="BS21" s="52">
        <f>SUMIFS(Raw!$I:$I, Raw!$A:$A, 'Clinical Input'!BS$14, Raw!$F:$F, 'Clinical Input'!$C21, Raw!$H:$H, "D01")</f>
        <v>0</v>
      </c>
      <c r="BT21" s="52">
        <f>SUMIFS(Raw!$I:$I, Raw!$A:$A, 'Clinical Input'!BT$14, Raw!$F:$F, 'Clinical Input'!$C21, Raw!$H:$H, "D01")</f>
        <v>0</v>
      </c>
      <c r="BU21" s="52">
        <f>SUMIFS(Raw!$I:$I, Raw!$A:$A, 'Clinical Input'!BU$14, Raw!$F:$F, 'Clinical Input'!$C21, Raw!$H:$H, "D01")</f>
        <v>0</v>
      </c>
      <c r="BV21" s="52">
        <f>SUMIFS(Raw!$I:$I, Raw!$A:$A, 'Clinical Input'!BV$14, Raw!$F:$F, 'Clinical Input'!$C21, Raw!$H:$H, "D01")</f>
        <v>0</v>
      </c>
      <c r="BW21" s="52">
        <f>SUMIFS(Raw!$I:$I, Raw!$A:$A, 'Clinical Input'!BW$14, Raw!$F:$F, 'Clinical Input'!$C21, Raw!$H:$H, "D01")</f>
        <v>0</v>
      </c>
      <c r="BX21" s="53">
        <f>SUMIFS(Raw!$I:$I, Raw!$A:$A, 'Clinical Input'!BX$14, Raw!$F:$F, 'Clinical Input'!$C21, Raw!$H:$H, "D01")</f>
        <v>0</v>
      </c>
      <c r="BZ21" s="51">
        <f>SUMIFS(Raw!$I:$I, Raw!$A:$A, 'Clinical Input'!BZ$14, Raw!$F:$F, 'Clinical Input'!$C21, Raw!$H:$H, "D01")</f>
        <v>0</v>
      </c>
      <c r="CA21" s="52">
        <f>SUMIFS(Raw!$I:$I, Raw!$A:$A, 'Clinical Input'!CA$14, Raw!$F:$F, 'Clinical Input'!$C21, Raw!$H:$H, "D01")</f>
        <v>0</v>
      </c>
      <c r="CB21" s="52">
        <f>SUMIFS(Raw!$I:$I, Raw!$A:$A, 'Clinical Input'!CB$14, Raw!$F:$F, 'Clinical Input'!$C21, Raw!$H:$H, "D01")</f>
        <v>0</v>
      </c>
      <c r="CC21" s="52">
        <f>SUMIFS(Raw!$I:$I, Raw!$A:$A, 'Clinical Input'!CC$14, Raw!$F:$F, 'Clinical Input'!$C21, Raw!$H:$H, "D01")</f>
        <v>0</v>
      </c>
      <c r="CD21" s="52">
        <f>SUMIFS(Raw!$I:$I, Raw!$A:$A, 'Clinical Input'!CD$14, Raw!$F:$F, 'Clinical Input'!$C21, Raw!$H:$H, "D01")</f>
        <v>0</v>
      </c>
      <c r="CE21" s="52">
        <f>SUMIFS(Raw!$I:$I, Raw!$A:$A, 'Clinical Input'!CE$14, Raw!$F:$F, 'Clinical Input'!$C21, Raw!$H:$H, "D01")</f>
        <v>0</v>
      </c>
      <c r="CF21" s="53">
        <f>SUMIFS(Raw!$I:$I, Raw!$A:$A, 'Clinical Input'!CF$14, Raw!$F:$F, 'Clinical Input'!$C21, Raw!$H:$H, "D01")</f>
        <v>0</v>
      </c>
      <c r="CH21" s="51">
        <f>SUMIFS(Raw!$I:$I, Raw!$A:$A, 'Clinical Input'!CH$14, Raw!$F:$F, 'Clinical Input'!$C21, Raw!$H:$H, "D01")</f>
        <v>0</v>
      </c>
      <c r="CI21" s="52">
        <f>SUMIFS(Raw!$I:$I, Raw!$A:$A, 'Clinical Input'!CI$14, Raw!$F:$F, 'Clinical Input'!$C21, Raw!$H:$H, "D01")</f>
        <v>0</v>
      </c>
      <c r="CJ21" s="52">
        <f>SUMIFS(Raw!$I:$I, Raw!$A:$A, 'Clinical Input'!CJ$14, Raw!$F:$F, 'Clinical Input'!$C21, Raw!$H:$H, "D01")</f>
        <v>0</v>
      </c>
      <c r="CK21" s="52">
        <f>SUMIFS(Raw!$I:$I, Raw!$A:$A, 'Clinical Input'!CK$14, Raw!$F:$F, 'Clinical Input'!$C21, Raw!$H:$H, "D01")</f>
        <v>0</v>
      </c>
      <c r="CL21" s="52">
        <f>SUMIFS(Raw!$I:$I, Raw!$A:$A, 'Clinical Input'!CL$14, Raw!$F:$F, 'Clinical Input'!$C21, Raw!$H:$H, "D01")</f>
        <v>0</v>
      </c>
      <c r="CM21" s="52">
        <f>SUMIFS(Raw!$I:$I, Raw!$A:$A, 'Clinical Input'!CM$14, Raw!$F:$F, 'Clinical Input'!$C21, Raw!$H:$H, "D01")</f>
        <v>0</v>
      </c>
      <c r="CN21" s="53">
        <f>SUMIFS(Raw!$I:$I, Raw!$A:$A, 'Clinical Input'!CN$14, Raw!$F:$F, 'Clinical Input'!$C21, Raw!$H:$H, "D01")</f>
        <v>0</v>
      </c>
      <c r="CP21" s="51">
        <f>SUMIFS(Raw!$I:$I, Raw!$A:$A, 'Clinical Input'!CP$14, Raw!$F:$F, 'Clinical Input'!$C21, Raw!$H:$H, "D01")</f>
        <v>0</v>
      </c>
      <c r="CQ21" s="52">
        <f>SUMIFS(Raw!$I:$I, Raw!$A:$A, 'Clinical Input'!CQ$14, Raw!$F:$F, 'Clinical Input'!$C21, Raw!$H:$H, "D01")</f>
        <v>0</v>
      </c>
      <c r="CR21" s="52">
        <f>SUMIFS(Raw!$I:$I, Raw!$A:$A, 'Clinical Input'!CR$14, Raw!$F:$F, 'Clinical Input'!$C21, Raw!$H:$H, "D01")</f>
        <v>0</v>
      </c>
      <c r="CS21" s="52">
        <f>SUMIFS(Raw!$I:$I, Raw!$A:$A, 'Clinical Input'!CS$14, Raw!$F:$F, 'Clinical Input'!$C21, Raw!$H:$H, "D01")</f>
        <v>0</v>
      </c>
      <c r="CT21" s="52">
        <f>SUMIFS(Raw!$I:$I, Raw!$A:$A, 'Clinical Input'!CT$14, Raw!$F:$F, 'Clinical Input'!$C21, Raw!$H:$H, "D01")</f>
        <v>0</v>
      </c>
      <c r="CU21" s="52">
        <f>SUMIFS(Raw!$I:$I, Raw!$A:$A, 'Clinical Input'!CU$14, Raw!$F:$F, 'Clinical Input'!$C21, Raw!$H:$H, "D01")</f>
        <v>0</v>
      </c>
      <c r="CV21" s="53">
        <f>SUMIFS(Raw!$I:$I, Raw!$A:$A, 'Clinical Input'!CV$14, Raw!$F:$F, 'Clinical Input'!$C21, Raw!$H:$H, "D01")</f>
        <v>0</v>
      </c>
      <c r="CX21" s="51">
        <f>SUMIFS(Raw!$I:$I, Raw!$A:$A, 'Clinical Input'!CX$14, Raw!$F:$F, 'Clinical Input'!$C21, Raw!$H:$H, "D01")</f>
        <v>0</v>
      </c>
      <c r="CY21" s="52">
        <f>SUMIFS(Raw!$I:$I, Raw!$A:$A, 'Clinical Input'!CY$14, Raw!$F:$F, 'Clinical Input'!$C21, Raw!$H:$H, "D01")</f>
        <v>0</v>
      </c>
      <c r="CZ21" s="52">
        <f>SUMIFS(Raw!$I:$I, Raw!$A:$A, 'Clinical Input'!CZ$14, Raw!$F:$F, 'Clinical Input'!$C21, Raw!$H:$H, "D01")</f>
        <v>0</v>
      </c>
      <c r="DA21" s="52">
        <f>SUMIFS(Raw!$I:$I, Raw!$A:$A, 'Clinical Input'!DA$14, Raw!$F:$F, 'Clinical Input'!$C21, Raw!$H:$H, "D01")</f>
        <v>0</v>
      </c>
      <c r="DB21" s="52">
        <f>SUMIFS(Raw!$I:$I, Raw!$A:$A, 'Clinical Input'!DB$14, Raw!$F:$F, 'Clinical Input'!$C21, Raw!$H:$H, "D01")</f>
        <v>0</v>
      </c>
      <c r="DC21" s="52">
        <f>SUMIFS(Raw!$I:$I, Raw!$A:$A, 'Clinical Input'!DC$14, Raw!$F:$F, 'Clinical Input'!$C21, Raw!$H:$H, "D01")</f>
        <v>0</v>
      </c>
      <c r="DD21" s="53">
        <f>SUMIFS(Raw!$I:$I, Raw!$A:$A, 'Clinical Input'!DD$14, Raw!$F:$F, 'Clinical Input'!$C21, Raw!$H:$H, "D01")</f>
        <v>0</v>
      </c>
      <c r="DF21" s="51">
        <f>SUMIFS(Raw!$I:$I, Raw!$A:$A, 'Clinical Input'!DF$14, Raw!$F:$F, 'Clinical Input'!$C21, Raw!$H:$H, "D01")</f>
        <v>0</v>
      </c>
      <c r="DG21" s="52">
        <f>SUMIFS(Raw!$I:$I, Raw!$A:$A, 'Clinical Input'!DG$14, Raw!$F:$F, 'Clinical Input'!$C21, Raw!$H:$H, "D01")</f>
        <v>0</v>
      </c>
      <c r="DH21" s="52">
        <f>SUMIFS(Raw!$I:$I, Raw!$A:$A, 'Clinical Input'!DH$14, Raw!$F:$F, 'Clinical Input'!$C21, Raw!$H:$H, "D01")</f>
        <v>0</v>
      </c>
      <c r="DI21" s="52">
        <f>SUMIFS(Raw!$I:$I, Raw!$A:$A, 'Clinical Input'!DI$14, Raw!$F:$F, 'Clinical Input'!$C21, Raw!$H:$H, "D01")</f>
        <v>0</v>
      </c>
      <c r="DJ21" s="52">
        <f>SUMIFS(Raw!$I:$I, Raw!$A:$A, 'Clinical Input'!DJ$14, Raw!$F:$F, 'Clinical Input'!$C21, Raw!$H:$H, "D01")</f>
        <v>0</v>
      </c>
      <c r="DK21" s="52">
        <f>SUMIFS(Raw!$I:$I, Raw!$A:$A, 'Clinical Input'!DK$14, Raw!$F:$F, 'Clinical Input'!$C21, Raw!$H:$H, "D01")</f>
        <v>0</v>
      </c>
      <c r="DL21" s="53">
        <f>SUMIFS(Raw!$I:$I, Raw!$A:$A, 'Clinical Input'!DL$14, Raw!$F:$F, 'Clinical Input'!$C21, Raw!$H:$H, "D01")</f>
        <v>0</v>
      </c>
      <c r="DN21" s="51">
        <f>SUMIFS(Raw!$I:$I, Raw!$A:$A, 'Clinical Input'!DN$14, Raw!$F:$F, 'Clinical Input'!$C21, Raw!$H:$H, "D01")</f>
        <v>0</v>
      </c>
      <c r="DO21" s="52">
        <f>SUMIFS(Raw!$I:$I, Raw!$A:$A, 'Clinical Input'!DO$14, Raw!$F:$F, 'Clinical Input'!$C21, Raw!$H:$H, "D01")</f>
        <v>0</v>
      </c>
      <c r="DP21" s="52">
        <f>SUMIFS(Raw!$I:$I, Raw!$A:$A, 'Clinical Input'!DP$14, Raw!$F:$F, 'Clinical Input'!$C21, Raw!$H:$H, "D01")</f>
        <v>0</v>
      </c>
      <c r="DQ21" s="52">
        <f>SUMIFS(Raw!$I:$I, Raw!$A:$A, 'Clinical Input'!DQ$14, Raw!$F:$F, 'Clinical Input'!$C21, Raw!$H:$H, "D01")</f>
        <v>0</v>
      </c>
      <c r="DR21" s="52">
        <f>SUMIFS(Raw!$I:$I, Raw!$A:$A, 'Clinical Input'!DR$14, Raw!$F:$F, 'Clinical Input'!$C21, Raw!$H:$H, "D01")</f>
        <v>0</v>
      </c>
      <c r="DS21" s="52">
        <f>SUMIFS(Raw!$I:$I, Raw!$A:$A, 'Clinical Input'!DS$14, Raw!$F:$F, 'Clinical Input'!$C21, Raw!$H:$H, "D01")</f>
        <v>0</v>
      </c>
      <c r="DT21" s="53">
        <f>SUMIFS(Raw!$I:$I, Raw!$A:$A, 'Clinical Input'!DT$14, Raw!$F:$F, 'Clinical Input'!$C21, Raw!$H:$H, "D01")</f>
        <v>0</v>
      </c>
      <c r="DV21" s="51">
        <f>SUMIFS(Raw!$I:$I, Raw!$A:$A, 'Clinical Input'!DV$14, Raw!$F:$F, 'Clinical Input'!$C21, Raw!$H:$H, "D01")</f>
        <v>0</v>
      </c>
      <c r="DW21" s="52">
        <f>SUMIFS(Raw!$I:$I, Raw!$A:$A, 'Clinical Input'!DW$14, Raw!$F:$F, 'Clinical Input'!$C21, Raw!$H:$H, "D01")</f>
        <v>0</v>
      </c>
      <c r="DX21" s="52">
        <f>SUMIFS(Raw!$I:$I, Raw!$A:$A, 'Clinical Input'!DX$14, Raw!$F:$F, 'Clinical Input'!$C21, Raw!$H:$H, "D01")</f>
        <v>0</v>
      </c>
      <c r="DY21" s="52">
        <f>SUMIFS(Raw!$I:$I, Raw!$A:$A, 'Clinical Input'!DY$14, Raw!$F:$F, 'Clinical Input'!$C21, Raw!$H:$H, "D01")</f>
        <v>0</v>
      </c>
      <c r="DZ21" s="52">
        <f>SUMIFS(Raw!$I:$I, Raw!$A:$A, 'Clinical Input'!DZ$14, Raw!$F:$F, 'Clinical Input'!$C21, Raw!$H:$H, "D01")</f>
        <v>0</v>
      </c>
      <c r="EA21" s="52">
        <f>SUMIFS(Raw!$I:$I, Raw!$A:$A, 'Clinical Input'!EA$14, Raw!$F:$F, 'Clinical Input'!$C21, Raw!$H:$H, "D01")</f>
        <v>0</v>
      </c>
      <c r="EB21" s="53">
        <f>SUMIFS(Raw!$I:$I, Raw!$A:$A, 'Clinical Input'!EB$14, Raw!$F:$F, 'Clinical Input'!$C21, Raw!$H:$H, "D01")</f>
        <v>0</v>
      </c>
      <c r="ED21" s="51">
        <f>SUMIFS(Raw!$I:$I, Raw!$A:$A, 'Clinical Input'!ED$14, Raw!$F:$F, 'Clinical Input'!$C21, Raw!$H:$H, "D01")</f>
        <v>0</v>
      </c>
      <c r="EE21" s="52">
        <f>SUMIFS(Raw!$I:$I, Raw!$A:$A, 'Clinical Input'!EE$14, Raw!$F:$F, 'Clinical Input'!$C21, Raw!$H:$H, "D01")</f>
        <v>0</v>
      </c>
      <c r="EF21" s="52">
        <f>SUMIFS(Raw!$I:$I, Raw!$A:$A, 'Clinical Input'!EF$14, Raw!$F:$F, 'Clinical Input'!$C21, Raw!$H:$H, "D01")</f>
        <v>0</v>
      </c>
      <c r="EG21" s="52">
        <f>SUMIFS(Raw!$I:$I, Raw!$A:$A, 'Clinical Input'!EG$14, Raw!$F:$F, 'Clinical Input'!$C21, Raw!$H:$H, "D01")</f>
        <v>0</v>
      </c>
      <c r="EH21" s="52">
        <f>SUMIFS(Raw!$I:$I, Raw!$A:$A, 'Clinical Input'!EH$14, Raw!$F:$F, 'Clinical Input'!$C21, Raw!$H:$H, "D01")</f>
        <v>0</v>
      </c>
      <c r="EI21" s="52">
        <f>SUMIFS(Raw!$I:$I, Raw!$A:$A, 'Clinical Input'!EI$14, Raw!$F:$F, 'Clinical Input'!$C21, Raw!$H:$H, "D01")</f>
        <v>0</v>
      </c>
      <c r="EJ21" s="53">
        <f>SUMIFS(Raw!$I:$I, Raw!$A:$A, 'Clinical Input'!EJ$14, Raw!$F:$F, 'Clinical Input'!$C21, Raw!$H:$H, "D01")</f>
        <v>0</v>
      </c>
      <c r="EL21" s="51">
        <f>SUMIFS(Raw!$I:$I, Raw!$A:$A, 'Clinical Input'!EL$14, Raw!$F:$F, 'Clinical Input'!$C21, Raw!$H:$H, "D01")</f>
        <v>0</v>
      </c>
      <c r="EM21" s="52">
        <f>SUMIFS(Raw!$I:$I, Raw!$A:$A, 'Clinical Input'!EM$14, Raw!$F:$F, 'Clinical Input'!$C21, Raw!$H:$H, "D01")</f>
        <v>0</v>
      </c>
      <c r="EN21" s="52">
        <f>SUMIFS(Raw!$I:$I, Raw!$A:$A, 'Clinical Input'!EN$14, Raw!$F:$F, 'Clinical Input'!$C21, Raw!$H:$H, "D01")</f>
        <v>0</v>
      </c>
      <c r="EO21" s="52">
        <f>SUMIFS(Raw!$I:$I, Raw!$A:$A, 'Clinical Input'!EO$14, Raw!$F:$F, 'Clinical Input'!$C21, Raw!$H:$H, "D01")</f>
        <v>0</v>
      </c>
      <c r="EP21" s="52">
        <f>SUMIFS(Raw!$I:$I, Raw!$A:$A, 'Clinical Input'!EP$14, Raw!$F:$F, 'Clinical Input'!$C21, Raw!$H:$H, "D01")</f>
        <v>0</v>
      </c>
      <c r="EQ21" s="52">
        <f>SUMIFS(Raw!$I:$I, Raw!$A:$A, 'Clinical Input'!EQ$14, Raw!$F:$F, 'Clinical Input'!$C21, Raw!$H:$H, "D01")</f>
        <v>0</v>
      </c>
      <c r="ER21" s="53">
        <f>SUMIFS(Raw!$I:$I, Raw!$A:$A, 'Clinical Input'!ER$14, Raw!$F:$F, 'Clinical Input'!$C21, Raw!$H:$H, "D01")</f>
        <v>0</v>
      </c>
      <c r="ET21" s="51">
        <f>SUMIFS(Raw!$I:$I, Raw!$A:$A, 'Clinical Input'!ET$14, Raw!$F:$F, 'Clinical Input'!$C21, Raw!$H:$H, "D01")</f>
        <v>0</v>
      </c>
      <c r="EU21" s="52">
        <f>SUMIFS(Raw!$I:$I, Raw!$A:$A, 'Clinical Input'!EU$14, Raw!$F:$F, 'Clinical Input'!$C21, Raw!$H:$H, "D01")</f>
        <v>0</v>
      </c>
      <c r="EV21" s="52">
        <f>SUMIFS(Raw!$I:$I, Raw!$A:$A, 'Clinical Input'!EV$14, Raw!$F:$F, 'Clinical Input'!$C21, Raw!$H:$H, "D01")</f>
        <v>0</v>
      </c>
      <c r="EW21" s="52">
        <f>SUMIFS(Raw!$I:$I, Raw!$A:$A, 'Clinical Input'!EW$14, Raw!$F:$F, 'Clinical Input'!$C21, Raw!$H:$H, "D01")</f>
        <v>0</v>
      </c>
      <c r="EX21" s="52">
        <f>SUMIFS(Raw!$I:$I, Raw!$A:$A, 'Clinical Input'!EX$14, Raw!$F:$F, 'Clinical Input'!$C21, Raw!$H:$H, "D01")</f>
        <v>0</v>
      </c>
      <c r="EY21" s="52">
        <f>SUMIFS(Raw!$I:$I, Raw!$A:$A, 'Clinical Input'!EY$14, Raw!$F:$F, 'Clinical Input'!$C21, Raw!$H:$H, "D01")</f>
        <v>0</v>
      </c>
      <c r="EZ21" s="53">
        <f>SUMIFS(Raw!$I:$I, Raw!$A:$A, 'Clinical Input'!EZ$14, Raw!$F:$F, 'Clinical Input'!$C21, Raw!$H:$H,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f>SUMIFS(Raw!$I:$I, Raw!$A:$A, 'Clinical Input'!AT$14, Raw!$F:$F, 'Clinical Input'!$C22, Raw!$H:$H, "D01")</f>
        <v>93</v>
      </c>
      <c r="AU22" s="52">
        <f>SUMIFS(Raw!$I:$I, Raw!$A:$A, 'Clinical Input'!AU$14, Raw!$F:$F, 'Clinical Input'!$C22, Raw!$H:$H, "D01")</f>
        <v>89</v>
      </c>
      <c r="AV22" s="52">
        <f>SUMIFS(Raw!$I:$I, Raw!$A:$A, 'Clinical Input'!AV$14, Raw!$F:$F, 'Clinical Input'!$C22, Raw!$H:$H, "D01")</f>
        <v>87</v>
      </c>
      <c r="AW22" s="52">
        <f>SUMIFS(Raw!$I:$I, Raw!$A:$A, 'Clinical Input'!AW$14, Raw!$F:$F, 'Clinical Input'!$C22, Raw!$H:$H, "D01")</f>
        <v>122</v>
      </c>
      <c r="AX22" s="52">
        <f>SUMIFS(Raw!$I:$I, Raw!$A:$A, 'Clinical Input'!AX$14, Raw!$F:$F, 'Clinical Input'!$C22, Raw!$H:$H, "D01")</f>
        <v>96</v>
      </c>
      <c r="AY22" s="52">
        <f>SUMIFS(Raw!$I:$I, Raw!$A:$A, 'Clinical Input'!AY$14, Raw!$F:$F, 'Clinical Input'!$C22, Raw!$H:$H, "D01")</f>
        <v>210</v>
      </c>
      <c r="AZ22" s="53">
        <f>SUMIFS(Raw!$I:$I, Raw!$A:$A, 'Clinical Input'!AZ$14, Raw!$F:$F, 'Clinical Input'!$C22, Raw!$H:$H, "D01")</f>
        <v>124</v>
      </c>
      <c r="BB22" s="51">
        <f>SUMIFS(Raw!$I:$I, Raw!$A:$A, 'Clinical Input'!BB$14, Raw!$F:$F, 'Clinical Input'!$C22, Raw!$H:$H, "D01")</f>
        <v>0</v>
      </c>
      <c r="BC22" s="52">
        <f>SUMIFS(Raw!$I:$I, Raw!$A:$A, 'Clinical Input'!BC$14, Raw!$F:$F, 'Clinical Input'!$C22, Raw!$H:$H, "D01")</f>
        <v>0</v>
      </c>
      <c r="BD22" s="52">
        <f>SUMIFS(Raw!$I:$I, Raw!$A:$A, 'Clinical Input'!BD$14, Raw!$F:$F, 'Clinical Input'!$C22, Raw!$H:$H, "D01")</f>
        <v>0</v>
      </c>
      <c r="BE22" s="52">
        <f>SUMIFS(Raw!$I:$I, Raw!$A:$A, 'Clinical Input'!BE$14, Raw!$F:$F, 'Clinical Input'!$C22, Raw!$H:$H, "D01")</f>
        <v>0</v>
      </c>
      <c r="BF22" s="52">
        <f>SUMIFS(Raw!$I:$I, Raw!$A:$A, 'Clinical Input'!BF$14, Raw!$F:$F, 'Clinical Input'!$C22, Raw!$H:$H, "D01")</f>
        <v>0</v>
      </c>
      <c r="BG22" s="52">
        <f>SUMIFS(Raw!$I:$I, Raw!$A:$A, 'Clinical Input'!BG$14, Raw!$F:$F, 'Clinical Input'!$C22, Raw!$H:$H, "D01")</f>
        <v>0</v>
      </c>
      <c r="BH22" s="53">
        <f>SUMIFS(Raw!$I:$I, Raw!$A:$A, 'Clinical Input'!BH$14, Raw!$F:$F, 'Clinical Input'!$C22, Raw!$H:$H, "D01")</f>
        <v>0</v>
      </c>
      <c r="BJ22" s="51">
        <f>SUMIFS(Raw!$I:$I, Raw!$A:$A, 'Clinical Input'!BJ$14, Raw!$F:$F, 'Clinical Input'!$C22, Raw!$H:$H, "D01")</f>
        <v>0</v>
      </c>
      <c r="BK22" s="52">
        <f>SUMIFS(Raw!$I:$I, Raw!$A:$A, 'Clinical Input'!BK$14, Raw!$F:$F, 'Clinical Input'!$C22, Raw!$H:$H, "D01")</f>
        <v>0</v>
      </c>
      <c r="BL22" s="52">
        <f>SUMIFS(Raw!$I:$I, Raw!$A:$A, 'Clinical Input'!BL$14, Raw!$F:$F, 'Clinical Input'!$C22, Raw!$H:$H, "D01")</f>
        <v>0</v>
      </c>
      <c r="BM22" s="52">
        <f>SUMIFS(Raw!$I:$I, Raw!$A:$A, 'Clinical Input'!BM$14, Raw!$F:$F, 'Clinical Input'!$C22, Raw!$H:$H, "D01")</f>
        <v>0</v>
      </c>
      <c r="BN22" s="52">
        <f>SUMIFS(Raw!$I:$I, Raw!$A:$A, 'Clinical Input'!BN$14, Raw!$F:$F, 'Clinical Input'!$C22, Raw!$H:$H, "D01")</f>
        <v>0</v>
      </c>
      <c r="BO22" s="52">
        <f>SUMIFS(Raw!$I:$I, Raw!$A:$A, 'Clinical Input'!BO$14, Raw!$F:$F, 'Clinical Input'!$C22, Raw!$H:$H, "D01")</f>
        <v>0</v>
      </c>
      <c r="BP22" s="53">
        <f>SUMIFS(Raw!$I:$I, Raw!$A:$A, 'Clinical Input'!BP$14, Raw!$F:$F, 'Clinical Input'!$C22, Raw!$H:$H, "D01")</f>
        <v>0</v>
      </c>
      <c r="BR22" s="51">
        <f>SUMIFS(Raw!$I:$I, Raw!$A:$A, 'Clinical Input'!BR$14, Raw!$F:$F, 'Clinical Input'!$C22, Raw!$H:$H, "D01")</f>
        <v>0</v>
      </c>
      <c r="BS22" s="52">
        <f>SUMIFS(Raw!$I:$I, Raw!$A:$A, 'Clinical Input'!BS$14, Raw!$F:$F, 'Clinical Input'!$C22, Raw!$H:$H, "D01")</f>
        <v>0</v>
      </c>
      <c r="BT22" s="52">
        <f>SUMIFS(Raw!$I:$I, Raw!$A:$A, 'Clinical Input'!BT$14, Raw!$F:$F, 'Clinical Input'!$C22, Raw!$H:$H, "D01")</f>
        <v>0</v>
      </c>
      <c r="BU22" s="52">
        <f>SUMIFS(Raw!$I:$I, Raw!$A:$A, 'Clinical Input'!BU$14, Raw!$F:$F, 'Clinical Input'!$C22, Raw!$H:$H, "D01")</f>
        <v>0</v>
      </c>
      <c r="BV22" s="52">
        <f>SUMIFS(Raw!$I:$I, Raw!$A:$A, 'Clinical Input'!BV$14, Raw!$F:$F, 'Clinical Input'!$C22, Raw!$H:$H, "D01")</f>
        <v>0</v>
      </c>
      <c r="BW22" s="52">
        <f>SUMIFS(Raw!$I:$I, Raw!$A:$A, 'Clinical Input'!BW$14, Raw!$F:$F, 'Clinical Input'!$C22, Raw!$H:$H, "D01")</f>
        <v>0</v>
      </c>
      <c r="BX22" s="53">
        <f>SUMIFS(Raw!$I:$I, Raw!$A:$A, 'Clinical Input'!BX$14, Raw!$F:$F, 'Clinical Input'!$C22, Raw!$H:$H, "D01")</f>
        <v>0</v>
      </c>
      <c r="BZ22" s="51">
        <f>SUMIFS(Raw!$I:$I, Raw!$A:$A, 'Clinical Input'!BZ$14, Raw!$F:$F, 'Clinical Input'!$C22, Raw!$H:$H, "D01")</f>
        <v>0</v>
      </c>
      <c r="CA22" s="52">
        <f>SUMIFS(Raw!$I:$I, Raw!$A:$A, 'Clinical Input'!CA$14, Raw!$F:$F, 'Clinical Input'!$C22, Raw!$H:$H, "D01")</f>
        <v>0</v>
      </c>
      <c r="CB22" s="52">
        <f>SUMIFS(Raw!$I:$I, Raw!$A:$A, 'Clinical Input'!CB$14, Raw!$F:$F, 'Clinical Input'!$C22, Raw!$H:$H, "D01")</f>
        <v>0</v>
      </c>
      <c r="CC22" s="52">
        <f>SUMIFS(Raw!$I:$I, Raw!$A:$A, 'Clinical Input'!CC$14, Raw!$F:$F, 'Clinical Input'!$C22, Raw!$H:$H, "D01")</f>
        <v>0</v>
      </c>
      <c r="CD22" s="52">
        <f>SUMIFS(Raw!$I:$I, Raw!$A:$A, 'Clinical Input'!CD$14, Raw!$F:$F, 'Clinical Input'!$C22, Raw!$H:$H, "D01")</f>
        <v>0</v>
      </c>
      <c r="CE22" s="52">
        <f>SUMIFS(Raw!$I:$I, Raw!$A:$A, 'Clinical Input'!CE$14, Raw!$F:$F, 'Clinical Input'!$C22, Raw!$H:$H, "D01")</f>
        <v>0</v>
      </c>
      <c r="CF22" s="53">
        <f>SUMIFS(Raw!$I:$I, Raw!$A:$A, 'Clinical Input'!CF$14, Raw!$F:$F, 'Clinical Input'!$C22, Raw!$H:$H, "D01")</f>
        <v>0</v>
      </c>
      <c r="CH22" s="51">
        <f>SUMIFS(Raw!$I:$I, Raw!$A:$A, 'Clinical Input'!CH$14, Raw!$F:$F, 'Clinical Input'!$C22, Raw!$H:$H, "D01")</f>
        <v>0</v>
      </c>
      <c r="CI22" s="52">
        <f>SUMIFS(Raw!$I:$I, Raw!$A:$A, 'Clinical Input'!CI$14, Raw!$F:$F, 'Clinical Input'!$C22, Raw!$H:$H, "D01")</f>
        <v>0</v>
      </c>
      <c r="CJ22" s="52">
        <f>SUMIFS(Raw!$I:$I, Raw!$A:$A, 'Clinical Input'!CJ$14, Raw!$F:$F, 'Clinical Input'!$C22, Raw!$H:$H, "D01")</f>
        <v>0</v>
      </c>
      <c r="CK22" s="52">
        <f>SUMIFS(Raw!$I:$I, Raw!$A:$A, 'Clinical Input'!CK$14, Raw!$F:$F, 'Clinical Input'!$C22, Raw!$H:$H, "D01")</f>
        <v>0</v>
      </c>
      <c r="CL22" s="52">
        <f>SUMIFS(Raw!$I:$I, Raw!$A:$A, 'Clinical Input'!CL$14, Raw!$F:$F, 'Clinical Input'!$C22, Raw!$H:$H, "D01")</f>
        <v>0</v>
      </c>
      <c r="CM22" s="52">
        <f>SUMIFS(Raw!$I:$I, Raw!$A:$A, 'Clinical Input'!CM$14, Raw!$F:$F, 'Clinical Input'!$C22, Raw!$H:$H, "D01")</f>
        <v>0</v>
      </c>
      <c r="CN22" s="53">
        <f>SUMIFS(Raw!$I:$I, Raw!$A:$A, 'Clinical Input'!CN$14, Raw!$F:$F, 'Clinical Input'!$C22, Raw!$H:$H, "D01")</f>
        <v>0</v>
      </c>
      <c r="CP22" s="51">
        <f>SUMIFS(Raw!$I:$I, Raw!$A:$A, 'Clinical Input'!CP$14, Raw!$F:$F, 'Clinical Input'!$C22, Raw!$H:$H, "D01")</f>
        <v>0</v>
      </c>
      <c r="CQ22" s="52">
        <f>SUMIFS(Raw!$I:$I, Raw!$A:$A, 'Clinical Input'!CQ$14, Raw!$F:$F, 'Clinical Input'!$C22, Raw!$H:$H, "D01")</f>
        <v>0</v>
      </c>
      <c r="CR22" s="52">
        <f>SUMIFS(Raw!$I:$I, Raw!$A:$A, 'Clinical Input'!CR$14, Raw!$F:$F, 'Clinical Input'!$C22, Raw!$H:$H, "D01")</f>
        <v>0</v>
      </c>
      <c r="CS22" s="52">
        <f>SUMIFS(Raw!$I:$I, Raw!$A:$A, 'Clinical Input'!CS$14, Raw!$F:$F, 'Clinical Input'!$C22, Raw!$H:$H, "D01")</f>
        <v>0</v>
      </c>
      <c r="CT22" s="52">
        <f>SUMIFS(Raw!$I:$I, Raw!$A:$A, 'Clinical Input'!CT$14, Raw!$F:$F, 'Clinical Input'!$C22, Raw!$H:$H, "D01")</f>
        <v>0</v>
      </c>
      <c r="CU22" s="52">
        <f>SUMIFS(Raw!$I:$I, Raw!$A:$A, 'Clinical Input'!CU$14, Raw!$F:$F, 'Clinical Input'!$C22, Raw!$H:$H, "D01")</f>
        <v>0</v>
      </c>
      <c r="CV22" s="53">
        <f>SUMIFS(Raw!$I:$I, Raw!$A:$A, 'Clinical Input'!CV$14, Raw!$F:$F, 'Clinical Input'!$C22, Raw!$H:$H, "D01")</f>
        <v>0</v>
      </c>
      <c r="CX22" s="51">
        <f>SUMIFS(Raw!$I:$I, Raw!$A:$A, 'Clinical Input'!CX$14, Raw!$F:$F, 'Clinical Input'!$C22, Raw!$H:$H, "D01")</f>
        <v>0</v>
      </c>
      <c r="CY22" s="52">
        <f>SUMIFS(Raw!$I:$I, Raw!$A:$A, 'Clinical Input'!CY$14, Raw!$F:$F, 'Clinical Input'!$C22, Raw!$H:$H, "D01")</f>
        <v>0</v>
      </c>
      <c r="CZ22" s="52">
        <f>SUMIFS(Raw!$I:$I, Raw!$A:$A, 'Clinical Input'!CZ$14, Raw!$F:$F, 'Clinical Input'!$C22, Raw!$H:$H, "D01")</f>
        <v>0</v>
      </c>
      <c r="DA22" s="52">
        <f>SUMIFS(Raw!$I:$I, Raw!$A:$A, 'Clinical Input'!DA$14, Raw!$F:$F, 'Clinical Input'!$C22, Raw!$H:$H, "D01")</f>
        <v>0</v>
      </c>
      <c r="DB22" s="52">
        <f>SUMIFS(Raw!$I:$I, Raw!$A:$A, 'Clinical Input'!DB$14, Raw!$F:$F, 'Clinical Input'!$C22, Raw!$H:$H, "D01")</f>
        <v>0</v>
      </c>
      <c r="DC22" s="52">
        <f>SUMIFS(Raw!$I:$I, Raw!$A:$A, 'Clinical Input'!DC$14, Raw!$F:$F, 'Clinical Input'!$C22, Raw!$H:$H, "D01")</f>
        <v>0</v>
      </c>
      <c r="DD22" s="53">
        <f>SUMIFS(Raw!$I:$I, Raw!$A:$A, 'Clinical Input'!DD$14, Raw!$F:$F, 'Clinical Input'!$C22, Raw!$H:$H, "D01")</f>
        <v>0</v>
      </c>
      <c r="DF22" s="51">
        <f>SUMIFS(Raw!$I:$I, Raw!$A:$A, 'Clinical Input'!DF$14, Raw!$F:$F, 'Clinical Input'!$C22, Raw!$H:$H, "D01")</f>
        <v>0</v>
      </c>
      <c r="DG22" s="52">
        <f>SUMIFS(Raw!$I:$I, Raw!$A:$A, 'Clinical Input'!DG$14, Raw!$F:$F, 'Clinical Input'!$C22, Raw!$H:$H, "D01")</f>
        <v>0</v>
      </c>
      <c r="DH22" s="52">
        <f>SUMIFS(Raw!$I:$I, Raw!$A:$A, 'Clinical Input'!DH$14, Raw!$F:$F, 'Clinical Input'!$C22, Raw!$H:$H, "D01")</f>
        <v>0</v>
      </c>
      <c r="DI22" s="52">
        <f>SUMIFS(Raw!$I:$I, Raw!$A:$A, 'Clinical Input'!DI$14, Raw!$F:$F, 'Clinical Input'!$C22, Raw!$H:$H, "D01")</f>
        <v>0</v>
      </c>
      <c r="DJ22" s="52">
        <f>SUMIFS(Raw!$I:$I, Raw!$A:$A, 'Clinical Input'!DJ$14, Raw!$F:$F, 'Clinical Input'!$C22, Raw!$H:$H, "D01")</f>
        <v>0</v>
      </c>
      <c r="DK22" s="52">
        <f>SUMIFS(Raw!$I:$I, Raw!$A:$A, 'Clinical Input'!DK$14, Raw!$F:$F, 'Clinical Input'!$C22, Raw!$H:$H, "D01")</f>
        <v>0</v>
      </c>
      <c r="DL22" s="53">
        <f>SUMIFS(Raw!$I:$I, Raw!$A:$A, 'Clinical Input'!DL$14, Raw!$F:$F, 'Clinical Input'!$C22, Raw!$H:$H, "D01")</f>
        <v>0</v>
      </c>
      <c r="DN22" s="51">
        <f>SUMIFS(Raw!$I:$I, Raw!$A:$A, 'Clinical Input'!DN$14, Raw!$F:$F, 'Clinical Input'!$C22, Raw!$H:$H, "D01")</f>
        <v>0</v>
      </c>
      <c r="DO22" s="52">
        <f>SUMIFS(Raw!$I:$I, Raw!$A:$A, 'Clinical Input'!DO$14, Raw!$F:$F, 'Clinical Input'!$C22, Raw!$H:$H, "D01")</f>
        <v>0</v>
      </c>
      <c r="DP22" s="52">
        <f>SUMIFS(Raw!$I:$I, Raw!$A:$A, 'Clinical Input'!DP$14, Raw!$F:$F, 'Clinical Input'!$C22, Raw!$H:$H, "D01")</f>
        <v>0</v>
      </c>
      <c r="DQ22" s="52">
        <f>SUMIFS(Raw!$I:$I, Raw!$A:$A, 'Clinical Input'!DQ$14, Raw!$F:$F, 'Clinical Input'!$C22, Raw!$H:$H, "D01")</f>
        <v>0</v>
      </c>
      <c r="DR22" s="52">
        <f>SUMIFS(Raw!$I:$I, Raw!$A:$A, 'Clinical Input'!DR$14, Raw!$F:$F, 'Clinical Input'!$C22, Raw!$H:$H, "D01")</f>
        <v>0</v>
      </c>
      <c r="DS22" s="52">
        <f>SUMIFS(Raw!$I:$I, Raw!$A:$A, 'Clinical Input'!DS$14, Raw!$F:$F, 'Clinical Input'!$C22, Raw!$H:$H, "D01")</f>
        <v>0</v>
      </c>
      <c r="DT22" s="53">
        <f>SUMIFS(Raw!$I:$I, Raw!$A:$A, 'Clinical Input'!DT$14, Raw!$F:$F, 'Clinical Input'!$C22, Raw!$H:$H, "D01")</f>
        <v>0</v>
      </c>
      <c r="DV22" s="51">
        <f>SUMIFS(Raw!$I:$I, Raw!$A:$A, 'Clinical Input'!DV$14, Raw!$F:$F, 'Clinical Input'!$C22, Raw!$H:$H, "D01")</f>
        <v>0</v>
      </c>
      <c r="DW22" s="52">
        <f>SUMIFS(Raw!$I:$I, Raw!$A:$A, 'Clinical Input'!DW$14, Raw!$F:$F, 'Clinical Input'!$C22, Raw!$H:$H, "D01")</f>
        <v>0</v>
      </c>
      <c r="DX22" s="52">
        <f>SUMIFS(Raw!$I:$I, Raw!$A:$A, 'Clinical Input'!DX$14, Raw!$F:$F, 'Clinical Input'!$C22, Raw!$H:$H, "D01")</f>
        <v>0</v>
      </c>
      <c r="DY22" s="52">
        <f>SUMIFS(Raw!$I:$I, Raw!$A:$A, 'Clinical Input'!DY$14, Raw!$F:$F, 'Clinical Input'!$C22, Raw!$H:$H, "D01")</f>
        <v>0</v>
      </c>
      <c r="DZ22" s="52">
        <f>SUMIFS(Raw!$I:$I, Raw!$A:$A, 'Clinical Input'!DZ$14, Raw!$F:$F, 'Clinical Input'!$C22, Raw!$H:$H, "D01")</f>
        <v>0</v>
      </c>
      <c r="EA22" s="52">
        <f>SUMIFS(Raw!$I:$I, Raw!$A:$A, 'Clinical Input'!EA$14, Raw!$F:$F, 'Clinical Input'!$C22, Raw!$H:$H, "D01")</f>
        <v>0</v>
      </c>
      <c r="EB22" s="53">
        <f>SUMIFS(Raw!$I:$I, Raw!$A:$A, 'Clinical Input'!EB$14, Raw!$F:$F, 'Clinical Input'!$C22, Raw!$H:$H, "D01")</f>
        <v>0</v>
      </c>
      <c r="ED22" s="51">
        <f>SUMIFS(Raw!$I:$I, Raw!$A:$A, 'Clinical Input'!ED$14, Raw!$F:$F, 'Clinical Input'!$C22, Raw!$H:$H, "D01")</f>
        <v>0</v>
      </c>
      <c r="EE22" s="52">
        <f>SUMIFS(Raw!$I:$I, Raw!$A:$A, 'Clinical Input'!EE$14, Raw!$F:$F, 'Clinical Input'!$C22, Raw!$H:$H, "D01")</f>
        <v>0</v>
      </c>
      <c r="EF22" s="52">
        <f>SUMIFS(Raw!$I:$I, Raw!$A:$A, 'Clinical Input'!EF$14, Raw!$F:$F, 'Clinical Input'!$C22, Raw!$H:$H, "D01")</f>
        <v>0</v>
      </c>
      <c r="EG22" s="52">
        <f>SUMIFS(Raw!$I:$I, Raw!$A:$A, 'Clinical Input'!EG$14, Raw!$F:$F, 'Clinical Input'!$C22, Raw!$H:$H, "D01")</f>
        <v>0</v>
      </c>
      <c r="EH22" s="52">
        <f>SUMIFS(Raw!$I:$I, Raw!$A:$A, 'Clinical Input'!EH$14, Raw!$F:$F, 'Clinical Input'!$C22, Raw!$H:$H, "D01")</f>
        <v>0</v>
      </c>
      <c r="EI22" s="52">
        <f>SUMIFS(Raw!$I:$I, Raw!$A:$A, 'Clinical Input'!EI$14, Raw!$F:$F, 'Clinical Input'!$C22, Raw!$H:$H, "D01")</f>
        <v>0</v>
      </c>
      <c r="EJ22" s="53">
        <f>SUMIFS(Raw!$I:$I, Raw!$A:$A, 'Clinical Input'!EJ$14, Raw!$F:$F, 'Clinical Input'!$C22, Raw!$H:$H, "D01")</f>
        <v>0</v>
      </c>
      <c r="EL22" s="51">
        <f>SUMIFS(Raw!$I:$I, Raw!$A:$A, 'Clinical Input'!EL$14, Raw!$F:$F, 'Clinical Input'!$C22, Raw!$H:$H, "D01")</f>
        <v>0</v>
      </c>
      <c r="EM22" s="52">
        <f>SUMIFS(Raw!$I:$I, Raw!$A:$A, 'Clinical Input'!EM$14, Raw!$F:$F, 'Clinical Input'!$C22, Raw!$H:$H, "D01")</f>
        <v>0</v>
      </c>
      <c r="EN22" s="52">
        <f>SUMIFS(Raw!$I:$I, Raw!$A:$A, 'Clinical Input'!EN$14, Raw!$F:$F, 'Clinical Input'!$C22, Raw!$H:$H, "D01")</f>
        <v>0</v>
      </c>
      <c r="EO22" s="52">
        <f>SUMIFS(Raw!$I:$I, Raw!$A:$A, 'Clinical Input'!EO$14, Raw!$F:$F, 'Clinical Input'!$C22, Raw!$H:$H, "D01")</f>
        <v>0</v>
      </c>
      <c r="EP22" s="52">
        <f>SUMIFS(Raw!$I:$I, Raw!$A:$A, 'Clinical Input'!EP$14, Raw!$F:$F, 'Clinical Input'!$C22, Raw!$H:$H, "D01")</f>
        <v>0</v>
      </c>
      <c r="EQ22" s="52">
        <f>SUMIFS(Raw!$I:$I, Raw!$A:$A, 'Clinical Input'!EQ$14, Raw!$F:$F, 'Clinical Input'!$C22, Raw!$H:$H, "D01")</f>
        <v>0</v>
      </c>
      <c r="ER22" s="53">
        <f>SUMIFS(Raw!$I:$I, Raw!$A:$A, 'Clinical Input'!ER$14, Raw!$F:$F, 'Clinical Input'!$C22, Raw!$H:$H, "D01")</f>
        <v>0</v>
      </c>
      <c r="ET22" s="51">
        <f>SUMIFS(Raw!$I:$I, Raw!$A:$A, 'Clinical Input'!ET$14, Raw!$F:$F, 'Clinical Input'!$C22, Raw!$H:$H, "D01")</f>
        <v>0</v>
      </c>
      <c r="EU22" s="52">
        <f>SUMIFS(Raw!$I:$I, Raw!$A:$A, 'Clinical Input'!EU$14, Raw!$F:$F, 'Clinical Input'!$C22, Raw!$H:$H, "D01")</f>
        <v>0</v>
      </c>
      <c r="EV22" s="52">
        <f>SUMIFS(Raw!$I:$I, Raw!$A:$A, 'Clinical Input'!EV$14, Raw!$F:$F, 'Clinical Input'!$C22, Raw!$H:$H, "D01")</f>
        <v>0</v>
      </c>
      <c r="EW22" s="52">
        <f>SUMIFS(Raw!$I:$I, Raw!$A:$A, 'Clinical Input'!EW$14, Raw!$F:$F, 'Clinical Input'!$C22, Raw!$H:$H, "D01")</f>
        <v>0</v>
      </c>
      <c r="EX22" s="52">
        <f>SUMIFS(Raw!$I:$I, Raw!$A:$A, 'Clinical Input'!EX$14, Raw!$F:$F, 'Clinical Input'!$C22, Raw!$H:$H, "D01")</f>
        <v>0</v>
      </c>
      <c r="EY22" s="52">
        <f>SUMIFS(Raw!$I:$I, Raw!$A:$A, 'Clinical Input'!EY$14, Raw!$F:$F, 'Clinical Input'!$C22, Raw!$H:$H, "D01")</f>
        <v>0</v>
      </c>
      <c r="EZ22" s="53">
        <f>SUMIFS(Raw!$I:$I, Raw!$A:$A, 'Clinical Input'!EZ$14, Raw!$F:$F, 'Clinical Input'!$C22, Raw!$H:$H,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f>SUMIFS(Raw!$I:$I, Raw!$A:$A, 'Clinical Input'!AT$14, Raw!$F:$F, 'Clinical Input'!$C23, Raw!$H:$H, "D01")</f>
        <v>299</v>
      </c>
      <c r="AU23" s="52">
        <f>SUMIFS(Raw!$I:$I, Raw!$A:$A, 'Clinical Input'!AU$14, Raw!$F:$F, 'Clinical Input'!$C23, Raw!$H:$H, "D01")</f>
        <v>260</v>
      </c>
      <c r="AV23" s="52">
        <f>SUMIFS(Raw!$I:$I, Raw!$A:$A, 'Clinical Input'!AV$14, Raw!$F:$F, 'Clinical Input'!$C23, Raw!$H:$H, "D01")</f>
        <v>261</v>
      </c>
      <c r="AW23" s="52">
        <f>SUMIFS(Raw!$I:$I, Raw!$A:$A, 'Clinical Input'!AW$14, Raw!$F:$F, 'Clinical Input'!$C23, Raw!$H:$H, "D01")</f>
        <v>403</v>
      </c>
      <c r="AX23" s="52">
        <f>SUMIFS(Raw!$I:$I, Raw!$A:$A, 'Clinical Input'!AX$14, Raw!$F:$F, 'Clinical Input'!$C23, Raw!$H:$H, "D01")</f>
        <v>361</v>
      </c>
      <c r="AY23" s="52">
        <f>SUMIFS(Raw!$I:$I, Raw!$A:$A, 'Clinical Input'!AY$14, Raw!$F:$F, 'Clinical Input'!$C23, Raw!$H:$H, "D01")</f>
        <v>432</v>
      </c>
      <c r="AZ23" s="53">
        <f>SUMIFS(Raw!$I:$I, Raw!$A:$A, 'Clinical Input'!AZ$14, Raw!$F:$F, 'Clinical Input'!$C23, Raw!$H:$H, "D01")</f>
        <v>267</v>
      </c>
      <c r="BB23" s="51">
        <f>SUMIFS(Raw!$I:$I, Raw!$A:$A, 'Clinical Input'!BB$14, Raw!$F:$F, 'Clinical Input'!$C23, Raw!$H:$H, "D01")</f>
        <v>0</v>
      </c>
      <c r="BC23" s="52">
        <f>SUMIFS(Raw!$I:$I, Raw!$A:$A, 'Clinical Input'!BC$14, Raw!$F:$F, 'Clinical Input'!$C23, Raw!$H:$H, "D01")</f>
        <v>0</v>
      </c>
      <c r="BD23" s="52">
        <f>SUMIFS(Raw!$I:$I, Raw!$A:$A, 'Clinical Input'!BD$14, Raw!$F:$F, 'Clinical Input'!$C23, Raw!$H:$H, "D01")</f>
        <v>0</v>
      </c>
      <c r="BE23" s="52">
        <f>SUMIFS(Raw!$I:$I, Raw!$A:$A, 'Clinical Input'!BE$14, Raw!$F:$F, 'Clinical Input'!$C23, Raw!$H:$H, "D01")</f>
        <v>0</v>
      </c>
      <c r="BF23" s="52">
        <f>SUMIFS(Raw!$I:$I, Raw!$A:$A, 'Clinical Input'!BF$14, Raw!$F:$F, 'Clinical Input'!$C23, Raw!$H:$H, "D01")</f>
        <v>0</v>
      </c>
      <c r="BG23" s="52">
        <f>SUMIFS(Raw!$I:$I, Raw!$A:$A, 'Clinical Input'!BG$14, Raw!$F:$F, 'Clinical Input'!$C23, Raw!$H:$H, "D01")</f>
        <v>0</v>
      </c>
      <c r="BH23" s="53">
        <f>SUMIFS(Raw!$I:$I, Raw!$A:$A, 'Clinical Input'!BH$14, Raw!$F:$F, 'Clinical Input'!$C23, Raw!$H:$H, "D01")</f>
        <v>0</v>
      </c>
      <c r="BJ23" s="51">
        <f>SUMIFS(Raw!$I:$I, Raw!$A:$A, 'Clinical Input'!BJ$14, Raw!$F:$F, 'Clinical Input'!$C23, Raw!$H:$H, "D01")</f>
        <v>0</v>
      </c>
      <c r="BK23" s="52">
        <f>SUMIFS(Raw!$I:$I, Raw!$A:$A, 'Clinical Input'!BK$14, Raw!$F:$F, 'Clinical Input'!$C23, Raw!$H:$H, "D01")</f>
        <v>0</v>
      </c>
      <c r="BL23" s="52">
        <f>SUMIFS(Raw!$I:$I, Raw!$A:$A, 'Clinical Input'!BL$14, Raw!$F:$F, 'Clinical Input'!$C23, Raw!$H:$H, "D01")</f>
        <v>0</v>
      </c>
      <c r="BM23" s="52">
        <f>SUMIFS(Raw!$I:$I, Raw!$A:$A, 'Clinical Input'!BM$14, Raw!$F:$F, 'Clinical Input'!$C23, Raw!$H:$H, "D01")</f>
        <v>0</v>
      </c>
      <c r="BN23" s="52">
        <f>SUMIFS(Raw!$I:$I, Raw!$A:$A, 'Clinical Input'!BN$14, Raw!$F:$F, 'Clinical Input'!$C23, Raw!$H:$H, "D01")</f>
        <v>0</v>
      </c>
      <c r="BO23" s="52">
        <f>SUMIFS(Raw!$I:$I, Raw!$A:$A, 'Clinical Input'!BO$14, Raw!$F:$F, 'Clinical Input'!$C23, Raw!$H:$H, "D01")</f>
        <v>0</v>
      </c>
      <c r="BP23" s="53">
        <f>SUMIFS(Raw!$I:$I, Raw!$A:$A, 'Clinical Input'!BP$14, Raw!$F:$F, 'Clinical Input'!$C23, Raw!$H:$H, "D01")</f>
        <v>0</v>
      </c>
      <c r="BR23" s="51">
        <f>SUMIFS(Raw!$I:$I, Raw!$A:$A, 'Clinical Input'!BR$14, Raw!$F:$F, 'Clinical Input'!$C23, Raw!$H:$H, "D01")</f>
        <v>0</v>
      </c>
      <c r="BS23" s="52">
        <f>SUMIFS(Raw!$I:$I, Raw!$A:$A, 'Clinical Input'!BS$14, Raw!$F:$F, 'Clinical Input'!$C23, Raw!$H:$H, "D01")</f>
        <v>0</v>
      </c>
      <c r="BT23" s="52">
        <f>SUMIFS(Raw!$I:$I, Raw!$A:$A, 'Clinical Input'!BT$14, Raw!$F:$F, 'Clinical Input'!$C23, Raw!$H:$H, "D01")</f>
        <v>0</v>
      </c>
      <c r="BU23" s="52">
        <f>SUMIFS(Raw!$I:$I, Raw!$A:$A, 'Clinical Input'!BU$14, Raw!$F:$F, 'Clinical Input'!$C23, Raw!$H:$H, "D01")</f>
        <v>0</v>
      </c>
      <c r="BV23" s="52">
        <f>SUMIFS(Raw!$I:$I, Raw!$A:$A, 'Clinical Input'!BV$14, Raw!$F:$F, 'Clinical Input'!$C23, Raw!$H:$H, "D01")</f>
        <v>0</v>
      </c>
      <c r="BW23" s="52">
        <f>SUMIFS(Raw!$I:$I, Raw!$A:$A, 'Clinical Input'!BW$14, Raw!$F:$F, 'Clinical Input'!$C23, Raw!$H:$H, "D01")</f>
        <v>0</v>
      </c>
      <c r="BX23" s="53">
        <f>SUMIFS(Raw!$I:$I, Raw!$A:$A, 'Clinical Input'!BX$14, Raw!$F:$F, 'Clinical Input'!$C23, Raw!$H:$H, "D01")</f>
        <v>0</v>
      </c>
      <c r="BZ23" s="51">
        <f>SUMIFS(Raw!$I:$I, Raw!$A:$A, 'Clinical Input'!BZ$14, Raw!$F:$F, 'Clinical Input'!$C23, Raw!$H:$H, "D01")</f>
        <v>0</v>
      </c>
      <c r="CA23" s="52">
        <f>SUMIFS(Raw!$I:$I, Raw!$A:$A, 'Clinical Input'!CA$14, Raw!$F:$F, 'Clinical Input'!$C23, Raw!$H:$H, "D01")</f>
        <v>0</v>
      </c>
      <c r="CB23" s="52">
        <f>SUMIFS(Raw!$I:$I, Raw!$A:$A, 'Clinical Input'!CB$14, Raw!$F:$F, 'Clinical Input'!$C23, Raw!$H:$H, "D01")</f>
        <v>0</v>
      </c>
      <c r="CC23" s="52">
        <f>SUMIFS(Raw!$I:$I, Raw!$A:$A, 'Clinical Input'!CC$14, Raw!$F:$F, 'Clinical Input'!$C23, Raw!$H:$H, "D01")</f>
        <v>0</v>
      </c>
      <c r="CD23" s="52">
        <f>SUMIFS(Raw!$I:$I, Raw!$A:$A, 'Clinical Input'!CD$14, Raw!$F:$F, 'Clinical Input'!$C23, Raw!$H:$H, "D01")</f>
        <v>0</v>
      </c>
      <c r="CE23" s="52">
        <f>SUMIFS(Raw!$I:$I, Raw!$A:$A, 'Clinical Input'!CE$14, Raw!$F:$F, 'Clinical Input'!$C23, Raw!$H:$H, "D01")</f>
        <v>0</v>
      </c>
      <c r="CF23" s="53">
        <f>SUMIFS(Raw!$I:$I, Raw!$A:$A, 'Clinical Input'!CF$14, Raw!$F:$F, 'Clinical Input'!$C23, Raw!$H:$H, "D01")</f>
        <v>0</v>
      </c>
      <c r="CH23" s="51">
        <f>SUMIFS(Raw!$I:$I, Raw!$A:$A, 'Clinical Input'!CH$14, Raw!$F:$F, 'Clinical Input'!$C23, Raw!$H:$H, "D01")</f>
        <v>0</v>
      </c>
      <c r="CI23" s="52">
        <f>SUMIFS(Raw!$I:$I, Raw!$A:$A, 'Clinical Input'!CI$14, Raw!$F:$F, 'Clinical Input'!$C23, Raw!$H:$H, "D01")</f>
        <v>0</v>
      </c>
      <c r="CJ23" s="52">
        <f>SUMIFS(Raw!$I:$I, Raw!$A:$A, 'Clinical Input'!CJ$14, Raw!$F:$F, 'Clinical Input'!$C23, Raw!$H:$H, "D01")</f>
        <v>0</v>
      </c>
      <c r="CK23" s="52">
        <f>SUMIFS(Raw!$I:$I, Raw!$A:$A, 'Clinical Input'!CK$14, Raw!$F:$F, 'Clinical Input'!$C23, Raw!$H:$H, "D01")</f>
        <v>0</v>
      </c>
      <c r="CL23" s="52">
        <f>SUMIFS(Raw!$I:$I, Raw!$A:$A, 'Clinical Input'!CL$14, Raw!$F:$F, 'Clinical Input'!$C23, Raw!$H:$H, "D01")</f>
        <v>0</v>
      </c>
      <c r="CM23" s="52">
        <f>SUMIFS(Raw!$I:$I, Raw!$A:$A, 'Clinical Input'!CM$14, Raw!$F:$F, 'Clinical Input'!$C23, Raw!$H:$H, "D01")</f>
        <v>0</v>
      </c>
      <c r="CN23" s="53">
        <f>SUMIFS(Raw!$I:$I, Raw!$A:$A, 'Clinical Input'!CN$14, Raw!$F:$F, 'Clinical Input'!$C23, Raw!$H:$H, "D01")</f>
        <v>0</v>
      </c>
      <c r="CP23" s="51">
        <f>SUMIFS(Raw!$I:$I, Raw!$A:$A, 'Clinical Input'!CP$14, Raw!$F:$F, 'Clinical Input'!$C23, Raw!$H:$H, "D01")</f>
        <v>0</v>
      </c>
      <c r="CQ23" s="52">
        <f>SUMIFS(Raw!$I:$I, Raw!$A:$A, 'Clinical Input'!CQ$14, Raw!$F:$F, 'Clinical Input'!$C23, Raw!$H:$H, "D01")</f>
        <v>0</v>
      </c>
      <c r="CR23" s="52">
        <f>SUMIFS(Raw!$I:$I, Raw!$A:$A, 'Clinical Input'!CR$14, Raw!$F:$F, 'Clinical Input'!$C23, Raw!$H:$H, "D01")</f>
        <v>0</v>
      </c>
      <c r="CS23" s="52">
        <f>SUMIFS(Raw!$I:$I, Raw!$A:$A, 'Clinical Input'!CS$14, Raw!$F:$F, 'Clinical Input'!$C23, Raw!$H:$H, "D01")</f>
        <v>0</v>
      </c>
      <c r="CT23" s="52">
        <f>SUMIFS(Raw!$I:$I, Raw!$A:$A, 'Clinical Input'!CT$14, Raw!$F:$F, 'Clinical Input'!$C23, Raw!$H:$H, "D01")</f>
        <v>0</v>
      </c>
      <c r="CU23" s="52">
        <f>SUMIFS(Raw!$I:$I, Raw!$A:$A, 'Clinical Input'!CU$14, Raw!$F:$F, 'Clinical Input'!$C23, Raw!$H:$H, "D01")</f>
        <v>0</v>
      </c>
      <c r="CV23" s="53">
        <f>SUMIFS(Raw!$I:$I, Raw!$A:$A, 'Clinical Input'!CV$14, Raw!$F:$F, 'Clinical Input'!$C23, Raw!$H:$H, "D01")</f>
        <v>0</v>
      </c>
      <c r="CX23" s="51">
        <f>SUMIFS(Raw!$I:$I, Raw!$A:$A, 'Clinical Input'!CX$14, Raw!$F:$F, 'Clinical Input'!$C23, Raw!$H:$H, "D01")</f>
        <v>0</v>
      </c>
      <c r="CY23" s="52">
        <f>SUMIFS(Raw!$I:$I, Raw!$A:$A, 'Clinical Input'!CY$14, Raw!$F:$F, 'Clinical Input'!$C23, Raw!$H:$H, "D01")</f>
        <v>0</v>
      </c>
      <c r="CZ23" s="52">
        <f>SUMIFS(Raw!$I:$I, Raw!$A:$A, 'Clinical Input'!CZ$14, Raw!$F:$F, 'Clinical Input'!$C23, Raw!$H:$H, "D01")</f>
        <v>0</v>
      </c>
      <c r="DA23" s="52">
        <f>SUMIFS(Raw!$I:$I, Raw!$A:$A, 'Clinical Input'!DA$14, Raw!$F:$F, 'Clinical Input'!$C23, Raw!$H:$H, "D01")</f>
        <v>0</v>
      </c>
      <c r="DB23" s="52">
        <f>SUMIFS(Raw!$I:$I, Raw!$A:$A, 'Clinical Input'!DB$14, Raw!$F:$F, 'Clinical Input'!$C23, Raw!$H:$H, "D01")</f>
        <v>0</v>
      </c>
      <c r="DC23" s="52">
        <f>SUMIFS(Raw!$I:$I, Raw!$A:$A, 'Clinical Input'!DC$14, Raw!$F:$F, 'Clinical Input'!$C23, Raw!$H:$H, "D01")</f>
        <v>0</v>
      </c>
      <c r="DD23" s="53">
        <f>SUMIFS(Raw!$I:$I, Raw!$A:$A, 'Clinical Input'!DD$14, Raw!$F:$F, 'Clinical Input'!$C23, Raw!$H:$H, "D01")</f>
        <v>0</v>
      </c>
      <c r="DF23" s="51">
        <f>SUMIFS(Raw!$I:$I, Raw!$A:$A, 'Clinical Input'!DF$14, Raw!$F:$F, 'Clinical Input'!$C23, Raw!$H:$H, "D01")</f>
        <v>0</v>
      </c>
      <c r="DG23" s="52">
        <f>SUMIFS(Raw!$I:$I, Raw!$A:$A, 'Clinical Input'!DG$14, Raw!$F:$F, 'Clinical Input'!$C23, Raw!$H:$H, "D01")</f>
        <v>0</v>
      </c>
      <c r="DH23" s="52">
        <f>SUMIFS(Raw!$I:$I, Raw!$A:$A, 'Clinical Input'!DH$14, Raw!$F:$F, 'Clinical Input'!$C23, Raw!$H:$H, "D01")</f>
        <v>0</v>
      </c>
      <c r="DI23" s="52">
        <f>SUMIFS(Raw!$I:$I, Raw!$A:$A, 'Clinical Input'!DI$14, Raw!$F:$F, 'Clinical Input'!$C23, Raw!$H:$H, "D01")</f>
        <v>0</v>
      </c>
      <c r="DJ23" s="52">
        <f>SUMIFS(Raw!$I:$I, Raw!$A:$A, 'Clinical Input'!DJ$14, Raw!$F:$F, 'Clinical Input'!$C23, Raw!$H:$H, "D01")</f>
        <v>0</v>
      </c>
      <c r="DK23" s="52">
        <f>SUMIFS(Raw!$I:$I, Raw!$A:$A, 'Clinical Input'!DK$14, Raw!$F:$F, 'Clinical Input'!$C23, Raw!$H:$H, "D01")</f>
        <v>0</v>
      </c>
      <c r="DL23" s="53">
        <f>SUMIFS(Raw!$I:$I, Raw!$A:$A, 'Clinical Input'!DL$14, Raw!$F:$F, 'Clinical Input'!$C23, Raw!$H:$H, "D01")</f>
        <v>0</v>
      </c>
      <c r="DN23" s="51">
        <f>SUMIFS(Raw!$I:$I, Raw!$A:$A, 'Clinical Input'!DN$14, Raw!$F:$F, 'Clinical Input'!$C23, Raw!$H:$H, "D01")</f>
        <v>0</v>
      </c>
      <c r="DO23" s="52">
        <f>SUMIFS(Raw!$I:$I, Raw!$A:$A, 'Clinical Input'!DO$14, Raw!$F:$F, 'Clinical Input'!$C23, Raw!$H:$H, "D01")</f>
        <v>0</v>
      </c>
      <c r="DP23" s="52">
        <f>SUMIFS(Raw!$I:$I, Raw!$A:$A, 'Clinical Input'!DP$14, Raw!$F:$F, 'Clinical Input'!$C23, Raw!$H:$H, "D01")</f>
        <v>0</v>
      </c>
      <c r="DQ23" s="52">
        <f>SUMIFS(Raw!$I:$I, Raw!$A:$A, 'Clinical Input'!DQ$14, Raw!$F:$F, 'Clinical Input'!$C23, Raw!$H:$H, "D01")</f>
        <v>0</v>
      </c>
      <c r="DR23" s="52">
        <f>SUMIFS(Raw!$I:$I, Raw!$A:$A, 'Clinical Input'!DR$14, Raw!$F:$F, 'Clinical Input'!$C23, Raw!$H:$H, "D01")</f>
        <v>0</v>
      </c>
      <c r="DS23" s="52">
        <f>SUMIFS(Raw!$I:$I, Raw!$A:$A, 'Clinical Input'!DS$14, Raw!$F:$F, 'Clinical Input'!$C23, Raw!$H:$H, "D01")</f>
        <v>0</v>
      </c>
      <c r="DT23" s="53">
        <f>SUMIFS(Raw!$I:$I, Raw!$A:$A, 'Clinical Input'!DT$14, Raw!$F:$F, 'Clinical Input'!$C23, Raw!$H:$H, "D01")</f>
        <v>0</v>
      </c>
      <c r="DV23" s="51">
        <f>SUMIFS(Raw!$I:$I, Raw!$A:$A, 'Clinical Input'!DV$14, Raw!$F:$F, 'Clinical Input'!$C23, Raw!$H:$H, "D01")</f>
        <v>0</v>
      </c>
      <c r="DW23" s="52">
        <f>SUMIFS(Raw!$I:$I, Raw!$A:$A, 'Clinical Input'!DW$14, Raw!$F:$F, 'Clinical Input'!$C23, Raw!$H:$H, "D01")</f>
        <v>0</v>
      </c>
      <c r="DX23" s="52">
        <f>SUMIFS(Raw!$I:$I, Raw!$A:$A, 'Clinical Input'!DX$14, Raw!$F:$F, 'Clinical Input'!$C23, Raw!$H:$H, "D01")</f>
        <v>0</v>
      </c>
      <c r="DY23" s="52">
        <f>SUMIFS(Raw!$I:$I, Raw!$A:$A, 'Clinical Input'!DY$14, Raw!$F:$F, 'Clinical Input'!$C23, Raw!$H:$H, "D01")</f>
        <v>0</v>
      </c>
      <c r="DZ23" s="52">
        <f>SUMIFS(Raw!$I:$I, Raw!$A:$A, 'Clinical Input'!DZ$14, Raw!$F:$F, 'Clinical Input'!$C23, Raw!$H:$H, "D01")</f>
        <v>0</v>
      </c>
      <c r="EA23" s="52">
        <f>SUMIFS(Raw!$I:$I, Raw!$A:$A, 'Clinical Input'!EA$14, Raw!$F:$F, 'Clinical Input'!$C23, Raw!$H:$H, "D01")</f>
        <v>0</v>
      </c>
      <c r="EB23" s="53">
        <f>SUMIFS(Raw!$I:$I, Raw!$A:$A, 'Clinical Input'!EB$14, Raw!$F:$F, 'Clinical Input'!$C23, Raw!$H:$H, "D01")</f>
        <v>0</v>
      </c>
      <c r="ED23" s="51">
        <f>SUMIFS(Raw!$I:$I, Raw!$A:$A, 'Clinical Input'!ED$14, Raw!$F:$F, 'Clinical Input'!$C23, Raw!$H:$H, "D01")</f>
        <v>0</v>
      </c>
      <c r="EE23" s="52">
        <f>SUMIFS(Raw!$I:$I, Raw!$A:$A, 'Clinical Input'!EE$14, Raw!$F:$F, 'Clinical Input'!$C23, Raw!$H:$H, "D01")</f>
        <v>0</v>
      </c>
      <c r="EF23" s="52">
        <f>SUMIFS(Raw!$I:$I, Raw!$A:$A, 'Clinical Input'!EF$14, Raw!$F:$F, 'Clinical Input'!$C23, Raw!$H:$H, "D01")</f>
        <v>0</v>
      </c>
      <c r="EG23" s="52">
        <f>SUMIFS(Raw!$I:$I, Raw!$A:$A, 'Clinical Input'!EG$14, Raw!$F:$F, 'Clinical Input'!$C23, Raw!$H:$H, "D01")</f>
        <v>0</v>
      </c>
      <c r="EH23" s="52">
        <f>SUMIFS(Raw!$I:$I, Raw!$A:$A, 'Clinical Input'!EH$14, Raw!$F:$F, 'Clinical Input'!$C23, Raw!$H:$H, "D01")</f>
        <v>0</v>
      </c>
      <c r="EI23" s="52">
        <f>SUMIFS(Raw!$I:$I, Raw!$A:$A, 'Clinical Input'!EI$14, Raw!$F:$F, 'Clinical Input'!$C23, Raw!$H:$H, "D01")</f>
        <v>0</v>
      </c>
      <c r="EJ23" s="53">
        <f>SUMIFS(Raw!$I:$I, Raw!$A:$A, 'Clinical Input'!EJ$14, Raw!$F:$F, 'Clinical Input'!$C23, Raw!$H:$H, "D01")</f>
        <v>0</v>
      </c>
      <c r="EL23" s="51">
        <f>SUMIFS(Raw!$I:$I, Raw!$A:$A, 'Clinical Input'!EL$14, Raw!$F:$F, 'Clinical Input'!$C23, Raw!$H:$H, "D01")</f>
        <v>0</v>
      </c>
      <c r="EM23" s="52">
        <f>SUMIFS(Raw!$I:$I, Raw!$A:$A, 'Clinical Input'!EM$14, Raw!$F:$F, 'Clinical Input'!$C23, Raw!$H:$H, "D01")</f>
        <v>0</v>
      </c>
      <c r="EN23" s="52">
        <f>SUMIFS(Raw!$I:$I, Raw!$A:$A, 'Clinical Input'!EN$14, Raw!$F:$F, 'Clinical Input'!$C23, Raw!$H:$H, "D01")</f>
        <v>0</v>
      </c>
      <c r="EO23" s="52">
        <f>SUMIFS(Raw!$I:$I, Raw!$A:$A, 'Clinical Input'!EO$14, Raw!$F:$F, 'Clinical Input'!$C23, Raw!$H:$H, "D01")</f>
        <v>0</v>
      </c>
      <c r="EP23" s="52">
        <f>SUMIFS(Raw!$I:$I, Raw!$A:$A, 'Clinical Input'!EP$14, Raw!$F:$F, 'Clinical Input'!$C23, Raw!$H:$H, "D01")</f>
        <v>0</v>
      </c>
      <c r="EQ23" s="52">
        <f>SUMIFS(Raw!$I:$I, Raw!$A:$A, 'Clinical Input'!EQ$14, Raw!$F:$F, 'Clinical Input'!$C23, Raw!$H:$H, "D01")</f>
        <v>0</v>
      </c>
      <c r="ER23" s="53">
        <f>SUMIFS(Raw!$I:$I, Raw!$A:$A, 'Clinical Input'!ER$14, Raw!$F:$F, 'Clinical Input'!$C23, Raw!$H:$H, "D01")</f>
        <v>0</v>
      </c>
      <c r="ET23" s="51">
        <f>SUMIFS(Raw!$I:$I, Raw!$A:$A, 'Clinical Input'!ET$14, Raw!$F:$F, 'Clinical Input'!$C23, Raw!$H:$H, "D01")</f>
        <v>0</v>
      </c>
      <c r="EU23" s="52">
        <f>SUMIFS(Raw!$I:$I, Raw!$A:$A, 'Clinical Input'!EU$14, Raw!$F:$F, 'Clinical Input'!$C23, Raw!$H:$H, "D01")</f>
        <v>0</v>
      </c>
      <c r="EV23" s="52">
        <f>SUMIFS(Raw!$I:$I, Raw!$A:$A, 'Clinical Input'!EV$14, Raw!$F:$F, 'Clinical Input'!$C23, Raw!$H:$H, "D01")</f>
        <v>0</v>
      </c>
      <c r="EW23" s="52">
        <f>SUMIFS(Raw!$I:$I, Raw!$A:$A, 'Clinical Input'!EW$14, Raw!$F:$F, 'Clinical Input'!$C23, Raw!$H:$H, "D01")</f>
        <v>0</v>
      </c>
      <c r="EX23" s="52">
        <f>SUMIFS(Raw!$I:$I, Raw!$A:$A, 'Clinical Input'!EX$14, Raw!$F:$F, 'Clinical Input'!$C23, Raw!$H:$H, "D01")</f>
        <v>0</v>
      </c>
      <c r="EY23" s="52">
        <f>SUMIFS(Raw!$I:$I, Raw!$A:$A, 'Clinical Input'!EY$14, Raw!$F:$F, 'Clinical Input'!$C23, Raw!$H:$H, "D01")</f>
        <v>0</v>
      </c>
      <c r="EZ23" s="53">
        <f>SUMIFS(Raw!$I:$I, Raw!$A:$A, 'Clinical Input'!EZ$14, Raw!$F:$F, 'Clinical Input'!$C23, Raw!$H:$H,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f>SUMIFS(Raw!$I:$I, Raw!$A:$A, 'Clinical Input'!AT$14, Raw!$F:$F, 'Clinical Input'!$C24, Raw!$H:$H, "D01")</f>
        <v>530</v>
      </c>
      <c r="AU24" s="52">
        <f>SUMIFS(Raw!$I:$I, Raw!$A:$A, 'Clinical Input'!AU$14, Raw!$F:$F, 'Clinical Input'!$C24, Raw!$H:$H, "D01")</f>
        <v>503</v>
      </c>
      <c r="AV24" s="52">
        <f>SUMIFS(Raw!$I:$I, Raw!$A:$A, 'Clinical Input'!AV$14, Raw!$F:$F, 'Clinical Input'!$C24, Raw!$H:$H, "D01")</f>
        <v>510</v>
      </c>
      <c r="AW24" s="52">
        <f>SUMIFS(Raw!$I:$I, Raw!$A:$A, 'Clinical Input'!AW$14, Raw!$F:$F, 'Clinical Input'!$C24, Raw!$H:$H, "D01")</f>
        <v>687</v>
      </c>
      <c r="AX24" s="52">
        <f>SUMIFS(Raw!$I:$I, Raw!$A:$A, 'Clinical Input'!AX$14, Raw!$F:$F, 'Clinical Input'!$C24, Raw!$H:$H, "D01")</f>
        <v>559</v>
      </c>
      <c r="AY24" s="52">
        <f>SUMIFS(Raw!$I:$I, Raw!$A:$A, 'Clinical Input'!AY$14, Raw!$F:$F, 'Clinical Input'!$C24, Raw!$H:$H, "D01")</f>
        <v>913</v>
      </c>
      <c r="AZ24" s="53">
        <f>SUMIFS(Raw!$I:$I, Raw!$A:$A, 'Clinical Input'!AZ$14, Raw!$F:$F, 'Clinical Input'!$C24, Raw!$H:$H, "D01")</f>
        <v>728</v>
      </c>
      <c r="BB24" s="51">
        <f>SUMIFS(Raw!$I:$I, Raw!$A:$A, 'Clinical Input'!BB$14, Raw!$F:$F, 'Clinical Input'!$C24, Raw!$H:$H, "D01")</f>
        <v>0</v>
      </c>
      <c r="BC24" s="52">
        <f>SUMIFS(Raw!$I:$I, Raw!$A:$A, 'Clinical Input'!BC$14, Raw!$F:$F, 'Clinical Input'!$C24, Raw!$H:$H, "D01")</f>
        <v>0</v>
      </c>
      <c r="BD24" s="52">
        <f>SUMIFS(Raw!$I:$I, Raw!$A:$A, 'Clinical Input'!BD$14, Raw!$F:$F, 'Clinical Input'!$C24, Raw!$H:$H, "D01")</f>
        <v>0</v>
      </c>
      <c r="BE24" s="52">
        <f>SUMIFS(Raw!$I:$I, Raw!$A:$A, 'Clinical Input'!BE$14, Raw!$F:$F, 'Clinical Input'!$C24, Raw!$H:$H, "D01")</f>
        <v>0</v>
      </c>
      <c r="BF24" s="52">
        <f>SUMIFS(Raw!$I:$I, Raw!$A:$A, 'Clinical Input'!BF$14, Raw!$F:$F, 'Clinical Input'!$C24, Raw!$H:$H, "D01")</f>
        <v>0</v>
      </c>
      <c r="BG24" s="52">
        <f>SUMIFS(Raw!$I:$I, Raw!$A:$A, 'Clinical Input'!BG$14, Raw!$F:$F, 'Clinical Input'!$C24, Raw!$H:$H, "D01")</f>
        <v>0</v>
      </c>
      <c r="BH24" s="53">
        <f>SUMIFS(Raw!$I:$I, Raw!$A:$A, 'Clinical Input'!BH$14, Raw!$F:$F, 'Clinical Input'!$C24, Raw!$H:$H, "D01")</f>
        <v>0</v>
      </c>
      <c r="BJ24" s="51">
        <f>SUMIFS(Raw!$I:$I, Raw!$A:$A, 'Clinical Input'!BJ$14, Raw!$F:$F, 'Clinical Input'!$C24, Raw!$H:$H, "D01")</f>
        <v>0</v>
      </c>
      <c r="BK24" s="52">
        <f>SUMIFS(Raw!$I:$I, Raw!$A:$A, 'Clinical Input'!BK$14, Raw!$F:$F, 'Clinical Input'!$C24, Raw!$H:$H, "D01")</f>
        <v>0</v>
      </c>
      <c r="BL24" s="52">
        <f>SUMIFS(Raw!$I:$I, Raw!$A:$A, 'Clinical Input'!BL$14, Raw!$F:$F, 'Clinical Input'!$C24, Raw!$H:$H, "D01")</f>
        <v>0</v>
      </c>
      <c r="BM24" s="52">
        <f>SUMIFS(Raw!$I:$I, Raw!$A:$A, 'Clinical Input'!BM$14, Raw!$F:$F, 'Clinical Input'!$C24, Raw!$H:$H, "D01")</f>
        <v>0</v>
      </c>
      <c r="BN24" s="52">
        <f>SUMIFS(Raw!$I:$I, Raw!$A:$A, 'Clinical Input'!BN$14, Raw!$F:$F, 'Clinical Input'!$C24, Raw!$H:$H, "D01")</f>
        <v>0</v>
      </c>
      <c r="BO24" s="52">
        <f>SUMIFS(Raw!$I:$I, Raw!$A:$A, 'Clinical Input'!BO$14, Raw!$F:$F, 'Clinical Input'!$C24, Raw!$H:$H, "D01")</f>
        <v>0</v>
      </c>
      <c r="BP24" s="53">
        <f>SUMIFS(Raw!$I:$I, Raw!$A:$A, 'Clinical Input'!BP$14, Raw!$F:$F, 'Clinical Input'!$C24, Raw!$H:$H, "D01")</f>
        <v>0</v>
      </c>
      <c r="BR24" s="51">
        <f>SUMIFS(Raw!$I:$I, Raw!$A:$A, 'Clinical Input'!BR$14, Raw!$F:$F, 'Clinical Input'!$C24, Raw!$H:$H, "D01")</f>
        <v>0</v>
      </c>
      <c r="BS24" s="52">
        <f>SUMIFS(Raw!$I:$I, Raw!$A:$A, 'Clinical Input'!BS$14, Raw!$F:$F, 'Clinical Input'!$C24, Raw!$H:$H, "D01")</f>
        <v>0</v>
      </c>
      <c r="BT24" s="52">
        <f>SUMIFS(Raw!$I:$I, Raw!$A:$A, 'Clinical Input'!BT$14, Raw!$F:$F, 'Clinical Input'!$C24, Raw!$H:$H, "D01")</f>
        <v>0</v>
      </c>
      <c r="BU24" s="52">
        <f>SUMIFS(Raw!$I:$I, Raw!$A:$A, 'Clinical Input'!BU$14, Raw!$F:$F, 'Clinical Input'!$C24, Raw!$H:$H, "D01")</f>
        <v>0</v>
      </c>
      <c r="BV24" s="52">
        <f>SUMIFS(Raw!$I:$I, Raw!$A:$A, 'Clinical Input'!BV$14, Raw!$F:$F, 'Clinical Input'!$C24, Raw!$H:$H, "D01")</f>
        <v>0</v>
      </c>
      <c r="BW24" s="52">
        <f>SUMIFS(Raw!$I:$I, Raw!$A:$A, 'Clinical Input'!BW$14, Raw!$F:$F, 'Clinical Input'!$C24, Raw!$H:$H, "D01")</f>
        <v>0</v>
      </c>
      <c r="BX24" s="53">
        <f>SUMIFS(Raw!$I:$I, Raw!$A:$A, 'Clinical Input'!BX$14, Raw!$F:$F, 'Clinical Input'!$C24, Raw!$H:$H, "D01")</f>
        <v>0</v>
      </c>
      <c r="BZ24" s="51">
        <f>SUMIFS(Raw!$I:$I, Raw!$A:$A, 'Clinical Input'!BZ$14, Raw!$F:$F, 'Clinical Input'!$C24, Raw!$H:$H, "D01")</f>
        <v>0</v>
      </c>
      <c r="CA24" s="52">
        <f>SUMIFS(Raw!$I:$I, Raw!$A:$A, 'Clinical Input'!CA$14, Raw!$F:$F, 'Clinical Input'!$C24, Raw!$H:$H, "D01")</f>
        <v>0</v>
      </c>
      <c r="CB24" s="52">
        <f>SUMIFS(Raw!$I:$I, Raw!$A:$A, 'Clinical Input'!CB$14, Raw!$F:$F, 'Clinical Input'!$C24, Raw!$H:$H, "D01")</f>
        <v>0</v>
      </c>
      <c r="CC24" s="52">
        <f>SUMIFS(Raw!$I:$I, Raw!$A:$A, 'Clinical Input'!CC$14, Raw!$F:$F, 'Clinical Input'!$C24, Raw!$H:$H, "D01")</f>
        <v>0</v>
      </c>
      <c r="CD24" s="52">
        <f>SUMIFS(Raw!$I:$I, Raw!$A:$A, 'Clinical Input'!CD$14, Raw!$F:$F, 'Clinical Input'!$C24, Raw!$H:$H, "D01")</f>
        <v>0</v>
      </c>
      <c r="CE24" s="52">
        <f>SUMIFS(Raw!$I:$I, Raw!$A:$A, 'Clinical Input'!CE$14, Raw!$F:$F, 'Clinical Input'!$C24, Raw!$H:$H, "D01")</f>
        <v>0</v>
      </c>
      <c r="CF24" s="53">
        <f>SUMIFS(Raw!$I:$I, Raw!$A:$A, 'Clinical Input'!CF$14, Raw!$F:$F, 'Clinical Input'!$C24, Raw!$H:$H, "D01")</f>
        <v>0</v>
      </c>
      <c r="CH24" s="51">
        <f>SUMIFS(Raw!$I:$I, Raw!$A:$A, 'Clinical Input'!CH$14, Raw!$F:$F, 'Clinical Input'!$C24, Raw!$H:$H, "D01")</f>
        <v>0</v>
      </c>
      <c r="CI24" s="52">
        <f>SUMIFS(Raw!$I:$I, Raw!$A:$A, 'Clinical Input'!CI$14, Raw!$F:$F, 'Clinical Input'!$C24, Raw!$H:$H, "D01")</f>
        <v>0</v>
      </c>
      <c r="CJ24" s="52">
        <f>SUMIFS(Raw!$I:$I, Raw!$A:$A, 'Clinical Input'!CJ$14, Raw!$F:$F, 'Clinical Input'!$C24, Raw!$H:$H, "D01")</f>
        <v>0</v>
      </c>
      <c r="CK24" s="52">
        <f>SUMIFS(Raw!$I:$I, Raw!$A:$A, 'Clinical Input'!CK$14, Raw!$F:$F, 'Clinical Input'!$C24, Raw!$H:$H, "D01")</f>
        <v>0</v>
      </c>
      <c r="CL24" s="52">
        <f>SUMIFS(Raw!$I:$I, Raw!$A:$A, 'Clinical Input'!CL$14, Raw!$F:$F, 'Clinical Input'!$C24, Raw!$H:$H, "D01")</f>
        <v>0</v>
      </c>
      <c r="CM24" s="52">
        <f>SUMIFS(Raw!$I:$I, Raw!$A:$A, 'Clinical Input'!CM$14, Raw!$F:$F, 'Clinical Input'!$C24, Raw!$H:$H, "D01")</f>
        <v>0</v>
      </c>
      <c r="CN24" s="53">
        <f>SUMIFS(Raw!$I:$I, Raw!$A:$A, 'Clinical Input'!CN$14, Raw!$F:$F, 'Clinical Input'!$C24, Raw!$H:$H, "D01")</f>
        <v>0</v>
      </c>
      <c r="CP24" s="51">
        <f>SUMIFS(Raw!$I:$I, Raw!$A:$A, 'Clinical Input'!CP$14, Raw!$F:$F, 'Clinical Input'!$C24, Raw!$H:$H, "D01")</f>
        <v>0</v>
      </c>
      <c r="CQ24" s="52">
        <f>SUMIFS(Raw!$I:$I, Raw!$A:$A, 'Clinical Input'!CQ$14, Raw!$F:$F, 'Clinical Input'!$C24, Raw!$H:$H, "D01")</f>
        <v>0</v>
      </c>
      <c r="CR24" s="52">
        <f>SUMIFS(Raw!$I:$I, Raw!$A:$A, 'Clinical Input'!CR$14, Raw!$F:$F, 'Clinical Input'!$C24, Raw!$H:$H, "D01")</f>
        <v>0</v>
      </c>
      <c r="CS24" s="52">
        <f>SUMIFS(Raw!$I:$I, Raw!$A:$A, 'Clinical Input'!CS$14, Raw!$F:$F, 'Clinical Input'!$C24, Raw!$H:$H, "D01")</f>
        <v>0</v>
      </c>
      <c r="CT24" s="52">
        <f>SUMIFS(Raw!$I:$I, Raw!$A:$A, 'Clinical Input'!CT$14, Raw!$F:$F, 'Clinical Input'!$C24, Raw!$H:$H, "D01")</f>
        <v>0</v>
      </c>
      <c r="CU24" s="52">
        <f>SUMIFS(Raw!$I:$I, Raw!$A:$A, 'Clinical Input'!CU$14, Raw!$F:$F, 'Clinical Input'!$C24, Raw!$H:$H, "D01")</f>
        <v>0</v>
      </c>
      <c r="CV24" s="53">
        <f>SUMIFS(Raw!$I:$I, Raw!$A:$A, 'Clinical Input'!CV$14, Raw!$F:$F, 'Clinical Input'!$C24, Raw!$H:$H, "D01")</f>
        <v>0</v>
      </c>
      <c r="CX24" s="51">
        <f>SUMIFS(Raw!$I:$I, Raw!$A:$A, 'Clinical Input'!CX$14, Raw!$F:$F, 'Clinical Input'!$C24, Raw!$H:$H, "D01")</f>
        <v>0</v>
      </c>
      <c r="CY24" s="52">
        <f>SUMIFS(Raw!$I:$I, Raw!$A:$A, 'Clinical Input'!CY$14, Raw!$F:$F, 'Clinical Input'!$C24, Raw!$H:$H, "D01")</f>
        <v>0</v>
      </c>
      <c r="CZ24" s="52">
        <f>SUMIFS(Raw!$I:$I, Raw!$A:$A, 'Clinical Input'!CZ$14, Raw!$F:$F, 'Clinical Input'!$C24, Raw!$H:$H, "D01")</f>
        <v>0</v>
      </c>
      <c r="DA24" s="52">
        <f>SUMIFS(Raw!$I:$I, Raw!$A:$A, 'Clinical Input'!DA$14, Raw!$F:$F, 'Clinical Input'!$C24, Raw!$H:$H, "D01")</f>
        <v>0</v>
      </c>
      <c r="DB24" s="52">
        <f>SUMIFS(Raw!$I:$I, Raw!$A:$A, 'Clinical Input'!DB$14, Raw!$F:$F, 'Clinical Input'!$C24, Raw!$H:$H, "D01")</f>
        <v>0</v>
      </c>
      <c r="DC24" s="52">
        <f>SUMIFS(Raw!$I:$I, Raw!$A:$A, 'Clinical Input'!DC$14, Raw!$F:$F, 'Clinical Input'!$C24, Raw!$H:$H, "D01")</f>
        <v>0</v>
      </c>
      <c r="DD24" s="53">
        <f>SUMIFS(Raw!$I:$I, Raw!$A:$A, 'Clinical Input'!DD$14, Raw!$F:$F, 'Clinical Input'!$C24, Raw!$H:$H, "D01")</f>
        <v>0</v>
      </c>
      <c r="DF24" s="51">
        <f>SUMIFS(Raw!$I:$I, Raw!$A:$A, 'Clinical Input'!DF$14, Raw!$F:$F, 'Clinical Input'!$C24, Raw!$H:$H, "D01")</f>
        <v>0</v>
      </c>
      <c r="DG24" s="52">
        <f>SUMIFS(Raw!$I:$I, Raw!$A:$A, 'Clinical Input'!DG$14, Raw!$F:$F, 'Clinical Input'!$C24, Raw!$H:$H, "D01")</f>
        <v>0</v>
      </c>
      <c r="DH24" s="52">
        <f>SUMIFS(Raw!$I:$I, Raw!$A:$A, 'Clinical Input'!DH$14, Raw!$F:$F, 'Clinical Input'!$C24, Raw!$H:$H, "D01")</f>
        <v>0</v>
      </c>
      <c r="DI24" s="52">
        <f>SUMIFS(Raw!$I:$I, Raw!$A:$A, 'Clinical Input'!DI$14, Raw!$F:$F, 'Clinical Input'!$C24, Raw!$H:$H, "D01")</f>
        <v>0</v>
      </c>
      <c r="DJ24" s="52">
        <f>SUMIFS(Raw!$I:$I, Raw!$A:$A, 'Clinical Input'!DJ$14, Raw!$F:$F, 'Clinical Input'!$C24, Raw!$H:$H, "D01")</f>
        <v>0</v>
      </c>
      <c r="DK24" s="52">
        <f>SUMIFS(Raw!$I:$I, Raw!$A:$A, 'Clinical Input'!DK$14, Raw!$F:$F, 'Clinical Input'!$C24, Raw!$H:$H, "D01")</f>
        <v>0</v>
      </c>
      <c r="DL24" s="53">
        <f>SUMIFS(Raw!$I:$I, Raw!$A:$A, 'Clinical Input'!DL$14, Raw!$F:$F, 'Clinical Input'!$C24, Raw!$H:$H, "D01")</f>
        <v>0</v>
      </c>
      <c r="DN24" s="51">
        <f>SUMIFS(Raw!$I:$I, Raw!$A:$A, 'Clinical Input'!DN$14, Raw!$F:$F, 'Clinical Input'!$C24, Raw!$H:$H, "D01")</f>
        <v>0</v>
      </c>
      <c r="DO24" s="52">
        <f>SUMIFS(Raw!$I:$I, Raw!$A:$A, 'Clinical Input'!DO$14, Raw!$F:$F, 'Clinical Input'!$C24, Raw!$H:$H, "D01")</f>
        <v>0</v>
      </c>
      <c r="DP24" s="52">
        <f>SUMIFS(Raw!$I:$I, Raw!$A:$A, 'Clinical Input'!DP$14, Raw!$F:$F, 'Clinical Input'!$C24, Raw!$H:$H, "D01")</f>
        <v>0</v>
      </c>
      <c r="DQ24" s="52">
        <f>SUMIFS(Raw!$I:$I, Raw!$A:$A, 'Clinical Input'!DQ$14, Raw!$F:$F, 'Clinical Input'!$C24, Raw!$H:$H, "D01")</f>
        <v>0</v>
      </c>
      <c r="DR24" s="52">
        <f>SUMIFS(Raw!$I:$I, Raw!$A:$A, 'Clinical Input'!DR$14, Raw!$F:$F, 'Clinical Input'!$C24, Raw!$H:$H, "D01")</f>
        <v>0</v>
      </c>
      <c r="DS24" s="52">
        <f>SUMIFS(Raw!$I:$I, Raw!$A:$A, 'Clinical Input'!DS$14, Raw!$F:$F, 'Clinical Input'!$C24, Raw!$H:$H, "D01")</f>
        <v>0</v>
      </c>
      <c r="DT24" s="53">
        <f>SUMIFS(Raw!$I:$I, Raw!$A:$A, 'Clinical Input'!DT$14, Raw!$F:$F, 'Clinical Input'!$C24, Raw!$H:$H, "D01")</f>
        <v>0</v>
      </c>
      <c r="DV24" s="51">
        <f>SUMIFS(Raw!$I:$I, Raw!$A:$A, 'Clinical Input'!DV$14, Raw!$F:$F, 'Clinical Input'!$C24, Raw!$H:$H, "D01")</f>
        <v>0</v>
      </c>
      <c r="DW24" s="52">
        <f>SUMIFS(Raw!$I:$I, Raw!$A:$A, 'Clinical Input'!DW$14, Raw!$F:$F, 'Clinical Input'!$C24, Raw!$H:$H, "D01")</f>
        <v>0</v>
      </c>
      <c r="DX24" s="52">
        <f>SUMIFS(Raw!$I:$I, Raw!$A:$A, 'Clinical Input'!DX$14, Raw!$F:$F, 'Clinical Input'!$C24, Raw!$H:$H, "D01")</f>
        <v>0</v>
      </c>
      <c r="DY24" s="52">
        <f>SUMIFS(Raw!$I:$I, Raw!$A:$A, 'Clinical Input'!DY$14, Raw!$F:$F, 'Clinical Input'!$C24, Raw!$H:$H, "D01")</f>
        <v>0</v>
      </c>
      <c r="DZ24" s="52">
        <f>SUMIFS(Raw!$I:$I, Raw!$A:$A, 'Clinical Input'!DZ$14, Raw!$F:$F, 'Clinical Input'!$C24, Raw!$H:$H, "D01")</f>
        <v>0</v>
      </c>
      <c r="EA24" s="52">
        <f>SUMIFS(Raw!$I:$I, Raw!$A:$A, 'Clinical Input'!EA$14, Raw!$F:$F, 'Clinical Input'!$C24, Raw!$H:$H, "D01")</f>
        <v>0</v>
      </c>
      <c r="EB24" s="53">
        <f>SUMIFS(Raw!$I:$I, Raw!$A:$A, 'Clinical Input'!EB$14, Raw!$F:$F, 'Clinical Input'!$C24, Raw!$H:$H, "D01")</f>
        <v>0</v>
      </c>
      <c r="ED24" s="51">
        <f>SUMIFS(Raw!$I:$I, Raw!$A:$A, 'Clinical Input'!ED$14, Raw!$F:$F, 'Clinical Input'!$C24, Raw!$H:$H, "D01")</f>
        <v>0</v>
      </c>
      <c r="EE24" s="52">
        <f>SUMIFS(Raw!$I:$I, Raw!$A:$A, 'Clinical Input'!EE$14, Raw!$F:$F, 'Clinical Input'!$C24, Raw!$H:$H, "D01")</f>
        <v>0</v>
      </c>
      <c r="EF24" s="52">
        <f>SUMIFS(Raw!$I:$I, Raw!$A:$A, 'Clinical Input'!EF$14, Raw!$F:$F, 'Clinical Input'!$C24, Raw!$H:$H, "D01")</f>
        <v>0</v>
      </c>
      <c r="EG24" s="52">
        <f>SUMIFS(Raw!$I:$I, Raw!$A:$A, 'Clinical Input'!EG$14, Raw!$F:$F, 'Clinical Input'!$C24, Raw!$H:$H, "D01")</f>
        <v>0</v>
      </c>
      <c r="EH24" s="52">
        <f>SUMIFS(Raw!$I:$I, Raw!$A:$A, 'Clinical Input'!EH$14, Raw!$F:$F, 'Clinical Input'!$C24, Raw!$H:$H, "D01")</f>
        <v>0</v>
      </c>
      <c r="EI24" s="52">
        <f>SUMIFS(Raw!$I:$I, Raw!$A:$A, 'Clinical Input'!EI$14, Raw!$F:$F, 'Clinical Input'!$C24, Raw!$H:$H, "D01")</f>
        <v>0</v>
      </c>
      <c r="EJ24" s="53">
        <f>SUMIFS(Raw!$I:$I, Raw!$A:$A, 'Clinical Input'!EJ$14, Raw!$F:$F, 'Clinical Input'!$C24, Raw!$H:$H, "D01")</f>
        <v>0</v>
      </c>
      <c r="EL24" s="51">
        <f>SUMIFS(Raw!$I:$I, Raw!$A:$A, 'Clinical Input'!EL$14, Raw!$F:$F, 'Clinical Input'!$C24, Raw!$H:$H, "D01")</f>
        <v>0</v>
      </c>
      <c r="EM24" s="52">
        <f>SUMIFS(Raw!$I:$I, Raw!$A:$A, 'Clinical Input'!EM$14, Raw!$F:$F, 'Clinical Input'!$C24, Raw!$H:$H, "D01")</f>
        <v>0</v>
      </c>
      <c r="EN24" s="52">
        <f>SUMIFS(Raw!$I:$I, Raw!$A:$A, 'Clinical Input'!EN$14, Raw!$F:$F, 'Clinical Input'!$C24, Raw!$H:$H, "D01")</f>
        <v>0</v>
      </c>
      <c r="EO24" s="52">
        <f>SUMIFS(Raw!$I:$I, Raw!$A:$A, 'Clinical Input'!EO$14, Raw!$F:$F, 'Clinical Input'!$C24, Raw!$H:$H, "D01")</f>
        <v>0</v>
      </c>
      <c r="EP24" s="52">
        <f>SUMIFS(Raw!$I:$I, Raw!$A:$A, 'Clinical Input'!EP$14, Raw!$F:$F, 'Clinical Input'!$C24, Raw!$H:$H, "D01")</f>
        <v>0</v>
      </c>
      <c r="EQ24" s="52">
        <f>SUMIFS(Raw!$I:$I, Raw!$A:$A, 'Clinical Input'!EQ$14, Raw!$F:$F, 'Clinical Input'!$C24, Raw!$H:$H, "D01")</f>
        <v>0</v>
      </c>
      <c r="ER24" s="53">
        <f>SUMIFS(Raw!$I:$I, Raw!$A:$A, 'Clinical Input'!ER$14, Raw!$F:$F, 'Clinical Input'!$C24, Raw!$H:$H, "D01")</f>
        <v>0</v>
      </c>
      <c r="ET24" s="51">
        <f>SUMIFS(Raw!$I:$I, Raw!$A:$A, 'Clinical Input'!ET$14, Raw!$F:$F, 'Clinical Input'!$C24, Raw!$H:$H, "D01")</f>
        <v>0</v>
      </c>
      <c r="EU24" s="52">
        <f>SUMIFS(Raw!$I:$I, Raw!$A:$A, 'Clinical Input'!EU$14, Raw!$F:$F, 'Clinical Input'!$C24, Raw!$H:$H, "D01")</f>
        <v>0</v>
      </c>
      <c r="EV24" s="52">
        <f>SUMIFS(Raw!$I:$I, Raw!$A:$A, 'Clinical Input'!EV$14, Raw!$F:$F, 'Clinical Input'!$C24, Raw!$H:$H, "D01")</f>
        <v>0</v>
      </c>
      <c r="EW24" s="52">
        <f>SUMIFS(Raw!$I:$I, Raw!$A:$A, 'Clinical Input'!EW$14, Raw!$F:$F, 'Clinical Input'!$C24, Raw!$H:$H, "D01")</f>
        <v>0</v>
      </c>
      <c r="EX24" s="52">
        <f>SUMIFS(Raw!$I:$I, Raw!$A:$A, 'Clinical Input'!EX$14, Raw!$F:$F, 'Clinical Input'!$C24, Raw!$H:$H, "D01")</f>
        <v>0</v>
      </c>
      <c r="EY24" s="52">
        <f>SUMIFS(Raw!$I:$I, Raw!$A:$A, 'Clinical Input'!EY$14, Raw!$F:$F, 'Clinical Input'!$C24, Raw!$H:$H, "D01")</f>
        <v>0</v>
      </c>
      <c r="EZ24" s="53">
        <f>SUMIFS(Raw!$I:$I, Raw!$A:$A, 'Clinical Input'!EZ$14, Raw!$F:$F, 'Clinical Input'!$C24, Raw!$H:$H,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f>SUMIFS(Raw!$I:$I, Raw!$A:$A, 'Clinical Input'!AT$14, Raw!$F:$F, 'Clinical Input'!$C25, Raw!$H:$H, "D01")</f>
        <v>549</v>
      </c>
      <c r="AU25" s="52">
        <f>SUMIFS(Raw!$I:$I, Raw!$A:$A, 'Clinical Input'!AU$14, Raw!$F:$F, 'Clinical Input'!$C25, Raw!$H:$H, "D01")</f>
        <v>531</v>
      </c>
      <c r="AV25" s="52">
        <f>SUMIFS(Raw!$I:$I, Raw!$A:$A, 'Clinical Input'!AV$14, Raw!$F:$F, 'Clinical Input'!$C25, Raw!$H:$H, "D01")</f>
        <v>448</v>
      </c>
      <c r="AW25" s="52">
        <f>SUMIFS(Raw!$I:$I, Raw!$A:$A, 'Clinical Input'!AW$14, Raw!$F:$F, 'Clinical Input'!$C25, Raw!$H:$H, "D01")</f>
        <v>665</v>
      </c>
      <c r="AX25" s="52">
        <f>SUMIFS(Raw!$I:$I, Raw!$A:$A, 'Clinical Input'!AX$14, Raw!$F:$F, 'Clinical Input'!$C25, Raw!$H:$H, "D01")</f>
        <v>617</v>
      </c>
      <c r="AY25" s="52">
        <f>SUMIFS(Raw!$I:$I, Raw!$A:$A, 'Clinical Input'!AY$14, Raw!$F:$F, 'Clinical Input'!$C25, Raw!$H:$H, "D01")</f>
        <v>967</v>
      </c>
      <c r="AZ25" s="53">
        <f>SUMIFS(Raw!$I:$I, Raw!$A:$A, 'Clinical Input'!AZ$14, Raw!$F:$F, 'Clinical Input'!$C25, Raw!$H:$H, "D01")</f>
        <v>812</v>
      </c>
      <c r="BB25" s="51">
        <f>SUMIFS(Raw!$I:$I, Raw!$A:$A, 'Clinical Input'!BB$14, Raw!$F:$F, 'Clinical Input'!$C25, Raw!$H:$H, "D01")</f>
        <v>0</v>
      </c>
      <c r="BC25" s="52">
        <f>SUMIFS(Raw!$I:$I, Raw!$A:$A, 'Clinical Input'!BC$14, Raw!$F:$F, 'Clinical Input'!$C25, Raw!$H:$H, "D01")</f>
        <v>0</v>
      </c>
      <c r="BD25" s="52">
        <f>SUMIFS(Raw!$I:$I, Raw!$A:$A, 'Clinical Input'!BD$14, Raw!$F:$F, 'Clinical Input'!$C25, Raw!$H:$H, "D01")</f>
        <v>0</v>
      </c>
      <c r="BE25" s="52">
        <f>SUMIFS(Raw!$I:$I, Raw!$A:$A, 'Clinical Input'!BE$14, Raw!$F:$F, 'Clinical Input'!$C25, Raw!$H:$H, "D01")</f>
        <v>0</v>
      </c>
      <c r="BF25" s="52">
        <f>SUMIFS(Raw!$I:$I, Raw!$A:$A, 'Clinical Input'!BF$14, Raw!$F:$F, 'Clinical Input'!$C25, Raw!$H:$H, "D01")</f>
        <v>0</v>
      </c>
      <c r="BG25" s="52">
        <f>SUMIFS(Raw!$I:$I, Raw!$A:$A, 'Clinical Input'!BG$14, Raw!$F:$F, 'Clinical Input'!$C25, Raw!$H:$H, "D01")</f>
        <v>0</v>
      </c>
      <c r="BH25" s="53">
        <f>SUMIFS(Raw!$I:$I, Raw!$A:$A, 'Clinical Input'!BH$14, Raw!$F:$F, 'Clinical Input'!$C25, Raw!$H:$H, "D01")</f>
        <v>0</v>
      </c>
      <c r="BJ25" s="51">
        <f>SUMIFS(Raw!$I:$I, Raw!$A:$A, 'Clinical Input'!BJ$14, Raw!$F:$F, 'Clinical Input'!$C25, Raw!$H:$H, "D01")</f>
        <v>0</v>
      </c>
      <c r="BK25" s="52">
        <f>SUMIFS(Raw!$I:$I, Raw!$A:$A, 'Clinical Input'!BK$14, Raw!$F:$F, 'Clinical Input'!$C25, Raw!$H:$H, "D01")</f>
        <v>0</v>
      </c>
      <c r="BL25" s="52">
        <f>SUMIFS(Raw!$I:$I, Raw!$A:$A, 'Clinical Input'!BL$14, Raw!$F:$F, 'Clinical Input'!$C25, Raw!$H:$H, "D01")</f>
        <v>0</v>
      </c>
      <c r="BM25" s="52">
        <f>SUMIFS(Raw!$I:$I, Raw!$A:$A, 'Clinical Input'!BM$14, Raw!$F:$F, 'Clinical Input'!$C25, Raw!$H:$H, "D01")</f>
        <v>0</v>
      </c>
      <c r="BN25" s="52">
        <f>SUMIFS(Raw!$I:$I, Raw!$A:$A, 'Clinical Input'!BN$14, Raw!$F:$F, 'Clinical Input'!$C25, Raw!$H:$H, "D01")</f>
        <v>0</v>
      </c>
      <c r="BO25" s="52">
        <f>SUMIFS(Raw!$I:$I, Raw!$A:$A, 'Clinical Input'!BO$14, Raw!$F:$F, 'Clinical Input'!$C25, Raw!$H:$H, "D01")</f>
        <v>0</v>
      </c>
      <c r="BP25" s="53">
        <f>SUMIFS(Raw!$I:$I, Raw!$A:$A, 'Clinical Input'!BP$14, Raw!$F:$F, 'Clinical Input'!$C25, Raw!$H:$H, "D01")</f>
        <v>0</v>
      </c>
      <c r="BR25" s="51">
        <f>SUMIFS(Raw!$I:$I, Raw!$A:$A, 'Clinical Input'!BR$14, Raw!$F:$F, 'Clinical Input'!$C25, Raw!$H:$H, "D01")</f>
        <v>0</v>
      </c>
      <c r="BS25" s="52">
        <f>SUMIFS(Raw!$I:$I, Raw!$A:$A, 'Clinical Input'!BS$14, Raw!$F:$F, 'Clinical Input'!$C25, Raw!$H:$H, "D01")</f>
        <v>0</v>
      </c>
      <c r="BT25" s="52">
        <f>SUMIFS(Raw!$I:$I, Raw!$A:$A, 'Clinical Input'!BT$14, Raw!$F:$F, 'Clinical Input'!$C25, Raw!$H:$H, "D01")</f>
        <v>0</v>
      </c>
      <c r="BU25" s="52">
        <f>SUMIFS(Raw!$I:$I, Raw!$A:$A, 'Clinical Input'!BU$14, Raw!$F:$F, 'Clinical Input'!$C25, Raw!$H:$H, "D01")</f>
        <v>0</v>
      </c>
      <c r="BV25" s="52">
        <f>SUMIFS(Raw!$I:$I, Raw!$A:$A, 'Clinical Input'!BV$14, Raw!$F:$F, 'Clinical Input'!$C25, Raw!$H:$H, "D01")</f>
        <v>0</v>
      </c>
      <c r="BW25" s="52">
        <f>SUMIFS(Raw!$I:$I, Raw!$A:$A, 'Clinical Input'!BW$14, Raw!$F:$F, 'Clinical Input'!$C25, Raw!$H:$H, "D01")</f>
        <v>0</v>
      </c>
      <c r="BX25" s="53">
        <f>SUMIFS(Raw!$I:$I, Raw!$A:$A, 'Clinical Input'!BX$14, Raw!$F:$F, 'Clinical Input'!$C25, Raw!$H:$H, "D01")</f>
        <v>0</v>
      </c>
      <c r="BZ25" s="51">
        <f>SUMIFS(Raw!$I:$I, Raw!$A:$A, 'Clinical Input'!BZ$14, Raw!$F:$F, 'Clinical Input'!$C25, Raw!$H:$H, "D01")</f>
        <v>0</v>
      </c>
      <c r="CA25" s="52">
        <f>SUMIFS(Raw!$I:$I, Raw!$A:$A, 'Clinical Input'!CA$14, Raw!$F:$F, 'Clinical Input'!$C25, Raw!$H:$H, "D01")</f>
        <v>0</v>
      </c>
      <c r="CB25" s="52">
        <f>SUMIFS(Raw!$I:$I, Raw!$A:$A, 'Clinical Input'!CB$14, Raw!$F:$F, 'Clinical Input'!$C25, Raw!$H:$H, "D01")</f>
        <v>0</v>
      </c>
      <c r="CC25" s="52">
        <f>SUMIFS(Raw!$I:$I, Raw!$A:$A, 'Clinical Input'!CC$14, Raw!$F:$F, 'Clinical Input'!$C25, Raw!$H:$H, "D01")</f>
        <v>0</v>
      </c>
      <c r="CD25" s="52">
        <f>SUMIFS(Raw!$I:$I, Raw!$A:$A, 'Clinical Input'!CD$14, Raw!$F:$F, 'Clinical Input'!$C25, Raw!$H:$H, "D01")</f>
        <v>0</v>
      </c>
      <c r="CE25" s="52">
        <f>SUMIFS(Raw!$I:$I, Raw!$A:$A, 'Clinical Input'!CE$14, Raw!$F:$F, 'Clinical Input'!$C25, Raw!$H:$H, "D01")</f>
        <v>0</v>
      </c>
      <c r="CF25" s="53">
        <f>SUMIFS(Raw!$I:$I, Raw!$A:$A, 'Clinical Input'!CF$14, Raw!$F:$F, 'Clinical Input'!$C25, Raw!$H:$H, "D01")</f>
        <v>0</v>
      </c>
      <c r="CH25" s="51">
        <f>SUMIFS(Raw!$I:$I, Raw!$A:$A, 'Clinical Input'!CH$14, Raw!$F:$F, 'Clinical Input'!$C25, Raw!$H:$H, "D01")</f>
        <v>0</v>
      </c>
      <c r="CI25" s="52">
        <f>SUMIFS(Raw!$I:$I, Raw!$A:$A, 'Clinical Input'!CI$14, Raw!$F:$F, 'Clinical Input'!$C25, Raw!$H:$H, "D01")</f>
        <v>0</v>
      </c>
      <c r="CJ25" s="52">
        <f>SUMIFS(Raw!$I:$I, Raw!$A:$A, 'Clinical Input'!CJ$14, Raw!$F:$F, 'Clinical Input'!$C25, Raw!$H:$H, "D01")</f>
        <v>0</v>
      </c>
      <c r="CK25" s="52">
        <f>SUMIFS(Raw!$I:$I, Raw!$A:$A, 'Clinical Input'!CK$14, Raw!$F:$F, 'Clinical Input'!$C25, Raw!$H:$H, "D01")</f>
        <v>0</v>
      </c>
      <c r="CL25" s="52">
        <f>SUMIFS(Raw!$I:$I, Raw!$A:$A, 'Clinical Input'!CL$14, Raw!$F:$F, 'Clinical Input'!$C25, Raw!$H:$H, "D01")</f>
        <v>0</v>
      </c>
      <c r="CM25" s="52">
        <f>SUMIFS(Raw!$I:$I, Raw!$A:$A, 'Clinical Input'!CM$14, Raw!$F:$F, 'Clinical Input'!$C25, Raw!$H:$H, "D01")</f>
        <v>0</v>
      </c>
      <c r="CN25" s="53">
        <f>SUMIFS(Raw!$I:$I, Raw!$A:$A, 'Clinical Input'!CN$14, Raw!$F:$F, 'Clinical Input'!$C25, Raw!$H:$H, "D01")</f>
        <v>0</v>
      </c>
      <c r="CP25" s="51">
        <f>SUMIFS(Raw!$I:$I, Raw!$A:$A, 'Clinical Input'!CP$14, Raw!$F:$F, 'Clinical Input'!$C25, Raw!$H:$H, "D01")</f>
        <v>0</v>
      </c>
      <c r="CQ25" s="52">
        <f>SUMIFS(Raw!$I:$I, Raw!$A:$A, 'Clinical Input'!CQ$14, Raw!$F:$F, 'Clinical Input'!$C25, Raw!$H:$H, "D01")</f>
        <v>0</v>
      </c>
      <c r="CR25" s="52">
        <f>SUMIFS(Raw!$I:$I, Raw!$A:$A, 'Clinical Input'!CR$14, Raw!$F:$F, 'Clinical Input'!$C25, Raw!$H:$H, "D01")</f>
        <v>0</v>
      </c>
      <c r="CS25" s="52">
        <f>SUMIFS(Raw!$I:$I, Raw!$A:$A, 'Clinical Input'!CS$14, Raw!$F:$F, 'Clinical Input'!$C25, Raw!$H:$H, "D01")</f>
        <v>0</v>
      </c>
      <c r="CT25" s="52">
        <f>SUMIFS(Raw!$I:$I, Raw!$A:$A, 'Clinical Input'!CT$14, Raw!$F:$F, 'Clinical Input'!$C25, Raw!$H:$H, "D01")</f>
        <v>0</v>
      </c>
      <c r="CU25" s="52">
        <f>SUMIFS(Raw!$I:$I, Raw!$A:$A, 'Clinical Input'!CU$14, Raw!$F:$F, 'Clinical Input'!$C25, Raw!$H:$H, "D01")</f>
        <v>0</v>
      </c>
      <c r="CV25" s="53">
        <f>SUMIFS(Raw!$I:$I, Raw!$A:$A, 'Clinical Input'!CV$14, Raw!$F:$F, 'Clinical Input'!$C25, Raw!$H:$H, "D01")</f>
        <v>0</v>
      </c>
      <c r="CX25" s="51">
        <f>SUMIFS(Raw!$I:$I, Raw!$A:$A, 'Clinical Input'!CX$14, Raw!$F:$F, 'Clinical Input'!$C25, Raw!$H:$H, "D01")</f>
        <v>0</v>
      </c>
      <c r="CY25" s="52">
        <f>SUMIFS(Raw!$I:$I, Raw!$A:$A, 'Clinical Input'!CY$14, Raw!$F:$F, 'Clinical Input'!$C25, Raw!$H:$H, "D01")</f>
        <v>0</v>
      </c>
      <c r="CZ25" s="52">
        <f>SUMIFS(Raw!$I:$I, Raw!$A:$A, 'Clinical Input'!CZ$14, Raw!$F:$F, 'Clinical Input'!$C25, Raw!$H:$H, "D01")</f>
        <v>0</v>
      </c>
      <c r="DA25" s="52">
        <f>SUMIFS(Raw!$I:$I, Raw!$A:$A, 'Clinical Input'!DA$14, Raw!$F:$F, 'Clinical Input'!$C25, Raw!$H:$H, "D01")</f>
        <v>0</v>
      </c>
      <c r="DB25" s="52">
        <f>SUMIFS(Raw!$I:$I, Raw!$A:$A, 'Clinical Input'!DB$14, Raw!$F:$F, 'Clinical Input'!$C25, Raw!$H:$H, "D01")</f>
        <v>0</v>
      </c>
      <c r="DC25" s="52">
        <f>SUMIFS(Raw!$I:$I, Raw!$A:$A, 'Clinical Input'!DC$14, Raw!$F:$F, 'Clinical Input'!$C25, Raw!$H:$H, "D01")</f>
        <v>0</v>
      </c>
      <c r="DD25" s="53">
        <f>SUMIFS(Raw!$I:$I, Raw!$A:$A, 'Clinical Input'!DD$14, Raw!$F:$F, 'Clinical Input'!$C25, Raw!$H:$H, "D01")</f>
        <v>0</v>
      </c>
      <c r="DF25" s="51">
        <f>SUMIFS(Raw!$I:$I, Raw!$A:$A, 'Clinical Input'!DF$14, Raw!$F:$F, 'Clinical Input'!$C25, Raw!$H:$H, "D01")</f>
        <v>0</v>
      </c>
      <c r="DG25" s="52">
        <f>SUMIFS(Raw!$I:$I, Raw!$A:$A, 'Clinical Input'!DG$14, Raw!$F:$F, 'Clinical Input'!$C25, Raw!$H:$H, "D01")</f>
        <v>0</v>
      </c>
      <c r="DH25" s="52">
        <f>SUMIFS(Raw!$I:$I, Raw!$A:$A, 'Clinical Input'!DH$14, Raw!$F:$F, 'Clinical Input'!$C25, Raw!$H:$H, "D01")</f>
        <v>0</v>
      </c>
      <c r="DI25" s="52">
        <f>SUMIFS(Raw!$I:$I, Raw!$A:$A, 'Clinical Input'!DI$14, Raw!$F:$F, 'Clinical Input'!$C25, Raw!$H:$H, "D01")</f>
        <v>0</v>
      </c>
      <c r="DJ25" s="52">
        <f>SUMIFS(Raw!$I:$I, Raw!$A:$A, 'Clinical Input'!DJ$14, Raw!$F:$F, 'Clinical Input'!$C25, Raw!$H:$H, "D01")</f>
        <v>0</v>
      </c>
      <c r="DK25" s="52">
        <f>SUMIFS(Raw!$I:$I, Raw!$A:$A, 'Clinical Input'!DK$14, Raw!$F:$F, 'Clinical Input'!$C25, Raw!$H:$H, "D01")</f>
        <v>0</v>
      </c>
      <c r="DL25" s="53">
        <f>SUMIFS(Raw!$I:$I, Raw!$A:$A, 'Clinical Input'!DL$14, Raw!$F:$F, 'Clinical Input'!$C25, Raw!$H:$H, "D01")</f>
        <v>0</v>
      </c>
      <c r="DN25" s="51">
        <f>SUMIFS(Raw!$I:$I, Raw!$A:$A, 'Clinical Input'!DN$14, Raw!$F:$F, 'Clinical Input'!$C25, Raw!$H:$H, "D01")</f>
        <v>0</v>
      </c>
      <c r="DO25" s="52">
        <f>SUMIFS(Raw!$I:$I, Raw!$A:$A, 'Clinical Input'!DO$14, Raw!$F:$F, 'Clinical Input'!$C25, Raw!$H:$H, "D01")</f>
        <v>0</v>
      </c>
      <c r="DP25" s="52">
        <f>SUMIFS(Raw!$I:$I, Raw!$A:$A, 'Clinical Input'!DP$14, Raw!$F:$F, 'Clinical Input'!$C25, Raw!$H:$H, "D01")</f>
        <v>0</v>
      </c>
      <c r="DQ25" s="52">
        <f>SUMIFS(Raw!$I:$I, Raw!$A:$A, 'Clinical Input'!DQ$14, Raw!$F:$F, 'Clinical Input'!$C25, Raw!$H:$H, "D01")</f>
        <v>0</v>
      </c>
      <c r="DR25" s="52">
        <f>SUMIFS(Raw!$I:$I, Raw!$A:$A, 'Clinical Input'!DR$14, Raw!$F:$F, 'Clinical Input'!$C25, Raw!$H:$H, "D01")</f>
        <v>0</v>
      </c>
      <c r="DS25" s="52">
        <f>SUMIFS(Raw!$I:$I, Raw!$A:$A, 'Clinical Input'!DS$14, Raw!$F:$F, 'Clinical Input'!$C25, Raw!$H:$H, "D01")</f>
        <v>0</v>
      </c>
      <c r="DT25" s="53">
        <f>SUMIFS(Raw!$I:$I, Raw!$A:$A, 'Clinical Input'!DT$14, Raw!$F:$F, 'Clinical Input'!$C25, Raw!$H:$H, "D01")</f>
        <v>0</v>
      </c>
      <c r="DV25" s="51">
        <f>SUMIFS(Raw!$I:$I, Raw!$A:$A, 'Clinical Input'!DV$14, Raw!$F:$F, 'Clinical Input'!$C25, Raw!$H:$H, "D01")</f>
        <v>0</v>
      </c>
      <c r="DW25" s="52">
        <f>SUMIFS(Raw!$I:$I, Raw!$A:$A, 'Clinical Input'!DW$14, Raw!$F:$F, 'Clinical Input'!$C25, Raw!$H:$H, "D01")</f>
        <v>0</v>
      </c>
      <c r="DX25" s="52">
        <f>SUMIFS(Raw!$I:$I, Raw!$A:$A, 'Clinical Input'!DX$14, Raw!$F:$F, 'Clinical Input'!$C25, Raw!$H:$H, "D01")</f>
        <v>0</v>
      </c>
      <c r="DY25" s="52">
        <f>SUMIFS(Raw!$I:$I, Raw!$A:$A, 'Clinical Input'!DY$14, Raw!$F:$F, 'Clinical Input'!$C25, Raw!$H:$H, "D01")</f>
        <v>0</v>
      </c>
      <c r="DZ25" s="52">
        <f>SUMIFS(Raw!$I:$I, Raw!$A:$A, 'Clinical Input'!DZ$14, Raw!$F:$F, 'Clinical Input'!$C25, Raw!$H:$H, "D01")</f>
        <v>0</v>
      </c>
      <c r="EA25" s="52">
        <f>SUMIFS(Raw!$I:$I, Raw!$A:$A, 'Clinical Input'!EA$14, Raw!$F:$F, 'Clinical Input'!$C25, Raw!$H:$H, "D01")</f>
        <v>0</v>
      </c>
      <c r="EB25" s="53">
        <f>SUMIFS(Raw!$I:$I, Raw!$A:$A, 'Clinical Input'!EB$14, Raw!$F:$F, 'Clinical Input'!$C25, Raw!$H:$H, "D01")</f>
        <v>0</v>
      </c>
      <c r="ED25" s="51">
        <f>SUMIFS(Raw!$I:$I, Raw!$A:$A, 'Clinical Input'!ED$14, Raw!$F:$F, 'Clinical Input'!$C25, Raw!$H:$H, "D01")</f>
        <v>0</v>
      </c>
      <c r="EE25" s="52">
        <f>SUMIFS(Raw!$I:$I, Raw!$A:$A, 'Clinical Input'!EE$14, Raw!$F:$F, 'Clinical Input'!$C25, Raw!$H:$H, "D01")</f>
        <v>0</v>
      </c>
      <c r="EF25" s="52">
        <f>SUMIFS(Raw!$I:$I, Raw!$A:$A, 'Clinical Input'!EF$14, Raw!$F:$F, 'Clinical Input'!$C25, Raw!$H:$H, "D01")</f>
        <v>0</v>
      </c>
      <c r="EG25" s="52">
        <f>SUMIFS(Raw!$I:$I, Raw!$A:$A, 'Clinical Input'!EG$14, Raw!$F:$F, 'Clinical Input'!$C25, Raw!$H:$H, "D01")</f>
        <v>0</v>
      </c>
      <c r="EH25" s="52">
        <f>SUMIFS(Raw!$I:$I, Raw!$A:$A, 'Clinical Input'!EH$14, Raw!$F:$F, 'Clinical Input'!$C25, Raw!$H:$H, "D01")</f>
        <v>0</v>
      </c>
      <c r="EI25" s="52">
        <f>SUMIFS(Raw!$I:$I, Raw!$A:$A, 'Clinical Input'!EI$14, Raw!$F:$F, 'Clinical Input'!$C25, Raw!$H:$H, "D01")</f>
        <v>0</v>
      </c>
      <c r="EJ25" s="53">
        <f>SUMIFS(Raw!$I:$I, Raw!$A:$A, 'Clinical Input'!EJ$14, Raw!$F:$F, 'Clinical Input'!$C25, Raw!$H:$H, "D01")</f>
        <v>0</v>
      </c>
      <c r="EL25" s="51">
        <f>SUMIFS(Raw!$I:$I, Raw!$A:$A, 'Clinical Input'!EL$14, Raw!$F:$F, 'Clinical Input'!$C25, Raw!$H:$H, "D01")</f>
        <v>0</v>
      </c>
      <c r="EM25" s="52">
        <f>SUMIFS(Raw!$I:$I, Raw!$A:$A, 'Clinical Input'!EM$14, Raw!$F:$F, 'Clinical Input'!$C25, Raw!$H:$H, "D01")</f>
        <v>0</v>
      </c>
      <c r="EN25" s="52">
        <f>SUMIFS(Raw!$I:$I, Raw!$A:$A, 'Clinical Input'!EN$14, Raw!$F:$F, 'Clinical Input'!$C25, Raw!$H:$H, "D01")</f>
        <v>0</v>
      </c>
      <c r="EO25" s="52">
        <f>SUMIFS(Raw!$I:$I, Raw!$A:$A, 'Clinical Input'!EO$14, Raw!$F:$F, 'Clinical Input'!$C25, Raw!$H:$H, "D01")</f>
        <v>0</v>
      </c>
      <c r="EP25" s="52">
        <f>SUMIFS(Raw!$I:$I, Raw!$A:$A, 'Clinical Input'!EP$14, Raw!$F:$F, 'Clinical Input'!$C25, Raw!$H:$H, "D01")</f>
        <v>0</v>
      </c>
      <c r="EQ25" s="52">
        <f>SUMIFS(Raw!$I:$I, Raw!$A:$A, 'Clinical Input'!EQ$14, Raw!$F:$F, 'Clinical Input'!$C25, Raw!$H:$H, "D01")</f>
        <v>0</v>
      </c>
      <c r="ER25" s="53">
        <f>SUMIFS(Raw!$I:$I, Raw!$A:$A, 'Clinical Input'!ER$14, Raw!$F:$F, 'Clinical Input'!$C25, Raw!$H:$H, "D01")</f>
        <v>0</v>
      </c>
      <c r="ET25" s="51">
        <f>SUMIFS(Raw!$I:$I, Raw!$A:$A, 'Clinical Input'!ET$14, Raw!$F:$F, 'Clinical Input'!$C25, Raw!$H:$H, "D01")</f>
        <v>0</v>
      </c>
      <c r="EU25" s="52">
        <f>SUMIFS(Raw!$I:$I, Raw!$A:$A, 'Clinical Input'!EU$14, Raw!$F:$F, 'Clinical Input'!$C25, Raw!$H:$H, "D01")</f>
        <v>0</v>
      </c>
      <c r="EV25" s="52">
        <f>SUMIFS(Raw!$I:$I, Raw!$A:$A, 'Clinical Input'!EV$14, Raw!$F:$F, 'Clinical Input'!$C25, Raw!$H:$H, "D01")</f>
        <v>0</v>
      </c>
      <c r="EW25" s="52">
        <f>SUMIFS(Raw!$I:$I, Raw!$A:$A, 'Clinical Input'!EW$14, Raw!$F:$F, 'Clinical Input'!$C25, Raw!$H:$H, "D01")</f>
        <v>0</v>
      </c>
      <c r="EX25" s="52">
        <f>SUMIFS(Raw!$I:$I, Raw!$A:$A, 'Clinical Input'!EX$14, Raw!$F:$F, 'Clinical Input'!$C25, Raw!$H:$H, "D01")</f>
        <v>0</v>
      </c>
      <c r="EY25" s="52">
        <f>SUMIFS(Raw!$I:$I, Raw!$A:$A, 'Clinical Input'!EY$14, Raw!$F:$F, 'Clinical Input'!$C25, Raw!$H:$H, "D01")</f>
        <v>0</v>
      </c>
      <c r="EZ25" s="53">
        <f>SUMIFS(Raw!$I:$I, Raw!$A:$A, 'Clinical Input'!EZ$14, Raw!$F:$F, 'Clinical Input'!$C25, Raw!$H:$H,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f>SUMIFS(Raw!$I:$I, Raw!$A:$A, 'Clinical Input'!AT$14, Raw!$F:$F, 'Clinical Input'!$C26, Raw!$H:$H, "D01")</f>
        <v>521</v>
      </c>
      <c r="AU26" s="52">
        <f>SUMIFS(Raw!$I:$I, Raw!$A:$A, 'Clinical Input'!AU$14, Raw!$F:$F, 'Clinical Input'!$C26, Raw!$H:$H, "D01")</f>
        <v>444</v>
      </c>
      <c r="AV26" s="52">
        <f>SUMIFS(Raw!$I:$I, Raw!$A:$A, 'Clinical Input'!AV$14, Raw!$F:$F, 'Clinical Input'!$C26, Raw!$H:$H, "D01")</f>
        <v>360</v>
      </c>
      <c r="AW26" s="52">
        <f>SUMIFS(Raw!$I:$I, Raw!$A:$A, 'Clinical Input'!AW$14, Raw!$F:$F, 'Clinical Input'!$C26, Raw!$H:$H, "D01")</f>
        <v>662</v>
      </c>
      <c r="AX26" s="52">
        <f>SUMIFS(Raw!$I:$I, Raw!$A:$A, 'Clinical Input'!AX$14, Raw!$F:$F, 'Clinical Input'!$C26, Raw!$H:$H, "D01")</f>
        <v>464</v>
      </c>
      <c r="AY26" s="52">
        <f>SUMIFS(Raw!$I:$I, Raw!$A:$A, 'Clinical Input'!AY$14, Raw!$F:$F, 'Clinical Input'!$C26, Raw!$H:$H, "D01")</f>
        <v>793</v>
      </c>
      <c r="AZ26" s="53">
        <f>SUMIFS(Raw!$I:$I, Raw!$A:$A, 'Clinical Input'!AZ$14, Raw!$F:$F, 'Clinical Input'!$C26, Raw!$H:$H, "D01")</f>
        <v>687</v>
      </c>
      <c r="BB26" s="51">
        <f>SUMIFS(Raw!$I:$I, Raw!$A:$A, 'Clinical Input'!BB$14, Raw!$F:$F, 'Clinical Input'!$C26, Raw!$H:$H, "D01")</f>
        <v>0</v>
      </c>
      <c r="BC26" s="52">
        <f>SUMIFS(Raw!$I:$I, Raw!$A:$A, 'Clinical Input'!BC$14, Raw!$F:$F, 'Clinical Input'!$C26, Raw!$H:$H, "D01")</f>
        <v>0</v>
      </c>
      <c r="BD26" s="52">
        <f>SUMIFS(Raw!$I:$I, Raw!$A:$A, 'Clinical Input'!BD$14, Raw!$F:$F, 'Clinical Input'!$C26, Raw!$H:$H, "D01")</f>
        <v>0</v>
      </c>
      <c r="BE26" s="52">
        <f>SUMIFS(Raw!$I:$I, Raw!$A:$A, 'Clinical Input'!BE$14, Raw!$F:$F, 'Clinical Input'!$C26, Raw!$H:$H, "D01")</f>
        <v>0</v>
      </c>
      <c r="BF26" s="52">
        <f>SUMIFS(Raw!$I:$I, Raw!$A:$A, 'Clinical Input'!BF$14, Raw!$F:$F, 'Clinical Input'!$C26, Raw!$H:$H, "D01")</f>
        <v>0</v>
      </c>
      <c r="BG26" s="52">
        <f>SUMIFS(Raw!$I:$I, Raw!$A:$A, 'Clinical Input'!BG$14, Raw!$F:$F, 'Clinical Input'!$C26, Raw!$H:$H, "D01")</f>
        <v>0</v>
      </c>
      <c r="BH26" s="53">
        <f>SUMIFS(Raw!$I:$I, Raw!$A:$A, 'Clinical Input'!BH$14, Raw!$F:$F, 'Clinical Input'!$C26, Raw!$H:$H, "D01")</f>
        <v>0</v>
      </c>
      <c r="BJ26" s="51">
        <f>SUMIFS(Raw!$I:$I, Raw!$A:$A, 'Clinical Input'!BJ$14, Raw!$F:$F, 'Clinical Input'!$C26, Raw!$H:$H, "D01")</f>
        <v>0</v>
      </c>
      <c r="BK26" s="52">
        <f>SUMIFS(Raw!$I:$I, Raw!$A:$A, 'Clinical Input'!BK$14, Raw!$F:$F, 'Clinical Input'!$C26, Raw!$H:$H, "D01")</f>
        <v>0</v>
      </c>
      <c r="BL26" s="52">
        <f>SUMIFS(Raw!$I:$I, Raw!$A:$A, 'Clinical Input'!BL$14, Raw!$F:$F, 'Clinical Input'!$C26, Raw!$H:$H, "D01")</f>
        <v>0</v>
      </c>
      <c r="BM26" s="52">
        <f>SUMIFS(Raw!$I:$I, Raw!$A:$A, 'Clinical Input'!BM$14, Raw!$F:$F, 'Clinical Input'!$C26, Raw!$H:$H, "D01")</f>
        <v>0</v>
      </c>
      <c r="BN26" s="52">
        <f>SUMIFS(Raw!$I:$I, Raw!$A:$A, 'Clinical Input'!BN$14, Raw!$F:$F, 'Clinical Input'!$C26, Raw!$H:$H, "D01")</f>
        <v>0</v>
      </c>
      <c r="BO26" s="52">
        <f>SUMIFS(Raw!$I:$I, Raw!$A:$A, 'Clinical Input'!BO$14, Raw!$F:$F, 'Clinical Input'!$C26, Raw!$H:$H, "D01")</f>
        <v>0</v>
      </c>
      <c r="BP26" s="53">
        <f>SUMIFS(Raw!$I:$I, Raw!$A:$A, 'Clinical Input'!BP$14, Raw!$F:$F, 'Clinical Input'!$C26, Raw!$H:$H, "D01")</f>
        <v>0</v>
      </c>
      <c r="BR26" s="51">
        <f>SUMIFS(Raw!$I:$I, Raw!$A:$A, 'Clinical Input'!BR$14, Raw!$F:$F, 'Clinical Input'!$C26, Raw!$H:$H, "D01")</f>
        <v>0</v>
      </c>
      <c r="BS26" s="52">
        <f>SUMIFS(Raw!$I:$I, Raw!$A:$A, 'Clinical Input'!BS$14, Raw!$F:$F, 'Clinical Input'!$C26, Raw!$H:$H, "D01")</f>
        <v>0</v>
      </c>
      <c r="BT26" s="52">
        <f>SUMIFS(Raw!$I:$I, Raw!$A:$A, 'Clinical Input'!BT$14, Raw!$F:$F, 'Clinical Input'!$C26, Raw!$H:$H, "D01")</f>
        <v>0</v>
      </c>
      <c r="BU26" s="52">
        <f>SUMIFS(Raw!$I:$I, Raw!$A:$A, 'Clinical Input'!BU$14, Raw!$F:$F, 'Clinical Input'!$C26, Raw!$H:$H, "D01")</f>
        <v>0</v>
      </c>
      <c r="BV26" s="52">
        <f>SUMIFS(Raw!$I:$I, Raw!$A:$A, 'Clinical Input'!BV$14, Raw!$F:$F, 'Clinical Input'!$C26, Raw!$H:$H, "D01")</f>
        <v>0</v>
      </c>
      <c r="BW26" s="52">
        <f>SUMIFS(Raw!$I:$I, Raw!$A:$A, 'Clinical Input'!BW$14, Raw!$F:$F, 'Clinical Input'!$C26, Raw!$H:$H, "D01")</f>
        <v>0</v>
      </c>
      <c r="BX26" s="53">
        <f>SUMIFS(Raw!$I:$I, Raw!$A:$A, 'Clinical Input'!BX$14, Raw!$F:$F, 'Clinical Input'!$C26, Raw!$H:$H, "D01")</f>
        <v>0</v>
      </c>
      <c r="BZ26" s="51">
        <f>SUMIFS(Raw!$I:$I, Raw!$A:$A, 'Clinical Input'!BZ$14, Raw!$F:$F, 'Clinical Input'!$C26, Raw!$H:$H, "D01")</f>
        <v>0</v>
      </c>
      <c r="CA26" s="52">
        <f>SUMIFS(Raw!$I:$I, Raw!$A:$A, 'Clinical Input'!CA$14, Raw!$F:$F, 'Clinical Input'!$C26, Raw!$H:$H, "D01")</f>
        <v>0</v>
      </c>
      <c r="CB26" s="52">
        <f>SUMIFS(Raw!$I:$I, Raw!$A:$A, 'Clinical Input'!CB$14, Raw!$F:$F, 'Clinical Input'!$C26, Raw!$H:$H, "D01")</f>
        <v>0</v>
      </c>
      <c r="CC26" s="52">
        <f>SUMIFS(Raw!$I:$I, Raw!$A:$A, 'Clinical Input'!CC$14, Raw!$F:$F, 'Clinical Input'!$C26, Raw!$H:$H, "D01")</f>
        <v>0</v>
      </c>
      <c r="CD26" s="52">
        <f>SUMIFS(Raw!$I:$I, Raw!$A:$A, 'Clinical Input'!CD$14, Raw!$F:$F, 'Clinical Input'!$C26, Raw!$H:$H, "D01")</f>
        <v>0</v>
      </c>
      <c r="CE26" s="52">
        <f>SUMIFS(Raw!$I:$I, Raw!$A:$A, 'Clinical Input'!CE$14, Raw!$F:$F, 'Clinical Input'!$C26, Raw!$H:$H, "D01")</f>
        <v>0</v>
      </c>
      <c r="CF26" s="53">
        <f>SUMIFS(Raw!$I:$I, Raw!$A:$A, 'Clinical Input'!CF$14, Raw!$F:$F, 'Clinical Input'!$C26, Raw!$H:$H, "D01")</f>
        <v>0</v>
      </c>
      <c r="CH26" s="51">
        <f>SUMIFS(Raw!$I:$I, Raw!$A:$A, 'Clinical Input'!CH$14, Raw!$F:$F, 'Clinical Input'!$C26, Raw!$H:$H, "D01")</f>
        <v>0</v>
      </c>
      <c r="CI26" s="52">
        <f>SUMIFS(Raw!$I:$I, Raw!$A:$A, 'Clinical Input'!CI$14, Raw!$F:$F, 'Clinical Input'!$C26, Raw!$H:$H, "D01")</f>
        <v>0</v>
      </c>
      <c r="CJ26" s="52">
        <f>SUMIFS(Raw!$I:$I, Raw!$A:$A, 'Clinical Input'!CJ$14, Raw!$F:$F, 'Clinical Input'!$C26, Raw!$H:$H, "D01")</f>
        <v>0</v>
      </c>
      <c r="CK26" s="52">
        <f>SUMIFS(Raw!$I:$I, Raw!$A:$A, 'Clinical Input'!CK$14, Raw!$F:$F, 'Clinical Input'!$C26, Raw!$H:$H, "D01")</f>
        <v>0</v>
      </c>
      <c r="CL26" s="52">
        <f>SUMIFS(Raw!$I:$I, Raw!$A:$A, 'Clinical Input'!CL$14, Raw!$F:$F, 'Clinical Input'!$C26, Raw!$H:$H, "D01")</f>
        <v>0</v>
      </c>
      <c r="CM26" s="52">
        <f>SUMIFS(Raw!$I:$I, Raw!$A:$A, 'Clinical Input'!CM$14, Raw!$F:$F, 'Clinical Input'!$C26, Raw!$H:$H, "D01")</f>
        <v>0</v>
      </c>
      <c r="CN26" s="53">
        <f>SUMIFS(Raw!$I:$I, Raw!$A:$A, 'Clinical Input'!CN$14, Raw!$F:$F, 'Clinical Input'!$C26, Raw!$H:$H, "D01")</f>
        <v>0</v>
      </c>
      <c r="CP26" s="51">
        <f>SUMIFS(Raw!$I:$I, Raw!$A:$A, 'Clinical Input'!CP$14, Raw!$F:$F, 'Clinical Input'!$C26, Raw!$H:$H, "D01")</f>
        <v>0</v>
      </c>
      <c r="CQ26" s="52">
        <f>SUMIFS(Raw!$I:$I, Raw!$A:$A, 'Clinical Input'!CQ$14, Raw!$F:$F, 'Clinical Input'!$C26, Raw!$H:$H, "D01")</f>
        <v>0</v>
      </c>
      <c r="CR26" s="52">
        <f>SUMIFS(Raw!$I:$I, Raw!$A:$A, 'Clinical Input'!CR$14, Raw!$F:$F, 'Clinical Input'!$C26, Raw!$H:$H, "D01")</f>
        <v>0</v>
      </c>
      <c r="CS26" s="52">
        <f>SUMIFS(Raw!$I:$I, Raw!$A:$A, 'Clinical Input'!CS$14, Raw!$F:$F, 'Clinical Input'!$C26, Raw!$H:$H, "D01")</f>
        <v>0</v>
      </c>
      <c r="CT26" s="52">
        <f>SUMIFS(Raw!$I:$I, Raw!$A:$A, 'Clinical Input'!CT$14, Raw!$F:$F, 'Clinical Input'!$C26, Raw!$H:$H, "D01")</f>
        <v>0</v>
      </c>
      <c r="CU26" s="52">
        <f>SUMIFS(Raw!$I:$I, Raw!$A:$A, 'Clinical Input'!CU$14, Raw!$F:$F, 'Clinical Input'!$C26, Raw!$H:$H, "D01")</f>
        <v>0</v>
      </c>
      <c r="CV26" s="53">
        <f>SUMIFS(Raw!$I:$I, Raw!$A:$A, 'Clinical Input'!CV$14, Raw!$F:$F, 'Clinical Input'!$C26, Raw!$H:$H, "D01")</f>
        <v>0</v>
      </c>
      <c r="CX26" s="51">
        <f>SUMIFS(Raw!$I:$I, Raw!$A:$A, 'Clinical Input'!CX$14, Raw!$F:$F, 'Clinical Input'!$C26, Raw!$H:$H, "D01")</f>
        <v>0</v>
      </c>
      <c r="CY26" s="52">
        <f>SUMIFS(Raw!$I:$I, Raw!$A:$A, 'Clinical Input'!CY$14, Raw!$F:$F, 'Clinical Input'!$C26, Raw!$H:$H, "D01")</f>
        <v>0</v>
      </c>
      <c r="CZ26" s="52">
        <f>SUMIFS(Raw!$I:$I, Raw!$A:$A, 'Clinical Input'!CZ$14, Raw!$F:$F, 'Clinical Input'!$C26, Raw!$H:$H, "D01")</f>
        <v>0</v>
      </c>
      <c r="DA26" s="52">
        <f>SUMIFS(Raw!$I:$I, Raw!$A:$A, 'Clinical Input'!DA$14, Raw!$F:$F, 'Clinical Input'!$C26, Raw!$H:$H, "D01")</f>
        <v>0</v>
      </c>
      <c r="DB26" s="52">
        <f>SUMIFS(Raw!$I:$I, Raw!$A:$A, 'Clinical Input'!DB$14, Raw!$F:$F, 'Clinical Input'!$C26, Raw!$H:$H, "D01")</f>
        <v>0</v>
      </c>
      <c r="DC26" s="52">
        <f>SUMIFS(Raw!$I:$I, Raw!$A:$A, 'Clinical Input'!DC$14, Raw!$F:$F, 'Clinical Input'!$C26, Raw!$H:$H, "D01")</f>
        <v>0</v>
      </c>
      <c r="DD26" s="53">
        <f>SUMIFS(Raw!$I:$I, Raw!$A:$A, 'Clinical Input'!DD$14, Raw!$F:$F, 'Clinical Input'!$C26, Raw!$H:$H, "D01")</f>
        <v>0</v>
      </c>
      <c r="DF26" s="51">
        <f>SUMIFS(Raw!$I:$I, Raw!$A:$A, 'Clinical Input'!DF$14, Raw!$F:$F, 'Clinical Input'!$C26, Raw!$H:$H, "D01")</f>
        <v>0</v>
      </c>
      <c r="DG26" s="52">
        <f>SUMIFS(Raw!$I:$I, Raw!$A:$A, 'Clinical Input'!DG$14, Raw!$F:$F, 'Clinical Input'!$C26, Raw!$H:$H, "D01")</f>
        <v>0</v>
      </c>
      <c r="DH26" s="52">
        <f>SUMIFS(Raw!$I:$I, Raw!$A:$A, 'Clinical Input'!DH$14, Raw!$F:$F, 'Clinical Input'!$C26, Raw!$H:$H, "D01")</f>
        <v>0</v>
      </c>
      <c r="DI26" s="52">
        <f>SUMIFS(Raw!$I:$I, Raw!$A:$A, 'Clinical Input'!DI$14, Raw!$F:$F, 'Clinical Input'!$C26, Raw!$H:$H, "D01")</f>
        <v>0</v>
      </c>
      <c r="DJ26" s="52">
        <f>SUMIFS(Raw!$I:$I, Raw!$A:$A, 'Clinical Input'!DJ$14, Raw!$F:$F, 'Clinical Input'!$C26, Raw!$H:$H, "D01")</f>
        <v>0</v>
      </c>
      <c r="DK26" s="52">
        <f>SUMIFS(Raw!$I:$I, Raw!$A:$A, 'Clinical Input'!DK$14, Raw!$F:$F, 'Clinical Input'!$C26, Raw!$H:$H, "D01")</f>
        <v>0</v>
      </c>
      <c r="DL26" s="53">
        <f>SUMIFS(Raw!$I:$I, Raw!$A:$A, 'Clinical Input'!DL$14, Raw!$F:$F, 'Clinical Input'!$C26, Raw!$H:$H, "D01")</f>
        <v>0</v>
      </c>
      <c r="DN26" s="51">
        <f>SUMIFS(Raw!$I:$I, Raw!$A:$A, 'Clinical Input'!DN$14, Raw!$F:$F, 'Clinical Input'!$C26, Raw!$H:$H, "D01")</f>
        <v>0</v>
      </c>
      <c r="DO26" s="52">
        <f>SUMIFS(Raw!$I:$I, Raw!$A:$A, 'Clinical Input'!DO$14, Raw!$F:$F, 'Clinical Input'!$C26, Raw!$H:$H, "D01")</f>
        <v>0</v>
      </c>
      <c r="DP26" s="52">
        <f>SUMIFS(Raw!$I:$I, Raw!$A:$A, 'Clinical Input'!DP$14, Raw!$F:$F, 'Clinical Input'!$C26, Raw!$H:$H, "D01")</f>
        <v>0</v>
      </c>
      <c r="DQ26" s="52">
        <f>SUMIFS(Raw!$I:$I, Raw!$A:$A, 'Clinical Input'!DQ$14, Raw!$F:$F, 'Clinical Input'!$C26, Raw!$H:$H, "D01")</f>
        <v>0</v>
      </c>
      <c r="DR26" s="52">
        <f>SUMIFS(Raw!$I:$I, Raw!$A:$A, 'Clinical Input'!DR$14, Raw!$F:$F, 'Clinical Input'!$C26, Raw!$H:$H, "D01")</f>
        <v>0</v>
      </c>
      <c r="DS26" s="52">
        <f>SUMIFS(Raw!$I:$I, Raw!$A:$A, 'Clinical Input'!DS$14, Raw!$F:$F, 'Clinical Input'!$C26, Raw!$H:$H, "D01")</f>
        <v>0</v>
      </c>
      <c r="DT26" s="53">
        <f>SUMIFS(Raw!$I:$I, Raw!$A:$A, 'Clinical Input'!DT$14, Raw!$F:$F, 'Clinical Input'!$C26, Raw!$H:$H, "D01")</f>
        <v>0</v>
      </c>
      <c r="DV26" s="51">
        <f>SUMIFS(Raw!$I:$I, Raw!$A:$A, 'Clinical Input'!DV$14, Raw!$F:$F, 'Clinical Input'!$C26, Raw!$H:$H, "D01")</f>
        <v>0</v>
      </c>
      <c r="DW26" s="52">
        <f>SUMIFS(Raw!$I:$I, Raw!$A:$A, 'Clinical Input'!DW$14, Raw!$F:$F, 'Clinical Input'!$C26, Raw!$H:$H, "D01")</f>
        <v>0</v>
      </c>
      <c r="DX26" s="52">
        <f>SUMIFS(Raw!$I:$I, Raw!$A:$A, 'Clinical Input'!DX$14, Raw!$F:$F, 'Clinical Input'!$C26, Raw!$H:$H, "D01")</f>
        <v>0</v>
      </c>
      <c r="DY26" s="52">
        <f>SUMIFS(Raw!$I:$I, Raw!$A:$A, 'Clinical Input'!DY$14, Raw!$F:$F, 'Clinical Input'!$C26, Raw!$H:$H, "D01")</f>
        <v>0</v>
      </c>
      <c r="DZ26" s="52">
        <f>SUMIFS(Raw!$I:$I, Raw!$A:$A, 'Clinical Input'!DZ$14, Raw!$F:$F, 'Clinical Input'!$C26, Raw!$H:$H, "D01")</f>
        <v>0</v>
      </c>
      <c r="EA26" s="52">
        <f>SUMIFS(Raw!$I:$I, Raw!$A:$A, 'Clinical Input'!EA$14, Raw!$F:$F, 'Clinical Input'!$C26, Raw!$H:$H, "D01")</f>
        <v>0</v>
      </c>
      <c r="EB26" s="53">
        <f>SUMIFS(Raw!$I:$I, Raw!$A:$A, 'Clinical Input'!EB$14, Raw!$F:$F, 'Clinical Input'!$C26, Raw!$H:$H, "D01")</f>
        <v>0</v>
      </c>
      <c r="ED26" s="51">
        <f>SUMIFS(Raw!$I:$I, Raw!$A:$A, 'Clinical Input'!ED$14, Raw!$F:$F, 'Clinical Input'!$C26, Raw!$H:$H, "D01")</f>
        <v>0</v>
      </c>
      <c r="EE26" s="52">
        <f>SUMIFS(Raw!$I:$I, Raw!$A:$A, 'Clinical Input'!EE$14, Raw!$F:$F, 'Clinical Input'!$C26, Raw!$H:$H, "D01")</f>
        <v>0</v>
      </c>
      <c r="EF26" s="52">
        <f>SUMIFS(Raw!$I:$I, Raw!$A:$A, 'Clinical Input'!EF$14, Raw!$F:$F, 'Clinical Input'!$C26, Raw!$H:$H, "D01")</f>
        <v>0</v>
      </c>
      <c r="EG26" s="52">
        <f>SUMIFS(Raw!$I:$I, Raw!$A:$A, 'Clinical Input'!EG$14, Raw!$F:$F, 'Clinical Input'!$C26, Raw!$H:$H, "D01")</f>
        <v>0</v>
      </c>
      <c r="EH26" s="52">
        <f>SUMIFS(Raw!$I:$I, Raw!$A:$A, 'Clinical Input'!EH$14, Raw!$F:$F, 'Clinical Input'!$C26, Raw!$H:$H, "D01")</f>
        <v>0</v>
      </c>
      <c r="EI26" s="52">
        <f>SUMIFS(Raw!$I:$I, Raw!$A:$A, 'Clinical Input'!EI$14, Raw!$F:$F, 'Clinical Input'!$C26, Raw!$H:$H, "D01")</f>
        <v>0</v>
      </c>
      <c r="EJ26" s="53">
        <f>SUMIFS(Raw!$I:$I, Raw!$A:$A, 'Clinical Input'!EJ$14, Raw!$F:$F, 'Clinical Input'!$C26, Raw!$H:$H, "D01")</f>
        <v>0</v>
      </c>
      <c r="EL26" s="51">
        <f>SUMIFS(Raw!$I:$I, Raw!$A:$A, 'Clinical Input'!EL$14, Raw!$F:$F, 'Clinical Input'!$C26, Raw!$H:$H, "D01")</f>
        <v>0</v>
      </c>
      <c r="EM26" s="52">
        <f>SUMIFS(Raw!$I:$I, Raw!$A:$A, 'Clinical Input'!EM$14, Raw!$F:$F, 'Clinical Input'!$C26, Raw!$H:$H, "D01")</f>
        <v>0</v>
      </c>
      <c r="EN26" s="52">
        <f>SUMIFS(Raw!$I:$I, Raw!$A:$A, 'Clinical Input'!EN$14, Raw!$F:$F, 'Clinical Input'!$C26, Raw!$H:$H, "D01")</f>
        <v>0</v>
      </c>
      <c r="EO26" s="52">
        <f>SUMIFS(Raw!$I:$I, Raw!$A:$A, 'Clinical Input'!EO$14, Raw!$F:$F, 'Clinical Input'!$C26, Raw!$H:$H, "D01")</f>
        <v>0</v>
      </c>
      <c r="EP26" s="52">
        <f>SUMIFS(Raw!$I:$I, Raw!$A:$A, 'Clinical Input'!EP$14, Raw!$F:$F, 'Clinical Input'!$C26, Raw!$H:$H, "D01")</f>
        <v>0</v>
      </c>
      <c r="EQ26" s="52">
        <f>SUMIFS(Raw!$I:$I, Raw!$A:$A, 'Clinical Input'!EQ$14, Raw!$F:$F, 'Clinical Input'!$C26, Raw!$H:$H, "D01")</f>
        <v>0</v>
      </c>
      <c r="ER26" s="53">
        <f>SUMIFS(Raw!$I:$I, Raw!$A:$A, 'Clinical Input'!ER$14, Raw!$F:$F, 'Clinical Input'!$C26, Raw!$H:$H, "D01")</f>
        <v>0</v>
      </c>
      <c r="ET26" s="51">
        <f>SUMIFS(Raw!$I:$I, Raw!$A:$A, 'Clinical Input'!ET$14, Raw!$F:$F, 'Clinical Input'!$C26, Raw!$H:$H, "D01")</f>
        <v>0</v>
      </c>
      <c r="EU26" s="52">
        <f>SUMIFS(Raw!$I:$I, Raw!$A:$A, 'Clinical Input'!EU$14, Raw!$F:$F, 'Clinical Input'!$C26, Raw!$H:$H, "D01")</f>
        <v>0</v>
      </c>
      <c r="EV26" s="52">
        <f>SUMIFS(Raw!$I:$I, Raw!$A:$A, 'Clinical Input'!EV$14, Raw!$F:$F, 'Clinical Input'!$C26, Raw!$H:$H, "D01")</f>
        <v>0</v>
      </c>
      <c r="EW26" s="52">
        <f>SUMIFS(Raw!$I:$I, Raw!$A:$A, 'Clinical Input'!EW$14, Raw!$F:$F, 'Clinical Input'!$C26, Raw!$H:$H, "D01")</f>
        <v>0</v>
      </c>
      <c r="EX26" s="52">
        <f>SUMIFS(Raw!$I:$I, Raw!$A:$A, 'Clinical Input'!EX$14, Raw!$F:$F, 'Clinical Input'!$C26, Raw!$H:$H, "D01")</f>
        <v>0</v>
      </c>
      <c r="EY26" s="52">
        <f>SUMIFS(Raw!$I:$I, Raw!$A:$A, 'Clinical Input'!EY$14, Raw!$F:$F, 'Clinical Input'!$C26, Raw!$H:$H, "D01")</f>
        <v>0</v>
      </c>
      <c r="EZ26" s="53">
        <f>SUMIFS(Raw!$I:$I, Raw!$A:$A, 'Clinical Input'!EZ$14, Raw!$F:$F, 'Clinical Input'!$C26, Raw!$H:$H,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f>SUMIFS(Raw!$I:$I, Raw!$A:$A, 'Clinical Input'!AT$14, Raw!$F:$F, 'Clinical Input'!$C27, Raw!$H:$H, "D01")</f>
        <v>651</v>
      </c>
      <c r="AU27" s="35">
        <f>SUMIFS(Raw!$I:$I, Raw!$A:$A, 'Clinical Input'!AU$14, Raw!$F:$F, 'Clinical Input'!$C27, Raw!$H:$H, "D01")</f>
        <v>579</v>
      </c>
      <c r="AV27" s="35">
        <f>SUMIFS(Raw!$I:$I, Raw!$A:$A, 'Clinical Input'!AV$14, Raw!$F:$F, 'Clinical Input'!$C27, Raw!$H:$H, "D01")</f>
        <v>595</v>
      </c>
      <c r="AW27" s="35">
        <f>SUMIFS(Raw!$I:$I, Raw!$A:$A, 'Clinical Input'!AW$14, Raw!$F:$F, 'Clinical Input'!$C27, Raw!$H:$H, "D01")</f>
        <v>960</v>
      </c>
      <c r="AX27" s="35">
        <f>SUMIFS(Raw!$I:$I, Raw!$A:$A, 'Clinical Input'!AX$14, Raw!$F:$F, 'Clinical Input'!$C27, Raw!$H:$H, "D01")</f>
        <v>701</v>
      </c>
      <c r="AY27" s="35">
        <f>SUMIFS(Raw!$I:$I, Raw!$A:$A, 'Clinical Input'!AY$14, Raw!$F:$F, 'Clinical Input'!$C27, Raw!$H:$H, "D01")</f>
        <v>1181</v>
      </c>
      <c r="AZ27" s="36">
        <f>SUMIFS(Raw!$I:$I, Raw!$A:$A, 'Clinical Input'!AZ$14, Raw!$F:$F, 'Clinical Input'!$C27, Raw!$H:$H, "D01")</f>
        <v>791</v>
      </c>
      <c r="BB27" s="34">
        <f>SUMIFS(Raw!$I:$I, Raw!$A:$A, 'Clinical Input'!BB$14, Raw!$F:$F, 'Clinical Input'!$C27, Raw!$H:$H, "D01")</f>
        <v>0</v>
      </c>
      <c r="BC27" s="35">
        <f>SUMIFS(Raw!$I:$I, Raw!$A:$A, 'Clinical Input'!BC$14, Raw!$F:$F, 'Clinical Input'!$C27, Raw!$H:$H, "D01")</f>
        <v>0</v>
      </c>
      <c r="BD27" s="35">
        <f>SUMIFS(Raw!$I:$I, Raw!$A:$A, 'Clinical Input'!BD$14, Raw!$F:$F, 'Clinical Input'!$C27, Raw!$H:$H, "D01")</f>
        <v>0</v>
      </c>
      <c r="BE27" s="35">
        <f>SUMIFS(Raw!$I:$I, Raw!$A:$A, 'Clinical Input'!BE$14, Raw!$F:$F, 'Clinical Input'!$C27, Raw!$H:$H, "D01")</f>
        <v>0</v>
      </c>
      <c r="BF27" s="35">
        <f>SUMIFS(Raw!$I:$I, Raw!$A:$A, 'Clinical Input'!BF$14, Raw!$F:$F, 'Clinical Input'!$C27, Raw!$H:$H, "D01")</f>
        <v>0</v>
      </c>
      <c r="BG27" s="35">
        <f>SUMIFS(Raw!$I:$I, Raw!$A:$A, 'Clinical Input'!BG$14, Raw!$F:$F, 'Clinical Input'!$C27, Raw!$H:$H, "D01")</f>
        <v>0</v>
      </c>
      <c r="BH27" s="36">
        <f>SUMIFS(Raw!$I:$I, Raw!$A:$A, 'Clinical Input'!BH$14, Raw!$F:$F, 'Clinical Input'!$C27, Raw!$H:$H, "D01")</f>
        <v>0</v>
      </c>
      <c r="BJ27" s="34">
        <f>SUMIFS(Raw!$I:$I, Raw!$A:$A, 'Clinical Input'!BJ$14, Raw!$F:$F, 'Clinical Input'!$C27, Raw!$H:$H, "D01")</f>
        <v>0</v>
      </c>
      <c r="BK27" s="35">
        <f>SUMIFS(Raw!$I:$I, Raw!$A:$A, 'Clinical Input'!BK$14, Raw!$F:$F, 'Clinical Input'!$C27, Raw!$H:$H, "D01")</f>
        <v>0</v>
      </c>
      <c r="BL27" s="35">
        <f>SUMIFS(Raw!$I:$I, Raw!$A:$A, 'Clinical Input'!BL$14, Raw!$F:$F, 'Clinical Input'!$C27, Raw!$H:$H, "D01")</f>
        <v>0</v>
      </c>
      <c r="BM27" s="35">
        <f>SUMIFS(Raw!$I:$I, Raw!$A:$A, 'Clinical Input'!BM$14, Raw!$F:$F, 'Clinical Input'!$C27, Raw!$H:$H, "D01")</f>
        <v>0</v>
      </c>
      <c r="BN27" s="35">
        <f>SUMIFS(Raw!$I:$I, Raw!$A:$A, 'Clinical Input'!BN$14, Raw!$F:$F, 'Clinical Input'!$C27, Raw!$H:$H, "D01")</f>
        <v>0</v>
      </c>
      <c r="BO27" s="35">
        <f>SUMIFS(Raw!$I:$I, Raw!$A:$A, 'Clinical Input'!BO$14, Raw!$F:$F, 'Clinical Input'!$C27, Raw!$H:$H, "D01")</f>
        <v>0</v>
      </c>
      <c r="BP27" s="36">
        <f>SUMIFS(Raw!$I:$I, Raw!$A:$A, 'Clinical Input'!BP$14, Raw!$F:$F, 'Clinical Input'!$C27, Raw!$H:$H, "D01")</f>
        <v>0</v>
      </c>
      <c r="BR27" s="34">
        <f>SUMIFS(Raw!$I:$I, Raw!$A:$A, 'Clinical Input'!BR$14, Raw!$F:$F, 'Clinical Input'!$C27, Raw!$H:$H, "D01")</f>
        <v>0</v>
      </c>
      <c r="BS27" s="35">
        <f>SUMIFS(Raw!$I:$I, Raw!$A:$A, 'Clinical Input'!BS$14, Raw!$F:$F, 'Clinical Input'!$C27, Raw!$H:$H, "D01")</f>
        <v>0</v>
      </c>
      <c r="BT27" s="35">
        <f>SUMIFS(Raw!$I:$I, Raw!$A:$A, 'Clinical Input'!BT$14, Raw!$F:$F, 'Clinical Input'!$C27, Raw!$H:$H, "D01")</f>
        <v>0</v>
      </c>
      <c r="BU27" s="35">
        <f>SUMIFS(Raw!$I:$I, Raw!$A:$A, 'Clinical Input'!BU$14, Raw!$F:$F, 'Clinical Input'!$C27, Raw!$H:$H, "D01")</f>
        <v>0</v>
      </c>
      <c r="BV27" s="35">
        <f>SUMIFS(Raw!$I:$I, Raw!$A:$A, 'Clinical Input'!BV$14, Raw!$F:$F, 'Clinical Input'!$C27, Raw!$H:$H, "D01")</f>
        <v>0</v>
      </c>
      <c r="BW27" s="35">
        <f>SUMIFS(Raw!$I:$I, Raw!$A:$A, 'Clinical Input'!BW$14, Raw!$F:$F, 'Clinical Input'!$C27, Raw!$H:$H, "D01")</f>
        <v>0</v>
      </c>
      <c r="BX27" s="36">
        <f>SUMIFS(Raw!$I:$I, Raw!$A:$A, 'Clinical Input'!BX$14, Raw!$F:$F, 'Clinical Input'!$C27, Raw!$H:$H, "D01")</f>
        <v>0</v>
      </c>
      <c r="BZ27" s="34">
        <f>SUMIFS(Raw!$I:$I, Raw!$A:$A, 'Clinical Input'!BZ$14, Raw!$F:$F, 'Clinical Input'!$C27, Raw!$H:$H, "D01")</f>
        <v>0</v>
      </c>
      <c r="CA27" s="35">
        <f>SUMIFS(Raw!$I:$I, Raw!$A:$A, 'Clinical Input'!CA$14, Raw!$F:$F, 'Clinical Input'!$C27, Raw!$H:$H, "D01")</f>
        <v>0</v>
      </c>
      <c r="CB27" s="35">
        <f>SUMIFS(Raw!$I:$I, Raw!$A:$A, 'Clinical Input'!CB$14, Raw!$F:$F, 'Clinical Input'!$C27, Raw!$H:$H, "D01")</f>
        <v>0</v>
      </c>
      <c r="CC27" s="35">
        <f>SUMIFS(Raw!$I:$I, Raw!$A:$A, 'Clinical Input'!CC$14, Raw!$F:$F, 'Clinical Input'!$C27, Raw!$H:$H, "D01")</f>
        <v>0</v>
      </c>
      <c r="CD27" s="35">
        <f>SUMIFS(Raw!$I:$I, Raw!$A:$A, 'Clinical Input'!CD$14, Raw!$F:$F, 'Clinical Input'!$C27, Raw!$H:$H, "D01")</f>
        <v>0</v>
      </c>
      <c r="CE27" s="35">
        <f>SUMIFS(Raw!$I:$I, Raw!$A:$A, 'Clinical Input'!CE$14, Raw!$F:$F, 'Clinical Input'!$C27, Raw!$H:$H, "D01")</f>
        <v>0</v>
      </c>
      <c r="CF27" s="36">
        <f>SUMIFS(Raw!$I:$I, Raw!$A:$A, 'Clinical Input'!CF$14, Raw!$F:$F, 'Clinical Input'!$C27, Raw!$H:$H, "D01")</f>
        <v>0</v>
      </c>
      <c r="CH27" s="34">
        <f>SUMIFS(Raw!$I:$I, Raw!$A:$A, 'Clinical Input'!CH$14, Raw!$F:$F, 'Clinical Input'!$C27, Raw!$H:$H, "D01")</f>
        <v>0</v>
      </c>
      <c r="CI27" s="35">
        <f>SUMIFS(Raw!$I:$I, Raw!$A:$A, 'Clinical Input'!CI$14, Raw!$F:$F, 'Clinical Input'!$C27, Raw!$H:$H, "D01")</f>
        <v>0</v>
      </c>
      <c r="CJ27" s="35">
        <f>SUMIFS(Raw!$I:$I, Raw!$A:$A, 'Clinical Input'!CJ$14, Raw!$F:$F, 'Clinical Input'!$C27, Raw!$H:$H, "D01")</f>
        <v>0</v>
      </c>
      <c r="CK27" s="35">
        <f>SUMIFS(Raw!$I:$I, Raw!$A:$A, 'Clinical Input'!CK$14, Raw!$F:$F, 'Clinical Input'!$C27, Raw!$H:$H, "D01")</f>
        <v>0</v>
      </c>
      <c r="CL27" s="35">
        <f>SUMIFS(Raw!$I:$I, Raw!$A:$A, 'Clinical Input'!CL$14, Raw!$F:$F, 'Clinical Input'!$C27, Raw!$H:$H, "D01")</f>
        <v>0</v>
      </c>
      <c r="CM27" s="35">
        <f>SUMIFS(Raw!$I:$I, Raw!$A:$A, 'Clinical Input'!CM$14, Raw!$F:$F, 'Clinical Input'!$C27, Raw!$H:$H, "D01")</f>
        <v>0</v>
      </c>
      <c r="CN27" s="36">
        <f>SUMIFS(Raw!$I:$I, Raw!$A:$A, 'Clinical Input'!CN$14, Raw!$F:$F, 'Clinical Input'!$C27, Raw!$H:$H, "D01")</f>
        <v>0</v>
      </c>
      <c r="CP27" s="34">
        <f>SUMIFS(Raw!$I:$I, Raw!$A:$A, 'Clinical Input'!CP$14, Raw!$F:$F, 'Clinical Input'!$C27, Raw!$H:$H, "D01")</f>
        <v>0</v>
      </c>
      <c r="CQ27" s="35">
        <f>SUMIFS(Raw!$I:$I, Raw!$A:$A, 'Clinical Input'!CQ$14, Raw!$F:$F, 'Clinical Input'!$C27, Raw!$H:$H, "D01")</f>
        <v>0</v>
      </c>
      <c r="CR27" s="35">
        <f>SUMIFS(Raw!$I:$I, Raw!$A:$A, 'Clinical Input'!CR$14, Raw!$F:$F, 'Clinical Input'!$C27, Raw!$H:$H, "D01")</f>
        <v>0</v>
      </c>
      <c r="CS27" s="35">
        <f>SUMIFS(Raw!$I:$I, Raw!$A:$A, 'Clinical Input'!CS$14, Raw!$F:$F, 'Clinical Input'!$C27, Raw!$H:$H, "D01")</f>
        <v>0</v>
      </c>
      <c r="CT27" s="35">
        <f>SUMIFS(Raw!$I:$I, Raw!$A:$A, 'Clinical Input'!CT$14, Raw!$F:$F, 'Clinical Input'!$C27, Raw!$H:$H, "D01")</f>
        <v>0</v>
      </c>
      <c r="CU27" s="35">
        <f>SUMIFS(Raw!$I:$I, Raw!$A:$A, 'Clinical Input'!CU$14, Raw!$F:$F, 'Clinical Input'!$C27, Raw!$H:$H, "D01")</f>
        <v>0</v>
      </c>
      <c r="CV27" s="36">
        <f>SUMIFS(Raw!$I:$I, Raw!$A:$A, 'Clinical Input'!CV$14, Raw!$F:$F, 'Clinical Input'!$C27, Raw!$H:$H, "D01")</f>
        <v>0</v>
      </c>
      <c r="CX27" s="34">
        <f>SUMIFS(Raw!$I:$I, Raw!$A:$A, 'Clinical Input'!CX$14, Raw!$F:$F, 'Clinical Input'!$C27, Raw!$H:$H, "D01")</f>
        <v>0</v>
      </c>
      <c r="CY27" s="35">
        <f>SUMIFS(Raw!$I:$I, Raw!$A:$A, 'Clinical Input'!CY$14, Raw!$F:$F, 'Clinical Input'!$C27, Raw!$H:$H, "D01")</f>
        <v>0</v>
      </c>
      <c r="CZ27" s="35">
        <f>SUMIFS(Raw!$I:$I, Raw!$A:$A, 'Clinical Input'!CZ$14, Raw!$F:$F, 'Clinical Input'!$C27, Raw!$H:$H, "D01")</f>
        <v>0</v>
      </c>
      <c r="DA27" s="35">
        <f>SUMIFS(Raw!$I:$I, Raw!$A:$A, 'Clinical Input'!DA$14, Raw!$F:$F, 'Clinical Input'!$C27, Raw!$H:$H, "D01")</f>
        <v>0</v>
      </c>
      <c r="DB27" s="35">
        <f>SUMIFS(Raw!$I:$I, Raw!$A:$A, 'Clinical Input'!DB$14, Raw!$F:$F, 'Clinical Input'!$C27, Raw!$H:$H, "D01")</f>
        <v>0</v>
      </c>
      <c r="DC27" s="35">
        <f>SUMIFS(Raw!$I:$I, Raw!$A:$A, 'Clinical Input'!DC$14, Raw!$F:$F, 'Clinical Input'!$C27, Raw!$H:$H, "D01")</f>
        <v>0</v>
      </c>
      <c r="DD27" s="36">
        <f>SUMIFS(Raw!$I:$I, Raw!$A:$A, 'Clinical Input'!DD$14, Raw!$F:$F, 'Clinical Input'!$C27, Raw!$H:$H, "D01")</f>
        <v>0</v>
      </c>
      <c r="DF27" s="34">
        <f>SUMIFS(Raw!$I:$I, Raw!$A:$A, 'Clinical Input'!DF$14, Raw!$F:$F, 'Clinical Input'!$C27, Raw!$H:$H, "D01")</f>
        <v>0</v>
      </c>
      <c r="DG27" s="35">
        <f>SUMIFS(Raw!$I:$I, Raw!$A:$A, 'Clinical Input'!DG$14, Raw!$F:$F, 'Clinical Input'!$C27, Raw!$H:$H, "D01")</f>
        <v>0</v>
      </c>
      <c r="DH27" s="35">
        <f>SUMIFS(Raw!$I:$I, Raw!$A:$A, 'Clinical Input'!DH$14, Raw!$F:$F, 'Clinical Input'!$C27, Raw!$H:$H, "D01")</f>
        <v>0</v>
      </c>
      <c r="DI27" s="35">
        <f>SUMIFS(Raw!$I:$I, Raw!$A:$A, 'Clinical Input'!DI$14, Raw!$F:$F, 'Clinical Input'!$C27, Raw!$H:$H, "D01")</f>
        <v>0</v>
      </c>
      <c r="DJ27" s="35">
        <f>SUMIFS(Raw!$I:$I, Raw!$A:$A, 'Clinical Input'!DJ$14, Raw!$F:$F, 'Clinical Input'!$C27, Raw!$H:$H, "D01")</f>
        <v>0</v>
      </c>
      <c r="DK27" s="35">
        <f>SUMIFS(Raw!$I:$I, Raw!$A:$A, 'Clinical Input'!DK$14, Raw!$F:$F, 'Clinical Input'!$C27, Raw!$H:$H, "D01")</f>
        <v>0</v>
      </c>
      <c r="DL27" s="36">
        <f>SUMIFS(Raw!$I:$I, Raw!$A:$A, 'Clinical Input'!DL$14, Raw!$F:$F, 'Clinical Input'!$C27, Raw!$H:$H, "D01")</f>
        <v>0</v>
      </c>
      <c r="DN27" s="34">
        <f>SUMIFS(Raw!$I:$I, Raw!$A:$A, 'Clinical Input'!DN$14, Raw!$F:$F, 'Clinical Input'!$C27, Raw!$H:$H, "D01")</f>
        <v>0</v>
      </c>
      <c r="DO27" s="35">
        <f>SUMIFS(Raw!$I:$I, Raw!$A:$A, 'Clinical Input'!DO$14, Raw!$F:$F, 'Clinical Input'!$C27, Raw!$H:$H, "D01")</f>
        <v>0</v>
      </c>
      <c r="DP27" s="35">
        <f>SUMIFS(Raw!$I:$I, Raw!$A:$A, 'Clinical Input'!DP$14, Raw!$F:$F, 'Clinical Input'!$C27, Raw!$H:$H, "D01")</f>
        <v>0</v>
      </c>
      <c r="DQ27" s="35">
        <f>SUMIFS(Raw!$I:$I, Raw!$A:$A, 'Clinical Input'!DQ$14, Raw!$F:$F, 'Clinical Input'!$C27, Raw!$H:$H, "D01")</f>
        <v>0</v>
      </c>
      <c r="DR27" s="35">
        <f>SUMIFS(Raw!$I:$I, Raw!$A:$A, 'Clinical Input'!DR$14, Raw!$F:$F, 'Clinical Input'!$C27, Raw!$H:$H, "D01")</f>
        <v>0</v>
      </c>
      <c r="DS27" s="35">
        <f>SUMIFS(Raw!$I:$I, Raw!$A:$A, 'Clinical Input'!DS$14, Raw!$F:$F, 'Clinical Input'!$C27, Raw!$H:$H, "D01")</f>
        <v>0</v>
      </c>
      <c r="DT27" s="36">
        <f>SUMIFS(Raw!$I:$I, Raw!$A:$A, 'Clinical Input'!DT$14, Raw!$F:$F, 'Clinical Input'!$C27, Raw!$H:$H, "D01")</f>
        <v>0</v>
      </c>
      <c r="DV27" s="34">
        <f>SUMIFS(Raw!$I:$I, Raw!$A:$A, 'Clinical Input'!DV$14, Raw!$F:$F, 'Clinical Input'!$C27, Raw!$H:$H, "D01")</f>
        <v>0</v>
      </c>
      <c r="DW27" s="35">
        <f>SUMIFS(Raw!$I:$I, Raw!$A:$A, 'Clinical Input'!DW$14, Raw!$F:$F, 'Clinical Input'!$C27, Raw!$H:$H, "D01")</f>
        <v>0</v>
      </c>
      <c r="DX27" s="35">
        <f>SUMIFS(Raw!$I:$I, Raw!$A:$A, 'Clinical Input'!DX$14, Raw!$F:$F, 'Clinical Input'!$C27, Raw!$H:$H, "D01")</f>
        <v>0</v>
      </c>
      <c r="DY27" s="35">
        <f>SUMIFS(Raw!$I:$I, Raw!$A:$A, 'Clinical Input'!DY$14, Raw!$F:$F, 'Clinical Input'!$C27, Raw!$H:$H, "D01")</f>
        <v>0</v>
      </c>
      <c r="DZ27" s="35">
        <f>SUMIFS(Raw!$I:$I, Raw!$A:$A, 'Clinical Input'!DZ$14, Raw!$F:$F, 'Clinical Input'!$C27, Raw!$H:$H, "D01")</f>
        <v>0</v>
      </c>
      <c r="EA27" s="35">
        <f>SUMIFS(Raw!$I:$I, Raw!$A:$A, 'Clinical Input'!EA$14, Raw!$F:$F, 'Clinical Input'!$C27, Raw!$H:$H, "D01")</f>
        <v>0</v>
      </c>
      <c r="EB27" s="36">
        <f>SUMIFS(Raw!$I:$I, Raw!$A:$A, 'Clinical Input'!EB$14, Raw!$F:$F, 'Clinical Input'!$C27, Raw!$H:$H, "D01")</f>
        <v>0</v>
      </c>
      <c r="ED27" s="34">
        <f>SUMIFS(Raw!$I:$I, Raw!$A:$A, 'Clinical Input'!ED$14, Raw!$F:$F, 'Clinical Input'!$C27, Raw!$H:$H, "D01")</f>
        <v>0</v>
      </c>
      <c r="EE27" s="35">
        <f>SUMIFS(Raw!$I:$I, Raw!$A:$A, 'Clinical Input'!EE$14, Raw!$F:$F, 'Clinical Input'!$C27, Raw!$H:$H, "D01")</f>
        <v>0</v>
      </c>
      <c r="EF27" s="35">
        <f>SUMIFS(Raw!$I:$I, Raw!$A:$A, 'Clinical Input'!EF$14, Raw!$F:$F, 'Clinical Input'!$C27, Raw!$H:$H, "D01")</f>
        <v>0</v>
      </c>
      <c r="EG27" s="35">
        <f>SUMIFS(Raw!$I:$I, Raw!$A:$A, 'Clinical Input'!EG$14, Raw!$F:$F, 'Clinical Input'!$C27, Raw!$H:$H, "D01")</f>
        <v>0</v>
      </c>
      <c r="EH27" s="35">
        <f>SUMIFS(Raw!$I:$I, Raw!$A:$A, 'Clinical Input'!EH$14, Raw!$F:$F, 'Clinical Input'!$C27, Raw!$H:$H, "D01")</f>
        <v>0</v>
      </c>
      <c r="EI27" s="35">
        <f>SUMIFS(Raw!$I:$I, Raw!$A:$A, 'Clinical Input'!EI$14, Raw!$F:$F, 'Clinical Input'!$C27, Raw!$H:$H, "D01")</f>
        <v>0</v>
      </c>
      <c r="EJ27" s="36">
        <f>SUMIFS(Raw!$I:$I, Raw!$A:$A, 'Clinical Input'!EJ$14, Raw!$F:$F, 'Clinical Input'!$C27, Raw!$H:$H, "D01")</f>
        <v>0</v>
      </c>
      <c r="EL27" s="34">
        <f>SUMIFS(Raw!$I:$I, Raw!$A:$A, 'Clinical Input'!EL$14, Raw!$F:$F, 'Clinical Input'!$C27, Raw!$H:$H, "D01")</f>
        <v>0</v>
      </c>
      <c r="EM27" s="35">
        <f>SUMIFS(Raw!$I:$I, Raw!$A:$A, 'Clinical Input'!EM$14, Raw!$F:$F, 'Clinical Input'!$C27, Raw!$H:$H, "D01")</f>
        <v>0</v>
      </c>
      <c r="EN27" s="35">
        <f>SUMIFS(Raw!$I:$I, Raw!$A:$A, 'Clinical Input'!EN$14, Raw!$F:$F, 'Clinical Input'!$C27, Raw!$H:$H, "D01")</f>
        <v>0</v>
      </c>
      <c r="EO27" s="35">
        <f>SUMIFS(Raw!$I:$I, Raw!$A:$A, 'Clinical Input'!EO$14, Raw!$F:$F, 'Clinical Input'!$C27, Raw!$H:$H, "D01")</f>
        <v>0</v>
      </c>
      <c r="EP27" s="35">
        <f>SUMIFS(Raw!$I:$I, Raw!$A:$A, 'Clinical Input'!EP$14, Raw!$F:$F, 'Clinical Input'!$C27, Raw!$H:$H, "D01")</f>
        <v>0</v>
      </c>
      <c r="EQ27" s="35">
        <f>SUMIFS(Raw!$I:$I, Raw!$A:$A, 'Clinical Input'!EQ$14, Raw!$F:$F, 'Clinical Input'!$C27, Raw!$H:$H, "D01")</f>
        <v>0</v>
      </c>
      <c r="ER27" s="36">
        <f>SUMIFS(Raw!$I:$I, Raw!$A:$A, 'Clinical Input'!ER$14, Raw!$F:$F, 'Clinical Input'!$C27, Raw!$H:$H, "D01")</f>
        <v>0</v>
      </c>
      <c r="ET27" s="34">
        <f>SUMIFS(Raw!$I:$I, Raw!$A:$A, 'Clinical Input'!ET$14, Raw!$F:$F, 'Clinical Input'!$C27, Raw!$H:$H, "D01")</f>
        <v>0</v>
      </c>
      <c r="EU27" s="35">
        <f>SUMIFS(Raw!$I:$I, Raw!$A:$A, 'Clinical Input'!EU$14, Raw!$F:$F, 'Clinical Input'!$C27, Raw!$H:$H, "D01")</f>
        <v>0</v>
      </c>
      <c r="EV27" s="35">
        <f>SUMIFS(Raw!$I:$I, Raw!$A:$A, 'Clinical Input'!EV$14, Raw!$F:$F, 'Clinical Input'!$C27, Raw!$H:$H, "D01")</f>
        <v>0</v>
      </c>
      <c r="EW27" s="35">
        <f>SUMIFS(Raw!$I:$I, Raw!$A:$A, 'Clinical Input'!EW$14, Raw!$F:$F, 'Clinical Input'!$C27, Raw!$H:$H, "D01")</f>
        <v>0</v>
      </c>
      <c r="EX27" s="35">
        <f>SUMIFS(Raw!$I:$I, Raw!$A:$A, 'Clinical Input'!EX$14, Raw!$F:$F, 'Clinical Input'!$C27, Raw!$H:$H, "D01")</f>
        <v>0</v>
      </c>
      <c r="EY27" s="35">
        <f>SUMIFS(Raw!$I:$I, Raw!$A:$A, 'Clinical Input'!EY$14, Raw!$F:$F, 'Clinical Input'!$C27, Raw!$H:$H, "D01")</f>
        <v>0</v>
      </c>
      <c r="EZ27" s="36">
        <f>SUMIFS(Raw!$I:$I, Raw!$A:$A, 'Clinical Input'!EZ$14, Raw!$F:$F, 'Clinical Input'!$C27, Raw!$H:$H,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f>SUMIFS(Raw!$I:$I, Raw!$A:$A, 'Clinical Input'!AT$14, Raw!$F:$F, 'Clinical Input'!$C28, Raw!$H:$H, "D01")</f>
        <v>492</v>
      </c>
      <c r="AU28" s="47">
        <f>SUMIFS(Raw!$I:$I, Raw!$A:$A, 'Clinical Input'!AU$14, Raw!$F:$F, 'Clinical Input'!$C28, Raw!$H:$H, "D01")</f>
        <v>454</v>
      </c>
      <c r="AV28" s="47">
        <f>SUMIFS(Raw!$I:$I, Raw!$A:$A, 'Clinical Input'!AV$14, Raw!$F:$F, 'Clinical Input'!$C28, Raw!$H:$H, "D01")</f>
        <v>404</v>
      </c>
      <c r="AW28" s="47">
        <f>SUMIFS(Raw!$I:$I, Raw!$A:$A, 'Clinical Input'!AW$14, Raw!$F:$F, 'Clinical Input'!$C28, Raw!$H:$H, "D01")</f>
        <v>548</v>
      </c>
      <c r="AX28" s="47">
        <f>SUMIFS(Raw!$I:$I, Raw!$A:$A, 'Clinical Input'!AX$14, Raw!$F:$F, 'Clinical Input'!$C28, Raw!$H:$H, "D01")</f>
        <v>523</v>
      </c>
      <c r="AY28" s="47">
        <f>SUMIFS(Raw!$I:$I, Raw!$A:$A, 'Clinical Input'!AY$14, Raw!$F:$F, 'Clinical Input'!$C28, Raw!$H:$H, "D01")</f>
        <v>700</v>
      </c>
      <c r="AZ28" s="48">
        <f>SUMIFS(Raw!$I:$I, Raw!$A:$A, 'Clinical Input'!AZ$14, Raw!$F:$F, 'Clinical Input'!$C28, Raw!$H:$H, "D01")</f>
        <v>555</v>
      </c>
      <c r="BB28" s="46">
        <f>SUMIFS(Raw!$I:$I, Raw!$A:$A, 'Clinical Input'!BB$14, Raw!$F:$F, 'Clinical Input'!$C28, Raw!$H:$H, "D01")</f>
        <v>0</v>
      </c>
      <c r="BC28" s="47">
        <f>SUMIFS(Raw!$I:$I, Raw!$A:$A, 'Clinical Input'!BC$14, Raw!$F:$F, 'Clinical Input'!$C28, Raw!$H:$H, "D01")</f>
        <v>0</v>
      </c>
      <c r="BD28" s="47">
        <f>SUMIFS(Raw!$I:$I, Raw!$A:$A, 'Clinical Input'!BD$14, Raw!$F:$F, 'Clinical Input'!$C28, Raw!$H:$H, "D01")</f>
        <v>0</v>
      </c>
      <c r="BE28" s="47">
        <f>SUMIFS(Raw!$I:$I, Raw!$A:$A, 'Clinical Input'!BE$14, Raw!$F:$F, 'Clinical Input'!$C28, Raw!$H:$H, "D01")</f>
        <v>0</v>
      </c>
      <c r="BF28" s="47">
        <f>SUMIFS(Raw!$I:$I, Raw!$A:$A, 'Clinical Input'!BF$14, Raw!$F:$F, 'Clinical Input'!$C28, Raw!$H:$H, "D01")</f>
        <v>0</v>
      </c>
      <c r="BG28" s="47">
        <f>SUMIFS(Raw!$I:$I, Raw!$A:$A, 'Clinical Input'!BG$14, Raw!$F:$F, 'Clinical Input'!$C28, Raw!$H:$H, "D01")</f>
        <v>0</v>
      </c>
      <c r="BH28" s="48">
        <f>SUMIFS(Raw!$I:$I, Raw!$A:$A, 'Clinical Input'!BH$14, Raw!$F:$F, 'Clinical Input'!$C28, Raw!$H:$H, "D01")</f>
        <v>0</v>
      </c>
      <c r="BJ28" s="46">
        <f>SUMIFS(Raw!$I:$I, Raw!$A:$A, 'Clinical Input'!BJ$14, Raw!$F:$F, 'Clinical Input'!$C28, Raw!$H:$H, "D01")</f>
        <v>0</v>
      </c>
      <c r="BK28" s="47">
        <f>SUMIFS(Raw!$I:$I, Raw!$A:$A, 'Clinical Input'!BK$14, Raw!$F:$F, 'Clinical Input'!$C28, Raw!$H:$H, "D01")</f>
        <v>0</v>
      </c>
      <c r="BL28" s="47">
        <f>SUMIFS(Raw!$I:$I, Raw!$A:$A, 'Clinical Input'!BL$14, Raw!$F:$F, 'Clinical Input'!$C28, Raw!$H:$H, "D01")</f>
        <v>0</v>
      </c>
      <c r="BM28" s="47">
        <f>SUMIFS(Raw!$I:$I, Raw!$A:$A, 'Clinical Input'!BM$14, Raw!$F:$F, 'Clinical Input'!$C28, Raw!$H:$H, "D01")</f>
        <v>0</v>
      </c>
      <c r="BN28" s="47">
        <f>SUMIFS(Raw!$I:$I, Raw!$A:$A, 'Clinical Input'!BN$14, Raw!$F:$F, 'Clinical Input'!$C28, Raw!$H:$H, "D01")</f>
        <v>0</v>
      </c>
      <c r="BO28" s="47">
        <f>SUMIFS(Raw!$I:$I, Raw!$A:$A, 'Clinical Input'!BO$14, Raw!$F:$F, 'Clinical Input'!$C28, Raw!$H:$H, "D01")</f>
        <v>0</v>
      </c>
      <c r="BP28" s="48">
        <f>SUMIFS(Raw!$I:$I, Raw!$A:$A, 'Clinical Input'!BP$14, Raw!$F:$F, 'Clinical Input'!$C28, Raw!$H:$H, "D01")</f>
        <v>0</v>
      </c>
      <c r="BR28" s="46">
        <f>SUMIFS(Raw!$I:$I, Raw!$A:$A, 'Clinical Input'!BR$14, Raw!$F:$F, 'Clinical Input'!$C28, Raw!$H:$H, "D01")</f>
        <v>0</v>
      </c>
      <c r="BS28" s="47">
        <f>SUMIFS(Raw!$I:$I, Raw!$A:$A, 'Clinical Input'!BS$14, Raw!$F:$F, 'Clinical Input'!$C28, Raw!$H:$H, "D01")</f>
        <v>0</v>
      </c>
      <c r="BT28" s="47">
        <f>SUMIFS(Raw!$I:$I, Raw!$A:$A, 'Clinical Input'!BT$14, Raw!$F:$F, 'Clinical Input'!$C28, Raw!$H:$H, "D01")</f>
        <v>0</v>
      </c>
      <c r="BU28" s="47">
        <f>SUMIFS(Raw!$I:$I, Raw!$A:$A, 'Clinical Input'!BU$14, Raw!$F:$F, 'Clinical Input'!$C28, Raw!$H:$H, "D01")</f>
        <v>0</v>
      </c>
      <c r="BV28" s="47">
        <f>SUMIFS(Raw!$I:$I, Raw!$A:$A, 'Clinical Input'!BV$14, Raw!$F:$F, 'Clinical Input'!$C28, Raw!$H:$H, "D01")</f>
        <v>0</v>
      </c>
      <c r="BW28" s="47">
        <f>SUMIFS(Raw!$I:$I, Raw!$A:$A, 'Clinical Input'!BW$14, Raw!$F:$F, 'Clinical Input'!$C28, Raw!$H:$H, "D01")</f>
        <v>0</v>
      </c>
      <c r="BX28" s="48">
        <f>SUMIFS(Raw!$I:$I, Raw!$A:$A, 'Clinical Input'!BX$14, Raw!$F:$F, 'Clinical Input'!$C28, Raw!$H:$H, "D01")</f>
        <v>0</v>
      </c>
      <c r="BZ28" s="46">
        <f>SUMIFS(Raw!$I:$I, Raw!$A:$A, 'Clinical Input'!BZ$14, Raw!$F:$F, 'Clinical Input'!$C28, Raw!$H:$H, "D01")</f>
        <v>0</v>
      </c>
      <c r="CA28" s="47">
        <f>SUMIFS(Raw!$I:$I, Raw!$A:$A, 'Clinical Input'!CA$14, Raw!$F:$F, 'Clinical Input'!$C28, Raw!$H:$H, "D01")</f>
        <v>0</v>
      </c>
      <c r="CB28" s="47">
        <f>SUMIFS(Raw!$I:$I, Raw!$A:$A, 'Clinical Input'!CB$14, Raw!$F:$F, 'Clinical Input'!$C28, Raw!$H:$H, "D01")</f>
        <v>0</v>
      </c>
      <c r="CC28" s="47">
        <f>SUMIFS(Raw!$I:$I, Raw!$A:$A, 'Clinical Input'!CC$14, Raw!$F:$F, 'Clinical Input'!$C28, Raw!$H:$H, "D01")</f>
        <v>0</v>
      </c>
      <c r="CD28" s="47">
        <f>SUMIFS(Raw!$I:$I, Raw!$A:$A, 'Clinical Input'!CD$14, Raw!$F:$F, 'Clinical Input'!$C28, Raw!$H:$H, "D01")</f>
        <v>0</v>
      </c>
      <c r="CE28" s="47">
        <f>SUMIFS(Raw!$I:$I, Raw!$A:$A, 'Clinical Input'!CE$14, Raw!$F:$F, 'Clinical Input'!$C28, Raw!$H:$H, "D01")</f>
        <v>0</v>
      </c>
      <c r="CF28" s="48">
        <f>SUMIFS(Raw!$I:$I, Raw!$A:$A, 'Clinical Input'!CF$14, Raw!$F:$F, 'Clinical Input'!$C28, Raw!$H:$H, "D01")</f>
        <v>0</v>
      </c>
      <c r="CH28" s="46">
        <f>SUMIFS(Raw!$I:$I, Raw!$A:$A, 'Clinical Input'!CH$14, Raw!$F:$F, 'Clinical Input'!$C28, Raw!$H:$H, "D01")</f>
        <v>0</v>
      </c>
      <c r="CI28" s="47">
        <f>SUMIFS(Raw!$I:$I, Raw!$A:$A, 'Clinical Input'!CI$14, Raw!$F:$F, 'Clinical Input'!$C28, Raw!$H:$H, "D01")</f>
        <v>0</v>
      </c>
      <c r="CJ28" s="47">
        <f>SUMIFS(Raw!$I:$I, Raw!$A:$A, 'Clinical Input'!CJ$14, Raw!$F:$F, 'Clinical Input'!$C28, Raw!$H:$H, "D01")</f>
        <v>0</v>
      </c>
      <c r="CK28" s="47">
        <f>SUMIFS(Raw!$I:$I, Raw!$A:$A, 'Clinical Input'!CK$14, Raw!$F:$F, 'Clinical Input'!$C28, Raw!$H:$H, "D01")</f>
        <v>0</v>
      </c>
      <c r="CL28" s="47">
        <f>SUMIFS(Raw!$I:$I, Raw!$A:$A, 'Clinical Input'!CL$14, Raw!$F:$F, 'Clinical Input'!$C28, Raw!$H:$H, "D01")</f>
        <v>0</v>
      </c>
      <c r="CM28" s="47">
        <f>SUMIFS(Raw!$I:$I, Raw!$A:$A, 'Clinical Input'!CM$14, Raw!$F:$F, 'Clinical Input'!$C28, Raw!$H:$H, "D01")</f>
        <v>0</v>
      </c>
      <c r="CN28" s="48">
        <f>SUMIFS(Raw!$I:$I, Raw!$A:$A, 'Clinical Input'!CN$14, Raw!$F:$F, 'Clinical Input'!$C28, Raw!$H:$H, "D01")</f>
        <v>0</v>
      </c>
      <c r="CP28" s="46">
        <f>SUMIFS(Raw!$I:$I, Raw!$A:$A, 'Clinical Input'!CP$14, Raw!$F:$F, 'Clinical Input'!$C28, Raw!$H:$H, "D01")</f>
        <v>0</v>
      </c>
      <c r="CQ28" s="47">
        <f>SUMIFS(Raw!$I:$I, Raw!$A:$A, 'Clinical Input'!CQ$14, Raw!$F:$F, 'Clinical Input'!$C28, Raw!$H:$H, "D01")</f>
        <v>0</v>
      </c>
      <c r="CR28" s="47">
        <f>SUMIFS(Raw!$I:$I, Raw!$A:$A, 'Clinical Input'!CR$14, Raw!$F:$F, 'Clinical Input'!$C28, Raw!$H:$H, "D01")</f>
        <v>0</v>
      </c>
      <c r="CS28" s="47">
        <f>SUMIFS(Raw!$I:$I, Raw!$A:$A, 'Clinical Input'!CS$14, Raw!$F:$F, 'Clinical Input'!$C28, Raw!$H:$H, "D01")</f>
        <v>0</v>
      </c>
      <c r="CT28" s="47">
        <f>SUMIFS(Raw!$I:$I, Raw!$A:$A, 'Clinical Input'!CT$14, Raw!$F:$F, 'Clinical Input'!$C28, Raw!$H:$H, "D01")</f>
        <v>0</v>
      </c>
      <c r="CU28" s="47">
        <f>SUMIFS(Raw!$I:$I, Raw!$A:$A, 'Clinical Input'!CU$14, Raw!$F:$F, 'Clinical Input'!$C28, Raw!$H:$H, "D01")</f>
        <v>0</v>
      </c>
      <c r="CV28" s="48">
        <f>SUMIFS(Raw!$I:$I, Raw!$A:$A, 'Clinical Input'!CV$14, Raw!$F:$F, 'Clinical Input'!$C28, Raw!$H:$H, "D01")</f>
        <v>0</v>
      </c>
      <c r="CX28" s="46">
        <f>SUMIFS(Raw!$I:$I, Raw!$A:$A, 'Clinical Input'!CX$14, Raw!$F:$F, 'Clinical Input'!$C28, Raw!$H:$H, "D01")</f>
        <v>0</v>
      </c>
      <c r="CY28" s="47">
        <f>SUMIFS(Raw!$I:$I, Raw!$A:$A, 'Clinical Input'!CY$14, Raw!$F:$F, 'Clinical Input'!$C28, Raw!$H:$H, "D01")</f>
        <v>0</v>
      </c>
      <c r="CZ28" s="47">
        <f>SUMIFS(Raw!$I:$I, Raw!$A:$A, 'Clinical Input'!CZ$14, Raw!$F:$F, 'Clinical Input'!$C28, Raw!$H:$H, "D01")</f>
        <v>0</v>
      </c>
      <c r="DA28" s="47">
        <f>SUMIFS(Raw!$I:$I, Raw!$A:$A, 'Clinical Input'!DA$14, Raw!$F:$F, 'Clinical Input'!$C28, Raw!$H:$H, "D01")</f>
        <v>0</v>
      </c>
      <c r="DB28" s="47">
        <f>SUMIFS(Raw!$I:$I, Raw!$A:$A, 'Clinical Input'!DB$14, Raw!$F:$F, 'Clinical Input'!$C28, Raw!$H:$H, "D01")</f>
        <v>0</v>
      </c>
      <c r="DC28" s="47">
        <f>SUMIFS(Raw!$I:$I, Raw!$A:$A, 'Clinical Input'!DC$14, Raw!$F:$F, 'Clinical Input'!$C28, Raw!$H:$H, "D01")</f>
        <v>0</v>
      </c>
      <c r="DD28" s="48">
        <f>SUMIFS(Raw!$I:$I, Raw!$A:$A, 'Clinical Input'!DD$14, Raw!$F:$F, 'Clinical Input'!$C28, Raw!$H:$H, "D01")</f>
        <v>0</v>
      </c>
      <c r="DF28" s="46">
        <f>SUMIFS(Raw!$I:$I, Raw!$A:$A, 'Clinical Input'!DF$14, Raw!$F:$F, 'Clinical Input'!$C28, Raw!$H:$H, "D01")</f>
        <v>0</v>
      </c>
      <c r="DG28" s="47">
        <f>SUMIFS(Raw!$I:$I, Raw!$A:$A, 'Clinical Input'!DG$14, Raw!$F:$F, 'Clinical Input'!$C28, Raw!$H:$H, "D01")</f>
        <v>0</v>
      </c>
      <c r="DH28" s="47">
        <f>SUMIFS(Raw!$I:$I, Raw!$A:$A, 'Clinical Input'!DH$14, Raw!$F:$F, 'Clinical Input'!$C28, Raw!$H:$H, "D01")</f>
        <v>0</v>
      </c>
      <c r="DI28" s="47">
        <f>SUMIFS(Raw!$I:$I, Raw!$A:$A, 'Clinical Input'!DI$14, Raw!$F:$F, 'Clinical Input'!$C28, Raw!$H:$H, "D01")</f>
        <v>0</v>
      </c>
      <c r="DJ28" s="47">
        <f>SUMIFS(Raw!$I:$I, Raw!$A:$A, 'Clinical Input'!DJ$14, Raw!$F:$F, 'Clinical Input'!$C28, Raw!$H:$H, "D01")</f>
        <v>0</v>
      </c>
      <c r="DK28" s="47">
        <f>SUMIFS(Raw!$I:$I, Raw!$A:$A, 'Clinical Input'!DK$14, Raw!$F:$F, 'Clinical Input'!$C28, Raw!$H:$H, "D01")</f>
        <v>0</v>
      </c>
      <c r="DL28" s="48">
        <f>SUMIFS(Raw!$I:$I, Raw!$A:$A, 'Clinical Input'!DL$14, Raw!$F:$F, 'Clinical Input'!$C28, Raw!$H:$H, "D01")</f>
        <v>0</v>
      </c>
      <c r="DN28" s="46">
        <f>SUMIFS(Raw!$I:$I, Raw!$A:$A, 'Clinical Input'!DN$14, Raw!$F:$F, 'Clinical Input'!$C28, Raw!$H:$H, "D01")</f>
        <v>0</v>
      </c>
      <c r="DO28" s="47">
        <f>SUMIFS(Raw!$I:$I, Raw!$A:$A, 'Clinical Input'!DO$14, Raw!$F:$F, 'Clinical Input'!$C28, Raw!$H:$H, "D01")</f>
        <v>0</v>
      </c>
      <c r="DP28" s="47">
        <f>SUMIFS(Raw!$I:$I, Raw!$A:$A, 'Clinical Input'!DP$14, Raw!$F:$F, 'Clinical Input'!$C28, Raw!$H:$H, "D01")</f>
        <v>0</v>
      </c>
      <c r="DQ28" s="47">
        <f>SUMIFS(Raw!$I:$I, Raw!$A:$A, 'Clinical Input'!DQ$14, Raw!$F:$F, 'Clinical Input'!$C28, Raw!$H:$H, "D01")</f>
        <v>0</v>
      </c>
      <c r="DR28" s="47">
        <f>SUMIFS(Raw!$I:$I, Raw!$A:$A, 'Clinical Input'!DR$14, Raw!$F:$F, 'Clinical Input'!$C28, Raw!$H:$H, "D01")</f>
        <v>0</v>
      </c>
      <c r="DS28" s="47">
        <f>SUMIFS(Raw!$I:$I, Raw!$A:$A, 'Clinical Input'!DS$14, Raw!$F:$F, 'Clinical Input'!$C28, Raw!$H:$H, "D01")</f>
        <v>0</v>
      </c>
      <c r="DT28" s="48">
        <f>SUMIFS(Raw!$I:$I, Raw!$A:$A, 'Clinical Input'!DT$14, Raw!$F:$F, 'Clinical Input'!$C28, Raw!$H:$H, "D01")</f>
        <v>0</v>
      </c>
      <c r="DV28" s="46">
        <f>SUMIFS(Raw!$I:$I, Raw!$A:$A, 'Clinical Input'!DV$14, Raw!$F:$F, 'Clinical Input'!$C28, Raw!$H:$H, "D01")</f>
        <v>0</v>
      </c>
      <c r="DW28" s="47">
        <f>SUMIFS(Raw!$I:$I, Raw!$A:$A, 'Clinical Input'!DW$14, Raw!$F:$F, 'Clinical Input'!$C28, Raw!$H:$H, "D01")</f>
        <v>0</v>
      </c>
      <c r="DX28" s="47">
        <f>SUMIFS(Raw!$I:$I, Raw!$A:$A, 'Clinical Input'!DX$14, Raw!$F:$F, 'Clinical Input'!$C28, Raw!$H:$H, "D01")</f>
        <v>0</v>
      </c>
      <c r="DY28" s="47">
        <f>SUMIFS(Raw!$I:$I, Raw!$A:$A, 'Clinical Input'!DY$14, Raw!$F:$F, 'Clinical Input'!$C28, Raw!$H:$H, "D01")</f>
        <v>0</v>
      </c>
      <c r="DZ28" s="47">
        <f>SUMIFS(Raw!$I:$I, Raw!$A:$A, 'Clinical Input'!DZ$14, Raw!$F:$F, 'Clinical Input'!$C28, Raw!$H:$H, "D01")</f>
        <v>0</v>
      </c>
      <c r="EA28" s="47">
        <f>SUMIFS(Raw!$I:$I, Raw!$A:$A, 'Clinical Input'!EA$14, Raw!$F:$F, 'Clinical Input'!$C28, Raw!$H:$H, "D01")</f>
        <v>0</v>
      </c>
      <c r="EB28" s="48">
        <f>SUMIFS(Raw!$I:$I, Raw!$A:$A, 'Clinical Input'!EB$14, Raw!$F:$F, 'Clinical Input'!$C28, Raw!$H:$H, "D01")</f>
        <v>0</v>
      </c>
      <c r="ED28" s="46">
        <f>SUMIFS(Raw!$I:$I, Raw!$A:$A, 'Clinical Input'!ED$14, Raw!$F:$F, 'Clinical Input'!$C28, Raw!$H:$H, "D01")</f>
        <v>0</v>
      </c>
      <c r="EE28" s="47">
        <f>SUMIFS(Raw!$I:$I, Raw!$A:$A, 'Clinical Input'!EE$14, Raw!$F:$F, 'Clinical Input'!$C28, Raw!$H:$H, "D01")</f>
        <v>0</v>
      </c>
      <c r="EF28" s="47">
        <f>SUMIFS(Raw!$I:$I, Raw!$A:$A, 'Clinical Input'!EF$14, Raw!$F:$F, 'Clinical Input'!$C28, Raw!$H:$H, "D01")</f>
        <v>0</v>
      </c>
      <c r="EG28" s="47">
        <f>SUMIFS(Raw!$I:$I, Raw!$A:$A, 'Clinical Input'!EG$14, Raw!$F:$F, 'Clinical Input'!$C28, Raw!$H:$H, "D01")</f>
        <v>0</v>
      </c>
      <c r="EH28" s="47">
        <f>SUMIFS(Raw!$I:$I, Raw!$A:$A, 'Clinical Input'!EH$14, Raw!$F:$F, 'Clinical Input'!$C28, Raw!$H:$H, "D01")</f>
        <v>0</v>
      </c>
      <c r="EI28" s="47">
        <f>SUMIFS(Raw!$I:$I, Raw!$A:$A, 'Clinical Input'!EI$14, Raw!$F:$F, 'Clinical Input'!$C28, Raw!$H:$H, "D01")</f>
        <v>0</v>
      </c>
      <c r="EJ28" s="48">
        <f>SUMIFS(Raw!$I:$I, Raw!$A:$A, 'Clinical Input'!EJ$14, Raw!$F:$F, 'Clinical Input'!$C28, Raw!$H:$H, "D01")</f>
        <v>0</v>
      </c>
      <c r="EL28" s="46">
        <f>SUMIFS(Raw!$I:$I, Raw!$A:$A, 'Clinical Input'!EL$14, Raw!$F:$F, 'Clinical Input'!$C28, Raw!$H:$H, "D01")</f>
        <v>0</v>
      </c>
      <c r="EM28" s="47">
        <f>SUMIFS(Raw!$I:$I, Raw!$A:$A, 'Clinical Input'!EM$14, Raw!$F:$F, 'Clinical Input'!$C28, Raw!$H:$H, "D01")</f>
        <v>0</v>
      </c>
      <c r="EN28" s="47">
        <f>SUMIFS(Raw!$I:$I, Raw!$A:$A, 'Clinical Input'!EN$14, Raw!$F:$F, 'Clinical Input'!$C28, Raw!$H:$H, "D01")</f>
        <v>0</v>
      </c>
      <c r="EO28" s="47">
        <f>SUMIFS(Raw!$I:$I, Raw!$A:$A, 'Clinical Input'!EO$14, Raw!$F:$F, 'Clinical Input'!$C28, Raw!$H:$H, "D01")</f>
        <v>0</v>
      </c>
      <c r="EP28" s="47">
        <f>SUMIFS(Raw!$I:$I, Raw!$A:$A, 'Clinical Input'!EP$14, Raw!$F:$F, 'Clinical Input'!$C28, Raw!$H:$H, "D01")</f>
        <v>0</v>
      </c>
      <c r="EQ28" s="47">
        <f>SUMIFS(Raw!$I:$I, Raw!$A:$A, 'Clinical Input'!EQ$14, Raw!$F:$F, 'Clinical Input'!$C28, Raw!$H:$H, "D01")</f>
        <v>0</v>
      </c>
      <c r="ER28" s="48">
        <f>SUMIFS(Raw!$I:$I, Raw!$A:$A, 'Clinical Input'!ER$14, Raw!$F:$F, 'Clinical Input'!$C28, Raw!$H:$H, "D01")</f>
        <v>0</v>
      </c>
      <c r="ET28" s="46">
        <f>SUMIFS(Raw!$I:$I, Raw!$A:$A, 'Clinical Input'!ET$14, Raw!$F:$F, 'Clinical Input'!$C28, Raw!$H:$H, "D01")</f>
        <v>0</v>
      </c>
      <c r="EU28" s="47">
        <f>SUMIFS(Raw!$I:$I, Raw!$A:$A, 'Clinical Input'!EU$14, Raw!$F:$F, 'Clinical Input'!$C28, Raw!$H:$H, "D01")</f>
        <v>0</v>
      </c>
      <c r="EV28" s="47">
        <f>SUMIFS(Raw!$I:$I, Raw!$A:$A, 'Clinical Input'!EV$14, Raw!$F:$F, 'Clinical Input'!$C28, Raw!$H:$H, "D01")</f>
        <v>0</v>
      </c>
      <c r="EW28" s="47">
        <f>SUMIFS(Raw!$I:$I, Raw!$A:$A, 'Clinical Input'!EW$14, Raw!$F:$F, 'Clinical Input'!$C28, Raw!$H:$H, "D01")</f>
        <v>0</v>
      </c>
      <c r="EX28" s="47">
        <f>SUMIFS(Raw!$I:$I, Raw!$A:$A, 'Clinical Input'!EX$14, Raw!$F:$F, 'Clinical Input'!$C28, Raw!$H:$H, "D01")</f>
        <v>0</v>
      </c>
      <c r="EY28" s="47">
        <f>SUMIFS(Raw!$I:$I, Raw!$A:$A, 'Clinical Input'!EY$14, Raw!$F:$F, 'Clinical Input'!$C28, Raw!$H:$H, "D01")</f>
        <v>0</v>
      </c>
      <c r="EZ28" s="48">
        <f>SUMIFS(Raw!$I:$I, Raw!$A:$A, 'Clinical Input'!EZ$14, Raw!$F:$F, 'Clinical Input'!$C28, Raw!$H:$H,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f>SUMIFS(Raw!$I:$I, Raw!$A:$A, 'Clinical Input'!AT$14, Raw!$F:$F, 'Clinical Input'!$C29, Raw!$H:$H, "D01")</f>
        <v>586</v>
      </c>
      <c r="AU29" s="52">
        <f>SUMIFS(Raw!$I:$I, Raw!$A:$A, 'Clinical Input'!AU$14, Raw!$F:$F, 'Clinical Input'!$C29, Raw!$H:$H, "D01")</f>
        <v>457</v>
      </c>
      <c r="AV29" s="52">
        <f>SUMIFS(Raw!$I:$I, Raw!$A:$A, 'Clinical Input'!AV$14, Raw!$F:$F, 'Clinical Input'!$C29, Raw!$H:$H, "D01")</f>
        <v>432</v>
      </c>
      <c r="AW29" s="52">
        <f>SUMIFS(Raw!$I:$I, Raw!$A:$A, 'Clinical Input'!AW$14, Raw!$F:$F, 'Clinical Input'!$C29, Raw!$H:$H, "D01")</f>
        <v>602</v>
      </c>
      <c r="AX29" s="52">
        <f>SUMIFS(Raw!$I:$I, Raw!$A:$A, 'Clinical Input'!AX$14, Raw!$F:$F, 'Clinical Input'!$C29, Raw!$H:$H, "D01")</f>
        <v>466</v>
      </c>
      <c r="AY29" s="52">
        <f>SUMIFS(Raw!$I:$I, Raw!$A:$A, 'Clinical Input'!AY$14, Raw!$F:$F, 'Clinical Input'!$C29, Raw!$H:$H, "D01")</f>
        <v>679</v>
      </c>
      <c r="AZ29" s="53">
        <f>SUMIFS(Raw!$I:$I, Raw!$A:$A, 'Clinical Input'!AZ$14, Raw!$F:$F, 'Clinical Input'!$C29, Raw!$H:$H, "D01")</f>
        <v>538</v>
      </c>
      <c r="BB29" s="51">
        <f>SUMIFS(Raw!$I:$I, Raw!$A:$A, 'Clinical Input'!BB$14, Raw!$F:$F, 'Clinical Input'!$C29, Raw!$H:$H, "D01")</f>
        <v>0</v>
      </c>
      <c r="BC29" s="52">
        <f>SUMIFS(Raw!$I:$I, Raw!$A:$A, 'Clinical Input'!BC$14, Raw!$F:$F, 'Clinical Input'!$C29, Raw!$H:$H, "D01")</f>
        <v>0</v>
      </c>
      <c r="BD29" s="52">
        <f>SUMIFS(Raw!$I:$I, Raw!$A:$A, 'Clinical Input'!BD$14, Raw!$F:$F, 'Clinical Input'!$C29, Raw!$H:$H, "D01")</f>
        <v>0</v>
      </c>
      <c r="BE29" s="52">
        <f>SUMIFS(Raw!$I:$I, Raw!$A:$A, 'Clinical Input'!BE$14, Raw!$F:$F, 'Clinical Input'!$C29, Raw!$H:$H, "D01")</f>
        <v>0</v>
      </c>
      <c r="BF29" s="52">
        <f>SUMIFS(Raw!$I:$I, Raw!$A:$A, 'Clinical Input'!BF$14, Raw!$F:$F, 'Clinical Input'!$C29, Raw!$H:$H, "D01")</f>
        <v>0</v>
      </c>
      <c r="BG29" s="52">
        <f>SUMIFS(Raw!$I:$I, Raw!$A:$A, 'Clinical Input'!BG$14, Raw!$F:$F, 'Clinical Input'!$C29, Raw!$H:$H, "D01")</f>
        <v>0</v>
      </c>
      <c r="BH29" s="53">
        <f>SUMIFS(Raw!$I:$I, Raw!$A:$A, 'Clinical Input'!BH$14, Raw!$F:$F, 'Clinical Input'!$C29, Raw!$H:$H, "D01")</f>
        <v>0</v>
      </c>
      <c r="BJ29" s="51">
        <f>SUMIFS(Raw!$I:$I, Raw!$A:$A, 'Clinical Input'!BJ$14, Raw!$F:$F, 'Clinical Input'!$C29, Raw!$H:$H, "D01")</f>
        <v>0</v>
      </c>
      <c r="BK29" s="52">
        <f>SUMIFS(Raw!$I:$I, Raw!$A:$A, 'Clinical Input'!BK$14, Raw!$F:$F, 'Clinical Input'!$C29, Raw!$H:$H, "D01")</f>
        <v>0</v>
      </c>
      <c r="BL29" s="52">
        <f>SUMIFS(Raw!$I:$I, Raw!$A:$A, 'Clinical Input'!BL$14, Raw!$F:$F, 'Clinical Input'!$C29, Raw!$H:$H, "D01")</f>
        <v>0</v>
      </c>
      <c r="BM29" s="52">
        <f>SUMIFS(Raw!$I:$I, Raw!$A:$A, 'Clinical Input'!BM$14, Raw!$F:$F, 'Clinical Input'!$C29, Raw!$H:$H, "D01")</f>
        <v>0</v>
      </c>
      <c r="BN29" s="52">
        <f>SUMIFS(Raw!$I:$I, Raw!$A:$A, 'Clinical Input'!BN$14, Raw!$F:$F, 'Clinical Input'!$C29, Raw!$H:$H, "D01")</f>
        <v>0</v>
      </c>
      <c r="BO29" s="52">
        <f>SUMIFS(Raw!$I:$I, Raw!$A:$A, 'Clinical Input'!BO$14, Raw!$F:$F, 'Clinical Input'!$C29, Raw!$H:$H, "D01")</f>
        <v>0</v>
      </c>
      <c r="BP29" s="53">
        <f>SUMIFS(Raw!$I:$I, Raw!$A:$A, 'Clinical Input'!BP$14, Raw!$F:$F, 'Clinical Input'!$C29, Raw!$H:$H, "D01")</f>
        <v>0</v>
      </c>
      <c r="BR29" s="51">
        <f>SUMIFS(Raw!$I:$I, Raw!$A:$A, 'Clinical Input'!BR$14, Raw!$F:$F, 'Clinical Input'!$C29, Raw!$H:$H, "D01")</f>
        <v>0</v>
      </c>
      <c r="BS29" s="52">
        <f>SUMIFS(Raw!$I:$I, Raw!$A:$A, 'Clinical Input'!BS$14, Raw!$F:$F, 'Clinical Input'!$C29, Raw!$H:$H, "D01")</f>
        <v>0</v>
      </c>
      <c r="BT29" s="52">
        <f>SUMIFS(Raw!$I:$I, Raw!$A:$A, 'Clinical Input'!BT$14, Raw!$F:$F, 'Clinical Input'!$C29, Raw!$H:$H, "D01")</f>
        <v>0</v>
      </c>
      <c r="BU29" s="52">
        <f>SUMIFS(Raw!$I:$I, Raw!$A:$A, 'Clinical Input'!BU$14, Raw!$F:$F, 'Clinical Input'!$C29, Raw!$H:$H, "D01")</f>
        <v>0</v>
      </c>
      <c r="BV29" s="52">
        <f>SUMIFS(Raw!$I:$I, Raw!$A:$A, 'Clinical Input'!BV$14, Raw!$F:$F, 'Clinical Input'!$C29, Raw!$H:$H, "D01")</f>
        <v>0</v>
      </c>
      <c r="BW29" s="52">
        <f>SUMIFS(Raw!$I:$I, Raw!$A:$A, 'Clinical Input'!BW$14, Raw!$F:$F, 'Clinical Input'!$C29, Raw!$H:$H, "D01")</f>
        <v>0</v>
      </c>
      <c r="BX29" s="53">
        <f>SUMIFS(Raw!$I:$I, Raw!$A:$A, 'Clinical Input'!BX$14, Raw!$F:$F, 'Clinical Input'!$C29, Raw!$H:$H, "D01")</f>
        <v>0</v>
      </c>
      <c r="BZ29" s="51">
        <f>SUMIFS(Raw!$I:$I, Raw!$A:$A, 'Clinical Input'!BZ$14, Raw!$F:$F, 'Clinical Input'!$C29, Raw!$H:$H, "D01")</f>
        <v>0</v>
      </c>
      <c r="CA29" s="52">
        <f>SUMIFS(Raw!$I:$I, Raw!$A:$A, 'Clinical Input'!CA$14, Raw!$F:$F, 'Clinical Input'!$C29, Raw!$H:$H, "D01")</f>
        <v>0</v>
      </c>
      <c r="CB29" s="52">
        <f>SUMIFS(Raw!$I:$I, Raw!$A:$A, 'Clinical Input'!CB$14, Raw!$F:$F, 'Clinical Input'!$C29, Raw!$H:$H, "D01")</f>
        <v>0</v>
      </c>
      <c r="CC29" s="52">
        <f>SUMIFS(Raw!$I:$I, Raw!$A:$A, 'Clinical Input'!CC$14, Raw!$F:$F, 'Clinical Input'!$C29, Raw!$H:$H, "D01")</f>
        <v>0</v>
      </c>
      <c r="CD29" s="52">
        <f>SUMIFS(Raw!$I:$I, Raw!$A:$A, 'Clinical Input'!CD$14, Raw!$F:$F, 'Clinical Input'!$C29, Raw!$H:$H, "D01")</f>
        <v>0</v>
      </c>
      <c r="CE29" s="52">
        <f>SUMIFS(Raw!$I:$I, Raw!$A:$A, 'Clinical Input'!CE$14, Raw!$F:$F, 'Clinical Input'!$C29, Raw!$H:$H, "D01")</f>
        <v>0</v>
      </c>
      <c r="CF29" s="53">
        <f>SUMIFS(Raw!$I:$I, Raw!$A:$A, 'Clinical Input'!CF$14, Raw!$F:$F, 'Clinical Input'!$C29, Raw!$H:$H, "D01")</f>
        <v>0</v>
      </c>
      <c r="CH29" s="51">
        <f>SUMIFS(Raw!$I:$I, Raw!$A:$A, 'Clinical Input'!CH$14, Raw!$F:$F, 'Clinical Input'!$C29, Raw!$H:$H, "D01")</f>
        <v>0</v>
      </c>
      <c r="CI29" s="52">
        <f>SUMIFS(Raw!$I:$I, Raw!$A:$A, 'Clinical Input'!CI$14, Raw!$F:$F, 'Clinical Input'!$C29, Raw!$H:$H, "D01")</f>
        <v>0</v>
      </c>
      <c r="CJ29" s="52">
        <f>SUMIFS(Raw!$I:$I, Raw!$A:$A, 'Clinical Input'!CJ$14, Raw!$F:$F, 'Clinical Input'!$C29, Raw!$H:$H, "D01")</f>
        <v>0</v>
      </c>
      <c r="CK29" s="52">
        <f>SUMIFS(Raw!$I:$I, Raw!$A:$A, 'Clinical Input'!CK$14, Raw!$F:$F, 'Clinical Input'!$C29, Raw!$H:$H, "D01")</f>
        <v>0</v>
      </c>
      <c r="CL29" s="52">
        <f>SUMIFS(Raw!$I:$I, Raw!$A:$A, 'Clinical Input'!CL$14, Raw!$F:$F, 'Clinical Input'!$C29, Raw!$H:$H, "D01")</f>
        <v>0</v>
      </c>
      <c r="CM29" s="52">
        <f>SUMIFS(Raw!$I:$I, Raw!$A:$A, 'Clinical Input'!CM$14, Raw!$F:$F, 'Clinical Input'!$C29, Raw!$H:$H, "D01")</f>
        <v>0</v>
      </c>
      <c r="CN29" s="53">
        <f>SUMIFS(Raw!$I:$I, Raw!$A:$A, 'Clinical Input'!CN$14, Raw!$F:$F, 'Clinical Input'!$C29, Raw!$H:$H, "D01")</f>
        <v>0</v>
      </c>
      <c r="CP29" s="51">
        <f>SUMIFS(Raw!$I:$I, Raw!$A:$A, 'Clinical Input'!CP$14, Raw!$F:$F, 'Clinical Input'!$C29, Raw!$H:$H, "D01")</f>
        <v>0</v>
      </c>
      <c r="CQ29" s="52">
        <f>SUMIFS(Raw!$I:$I, Raw!$A:$A, 'Clinical Input'!CQ$14, Raw!$F:$F, 'Clinical Input'!$C29, Raw!$H:$H, "D01")</f>
        <v>0</v>
      </c>
      <c r="CR29" s="52">
        <f>SUMIFS(Raw!$I:$I, Raw!$A:$A, 'Clinical Input'!CR$14, Raw!$F:$F, 'Clinical Input'!$C29, Raw!$H:$H, "D01")</f>
        <v>0</v>
      </c>
      <c r="CS29" s="52">
        <f>SUMIFS(Raw!$I:$I, Raw!$A:$A, 'Clinical Input'!CS$14, Raw!$F:$F, 'Clinical Input'!$C29, Raw!$H:$H, "D01")</f>
        <v>0</v>
      </c>
      <c r="CT29" s="52">
        <f>SUMIFS(Raw!$I:$I, Raw!$A:$A, 'Clinical Input'!CT$14, Raw!$F:$F, 'Clinical Input'!$C29, Raw!$H:$H, "D01")</f>
        <v>0</v>
      </c>
      <c r="CU29" s="52">
        <f>SUMIFS(Raw!$I:$I, Raw!$A:$A, 'Clinical Input'!CU$14, Raw!$F:$F, 'Clinical Input'!$C29, Raw!$H:$H, "D01")</f>
        <v>0</v>
      </c>
      <c r="CV29" s="53">
        <f>SUMIFS(Raw!$I:$I, Raw!$A:$A, 'Clinical Input'!CV$14, Raw!$F:$F, 'Clinical Input'!$C29, Raw!$H:$H, "D01")</f>
        <v>0</v>
      </c>
      <c r="CX29" s="51">
        <f>SUMIFS(Raw!$I:$I, Raw!$A:$A, 'Clinical Input'!CX$14, Raw!$F:$F, 'Clinical Input'!$C29, Raw!$H:$H, "D01")</f>
        <v>0</v>
      </c>
      <c r="CY29" s="52">
        <f>SUMIFS(Raw!$I:$I, Raw!$A:$A, 'Clinical Input'!CY$14, Raw!$F:$F, 'Clinical Input'!$C29, Raw!$H:$H, "D01")</f>
        <v>0</v>
      </c>
      <c r="CZ29" s="52">
        <f>SUMIFS(Raw!$I:$I, Raw!$A:$A, 'Clinical Input'!CZ$14, Raw!$F:$F, 'Clinical Input'!$C29, Raw!$H:$H, "D01")</f>
        <v>0</v>
      </c>
      <c r="DA29" s="52">
        <f>SUMIFS(Raw!$I:$I, Raw!$A:$A, 'Clinical Input'!DA$14, Raw!$F:$F, 'Clinical Input'!$C29, Raw!$H:$H, "D01")</f>
        <v>0</v>
      </c>
      <c r="DB29" s="52">
        <f>SUMIFS(Raw!$I:$I, Raw!$A:$A, 'Clinical Input'!DB$14, Raw!$F:$F, 'Clinical Input'!$C29, Raw!$H:$H, "D01")</f>
        <v>0</v>
      </c>
      <c r="DC29" s="52">
        <f>SUMIFS(Raw!$I:$I, Raw!$A:$A, 'Clinical Input'!DC$14, Raw!$F:$F, 'Clinical Input'!$C29, Raw!$H:$H, "D01")</f>
        <v>0</v>
      </c>
      <c r="DD29" s="53">
        <f>SUMIFS(Raw!$I:$I, Raw!$A:$A, 'Clinical Input'!DD$14, Raw!$F:$F, 'Clinical Input'!$C29, Raw!$H:$H, "D01")</f>
        <v>0</v>
      </c>
      <c r="DF29" s="51">
        <f>SUMIFS(Raw!$I:$I, Raw!$A:$A, 'Clinical Input'!DF$14, Raw!$F:$F, 'Clinical Input'!$C29, Raw!$H:$H, "D01")</f>
        <v>0</v>
      </c>
      <c r="DG29" s="52">
        <f>SUMIFS(Raw!$I:$I, Raw!$A:$A, 'Clinical Input'!DG$14, Raw!$F:$F, 'Clinical Input'!$C29, Raw!$H:$H, "D01")</f>
        <v>0</v>
      </c>
      <c r="DH29" s="52">
        <f>SUMIFS(Raw!$I:$I, Raw!$A:$A, 'Clinical Input'!DH$14, Raw!$F:$F, 'Clinical Input'!$C29, Raw!$H:$H, "D01")</f>
        <v>0</v>
      </c>
      <c r="DI29" s="52">
        <f>SUMIFS(Raw!$I:$I, Raw!$A:$A, 'Clinical Input'!DI$14, Raw!$F:$F, 'Clinical Input'!$C29, Raw!$H:$H, "D01")</f>
        <v>0</v>
      </c>
      <c r="DJ29" s="52">
        <f>SUMIFS(Raw!$I:$I, Raw!$A:$A, 'Clinical Input'!DJ$14, Raw!$F:$F, 'Clinical Input'!$C29, Raw!$H:$H, "D01")</f>
        <v>0</v>
      </c>
      <c r="DK29" s="52">
        <f>SUMIFS(Raw!$I:$I, Raw!$A:$A, 'Clinical Input'!DK$14, Raw!$F:$F, 'Clinical Input'!$C29, Raw!$H:$H, "D01")</f>
        <v>0</v>
      </c>
      <c r="DL29" s="53">
        <f>SUMIFS(Raw!$I:$I, Raw!$A:$A, 'Clinical Input'!DL$14, Raw!$F:$F, 'Clinical Input'!$C29, Raw!$H:$H, "D01")</f>
        <v>0</v>
      </c>
      <c r="DN29" s="51">
        <f>SUMIFS(Raw!$I:$I, Raw!$A:$A, 'Clinical Input'!DN$14, Raw!$F:$F, 'Clinical Input'!$C29, Raw!$H:$H, "D01")</f>
        <v>0</v>
      </c>
      <c r="DO29" s="52">
        <f>SUMIFS(Raw!$I:$I, Raw!$A:$A, 'Clinical Input'!DO$14, Raw!$F:$F, 'Clinical Input'!$C29, Raw!$H:$H, "D01")</f>
        <v>0</v>
      </c>
      <c r="DP29" s="52">
        <f>SUMIFS(Raw!$I:$I, Raw!$A:$A, 'Clinical Input'!DP$14, Raw!$F:$F, 'Clinical Input'!$C29, Raw!$H:$H, "D01")</f>
        <v>0</v>
      </c>
      <c r="DQ29" s="52">
        <f>SUMIFS(Raw!$I:$I, Raw!$A:$A, 'Clinical Input'!DQ$14, Raw!$F:$F, 'Clinical Input'!$C29, Raw!$H:$H, "D01")</f>
        <v>0</v>
      </c>
      <c r="DR29" s="52">
        <f>SUMIFS(Raw!$I:$I, Raw!$A:$A, 'Clinical Input'!DR$14, Raw!$F:$F, 'Clinical Input'!$C29, Raw!$H:$H, "D01")</f>
        <v>0</v>
      </c>
      <c r="DS29" s="52">
        <f>SUMIFS(Raw!$I:$I, Raw!$A:$A, 'Clinical Input'!DS$14, Raw!$F:$F, 'Clinical Input'!$C29, Raw!$H:$H, "D01")</f>
        <v>0</v>
      </c>
      <c r="DT29" s="53">
        <f>SUMIFS(Raw!$I:$I, Raw!$A:$A, 'Clinical Input'!DT$14, Raw!$F:$F, 'Clinical Input'!$C29, Raw!$H:$H, "D01")</f>
        <v>0</v>
      </c>
      <c r="DV29" s="51">
        <f>SUMIFS(Raw!$I:$I, Raw!$A:$A, 'Clinical Input'!DV$14, Raw!$F:$F, 'Clinical Input'!$C29, Raw!$H:$H, "D01")</f>
        <v>0</v>
      </c>
      <c r="DW29" s="52">
        <f>SUMIFS(Raw!$I:$I, Raw!$A:$A, 'Clinical Input'!DW$14, Raw!$F:$F, 'Clinical Input'!$C29, Raw!$H:$H, "D01")</f>
        <v>0</v>
      </c>
      <c r="DX29" s="52">
        <f>SUMIFS(Raw!$I:$I, Raw!$A:$A, 'Clinical Input'!DX$14, Raw!$F:$F, 'Clinical Input'!$C29, Raw!$H:$H, "D01")</f>
        <v>0</v>
      </c>
      <c r="DY29" s="52">
        <f>SUMIFS(Raw!$I:$I, Raw!$A:$A, 'Clinical Input'!DY$14, Raw!$F:$F, 'Clinical Input'!$C29, Raw!$H:$H, "D01")</f>
        <v>0</v>
      </c>
      <c r="DZ29" s="52">
        <f>SUMIFS(Raw!$I:$I, Raw!$A:$A, 'Clinical Input'!DZ$14, Raw!$F:$F, 'Clinical Input'!$C29, Raw!$H:$H, "D01")</f>
        <v>0</v>
      </c>
      <c r="EA29" s="52">
        <f>SUMIFS(Raw!$I:$I, Raw!$A:$A, 'Clinical Input'!EA$14, Raw!$F:$F, 'Clinical Input'!$C29, Raw!$H:$H, "D01")</f>
        <v>0</v>
      </c>
      <c r="EB29" s="53">
        <f>SUMIFS(Raw!$I:$I, Raw!$A:$A, 'Clinical Input'!EB$14, Raw!$F:$F, 'Clinical Input'!$C29, Raw!$H:$H, "D01")</f>
        <v>0</v>
      </c>
      <c r="ED29" s="51">
        <f>SUMIFS(Raw!$I:$I, Raw!$A:$A, 'Clinical Input'!ED$14, Raw!$F:$F, 'Clinical Input'!$C29, Raw!$H:$H, "D01")</f>
        <v>0</v>
      </c>
      <c r="EE29" s="52">
        <f>SUMIFS(Raw!$I:$I, Raw!$A:$A, 'Clinical Input'!EE$14, Raw!$F:$F, 'Clinical Input'!$C29, Raw!$H:$H, "D01")</f>
        <v>0</v>
      </c>
      <c r="EF29" s="52">
        <f>SUMIFS(Raw!$I:$I, Raw!$A:$A, 'Clinical Input'!EF$14, Raw!$F:$F, 'Clinical Input'!$C29, Raw!$H:$H, "D01")</f>
        <v>0</v>
      </c>
      <c r="EG29" s="52">
        <f>SUMIFS(Raw!$I:$I, Raw!$A:$A, 'Clinical Input'!EG$14, Raw!$F:$F, 'Clinical Input'!$C29, Raw!$H:$H, "D01")</f>
        <v>0</v>
      </c>
      <c r="EH29" s="52">
        <f>SUMIFS(Raw!$I:$I, Raw!$A:$A, 'Clinical Input'!EH$14, Raw!$F:$F, 'Clinical Input'!$C29, Raw!$H:$H, "D01")</f>
        <v>0</v>
      </c>
      <c r="EI29" s="52">
        <f>SUMIFS(Raw!$I:$I, Raw!$A:$A, 'Clinical Input'!EI$14, Raw!$F:$F, 'Clinical Input'!$C29, Raw!$H:$H, "D01")</f>
        <v>0</v>
      </c>
      <c r="EJ29" s="53">
        <f>SUMIFS(Raw!$I:$I, Raw!$A:$A, 'Clinical Input'!EJ$14, Raw!$F:$F, 'Clinical Input'!$C29, Raw!$H:$H, "D01")</f>
        <v>0</v>
      </c>
      <c r="EL29" s="51">
        <f>SUMIFS(Raw!$I:$I, Raw!$A:$A, 'Clinical Input'!EL$14, Raw!$F:$F, 'Clinical Input'!$C29, Raw!$H:$H, "D01")</f>
        <v>0</v>
      </c>
      <c r="EM29" s="52">
        <f>SUMIFS(Raw!$I:$I, Raw!$A:$A, 'Clinical Input'!EM$14, Raw!$F:$F, 'Clinical Input'!$C29, Raw!$H:$H, "D01")</f>
        <v>0</v>
      </c>
      <c r="EN29" s="52">
        <f>SUMIFS(Raw!$I:$I, Raw!$A:$A, 'Clinical Input'!EN$14, Raw!$F:$F, 'Clinical Input'!$C29, Raw!$H:$H, "D01")</f>
        <v>0</v>
      </c>
      <c r="EO29" s="52">
        <f>SUMIFS(Raw!$I:$I, Raw!$A:$A, 'Clinical Input'!EO$14, Raw!$F:$F, 'Clinical Input'!$C29, Raw!$H:$H, "D01")</f>
        <v>0</v>
      </c>
      <c r="EP29" s="52">
        <f>SUMIFS(Raw!$I:$I, Raw!$A:$A, 'Clinical Input'!EP$14, Raw!$F:$F, 'Clinical Input'!$C29, Raw!$H:$H, "D01")</f>
        <v>0</v>
      </c>
      <c r="EQ29" s="52">
        <f>SUMIFS(Raw!$I:$I, Raw!$A:$A, 'Clinical Input'!EQ$14, Raw!$F:$F, 'Clinical Input'!$C29, Raw!$H:$H, "D01")</f>
        <v>0</v>
      </c>
      <c r="ER29" s="53">
        <f>SUMIFS(Raw!$I:$I, Raw!$A:$A, 'Clinical Input'!ER$14, Raw!$F:$F, 'Clinical Input'!$C29, Raw!$H:$H, "D01")</f>
        <v>0</v>
      </c>
      <c r="ET29" s="51">
        <f>SUMIFS(Raw!$I:$I, Raw!$A:$A, 'Clinical Input'!ET$14, Raw!$F:$F, 'Clinical Input'!$C29, Raw!$H:$H, "D01")</f>
        <v>0</v>
      </c>
      <c r="EU29" s="52">
        <f>SUMIFS(Raw!$I:$I, Raw!$A:$A, 'Clinical Input'!EU$14, Raw!$F:$F, 'Clinical Input'!$C29, Raw!$H:$H, "D01")</f>
        <v>0</v>
      </c>
      <c r="EV29" s="52">
        <f>SUMIFS(Raw!$I:$I, Raw!$A:$A, 'Clinical Input'!EV$14, Raw!$F:$F, 'Clinical Input'!$C29, Raw!$H:$H, "D01")</f>
        <v>0</v>
      </c>
      <c r="EW29" s="52">
        <f>SUMIFS(Raw!$I:$I, Raw!$A:$A, 'Clinical Input'!EW$14, Raw!$F:$F, 'Clinical Input'!$C29, Raw!$H:$H, "D01")</f>
        <v>0</v>
      </c>
      <c r="EX29" s="52">
        <f>SUMIFS(Raw!$I:$I, Raw!$A:$A, 'Clinical Input'!EX$14, Raw!$F:$F, 'Clinical Input'!$C29, Raw!$H:$H, "D01")</f>
        <v>0</v>
      </c>
      <c r="EY29" s="52">
        <f>SUMIFS(Raw!$I:$I, Raw!$A:$A, 'Clinical Input'!EY$14, Raw!$F:$F, 'Clinical Input'!$C29, Raw!$H:$H, "D01")</f>
        <v>0</v>
      </c>
      <c r="EZ29" s="53">
        <f>SUMIFS(Raw!$I:$I, Raw!$A:$A, 'Clinical Input'!EZ$14, Raw!$F:$F, 'Clinical Input'!$C29, Raw!$H:$H,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f>SUMIFS(Raw!$I:$I, Raw!$A:$A, 'Clinical Input'!AT$14, Raw!$F:$F, 'Clinical Input'!$C30, Raw!$H:$H, "D01")</f>
        <v>728</v>
      </c>
      <c r="AU30" s="52">
        <f>SUMIFS(Raw!$I:$I, Raw!$A:$A, 'Clinical Input'!AU$14, Raw!$F:$F, 'Clinical Input'!$C30, Raw!$H:$H, "D01")</f>
        <v>637</v>
      </c>
      <c r="AV30" s="52">
        <f>SUMIFS(Raw!$I:$I, Raw!$A:$A, 'Clinical Input'!AV$14, Raw!$F:$F, 'Clinical Input'!$C30, Raw!$H:$H, "D01")</f>
        <v>644</v>
      </c>
      <c r="AW30" s="52">
        <f>SUMIFS(Raw!$I:$I, Raw!$A:$A, 'Clinical Input'!AW$14, Raw!$F:$F, 'Clinical Input'!$C30, Raw!$H:$H, "D01")</f>
        <v>746</v>
      </c>
      <c r="AX30" s="52">
        <f>SUMIFS(Raw!$I:$I, Raw!$A:$A, 'Clinical Input'!AX$14, Raw!$F:$F, 'Clinical Input'!$C30, Raw!$H:$H, "D01")</f>
        <v>607</v>
      </c>
      <c r="AY30" s="52">
        <f>SUMIFS(Raw!$I:$I, Raw!$A:$A, 'Clinical Input'!AY$14, Raw!$F:$F, 'Clinical Input'!$C30, Raw!$H:$H, "D01")</f>
        <v>975</v>
      </c>
      <c r="AZ30" s="53">
        <f>SUMIFS(Raw!$I:$I, Raw!$A:$A, 'Clinical Input'!AZ$14, Raw!$F:$F, 'Clinical Input'!$C30, Raw!$H:$H, "D01")</f>
        <v>671</v>
      </c>
      <c r="BB30" s="51">
        <f>SUMIFS(Raw!$I:$I, Raw!$A:$A, 'Clinical Input'!BB$14, Raw!$F:$F, 'Clinical Input'!$C30, Raw!$H:$H, "D01")</f>
        <v>0</v>
      </c>
      <c r="BC30" s="52">
        <f>SUMIFS(Raw!$I:$I, Raw!$A:$A, 'Clinical Input'!BC$14, Raw!$F:$F, 'Clinical Input'!$C30, Raw!$H:$H, "D01")</f>
        <v>0</v>
      </c>
      <c r="BD30" s="52">
        <f>SUMIFS(Raw!$I:$I, Raw!$A:$A, 'Clinical Input'!BD$14, Raw!$F:$F, 'Clinical Input'!$C30, Raw!$H:$H, "D01")</f>
        <v>0</v>
      </c>
      <c r="BE30" s="52">
        <f>SUMIFS(Raw!$I:$I, Raw!$A:$A, 'Clinical Input'!BE$14, Raw!$F:$F, 'Clinical Input'!$C30, Raw!$H:$H, "D01")</f>
        <v>0</v>
      </c>
      <c r="BF30" s="52">
        <f>SUMIFS(Raw!$I:$I, Raw!$A:$A, 'Clinical Input'!BF$14, Raw!$F:$F, 'Clinical Input'!$C30, Raw!$H:$H, "D01")</f>
        <v>0</v>
      </c>
      <c r="BG30" s="52">
        <f>SUMIFS(Raw!$I:$I, Raw!$A:$A, 'Clinical Input'!BG$14, Raw!$F:$F, 'Clinical Input'!$C30, Raw!$H:$H, "D01")</f>
        <v>0</v>
      </c>
      <c r="BH30" s="53">
        <f>SUMIFS(Raw!$I:$I, Raw!$A:$A, 'Clinical Input'!BH$14, Raw!$F:$F, 'Clinical Input'!$C30, Raw!$H:$H, "D01")</f>
        <v>0</v>
      </c>
      <c r="BJ30" s="51">
        <f>SUMIFS(Raw!$I:$I, Raw!$A:$A, 'Clinical Input'!BJ$14, Raw!$F:$F, 'Clinical Input'!$C30, Raw!$H:$H, "D01")</f>
        <v>0</v>
      </c>
      <c r="BK30" s="52">
        <f>SUMIFS(Raw!$I:$I, Raw!$A:$A, 'Clinical Input'!BK$14, Raw!$F:$F, 'Clinical Input'!$C30, Raw!$H:$H, "D01")</f>
        <v>0</v>
      </c>
      <c r="BL30" s="52">
        <f>SUMIFS(Raw!$I:$I, Raw!$A:$A, 'Clinical Input'!BL$14, Raw!$F:$F, 'Clinical Input'!$C30, Raw!$H:$H, "D01")</f>
        <v>0</v>
      </c>
      <c r="BM30" s="52">
        <f>SUMIFS(Raw!$I:$I, Raw!$A:$A, 'Clinical Input'!BM$14, Raw!$F:$F, 'Clinical Input'!$C30, Raw!$H:$H, "D01")</f>
        <v>0</v>
      </c>
      <c r="BN30" s="52">
        <f>SUMIFS(Raw!$I:$I, Raw!$A:$A, 'Clinical Input'!BN$14, Raw!$F:$F, 'Clinical Input'!$C30, Raw!$H:$H, "D01")</f>
        <v>0</v>
      </c>
      <c r="BO30" s="52">
        <f>SUMIFS(Raw!$I:$I, Raw!$A:$A, 'Clinical Input'!BO$14, Raw!$F:$F, 'Clinical Input'!$C30, Raw!$H:$H, "D01")</f>
        <v>0</v>
      </c>
      <c r="BP30" s="53">
        <f>SUMIFS(Raw!$I:$I, Raw!$A:$A, 'Clinical Input'!BP$14, Raw!$F:$F, 'Clinical Input'!$C30, Raw!$H:$H, "D01")</f>
        <v>0</v>
      </c>
      <c r="BR30" s="51">
        <f>SUMIFS(Raw!$I:$I, Raw!$A:$A, 'Clinical Input'!BR$14, Raw!$F:$F, 'Clinical Input'!$C30, Raw!$H:$H, "D01")</f>
        <v>0</v>
      </c>
      <c r="BS30" s="52">
        <f>SUMIFS(Raw!$I:$I, Raw!$A:$A, 'Clinical Input'!BS$14, Raw!$F:$F, 'Clinical Input'!$C30, Raw!$H:$H, "D01")</f>
        <v>0</v>
      </c>
      <c r="BT30" s="52">
        <f>SUMIFS(Raw!$I:$I, Raw!$A:$A, 'Clinical Input'!BT$14, Raw!$F:$F, 'Clinical Input'!$C30, Raw!$H:$H, "D01")</f>
        <v>0</v>
      </c>
      <c r="BU30" s="52">
        <f>SUMIFS(Raw!$I:$I, Raw!$A:$A, 'Clinical Input'!BU$14, Raw!$F:$F, 'Clinical Input'!$C30, Raw!$H:$H, "D01")</f>
        <v>0</v>
      </c>
      <c r="BV30" s="52">
        <f>SUMIFS(Raw!$I:$I, Raw!$A:$A, 'Clinical Input'!BV$14, Raw!$F:$F, 'Clinical Input'!$C30, Raw!$H:$H, "D01")</f>
        <v>0</v>
      </c>
      <c r="BW30" s="52">
        <f>SUMIFS(Raw!$I:$I, Raw!$A:$A, 'Clinical Input'!BW$14, Raw!$F:$F, 'Clinical Input'!$C30, Raw!$H:$H, "D01")</f>
        <v>0</v>
      </c>
      <c r="BX30" s="53">
        <f>SUMIFS(Raw!$I:$I, Raw!$A:$A, 'Clinical Input'!BX$14, Raw!$F:$F, 'Clinical Input'!$C30, Raw!$H:$H, "D01")</f>
        <v>0</v>
      </c>
      <c r="BZ30" s="51">
        <f>SUMIFS(Raw!$I:$I, Raw!$A:$A, 'Clinical Input'!BZ$14, Raw!$F:$F, 'Clinical Input'!$C30, Raw!$H:$H, "D01")</f>
        <v>0</v>
      </c>
      <c r="CA30" s="52">
        <f>SUMIFS(Raw!$I:$I, Raw!$A:$A, 'Clinical Input'!CA$14, Raw!$F:$F, 'Clinical Input'!$C30, Raw!$H:$H, "D01")</f>
        <v>0</v>
      </c>
      <c r="CB30" s="52">
        <f>SUMIFS(Raw!$I:$I, Raw!$A:$A, 'Clinical Input'!CB$14, Raw!$F:$F, 'Clinical Input'!$C30, Raw!$H:$H, "D01")</f>
        <v>0</v>
      </c>
      <c r="CC30" s="52">
        <f>SUMIFS(Raw!$I:$I, Raw!$A:$A, 'Clinical Input'!CC$14, Raw!$F:$F, 'Clinical Input'!$C30, Raw!$H:$H, "D01")</f>
        <v>0</v>
      </c>
      <c r="CD30" s="52">
        <f>SUMIFS(Raw!$I:$I, Raw!$A:$A, 'Clinical Input'!CD$14, Raw!$F:$F, 'Clinical Input'!$C30, Raw!$H:$H, "D01")</f>
        <v>0</v>
      </c>
      <c r="CE30" s="52">
        <f>SUMIFS(Raw!$I:$I, Raw!$A:$A, 'Clinical Input'!CE$14, Raw!$F:$F, 'Clinical Input'!$C30, Raw!$H:$H, "D01")</f>
        <v>0</v>
      </c>
      <c r="CF30" s="53">
        <f>SUMIFS(Raw!$I:$I, Raw!$A:$A, 'Clinical Input'!CF$14, Raw!$F:$F, 'Clinical Input'!$C30, Raw!$H:$H, "D01")</f>
        <v>0</v>
      </c>
      <c r="CH30" s="51">
        <f>SUMIFS(Raw!$I:$I, Raw!$A:$A, 'Clinical Input'!CH$14, Raw!$F:$F, 'Clinical Input'!$C30, Raw!$H:$H, "D01")</f>
        <v>0</v>
      </c>
      <c r="CI30" s="52">
        <f>SUMIFS(Raw!$I:$I, Raw!$A:$A, 'Clinical Input'!CI$14, Raw!$F:$F, 'Clinical Input'!$C30, Raw!$H:$H, "D01")</f>
        <v>0</v>
      </c>
      <c r="CJ30" s="52">
        <f>SUMIFS(Raw!$I:$I, Raw!$A:$A, 'Clinical Input'!CJ$14, Raw!$F:$F, 'Clinical Input'!$C30, Raw!$H:$H, "D01")</f>
        <v>0</v>
      </c>
      <c r="CK30" s="52">
        <f>SUMIFS(Raw!$I:$I, Raw!$A:$A, 'Clinical Input'!CK$14, Raw!$F:$F, 'Clinical Input'!$C30, Raw!$H:$H, "D01")</f>
        <v>0</v>
      </c>
      <c r="CL30" s="52">
        <f>SUMIFS(Raw!$I:$I, Raw!$A:$A, 'Clinical Input'!CL$14, Raw!$F:$F, 'Clinical Input'!$C30, Raw!$H:$H, "D01")</f>
        <v>0</v>
      </c>
      <c r="CM30" s="52">
        <f>SUMIFS(Raw!$I:$I, Raw!$A:$A, 'Clinical Input'!CM$14, Raw!$F:$F, 'Clinical Input'!$C30, Raw!$H:$H, "D01")</f>
        <v>0</v>
      </c>
      <c r="CN30" s="53">
        <f>SUMIFS(Raw!$I:$I, Raw!$A:$A, 'Clinical Input'!CN$14, Raw!$F:$F, 'Clinical Input'!$C30, Raw!$H:$H, "D01")</f>
        <v>0</v>
      </c>
      <c r="CP30" s="51">
        <f>SUMIFS(Raw!$I:$I, Raw!$A:$A, 'Clinical Input'!CP$14, Raw!$F:$F, 'Clinical Input'!$C30, Raw!$H:$H, "D01")</f>
        <v>0</v>
      </c>
      <c r="CQ30" s="52">
        <f>SUMIFS(Raw!$I:$I, Raw!$A:$A, 'Clinical Input'!CQ$14, Raw!$F:$F, 'Clinical Input'!$C30, Raw!$H:$H, "D01")</f>
        <v>0</v>
      </c>
      <c r="CR30" s="52">
        <f>SUMIFS(Raw!$I:$I, Raw!$A:$A, 'Clinical Input'!CR$14, Raw!$F:$F, 'Clinical Input'!$C30, Raw!$H:$H, "D01")</f>
        <v>0</v>
      </c>
      <c r="CS30" s="52">
        <f>SUMIFS(Raw!$I:$I, Raw!$A:$A, 'Clinical Input'!CS$14, Raw!$F:$F, 'Clinical Input'!$C30, Raw!$H:$H, "D01")</f>
        <v>0</v>
      </c>
      <c r="CT30" s="52">
        <f>SUMIFS(Raw!$I:$I, Raw!$A:$A, 'Clinical Input'!CT$14, Raw!$F:$F, 'Clinical Input'!$C30, Raw!$H:$H, "D01")</f>
        <v>0</v>
      </c>
      <c r="CU30" s="52">
        <f>SUMIFS(Raw!$I:$I, Raw!$A:$A, 'Clinical Input'!CU$14, Raw!$F:$F, 'Clinical Input'!$C30, Raw!$H:$H, "D01")</f>
        <v>0</v>
      </c>
      <c r="CV30" s="53">
        <f>SUMIFS(Raw!$I:$I, Raw!$A:$A, 'Clinical Input'!CV$14, Raw!$F:$F, 'Clinical Input'!$C30, Raw!$H:$H, "D01")</f>
        <v>0</v>
      </c>
      <c r="CX30" s="51">
        <f>SUMIFS(Raw!$I:$I, Raw!$A:$A, 'Clinical Input'!CX$14, Raw!$F:$F, 'Clinical Input'!$C30, Raw!$H:$H, "D01")</f>
        <v>0</v>
      </c>
      <c r="CY30" s="52">
        <f>SUMIFS(Raw!$I:$I, Raw!$A:$A, 'Clinical Input'!CY$14, Raw!$F:$F, 'Clinical Input'!$C30, Raw!$H:$H, "D01")</f>
        <v>0</v>
      </c>
      <c r="CZ30" s="52">
        <f>SUMIFS(Raw!$I:$I, Raw!$A:$A, 'Clinical Input'!CZ$14, Raw!$F:$F, 'Clinical Input'!$C30, Raw!$H:$H, "D01")</f>
        <v>0</v>
      </c>
      <c r="DA30" s="52">
        <f>SUMIFS(Raw!$I:$I, Raw!$A:$A, 'Clinical Input'!DA$14, Raw!$F:$F, 'Clinical Input'!$C30, Raw!$H:$H, "D01")</f>
        <v>0</v>
      </c>
      <c r="DB30" s="52">
        <f>SUMIFS(Raw!$I:$I, Raw!$A:$A, 'Clinical Input'!DB$14, Raw!$F:$F, 'Clinical Input'!$C30, Raw!$H:$H, "D01")</f>
        <v>0</v>
      </c>
      <c r="DC30" s="52">
        <f>SUMIFS(Raw!$I:$I, Raw!$A:$A, 'Clinical Input'!DC$14, Raw!$F:$F, 'Clinical Input'!$C30, Raw!$H:$H, "D01")</f>
        <v>0</v>
      </c>
      <c r="DD30" s="53">
        <f>SUMIFS(Raw!$I:$I, Raw!$A:$A, 'Clinical Input'!DD$14, Raw!$F:$F, 'Clinical Input'!$C30, Raw!$H:$H, "D01")</f>
        <v>0</v>
      </c>
      <c r="DF30" s="51">
        <f>SUMIFS(Raw!$I:$I, Raw!$A:$A, 'Clinical Input'!DF$14, Raw!$F:$F, 'Clinical Input'!$C30, Raw!$H:$H, "D01")</f>
        <v>0</v>
      </c>
      <c r="DG30" s="52">
        <f>SUMIFS(Raw!$I:$I, Raw!$A:$A, 'Clinical Input'!DG$14, Raw!$F:$F, 'Clinical Input'!$C30, Raw!$H:$H, "D01")</f>
        <v>0</v>
      </c>
      <c r="DH30" s="52">
        <f>SUMIFS(Raw!$I:$I, Raw!$A:$A, 'Clinical Input'!DH$14, Raw!$F:$F, 'Clinical Input'!$C30, Raw!$H:$H, "D01")</f>
        <v>0</v>
      </c>
      <c r="DI30" s="52">
        <f>SUMIFS(Raw!$I:$I, Raw!$A:$A, 'Clinical Input'!DI$14, Raw!$F:$F, 'Clinical Input'!$C30, Raw!$H:$H, "D01")</f>
        <v>0</v>
      </c>
      <c r="DJ30" s="52">
        <f>SUMIFS(Raw!$I:$I, Raw!$A:$A, 'Clinical Input'!DJ$14, Raw!$F:$F, 'Clinical Input'!$C30, Raw!$H:$H, "D01")</f>
        <v>0</v>
      </c>
      <c r="DK30" s="52">
        <f>SUMIFS(Raw!$I:$I, Raw!$A:$A, 'Clinical Input'!DK$14, Raw!$F:$F, 'Clinical Input'!$C30, Raw!$H:$H, "D01")</f>
        <v>0</v>
      </c>
      <c r="DL30" s="53">
        <f>SUMIFS(Raw!$I:$I, Raw!$A:$A, 'Clinical Input'!DL$14, Raw!$F:$F, 'Clinical Input'!$C30, Raw!$H:$H, "D01")</f>
        <v>0</v>
      </c>
      <c r="DN30" s="51">
        <f>SUMIFS(Raw!$I:$I, Raw!$A:$A, 'Clinical Input'!DN$14, Raw!$F:$F, 'Clinical Input'!$C30, Raw!$H:$H, "D01")</f>
        <v>0</v>
      </c>
      <c r="DO30" s="52">
        <f>SUMIFS(Raw!$I:$I, Raw!$A:$A, 'Clinical Input'!DO$14, Raw!$F:$F, 'Clinical Input'!$C30, Raw!$H:$H, "D01")</f>
        <v>0</v>
      </c>
      <c r="DP30" s="52">
        <f>SUMIFS(Raw!$I:$I, Raw!$A:$A, 'Clinical Input'!DP$14, Raw!$F:$F, 'Clinical Input'!$C30, Raw!$H:$H, "D01")</f>
        <v>0</v>
      </c>
      <c r="DQ30" s="52">
        <f>SUMIFS(Raw!$I:$I, Raw!$A:$A, 'Clinical Input'!DQ$14, Raw!$F:$F, 'Clinical Input'!$C30, Raw!$H:$H, "D01")</f>
        <v>0</v>
      </c>
      <c r="DR30" s="52">
        <f>SUMIFS(Raw!$I:$I, Raw!$A:$A, 'Clinical Input'!DR$14, Raw!$F:$F, 'Clinical Input'!$C30, Raw!$H:$H, "D01")</f>
        <v>0</v>
      </c>
      <c r="DS30" s="52">
        <f>SUMIFS(Raw!$I:$I, Raw!$A:$A, 'Clinical Input'!DS$14, Raw!$F:$F, 'Clinical Input'!$C30, Raw!$H:$H, "D01")</f>
        <v>0</v>
      </c>
      <c r="DT30" s="53">
        <f>SUMIFS(Raw!$I:$I, Raw!$A:$A, 'Clinical Input'!DT$14, Raw!$F:$F, 'Clinical Input'!$C30, Raw!$H:$H, "D01")</f>
        <v>0</v>
      </c>
      <c r="DV30" s="51">
        <f>SUMIFS(Raw!$I:$I, Raw!$A:$A, 'Clinical Input'!DV$14, Raw!$F:$F, 'Clinical Input'!$C30, Raw!$H:$H, "D01")</f>
        <v>0</v>
      </c>
      <c r="DW30" s="52">
        <f>SUMIFS(Raw!$I:$I, Raw!$A:$A, 'Clinical Input'!DW$14, Raw!$F:$F, 'Clinical Input'!$C30, Raw!$H:$H, "D01")</f>
        <v>0</v>
      </c>
      <c r="DX30" s="52">
        <f>SUMIFS(Raw!$I:$I, Raw!$A:$A, 'Clinical Input'!DX$14, Raw!$F:$F, 'Clinical Input'!$C30, Raw!$H:$H, "D01")</f>
        <v>0</v>
      </c>
      <c r="DY30" s="52">
        <f>SUMIFS(Raw!$I:$I, Raw!$A:$A, 'Clinical Input'!DY$14, Raw!$F:$F, 'Clinical Input'!$C30, Raw!$H:$H, "D01")</f>
        <v>0</v>
      </c>
      <c r="DZ30" s="52">
        <f>SUMIFS(Raw!$I:$I, Raw!$A:$A, 'Clinical Input'!DZ$14, Raw!$F:$F, 'Clinical Input'!$C30, Raw!$H:$H, "D01")</f>
        <v>0</v>
      </c>
      <c r="EA30" s="52">
        <f>SUMIFS(Raw!$I:$I, Raw!$A:$A, 'Clinical Input'!EA$14, Raw!$F:$F, 'Clinical Input'!$C30, Raw!$H:$H, "D01")</f>
        <v>0</v>
      </c>
      <c r="EB30" s="53">
        <f>SUMIFS(Raw!$I:$I, Raw!$A:$A, 'Clinical Input'!EB$14, Raw!$F:$F, 'Clinical Input'!$C30, Raw!$H:$H, "D01")</f>
        <v>0</v>
      </c>
      <c r="ED30" s="51">
        <f>SUMIFS(Raw!$I:$I, Raw!$A:$A, 'Clinical Input'!ED$14, Raw!$F:$F, 'Clinical Input'!$C30, Raw!$H:$H, "D01")</f>
        <v>0</v>
      </c>
      <c r="EE30" s="52">
        <f>SUMIFS(Raw!$I:$I, Raw!$A:$A, 'Clinical Input'!EE$14, Raw!$F:$F, 'Clinical Input'!$C30, Raw!$H:$H, "D01")</f>
        <v>0</v>
      </c>
      <c r="EF30" s="52">
        <f>SUMIFS(Raw!$I:$I, Raw!$A:$A, 'Clinical Input'!EF$14, Raw!$F:$F, 'Clinical Input'!$C30, Raw!$H:$H, "D01")</f>
        <v>0</v>
      </c>
      <c r="EG30" s="52">
        <f>SUMIFS(Raw!$I:$I, Raw!$A:$A, 'Clinical Input'!EG$14, Raw!$F:$F, 'Clinical Input'!$C30, Raw!$H:$H, "D01")</f>
        <v>0</v>
      </c>
      <c r="EH30" s="52">
        <f>SUMIFS(Raw!$I:$I, Raw!$A:$A, 'Clinical Input'!EH$14, Raw!$F:$F, 'Clinical Input'!$C30, Raw!$H:$H, "D01")</f>
        <v>0</v>
      </c>
      <c r="EI30" s="52">
        <f>SUMIFS(Raw!$I:$I, Raw!$A:$A, 'Clinical Input'!EI$14, Raw!$F:$F, 'Clinical Input'!$C30, Raw!$H:$H, "D01")</f>
        <v>0</v>
      </c>
      <c r="EJ30" s="53">
        <f>SUMIFS(Raw!$I:$I, Raw!$A:$A, 'Clinical Input'!EJ$14, Raw!$F:$F, 'Clinical Input'!$C30, Raw!$H:$H, "D01")</f>
        <v>0</v>
      </c>
      <c r="EL30" s="51">
        <f>SUMIFS(Raw!$I:$I, Raw!$A:$A, 'Clinical Input'!EL$14, Raw!$F:$F, 'Clinical Input'!$C30, Raw!$H:$H, "D01")</f>
        <v>0</v>
      </c>
      <c r="EM30" s="52">
        <f>SUMIFS(Raw!$I:$I, Raw!$A:$A, 'Clinical Input'!EM$14, Raw!$F:$F, 'Clinical Input'!$C30, Raw!$H:$H, "D01")</f>
        <v>0</v>
      </c>
      <c r="EN30" s="52">
        <f>SUMIFS(Raw!$I:$I, Raw!$A:$A, 'Clinical Input'!EN$14, Raw!$F:$F, 'Clinical Input'!$C30, Raw!$H:$H, "D01")</f>
        <v>0</v>
      </c>
      <c r="EO30" s="52">
        <f>SUMIFS(Raw!$I:$I, Raw!$A:$A, 'Clinical Input'!EO$14, Raw!$F:$F, 'Clinical Input'!$C30, Raw!$H:$H, "D01")</f>
        <v>0</v>
      </c>
      <c r="EP30" s="52">
        <f>SUMIFS(Raw!$I:$I, Raw!$A:$A, 'Clinical Input'!EP$14, Raw!$F:$F, 'Clinical Input'!$C30, Raw!$H:$H, "D01")</f>
        <v>0</v>
      </c>
      <c r="EQ30" s="52">
        <f>SUMIFS(Raw!$I:$I, Raw!$A:$A, 'Clinical Input'!EQ$14, Raw!$F:$F, 'Clinical Input'!$C30, Raw!$H:$H, "D01")</f>
        <v>0</v>
      </c>
      <c r="ER30" s="53">
        <f>SUMIFS(Raw!$I:$I, Raw!$A:$A, 'Clinical Input'!ER$14, Raw!$F:$F, 'Clinical Input'!$C30, Raw!$H:$H, "D01")</f>
        <v>0</v>
      </c>
      <c r="ET30" s="51">
        <f>SUMIFS(Raw!$I:$I, Raw!$A:$A, 'Clinical Input'!ET$14, Raw!$F:$F, 'Clinical Input'!$C30, Raw!$H:$H, "D01")</f>
        <v>0</v>
      </c>
      <c r="EU30" s="52">
        <f>SUMIFS(Raw!$I:$I, Raw!$A:$A, 'Clinical Input'!EU$14, Raw!$F:$F, 'Clinical Input'!$C30, Raw!$H:$H, "D01")</f>
        <v>0</v>
      </c>
      <c r="EV30" s="52">
        <f>SUMIFS(Raw!$I:$I, Raw!$A:$A, 'Clinical Input'!EV$14, Raw!$F:$F, 'Clinical Input'!$C30, Raw!$H:$H, "D01")</f>
        <v>0</v>
      </c>
      <c r="EW30" s="52">
        <f>SUMIFS(Raw!$I:$I, Raw!$A:$A, 'Clinical Input'!EW$14, Raw!$F:$F, 'Clinical Input'!$C30, Raw!$H:$H, "D01")</f>
        <v>0</v>
      </c>
      <c r="EX30" s="52">
        <f>SUMIFS(Raw!$I:$I, Raw!$A:$A, 'Clinical Input'!EX$14, Raw!$F:$F, 'Clinical Input'!$C30, Raw!$H:$H, "D01")</f>
        <v>0</v>
      </c>
      <c r="EY30" s="52">
        <f>SUMIFS(Raw!$I:$I, Raw!$A:$A, 'Clinical Input'!EY$14, Raw!$F:$F, 'Clinical Input'!$C30, Raw!$H:$H, "D01")</f>
        <v>0</v>
      </c>
      <c r="EZ30" s="53">
        <f>SUMIFS(Raw!$I:$I, Raw!$A:$A, 'Clinical Input'!EZ$14, Raw!$F:$F, 'Clinical Input'!$C30, Raw!$H:$H,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f>SUMIFS(Raw!$I:$I, Raw!$A:$A, 'Clinical Input'!AT$14, Raw!$F:$F, 'Clinical Input'!$C31, Raw!$H:$H, "D01")</f>
        <v>665</v>
      </c>
      <c r="AU31" s="52">
        <f>SUMIFS(Raw!$I:$I, Raw!$A:$A, 'Clinical Input'!AU$14, Raw!$F:$F, 'Clinical Input'!$C31, Raw!$H:$H, "D01")</f>
        <v>580</v>
      </c>
      <c r="AV31" s="52">
        <f>SUMIFS(Raw!$I:$I, Raw!$A:$A, 'Clinical Input'!AV$14, Raw!$F:$F, 'Clinical Input'!$C31, Raw!$H:$H, "D01")</f>
        <v>589</v>
      </c>
      <c r="AW31" s="52">
        <f>SUMIFS(Raw!$I:$I, Raw!$A:$A, 'Clinical Input'!AW$14, Raw!$F:$F, 'Clinical Input'!$C31, Raw!$H:$H, "D01")</f>
        <v>675</v>
      </c>
      <c r="AX31" s="52">
        <f>SUMIFS(Raw!$I:$I, Raw!$A:$A, 'Clinical Input'!AX$14, Raw!$F:$F, 'Clinical Input'!$C31, Raw!$H:$H, "D01")</f>
        <v>669</v>
      </c>
      <c r="AY31" s="52">
        <f>SUMIFS(Raw!$I:$I, Raw!$A:$A, 'Clinical Input'!AY$14, Raw!$F:$F, 'Clinical Input'!$C31, Raw!$H:$H, "D01")</f>
        <v>653</v>
      </c>
      <c r="AZ31" s="53">
        <f>SUMIFS(Raw!$I:$I, Raw!$A:$A, 'Clinical Input'!AZ$14, Raw!$F:$F, 'Clinical Input'!$C31, Raw!$H:$H, "D01")</f>
        <v>600</v>
      </c>
      <c r="BB31" s="51">
        <f>SUMIFS(Raw!$I:$I, Raw!$A:$A, 'Clinical Input'!BB$14, Raw!$F:$F, 'Clinical Input'!$C31, Raw!$H:$H, "D01")</f>
        <v>0</v>
      </c>
      <c r="BC31" s="52">
        <f>SUMIFS(Raw!$I:$I, Raw!$A:$A, 'Clinical Input'!BC$14, Raw!$F:$F, 'Clinical Input'!$C31, Raw!$H:$H, "D01")</f>
        <v>0</v>
      </c>
      <c r="BD31" s="52">
        <f>SUMIFS(Raw!$I:$I, Raw!$A:$A, 'Clinical Input'!BD$14, Raw!$F:$F, 'Clinical Input'!$C31, Raw!$H:$H, "D01")</f>
        <v>0</v>
      </c>
      <c r="BE31" s="52">
        <f>SUMIFS(Raw!$I:$I, Raw!$A:$A, 'Clinical Input'!BE$14, Raw!$F:$F, 'Clinical Input'!$C31, Raw!$H:$H, "D01")</f>
        <v>0</v>
      </c>
      <c r="BF31" s="52">
        <f>SUMIFS(Raw!$I:$I, Raw!$A:$A, 'Clinical Input'!BF$14, Raw!$F:$F, 'Clinical Input'!$C31, Raw!$H:$H, "D01")</f>
        <v>0</v>
      </c>
      <c r="BG31" s="52">
        <f>SUMIFS(Raw!$I:$I, Raw!$A:$A, 'Clinical Input'!BG$14, Raw!$F:$F, 'Clinical Input'!$C31, Raw!$H:$H, "D01")</f>
        <v>0</v>
      </c>
      <c r="BH31" s="53">
        <f>SUMIFS(Raw!$I:$I, Raw!$A:$A, 'Clinical Input'!BH$14, Raw!$F:$F, 'Clinical Input'!$C31, Raw!$H:$H, "D01")</f>
        <v>0</v>
      </c>
      <c r="BJ31" s="51">
        <f>SUMIFS(Raw!$I:$I, Raw!$A:$A, 'Clinical Input'!BJ$14, Raw!$F:$F, 'Clinical Input'!$C31, Raw!$H:$H, "D01")</f>
        <v>0</v>
      </c>
      <c r="BK31" s="52">
        <f>SUMIFS(Raw!$I:$I, Raw!$A:$A, 'Clinical Input'!BK$14, Raw!$F:$F, 'Clinical Input'!$C31, Raw!$H:$H, "D01")</f>
        <v>0</v>
      </c>
      <c r="BL31" s="52">
        <f>SUMIFS(Raw!$I:$I, Raw!$A:$A, 'Clinical Input'!BL$14, Raw!$F:$F, 'Clinical Input'!$C31, Raw!$H:$H, "D01")</f>
        <v>0</v>
      </c>
      <c r="BM31" s="52">
        <f>SUMIFS(Raw!$I:$I, Raw!$A:$A, 'Clinical Input'!BM$14, Raw!$F:$F, 'Clinical Input'!$C31, Raw!$H:$H, "D01")</f>
        <v>0</v>
      </c>
      <c r="BN31" s="52">
        <f>SUMIFS(Raw!$I:$I, Raw!$A:$A, 'Clinical Input'!BN$14, Raw!$F:$F, 'Clinical Input'!$C31, Raw!$H:$H, "D01")</f>
        <v>0</v>
      </c>
      <c r="BO31" s="52">
        <f>SUMIFS(Raw!$I:$I, Raw!$A:$A, 'Clinical Input'!BO$14, Raw!$F:$F, 'Clinical Input'!$C31, Raw!$H:$H, "D01")</f>
        <v>0</v>
      </c>
      <c r="BP31" s="53">
        <f>SUMIFS(Raw!$I:$I, Raw!$A:$A, 'Clinical Input'!BP$14, Raw!$F:$F, 'Clinical Input'!$C31, Raw!$H:$H, "D01")</f>
        <v>0</v>
      </c>
      <c r="BR31" s="51">
        <f>SUMIFS(Raw!$I:$I, Raw!$A:$A, 'Clinical Input'!BR$14, Raw!$F:$F, 'Clinical Input'!$C31, Raw!$H:$H, "D01")</f>
        <v>0</v>
      </c>
      <c r="BS31" s="52">
        <f>SUMIFS(Raw!$I:$I, Raw!$A:$A, 'Clinical Input'!BS$14, Raw!$F:$F, 'Clinical Input'!$C31, Raw!$H:$H, "D01")</f>
        <v>0</v>
      </c>
      <c r="BT31" s="52">
        <f>SUMIFS(Raw!$I:$I, Raw!$A:$A, 'Clinical Input'!BT$14, Raw!$F:$F, 'Clinical Input'!$C31, Raw!$H:$H, "D01")</f>
        <v>0</v>
      </c>
      <c r="BU31" s="52">
        <f>SUMIFS(Raw!$I:$I, Raw!$A:$A, 'Clinical Input'!BU$14, Raw!$F:$F, 'Clinical Input'!$C31, Raw!$H:$H, "D01")</f>
        <v>0</v>
      </c>
      <c r="BV31" s="52">
        <f>SUMIFS(Raw!$I:$I, Raw!$A:$A, 'Clinical Input'!BV$14, Raw!$F:$F, 'Clinical Input'!$C31, Raw!$H:$H, "D01")</f>
        <v>0</v>
      </c>
      <c r="BW31" s="52">
        <f>SUMIFS(Raw!$I:$I, Raw!$A:$A, 'Clinical Input'!BW$14, Raw!$F:$F, 'Clinical Input'!$C31, Raw!$H:$H, "D01")</f>
        <v>0</v>
      </c>
      <c r="BX31" s="53">
        <f>SUMIFS(Raw!$I:$I, Raw!$A:$A, 'Clinical Input'!BX$14, Raw!$F:$F, 'Clinical Input'!$C31, Raw!$H:$H, "D01")</f>
        <v>0</v>
      </c>
      <c r="BZ31" s="51">
        <f>SUMIFS(Raw!$I:$I, Raw!$A:$A, 'Clinical Input'!BZ$14, Raw!$F:$F, 'Clinical Input'!$C31, Raw!$H:$H, "D01")</f>
        <v>0</v>
      </c>
      <c r="CA31" s="52">
        <f>SUMIFS(Raw!$I:$I, Raw!$A:$A, 'Clinical Input'!CA$14, Raw!$F:$F, 'Clinical Input'!$C31, Raw!$H:$H, "D01")</f>
        <v>0</v>
      </c>
      <c r="CB31" s="52">
        <f>SUMIFS(Raw!$I:$I, Raw!$A:$A, 'Clinical Input'!CB$14, Raw!$F:$F, 'Clinical Input'!$C31, Raw!$H:$H, "D01")</f>
        <v>0</v>
      </c>
      <c r="CC31" s="52">
        <f>SUMIFS(Raw!$I:$I, Raw!$A:$A, 'Clinical Input'!CC$14, Raw!$F:$F, 'Clinical Input'!$C31, Raw!$H:$H, "D01")</f>
        <v>0</v>
      </c>
      <c r="CD31" s="52">
        <f>SUMIFS(Raw!$I:$I, Raw!$A:$A, 'Clinical Input'!CD$14, Raw!$F:$F, 'Clinical Input'!$C31, Raw!$H:$H, "D01")</f>
        <v>0</v>
      </c>
      <c r="CE31" s="52">
        <f>SUMIFS(Raw!$I:$I, Raw!$A:$A, 'Clinical Input'!CE$14, Raw!$F:$F, 'Clinical Input'!$C31, Raw!$H:$H, "D01")</f>
        <v>0</v>
      </c>
      <c r="CF31" s="53">
        <f>SUMIFS(Raw!$I:$I, Raw!$A:$A, 'Clinical Input'!CF$14, Raw!$F:$F, 'Clinical Input'!$C31, Raw!$H:$H, "D01")</f>
        <v>0</v>
      </c>
      <c r="CH31" s="51">
        <f>SUMIFS(Raw!$I:$I, Raw!$A:$A, 'Clinical Input'!CH$14, Raw!$F:$F, 'Clinical Input'!$C31, Raw!$H:$H, "D01")</f>
        <v>0</v>
      </c>
      <c r="CI31" s="52">
        <f>SUMIFS(Raw!$I:$I, Raw!$A:$A, 'Clinical Input'!CI$14, Raw!$F:$F, 'Clinical Input'!$C31, Raw!$H:$H, "D01")</f>
        <v>0</v>
      </c>
      <c r="CJ31" s="52">
        <f>SUMIFS(Raw!$I:$I, Raw!$A:$A, 'Clinical Input'!CJ$14, Raw!$F:$F, 'Clinical Input'!$C31, Raw!$H:$H, "D01")</f>
        <v>0</v>
      </c>
      <c r="CK31" s="52">
        <f>SUMIFS(Raw!$I:$I, Raw!$A:$A, 'Clinical Input'!CK$14, Raw!$F:$F, 'Clinical Input'!$C31, Raw!$H:$H, "D01")</f>
        <v>0</v>
      </c>
      <c r="CL31" s="52">
        <f>SUMIFS(Raw!$I:$I, Raw!$A:$A, 'Clinical Input'!CL$14, Raw!$F:$F, 'Clinical Input'!$C31, Raw!$H:$H, "D01")</f>
        <v>0</v>
      </c>
      <c r="CM31" s="52">
        <f>SUMIFS(Raw!$I:$I, Raw!$A:$A, 'Clinical Input'!CM$14, Raw!$F:$F, 'Clinical Input'!$C31, Raw!$H:$H, "D01")</f>
        <v>0</v>
      </c>
      <c r="CN31" s="53">
        <f>SUMIFS(Raw!$I:$I, Raw!$A:$A, 'Clinical Input'!CN$14, Raw!$F:$F, 'Clinical Input'!$C31, Raw!$H:$H, "D01")</f>
        <v>0</v>
      </c>
      <c r="CP31" s="51">
        <f>SUMIFS(Raw!$I:$I, Raw!$A:$A, 'Clinical Input'!CP$14, Raw!$F:$F, 'Clinical Input'!$C31, Raw!$H:$H, "D01")</f>
        <v>0</v>
      </c>
      <c r="CQ31" s="52">
        <f>SUMIFS(Raw!$I:$I, Raw!$A:$A, 'Clinical Input'!CQ$14, Raw!$F:$F, 'Clinical Input'!$C31, Raw!$H:$H, "D01")</f>
        <v>0</v>
      </c>
      <c r="CR31" s="52">
        <f>SUMIFS(Raw!$I:$I, Raw!$A:$A, 'Clinical Input'!CR$14, Raw!$F:$F, 'Clinical Input'!$C31, Raw!$H:$H, "D01")</f>
        <v>0</v>
      </c>
      <c r="CS31" s="52">
        <f>SUMIFS(Raw!$I:$I, Raw!$A:$A, 'Clinical Input'!CS$14, Raw!$F:$F, 'Clinical Input'!$C31, Raw!$H:$H, "D01")</f>
        <v>0</v>
      </c>
      <c r="CT31" s="52">
        <f>SUMIFS(Raw!$I:$I, Raw!$A:$A, 'Clinical Input'!CT$14, Raw!$F:$F, 'Clinical Input'!$C31, Raw!$H:$H, "D01")</f>
        <v>0</v>
      </c>
      <c r="CU31" s="52">
        <f>SUMIFS(Raw!$I:$I, Raw!$A:$A, 'Clinical Input'!CU$14, Raw!$F:$F, 'Clinical Input'!$C31, Raw!$H:$H, "D01")</f>
        <v>0</v>
      </c>
      <c r="CV31" s="53">
        <f>SUMIFS(Raw!$I:$I, Raw!$A:$A, 'Clinical Input'!CV$14, Raw!$F:$F, 'Clinical Input'!$C31, Raw!$H:$H, "D01")</f>
        <v>0</v>
      </c>
      <c r="CX31" s="51">
        <f>SUMIFS(Raw!$I:$I, Raw!$A:$A, 'Clinical Input'!CX$14, Raw!$F:$F, 'Clinical Input'!$C31, Raw!$H:$H, "D01")</f>
        <v>0</v>
      </c>
      <c r="CY31" s="52">
        <f>SUMIFS(Raw!$I:$I, Raw!$A:$A, 'Clinical Input'!CY$14, Raw!$F:$F, 'Clinical Input'!$C31, Raw!$H:$H, "D01")</f>
        <v>0</v>
      </c>
      <c r="CZ31" s="52">
        <f>SUMIFS(Raw!$I:$I, Raw!$A:$A, 'Clinical Input'!CZ$14, Raw!$F:$F, 'Clinical Input'!$C31, Raw!$H:$H, "D01")</f>
        <v>0</v>
      </c>
      <c r="DA31" s="52">
        <f>SUMIFS(Raw!$I:$I, Raw!$A:$A, 'Clinical Input'!DA$14, Raw!$F:$F, 'Clinical Input'!$C31, Raw!$H:$H, "D01")</f>
        <v>0</v>
      </c>
      <c r="DB31" s="52">
        <f>SUMIFS(Raw!$I:$I, Raw!$A:$A, 'Clinical Input'!DB$14, Raw!$F:$F, 'Clinical Input'!$C31, Raw!$H:$H, "D01")</f>
        <v>0</v>
      </c>
      <c r="DC31" s="52">
        <f>SUMIFS(Raw!$I:$I, Raw!$A:$A, 'Clinical Input'!DC$14, Raw!$F:$F, 'Clinical Input'!$C31, Raw!$H:$H, "D01")</f>
        <v>0</v>
      </c>
      <c r="DD31" s="53">
        <f>SUMIFS(Raw!$I:$I, Raw!$A:$A, 'Clinical Input'!DD$14, Raw!$F:$F, 'Clinical Input'!$C31, Raw!$H:$H, "D01")</f>
        <v>0</v>
      </c>
      <c r="DF31" s="51">
        <f>SUMIFS(Raw!$I:$I, Raw!$A:$A, 'Clinical Input'!DF$14, Raw!$F:$F, 'Clinical Input'!$C31, Raw!$H:$H, "D01")</f>
        <v>0</v>
      </c>
      <c r="DG31" s="52">
        <f>SUMIFS(Raw!$I:$I, Raw!$A:$A, 'Clinical Input'!DG$14, Raw!$F:$F, 'Clinical Input'!$C31, Raw!$H:$H, "D01")</f>
        <v>0</v>
      </c>
      <c r="DH31" s="52">
        <f>SUMIFS(Raw!$I:$I, Raw!$A:$A, 'Clinical Input'!DH$14, Raw!$F:$F, 'Clinical Input'!$C31, Raw!$H:$H, "D01")</f>
        <v>0</v>
      </c>
      <c r="DI31" s="52">
        <f>SUMIFS(Raw!$I:$I, Raw!$A:$A, 'Clinical Input'!DI$14, Raw!$F:$F, 'Clinical Input'!$C31, Raw!$H:$H, "D01")</f>
        <v>0</v>
      </c>
      <c r="DJ31" s="52">
        <f>SUMIFS(Raw!$I:$I, Raw!$A:$A, 'Clinical Input'!DJ$14, Raw!$F:$F, 'Clinical Input'!$C31, Raw!$H:$H, "D01")</f>
        <v>0</v>
      </c>
      <c r="DK31" s="52">
        <f>SUMIFS(Raw!$I:$I, Raw!$A:$A, 'Clinical Input'!DK$14, Raw!$F:$F, 'Clinical Input'!$C31, Raw!$H:$H, "D01")</f>
        <v>0</v>
      </c>
      <c r="DL31" s="53">
        <f>SUMIFS(Raw!$I:$I, Raw!$A:$A, 'Clinical Input'!DL$14, Raw!$F:$F, 'Clinical Input'!$C31, Raw!$H:$H, "D01")</f>
        <v>0</v>
      </c>
      <c r="DN31" s="51">
        <f>SUMIFS(Raw!$I:$I, Raw!$A:$A, 'Clinical Input'!DN$14, Raw!$F:$F, 'Clinical Input'!$C31, Raw!$H:$H, "D01")</f>
        <v>0</v>
      </c>
      <c r="DO31" s="52">
        <f>SUMIFS(Raw!$I:$I, Raw!$A:$A, 'Clinical Input'!DO$14, Raw!$F:$F, 'Clinical Input'!$C31, Raw!$H:$H, "D01")</f>
        <v>0</v>
      </c>
      <c r="DP31" s="52">
        <f>SUMIFS(Raw!$I:$I, Raw!$A:$A, 'Clinical Input'!DP$14, Raw!$F:$F, 'Clinical Input'!$C31, Raw!$H:$H, "D01")</f>
        <v>0</v>
      </c>
      <c r="DQ31" s="52">
        <f>SUMIFS(Raw!$I:$I, Raw!$A:$A, 'Clinical Input'!DQ$14, Raw!$F:$F, 'Clinical Input'!$C31, Raw!$H:$H, "D01")</f>
        <v>0</v>
      </c>
      <c r="DR31" s="52">
        <f>SUMIFS(Raw!$I:$I, Raw!$A:$A, 'Clinical Input'!DR$14, Raw!$F:$F, 'Clinical Input'!$C31, Raw!$H:$H, "D01")</f>
        <v>0</v>
      </c>
      <c r="DS31" s="52">
        <f>SUMIFS(Raw!$I:$I, Raw!$A:$A, 'Clinical Input'!DS$14, Raw!$F:$F, 'Clinical Input'!$C31, Raw!$H:$H, "D01")</f>
        <v>0</v>
      </c>
      <c r="DT31" s="53">
        <f>SUMIFS(Raw!$I:$I, Raw!$A:$A, 'Clinical Input'!DT$14, Raw!$F:$F, 'Clinical Input'!$C31, Raw!$H:$H, "D01")</f>
        <v>0</v>
      </c>
      <c r="DV31" s="51">
        <f>SUMIFS(Raw!$I:$I, Raw!$A:$A, 'Clinical Input'!DV$14, Raw!$F:$F, 'Clinical Input'!$C31, Raw!$H:$H, "D01")</f>
        <v>0</v>
      </c>
      <c r="DW31" s="52">
        <f>SUMIFS(Raw!$I:$I, Raw!$A:$A, 'Clinical Input'!DW$14, Raw!$F:$F, 'Clinical Input'!$C31, Raw!$H:$H, "D01")</f>
        <v>0</v>
      </c>
      <c r="DX31" s="52">
        <f>SUMIFS(Raw!$I:$I, Raw!$A:$A, 'Clinical Input'!DX$14, Raw!$F:$F, 'Clinical Input'!$C31, Raw!$H:$H, "D01")</f>
        <v>0</v>
      </c>
      <c r="DY31" s="52">
        <f>SUMIFS(Raw!$I:$I, Raw!$A:$A, 'Clinical Input'!DY$14, Raw!$F:$F, 'Clinical Input'!$C31, Raw!$H:$H, "D01")</f>
        <v>0</v>
      </c>
      <c r="DZ31" s="52">
        <f>SUMIFS(Raw!$I:$I, Raw!$A:$A, 'Clinical Input'!DZ$14, Raw!$F:$F, 'Clinical Input'!$C31, Raw!$H:$H, "D01")</f>
        <v>0</v>
      </c>
      <c r="EA31" s="52">
        <f>SUMIFS(Raw!$I:$I, Raw!$A:$A, 'Clinical Input'!EA$14, Raw!$F:$F, 'Clinical Input'!$C31, Raw!$H:$H, "D01")</f>
        <v>0</v>
      </c>
      <c r="EB31" s="53">
        <f>SUMIFS(Raw!$I:$I, Raw!$A:$A, 'Clinical Input'!EB$14, Raw!$F:$F, 'Clinical Input'!$C31, Raw!$H:$H, "D01")</f>
        <v>0</v>
      </c>
      <c r="ED31" s="51">
        <f>SUMIFS(Raw!$I:$I, Raw!$A:$A, 'Clinical Input'!ED$14, Raw!$F:$F, 'Clinical Input'!$C31, Raw!$H:$H, "D01")</f>
        <v>0</v>
      </c>
      <c r="EE31" s="52">
        <f>SUMIFS(Raw!$I:$I, Raw!$A:$A, 'Clinical Input'!EE$14, Raw!$F:$F, 'Clinical Input'!$C31, Raw!$H:$H, "D01")</f>
        <v>0</v>
      </c>
      <c r="EF31" s="52">
        <f>SUMIFS(Raw!$I:$I, Raw!$A:$A, 'Clinical Input'!EF$14, Raw!$F:$F, 'Clinical Input'!$C31, Raw!$H:$H, "D01")</f>
        <v>0</v>
      </c>
      <c r="EG31" s="52">
        <f>SUMIFS(Raw!$I:$I, Raw!$A:$A, 'Clinical Input'!EG$14, Raw!$F:$F, 'Clinical Input'!$C31, Raw!$H:$H, "D01")</f>
        <v>0</v>
      </c>
      <c r="EH31" s="52">
        <f>SUMIFS(Raw!$I:$I, Raw!$A:$A, 'Clinical Input'!EH$14, Raw!$F:$F, 'Clinical Input'!$C31, Raw!$H:$H, "D01")</f>
        <v>0</v>
      </c>
      <c r="EI31" s="52">
        <f>SUMIFS(Raw!$I:$I, Raw!$A:$A, 'Clinical Input'!EI$14, Raw!$F:$F, 'Clinical Input'!$C31, Raw!$H:$H, "D01")</f>
        <v>0</v>
      </c>
      <c r="EJ31" s="53">
        <f>SUMIFS(Raw!$I:$I, Raw!$A:$A, 'Clinical Input'!EJ$14, Raw!$F:$F, 'Clinical Input'!$C31, Raw!$H:$H, "D01")</f>
        <v>0</v>
      </c>
      <c r="EL31" s="51">
        <f>SUMIFS(Raw!$I:$I, Raw!$A:$A, 'Clinical Input'!EL$14, Raw!$F:$F, 'Clinical Input'!$C31, Raw!$H:$H, "D01")</f>
        <v>0</v>
      </c>
      <c r="EM31" s="52">
        <f>SUMIFS(Raw!$I:$I, Raw!$A:$A, 'Clinical Input'!EM$14, Raw!$F:$F, 'Clinical Input'!$C31, Raw!$H:$H, "D01")</f>
        <v>0</v>
      </c>
      <c r="EN31" s="52">
        <f>SUMIFS(Raw!$I:$I, Raw!$A:$A, 'Clinical Input'!EN$14, Raw!$F:$F, 'Clinical Input'!$C31, Raw!$H:$H, "D01")</f>
        <v>0</v>
      </c>
      <c r="EO31" s="52">
        <f>SUMIFS(Raw!$I:$I, Raw!$A:$A, 'Clinical Input'!EO$14, Raw!$F:$F, 'Clinical Input'!$C31, Raw!$H:$H, "D01")</f>
        <v>0</v>
      </c>
      <c r="EP31" s="52">
        <f>SUMIFS(Raw!$I:$I, Raw!$A:$A, 'Clinical Input'!EP$14, Raw!$F:$F, 'Clinical Input'!$C31, Raw!$H:$H, "D01")</f>
        <v>0</v>
      </c>
      <c r="EQ31" s="52">
        <f>SUMIFS(Raw!$I:$I, Raw!$A:$A, 'Clinical Input'!EQ$14, Raw!$F:$F, 'Clinical Input'!$C31, Raw!$H:$H, "D01")</f>
        <v>0</v>
      </c>
      <c r="ER31" s="53">
        <f>SUMIFS(Raw!$I:$I, Raw!$A:$A, 'Clinical Input'!ER$14, Raw!$F:$F, 'Clinical Input'!$C31, Raw!$H:$H, "D01")</f>
        <v>0</v>
      </c>
      <c r="ET31" s="51">
        <f>SUMIFS(Raw!$I:$I, Raw!$A:$A, 'Clinical Input'!ET$14, Raw!$F:$F, 'Clinical Input'!$C31, Raw!$H:$H, "D01")</f>
        <v>0</v>
      </c>
      <c r="EU31" s="52">
        <f>SUMIFS(Raw!$I:$I, Raw!$A:$A, 'Clinical Input'!EU$14, Raw!$F:$F, 'Clinical Input'!$C31, Raw!$H:$H, "D01")</f>
        <v>0</v>
      </c>
      <c r="EV31" s="52">
        <f>SUMIFS(Raw!$I:$I, Raw!$A:$A, 'Clinical Input'!EV$14, Raw!$F:$F, 'Clinical Input'!$C31, Raw!$H:$H, "D01")</f>
        <v>0</v>
      </c>
      <c r="EW31" s="52">
        <f>SUMIFS(Raw!$I:$I, Raw!$A:$A, 'Clinical Input'!EW$14, Raw!$F:$F, 'Clinical Input'!$C31, Raw!$H:$H, "D01")</f>
        <v>0</v>
      </c>
      <c r="EX31" s="52">
        <f>SUMIFS(Raw!$I:$I, Raw!$A:$A, 'Clinical Input'!EX$14, Raw!$F:$F, 'Clinical Input'!$C31, Raw!$H:$H, "D01")</f>
        <v>0</v>
      </c>
      <c r="EY31" s="52">
        <f>SUMIFS(Raw!$I:$I, Raw!$A:$A, 'Clinical Input'!EY$14, Raw!$F:$F, 'Clinical Input'!$C31, Raw!$H:$H, "D01")</f>
        <v>0</v>
      </c>
      <c r="EZ31" s="53">
        <f>SUMIFS(Raw!$I:$I, Raw!$A:$A, 'Clinical Input'!EZ$14, Raw!$F:$F, 'Clinical Input'!$C31, Raw!$H:$H,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f>SUMIFS(Raw!$I:$I, Raw!$A:$A, 'Clinical Input'!AT$14, Raw!$F:$F, 'Clinical Input'!$C32, Raw!$H:$H, "D01")</f>
        <v>587</v>
      </c>
      <c r="AU32" s="35">
        <f>SUMIFS(Raw!$I:$I, Raw!$A:$A, 'Clinical Input'!AU$14, Raw!$F:$F, 'Clinical Input'!$C32, Raw!$H:$H, "D01")</f>
        <v>539</v>
      </c>
      <c r="AV32" s="35">
        <f>SUMIFS(Raw!$I:$I, Raw!$A:$A, 'Clinical Input'!AV$14, Raw!$F:$F, 'Clinical Input'!$C32, Raw!$H:$H, "D01")</f>
        <v>507</v>
      </c>
      <c r="AW32" s="35">
        <f>SUMIFS(Raw!$I:$I, Raw!$A:$A, 'Clinical Input'!AW$14, Raw!$F:$F, 'Clinical Input'!$C32, Raw!$H:$H, "D01")</f>
        <v>717</v>
      </c>
      <c r="AX32" s="35">
        <f>SUMIFS(Raw!$I:$I, Raw!$A:$A, 'Clinical Input'!AX$14, Raw!$F:$F, 'Clinical Input'!$C32, Raw!$H:$H, "D01")</f>
        <v>555</v>
      </c>
      <c r="AY32" s="35">
        <f>SUMIFS(Raw!$I:$I, Raw!$A:$A, 'Clinical Input'!AY$14, Raw!$F:$F, 'Clinical Input'!$C32, Raw!$H:$H, "D01")</f>
        <v>885</v>
      </c>
      <c r="AZ32" s="36">
        <f>SUMIFS(Raw!$I:$I, Raw!$A:$A, 'Clinical Input'!AZ$14, Raw!$F:$F, 'Clinical Input'!$C32, Raw!$H:$H, "D01")</f>
        <v>734</v>
      </c>
      <c r="BB32" s="34">
        <f>SUMIFS(Raw!$I:$I, Raw!$A:$A, 'Clinical Input'!BB$14, Raw!$F:$F, 'Clinical Input'!$C32, Raw!$H:$H, "D01")</f>
        <v>0</v>
      </c>
      <c r="BC32" s="35">
        <f>SUMIFS(Raw!$I:$I, Raw!$A:$A, 'Clinical Input'!BC$14, Raw!$F:$F, 'Clinical Input'!$C32, Raw!$H:$H, "D01")</f>
        <v>0</v>
      </c>
      <c r="BD32" s="35">
        <f>SUMIFS(Raw!$I:$I, Raw!$A:$A, 'Clinical Input'!BD$14, Raw!$F:$F, 'Clinical Input'!$C32, Raw!$H:$H, "D01")</f>
        <v>0</v>
      </c>
      <c r="BE32" s="35">
        <f>SUMIFS(Raw!$I:$I, Raw!$A:$A, 'Clinical Input'!BE$14, Raw!$F:$F, 'Clinical Input'!$C32, Raw!$H:$H, "D01")</f>
        <v>0</v>
      </c>
      <c r="BF32" s="35">
        <f>SUMIFS(Raw!$I:$I, Raw!$A:$A, 'Clinical Input'!BF$14, Raw!$F:$F, 'Clinical Input'!$C32, Raw!$H:$H, "D01")</f>
        <v>0</v>
      </c>
      <c r="BG32" s="35">
        <f>SUMIFS(Raw!$I:$I, Raw!$A:$A, 'Clinical Input'!BG$14, Raw!$F:$F, 'Clinical Input'!$C32, Raw!$H:$H, "D01")</f>
        <v>0</v>
      </c>
      <c r="BH32" s="36">
        <f>SUMIFS(Raw!$I:$I, Raw!$A:$A, 'Clinical Input'!BH$14, Raw!$F:$F, 'Clinical Input'!$C32, Raw!$H:$H, "D01")</f>
        <v>0</v>
      </c>
      <c r="BJ32" s="34">
        <f>SUMIFS(Raw!$I:$I, Raw!$A:$A, 'Clinical Input'!BJ$14, Raw!$F:$F, 'Clinical Input'!$C32, Raw!$H:$H, "D01")</f>
        <v>0</v>
      </c>
      <c r="BK32" s="35">
        <f>SUMIFS(Raw!$I:$I, Raw!$A:$A, 'Clinical Input'!BK$14, Raw!$F:$F, 'Clinical Input'!$C32, Raw!$H:$H, "D01")</f>
        <v>0</v>
      </c>
      <c r="BL32" s="35">
        <f>SUMIFS(Raw!$I:$I, Raw!$A:$A, 'Clinical Input'!BL$14, Raw!$F:$F, 'Clinical Input'!$C32, Raw!$H:$H, "D01")</f>
        <v>0</v>
      </c>
      <c r="BM32" s="35">
        <f>SUMIFS(Raw!$I:$I, Raw!$A:$A, 'Clinical Input'!BM$14, Raw!$F:$F, 'Clinical Input'!$C32, Raw!$H:$H, "D01")</f>
        <v>0</v>
      </c>
      <c r="BN32" s="35">
        <f>SUMIFS(Raw!$I:$I, Raw!$A:$A, 'Clinical Input'!BN$14, Raw!$F:$F, 'Clinical Input'!$C32, Raw!$H:$H, "D01")</f>
        <v>0</v>
      </c>
      <c r="BO32" s="35">
        <f>SUMIFS(Raw!$I:$I, Raw!$A:$A, 'Clinical Input'!BO$14, Raw!$F:$F, 'Clinical Input'!$C32, Raw!$H:$H, "D01")</f>
        <v>0</v>
      </c>
      <c r="BP32" s="36">
        <f>SUMIFS(Raw!$I:$I, Raw!$A:$A, 'Clinical Input'!BP$14, Raw!$F:$F, 'Clinical Input'!$C32, Raw!$H:$H, "D01")</f>
        <v>0</v>
      </c>
      <c r="BR32" s="34">
        <f>SUMIFS(Raw!$I:$I, Raw!$A:$A, 'Clinical Input'!BR$14, Raw!$F:$F, 'Clinical Input'!$C32, Raw!$H:$H, "D01")</f>
        <v>0</v>
      </c>
      <c r="BS32" s="35">
        <f>SUMIFS(Raw!$I:$I, Raw!$A:$A, 'Clinical Input'!BS$14, Raw!$F:$F, 'Clinical Input'!$C32, Raw!$H:$H, "D01")</f>
        <v>0</v>
      </c>
      <c r="BT32" s="35">
        <f>SUMIFS(Raw!$I:$I, Raw!$A:$A, 'Clinical Input'!BT$14, Raw!$F:$F, 'Clinical Input'!$C32, Raw!$H:$H, "D01")</f>
        <v>0</v>
      </c>
      <c r="BU32" s="35">
        <f>SUMIFS(Raw!$I:$I, Raw!$A:$A, 'Clinical Input'!BU$14, Raw!$F:$F, 'Clinical Input'!$C32, Raw!$H:$H, "D01")</f>
        <v>0</v>
      </c>
      <c r="BV32" s="35">
        <f>SUMIFS(Raw!$I:$I, Raw!$A:$A, 'Clinical Input'!BV$14, Raw!$F:$F, 'Clinical Input'!$C32, Raw!$H:$H, "D01")</f>
        <v>0</v>
      </c>
      <c r="BW32" s="35">
        <f>SUMIFS(Raw!$I:$I, Raw!$A:$A, 'Clinical Input'!BW$14, Raw!$F:$F, 'Clinical Input'!$C32, Raw!$H:$H, "D01")</f>
        <v>0</v>
      </c>
      <c r="BX32" s="36">
        <f>SUMIFS(Raw!$I:$I, Raw!$A:$A, 'Clinical Input'!BX$14, Raw!$F:$F, 'Clinical Input'!$C32, Raw!$H:$H, "D01")</f>
        <v>0</v>
      </c>
      <c r="BZ32" s="34">
        <f>SUMIFS(Raw!$I:$I, Raw!$A:$A, 'Clinical Input'!BZ$14, Raw!$F:$F, 'Clinical Input'!$C32, Raw!$H:$H, "D01")</f>
        <v>0</v>
      </c>
      <c r="CA32" s="35">
        <f>SUMIFS(Raw!$I:$I, Raw!$A:$A, 'Clinical Input'!CA$14, Raw!$F:$F, 'Clinical Input'!$C32, Raw!$H:$H, "D01")</f>
        <v>0</v>
      </c>
      <c r="CB32" s="35">
        <f>SUMIFS(Raw!$I:$I, Raw!$A:$A, 'Clinical Input'!CB$14, Raw!$F:$F, 'Clinical Input'!$C32, Raw!$H:$H, "D01")</f>
        <v>0</v>
      </c>
      <c r="CC32" s="35">
        <f>SUMIFS(Raw!$I:$I, Raw!$A:$A, 'Clinical Input'!CC$14, Raw!$F:$F, 'Clinical Input'!$C32, Raw!$H:$H, "D01")</f>
        <v>0</v>
      </c>
      <c r="CD32" s="35">
        <f>SUMIFS(Raw!$I:$I, Raw!$A:$A, 'Clinical Input'!CD$14, Raw!$F:$F, 'Clinical Input'!$C32, Raw!$H:$H, "D01")</f>
        <v>0</v>
      </c>
      <c r="CE32" s="35">
        <f>SUMIFS(Raw!$I:$I, Raw!$A:$A, 'Clinical Input'!CE$14, Raw!$F:$F, 'Clinical Input'!$C32, Raw!$H:$H, "D01")</f>
        <v>0</v>
      </c>
      <c r="CF32" s="36">
        <f>SUMIFS(Raw!$I:$I, Raw!$A:$A, 'Clinical Input'!CF$14, Raw!$F:$F, 'Clinical Input'!$C32, Raw!$H:$H, "D01")</f>
        <v>0</v>
      </c>
      <c r="CH32" s="34">
        <f>SUMIFS(Raw!$I:$I, Raw!$A:$A, 'Clinical Input'!CH$14, Raw!$F:$F, 'Clinical Input'!$C32, Raw!$H:$H, "D01")</f>
        <v>0</v>
      </c>
      <c r="CI32" s="35">
        <f>SUMIFS(Raw!$I:$I, Raw!$A:$A, 'Clinical Input'!CI$14, Raw!$F:$F, 'Clinical Input'!$C32, Raw!$H:$H, "D01")</f>
        <v>0</v>
      </c>
      <c r="CJ32" s="35">
        <f>SUMIFS(Raw!$I:$I, Raw!$A:$A, 'Clinical Input'!CJ$14, Raw!$F:$F, 'Clinical Input'!$C32, Raw!$H:$H, "D01")</f>
        <v>0</v>
      </c>
      <c r="CK32" s="35">
        <f>SUMIFS(Raw!$I:$I, Raw!$A:$A, 'Clinical Input'!CK$14, Raw!$F:$F, 'Clinical Input'!$C32, Raw!$H:$H, "D01")</f>
        <v>0</v>
      </c>
      <c r="CL32" s="35">
        <f>SUMIFS(Raw!$I:$I, Raw!$A:$A, 'Clinical Input'!CL$14, Raw!$F:$F, 'Clinical Input'!$C32, Raw!$H:$H, "D01")</f>
        <v>0</v>
      </c>
      <c r="CM32" s="35">
        <f>SUMIFS(Raw!$I:$I, Raw!$A:$A, 'Clinical Input'!CM$14, Raw!$F:$F, 'Clinical Input'!$C32, Raw!$H:$H, "D01")</f>
        <v>0</v>
      </c>
      <c r="CN32" s="36">
        <f>SUMIFS(Raw!$I:$I, Raw!$A:$A, 'Clinical Input'!CN$14, Raw!$F:$F, 'Clinical Input'!$C32, Raw!$H:$H, "D01")</f>
        <v>0</v>
      </c>
      <c r="CP32" s="34">
        <f>SUMIFS(Raw!$I:$I, Raw!$A:$A, 'Clinical Input'!CP$14, Raw!$F:$F, 'Clinical Input'!$C32, Raw!$H:$H, "D01")</f>
        <v>0</v>
      </c>
      <c r="CQ32" s="35">
        <f>SUMIFS(Raw!$I:$I, Raw!$A:$A, 'Clinical Input'!CQ$14, Raw!$F:$F, 'Clinical Input'!$C32, Raw!$H:$H, "D01")</f>
        <v>0</v>
      </c>
      <c r="CR32" s="35">
        <f>SUMIFS(Raw!$I:$I, Raw!$A:$A, 'Clinical Input'!CR$14, Raw!$F:$F, 'Clinical Input'!$C32, Raw!$H:$H, "D01")</f>
        <v>0</v>
      </c>
      <c r="CS32" s="35">
        <f>SUMIFS(Raw!$I:$I, Raw!$A:$A, 'Clinical Input'!CS$14, Raw!$F:$F, 'Clinical Input'!$C32, Raw!$H:$H, "D01")</f>
        <v>0</v>
      </c>
      <c r="CT32" s="35">
        <f>SUMIFS(Raw!$I:$I, Raw!$A:$A, 'Clinical Input'!CT$14, Raw!$F:$F, 'Clinical Input'!$C32, Raw!$H:$H, "D01")</f>
        <v>0</v>
      </c>
      <c r="CU32" s="35">
        <f>SUMIFS(Raw!$I:$I, Raw!$A:$A, 'Clinical Input'!CU$14, Raw!$F:$F, 'Clinical Input'!$C32, Raw!$H:$H, "D01")</f>
        <v>0</v>
      </c>
      <c r="CV32" s="36">
        <f>SUMIFS(Raw!$I:$I, Raw!$A:$A, 'Clinical Input'!CV$14, Raw!$F:$F, 'Clinical Input'!$C32, Raw!$H:$H, "D01")</f>
        <v>0</v>
      </c>
      <c r="CX32" s="34">
        <f>SUMIFS(Raw!$I:$I, Raw!$A:$A, 'Clinical Input'!CX$14, Raw!$F:$F, 'Clinical Input'!$C32, Raw!$H:$H, "D01")</f>
        <v>0</v>
      </c>
      <c r="CY32" s="35">
        <f>SUMIFS(Raw!$I:$I, Raw!$A:$A, 'Clinical Input'!CY$14, Raw!$F:$F, 'Clinical Input'!$C32, Raw!$H:$H, "D01")</f>
        <v>0</v>
      </c>
      <c r="CZ32" s="35">
        <f>SUMIFS(Raw!$I:$I, Raw!$A:$A, 'Clinical Input'!CZ$14, Raw!$F:$F, 'Clinical Input'!$C32, Raw!$H:$H, "D01")</f>
        <v>0</v>
      </c>
      <c r="DA32" s="35">
        <f>SUMIFS(Raw!$I:$I, Raw!$A:$A, 'Clinical Input'!DA$14, Raw!$F:$F, 'Clinical Input'!$C32, Raw!$H:$H, "D01")</f>
        <v>0</v>
      </c>
      <c r="DB32" s="35">
        <f>SUMIFS(Raw!$I:$I, Raw!$A:$A, 'Clinical Input'!DB$14, Raw!$F:$F, 'Clinical Input'!$C32, Raw!$H:$H, "D01")</f>
        <v>0</v>
      </c>
      <c r="DC32" s="35">
        <f>SUMIFS(Raw!$I:$I, Raw!$A:$A, 'Clinical Input'!DC$14, Raw!$F:$F, 'Clinical Input'!$C32, Raw!$H:$H, "D01")</f>
        <v>0</v>
      </c>
      <c r="DD32" s="36">
        <f>SUMIFS(Raw!$I:$I, Raw!$A:$A, 'Clinical Input'!DD$14, Raw!$F:$F, 'Clinical Input'!$C32, Raw!$H:$H, "D01")</f>
        <v>0</v>
      </c>
      <c r="DF32" s="34">
        <f>SUMIFS(Raw!$I:$I, Raw!$A:$A, 'Clinical Input'!DF$14, Raw!$F:$F, 'Clinical Input'!$C32, Raw!$H:$H, "D01")</f>
        <v>0</v>
      </c>
      <c r="DG32" s="35">
        <f>SUMIFS(Raw!$I:$I, Raw!$A:$A, 'Clinical Input'!DG$14, Raw!$F:$F, 'Clinical Input'!$C32, Raw!$H:$H, "D01")</f>
        <v>0</v>
      </c>
      <c r="DH32" s="35">
        <f>SUMIFS(Raw!$I:$I, Raw!$A:$A, 'Clinical Input'!DH$14, Raw!$F:$F, 'Clinical Input'!$C32, Raw!$H:$H, "D01")</f>
        <v>0</v>
      </c>
      <c r="DI32" s="35">
        <f>SUMIFS(Raw!$I:$I, Raw!$A:$A, 'Clinical Input'!DI$14, Raw!$F:$F, 'Clinical Input'!$C32, Raw!$H:$H, "D01")</f>
        <v>0</v>
      </c>
      <c r="DJ32" s="35">
        <f>SUMIFS(Raw!$I:$I, Raw!$A:$A, 'Clinical Input'!DJ$14, Raw!$F:$F, 'Clinical Input'!$C32, Raw!$H:$H, "D01")</f>
        <v>0</v>
      </c>
      <c r="DK32" s="35">
        <f>SUMIFS(Raw!$I:$I, Raw!$A:$A, 'Clinical Input'!DK$14, Raw!$F:$F, 'Clinical Input'!$C32, Raw!$H:$H, "D01")</f>
        <v>0</v>
      </c>
      <c r="DL32" s="36">
        <f>SUMIFS(Raw!$I:$I, Raw!$A:$A, 'Clinical Input'!DL$14, Raw!$F:$F, 'Clinical Input'!$C32, Raw!$H:$H, "D01")</f>
        <v>0</v>
      </c>
      <c r="DN32" s="34">
        <f>SUMIFS(Raw!$I:$I, Raw!$A:$A, 'Clinical Input'!DN$14, Raw!$F:$F, 'Clinical Input'!$C32, Raw!$H:$H, "D01")</f>
        <v>0</v>
      </c>
      <c r="DO32" s="35">
        <f>SUMIFS(Raw!$I:$I, Raw!$A:$A, 'Clinical Input'!DO$14, Raw!$F:$F, 'Clinical Input'!$C32, Raw!$H:$H, "D01")</f>
        <v>0</v>
      </c>
      <c r="DP32" s="35">
        <f>SUMIFS(Raw!$I:$I, Raw!$A:$A, 'Clinical Input'!DP$14, Raw!$F:$F, 'Clinical Input'!$C32, Raw!$H:$H, "D01")</f>
        <v>0</v>
      </c>
      <c r="DQ32" s="35">
        <f>SUMIFS(Raw!$I:$I, Raw!$A:$A, 'Clinical Input'!DQ$14, Raw!$F:$F, 'Clinical Input'!$C32, Raw!$H:$H, "D01")</f>
        <v>0</v>
      </c>
      <c r="DR32" s="35">
        <f>SUMIFS(Raw!$I:$I, Raw!$A:$A, 'Clinical Input'!DR$14, Raw!$F:$F, 'Clinical Input'!$C32, Raw!$H:$H, "D01")</f>
        <v>0</v>
      </c>
      <c r="DS32" s="35">
        <f>SUMIFS(Raw!$I:$I, Raw!$A:$A, 'Clinical Input'!DS$14, Raw!$F:$F, 'Clinical Input'!$C32, Raw!$H:$H, "D01")</f>
        <v>0</v>
      </c>
      <c r="DT32" s="36">
        <f>SUMIFS(Raw!$I:$I, Raw!$A:$A, 'Clinical Input'!DT$14, Raw!$F:$F, 'Clinical Input'!$C32, Raw!$H:$H, "D01")</f>
        <v>0</v>
      </c>
      <c r="DV32" s="34">
        <f>SUMIFS(Raw!$I:$I, Raw!$A:$A, 'Clinical Input'!DV$14, Raw!$F:$F, 'Clinical Input'!$C32, Raw!$H:$H, "D01")</f>
        <v>0</v>
      </c>
      <c r="DW32" s="35">
        <f>SUMIFS(Raw!$I:$I, Raw!$A:$A, 'Clinical Input'!DW$14, Raw!$F:$F, 'Clinical Input'!$C32, Raw!$H:$H, "D01")</f>
        <v>0</v>
      </c>
      <c r="DX32" s="35">
        <f>SUMIFS(Raw!$I:$I, Raw!$A:$A, 'Clinical Input'!DX$14, Raw!$F:$F, 'Clinical Input'!$C32, Raw!$H:$H, "D01")</f>
        <v>0</v>
      </c>
      <c r="DY32" s="35">
        <f>SUMIFS(Raw!$I:$I, Raw!$A:$A, 'Clinical Input'!DY$14, Raw!$F:$F, 'Clinical Input'!$C32, Raw!$H:$H, "D01")</f>
        <v>0</v>
      </c>
      <c r="DZ32" s="35">
        <f>SUMIFS(Raw!$I:$I, Raw!$A:$A, 'Clinical Input'!DZ$14, Raw!$F:$F, 'Clinical Input'!$C32, Raw!$H:$H, "D01")</f>
        <v>0</v>
      </c>
      <c r="EA32" s="35">
        <f>SUMIFS(Raw!$I:$I, Raw!$A:$A, 'Clinical Input'!EA$14, Raw!$F:$F, 'Clinical Input'!$C32, Raw!$H:$H, "D01")</f>
        <v>0</v>
      </c>
      <c r="EB32" s="36">
        <f>SUMIFS(Raw!$I:$I, Raw!$A:$A, 'Clinical Input'!EB$14, Raw!$F:$F, 'Clinical Input'!$C32, Raw!$H:$H, "D01")</f>
        <v>0</v>
      </c>
      <c r="ED32" s="34">
        <f>SUMIFS(Raw!$I:$I, Raw!$A:$A, 'Clinical Input'!ED$14, Raw!$F:$F, 'Clinical Input'!$C32, Raw!$H:$H, "D01")</f>
        <v>0</v>
      </c>
      <c r="EE32" s="35">
        <f>SUMIFS(Raw!$I:$I, Raw!$A:$A, 'Clinical Input'!EE$14, Raw!$F:$F, 'Clinical Input'!$C32, Raw!$H:$H, "D01")</f>
        <v>0</v>
      </c>
      <c r="EF32" s="35">
        <f>SUMIFS(Raw!$I:$I, Raw!$A:$A, 'Clinical Input'!EF$14, Raw!$F:$F, 'Clinical Input'!$C32, Raw!$H:$H, "D01")</f>
        <v>0</v>
      </c>
      <c r="EG32" s="35">
        <f>SUMIFS(Raw!$I:$I, Raw!$A:$A, 'Clinical Input'!EG$14, Raw!$F:$F, 'Clinical Input'!$C32, Raw!$H:$H, "D01")</f>
        <v>0</v>
      </c>
      <c r="EH32" s="35">
        <f>SUMIFS(Raw!$I:$I, Raw!$A:$A, 'Clinical Input'!EH$14, Raw!$F:$F, 'Clinical Input'!$C32, Raw!$H:$H, "D01")</f>
        <v>0</v>
      </c>
      <c r="EI32" s="35">
        <f>SUMIFS(Raw!$I:$I, Raw!$A:$A, 'Clinical Input'!EI$14, Raw!$F:$F, 'Clinical Input'!$C32, Raw!$H:$H, "D01")</f>
        <v>0</v>
      </c>
      <c r="EJ32" s="36">
        <f>SUMIFS(Raw!$I:$I, Raw!$A:$A, 'Clinical Input'!EJ$14, Raw!$F:$F, 'Clinical Input'!$C32, Raw!$H:$H, "D01")</f>
        <v>0</v>
      </c>
      <c r="EL32" s="34">
        <f>SUMIFS(Raw!$I:$I, Raw!$A:$A, 'Clinical Input'!EL$14, Raw!$F:$F, 'Clinical Input'!$C32, Raw!$H:$H, "D01")</f>
        <v>0</v>
      </c>
      <c r="EM32" s="35">
        <f>SUMIFS(Raw!$I:$I, Raw!$A:$A, 'Clinical Input'!EM$14, Raw!$F:$F, 'Clinical Input'!$C32, Raw!$H:$H, "D01")</f>
        <v>0</v>
      </c>
      <c r="EN32" s="35">
        <f>SUMIFS(Raw!$I:$I, Raw!$A:$A, 'Clinical Input'!EN$14, Raw!$F:$F, 'Clinical Input'!$C32, Raw!$H:$H, "D01")</f>
        <v>0</v>
      </c>
      <c r="EO32" s="35">
        <f>SUMIFS(Raw!$I:$I, Raw!$A:$A, 'Clinical Input'!EO$14, Raw!$F:$F, 'Clinical Input'!$C32, Raw!$H:$H, "D01")</f>
        <v>0</v>
      </c>
      <c r="EP32" s="35">
        <f>SUMIFS(Raw!$I:$I, Raw!$A:$A, 'Clinical Input'!EP$14, Raw!$F:$F, 'Clinical Input'!$C32, Raw!$H:$H, "D01")</f>
        <v>0</v>
      </c>
      <c r="EQ32" s="35">
        <f>SUMIFS(Raw!$I:$I, Raw!$A:$A, 'Clinical Input'!EQ$14, Raw!$F:$F, 'Clinical Input'!$C32, Raw!$H:$H, "D01")</f>
        <v>0</v>
      </c>
      <c r="ER32" s="36">
        <f>SUMIFS(Raw!$I:$I, Raw!$A:$A, 'Clinical Input'!ER$14, Raw!$F:$F, 'Clinical Input'!$C32, Raw!$H:$H, "D01")</f>
        <v>0</v>
      </c>
      <c r="ET32" s="34">
        <f>SUMIFS(Raw!$I:$I, Raw!$A:$A, 'Clinical Input'!ET$14, Raw!$F:$F, 'Clinical Input'!$C32, Raw!$H:$H, "D01")</f>
        <v>0</v>
      </c>
      <c r="EU32" s="35">
        <f>SUMIFS(Raw!$I:$I, Raw!$A:$A, 'Clinical Input'!EU$14, Raw!$F:$F, 'Clinical Input'!$C32, Raw!$H:$H, "D01")</f>
        <v>0</v>
      </c>
      <c r="EV32" s="35">
        <f>SUMIFS(Raw!$I:$I, Raw!$A:$A, 'Clinical Input'!EV$14, Raw!$F:$F, 'Clinical Input'!$C32, Raw!$H:$H, "D01")</f>
        <v>0</v>
      </c>
      <c r="EW32" s="35">
        <f>SUMIFS(Raw!$I:$I, Raw!$A:$A, 'Clinical Input'!EW$14, Raw!$F:$F, 'Clinical Input'!$C32, Raw!$H:$H, "D01")</f>
        <v>0</v>
      </c>
      <c r="EX32" s="35">
        <f>SUMIFS(Raw!$I:$I, Raw!$A:$A, 'Clinical Input'!EX$14, Raw!$F:$F, 'Clinical Input'!$C32, Raw!$H:$H, "D01")</f>
        <v>0</v>
      </c>
      <c r="EY32" s="35">
        <f>SUMIFS(Raw!$I:$I, Raw!$A:$A, 'Clinical Input'!EY$14, Raw!$F:$F, 'Clinical Input'!$C32, Raw!$H:$H, "D01")</f>
        <v>0</v>
      </c>
      <c r="EZ32" s="36">
        <f>SUMIFS(Raw!$I:$I, Raw!$A:$A, 'Clinical Input'!EZ$14, Raw!$F:$F, 'Clinical Input'!$C32, Raw!$H:$H,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f>SUMIFS(Raw!$I:$I, Raw!$A:$A, 'Clinical Input'!AT$14, Raw!$F:$F, 'Clinical Input'!$C33, Raw!$H:$H, "D01")</f>
        <v>146</v>
      </c>
      <c r="AU33" s="52">
        <f>SUMIFS(Raw!$I:$I, Raw!$A:$A, 'Clinical Input'!AU$14, Raw!$F:$F, 'Clinical Input'!$C33, Raw!$H:$H, "D01")</f>
        <v>116</v>
      </c>
      <c r="AV33" s="52">
        <f>SUMIFS(Raw!$I:$I, Raw!$A:$A, 'Clinical Input'!AV$14, Raw!$F:$F, 'Clinical Input'!$C33, Raw!$H:$H, "D01")</f>
        <v>108</v>
      </c>
      <c r="AW33" s="52">
        <f>SUMIFS(Raw!$I:$I, Raw!$A:$A, 'Clinical Input'!AW$14, Raw!$F:$F, 'Clinical Input'!$C33, Raw!$H:$H, "D01")</f>
        <v>175</v>
      </c>
      <c r="AX33" s="52">
        <f>SUMIFS(Raw!$I:$I, Raw!$A:$A, 'Clinical Input'!AX$14, Raw!$F:$F, 'Clinical Input'!$C33, Raw!$H:$H, "D01")</f>
        <v>148</v>
      </c>
      <c r="AY33" s="52">
        <f>SUMIFS(Raw!$I:$I, Raw!$A:$A, 'Clinical Input'!AY$14, Raw!$F:$F, 'Clinical Input'!$C33, Raw!$H:$H, "D01")</f>
        <v>230</v>
      </c>
      <c r="AZ33" s="53">
        <f>SUMIFS(Raw!$I:$I, Raw!$A:$A, 'Clinical Input'!AZ$14, Raw!$F:$F, 'Clinical Input'!$C33, Raw!$H:$H, "D01")</f>
        <v>196</v>
      </c>
      <c r="BB33" s="51">
        <f>SUMIFS(Raw!$I:$I, Raw!$A:$A, 'Clinical Input'!BB$14, Raw!$F:$F, 'Clinical Input'!$C33, Raw!$H:$H, "D01")</f>
        <v>0</v>
      </c>
      <c r="BC33" s="52">
        <f>SUMIFS(Raw!$I:$I, Raw!$A:$A, 'Clinical Input'!BC$14, Raw!$F:$F, 'Clinical Input'!$C33, Raw!$H:$H, "D01")</f>
        <v>0</v>
      </c>
      <c r="BD33" s="52">
        <f>SUMIFS(Raw!$I:$I, Raw!$A:$A, 'Clinical Input'!BD$14, Raw!$F:$F, 'Clinical Input'!$C33, Raw!$H:$H, "D01")</f>
        <v>0</v>
      </c>
      <c r="BE33" s="52">
        <f>SUMIFS(Raw!$I:$I, Raw!$A:$A, 'Clinical Input'!BE$14, Raw!$F:$F, 'Clinical Input'!$C33, Raw!$H:$H, "D01")</f>
        <v>0</v>
      </c>
      <c r="BF33" s="52">
        <f>SUMIFS(Raw!$I:$I, Raw!$A:$A, 'Clinical Input'!BF$14, Raw!$F:$F, 'Clinical Input'!$C33, Raw!$H:$H, "D01")</f>
        <v>0</v>
      </c>
      <c r="BG33" s="52">
        <f>SUMIFS(Raw!$I:$I, Raw!$A:$A, 'Clinical Input'!BG$14, Raw!$F:$F, 'Clinical Input'!$C33, Raw!$H:$H, "D01")</f>
        <v>0</v>
      </c>
      <c r="BH33" s="53">
        <f>SUMIFS(Raw!$I:$I, Raw!$A:$A, 'Clinical Input'!BH$14, Raw!$F:$F, 'Clinical Input'!$C33, Raw!$H:$H, "D01")</f>
        <v>0</v>
      </c>
      <c r="BJ33" s="51">
        <f>SUMIFS(Raw!$I:$I, Raw!$A:$A, 'Clinical Input'!BJ$14, Raw!$F:$F, 'Clinical Input'!$C33, Raw!$H:$H, "D01")</f>
        <v>0</v>
      </c>
      <c r="BK33" s="52">
        <f>SUMIFS(Raw!$I:$I, Raw!$A:$A, 'Clinical Input'!BK$14, Raw!$F:$F, 'Clinical Input'!$C33, Raw!$H:$H, "D01")</f>
        <v>0</v>
      </c>
      <c r="BL33" s="52">
        <f>SUMIFS(Raw!$I:$I, Raw!$A:$A, 'Clinical Input'!BL$14, Raw!$F:$F, 'Clinical Input'!$C33, Raw!$H:$H, "D01")</f>
        <v>0</v>
      </c>
      <c r="BM33" s="52">
        <f>SUMIFS(Raw!$I:$I, Raw!$A:$A, 'Clinical Input'!BM$14, Raw!$F:$F, 'Clinical Input'!$C33, Raw!$H:$H, "D01")</f>
        <v>0</v>
      </c>
      <c r="BN33" s="52">
        <f>SUMIFS(Raw!$I:$I, Raw!$A:$A, 'Clinical Input'!BN$14, Raw!$F:$F, 'Clinical Input'!$C33, Raw!$H:$H, "D01")</f>
        <v>0</v>
      </c>
      <c r="BO33" s="52">
        <f>SUMIFS(Raw!$I:$I, Raw!$A:$A, 'Clinical Input'!BO$14, Raw!$F:$F, 'Clinical Input'!$C33, Raw!$H:$H, "D01")</f>
        <v>0</v>
      </c>
      <c r="BP33" s="53">
        <f>SUMIFS(Raw!$I:$I, Raw!$A:$A, 'Clinical Input'!BP$14, Raw!$F:$F, 'Clinical Input'!$C33, Raw!$H:$H, "D01")</f>
        <v>0</v>
      </c>
      <c r="BR33" s="51">
        <f>SUMIFS(Raw!$I:$I, Raw!$A:$A, 'Clinical Input'!BR$14, Raw!$F:$F, 'Clinical Input'!$C33, Raw!$H:$H, "D01")</f>
        <v>0</v>
      </c>
      <c r="BS33" s="52">
        <f>SUMIFS(Raw!$I:$I, Raw!$A:$A, 'Clinical Input'!BS$14, Raw!$F:$F, 'Clinical Input'!$C33, Raw!$H:$H, "D01")</f>
        <v>0</v>
      </c>
      <c r="BT33" s="52">
        <f>SUMIFS(Raw!$I:$I, Raw!$A:$A, 'Clinical Input'!BT$14, Raw!$F:$F, 'Clinical Input'!$C33, Raw!$H:$H, "D01")</f>
        <v>0</v>
      </c>
      <c r="BU33" s="52">
        <f>SUMIFS(Raw!$I:$I, Raw!$A:$A, 'Clinical Input'!BU$14, Raw!$F:$F, 'Clinical Input'!$C33, Raw!$H:$H, "D01")</f>
        <v>0</v>
      </c>
      <c r="BV33" s="52">
        <f>SUMIFS(Raw!$I:$I, Raw!$A:$A, 'Clinical Input'!BV$14, Raw!$F:$F, 'Clinical Input'!$C33, Raw!$H:$H, "D01")</f>
        <v>0</v>
      </c>
      <c r="BW33" s="52">
        <f>SUMIFS(Raw!$I:$I, Raw!$A:$A, 'Clinical Input'!BW$14, Raw!$F:$F, 'Clinical Input'!$C33, Raw!$H:$H, "D01")</f>
        <v>0</v>
      </c>
      <c r="BX33" s="53">
        <f>SUMIFS(Raw!$I:$I, Raw!$A:$A, 'Clinical Input'!BX$14, Raw!$F:$F, 'Clinical Input'!$C33, Raw!$H:$H, "D01")</f>
        <v>0</v>
      </c>
      <c r="BZ33" s="51">
        <f>SUMIFS(Raw!$I:$I, Raw!$A:$A, 'Clinical Input'!BZ$14, Raw!$F:$F, 'Clinical Input'!$C33, Raw!$H:$H, "D01")</f>
        <v>0</v>
      </c>
      <c r="CA33" s="52">
        <f>SUMIFS(Raw!$I:$I, Raw!$A:$A, 'Clinical Input'!CA$14, Raw!$F:$F, 'Clinical Input'!$C33, Raw!$H:$H, "D01")</f>
        <v>0</v>
      </c>
      <c r="CB33" s="52">
        <f>SUMIFS(Raw!$I:$I, Raw!$A:$A, 'Clinical Input'!CB$14, Raw!$F:$F, 'Clinical Input'!$C33, Raw!$H:$H, "D01")</f>
        <v>0</v>
      </c>
      <c r="CC33" s="52">
        <f>SUMIFS(Raw!$I:$I, Raw!$A:$A, 'Clinical Input'!CC$14, Raw!$F:$F, 'Clinical Input'!$C33, Raw!$H:$H, "D01")</f>
        <v>0</v>
      </c>
      <c r="CD33" s="52">
        <f>SUMIFS(Raw!$I:$I, Raw!$A:$A, 'Clinical Input'!CD$14, Raw!$F:$F, 'Clinical Input'!$C33, Raw!$H:$H, "D01")</f>
        <v>0</v>
      </c>
      <c r="CE33" s="52">
        <f>SUMIFS(Raw!$I:$I, Raw!$A:$A, 'Clinical Input'!CE$14, Raw!$F:$F, 'Clinical Input'!$C33, Raw!$H:$H, "D01")</f>
        <v>0</v>
      </c>
      <c r="CF33" s="53">
        <f>SUMIFS(Raw!$I:$I, Raw!$A:$A, 'Clinical Input'!CF$14, Raw!$F:$F, 'Clinical Input'!$C33, Raw!$H:$H, "D01")</f>
        <v>0</v>
      </c>
      <c r="CH33" s="51">
        <f>SUMIFS(Raw!$I:$I, Raw!$A:$A, 'Clinical Input'!CH$14, Raw!$F:$F, 'Clinical Input'!$C33, Raw!$H:$H, "D01")</f>
        <v>0</v>
      </c>
      <c r="CI33" s="52">
        <f>SUMIFS(Raw!$I:$I, Raw!$A:$A, 'Clinical Input'!CI$14, Raw!$F:$F, 'Clinical Input'!$C33, Raw!$H:$H, "D01")</f>
        <v>0</v>
      </c>
      <c r="CJ33" s="52">
        <f>SUMIFS(Raw!$I:$I, Raw!$A:$A, 'Clinical Input'!CJ$14, Raw!$F:$F, 'Clinical Input'!$C33, Raw!$H:$H, "D01")</f>
        <v>0</v>
      </c>
      <c r="CK33" s="52">
        <f>SUMIFS(Raw!$I:$I, Raw!$A:$A, 'Clinical Input'!CK$14, Raw!$F:$F, 'Clinical Input'!$C33, Raw!$H:$H, "D01")</f>
        <v>0</v>
      </c>
      <c r="CL33" s="52">
        <f>SUMIFS(Raw!$I:$I, Raw!$A:$A, 'Clinical Input'!CL$14, Raw!$F:$F, 'Clinical Input'!$C33, Raw!$H:$H, "D01")</f>
        <v>0</v>
      </c>
      <c r="CM33" s="52">
        <f>SUMIFS(Raw!$I:$I, Raw!$A:$A, 'Clinical Input'!CM$14, Raw!$F:$F, 'Clinical Input'!$C33, Raw!$H:$H, "D01")</f>
        <v>0</v>
      </c>
      <c r="CN33" s="53">
        <f>SUMIFS(Raw!$I:$I, Raw!$A:$A, 'Clinical Input'!CN$14, Raw!$F:$F, 'Clinical Input'!$C33, Raw!$H:$H, "D01")</f>
        <v>0</v>
      </c>
      <c r="CP33" s="51">
        <f>SUMIFS(Raw!$I:$I, Raw!$A:$A, 'Clinical Input'!CP$14, Raw!$F:$F, 'Clinical Input'!$C33, Raw!$H:$H, "D01")</f>
        <v>0</v>
      </c>
      <c r="CQ33" s="52">
        <f>SUMIFS(Raw!$I:$I, Raw!$A:$A, 'Clinical Input'!CQ$14, Raw!$F:$F, 'Clinical Input'!$C33, Raw!$H:$H, "D01")</f>
        <v>0</v>
      </c>
      <c r="CR33" s="52">
        <f>SUMIFS(Raw!$I:$I, Raw!$A:$A, 'Clinical Input'!CR$14, Raw!$F:$F, 'Clinical Input'!$C33, Raw!$H:$H, "D01")</f>
        <v>0</v>
      </c>
      <c r="CS33" s="52">
        <f>SUMIFS(Raw!$I:$I, Raw!$A:$A, 'Clinical Input'!CS$14, Raw!$F:$F, 'Clinical Input'!$C33, Raw!$H:$H, "D01")</f>
        <v>0</v>
      </c>
      <c r="CT33" s="52">
        <f>SUMIFS(Raw!$I:$I, Raw!$A:$A, 'Clinical Input'!CT$14, Raw!$F:$F, 'Clinical Input'!$C33, Raw!$H:$H, "D01")</f>
        <v>0</v>
      </c>
      <c r="CU33" s="52">
        <f>SUMIFS(Raw!$I:$I, Raw!$A:$A, 'Clinical Input'!CU$14, Raw!$F:$F, 'Clinical Input'!$C33, Raw!$H:$H, "D01")</f>
        <v>0</v>
      </c>
      <c r="CV33" s="53">
        <f>SUMIFS(Raw!$I:$I, Raw!$A:$A, 'Clinical Input'!CV$14, Raw!$F:$F, 'Clinical Input'!$C33, Raw!$H:$H, "D01")</f>
        <v>0</v>
      </c>
      <c r="CX33" s="51">
        <f>SUMIFS(Raw!$I:$I, Raw!$A:$A, 'Clinical Input'!CX$14, Raw!$F:$F, 'Clinical Input'!$C33, Raw!$H:$H, "D01")</f>
        <v>0</v>
      </c>
      <c r="CY33" s="52">
        <f>SUMIFS(Raw!$I:$I, Raw!$A:$A, 'Clinical Input'!CY$14, Raw!$F:$F, 'Clinical Input'!$C33, Raw!$H:$H, "D01")</f>
        <v>0</v>
      </c>
      <c r="CZ33" s="52">
        <f>SUMIFS(Raw!$I:$I, Raw!$A:$A, 'Clinical Input'!CZ$14, Raw!$F:$F, 'Clinical Input'!$C33, Raw!$H:$H, "D01")</f>
        <v>0</v>
      </c>
      <c r="DA33" s="52">
        <f>SUMIFS(Raw!$I:$I, Raw!$A:$A, 'Clinical Input'!DA$14, Raw!$F:$F, 'Clinical Input'!$C33, Raw!$H:$H, "D01")</f>
        <v>0</v>
      </c>
      <c r="DB33" s="52">
        <f>SUMIFS(Raw!$I:$I, Raw!$A:$A, 'Clinical Input'!DB$14, Raw!$F:$F, 'Clinical Input'!$C33, Raw!$H:$H, "D01")</f>
        <v>0</v>
      </c>
      <c r="DC33" s="52">
        <f>SUMIFS(Raw!$I:$I, Raw!$A:$A, 'Clinical Input'!DC$14, Raw!$F:$F, 'Clinical Input'!$C33, Raw!$H:$H, "D01")</f>
        <v>0</v>
      </c>
      <c r="DD33" s="53">
        <f>SUMIFS(Raw!$I:$I, Raw!$A:$A, 'Clinical Input'!DD$14, Raw!$F:$F, 'Clinical Input'!$C33, Raw!$H:$H, "D01")</f>
        <v>0</v>
      </c>
      <c r="DF33" s="51">
        <f>SUMIFS(Raw!$I:$I, Raw!$A:$A, 'Clinical Input'!DF$14, Raw!$F:$F, 'Clinical Input'!$C33, Raw!$H:$H, "D01")</f>
        <v>0</v>
      </c>
      <c r="DG33" s="52">
        <f>SUMIFS(Raw!$I:$I, Raw!$A:$A, 'Clinical Input'!DG$14, Raw!$F:$F, 'Clinical Input'!$C33, Raw!$H:$H, "D01")</f>
        <v>0</v>
      </c>
      <c r="DH33" s="52">
        <f>SUMIFS(Raw!$I:$I, Raw!$A:$A, 'Clinical Input'!DH$14, Raw!$F:$F, 'Clinical Input'!$C33, Raw!$H:$H, "D01")</f>
        <v>0</v>
      </c>
      <c r="DI33" s="52">
        <f>SUMIFS(Raw!$I:$I, Raw!$A:$A, 'Clinical Input'!DI$14, Raw!$F:$F, 'Clinical Input'!$C33, Raw!$H:$H, "D01")</f>
        <v>0</v>
      </c>
      <c r="DJ33" s="52">
        <f>SUMIFS(Raw!$I:$I, Raw!$A:$A, 'Clinical Input'!DJ$14, Raw!$F:$F, 'Clinical Input'!$C33, Raw!$H:$H, "D01")</f>
        <v>0</v>
      </c>
      <c r="DK33" s="52">
        <f>SUMIFS(Raw!$I:$I, Raw!$A:$A, 'Clinical Input'!DK$14, Raw!$F:$F, 'Clinical Input'!$C33, Raw!$H:$H, "D01")</f>
        <v>0</v>
      </c>
      <c r="DL33" s="53">
        <f>SUMIFS(Raw!$I:$I, Raw!$A:$A, 'Clinical Input'!DL$14, Raw!$F:$F, 'Clinical Input'!$C33, Raw!$H:$H, "D01")</f>
        <v>0</v>
      </c>
      <c r="DN33" s="51">
        <f>SUMIFS(Raw!$I:$I, Raw!$A:$A, 'Clinical Input'!DN$14, Raw!$F:$F, 'Clinical Input'!$C33, Raw!$H:$H, "D01")</f>
        <v>0</v>
      </c>
      <c r="DO33" s="52">
        <f>SUMIFS(Raw!$I:$I, Raw!$A:$A, 'Clinical Input'!DO$14, Raw!$F:$F, 'Clinical Input'!$C33, Raw!$H:$H, "D01")</f>
        <v>0</v>
      </c>
      <c r="DP33" s="52">
        <f>SUMIFS(Raw!$I:$I, Raw!$A:$A, 'Clinical Input'!DP$14, Raw!$F:$F, 'Clinical Input'!$C33, Raw!$H:$H, "D01")</f>
        <v>0</v>
      </c>
      <c r="DQ33" s="52">
        <f>SUMIFS(Raw!$I:$I, Raw!$A:$A, 'Clinical Input'!DQ$14, Raw!$F:$F, 'Clinical Input'!$C33, Raw!$H:$H, "D01")</f>
        <v>0</v>
      </c>
      <c r="DR33" s="52">
        <f>SUMIFS(Raw!$I:$I, Raw!$A:$A, 'Clinical Input'!DR$14, Raw!$F:$F, 'Clinical Input'!$C33, Raw!$H:$H, "D01")</f>
        <v>0</v>
      </c>
      <c r="DS33" s="52">
        <f>SUMIFS(Raw!$I:$I, Raw!$A:$A, 'Clinical Input'!DS$14, Raw!$F:$F, 'Clinical Input'!$C33, Raw!$H:$H, "D01")</f>
        <v>0</v>
      </c>
      <c r="DT33" s="53">
        <f>SUMIFS(Raw!$I:$I, Raw!$A:$A, 'Clinical Input'!DT$14, Raw!$F:$F, 'Clinical Input'!$C33, Raw!$H:$H, "D01")</f>
        <v>0</v>
      </c>
      <c r="DV33" s="51">
        <f>SUMIFS(Raw!$I:$I, Raw!$A:$A, 'Clinical Input'!DV$14, Raw!$F:$F, 'Clinical Input'!$C33, Raw!$H:$H, "D01")</f>
        <v>0</v>
      </c>
      <c r="DW33" s="52">
        <f>SUMIFS(Raw!$I:$I, Raw!$A:$A, 'Clinical Input'!DW$14, Raw!$F:$F, 'Clinical Input'!$C33, Raw!$H:$H, "D01")</f>
        <v>0</v>
      </c>
      <c r="DX33" s="52">
        <f>SUMIFS(Raw!$I:$I, Raw!$A:$A, 'Clinical Input'!DX$14, Raw!$F:$F, 'Clinical Input'!$C33, Raw!$H:$H, "D01")</f>
        <v>0</v>
      </c>
      <c r="DY33" s="52">
        <f>SUMIFS(Raw!$I:$I, Raw!$A:$A, 'Clinical Input'!DY$14, Raw!$F:$F, 'Clinical Input'!$C33, Raw!$H:$H, "D01")</f>
        <v>0</v>
      </c>
      <c r="DZ33" s="52">
        <f>SUMIFS(Raw!$I:$I, Raw!$A:$A, 'Clinical Input'!DZ$14, Raw!$F:$F, 'Clinical Input'!$C33, Raw!$H:$H, "D01")</f>
        <v>0</v>
      </c>
      <c r="EA33" s="52">
        <f>SUMIFS(Raw!$I:$I, Raw!$A:$A, 'Clinical Input'!EA$14, Raw!$F:$F, 'Clinical Input'!$C33, Raw!$H:$H, "D01")</f>
        <v>0</v>
      </c>
      <c r="EB33" s="53">
        <f>SUMIFS(Raw!$I:$I, Raw!$A:$A, 'Clinical Input'!EB$14, Raw!$F:$F, 'Clinical Input'!$C33, Raw!$H:$H, "D01")</f>
        <v>0</v>
      </c>
      <c r="ED33" s="51">
        <f>SUMIFS(Raw!$I:$I, Raw!$A:$A, 'Clinical Input'!ED$14, Raw!$F:$F, 'Clinical Input'!$C33, Raw!$H:$H, "D01")</f>
        <v>0</v>
      </c>
      <c r="EE33" s="52">
        <f>SUMIFS(Raw!$I:$I, Raw!$A:$A, 'Clinical Input'!EE$14, Raw!$F:$F, 'Clinical Input'!$C33, Raw!$H:$H, "D01")</f>
        <v>0</v>
      </c>
      <c r="EF33" s="52">
        <f>SUMIFS(Raw!$I:$I, Raw!$A:$A, 'Clinical Input'!EF$14, Raw!$F:$F, 'Clinical Input'!$C33, Raw!$H:$H, "D01")</f>
        <v>0</v>
      </c>
      <c r="EG33" s="52">
        <f>SUMIFS(Raw!$I:$I, Raw!$A:$A, 'Clinical Input'!EG$14, Raw!$F:$F, 'Clinical Input'!$C33, Raw!$H:$H, "D01")</f>
        <v>0</v>
      </c>
      <c r="EH33" s="52">
        <f>SUMIFS(Raw!$I:$I, Raw!$A:$A, 'Clinical Input'!EH$14, Raw!$F:$F, 'Clinical Input'!$C33, Raw!$H:$H, "D01")</f>
        <v>0</v>
      </c>
      <c r="EI33" s="52">
        <f>SUMIFS(Raw!$I:$I, Raw!$A:$A, 'Clinical Input'!EI$14, Raw!$F:$F, 'Clinical Input'!$C33, Raw!$H:$H, "D01")</f>
        <v>0</v>
      </c>
      <c r="EJ33" s="53">
        <f>SUMIFS(Raw!$I:$I, Raw!$A:$A, 'Clinical Input'!EJ$14, Raw!$F:$F, 'Clinical Input'!$C33, Raw!$H:$H, "D01")</f>
        <v>0</v>
      </c>
      <c r="EL33" s="51">
        <f>SUMIFS(Raw!$I:$I, Raw!$A:$A, 'Clinical Input'!EL$14, Raw!$F:$F, 'Clinical Input'!$C33, Raw!$H:$H, "D01")</f>
        <v>0</v>
      </c>
      <c r="EM33" s="52">
        <f>SUMIFS(Raw!$I:$I, Raw!$A:$A, 'Clinical Input'!EM$14, Raw!$F:$F, 'Clinical Input'!$C33, Raw!$H:$H, "D01")</f>
        <v>0</v>
      </c>
      <c r="EN33" s="52">
        <f>SUMIFS(Raw!$I:$I, Raw!$A:$A, 'Clinical Input'!EN$14, Raw!$F:$F, 'Clinical Input'!$C33, Raw!$H:$H, "D01")</f>
        <v>0</v>
      </c>
      <c r="EO33" s="52">
        <f>SUMIFS(Raw!$I:$I, Raw!$A:$A, 'Clinical Input'!EO$14, Raw!$F:$F, 'Clinical Input'!$C33, Raw!$H:$H, "D01")</f>
        <v>0</v>
      </c>
      <c r="EP33" s="52">
        <f>SUMIFS(Raw!$I:$I, Raw!$A:$A, 'Clinical Input'!EP$14, Raw!$F:$F, 'Clinical Input'!$C33, Raw!$H:$H, "D01")</f>
        <v>0</v>
      </c>
      <c r="EQ33" s="52">
        <f>SUMIFS(Raw!$I:$I, Raw!$A:$A, 'Clinical Input'!EQ$14, Raw!$F:$F, 'Clinical Input'!$C33, Raw!$H:$H, "D01")</f>
        <v>0</v>
      </c>
      <c r="ER33" s="53">
        <f>SUMIFS(Raw!$I:$I, Raw!$A:$A, 'Clinical Input'!ER$14, Raw!$F:$F, 'Clinical Input'!$C33, Raw!$H:$H, "D01")</f>
        <v>0</v>
      </c>
      <c r="ET33" s="51">
        <f>SUMIFS(Raw!$I:$I, Raw!$A:$A, 'Clinical Input'!ET$14, Raw!$F:$F, 'Clinical Input'!$C33, Raw!$H:$H, "D01")</f>
        <v>0</v>
      </c>
      <c r="EU33" s="52">
        <f>SUMIFS(Raw!$I:$I, Raw!$A:$A, 'Clinical Input'!EU$14, Raw!$F:$F, 'Clinical Input'!$C33, Raw!$H:$H, "D01")</f>
        <v>0</v>
      </c>
      <c r="EV33" s="52">
        <f>SUMIFS(Raw!$I:$I, Raw!$A:$A, 'Clinical Input'!EV$14, Raw!$F:$F, 'Clinical Input'!$C33, Raw!$H:$H, "D01")</f>
        <v>0</v>
      </c>
      <c r="EW33" s="52">
        <f>SUMIFS(Raw!$I:$I, Raw!$A:$A, 'Clinical Input'!EW$14, Raw!$F:$F, 'Clinical Input'!$C33, Raw!$H:$H, "D01")</f>
        <v>0</v>
      </c>
      <c r="EX33" s="52">
        <f>SUMIFS(Raw!$I:$I, Raw!$A:$A, 'Clinical Input'!EX$14, Raw!$F:$F, 'Clinical Input'!$C33, Raw!$H:$H, "D01")</f>
        <v>0</v>
      </c>
      <c r="EY33" s="52">
        <f>SUMIFS(Raw!$I:$I, Raw!$A:$A, 'Clinical Input'!EY$14, Raw!$F:$F, 'Clinical Input'!$C33, Raw!$H:$H, "D01")</f>
        <v>0</v>
      </c>
      <c r="EZ33" s="53">
        <f>SUMIFS(Raw!$I:$I, Raw!$A:$A, 'Clinical Input'!EZ$14, Raw!$F:$F, 'Clinical Input'!$C33, Raw!$H:$H,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f>SUMIFS(Raw!$I:$I, Raw!$A:$A, 'Clinical Input'!AT$14, Raw!$F:$F, 'Clinical Input'!$C34, Raw!$H:$H, "D01")</f>
        <v>809</v>
      </c>
      <c r="AU34" s="52">
        <f>SUMIFS(Raw!$I:$I, Raw!$A:$A, 'Clinical Input'!AU$14, Raw!$F:$F, 'Clinical Input'!$C34, Raw!$H:$H, "D01")</f>
        <v>785</v>
      </c>
      <c r="AV34" s="52">
        <f>SUMIFS(Raw!$I:$I, Raw!$A:$A, 'Clinical Input'!AV$14, Raw!$F:$F, 'Clinical Input'!$C34, Raw!$H:$H, "D01")</f>
        <v>652</v>
      </c>
      <c r="AW34" s="52">
        <f>SUMIFS(Raw!$I:$I, Raw!$A:$A, 'Clinical Input'!AW$14, Raw!$F:$F, 'Clinical Input'!$C34, Raw!$H:$H, "D01")</f>
        <v>754</v>
      </c>
      <c r="AX34" s="52">
        <f>SUMIFS(Raw!$I:$I, Raw!$A:$A, 'Clinical Input'!AX$14, Raw!$F:$F, 'Clinical Input'!$C34, Raw!$H:$H, "D01")</f>
        <v>704</v>
      </c>
      <c r="AY34" s="52">
        <f>SUMIFS(Raw!$I:$I, Raw!$A:$A, 'Clinical Input'!AY$14, Raw!$F:$F, 'Clinical Input'!$C34, Raw!$H:$H, "D01")</f>
        <v>796</v>
      </c>
      <c r="AZ34" s="53">
        <f>SUMIFS(Raw!$I:$I, Raw!$A:$A, 'Clinical Input'!AZ$14, Raw!$F:$F, 'Clinical Input'!$C34, Raw!$H:$H, "D01")</f>
        <v>821</v>
      </c>
      <c r="BB34" s="51">
        <f>SUMIFS(Raw!$I:$I, Raw!$A:$A, 'Clinical Input'!BB$14, Raw!$F:$F, 'Clinical Input'!$C34, Raw!$H:$H, "D01")</f>
        <v>0</v>
      </c>
      <c r="BC34" s="52">
        <f>SUMIFS(Raw!$I:$I, Raw!$A:$A, 'Clinical Input'!BC$14, Raw!$F:$F, 'Clinical Input'!$C34, Raw!$H:$H, "D01")</f>
        <v>0</v>
      </c>
      <c r="BD34" s="52">
        <f>SUMIFS(Raw!$I:$I, Raw!$A:$A, 'Clinical Input'!BD$14, Raw!$F:$F, 'Clinical Input'!$C34, Raw!$H:$H, "D01")</f>
        <v>0</v>
      </c>
      <c r="BE34" s="52">
        <f>SUMIFS(Raw!$I:$I, Raw!$A:$A, 'Clinical Input'!BE$14, Raw!$F:$F, 'Clinical Input'!$C34, Raw!$H:$H, "D01")</f>
        <v>0</v>
      </c>
      <c r="BF34" s="52">
        <f>SUMIFS(Raw!$I:$I, Raw!$A:$A, 'Clinical Input'!BF$14, Raw!$F:$F, 'Clinical Input'!$C34, Raw!$H:$H, "D01")</f>
        <v>0</v>
      </c>
      <c r="BG34" s="52">
        <f>SUMIFS(Raw!$I:$I, Raw!$A:$A, 'Clinical Input'!BG$14, Raw!$F:$F, 'Clinical Input'!$C34, Raw!$H:$H, "D01")</f>
        <v>0</v>
      </c>
      <c r="BH34" s="53">
        <f>SUMIFS(Raw!$I:$I, Raw!$A:$A, 'Clinical Input'!BH$14, Raw!$F:$F, 'Clinical Input'!$C34, Raw!$H:$H, "D01")</f>
        <v>0</v>
      </c>
      <c r="BJ34" s="51">
        <f>SUMIFS(Raw!$I:$I, Raw!$A:$A, 'Clinical Input'!BJ$14, Raw!$F:$F, 'Clinical Input'!$C34, Raw!$H:$H, "D01")</f>
        <v>0</v>
      </c>
      <c r="BK34" s="52">
        <f>SUMIFS(Raw!$I:$I, Raw!$A:$A, 'Clinical Input'!BK$14, Raw!$F:$F, 'Clinical Input'!$C34, Raw!$H:$H, "D01")</f>
        <v>0</v>
      </c>
      <c r="BL34" s="52">
        <f>SUMIFS(Raw!$I:$I, Raw!$A:$A, 'Clinical Input'!BL$14, Raw!$F:$F, 'Clinical Input'!$C34, Raw!$H:$H, "D01")</f>
        <v>0</v>
      </c>
      <c r="BM34" s="52">
        <f>SUMIFS(Raw!$I:$I, Raw!$A:$A, 'Clinical Input'!BM$14, Raw!$F:$F, 'Clinical Input'!$C34, Raw!$H:$H, "D01")</f>
        <v>0</v>
      </c>
      <c r="BN34" s="52">
        <f>SUMIFS(Raw!$I:$I, Raw!$A:$A, 'Clinical Input'!BN$14, Raw!$F:$F, 'Clinical Input'!$C34, Raw!$H:$H, "D01")</f>
        <v>0</v>
      </c>
      <c r="BO34" s="52">
        <f>SUMIFS(Raw!$I:$I, Raw!$A:$A, 'Clinical Input'!BO$14, Raw!$F:$F, 'Clinical Input'!$C34, Raw!$H:$H, "D01")</f>
        <v>0</v>
      </c>
      <c r="BP34" s="53">
        <f>SUMIFS(Raw!$I:$I, Raw!$A:$A, 'Clinical Input'!BP$14, Raw!$F:$F, 'Clinical Input'!$C34, Raw!$H:$H, "D01")</f>
        <v>0</v>
      </c>
      <c r="BR34" s="51">
        <f>SUMIFS(Raw!$I:$I, Raw!$A:$A, 'Clinical Input'!BR$14, Raw!$F:$F, 'Clinical Input'!$C34, Raw!$H:$H, "D01")</f>
        <v>0</v>
      </c>
      <c r="BS34" s="52">
        <f>SUMIFS(Raw!$I:$I, Raw!$A:$A, 'Clinical Input'!BS$14, Raw!$F:$F, 'Clinical Input'!$C34, Raw!$H:$H, "D01")</f>
        <v>0</v>
      </c>
      <c r="BT34" s="52">
        <f>SUMIFS(Raw!$I:$I, Raw!$A:$A, 'Clinical Input'!BT$14, Raw!$F:$F, 'Clinical Input'!$C34, Raw!$H:$H, "D01")</f>
        <v>0</v>
      </c>
      <c r="BU34" s="52">
        <f>SUMIFS(Raw!$I:$I, Raw!$A:$A, 'Clinical Input'!BU$14, Raw!$F:$F, 'Clinical Input'!$C34, Raw!$H:$H, "D01")</f>
        <v>0</v>
      </c>
      <c r="BV34" s="52">
        <f>SUMIFS(Raw!$I:$I, Raw!$A:$A, 'Clinical Input'!BV$14, Raw!$F:$F, 'Clinical Input'!$C34, Raw!$H:$H, "D01")</f>
        <v>0</v>
      </c>
      <c r="BW34" s="52">
        <f>SUMIFS(Raw!$I:$I, Raw!$A:$A, 'Clinical Input'!BW$14, Raw!$F:$F, 'Clinical Input'!$C34, Raw!$H:$H, "D01")</f>
        <v>0</v>
      </c>
      <c r="BX34" s="53">
        <f>SUMIFS(Raw!$I:$I, Raw!$A:$A, 'Clinical Input'!BX$14, Raw!$F:$F, 'Clinical Input'!$C34, Raw!$H:$H, "D01")</f>
        <v>0</v>
      </c>
      <c r="BZ34" s="51">
        <f>SUMIFS(Raw!$I:$I, Raw!$A:$A, 'Clinical Input'!BZ$14, Raw!$F:$F, 'Clinical Input'!$C34, Raw!$H:$H, "D01")</f>
        <v>0</v>
      </c>
      <c r="CA34" s="52">
        <f>SUMIFS(Raw!$I:$I, Raw!$A:$A, 'Clinical Input'!CA$14, Raw!$F:$F, 'Clinical Input'!$C34, Raw!$H:$H, "D01")</f>
        <v>0</v>
      </c>
      <c r="CB34" s="52">
        <f>SUMIFS(Raw!$I:$I, Raw!$A:$A, 'Clinical Input'!CB$14, Raw!$F:$F, 'Clinical Input'!$C34, Raw!$H:$H, "D01")</f>
        <v>0</v>
      </c>
      <c r="CC34" s="52">
        <f>SUMIFS(Raw!$I:$I, Raw!$A:$A, 'Clinical Input'!CC$14, Raw!$F:$F, 'Clinical Input'!$C34, Raw!$H:$H, "D01")</f>
        <v>0</v>
      </c>
      <c r="CD34" s="52">
        <f>SUMIFS(Raw!$I:$I, Raw!$A:$A, 'Clinical Input'!CD$14, Raw!$F:$F, 'Clinical Input'!$C34, Raw!$H:$H, "D01")</f>
        <v>0</v>
      </c>
      <c r="CE34" s="52">
        <f>SUMIFS(Raw!$I:$I, Raw!$A:$A, 'Clinical Input'!CE$14, Raw!$F:$F, 'Clinical Input'!$C34, Raw!$H:$H, "D01")</f>
        <v>0</v>
      </c>
      <c r="CF34" s="53">
        <f>SUMIFS(Raw!$I:$I, Raw!$A:$A, 'Clinical Input'!CF$14, Raw!$F:$F, 'Clinical Input'!$C34, Raw!$H:$H, "D01")</f>
        <v>0</v>
      </c>
      <c r="CH34" s="51">
        <f>SUMIFS(Raw!$I:$I, Raw!$A:$A, 'Clinical Input'!CH$14, Raw!$F:$F, 'Clinical Input'!$C34, Raw!$H:$H, "D01")</f>
        <v>0</v>
      </c>
      <c r="CI34" s="52">
        <f>SUMIFS(Raw!$I:$I, Raw!$A:$A, 'Clinical Input'!CI$14, Raw!$F:$F, 'Clinical Input'!$C34, Raw!$H:$H, "D01")</f>
        <v>0</v>
      </c>
      <c r="CJ34" s="52">
        <f>SUMIFS(Raw!$I:$I, Raw!$A:$A, 'Clinical Input'!CJ$14, Raw!$F:$F, 'Clinical Input'!$C34, Raw!$H:$H, "D01")</f>
        <v>0</v>
      </c>
      <c r="CK34" s="52">
        <f>SUMIFS(Raw!$I:$I, Raw!$A:$A, 'Clinical Input'!CK$14, Raw!$F:$F, 'Clinical Input'!$C34, Raw!$H:$H, "D01")</f>
        <v>0</v>
      </c>
      <c r="CL34" s="52">
        <f>SUMIFS(Raw!$I:$I, Raw!$A:$A, 'Clinical Input'!CL$14, Raw!$F:$F, 'Clinical Input'!$C34, Raw!$H:$H, "D01")</f>
        <v>0</v>
      </c>
      <c r="CM34" s="52">
        <f>SUMIFS(Raw!$I:$I, Raw!$A:$A, 'Clinical Input'!CM$14, Raw!$F:$F, 'Clinical Input'!$C34, Raw!$H:$H, "D01")</f>
        <v>0</v>
      </c>
      <c r="CN34" s="53">
        <f>SUMIFS(Raw!$I:$I, Raw!$A:$A, 'Clinical Input'!CN$14, Raw!$F:$F, 'Clinical Input'!$C34, Raw!$H:$H, "D01")</f>
        <v>0</v>
      </c>
      <c r="CP34" s="51">
        <f>SUMIFS(Raw!$I:$I, Raw!$A:$A, 'Clinical Input'!CP$14, Raw!$F:$F, 'Clinical Input'!$C34, Raw!$H:$H, "D01")</f>
        <v>0</v>
      </c>
      <c r="CQ34" s="52">
        <f>SUMIFS(Raw!$I:$I, Raw!$A:$A, 'Clinical Input'!CQ$14, Raw!$F:$F, 'Clinical Input'!$C34, Raw!$H:$H, "D01")</f>
        <v>0</v>
      </c>
      <c r="CR34" s="52">
        <f>SUMIFS(Raw!$I:$I, Raw!$A:$A, 'Clinical Input'!CR$14, Raw!$F:$F, 'Clinical Input'!$C34, Raw!$H:$H, "D01")</f>
        <v>0</v>
      </c>
      <c r="CS34" s="52">
        <f>SUMIFS(Raw!$I:$I, Raw!$A:$A, 'Clinical Input'!CS$14, Raw!$F:$F, 'Clinical Input'!$C34, Raw!$H:$H, "D01")</f>
        <v>0</v>
      </c>
      <c r="CT34" s="52">
        <f>SUMIFS(Raw!$I:$I, Raw!$A:$A, 'Clinical Input'!CT$14, Raw!$F:$F, 'Clinical Input'!$C34, Raw!$H:$H, "D01")</f>
        <v>0</v>
      </c>
      <c r="CU34" s="52">
        <f>SUMIFS(Raw!$I:$I, Raw!$A:$A, 'Clinical Input'!CU$14, Raw!$F:$F, 'Clinical Input'!$C34, Raw!$H:$H, "D01")</f>
        <v>0</v>
      </c>
      <c r="CV34" s="53">
        <f>SUMIFS(Raw!$I:$I, Raw!$A:$A, 'Clinical Input'!CV$14, Raw!$F:$F, 'Clinical Input'!$C34, Raw!$H:$H, "D01")</f>
        <v>0</v>
      </c>
      <c r="CX34" s="51">
        <f>SUMIFS(Raw!$I:$I, Raw!$A:$A, 'Clinical Input'!CX$14, Raw!$F:$F, 'Clinical Input'!$C34, Raw!$H:$H, "D01")</f>
        <v>0</v>
      </c>
      <c r="CY34" s="52">
        <f>SUMIFS(Raw!$I:$I, Raw!$A:$A, 'Clinical Input'!CY$14, Raw!$F:$F, 'Clinical Input'!$C34, Raw!$H:$H, "D01")</f>
        <v>0</v>
      </c>
      <c r="CZ34" s="52">
        <f>SUMIFS(Raw!$I:$I, Raw!$A:$A, 'Clinical Input'!CZ$14, Raw!$F:$F, 'Clinical Input'!$C34, Raw!$H:$H, "D01")</f>
        <v>0</v>
      </c>
      <c r="DA34" s="52">
        <f>SUMIFS(Raw!$I:$I, Raw!$A:$A, 'Clinical Input'!DA$14, Raw!$F:$F, 'Clinical Input'!$C34, Raw!$H:$H, "D01")</f>
        <v>0</v>
      </c>
      <c r="DB34" s="52">
        <f>SUMIFS(Raw!$I:$I, Raw!$A:$A, 'Clinical Input'!DB$14, Raw!$F:$F, 'Clinical Input'!$C34, Raw!$H:$H, "D01")</f>
        <v>0</v>
      </c>
      <c r="DC34" s="52">
        <f>SUMIFS(Raw!$I:$I, Raw!$A:$A, 'Clinical Input'!DC$14, Raw!$F:$F, 'Clinical Input'!$C34, Raw!$H:$H, "D01")</f>
        <v>0</v>
      </c>
      <c r="DD34" s="53">
        <f>SUMIFS(Raw!$I:$I, Raw!$A:$A, 'Clinical Input'!DD$14, Raw!$F:$F, 'Clinical Input'!$C34, Raw!$H:$H, "D01")</f>
        <v>0</v>
      </c>
      <c r="DF34" s="51">
        <f>SUMIFS(Raw!$I:$I, Raw!$A:$A, 'Clinical Input'!DF$14, Raw!$F:$F, 'Clinical Input'!$C34, Raw!$H:$H, "D01")</f>
        <v>0</v>
      </c>
      <c r="DG34" s="52">
        <f>SUMIFS(Raw!$I:$I, Raw!$A:$A, 'Clinical Input'!DG$14, Raw!$F:$F, 'Clinical Input'!$C34, Raw!$H:$H, "D01")</f>
        <v>0</v>
      </c>
      <c r="DH34" s="52">
        <f>SUMIFS(Raw!$I:$I, Raw!$A:$A, 'Clinical Input'!DH$14, Raw!$F:$F, 'Clinical Input'!$C34, Raw!$H:$H, "D01")</f>
        <v>0</v>
      </c>
      <c r="DI34" s="52">
        <f>SUMIFS(Raw!$I:$I, Raw!$A:$A, 'Clinical Input'!DI$14, Raw!$F:$F, 'Clinical Input'!$C34, Raw!$H:$H, "D01")</f>
        <v>0</v>
      </c>
      <c r="DJ34" s="52">
        <f>SUMIFS(Raw!$I:$I, Raw!$A:$A, 'Clinical Input'!DJ$14, Raw!$F:$F, 'Clinical Input'!$C34, Raw!$H:$H, "D01")</f>
        <v>0</v>
      </c>
      <c r="DK34" s="52">
        <f>SUMIFS(Raw!$I:$I, Raw!$A:$A, 'Clinical Input'!DK$14, Raw!$F:$F, 'Clinical Input'!$C34, Raw!$H:$H, "D01")</f>
        <v>0</v>
      </c>
      <c r="DL34" s="53">
        <f>SUMIFS(Raw!$I:$I, Raw!$A:$A, 'Clinical Input'!DL$14, Raw!$F:$F, 'Clinical Input'!$C34, Raw!$H:$H, "D01")</f>
        <v>0</v>
      </c>
      <c r="DN34" s="51">
        <f>SUMIFS(Raw!$I:$I, Raw!$A:$A, 'Clinical Input'!DN$14, Raw!$F:$F, 'Clinical Input'!$C34, Raw!$H:$H, "D01")</f>
        <v>0</v>
      </c>
      <c r="DO34" s="52">
        <f>SUMIFS(Raw!$I:$I, Raw!$A:$A, 'Clinical Input'!DO$14, Raw!$F:$F, 'Clinical Input'!$C34, Raw!$H:$H, "D01")</f>
        <v>0</v>
      </c>
      <c r="DP34" s="52">
        <f>SUMIFS(Raw!$I:$I, Raw!$A:$A, 'Clinical Input'!DP$14, Raw!$F:$F, 'Clinical Input'!$C34, Raw!$H:$H, "D01")</f>
        <v>0</v>
      </c>
      <c r="DQ34" s="52">
        <f>SUMIFS(Raw!$I:$I, Raw!$A:$A, 'Clinical Input'!DQ$14, Raw!$F:$F, 'Clinical Input'!$C34, Raw!$H:$H, "D01")</f>
        <v>0</v>
      </c>
      <c r="DR34" s="52">
        <f>SUMIFS(Raw!$I:$I, Raw!$A:$A, 'Clinical Input'!DR$14, Raw!$F:$F, 'Clinical Input'!$C34, Raw!$H:$H, "D01")</f>
        <v>0</v>
      </c>
      <c r="DS34" s="52">
        <f>SUMIFS(Raw!$I:$I, Raw!$A:$A, 'Clinical Input'!DS$14, Raw!$F:$F, 'Clinical Input'!$C34, Raw!$H:$H, "D01")</f>
        <v>0</v>
      </c>
      <c r="DT34" s="53">
        <f>SUMIFS(Raw!$I:$I, Raw!$A:$A, 'Clinical Input'!DT$14, Raw!$F:$F, 'Clinical Input'!$C34, Raw!$H:$H, "D01")</f>
        <v>0</v>
      </c>
      <c r="DV34" s="51">
        <f>SUMIFS(Raw!$I:$I, Raw!$A:$A, 'Clinical Input'!DV$14, Raw!$F:$F, 'Clinical Input'!$C34, Raw!$H:$H, "D01")</f>
        <v>0</v>
      </c>
      <c r="DW34" s="52">
        <f>SUMIFS(Raw!$I:$I, Raw!$A:$A, 'Clinical Input'!DW$14, Raw!$F:$F, 'Clinical Input'!$C34, Raw!$H:$H, "D01")</f>
        <v>0</v>
      </c>
      <c r="DX34" s="52">
        <f>SUMIFS(Raw!$I:$I, Raw!$A:$A, 'Clinical Input'!DX$14, Raw!$F:$F, 'Clinical Input'!$C34, Raw!$H:$H, "D01")</f>
        <v>0</v>
      </c>
      <c r="DY34" s="52">
        <f>SUMIFS(Raw!$I:$I, Raw!$A:$A, 'Clinical Input'!DY$14, Raw!$F:$F, 'Clinical Input'!$C34, Raw!$H:$H, "D01")</f>
        <v>0</v>
      </c>
      <c r="DZ34" s="52">
        <f>SUMIFS(Raw!$I:$I, Raw!$A:$A, 'Clinical Input'!DZ$14, Raw!$F:$F, 'Clinical Input'!$C34, Raw!$H:$H, "D01")</f>
        <v>0</v>
      </c>
      <c r="EA34" s="52">
        <f>SUMIFS(Raw!$I:$I, Raw!$A:$A, 'Clinical Input'!EA$14, Raw!$F:$F, 'Clinical Input'!$C34, Raw!$H:$H, "D01")</f>
        <v>0</v>
      </c>
      <c r="EB34" s="53">
        <f>SUMIFS(Raw!$I:$I, Raw!$A:$A, 'Clinical Input'!EB$14, Raw!$F:$F, 'Clinical Input'!$C34, Raw!$H:$H, "D01")</f>
        <v>0</v>
      </c>
      <c r="ED34" s="51">
        <f>SUMIFS(Raw!$I:$I, Raw!$A:$A, 'Clinical Input'!ED$14, Raw!$F:$F, 'Clinical Input'!$C34, Raw!$H:$H, "D01")</f>
        <v>0</v>
      </c>
      <c r="EE34" s="52">
        <f>SUMIFS(Raw!$I:$I, Raw!$A:$A, 'Clinical Input'!EE$14, Raw!$F:$F, 'Clinical Input'!$C34, Raw!$H:$H, "D01")</f>
        <v>0</v>
      </c>
      <c r="EF34" s="52">
        <f>SUMIFS(Raw!$I:$I, Raw!$A:$A, 'Clinical Input'!EF$14, Raw!$F:$F, 'Clinical Input'!$C34, Raw!$H:$H, "D01")</f>
        <v>0</v>
      </c>
      <c r="EG34" s="52">
        <f>SUMIFS(Raw!$I:$I, Raw!$A:$A, 'Clinical Input'!EG$14, Raw!$F:$F, 'Clinical Input'!$C34, Raw!$H:$H, "D01")</f>
        <v>0</v>
      </c>
      <c r="EH34" s="52">
        <f>SUMIFS(Raw!$I:$I, Raw!$A:$A, 'Clinical Input'!EH$14, Raw!$F:$F, 'Clinical Input'!$C34, Raw!$H:$H, "D01")</f>
        <v>0</v>
      </c>
      <c r="EI34" s="52">
        <f>SUMIFS(Raw!$I:$I, Raw!$A:$A, 'Clinical Input'!EI$14, Raw!$F:$F, 'Clinical Input'!$C34, Raw!$H:$H, "D01")</f>
        <v>0</v>
      </c>
      <c r="EJ34" s="53">
        <f>SUMIFS(Raw!$I:$I, Raw!$A:$A, 'Clinical Input'!EJ$14, Raw!$F:$F, 'Clinical Input'!$C34, Raw!$H:$H, "D01")</f>
        <v>0</v>
      </c>
      <c r="EL34" s="51">
        <f>SUMIFS(Raw!$I:$I, Raw!$A:$A, 'Clinical Input'!EL$14, Raw!$F:$F, 'Clinical Input'!$C34, Raw!$H:$H, "D01")</f>
        <v>0</v>
      </c>
      <c r="EM34" s="52">
        <f>SUMIFS(Raw!$I:$I, Raw!$A:$A, 'Clinical Input'!EM$14, Raw!$F:$F, 'Clinical Input'!$C34, Raw!$H:$H, "D01")</f>
        <v>0</v>
      </c>
      <c r="EN34" s="52">
        <f>SUMIFS(Raw!$I:$I, Raw!$A:$A, 'Clinical Input'!EN$14, Raw!$F:$F, 'Clinical Input'!$C34, Raw!$H:$H, "D01")</f>
        <v>0</v>
      </c>
      <c r="EO34" s="52">
        <f>SUMIFS(Raw!$I:$I, Raw!$A:$A, 'Clinical Input'!EO$14, Raw!$F:$F, 'Clinical Input'!$C34, Raw!$H:$H, "D01")</f>
        <v>0</v>
      </c>
      <c r="EP34" s="52">
        <f>SUMIFS(Raw!$I:$I, Raw!$A:$A, 'Clinical Input'!EP$14, Raw!$F:$F, 'Clinical Input'!$C34, Raw!$H:$H, "D01")</f>
        <v>0</v>
      </c>
      <c r="EQ34" s="52">
        <f>SUMIFS(Raw!$I:$I, Raw!$A:$A, 'Clinical Input'!EQ$14, Raw!$F:$F, 'Clinical Input'!$C34, Raw!$H:$H, "D01")</f>
        <v>0</v>
      </c>
      <c r="ER34" s="53">
        <f>SUMIFS(Raw!$I:$I, Raw!$A:$A, 'Clinical Input'!ER$14, Raw!$F:$F, 'Clinical Input'!$C34, Raw!$H:$H, "D01")</f>
        <v>0</v>
      </c>
      <c r="ET34" s="51">
        <f>SUMIFS(Raw!$I:$I, Raw!$A:$A, 'Clinical Input'!ET$14, Raw!$F:$F, 'Clinical Input'!$C34, Raw!$H:$H, "D01")</f>
        <v>0</v>
      </c>
      <c r="EU34" s="52">
        <f>SUMIFS(Raw!$I:$I, Raw!$A:$A, 'Clinical Input'!EU$14, Raw!$F:$F, 'Clinical Input'!$C34, Raw!$H:$H, "D01")</f>
        <v>0</v>
      </c>
      <c r="EV34" s="52">
        <f>SUMIFS(Raw!$I:$I, Raw!$A:$A, 'Clinical Input'!EV$14, Raw!$F:$F, 'Clinical Input'!$C34, Raw!$H:$H, "D01")</f>
        <v>0</v>
      </c>
      <c r="EW34" s="52">
        <f>SUMIFS(Raw!$I:$I, Raw!$A:$A, 'Clinical Input'!EW$14, Raw!$F:$F, 'Clinical Input'!$C34, Raw!$H:$H, "D01")</f>
        <v>0</v>
      </c>
      <c r="EX34" s="52">
        <f>SUMIFS(Raw!$I:$I, Raw!$A:$A, 'Clinical Input'!EX$14, Raw!$F:$F, 'Clinical Input'!$C34, Raw!$H:$H, "D01")</f>
        <v>0</v>
      </c>
      <c r="EY34" s="52">
        <f>SUMIFS(Raw!$I:$I, Raw!$A:$A, 'Clinical Input'!EY$14, Raw!$F:$F, 'Clinical Input'!$C34, Raw!$H:$H, "D01")</f>
        <v>0</v>
      </c>
      <c r="EZ34" s="53">
        <f>SUMIFS(Raw!$I:$I, Raw!$A:$A, 'Clinical Input'!EZ$14, Raw!$F:$F, 'Clinical Input'!$C34, Raw!$H:$H,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f>SUMIFS(Raw!$I:$I, Raw!$A:$A, 'Clinical Input'!AT$14, Raw!$F:$F, 'Clinical Input'!$C35, Raw!$H:$H, "D01")</f>
        <v>980</v>
      </c>
      <c r="AU35" s="47">
        <f>SUMIFS(Raw!$I:$I, Raw!$A:$A, 'Clinical Input'!AU$14, Raw!$F:$F, 'Clinical Input'!$C35, Raw!$H:$H, "D01")</f>
        <v>981</v>
      </c>
      <c r="AV35" s="47">
        <f>SUMIFS(Raw!$I:$I, Raw!$A:$A, 'Clinical Input'!AV$14, Raw!$F:$F, 'Clinical Input'!$C35, Raw!$H:$H, "D01")</f>
        <v>866</v>
      </c>
      <c r="AW35" s="47">
        <f>SUMIFS(Raw!$I:$I, Raw!$A:$A, 'Clinical Input'!AW$14, Raw!$F:$F, 'Clinical Input'!$C35, Raw!$H:$H, "D01")</f>
        <v>1446</v>
      </c>
      <c r="AX35" s="47">
        <f>SUMIFS(Raw!$I:$I, Raw!$A:$A, 'Clinical Input'!AX$14, Raw!$F:$F, 'Clinical Input'!$C35, Raw!$H:$H, "D01")</f>
        <v>1012</v>
      </c>
      <c r="AY35" s="47">
        <f>SUMIFS(Raw!$I:$I, Raw!$A:$A, 'Clinical Input'!AY$14, Raw!$F:$F, 'Clinical Input'!$C35, Raw!$H:$H, "D01")</f>
        <v>1896</v>
      </c>
      <c r="AZ35" s="48">
        <f>SUMIFS(Raw!$I:$I, Raw!$A:$A, 'Clinical Input'!AZ$14, Raw!$F:$F, 'Clinical Input'!$C35, Raw!$H:$H, "D01")</f>
        <v>1369</v>
      </c>
      <c r="BB35" s="46">
        <f>SUMIFS(Raw!$I:$I, Raw!$A:$A, 'Clinical Input'!BB$14, Raw!$F:$F, 'Clinical Input'!$C35, Raw!$H:$H, "D01")</f>
        <v>0</v>
      </c>
      <c r="BC35" s="47">
        <f>SUMIFS(Raw!$I:$I, Raw!$A:$A, 'Clinical Input'!BC$14, Raw!$F:$F, 'Clinical Input'!$C35, Raw!$H:$H, "D01")</f>
        <v>0</v>
      </c>
      <c r="BD35" s="47">
        <f>SUMIFS(Raw!$I:$I, Raw!$A:$A, 'Clinical Input'!BD$14, Raw!$F:$F, 'Clinical Input'!$C35, Raw!$H:$H, "D01")</f>
        <v>0</v>
      </c>
      <c r="BE35" s="47">
        <f>SUMIFS(Raw!$I:$I, Raw!$A:$A, 'Clinical Input'!BE$14, Raw!$F:$F, 'Clinical Input'!$C35, Raw!$H:$H, "D01")</f>
        <v>0</v>
      </c>
      <c r="BF35" s="47">
        <f>SUMIFS(Raw!$I:$I, Raw!$A:$A, 'Clinical Input'!BF$14, Raw!$F:$F, 'Clinical Input'!$C35, Raw!$H:$H, "D01")</f>
        <v>0</v>
      </c>
      <c r="BG35" s="47">
        <f>SUMIFS(Raw!$I:$I, Raw!$A:$A, 'Clinical Input'!BG$14, Raw!$F:$F, 'Clinical Input'!$C35, Raw!$H:$H, "D01")</f>
        <v>0</v>
      </c>
      <c r="BH35" s="48">
        <f>SUMIFS(Raw!$I:$I, Raw!$A:$A, 'Clinical Input'!BH$14, Raw!$F:$F, 'Clinical Input'!$C35, Raw!$H:$H, "D01")</f>
        <v>0</v>
      </c>
      <c r="BJ35" s="46">
        <f>SUMIFS(Raw!$I:$I, Raw!$A:$A, 'Clinical Input'!BJ$14, Raw!$F:$F, 'Clinical Input'!$C35, Raw!$H:$H, "D01")</f>
        <v>0</v>
      </c>
      <c r="BK35" s="47">
        <f>SUMIFS(Raw!$I:$I, Raw!$A:$A, 'Clinical Input'!BK$14, Raw!$F:$F, 'Clinical Input'!$C35, Raw!$H:$H, "D01")</f>
        <v>0</v>
      </c>
      <c r="BL35" s="47">
        <f>SUMIFS(Raw!$I:$I, Raw!$A:$A, 'Clinical Input'!BL$14, Raw!$F:$F, 'Clinical Input'!$C35, Raw!$H:$H, "D01")</f>
        <v>0</v>
      </c>
      <c r="BM35" s="47">
        <f>SUMIFS(Raw!$I:$I, Raw!$A:$A, 'Clinical Input'!BM$14, Raw!$F:$F, 'Clinical Input'!$C35, Raw!$H:$H, "D01")</f>
        <v>0</v>
      </c>
      <c r="BN35" s="47">
        <f>SUMIFS(Raw!$I:$I, Raw!$A:$A, 'Clinical Input'!BN$14, Raw!$F:$F, 'Clinical Input'!$C35, Raw!$H:$H, "D01")</f>
        <v>0</v>
      </c>
      <c r="BO35" s="47">
        <f>SUMIFS(Raw!$I:$I, Raw!$A:$A, 'Clinical Input'!BO$14, Raw!$F:$F, 'Clinical Input'!$C35, Raw!$H:$H, "D01")</f>
        <v>0</v>
      </c>
      <c r="BP35" s="48">
        <f>SUMIFS(Raw!$I:$I, Raw!$A:$A, 'Clinical Input'!BP$14, Raw!$F:$F, 'Clinical Input'!$C35, Raw!$H:$H, "D01")</f>
        <v>0</v>
      </c>
      <c r="BR35" s="46">
        <f>SUMIFS(Raw!$I:$I, Raw!$A:$A, 'Clinical Input'!BR$14, Raw!$F:$F, 'Clinical Input'!$C35, Raw!$H:$H, "D01")</f>
        <v>0</v>
      </c>
      <c r="BS35" s="47">
        <f>SUMIFS(Raw!$I:$I, Raw!$A:$A, 'Clinical Input'!BS$14, Raw!$F:$F, 'Clinical Input'!$C35, Raw!$H:$H, "D01")</f>
        <v>0</v>
      </c>
      <c r="BT35" s="47">
        <f>SUMIFS(Raw!$I:$I, Raw!$A:$A, 'Clinical Input'!BT$14, Raw!$F:$F, 'Clinical Input'!$C35, Raw!$H:$H, "D01")</f>
        <v>0</v>
      </c>
      <c r="BU35" s="47">
        <f>SUMIFS(Raw!$I:$I, Raw!$A:$A, 'Clinical Input'!BU$14, Raw!$F:$F, 'Clinical Input'!$C35, Raw!$H:$H, "D01")</f>
        <v>0</v>
      </c>
      <c r="BV35" s="47">
        <f>SUMIFS(Raw!$I:$I, Raw!$A:$A, 'Clinical Input'!BV$14, Raw!$F:$F, 'Clinical Input'!$C35, Raw!$H:$H, "D01")</f>
        <v>0</v>
      </c>
      <c r="BW35" s="47">
        <f>SUMIFS(Raw!$I:$I, Raw!$A:$A, 'Clinical Input'!BW$14, Raw!$F:$F, 'Clinical Input'!$C35, Raw!$H:$H, "D01")</f>
        <v>0</v>
      </c>
      <c r="BX35" s="48">
        <f>SUMIFS(Raw!$I:$I, Raw!$A:$A, 'Clinical Input'!BX$14, Raw!$F:$F, 'Clinical Input'!$C35, Raw!$H:$H, "D01")</f>
        <v>0</v>
      </c>
      <c r="BZ35" s="46">
        <f>SUMIFS(Raw!$I:$I, Raw!$A:$A, 'Clinical Input'!BZ$14, Raw!$F:$F, 'Clinical Input'!$C35, Raw!$H:$H, "D01")</f>
        <v>0</v>
      </c>
      <c r="CA35" s="47">
        <f>SUMIFS(Raw!$I:$I, Raw!$A:$A, 'Clinical Input'!CA$14, Raw!$F:$F, 'Clinical Input'!$C35, Raw!$H:$H, "D01")</f>
        <v>0</v>
      </c>
      <c r="CB35" s="47">
        <f>SUMIFS(Raw!$I:$I, Raw!$A:$A, 'Clinical Input'!CB$14, Raw!$F:$F, 'Clinical Input'!$C35, Raw!$H:$H, "D01")</f>
        <v>0</v>
      </c>
      <c r="CC35" s="47">
        <f>SUMIFS(Raw!$I:$I, Raw!$A:$A, 'Clinical Input'!CC$14, Raw!$F:$F, 'Clinical Input'!$C35, Raw!$H:$H, "D01")</f>
        <v>0</v>
      </c>
      <c r="CD35" s="47">
        <f>SUMIFS(Raw!$I:$I, Raw!$A:$A, 'Clinical Input'!CD$14, Raw!$F:$F, 'Clinical Input'!$C35, Raw!$H:$H, "D01")</f>
        <v>0</v>
      </c>
      <c r="CE35" s="47">
        <f>SUMIFS(Raw!$I:$I, Raw!$A:$A, 'Clinical Input'!CE$14, Raw!$F:$F, 'Clinical Input'!$C35, Raw!$H:$H, "D01")</f>
        <v>0</v>
      </c>
      <c r="CF35" s="48">
        <f>SUMIFS(Raw!$I:$I, Raw!$A:$A, 'Clinical Input'!CF$14, Raw!$F:$F, 'Clinical Input'!$C35, Raw!$H:$H, "D01")</f>
        <v>0</v>
      </c>
      <c r="CH35" s="46">
        <f>SUMIFS(Raw!$I:$I, Raw!$A:$A, 'Clinical Input'!CH$14, Raw!$F:$F, 'Clinical Input'!$C35, Raw!$H:$H, "D01")</f>
        <v>0</v>
      </c>
      <c r="CI35" s="47">
        <f>SUMIFS(Raw!$I:$I, Raw!$A:$A, 'Clinical Input'!CI$14, Raw!$F:$F, 'Clinical Input'!$C35, Raw!$H:$H, "D01")</f>
        <v>0</v>
      </c>
      <c r="CJ35" s="47">
        <f>SUMIFS(Raw!$I:$I, Raw!$A:$A, 'Clinical Input'!CJ$14, Raw!$F:$F, 'Clinical Input'!$C35, Raw!$H:$H, "D01")</f>
        <v>0</v>
      </c>
      <c r="CK35" s="47">
        <f>SUMIFS(Raw!$I:$I, Raw!$A:$A, 'Clinical Input'!CK$14, Raw!$F:$F, 'Clinical Input'!$C35, Raw!$H:$H, "D01")</f>
        <v>0</v>
      </c>
      <c r="CL35" s="47">
        <f>SUMIFS(Raw!$I:$I, Raw!$A:$A, 'Clinical Input'!CL$14, Raw!$F:$F, 'Clinical Input'!$C35, Raw!$H:$H, "D01")</f>
        <v>0</v>
      </c>
      <c r="CM35" s="47">
        <f>SUMIFS(Raw!$I:$I, Raw!$A:$A, 'Clinical Input'!CM$14, Raw!$F:$F, 'Clinical Input'!$C35, Raw!$H:$H, "D01")</f>
        <v>0</v>
      </c>
      <c r="CN35" s="48">
        <f>SUMIFS(Raw!$I:$I, Raw!$A:$A, 'Clinical Input'!CN$14, Raw!$F:$F, 'Clinical Input'!$C35, Raw!$H:$H, "D01")</f>
        <v>0</v>
      </c>
      <c r="CP35" s="46">
        <f>SUMIFS(Raw!$I:$I, Raw!$A:$A, 'Clinical Input'!CP$14, Raw!$F:$F, 'Clinical Input'!$C35, Raw!$H:$H, "D01")</f>
        <v>0</v>
      </c>
      <c r="CQ35" s="47">
        <f>SUMIFS(Raw!$I:$I, Raw!$A:$A, 'Clinical Input'!CQ$14, Raw!$F:$F, 'Clinical Input'!$C35, Raw!$H:$H, "D01")</f>
        <v>0</v>
      </c>
      <c r="CR35" s="47">
        <f>SUMIFS(Raw!$I:$I, Raw!$A:$A, 'Clinical Input'!CR$14, Raw!$F:$F, 'Clinical Input'!$C35, Raw!$H:$H, "D01")</f>
        <v>0</v>
      </c>
      <c r="CS35" s="47">
        <f>SUMIFS(Raw!$I:$I, Raw!$A:$A, 'Clinical Input'!CS$14, Raw!$F:$F, 'Clinical Input'!$C35, Raw!$H:$H, "D01")</f>
        <v>0</v>
      </c>
      <c r="CT35" s="47">
        <f>SUMIFS(Raw!$I:$I, Raw!$A:$A, 'Clinical Input'!CT$14, Raw!$F:$F, 'Clinical Input'!$C35, Raw!$H:$H, "D01")</f>
        <v>0</v>
      </c>
      <c r="CU35" s="47">
        <f>SUMIFS(Raw!$I:$I, Raw!$A:$A, 'Clinical Input'!CU$14, Raw!$F:$F, 'Clinical Input'!$C35, Raw!$H:$H, "D01")</f>
        <v>0</v>
      </c>
      <c r="CV35" s="48">
        <f>SUMIFS(Raw!$I:$I, Raw!$A:$A, 'Clinical Input'!CV$14, Raw!$F:$F, 'Clinical Input'!$C35, Raw!$H:$H, "D01")</f>
        <v>0</v>
      </c>
      <c r="CX35" s="46">
        <f>SUMIFS(Raw!$I:$I, Raw!$A:$A, 'Clinical Input'!CX$14, Raw!$F:$F, 'Clinical Input'!$C35, Raw!$H:$H, "D01")</f>
        <v>0</v>
      </c>
      <c r="CY35" s="47">
        <f>SUMIFS(Raw!$I:$I, Raw!$A:$A, 'Clinical Input'!CY$14, Raw!$F:$F, 'Clinical Input'!$C35, Raw!$H:$H, "D01")</f>
        <v>0</v>
      </c>
      <c r="CZ35" s="47">
        <f>SUMIFS(Raw!$I:$I, Raw!$A:$A, 'Clinical Input'!CZ$14, Raw!$F:$F, 'Clinical Input'!$C35, Raw!$H:$H, "D01")</f>
        <v>0</v>
      </c>
      <c r="DA35" s="47">
        <f>SUMIFS(Raw!$I:$I, Raw!$A:$A, 'Clinical Input'!DA$14, Raw!$F:$F, 'Clinical Input'!$C35, Raw!$H:$H, "D01")</f>
        <v>0</v>
      </c>
      <c r="DB35" s="47">
        <f>SUMIFS(Raw!$I:$I, Raw!$A:$A, 'Clinical Input'!DB$14, Raw!$F:$F, 'Clinical Input'!$C35, Raw!$H:$H, "D01")</f>
        <v>0</v>
      </c>
      <c r="DC35" s="47">
        <f>SUMIFS(Raw!$I:$I, Raw!$A:$A, 'Clinical Input'!DC$14, Raw!$F:$F, 'Clinical Input'!$C35, Raw!$H:$H, "D01")</f>
        <v>0</v>
      </c>
      <c r="DD35" s="48">
        <f>SUMIFS(Raw!$I:$I, Raw!$A:$A, 'Clinical Input'!DD$14, Raw!$F:$F, 'Clinical Input'!$C35, Raw!$H:$H, "D01")</f>
        <v>0</v>
      </c>
      <c r="DF35" s="46">
        <f>SUMIFS(Raw!$I:$I, Raw!$A:$A, 'Clinical Input'!DF$14, Raw!$F:$F, 'Clinical Input'!$C35, Raw!$H:$H, "D01")</f>
        <v>0</v>
      </c>
      <c r="DG35" s="47">
        <f>SUMIFS(Raw!$I:$I, Raw!$A:$A, 'Clinical Input'!DG$14, Raw!$F:$F, 'Clinical Input'!$C35, Raw!$H:$H, "D01")</f>
        <v>0</v>
      </c>
      <c r="DH35" s="47">
        <f>SUMIFS(Raw!$I:$I, Raw!$A:$A, 'Clinical Input'!DH$14, Raw!$F:$F, 'Clinical Input'!$C35, Raw!$H:$H, "D01")</f>
        <v>0</v>
      </c>
      <c r="DI35" s="47">
        <f>SUMIFS(Raw!$I:$I, Raw!$A:$A, 'Clinical Input'!DI$14, Raw!$F:$F, 'Clinical Input'!$C35, Raw!$H:$H, "D01")</f>
        <v>0</v>
      </c>
      <c r="DJ35" s="47">
        <f>SUMIFS(Raw!$I:$I, Raw!$A:$A, 'Clinical Input'!DJ$14, Raw!$F:$F, 'Clinical Input'!$C35, Raw!$H:$H, "D01")</f>
        <v>0</v>
      </c>
      <c r="DK35" s="47">
        <f>SUMIFS(Raw!$I:$I, Raw!$A:$A, 'Clinical Input'!DK$14, Raw!$F:$F, 'Clinical Input'!$C35, Raw!$H:$H, "D01")</f>
        <v>0</v>
      </c>
      <c r="DL35" s="48">
        <f>SUMIFS(Raw!$I:$I, Raw!$A:$A, 'Clinical Input'!DL$14, Raw!$F:$F, 'Clinical Input'!$C35, Raw!$H:$H, "D01")</f>
        <v>0</v>
      </c>
      <c r="DN35" s="46">
        <f>SUMIFS(Raw!$I:$I, Raw!$A:$A, 'Clinical Input'!DN$14, Raw!$F:$F, 'Clinical Input'!$C35, Raw!$H:$H, "D01")</f>
        <v>0</v>
      </c>
      <c r="DO35" s="47">
        <f>SUMIFS(Raw!$I:$I, Raw!$A:$A, 'Clinical Input'!DO$14, Raw!$F:$F, 'Clinical Input'!$C35, Raw!$H:$H, "D01")</f>
        <v>0</v>
      </c>
      <c r="DP35" s="47">
        <f>SUMIFS(Raw!$I:$I, Raw!$A:$A, 'Clinical Input'!DP$14, Raw!$F:$F, 'Clinical Input'!$C35, Raw!$H:$H, "D01")</f>
        <v>0</v>
      </c>
      <c r="DQ35" s="47">
        <f>SUMIFS(Raw!$I:$I, Raw!$A:$A, 'Clinical Input'!DQ$14, Raw!$F:$F, 'Clinical Input'!$C35, Raw!$H:$H, "D01")</f>
        <v>0</v>
      </c>
      <c r="DR35" s="47">
        <f>SUMIFS(Raw!$I:$I, Raw!$A:$A, 'Clinical Input'!DR$14, Raw!$F:$F, 'Clinical Input'!$C35, Raw!$H:$H, "D01")</f>
        <v>0</v>
      </c>
      <c r="DS35" s="47">
        <f>SUMIFS(Raw!$I:$I, Raw!$A:$A, 'Clinical Input'!DS$14, Raw!$F:$F, 'Clinical Input'!$C35, Raw!$H:$H, "D01")</f>
        <v>0</v>
      </c>
      <c r="DT35" s="48">
        <f>SUMIFS(Raw!$I:$I, Raw!$A:$A, 'Clinical Input'!DT$14, Raw!$F:$F, 'Clinical Input'!$C35, Raw!$H:$H, "D01")</f>
        <v>0</v>
      </c>
      <c r="DV35" s="46">
        <f>SUMIFS(Raw!$I:$I, Raw!$A:$A, 'Clinical Input'!DV$14, Raw!$F:$F, 'Clinical Input'!$C35, Raw!$H:$H, "D01")</f>
        <v>0</v>
      </c>
      <c r="DW35" s="47">
        <f>SUMIFS(Raw!$I:$I, Raw!$A:$A, 'Clinical Input'!DW$14, Raw!$F:$F, 'Clinical Input'!$C35, Raw!$H:$H, "D01")</f>
        <v>0</v>
      </c>
      <c r="DX35" s="47">
        <f>SUMIFS(Raw!$I:$I, Raw!$A:$A, 'Clinical Input'!DX$14, Raw!$F:$F, 'Clinical Input'!$C35, Raw!$H:$H, "D01")</f>
        <v>0</v>
      </c>
      <c r="DY35" s="47">
        <f>SUMIFS(Raw!$I:$I, Raw!$A:$A, 'Clinical Input'!DY$14, Raw!$F:$F, 'Clinical Input'!$C35, Raw!$H:$H, "D01")</f>
        <v>0</v>
      </c>
      <c r="DZ35" s="47">
        <f>SUMIFS(Raw!$I:$I, Raw!$A:$A, 'Clinical Input'!DZ$14, Raw!$F:$F, 'Clinical Input'!$C35, Raw!$H:$H, "D01")</f>
        <v>0</v>
      </c>
      <c r="EA35" s="47">
        <f>SUMIFS(Raw!$I:$I, Raw!$A:$A, 'Clinical Input'!EA$14, Raw!$F:$F, 'Clinical Input'!$C35, Raw!$H:$H, "D01")</f>
        <v>0</v>
      </c>
      <c r="EB35" s="48">
        <f>SUMIFS(Raw!$I:$I, Raw!$A:$A, 'Clinical Input'!EB$14, Raw!$F:$F, 'Clinical Input'!$C35, Raw!$H:$H, "D01")</f>
        <v>0</v>
      </c>
      <c r="ED35" s="46">
        <f>SUMIFS(Raw!$I:$I, Raw!$A:$A, 'Clinical Input'!ED$14, Raw!$F:$F, 'Clinical Input'!$C35, Raw!$H:$H, "D01")</f>
        <v>0</v>
      </c>
      <c r="EE35" s="47">
        <f>SUMIFS(Raw!$I:$I, Raw!$A:$A, 'Clinical Input'!EE$14, Raw!$F:$F, 'Clinical Input'!$C35, Raw!$H:$H, "D01")</f>
        <v>0</v>
      </c>
      <c r="EF35" s="47">
        <f>SUMIFS(Raw!$I:$I, Raw!$A:$A, 'Clinical Input'!EF$14, Raw!$F:$F, 'Clinical Input'!$C35, Raw!$H:$H, "D01")</f>
        <v>0</v>
      </c>
      <c r="EG35" s="47">
        <f>SUMIFS(Raw!$I:$I, Raw!$A:$A, 'Clinical Input'!EG$14, Raw!$F:$F, 'Clinical Input'!$C35, Raw!$H:$H, "D01")</f>
        <v>0</v>
      </c>
      <c r="EH35" s="47">
        <f>SUMIFS(Raw!$I:$I, Raw!$A:$A, 'Clinical Input'!EH$14, Raw!$F:$F, 'Clinical Input'!$C35, Raw!$H:$H, "D01")</f>
        <v>0</v>
      </c>
      <c r="EI35" s="47">
        <f>SUMIFS(Raw!$I:$I, Raw!$A:$A, 'Clinical Input'!EI$14, Raw!$F:$F, 'Clinical Input'!$C35, Raw!$H:$H, "D01")</f>
        <v>0</v>
      </c>
      <c r="EJ35" s="48">
        <f>SUMIFS(Raw!$I:$I, Raw!$A:$A, 'Clinical Input'!EJ$14, Raw!$F:$F, 'Clinical Input'!$C35, Raw!$H:$H, "D01")</f>
        <v>0</v>
      </c>
      <c r="EL35" s="46">
        <f>SUMIFS(Raw!$I:$I, Raw!$A:$A, 'Clinical Input'!EL$14, Raw!$F:$F, 'Clinical Input'!$C35, Raw!$H:$H, "D01")</f>
        <v>0</v>
      </c>
      <c r="EM35" s="47">
        <f>SUMIFS(Raw!$I:$I, Raw!$A:$A, 'Clinical Input'!EM$14, Raw!$F:$F, 'Clinical Input'!$C35, Raw!$H:$H, "D01")</f>
        <v>0</v>
      </c>
      <c r="EN35" s="47">
        <f>SUMIFS(Raw!$I:$I, Raw!$A:$A, 'Clinical Input'!EN$14, Raw!$F:$F, 'Clinical Input'!$C35, Raw!$H:$H, "D01")</f>
        <v>0</v>
      </c>
      <c r="EO35" s="47">
        <f>SUMIFS(Raw!$I:$I, Raw!$A:$A, 'Clinical Input'!EO$14, Raw!$F:$F, 'Clinical Input'!$C35, Raw!$H:$H, "D01")</f>
        <v>0</v>
      </c>
      <c r="EP35" s="47">
        <f>SUMIFS(Raw!$I:$I, Raw!$A:$A, 'Clinical Input'!EP$14, Raw!$F:$F, 'Clinical Input'!$C35, Raw!$H:$H, "D01")</f>
        <v>0</v>
      </c>
      <c r="EQ35" s="47">
        <f>SUMIFS(Raw!$I:$I, Raw!$A:$A, 'Clinical Input'!EQ$14, Raw!$F:$F, 'Clinical Input'!$C35, Raw!$H:$H, "D01")</f>
        <v>0</v>
      </c>
      <c r="ER35" s="48">
        <f>SUMIFS(Raw!$I:$I, Raw!$A:$A, 'Clinical Input'!ER$14, Raw!$F:$F, 'Clinical Input'!$C35, Raw!$H:$H, "D01")</f>
        <v>0</v>
      </c>
      <c r="ET35" s="46">
        <f>SUMIFS(Raw!$I:$I, Raw!$A:$A, 'Clinical Input'!ET$14, Raw!$F:$F, 'Clinical Input'!$C35, Raw!$H:$H, "D01")</f>
        <v>0</v>
      </c>
      <c r="EU35" s="47">
        <f>SUMIFS(Raw!$I:$I, Raw!$A:$A, 'Clinical Input'!EU$14, Raw!$F:$F, 'Clinical Input'!$C35, Raw!$H:$H, "D01")</f>
        <v>0</v>
      </c>
      <c r="EV35" s="47">
        <f>SUMIFS(Raw!$I:$I, Raw!$A:$A, 'Clinical Input'!EV$14, Raw!$F:$F, 'Clinical Input'!$C35, Raw!$H:$H, "D01")</f>
        <v>0</v>
      </c>
      <c r="EW35" s="47">
        <f>SUMIFS(Raw!$I:$I, Raw!$A:$A, 'Clinical Input'!EW$14, Raw!$F:$F, 'Clinical Input'!$C35, Raw!$H:$H, "D01")</f>
        <v>0</v>
      </c>
      <c r="EX35" s="47">
        <f>SUMIFS(Raw!$I:$I, Raw!$A:$A, 'Clinical Input'!EX$14, Raw!$F:$F, 'Clinical Input'!$C35, Raw!$H:$H, "D01")</f>
        <v>0</v>
      </c>
      <c r="EY35" s="47">
        <f>SUMIFS(Raw!$I:$I, Raw!$A:$A, 'Clinical Input'!EY$14, Raw!$F:$F, 'Clinical Input'!$C35, Raw!$H:$H, "D01")</f>
        <v>0</v>
      </c>
      <c r="EZ35" s="48">
        <f>SUMIFS(Raw!$I:$I, Raw!$A:$A, 'Clinical Input'!EZ$14, Raw!$F:$F, 'Clinical Input'!$C35, Raw!$H:$H,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f>SUMIFS(Raw!$I:$I, Raw!$A:$A, 'Clinical Input'!AT$14, Raw!$F:$F, 'Clinical Input'!$C36, Raw!$H:$H, "D01")</f>
        <v>348</v>
      </c>
      <c r="AU36" s="52">
        <f>SUMIFS(Raw!$I:$I, Raw!$A:$A, 'Clinical Input'!AU$14, Raw!$F:$F, 'Clinical Input'!$C36, Raw!$H:$H, "D01")</f>
        <v>311</v>
      </c>
      <c r="AV36" s="52">
        <f>SUMIFS(Raw!$I:$I, Raw!$A:$A, 'Clinical Input'!AV$14, Raw!$F:$F, 'Clinical Input'!$C36, Raw!$H:$H, "D01")</f>
        <v>313</v>
      </c>
      <c r="AW36" s="52">
        <f>SUMIFS(Raw!$I:$I, Raw!$A:$A, 'Clinical Input'!AW$14, Raw!$F:$F, 'Clinical Input'!$C36, Raw!$H:$H, "D01")</f>
        <v>586</v>
      </c>
      <c r="AX36" s="52">
        <f>SUMIFS(Raw!$I:$I, Raw!$A:$A, 'Clinical Input'!AX$14, Raw!$F:$F, 'Clinical Input'!$C36, Raw!$H:$H, "D01")</f>
        <v>369</v>
      </c>
      <c r="AY36" s="52">
        <f>SUMIFS(Raw!$I:$I, Raw!$A:$A, 'Clinical Input'!AY$14, Raw!$F:$F, 'Clinical Input'!$C36, Raw!$H:$H, "D01")</f>
        <v>686</v>
      </c>
      <c r="AZ36" s="53">
        <f>SUMIFS(Raw!$I:$I, Raw!$A:$A, 'Clinical Input'!AZ$14, Raw!$F:$F, 'Clinical Input'!$C36, Raw!$H:$H, "D01")</f>
        <v>498</v>
      </c>
      <c r="BB36" s="51">
        <f>SUMIFS(Raw!$I:$I, Raw!$A:$A, 'Clinical Input'!BB$14, Raw!$F:$F, 'Clinical Input'!$C36, Raw!$H:$H, "D01")</f>
        <v>0</v>
      </c>
      <c r="BC36" s="52">
        <f>SUMIFS(Raw!$I:$I, Raw!$A:$A, 'Clinical Input'!BC$14, Raw!$F:$F, 'Clinical Input'!$C36, Raw!$H:$H, "D01")</f>
        <v>0</v>
      </c>
      <c r="BD36" s="52">
        <f>SUMIFS(Raw!$I:$I, Raw!$A:$A, 'Clinical Input'!BD$14, Raw!$F:$F, 'Clinical Input'!$C36, Raw!$H:$H, "D01")</f>
        <v>0</v>
      </c>
      <c r="BE36" s="52">
        <f>SUMIFS(Raw!$I:$I, Raw!$A:$A, 'Clinical Input'!BE$14, Raw!$F:$F, 'Clinical Input'!$C36, Raw!$H:$H, "D01")</f>
        <v>0</v>
      </c>
      <c r="BF36" s="52">
        <f>SUMIFS(Raw!$I:$I, Raw!$A:$A, 'Clinical Input'!BF$14, Raw!$F:$F, 'Clinical Input'!$C36, Raw!$H:$H, "D01")</f>
        <v>0</v>
      </c>
      <c r="BG36" s="52">
        <f>SUMIFS(Raw!$I:$I, Raw!$A:$A, 'Clinical Input'!BG$14, Raw!$F:$F, 'Clinical Input'!$C36, Raw!$H:$H, "D01")</f>
        <v>0</v>
      </c>
      <c r="BH36" s="53">
        <f>SUMIFS(Raw!$I:$I, Raw!$A:$A, 'Clinical Input'!BH$14, Raw!$F:$F, 'Clinical Input'!$C36, Raw!$H:$H, "D01")</f>
        <v>0</v>
      </c>
      <c r="BJ36" s="51">
        <f>SUMIFS(Raw!$I:$I, Raw!$A:$A, 'Clinical Input'!BJ$14, Raw!$F:$F, 'Clinical Input'!$C36, Raw!$H:$H, "D01")</f>
        <v>0</v>
      </c>
      <c r="BK36" s="52">
        <f>SUMIFS(Raw!$I:$I, Raw!$A:$A, 'Clinical Input'!BK$14, Raw!$F:$F, 'Clinical Input'!$C36, Raw!$H:$H, "D01")</f>
        <v>0</v>
      </c>
      <c r="BL36" s="52">
        <f>SUMIFS(Raw!$I:$I, Raw!$A:$A, 'Clinical Input'!BL$14, Raw!$F:$F, 'Clinical Input'!$C36, Raw!$H:$H, "D01")</f>
        <v>0</v>
      </c>
      <c r="BM36" s="52">
        <f>SUMIFS(Raw!$I:$I, Raw!$A:$A, 'Clinical Input'!BM$14, Raw!$F:$F, 'Clinical Input'!$C36, Raw!$H:$H, "D01")</f>
        <v>0</v>
      </c>
      <c r="BN36" s="52">
        <f>SUMIFS(Raw!$I:$I, Raw!$A:$A, 'Clinical Input'!BN$14, Raw!$F:$F, 'Clinical Input'!$C36, Raw!$H:$H, "D01")</f>
        <v>0</v>
      </c>
      <c r="BO36" s="52">
        <f>SUMIFS(Raw!$I:$I, Raw!$A:$A, 'Clinical Input'!BO$14, Raw!$F:$F, 'Clinical Input'!$C36, Raw!$H:$H, "D01")</f>
        <v>0</v>
      </c>
      <c r="BP36" s="53">
        <f>SUMIFS(Raw!$I:$I, Raw!$A:$A, 'Clinical Input'!BP$14, Raw!$F:$F, 'Clinical Input'!$C36, Raw!$H:$H, "D01")</f>
        <v>0</v>
      </c>
      <c r="BR36" s="51">
        <f>SUMIFS(Raw!$I:$I, Raw!$A:$A, 'Clinical Input'!BR$14, Raw!$F:$F, 'Clinical Input'!$C36, Raw!$H:$H, "D01")</f>
        <v>0</v>
      </c>
      <c r="BS36" s="52">
        <f>SUMIFS(Raw!$I:$I, Raw!$A:$A, 'Clinical Input'!BS$14, Raw!$F:$F, 'Clinical Input'!$C36, Raw!$H:$H, "D01")</f>
        <v>0</v>
      </c>
      <c r="BT36" s="52">
        <f>SUMIFS(Raw!$I:$I, Raw!$A:$A, 'Clinical Input'!BT$14, Raw!$F:$F, 'Clinical Input'!$C36, Raw!$H:$H, "D01")</f>
        <v>0</v>
      </c>
      <c r="BU36" s="52">
        <f>SUMIFS(Raw!$I:$I, Raw!$A:$A, 'Clinical Input'!BU$14, Raw!$F:$F, 'Clinical Input'!$C36, Raw!$H:$H, "D01")</f>
        <v>0</v>
      </c>
      <c r="BV36" s="52">
        <f>SUMIFS(Raw!$I:$I, Raw!$A:$A, 'Clinical Input'!BV$14, Raw!$F:$F, 'Clinical Input'!$C36, Raw!$H:$H, "D01")</f>
        <v>0</v>
      </c>
      <c r="BW36" s="52">
        <f>SUMIFS(Raw!$I:$I, Raw!$A:$A, 'Clinical Input'!BW$14, Raw!$F:$F, 'Clinical Input'!$C36, Raw!$H:$H, "D01")</f>
        <v>0</v>
      </c>
      <c r="BX36" s="53">
        <f>SUMIFS(Raw!$I:$I, Raw!$A:$A, 'Clinical Input'!BX$14, Raw!$F:$F, 'Clinical Input'!$C36, Raw!$H:$H, "D01")</f>
        <v>0</v>
      </c>
      <c r="BZ36" s="51">
        <f>SUMIFS(Raw!$I:$I, Raw!$A:$A, 'Clinical Input'!BZ$14, Raw!$F:$F, 'Clinical Input'!$C36, Raw!$H:$H, "D01")</f>
        <v>0</v>
      </c>
      <c r="CA36" s="52">
        <f>SUMIFS(Raw!$I:$I, Raw!$A:$A, 'Clinical Input'!CA$14, Raw!$F:$F, 'Clinical Input'!$C36, Raw!$H:$H, "D01")</f>
        <v>0</v>
      </c>
      <c r="CB36" s="52">
        <f>SUMIFS(Raw!$I:$I, Raw!$A:$A, 'Clinical Input'!CB$14, Raw!$F:$F, 'Clinical Input'!$C36, Raw!$H:$H, "D01")</f>
        <v>0</v>
      </c>
      <c r="CC36" s="52">
        <f>SUMIFS(Raw!$I:$I, Raw!$A:$A, 'Clinical Input'!CC$14, Raw!$F:$F, 'Clinical Input'!$C36, Raw!$H:$H, "D01")</f>
        <v>0</v>
      </c>
      <c r="CD36" s="52">
        <f>SUMIFS(Raw!$I:$I, Raw!$A:$A, 'Clinical Input'!CD$14, Raw!$F:$F, 'Clinical Input'!$C36, Raw!$H:$H, "D01")</f>
        <v>0</v>
      </c>
      <c r="CE36" s="52">
        <f>SUMIFS(Raw!$I:$I, Raw!$A:$A, 'Clinical Input'!CE$14, Raw!$F:$F, 'Clinical Input'!$C36, Raw!$H:$H, "D01")</f>
        <v>0</v>
      </c>
      <c r="CF36" s="53">
        <f>SUMIFS(Raw!$I:$I, Raw!$A:$A, 'Clinical Input'!CF$14, Raw!$F:$F, 'Clinical Input'!$C36, Raw!$H:$H, "D01")</f>
        <v>0</v>
      </c>
      <c r="CH36" s="51">
        <f>SUMIFS(Raw!$I:$I, Raw!$A:$A, 'Clinical Input'!CH$14, Raw!$F:$F, 'Clinical Input'!$C36, Raw!$H:$H, "D01")</f>
        <v>0</v>
      </c>
      <c r="CI36" s="52">
        <f>SUMIFS(Raw!$I:$I, Raw!$A:$A, 'Clinical Input'!CI$14, Raw!$F:$F, 'Clinical Input'!$C36, Raw!$H:$H, "D01")</f>
        <v>0</v>
      </c>
      <c r="CJ36" s="52">
        <f>SUMIFS(Raw!$I:$I, Raw!$A:$A, 'Clinical Input'!CJ$14, Raw!$F:$F, 'Clinical Input'!$C36, Raw!$H:$H, "D01")</f>
        <v>0</v>
      </c>
      <c r="CK36" s="52">
        <f>SUMIFS(Raw!$I:$I, Raw!$A:$A, 'Clinical Input'!CK$14, Raw!$F:$F, 'Clinical Input'!$C36, Raw!$H:$H, "D01")</f>
        <v>0</v>
      </c>
      <c r="CL36" s="52">
        <f>SUMIFS(Raw!$I:$I, Raw!$A:$A, 'Clinical Input'!CL$14, Raw!$F:$F, 'Clinical Input'!$C36, Raw!$H:$H, "D01")</f>
        <v>0</v>
      </c>
      <c r="CM36" s="52">
        <f>SUMIFS(Raw!$I:$I, Raw!$A:$A, 'Clinical Input'!CM$14, Raw!$F:$F, 'Clinical Input'!$C36, Raw!$H:$H, "D01")</f>
        <v>0</v>
      </c>
      <c r="CN36" s="53">
        <f>SUMIFS(Raw!$I:$I, Raw!$A:$A, 'Clinical Input'!CN$14, Raw!$F:$F, 'Clinical Input'!$C36, Raw!$H:$H, "D01")</f>
        <v>0</v>
      </c>
      <c r="CP36" s="51">
        <f>SUMIFS(Raw!$I:$I, Raw!$A:$A, 'Clinical Input'!CP$14, Raw!$F:$F, 'Clinical Input'!$C36, Raw!$H:$H, "D01")</f>
        <v>0</v>
      </c>
      <c r="CQ36" s="52">
        <f>SUMIFS(Raw!$I:$I, Raw!$A:$A, 'Clinical Input'!CQ$14, Raw!$F:$F, 'Clinical Input'!$C36, Raw!$H:$H, "D01")</f>
        <v>0</v>
      </c>
      <c r="CR36" s="52">
        <f>SUMIFS(Raw!$I:$I, Raw!$A:$A, 'Clinical Input'!CR$14, Raw!$F:$F, 'Clinical Input'!$C36, Raw!$H:$H, "D01")</f>
        <v>0</v>
      </c>
      <c r="CS36" s="52">
        <f>SUMIFS(Raw!$I:$I, Raw!$A:$A, 'Clinical Input'!CS$14, Raw!$F:$F, 'Clinical Input'!$C36, Raw!$H:$H, "D01")</f>
        <v>0</v>
      </c>
      <c r="CT36" s="52">
        <f>SUMIFS(Raw!$I:$I, Raw!$A:$A, 'Clinical Input'!CT$14, Raw!$F:$F, 'Clinical Input'!$C36, Raw!$H:$H, "D01")</f>
        <v>0</v>
      </c>
      <c r="CU36" s="52">
        <f>SUMIFS(Raw!$I:$I, Raw!$A:$A, 'Clinical Input'!CU$14, Raw!$F:$F, 'Clinical Input'!$C36, Raw!$H:$H, "D01")</f>
        <v>0</v>
      </c>
      <c r="CV36" s="53">
        <f>SUMIFS(Raw!$I:$I, Raw!$A:$A, 'Clinical Input'!CV$14, Raw!$F:$F, 'Clinical Input'!$C36, Raw!$H:$H, "D01")</f>
        <v>0</v>
      </c>
      <c r="CX36" s="51">
        <f>SUMIFS(Raw!$I:$I, Raw!$A:$A, 'Clinical Input'!CX$14, Raw!$F:$F, 'Clinical Input'!$C36, Raw!$H:$H, "D01")</f>
        <v>0</v>
      </c>
      <c r="CY36" s="52">
        <f>SUMIFS(Raw!$I:$I, Raw!$A:$A, 'Clinical Input'!CY$14, Raw!$F:$F, 'Clinical Input'!$C36, Raw!$H:$H, "D01")</f>
        <v>0</v>
      </c>
      <c r="CZ36" s="52">
        <f>SUMIFS(Raw!$I:$I, Raw!$A:$A, 'Clinical Input'!CZ$14, Raw!$F:$F, 'Clinical Input'!$C36, Raw!$H:$H, "D01")</f>
        <v>0</v>
      </c>
      <c r="DA36" s="52">
        <f>SUMIFS(Raw!$I:$I, Raw!$A:$A, 'Clinical Input'!DA$14, Raw!$F:$F, 'Clinical Input'!$C36, Raw!$H:$H, "D01")</f>
        <v>0</v>
      </c>
      <c r="DB36" s="52">
        <f>SUMIFS(Raw!$I:$I, Raw!$A:$A, 'Clinical Input'!DB$14, Raw!$F:$F, 'Clinical Input'!$C36, Raw!$H:$H, "D01")</f>
        <v>0</v>
      </c>
      <c r="DC36" s="52">
        <f>SUMIFS(Raw!$I:$I, Raw!$A:$A, 'Clinical Input'!DC$14, Raw!$F:$F, 'Clinical Input'!$C36, Raw!$H:$H, "D01")</f>
        <v>0</v>
      </c>
      <c r="DD36" s="53">
        <f>SUMIFS(Raw!$I:$I, Raw!$A:$A, 'Clinical Input'!DD$14, Raw!$F:$F, 'Clinical Input'!$C36, Raw!$H:$H, "D01")</f>
        <v>0</v>
      </c>
      <c r="DF36" s="51">
        <f>SUMIFS(Raw!$I:$I, Raw!$A:$A, 'Clinical Input'!DF$14, Raw!$F:$F, 'Clinical Input'!$C36, Raw!$H:$H, "D01")</f>
        <v>0</v>
      </c>
      <c r="DG36" s="52">
        <f>SUMIFS(Raw!$I:$I, Raw!$A:$A, 'Clinical Input'!DG$14, Raw!$F:$F, 'Clinical Input'!$C36, Raw!$H:$H, "D01")</f>
        <v>0</v>
      </c>
      <c r="DH36" s="52">
        <f>SUMIFS(Raw!$I:$I, Raw!$A:$A, 'Clinical Input'!DH$14, Raw!$F:$F, 'Clinical Input'!$C36, Raw!$H:$H, "D01")</f>
        <v>0</v>
      </c>
      <c r="DI36" s="52">
        <f>SUMIFS(Raw!$I:$I, Raw!$A:$A, 'Clinical Input'!DI$14, Raw!$F:$F, 'Clinical Input'!$C36, Raw!$H:$H, "D01")</f>
        <v>0</v>
      </c>
      <c r="DJ36" s="52">
        <f>SUMIFS(Raw!$I:$I, Raw!$A:$A, 'Clinical Input'!DJ$14, Raw!$F:$F, 'Clinical Input'!$C36, Raw!$H:$H, "D01")</f>
        <v>0</v>
      </c>
      <c r="DK36" s="52">
        <f>SUMIFS(Raw!$I:$I, Raw!$A:$A, 'Clinical Input'!DK$14, Raw!$F:$F, 'Clinical Input'!$C36, Raw!$H:$H, "D01")</f>
        <v>0</v>
      </c>
      <c r="DL36" s="53">
        <f>SUMIFS(Raw!$I:$I, Raw!$A:$A, 'Clinical Input'!DL$14, Raw!$F:$F, 'Clinical Input'!$C36, Raw!$H:$H, "D01")</f>
        <v>0</v>
      </c>
      <c r="DN36" s="51">
        <f>SUMIFS(Raw!$I:$I, Raw!$A:$A, 'Clinical Input'!DN$14, Raw!$F:$F, 'Clinical Input'!$C36, Raw!$H:$H, "D01")</f>
        <v>0</v>
      </c>
      <c r="DO36" s="52">
        <f>SUMIFS(Raw!$I:$I, Raw!$A:$A, 'Clinical Input'!DO$14, Raw!$F:$F, 'Clinical Input'!$C36, Raw!$H:$H, "D01")</f>
        <v>0</v>
      </c>
      <c r="DP36" s="52">
        <f>SUMIFS(Raw!$I:$I, Raw!$A:$A, 'Clinical Input'!DP$14, Raw!$F:$F, 'Clinical Input'!$C36, Raw!$H:$H, "D01")</f>
        <v>0</v>
      </c>
      <c r="DQ36" s="52">
        <f>SUMIFS(Raw!$I:$I, Raw!$A:$A, 'Clinical Input'!DQ$14, Raw!$F:$F, 'Clinical Input'!$C36, Raw!$H:$H, "D01")</f>
        <v>0</v>
      </c>
      <c r="DR36" s="52">
        <f>SUMIFS(Raw!$I:$I, Raw!$A:$A, 'Clinical Input'!DR$14, Raw!$F:$F, 'Clinical Input'!$C36, Raw!$H:$H, "D01")</f>
        <v>0</v>
      </c>
      <c r="DS36" s="52">
        <f>SUMIFS(Raw!$I:$I, Raw!$A:$A, 'Clinical Input'!DS$14, Raw!$F:$F, 'Clinical Input'!$C36, Raw!$H:$H, "D01")</f>
        <v>0</v>
      </c>
      <c r="DT36" s="53">
        <f>SUMIFS(Raw!$I:$I, Raw!$A:$A, 'Clinical Input'!DT$14, Raw!$F:$F, 'Clinical Input'!$C36, Raw!$H:$H, "D01")</f>
        <v>0</v>
      </c>
      <c r="DV36" s="51">
        <f>SUMIFS(Raw!$I:$I, Raw!$A:$A, 'Clinical Input'!DV$14, Raw!$F:$F, 'Clinical Input'!$C36, Raw!$H:$H, "D01")</f>
        <v>0</v>
      </c>
      <c r="DW36" s="52">
        <f>SUMIFS(Raw!$I:$I, Raw!$A:$A, 'Clinical Input'!DW$14, Raw!$F:$F, 'Clinical Input'!$C36, Raw!$H:$H, "D01")</f>
        <v>0</v>
      </c>
      <c r="DX36" s="52">
        <f>SUMIFS(Raw!$I:$I, Raw!$A:$A, 'Clinical Input'!DX$14, Raw!$F:$F, 'Clinical Input'!$C36, Raw!$H:$H, "D01")</f>
        <v>0</v>
      </c>
      <c r="DY36" s="52">
        <f>SUMIFS(Raw!$I:$I, Raw!$A:$A, 'Clinical Input'!DY$14, Raw!$F:$F, 'Clinical Input'!$C36, Raw!$H:$H, "D01")</f>
        <v>0</v>
      </c>
      <c r="DZ36" s="52">
        <f>SUMIFS(Raw!$I:$I, Raw!$A:$A, 'Clinical Input'!DZ$14, Raw!$F:$F, 'Clinical Input'!$C36, Raw!$H:$H, "D01")</f>
        <v>0</v>
      </c>
      <c r="EA36" s="52">
        <f>SUMIFS(Raw!$I:$I, Raw!$A:$A, 'Clinical Input'!EA$14, Raw!$F:$F, 'Clinical Input'!$C36, Raw!$H:$H, "D01")</f>
        <v>0</v>
      </c>
      <c r="EB36" s="53">
        <f>SUMIFS(Raw!$I:$I, Raw!$A:$A, 'Clinical Input'!EB$14, Raw!$F:$F, 'Clinical Input'!$C36, Raw!$H:$H, "D01")</f>
        <v>0</v>
      </c>
      <c r="ED36" s="51">
        <f>SUMIFS(Raw!$I:$I, Raw!$A:$A, 'Clinical Input'!ED$14, Raw!$F:$F, 'Clinical Input'!$C36, Raw!$H:$H, "D01")</f>
        <v>0</v>
      </c>
      <c r="EE36" s="52">
        <f>SUMIFS(Raw!$I:$I, Raw!$A:$A, 'Clinical Input'!EE$14, Raw!$F:$F, 'Clinical Input'!$C36, Raw!$H:$H, "D01")</f>
        <v>0</v>
      </c>
      <c r="EF36" s="52">
        <f>SUMIFS(Raw!$I:$I, Raw!$A:$A, 'Clinical Input'!EF$14, Raw!$F:$F, 'Clinical Input'!$C36, Raw!$H:$H, "D01")</f>
        <v>0</v>
      </c>
      <c r="EG36" s="52">
        <f>SUMIFS(Raw!$I:$I, Raw!$A:$A, 'Clinical Input'!EG$14, Raw!$F:$F, 'Clinical Input'!$C36, Raw!$H:$H, "D01")</f>
        <v>0</v>
      </c>
      <c r="EH36" s="52">
        <f>SUMIFS(Raw!$I:$I, Raw!$A:$A, 'Clinical Input'!EH$14, Raw!$F:$F, 'Clinical Input'!$C36, Raw!$H:$H, "D01")</f>
        <v>0</v>
      </c>
      <c r="EI36" s="52">
        <f>SUMIFS(Raw!$I:$I, Raw!$A:$A, 'Clinical Input'!EI$14, Raw!$F:$F, 'Clinical Input'!$C36, Raw!$H:$H, "D01")</f>
        <v>0</v>
      </c>
      <c r="EJ36" s="53">
        <f>SUMIFS(Raw!$I:$I, Raw!$A:$A, 'Clinical Input'!EJ$14, Raw!$F:$F, 'Clinical Input'!$C36, Raw!$H:$H, "D01")</f>
        <v>0</v>
      </c>
      <c r="EL36" s="51">
        <f>SUMIFS(Raw!$I:$I, Raw!$A:$A, 'Clinical Input'!EL$14, Raw!$F:$F, 'Clinical Input'!$C36, Raw!$H:$H, "D01")</f>
        <v>0</v>
      </c>
      <c r="EM36" s="52">
        <f>SUMIFS(Raw!$I:$I, Raw!$A:$A, 'Clinical Input'!EM$14, Raw!$F:$F, 'Clinical Input'!$C36, Raw!$H:$H, "D01")</f>
        <v>0</v>
      </c>
      <c r="EN36" s="52">
        <f>SUMIFS(Raw!$I:$I, Raw!$A:$A, 'Clinical Input'!EN$14, Raw!$F:$F, 'Clinical Input'!$C36, Raw!$H:$H, "D01")</f>
        <v>0</v>
      </c>
      <c r="EO36" s="52">
        <f>SUMIFS(Raw!$I:$I, Raw!$A:$A, 'Clinical Input'!EO$14, Raw!$F:$F, 'Clinical Input'!$C36, Raw!$H:$H, "D01")</f>
        <v>0</v>
      </c>
      <c r="EP36" s="52">
        <f>SUMIFS(Raw!$I:$I, Raw!$A:$A, 'Clinical Input'!EP$14, Raw!$F:$F, 'Clinical Input'!$C36, Raw!$H:$H, "D01")</f>
        <v>0</v>
      </c>
      <c r="EQ36" s="52">
        <f>SUMIFS(Raw!$I:$I, Raw!$A:$A, 'Clinical Input'!EQ$14, Raw!$F:$F, 'Clinical Input'!$C36, Raw!$H:$H, "D01")</f>
        <v>0</v>
      </c>
      <c r="ER36" s="53">
        <f>SUMIFS(Raw!$I:$I, Raw!$A:$A, 'Clinical Input'!ER$14, Raw!$F:$F, 'Clinical Input'!$C36, Raw!$H:$H, "D01")</f>
        <v>0</v>
      </c>
      <c r="ET36" s="51">
        <f>SUMIFS(Raw!$I:$I, Raw!$A:$A, 'Clinical Input'!ET$14, Raw!$F:$F, 'Clinical Input'!$C36, Raw!$H:$H, "D01")</f>
        <v>0</v>
      </c>
      <c r="EU36" s="52">
        <f>SUMIFS(Raw!$I:$I, Raw!$A:$A, 'Clinical Input'!EU$14, Raw!$F:$F, 'Clinical Input'!$C36, Raw!$H:$H, "D01")</f>
        <v>0</v>
      </c>
      <c r="EV36" s="52">
        <f>SUMIFS(Raw!$I:$I, Raw!$A:$A, 'Clinical Input'!EV$14, Raw!$F:$F, 'Clinical Input'!$C36, Raw!$H:$H, "D01")</f>
        <v>0</v>
      </c>
      <c r="EW36" s="52">
        <f>SUMIFS(Raw!$I:$I, Raw!$A:$A, 'Clinical Input'!EW$14, Raw!$F:$F, 'Clinical Input'!$C36, Raw!$H:$H, "D01")</f>
        <v>0</v>
      </c>
      <c r="EX36" s="52">
        <f>SUMIFS(Raw!$I:$I, Raw!$A:$A, 'Clinical Input'!EX$14, Raw!$F:$F, 'Clinical Input'!$C36, Raw!$H:$H, "D01")</f>
        <v>0</v>
      </c>
      <c r="EY36" s="52">
        <f>SUMIFS(Raw!$I:$I, Raw!$A:$A, 'Clinical Input'!EY$14, Raw!$F:$F, 'Clinical Input'!$C36, Raw!$H:$H, "D01")</f>
        <v>0</v>
      </c>
      <c r="EZ36" s="53">
        <f>SUMIFS(Raw!$I:$I, Raw!$A:$A, 'Clinical Input'!EZ$14, Raw!$F:$F, 'Clinical Input'!$C36, Raw!$H:$H,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f>SUMIFS(Raw!$I:$I, Raw!$A:$A, 'Clinical Input'!AT$14, Raw!$F:$F, 'Clinical Input'!$C37, Raw!$H:$H, "D01")</f>
        <v>1379</v>
      </c>
      <c r="AU37" s="35">
        <f>SUMIFS(Raw!$I:$I, Raw!$A:$A, 'Clinical Input'!AU$14, Raw!$F:$F, 'Clinical Input'!$C37, Raw!$H:$H, "D01")</f>
        <v>1065</v>
      </c>
      <c r="AV37" s="35">
        <f>SUMIFS(Raw!$I:$I, Raw!$A:$A, 'Clinical Input'!AV$14, Raw!$F:$F, 'Clinical Input'!$C37, Raw!$H:$H, "D01")</f>
        <v>963</v>
      </c>
      <c r="AW37" s="35">
        <f>SUMIFS(Raw!$I:$I, Raw!$A:$A, 'Clinical Input'!AW$14, Raw!$F:$F, 'Clinical Input'!$C37, Raw!$H:$H, "D01")</f>
        <v>1595</v>
      </c>
      <c r="AX37" s="35">
        <f>SUMIFS(Raw!$I:$I, Raw!$A:$A, 'Clinical Input'!AX$14, Raw!$F:$F, 'Clinical Input'!$C37, Raw!$H:$H, "D01")</f>
        <v>1266</v>
      </c>
      <c r="AY37" s="35">
        <f>SUMIFS(Raw!$I:$I, Raw!$A:$A, 'Clinical Input'!AY$14, Raw!$F:$F, 'Clinical Input'!$C37, Raw!$H:$H, "D01")</f>
        <v>2025</v>
      </c>
      <c r="AZ37" s="36">
        <f>SUMIFS(Raw!$I:$I, Raw!$A:$A, 'Clinical Input'!AZ$14, Raw!$F:$F, 'Clinical Input'!$C37, Raw!$H:$H, "D01")</f>
        <v>1853</v>
      </c>
      <c r="BB37" s="34">
        <f>SUMIFS(Raw!$I:$I, Raw!$A:$A, 'Clinical Input'!BB$14, Raw!$F:$F, 'Clinical Input'!$C37, Raw!$H:$H, "D01")</f>
        <v>0</v>
      </c>
      <c r="BC37" s="35">
        <f>SUMIFS(Raw!$I:$I, Raw!$A:$A, 'Clinical Input'!BC$14, Raw!$F:$F, 'Clinical Input'!$C37, Raw!$H:$H, "D01")</f>
        <v>0</v>
      </c>
      <c r="BD37" s="35">
        <f>SUMIFS(Raw!$I:$I, Raw!$A:$A, 'Clinical Input'!BD$14, Raw!$F:$F, 'Clinical Input'!$C37, Raw!$H:$H, "D01")</f>
        <v>0</v>
      </c>
      <c r="BE37" s="35">
        <f>SUMIFS(Raw!$I:$I, Raw!$A:$A, 'Clinical Input'!BE$14, Raw!$F:$F, 'Clinical Input'!$C37, Raw!$H:$H, "D01")</f>
        <v>0</v>
      </c>
      <c r="BF37" s="35">
        <f>SUMIFS(Raw!$I:$I, Raw!$A:$A, 'Clinical Input'!BF$14, Raw!$F:$F, 'Clinical Input'!$C37, Raw!$H:$H, "D01")</f>
        <v>0</v>
      </c>
      <c r="BG37" s="35">
        <f>SUMIFS(Raw!$I:$I, Raw!$A:$A, 'Clinical Input'!BG$14, Raw!$F:$F, 'Clinical Input'!$C37, Raw!$H:$H, "D01")</f>
        <v>0</v>
      </c>
      <c r="BH37" s="36">
        <f>SUMIFS(Raw!$I:$I, Raw!$A:$A, 'Clinical Input'!BH$14, Raw!$F:$F, 'Clinical Input'!$C37, Raw!$H:$H, "D01")</f>
        <v>0</v>
      </c>
      <c r="BJ37" s="34">
        <f>SUMIFS(Raw!$I:$I, Raw!$A:$A, 'Clinical Input'!BJ$14, Raw!$F:$F, 'Clinical Input'!$C37, Raw!$H:$H, "D01")</f>
        <v>0</v>
      </c>
      <c r="BK37" s="35">
        <f>SUMIFS(Raw!$I:$I, Raw!$A:$A, 'Clinical Input'!BK$14, Raw!$F:$F, 'Clinical Input'!$C37, Raw!$H:$H, "D01")</f>
        <v>0</v>
      </c>
      <c r="BL37" s="35">
        <f>SUMIFS(Raw!$I:$I, Raw!$A:$A, 'Clinical Input'!BL$14, Raw!$F:$F, 'Clinical Input'!$C37, Raw!$H:$H, "D01")</f>
        <v>0</v>
      </c>
      <c r="BM37" s="35">
        <f>SUMIFS(Raw!$I:$I, Raw!$A:$A, 'Clinical Input'!BM$14, Raw!$F:$F, 'Clinical Input'!$C37, Raw!$H:$H, "D01")</f>
        <v>0</v>
      </c>
      <c r="BN37" s="35">
        <f>SUMIFS(Raw!$I:$I, Raw!$A:$A, 'Clinical Input'!BN$14, Raw!$F:$F, 'Clinical Input'!$C37, Raw!$H:$H, "D01")</f>
        <v>0</v>
      </c>
      <c r="BO37" s="35">
        <f>SUMIFS(Raw!$I:$I, Raw!$A:$A, 'Clinical Input'!BO$14, Raw!$F:$F, 'Clinical Input'!$C37, Raw!$H:$H, "D01")</f>
        <v>0</v>
      </c>
      <c r="BP37" s="36">
        <f>SUMIFS(Raw!$I:$I, Raw!$A:$A, 'Clinical Input'!BP$14, Raw!$F:$F, 'Clinical Input'!$C37, Raw!$H:$H, "D01")</f>
        <v>0</v>
      </c>
      <c r="BR37" s="34">
        <f>SUMIFS(Raw!$I:$I, Raw!$A:$A, 'Clinical Input'!BR$14, Raw!$F:$F, 'Clinical Input'!$C37, Raw!$H:$H, "D01")</f>
        <v>0</v>
      </c>
      <c r="BS37" s="35">
        <f>SUMIFS(Raw!$I:$I, Raw!$A:$A, 'Clinical Input'!BS$14, Raw!$F:$F, 'Clinical Input'!$C37, Raw!$H:$H, "D01")</f>
        <v>0</v>
      </c>
      <c r="BT37" s="35">
        <f>SUMIFS(Raw!$I:$I, Raw!$A:$A, 'Clinical Input'!BT$14, Raw!$F:$F, 'Clinical Input'!$C37, Raw!$H:$H, "D01")</f>
        <v>0</v>
      </c>
      <c r="BU37" s="35">
        <f>SUMIFS(Raw!$I:$I, Raw!$A:$A, 'Clinical Input'!BU$14, Raw!$F:$F, 'Clinical Input'!$C37, Raw!$H:$H, "D01")</f>
        <v>0</v>
      </c>
      <c r="BV37" s="35">
        <f>SUMIFS(Raw!$I:$I, Raw!$A:$A, 'Clinical Input'!BV$14, Raw!$F:$F, 'Clinical Input'!$C37, Raw!$H:$H, "D01")</f>
        <v>0</v>
      </c>
      <c r="BW37" s="35">
        <f>SUMIFS(Raw!$I:$I, Raw!$A:$A, 'Clinical Input'!BW$14, Raw!$F:$F, 'Clinical Input'!$C37, Raw!$H:$H, "D01")</f>
        <v>0</v>
      </c>
      <c r="BX37" s="36">
        <f>SUMIFS(Raw!$I:$I, Raw!$A:$A, 'Clinical Input'!BX$14, Raw!$F:$F, 'Clinical Input'!$C37, Raw!$H:$H, "D01")</f>
        <v>0</v>
      </c>
      <c r="BZ37" s="34">
        <f>SUMIFS(Raw!$I:$I, Raw!$A:$A, 'Clinical Input'!BZ$14, Raw!$F:$F, 'Clinical Input'!$C37, Raw!$H:$H, "D01")</f>
        <v>0</v>
      </c>
      <c r="CA37" s="35">
        <f>SUMIFS(Raw!$I:$I, Raw!$A:$A, 'Clinical Input'!CA$14, Raw!$F:$F, 'Clinical Input'!$C37, Raw!$H:$H, "D01")</f>
        <v>0</v>
      </c>
      <c r="CB37" s="35">
        <f>SUMIFS(Raw!$I:$I, Raw!$A:$A, 'Clinical Input'!CB$14, Raw!$F:$F, 'Clinical Input'!$C37, Raw!$H:$H, "D01")</f>
        <v>0</v>
      </c>
      <c r="CC37" s="35">
        <f>SUMIFS(Raw!$I:$I, Raw!$A:$A, 'Clinical Input'!CC$14, Raw!$F:$F, 'Clinical Input'!$C37, Raw!$H:$H, "D01")</f>
        <v>0</v>
      </c>
      <c r="CD37" s="35">
        <f>SUMIFS(Raw!$I:$I, Raw!$A:$A, 'Clinical Input'!CD$14, Raw!$F:$F, 'Clinical Input'!$C37, Raw!$H:$H, "D01")</f>
        <v>0</v>
      </c>
      <c r="CE37" s="35">
        <f>SUMIFS(Raw!$I:$I, Raw!$A:$A, 'Clinical Input'!CE$14, Raw!$F:$F, 'Clinical Input'!$C37, Raw!$H:$H, "D01")</f>
        <v>0</v>
      </c>
      <c r="CF37" s="36">
        <f>SUMIFS(Raw!$I:$I, Raw!$A:$A, 'Clinical Input'!CF$14, Raw!$F:$F, 'Clinical Input'!$C37, Raw!$H:$H, "D01")</f>
        <v>0</v>
      </c>
      <c r="CH37" s="34">
        <f>SUMIFS(Raw!$I:$I, Raw!$A:$A, 'Clinical Input'!CH$14, Raw!$F:$F, 'Clinical Input'!$C37, Raw!$H:$H, "D01")</f>
        <v>0</v>
      </c>
      <c r="CI37" s="35">
        <f>SUMIFS(Raw!$I:$I, Raw!$A:$A, 'Clinical Input'!CI$14, Raw!$F:$F, 'Clinical Input'!$C37, Raw!$H:$H, "D01")</f>
        <v>0</v>
      </c>
      <c r="CJ37" s="35">
        <f>SUMIFS(Raw!$I:$I, Raw!$A:$A, 'Clinical Input'!CJ$14, Raw!$F:$F, 'Clinical Input'!$C37, Raw!$H:$H, "D01")</f>
        <v>0</v>
      </c>
      <c r="CK37" s="35">
        <f>SUMIFS(Raw!$I:$I, Raw!$A:$A, 'Clinical Input'!CK$14, Raw!$F:$F, 'Clinical Input'!$C37, Raw!$H:$H, "D01")</f>
        <v>0</v>
      </c>
      <c r="CL37" s="35">
        <f>SUMIFS(Raw!$I:$I, Raw!$A:$A, 'Clinical Input'!CL$14, Raw!$F:$F, 'Clinical Input'!$C37, Raw!$H:$H, "D01")</f>
        <v>0</v>
      </c>
      <c r="CM37" s="35">
        <f>SUMIFS(Raw!$I:$I, Raw!$A:$A, 'Clinical Input'!CM$14, Raw!$F:$F, 'Clinical Input'!$C37, Raw!$H:$H, "D01")</f>
        <v>0</v>
      </c>
      <c r="CN37" s="36">
        <f>SUMIFS(Raw!$I:$I, Raw!$A:$A, 'Clinical Input'!CN$14, Raw!$F:$F, 'Clinical Input'!$C37, Raw!$H:$H, "D01")</f>
        <v>0</v>
      </c>
      <c r="CP37" s="34">
        <f>SUMIFS(Raw!$I:$I, Raw!$A:$A, 'Clinical Input'!CP$14, Raw!$F:$F, 'Clinical Input'!$C37, Raw!$H:$H, "D01")</f>
        <v>0</v>
      </c>
      <c r="CQ37" s="35">
        <f>SUMIFS(Raw!$I:$I, Raw!$A:$A, 'Clinical Input'!CQ$14, Raw!$F:$F, 'Clinical Input'!$C37, Raw!$H:$H, "D01")</f>
        <v>0</v>
      </c>
      <c r="CR37" s="35">
        <f>SUMIFS(Raw!$I:$I, Raw!$A:$A, 'Clinical Input'!CR$14, Raw!$F:$F, 'Clinical Input'!$C37, Raw!$H:$H, "D01")</f>
        <v>0</v>
      </c>
      <c r="CS37" s="35">
        <f>SUMIFS(Raw!$I:$I, Raw!$A:$A, 'Clinical Input'!CS$14, Raw!$F:$F, 'Clinical Input'!$C37, Raw!$H:$H, "D01")</f>
        <v>0</v>
      </c>
      <c r="CT37" s="35">
        <f>SUMIFS(Raw!$I:$I, Raw!$A:$A, 'Clinical Input'!CT$14, Raw!$F:$F, 'Clinical Input'!$C37, Raw!$H:$H, "D01")</f>
        <v>0</v>
      </c>
      <c r="CU37" s="35">
        <f>SUMIFS(Raw!$I:$I, Raw!$A:$A, 'Clinical Input'!CU$14, Raw!$F:$F, 'Clinical Input'!$C37, Raw!$H:$H, "D01")</f>
        <v>0</v>
      </c>
      <c r="CV37" s="36">
        <f>SUMIFS(Raw!$I:$I, Raw!$A:$A, 'Clinical Input'!CV$14, Raw!$F:$F, 'Clinical Input'!$C37, Raw!$H:$H, "D01")</f>
        <v>0</v>
      </c>
      <c r="CX37" s="34">
        <f>SUMIFS(Raw!$I:$I, Raw!$A:$A, 'Clinical Input'!CX$14, Raw!$F:$F, 'Clinical Input'!$C37, Raw!$H:$H, "D01")</f>
        <v>0</v>
      </c>
      <c r="CY37" s="35">
        <f>SUMIFS(Raw!$I:$I, Raw!$A:$A, 'Clinical Input'!CY$14, Raw!$F:$F, 'Clinical Input'!$C37, Raw!$H:$H, "D01")</f>
        <v>0</v>
      </c>
      <c r="CZ37" s="35">
        <f>SUMIFS(Raw!$I:$I, Raw!$A:$A, 'Clinical Input'!CZ$14, Raw!$F:$F, 'Clinical Input'!$C37, Raw!$H:$H, "D01")</f>
        <v>0</v>
      </c>
      <c r="DA37" s="35">
        <f>SUMIFS(Raw!$I:$I, Raw!$A:$A, 'Clinical Input'!DA$14, Raw!$F:$F, 'Clinical Input'!$C37, Raw!$H:$H, "D01")</f>
        <v>0</v>
      </c>
      <c r="DB37" s="35">
        <f>SUMIFS(Raw!$I:$I, Raw!$A:$A, 'Clinical Input'!DB$14, Raw!$F:$F, 'Clinical Input'!$C37, Raw!$H:$H, "D01")</f>
        <v>0</v>
      </c>
      <c r="DC37" s="35">
        <f>SUMIFS(Raw!$I:$I, Raw!$A:$A, 'Clinical Input'!DC$14, Raw!$F:$F, 'Clinical Input'!$C37, Raw!$H:$H, "D01")</f>
        <v>0</v>
      </c>
      <c r="DD37" s="36">
        <f>SUMIFS(Raw!$I:$I, Raw!$A:$A, 'Clinical Input'!DD$14, Raw!$F:$F, 'Clinical Input'!$C37, Raw!$H:$H, "D01")</f>
        <v>0</v>
      </c>
      <c r="DF37" s="34">
        <f>SUMIFS(Raw!$I:$I, Raw!$A:$A, 'Clinical Input'!DF$14, Raw!$F:$F, 'Clinical Input'!$C37, Raw!$H:$H, "D01")</f>
        <v>0</v>
      </c>
      <c r="DG37" s="35">
        <f>SUMIFS(Raw!$I:$I, Raw!$A:$A, 'Clinical Input'!DG$14, Raw!$F:$F, 'Clinical Input'!$C37, Raw!$H:$H, "D01")</f>
        <v>0</v>
      </c>
      <c r="DH37" s="35">
        <f>SUMIFS(Raw!$I:$I, Raw!$A:$A, 'Clinical Input'!DH$14, Raw!$F:$F, 'Clinical Input'!$C37, Raw!$H:$H, "D01")</f>
        <v>0</v>
      </c>
      <c r="DI37" s="35">
        <f>SUMIFS(Raw!$I:$I, Raw!$A:$A, 'Clinical Input'!DI$14, Raw!$F:$F, 'Clinical Input'!$C37, Raw!$H:$H, "D01")</f>
        <v>0</v>
      </c>
      <c r="DJ37" s="35">
        <f>SUMIFS(Raw!$I:$I, Raw!$A:$A, 'Clinical Input'!DJ$14, Raw!$F:$F, 'Clinical Input'!$C37, Raw!$H:$H, "D01")</f>
        <v>0</v>
      </c>
      <c r="DK37" s="35">
        <f>SUMIFS(Raw!$I:$I, Raw!$A:$A, 'Clinical Input'!DK$14, Raw!$F:$F, 'Clinical Input'!$C37, Raw!$H:$H, "D01")</f>
        <v>0</v>
      </c>
      <c r="DL37" s="36">
        <f>SUMIFS(Raw!$I:$I, Raw!$A:$A, 'Clinical Input'!DL$14, Raw!$F:$F, 'Clinical Input'!$C37, Raw!$H:$H, "D01")</f>
        <v>0</v>
      </c>
      <c r="DN37" s="34">
        <f>SUMIFS(Raw!$I:$I, Raw!$A:$A, 'Clinical Input'!DN$14, Raw!$F:$F, 'Clinical Input'!$C37, Raw!$H:$H, "D01")</f>
        <v>0</v>
      </c>
      <c r="DO37" s="35">
        <f>SUMIFS(Raw!$I:$I, Raw!$A:$A, 'Clinical Input'!DO$14, Raw!$F:$F, 'Clinical Input'!$C37, Raw!$H:$H, "D01")</f>
        <v>0</v>
      </c>
      <c r="DP37" s="35">
        <f>SUMIFS(Raw!$I:$I, Raw!$A:$A, 'Clinical Input'!DP$14, Raw!$F:$F, 'Clinical Input'!$C37, Raw!$H:$H, "D01")</f>
        <v>0</v>
      </c>
      <c r="DQ37" s="35">
        <f>SUMIFS(Raw!$I:$I, Raw!$A:$A, 'Clinical Input'!DQ$14, Raw!$F:$F, 'Clinical Input'!$C37, Raw!$H:$H, "D01")</f>
        <v>0</v>
      </c>
      <c r="DR37" s="35">
        <f>SUMIFS(Raw!$I:$I, Raw!$A:$A, 'Clinical Input'!DR$14, Raw!$F:$F, 'Clinical Input'!$C37, Raw!$H:$H, "D01")</f>
        <v>0</v>
      </c>
      <c r="DS37" s="35">
        <f>SUMIFS(Raw!$I:$I, Raw!$A:$A, 'Clinical Input'!DS$14, Raw!$F:$F, 'Clinical Input'!$C37, Raw!$H:$H, "D01")</f>
        <v>0</v>
      </c>
      <c r="DT37" s="36">
        <f>SUMIFS(Raw!$I:$I, Raw!$A:$A, 'Clinical Input'!DT$14, Raw!$F:$F, 'Clinical Input'!$C37, Raw!$H:$H, "D01")</f>
        <v>0</v>
      </c>
      <c r="DV37" s="34">
        <f>SUMIFS(Raw!$I:$I, Raw!$A:$A, 'Clinical Input'!DV$14, Raw!$F:$F, 'Clinical Input'!$C37, Raw!$H:$H, "D01")</f>
        <v>0</v>
      </c>
      <c r="DW37" s="35">
        <f>SUMIFS(Raw!$I:$I, Raw!$A:$A, 'Clinical Input'!DW$14, Raw!$F:$F, 'Clinical Input'!$C37, Raw!$H:$H, "D01")</f>
        <v>0</v>
      </c>
      <c r="DX37" s="35">
        <f>SUMIFS(Raw!$I:$I, Raw!$A:$A, 'Clinical Input'!DX$14, Raw!$F:$F, 'Clinical Input'!$C37, Raw!$H:$H, "D01")</f>
        <v>0</v>
      </c>
      <c r="DY37" s="35">
        <f>SUMIFS(Raw!$I:$I, Raw!$A:$A, 'Clinical Input'!DY$14, Raw!$F:$F, 'Clinical Input'!$C37, Raw!$H:$H, "D01")</f>
        <v>0</v>
      </c>
      <c r="DZ37" s="35">
        <f>SUMIFS(Raw!$I:$I, Raw!$A:$A, 'Clinical Input'!DZ$14, Raw!$F:$F, 'Clinical Input'!$C37, Raw!$H:$H, "D01")</f>
        <v>0</v>
      </c>
      <c r="EA37" s="35">
        <f>SUMIFS(Raw!$I:$I, Raw!$A:$A, 'Clinical Input'!EA$14, Raw!$F:$F, 'Clinical Input'!$C37, Raw!$H:$H, "D01")</f>
        <v>0</v>
      </c>
      <c r="EB37" s="36">
        <f>SUMIFS(Raw!$I:$I, Raw!$A:$A, 'Clinical Input'!EB$14, Raw!$F:$F, 'Clinical Input'!$C37, Raw!$H:$H, "D01")</f>
        <v>0</v>
      </c>
      <c r="ED37" s="34">
        <f>SUMIFS(Raw!$I:$I, Raw!$A:$A, 'Clinical Input'!ED$14, Raw!$F:$F, 'Clinical Input'!$C37, Raw!$H:$H, "D01")</f>
        <v>0</v>
      </c>
      <c r="EE37" s="35">
        <f>SUMIFS(Raw!$I:$I, Raw!$A:$A, 'Clinical Input'!EE$14, Raw!$F:$F, 'Clinical Input'!$C37, Raw!$H:$H, "D01")</f>
        <v>0</v>
      </c>
      <c r="EF37" s="35">
        <f>SUMIFS(Raw!$I:$I, Raw!$A:$A, 'Clinical Input'!EF$14, Raw!$F:$F, 'Clinical Input'!$C37, Raw!$H:$H, "D01")</f>
        <v>0</v>
      </c>
      <c r="EG37" s="35">
        <f>SUMIFS(Raw!$I:$I, Raw!$A:$A, 'Clinical Input'!EG$14, Raw!$F:$F, 'Clinical Input'!$C37, Raw!$H:$H, "D01")</f>
        <v>0</v>
      </c>
      <c r="EH37" s="35">
        <f>SUMIFS(Raw!$I:$I, Raw!$A:$A, 'Clinical Input'!EH$14, Raw!$F:$F, 'Clinical Input'!$C37, Raw!$H:$H, "D01")</f>
        <v>0</v>
      </c>
      <c r="EI37" s="35">
        <f>SUMIFS(Raw!$I:$I, Raw!$A:$A, 'Clinical Input'!EI$14, Raw!$F:$F, 'Clinical Input'!$C37, Raw!$H:$H, "D01")</f>
        <v>0</v>
      </c>
      <c r="EJ37" s="36">
        <f>SUMIFS(Raw!$I:$I, Raw!$A:$A, 'Clinical Input'!EJ$14, Raw!$F:$F, 'Clinical Input'!$C37, Raw!$H:$H, "D01")</f>
        <v>0</v>
      </c>
      <c r="EL37" s="34">
        <f>SUMIFS(Raw!$I:$I, Raw!$A:$A, 'Clinical Input'!EL$14, Raw!$F:$F, 'Clinical Input'!$C37, Raw!$H:$H, "D01")</f>
        <v>0</v>
      </c>
      <c r="EM37" s="35">
        <f>SUMIFS(Raw!$I:$I, Raw!$A:$A, 'Clinical Input'!EM$14, Raw!$F:$F, 'Clinical Input'!$C37, Raw!$H:$H, "D01")</f>
        <v>0</v>
      </c>
      <c r="EN37" s="35">
        <f>SUMIFS(Raw!$I:$I, Raw!$A:$A, 'Clinical Input'!EN$14, Raw!$F:$F, 'Clinical Input'!$C37, Raw!$H:$H, "D01")</f>
        <v>0</v>
      </c>
      <c r="EO37" s="35">
        <f>SUMIFS(Raw!$I:$I, Raw!$A:$A, 'Clinical Input'!EO$14, Raw!$F:$F, 'Clinical Input'!$C37, Raw!$H:$H, "D01")</f>
        <v>0</v>
      </c>
      <c r="EP37" s="35">
        <f>SUMIFS(Raw!$I:$I, Raw!$A:$A, 'Clinical Input'!EP$14, Raw!$F:$F, 'Clinical Input'!$C37, Raw!$H:$H, "D01")</f>
        <v>0</v>
      </c>
      <c r="EQ37" s="35">
        <f>SUMIFS(Raw!$I:$I, Raw!$A:$A, 'Clinical Input'!EQ$14, Raw!$F:$F, 'Clinical Input'!$C37, Raw!$H:$H, "D01")</f>
        <v>0</v>
      </c>
      <c r="ER37" s="36">
        <f>SUMIFS(Raw!$I:$I, Raw!$A:$A, 'Clinical Input'!ER$14, Raw!$F:$F, 'Clinical Input'!$C37, Raw!$H:$H, "D01")</f>
        <v>0</v>
      </c>
      <c r="ET37" s="34">
        <f>SUMIFS(Raw!$I:$I, Raw!$A:$A, 'Clinical Input'!ET$14, Raw!$F:$F, 'Clinical Input'!$C37, Raw!$H:$H, "D01")</f>
        <v>0</v>
      </c>
      <c r="EU37" s="35">
        <f>SUMIFS(Raw!$I:$I, Raw!$A:$A, 'Clinical Input'!EU$14, Raw!$F:$F, 'Clinical Input'!$C37, Raw!$H:$H, "D01")</f>
        <v>0</v>
      </c>
      <c r="EV37" s="35">
        <f>SUMIFS(Raw!$I:$I, Raw!$A:$A, 'Clinical Input'!EV$14, Raw!$F:$F, 'Clinical Input'!$C37, Raw!$H:$H, "D01")</f>
        <v>0</v>
      </c>
      <c r="EW37" s="35">
        <f>SUMIFS(Raw!$I:$I, Raw!$A:$A, 'Clinical Input'!EW$14, Raw!$F:$F, 'Clinical Input'!$C37, Raw!$H:$H, "D01")</f>
        <v>0</v>
      </c>
      <c r="EX37" s="35">
        <f>SUMIFS(Raw!$I:$I, Raw!$A:$A, 'Clinical Input'!EX$14, Raw!$F:$F, 'Clinical Input'!$C37, Raw!$H:$H, "D01")</f>
        <v>0</v>
      </c>
      <c r="EY37" s="35">
        <f>SUMIFS(Raw!$I:$I, Raw!$A:$A, 'Clinical Input'!EY$14, Raw!$F:$F, 'Clinical Input'!$C37, Raw!$H:$H, "D01")</f>
        <v>0</v>
      </c>
      <c r="EZ37" s="36">
        <f>SUMIFS(Raw!$I:$I, Raw!$A:$A, 'Clinical Input'!EZ$14, Raw!$F:$F, 'Clinical Input'!$C37, Raw!$H:$H,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f>SUMIFS(Raw!$I:$I, Raw!$A:$A, 'Clinical Input'!AT$14, Raw!$F:$F, 'Clinical Input'!$C38, Raw!$H:$H, "D01")</f>
        <v>308</v>
      </c>
      <c r="AU38" s="52">
        <f>SUMIFS(Raw!$I:$I, Raw!$A:$A, 'Clinical Input'!AU$14, Raw!$F:$F, 'Clinical Input'!$C38, Raw!$H:$H, "D01")</f>
        <v>301</v>
      </c>
      <c r="AV38" s="52">
        <f>SUMIFS(Raw!$I:$I, Raw!$A:$A, 'Clinical Input'!AV$14, Raw!$F:$F, 'Clinical Input'!$C38, Raw!$H:$H, "D01")</f>
        <v>310</v>
      </c>
      <c r="AW38" s="52">
        <f>SUMIFS(Raw!$I:$I, Raw!$A:$A, 'Clinical Input'!AW$14, Raw!$F:$F, 'Clinical Input'!$C38, Raw!$H:$H, "D01")</f>
        <v>628</v>
      </c>
      <c r="AX38" s="52">
        <f>SUMIFS(Raw!$I:$I, Raw!$A:$A, 'Clinical Input'!AX$14, Raw!$F:$F, 'Clinical Input'!$C38, Raw!$H:$H, "D01")</f>
        <v>343</v>
      </c>
      <c r="AY38" s="52">
        <f>SUMIFS(Raw!$I:$I, Raw!$A:$A, 'Clinical Input'!AY$14, Raw!$F:$F, 'Clinical Input'!$C38, Raw!$H:$H, "D01")</f>
        <v>736</v>
      </c>
      <c r="AZ38" s="53">
        <f>SUMIFS(Raw!$I:$I, Raw!$A:$A, 'Clinical Input'!AZ$14, Raw!$F:$F, 'Clinical Input'!$C38, Raw!$H:$H, "D01")</f>
        <v>527</v>
      </c>
      <c r="BB38" s="51">
        <f>SUMIFS(Raw!$I:$I, Raw!$A:$A, 'Clinical Input'!BB$14, Raw!$F:$F, 'Clinical Input'!$C38, Raw!$H:$H, "D01")</f>
        <v>0</v>
      </c>
      <c r="BC38" s="52">
        <f>SUMIFS(Raw!$I:$I, Raw!$A:$A, 'Clinical Input'!BC$14, Raw!$F:$F, 'Clinical Input'!$C38, Raw!$H:$H, "D01")</f>
        <v>0</v>
      </c>
      <c r="BD38" s="52">
        <f>SUMIFS(Raw!$I:$I, Raw!$A:$A, 'Clinical Input'!BD$14, Raw!$F:$F, 'Clinical Input'!$C38, Raw!$H:$H, "D01")</f>
        <v>0</v>
      </c>
      <c r="BE38" s="52">
        <f>SUMIFS(Raw!$I:$I, Raw!$A:$A, 'Clinical Input'!BE$14, Raw!$F:$F, 'Clinical Input'!$C38, Raw!$H:$H, "D01")</f>
        <v>0</v>
      </c>
      <c r="BF38" s="52">
        <f>SUMIFS(Raw!$I:$I, Raw!$A:$A, 'Clinical Input'!BF$14, Raw!$F:$F, 'Clinical Input'!$C38, Raw!$H:$H, "D01")</f>
        <v>0</v>
      </c>
      <c r="BG38" s="52">
        <f>SUMIFS(Raw!$I:$I, Raw!$A:$A, 'Clinical Input'!BG$14, Raw!$F:$F, 'Clinical Input'!$C38, Raw!$H:$H, "D01")</f>
        <v>0</v>
      </c>
      <c r="BH38" s="53">
        <f>SUMIFS(Raw!$I:$I, Raw!$A:$A, 'Clinical Input'!BH$14, Raw!$F:$F, 'Clinical Input'!$C38, Raw!$H:$H, "D01")</f>
        <v>0</v>
      </c>
      <c r="BJ38" s="51">
        <f>SUMIFS(Raw!$I:$I, Raw!$A:$A, 'Clinical Input'!BJ$14, Raw!$F:$F, 'Clinical Input'!$C38, Raw!$H:$H, "D01")</f>
        <v>0</v>
      </c>
      <c r="BK38" s="52">
        <f>SUMIFS(Raw!$I:$I, Raw!$A:$A, 'Clinical Input'!BK$14, Raw!$F:$F, 'Clinical Input'!$C38, Raw!$H:$H, "D01")</f>
        <v>0</v>
      </c>
      <c r="BL38" s="52">
        <f>SUMIFS(Raw!$I:$I, Raw!$A:$A, 'Clinical Input'!BL$14, Raw!$F:$F, 'Clinical Input'!$C38, Raw!$H:$H, "D01")</f>
        <v>0</v>
      </c>
      <c r="BM38" s="52">
        <f>SUMIFS(Raw!$I:$I, Raw!$A:$A, 'Clinical Input'!BM$14, Raw!$F:$F, 'Clinical Input'!$C38, Raw!$H:$H, "D01")</f>
        <v>0</v>
      </c>
      <c r="BN38" s="52">
        <f>SUMIFS(Raw!$I:$I, Raw!$A:$A, 'Clinical Input'!BN$14, Raw!$F:$F, 'Clinical Input'!$C38, Raw!$H:$H, "D01")</f>
        <v>0</v>
      </c>
      <c r="BO38" s="52">
        <f>SUMIFS(Raw!$I:$I, Raw!$A:$A, 'Clinical Input'!BO$14, Raw!$F:$F, 'Clinical Input'!$C38, Raw!$H:$H, "D01")</f>
        <v>0</v>
      </c>
      <c r="BP38" s="53">
        <f>SUMIFS(Raw!$I:$I, Raw!$A:$A, 'Clinical Input'!BP$14, Raw!$F:$F, 'Clinical Input'!$C38, Raw!$H:$H, "D01")</f>
        <v>0</v>
      </c>
      <c r="BR38" s="51">
        <f>SUMIFS(Raw!$I:$I, Raw!$A:$A, 'Clinical Input'!BR$14, Raw!$F:$F, 'Clinical Input'!$C38, Raw!$H:$H, "D01")</f>
        <v>0</v>
      </c>
      <c r="BS38" s="52">
        <f>SUMIFS(Raw!$I:$I, Raw!$A:$A, 'Clinical Input'!BS$14, Raw!$F:$F, 'Clinical Input'!$C38, Raw!$H:$H, "D01")</f>
        <v>0</v>
      </c>
      <c r="BT38" s="52">
        <f>SUMIFS(Raw!$I:$I, Raw!$A:$A, 'Clinical Input'!BT$14, Raw!$F:$F, 'Clinical Input'!$C38, Raw!$H:$H, "D01")</f>
        <v>0</v>
      </c>
      <c r="BU38" s="52">
        <f>SUMIFS(Raw!$I:$I, Raw!$A:$A, 'Clinical Input'!BU$14, Raw!$F:$F, 'Clinical Input'!$C38, Raw!$H:$H, "D01")</f>
        <v>0</v>
      </c>
      <c r="BV38" s="52">
        <f>SUMIFS(Raw!$I:$I, Raw!$A:$A, 'Clinical Input'!BV$14, Raw!$F:$F, 'Clinical Input'!$C38, Raw!$H:$H, "D01")</f>
        <v>0</v>
      </c>
      <c r="BW38" s="52">
        <f>SUMIFS(Raw!$I:$I, Raw!$A:$A, 'Clinical Input'!BW$14, Raw!$F:$F, 'Clinical Input'!$C38, Raw!$H:$H, "D01")</f>
        <v>0</v>
      </c>
      <c r="BX38" s="53">
        <f>SUMIFS(Raw!$I:$I, Raw!$A:$A, 'Clinical Input'!BX$14, Raw!$F:$F, 'Clinical Input'!$C38, Raw!$H:$H, "D01")</f>
        <v>0</v>
      </c>
      <c r="BZ38" s="51">
        <f>SUMIFS(Raw!$I:$I, Raw!$A:$A, 'Clinical Input'!BZ$14, Raw!$F:$F, 'Clinical Input'!$C38, Raw!$H:$H, "D01")</f>
        <v>0</v>
      </c>
      <c r="CA38" s="52">
        <f>SUMIFS(Raw!$I:$I, Raw!$A:$A, 'Clinical Input'!CA$14, Raw!$F:$F, 'Clinical Input'!$C38, Raw!$H:$H, "D01")</f>
        <v>0</v>
      </c>
      <c r="CB38" s="52">
        <f>SUMIFS(Raw!$I:$I, Raw!$A:$A, 'Clinical Input'!CB$14, Raw!$F:$F, 'Clinical Input'!$C38, Raw!$H:$H, "D01")</f>
        <v>0</v>
      </c>
      <c r="CC38" s="52">
        <f>SUMIFS(Raw!$I:$I, Raw!$A:$A, 'Clinical Input'!CC$14, Raw!$F:$F, 'Clinical Input'!$C38, Raw!$H:$H, "D01")</f>
        <v>0</v>
      </c>
      <c r="CD38" s="52">
        <f>SUMIFS(Raw!$I:$I, Raw!$A:$A, 'Clinical Input'!CD$14, Raw!$F:$F, 'Clinical Input'!$C38, Raw!$H:$H, "D01")</f>
        <v>0</v>
      </c>
      <c r="CE38" s="52">
        <f>SUMIFS(Raw!$I:$I, Raw!$A:$A, 'Clinical Input'!CE$14, Raw!$F:$F, 'Clinical Input'!$C38, Raw!$H:$H, "D01")</f>
        <v>0</v>
      </c>
      <c r="CF38" s="53">
        <f>SUMIFS(Raw!$I:$I, Raw!$A:$A, 'Clinical Input'!CF$14, Raw!$F:$F, 'Clinical Input'!$C38, Raw!$H:$H, "D01")</f>
        <v>0</v>
      </c>
      <c r="CH38" s="51">
        <f>SUMIFS(Raw!$I:$I, Raw!$A:$A, 'Clinical Input'!CH$14, Raw!$F:$F, 'Clinical Input'!$C38, Raw!$H:$H, "D01")</f>
        <v>0</v>
      </c>
      <c r="CI38" s="52">
        <f>SUMIFS(Raw!$I:$I, Raw!$A:$A, 'Clinical Input'!CI$14, Raw!$F:$F, 'Clinical Input'!$C38, Raw!$H:$H, "D01")</f>
        <v>0</v>
      </c>
      <c r="CJ38" s="52">
        <f>SUMIFS(Raw!$I:$I, Raw!$A:$A, 'Clinical Input'!CJ$14, Raw!$F:$F, 'Clinical Input'!$C38, Raw!$H:$H, "D01")</f>
        <v>0</v>
      </c>
      <c r="CK38" s="52">
        <f>SUMIFS(Raw!$I:$I, Raw!$A:$A, 'Clinical Input'!CK$14, Raw!$F:$F, 'Clinical Input'!$C38, Raw!$H:$H, "D01")</f>
        <v>0</v>
      </c>
      <c r="CL38" s="52">
        <f>SUMIFS(Raw!$I:$I, Raw!$A:$A, 'Clinical Input'!CL$14, Raw!$F:$F, 'Clinical Input'!$C38, Raw!$H:$H, "D01")</f>
        <v>0</v>
      </c>
      <c r="CM38" s="52">
        <f>SUMIFS(Raw!$I:$I, Raw!$A:$A, 'Clinical Input'!CM$14, Raw!$F:$F, 'Clinical Input'!$C38, Raw!$H:$H, "D01")</f>
        <v>0</v>
      </c>
      <c r="CN38" s="53">
        <f>SUMIFS(Raw!$I:$I, Raw!$A:$A, 'Clinical Input'!CN$14, Raw!$F:$F, 'Clinical Input'!$C38, Raw!$H:$H, "D01")</f>
        <v>0</v>
      </c>
      <c r="CP38" s="51">
        <f>SUMIFS(Raw!$I:$I, Raw!$A:$A, 'Clinical Input'!CP$14, Raw!$F:$F, 'Clinical Input'!$C38, Raw!$H:$H, "D01")</f>
        <v>0</v>
      </c>
      <c r="CQ38" s="52">
        <f>SUMIFS(Raw!$I:$I, Raw!$A:$A, 'Clinical Input'!CQ$14, Raw!$F:$F, 'Clinical Input'!$C38, Raw!$H:$H, "D01")</f>
        <v>0</v>
      </c>
      <c r="CR38" s="52">
        <f>SUMIFS(Raw!$I:$I, Raw!$A:$A, 'Clinical Input'!CR$14, Raw!$F:$F, 'Clinical Input'!$C38, Raw!$H:$H, "D01")</f>
        <v>0</v>
      </c>
      <c r="CS38" s="52">
        <f>SUMIFS(Raw!$I:$I, Raw!$A:$A, 'Clinical Input'!CS$14, Raw!$F:$F, 'Clinical Input'!$C38, Raw!$H:$H, "D01")</f>
        <v>0</v>
      </c>
      <c r="CT38" s="52">
        <f>SUMIFS(Raw!$I:$I, Raw!$A:$A, 'Clinical Input'!CT$14, Raw!$F:$F, 'Clinical Input'!$C38, Raw!$H:$H, "D01")</f>
        <v>0</v>
      </c>
      <c r="CU38" s="52">
        <f>SUMIFS(Raw!$I:$I, Raw!$A:$A, 'Clinical Input'!CU$14, Raw!$F:$F, 'Clinical Input'!$C38, Raw!$H:$H, "D01")</f>
        <v>0</v>
      </c>
      <c r="CV38" s="53">
        <f>SUMIFS(Raw!$I:$I, Raw!$A:$A, 'Clinical Input'!CV$14, Raw!$F:$F, 'Clinical Input'!$C38, Raw!$H:$H, "D01")</f>
        <v>0</v>
      </c>
      <c r="CX38" s="51">
        <f>SUMIFS(Raw!$I:$I, Raw!$A:$A, 'Clinical Input'!CX$14, Raw!$F:$F, 'Clinical Input'!$C38, Raw!$H:$H, "D01")</f>
        <v>0</v>
      </c>
      <c r="CY38" s="52">
        <f>SUMIFS(Raw!$I:$I, Raw!$A:$A, 'Clinical Input'!CY$14, Raw!$F:$F, 'Clinical Input'!$C38, Raw!$H:$H, "D01")</f>
        <v>0</v>
      </c>
      <c r="CZ38" s="52">
        <f>SUMIFS(Raw!$I:$I, Raw!$A:$A, 'Clinical Input'!CZ$14, Raw!$F:$F, 'Clinical Input'!$C38, Raw!$H:$H, "D01")</f>
        <v>0</v>
      </c>
      <c r="DA38" s="52">
        <f>SUMIFS(Raw!$I:$I, Raw!$A:$A, 'Clinical Input'!DA$14, Raw!$F:$F, 'Clinical Input'!$C38, Raw!$H:$H, "D01")</f>
        <v>0</v>
      </c>
      <c r="DB38" s="52">
        <f>SUMIFS(Raw!$I:$I, Raw!$A:$A, 'Clinical Input'!DB$14, Raw!$F:$F, 'Clinical Input'!$C38, Raw!$H:$H, "D01")</f>
        <v>0</v>
      </c>
      <c r="DC38" s="52">
        <f>SUMIFS(Raw!$I:$I, Raw!$A:$A, 'Clinical Input'!DC$14, Raw!$F:$F, 'Clinical Input'!$C38, Raw!$H:$H, "D01")</f>
        <v>0</v>
      </c>
      <c r="DD38" s="53">
        <f>SUMIFS(Raw!$I:$I, Raw!$A:$A, 'Clinical Input'!DD$14, Raw!$F:$F, 'Clinical Input'!$C38, Raw!$H:$H, "D01")</f>
        <v>0</v>
      </c>
      <c r="DF38" s="51">
        <f>SUMIFS(Raw!$I:$I, Raw!$A:$A, 'Clinical Input'!DF$14, Raw!$F:$F, 'Clinical Input'!$C38, Raw!$H:$H, "D01")</f>
        <v>0</v>
      </c>
      <c r="DG38" s="52">
        <f>SUMIFS(Raw!$I:$I, Raw!$A:$A, 'Clinical Input'!DG$14, Raw!$F:$F, 'Clinical Input'!$C38, Raw!$H:$H, "D01")</f>
        <v>0</v>
      </c>
      <c r="DH38" s="52">
        <f>SUMIFS(Raw!$I:$I, Raw!$A:$A, 'Clinical Input'!DH$14, Raw!$F:$F, 'Clinical Input'!$C38, Raw!$H:$H, "D01")</f>
        <v>0</v>
      </c>
      <c r="DI38" s="52">
        <f>SUMIFS(Raw!$I:$I, Raw!$A:$A, 'Clinical Input'!DI$14, Raw!$F:$F, 'Clinical Input'!$C38, Raw!$H:$H, "D01")</f>
        <v>0</v>
      </c>
      <c r="DJ38" s="52">
        <f>SUMIFS(Raw!$I:$I, Raw!$A:$A, 'Clinical Input'!DJ$14, Raw!$F:$F, 'Clinical Input'!$C38, Raw!$H:$H, "D01")</f>
        <v>0</v>
      </c>
      <c r="DK38" s="52">
        <f>SUMIFS(Raw!$I:$I, Raw!$A:$A, 'Clinical Input'!DK$14, Raw!$F:$F, 'Clinical Input'!$C38, Raw!$H:$H, "D01")</f>
        <v>0</v>
      </c>
      <c r="DL38" s="53">
        <f>SUMIFS(Raw!$I:$I, Raw!$A:$A, 'Clinical Input'!DL$14, Raw!$F:$F, 'Clinical Input'!$C38, Raw!$H:$H, "D01")</f>
        <v>0</v>
      </c>
      <c r="DN38" s="51">
        <f>SUMIFS(Raw!$I:$I, Raw!$A:$A, 'Clinical Input'!DN$14, Raw!$F:$F, 'Clinical Input'!$C38, Raw!$H:$H, "D01")</f>
        <v>0</v>
      </c>
      <c r="DO38" s="52">
        <f>SUMIFS(Raw!$I:$I, Raw!$A:$A, 'Clinical Input'!DO$14, Raw!$F:$F, 'Clinical Input'!$C38, Raw!$H:$H, "D01")</f>
        <v>0</v>
      </c>
      <c r="DP38" s="52">
        <f>SUMIFS(Raw!$I:$I, Raw!$A:$A, 'Clinical Input'!DP$14, Raw!$F:$F, 'Clinical Input'!$C38, Raw!$H:$H, "D01")</f>
        <v>0</v>
      </c>
      <c r="DQ38" s="52">
        <f>SUMIFS(Raw!$I:$I, Raw!$A:$A, 'Clinical Input'!DQ$14, Raw!$F:$F, 'Clinical Input'!$C38, Raw!$H:$H, "D01")</f>
        <v>0</v>
      </c>
      <c r="DR38" s="52">
        <f>SUMIFS(Raw!$I:$I, Raw!$A:$A, 'Clinical Input'!DR$14, Raw!$F:$F, 'Clinical Input'!$C38, Raw!$H:$H, "D01")</f>
        <v>0</v>
      </c>
      <c r="DS38" s="52">
        <f>SUMIFS(Raw!$I:$I, Raw!$A:$A, 'Clinical Input'!DS$14, Raw!$F:$F, 'Clinical Input'!$C38, Raw!$H:$H, "D01")</f>
        <v>0</v>
      </c>
      <c r="DT38" s="53">
        <f>SUMIFS(Raw!$I:$I, Raw!$A:$A, 'Clinical Input'!DT$14, Raw!$F:$F, 'Clinical Input'!$C38, Raw!$H:$H, "D01")</f>
        <v>0</v>
      </c>
      <c r="DV38" s="51">
        <f>SUMIFS(Raw!$I:$I, Raw!$A:$A, 'Clinical Input'!DV$14, Raw!$F:$F, 'Clinical Input'!$C38, Raw!$H:$H, "D01")</f>
        <v>0</v>
      </c>
      <c r="DW38" s="52">
        <f>SUMIFS(Raw!$I:$I, Raw!$A:$A, 'Clinical Input'!DW$14, Raw!$F:$F, 'Clinical Input'!$C38, Raw!$H:$H, "D01")</f>
        <v>0</v>
      </c>
      <c r="DX38" s="52">
        <f>SUMIFS(Raw!$I:$I, Raw!$A:$A, 'Clinical Input'!DX$14, Raw!$F:$F, 'Clinical Input'!$C38, Raw!$H:$H, "D01")</f>
        <v>0</v>
      </c>
      <c r="DY38" s="52">
        <f>SUMIFS(Raw!$I:$I, Raw!$A:$A, 'Clinical Input'!DY$14, Raw!$F:$F, 'Clinical Input'!$C38, Raw!$H:$H, "D01")</f>
        <v>0</v>
      </c>
      <c r="DZ38" s="52">
        <f>SUMIFS(Raw!$I:$I, Raw!$A:$A, 'Clinical Input'!DZ$14, Raw!$F:$F, 'Clinical Input'!$C38, Raw!$H:$H, "D01")</f>
        <v>0</v>
      </c>
      <c r="EA38" s="52">
        <f>SUMIFS(Raw!$I:$I, Raw!$A:$A, 'Clinical Input'!EA$14, Raw!$F:$F, 'Clinical Input'!$C38, Raw!$H:$H, "D01")</f>
        <v>0</v>
      </c>
      <c r="EB38" s="53">
        <f>SUMIFS(Raw!$I:$I, Raw!$A:$A, 'Clinical Input'!EB$14, Raw!$F:$F, 'Clinical Input'!$C38, Raw!$H:$H, "D01")</f>
        <v>0</v>
      </c>
      <c r="ED38" s="51">
        <f>SUMIFS(Raw!$I:$I, Raw!$A:$A, 'Clinical Input'!ED$14, Raw!$F:$F, 'Clinical Input'!$C38, Raw!$H:$H, "D01")</f>
        <v>0</v>
      </c>
      <c r="EE38" s="52">
        <f>SUMIFS(Raw!$I:$I, Raw!$A:$A, 'Clinical Input'!EE$14, Raw!$F:$F, 'Clinical Input'!$C38, Raw!$H:$H, "D01")</f>
        <v>0</v>
      </c>
      <c r="EF38" s="52">
        <f>SUMIFS(Raw!$I:$I, Raw!$A:$A, 'Clinical Input'!EF$14, Raw!$F:$F, 'Clinical Input'!$C38, Raw!$H:$H, "D01")</f>
        <v>0</v>
      </c>
      <c r="EG38" s="52">
        <f>SUMIFS(Raw!$I:$I, Raw!$A:$A, 'Clinical Input'!EG$14, Raw!$F:$F, 'Clinical Input'!$C38, Raw!$H:$H, "D01")</f>
        <v>0</v>
      </c>
      <c r="EH38" s="52">
        <f>SUMIFS(Raw!$I:$I, Raw!$A:$A, 'Clinical Input'!EH$14, Raw!$F:$F, 'Clinical Input'!$C38, Raw!$H:$H, "D01")</f>
        <v>0</v>
      </c>
      <c r="EI38" s="52">
        <f>SUMIFS(Raw!$I:$I, Raw!$A:$A, 'Clinical Input'!EI$14, Raw!$F:$F, 'Clinical Input'!$C38, Raw!$H:$H, "D01")</f>
        <v>0</v>
      </c>
      <c r="EJ38" s="53">
        <f>SUMIFS(Raw!$I:$I, Raw!$A:$A, 'Clinical Input'!EJ$14, Raw!$F:$F, 'Clinical Input'!$C38, Raw!$H:$H, "D01")</f>
        <v>0</v>
      </c>
      <c r="EL38" s="51">
        <f>SUMIFS(Raw!$I:$I, Raw!$A:$A, 'Clinical Input'!EL$14, Raw!$F:$F, 'Clinical Input'!$C38, Raw!$H:$H, "D01")</f>
        <v>0</v>
      </c>
      <c r="EM38" s="52">
        <f>SUMIFS(Raw!$I:$I, Raw!$A:$A, 'Clinical Input'!EM$14, Raw!$F:$F, 'Clinical Input'!$C38, Raw!$H:$H, "D01")</f>
        <v>0</v>
      </c>
      <c r="EN38" s="52">
        <f>SUMIFS(Raw!$I:$I, Raw!$A:$A, 'Clinical Input'!EN$14, Raw!$F:$F, 'Clinical Input'!$C38, Raw!$H:$H, "D01")</f>
        <v>0</v>
      </c>
      <c r="EO38" s="52">
        <f>SUMIFS(Raw!$I:$I, Raw!$A:$A, 'Clinical Input'!EO$14, Raw!$F:$F, 'Clinical Input'!$C38, Raw!$H:$H, "D01")</f>
        <v>0</v>
      </c>
      <c r="EP38" s="52">
        <f>SUMIFS(Raw!$I:$I, Raw!$A:$A, 'Clinical Input'!EP$14, Raw!$F:$F, 'Clinical Input'!$C38, Raw!$H:$H, "D01")</f>
        <v>0</v>
      </c>
      <c r="EQ38" s="52">
        <f>SUMIFS(Raw!$I:$I, Raw!$A:$A, 'Clinical Input'!EQ$14, Raw!$F:$F, 'Clinical Input'!$C38, Raw!$H:$H, "D01")</f>
        <v>0</v>
      </c>
      <c r="ER38" s="53">
        <f>SUMIFS(Raw!$I:$I, Raw!$A:$A, 'Clinical Input'!ER$14, Raw!$F:$F, 'Clinical Input'!$C38, Raw!$H:$H, "D01")</f>
        <v>0</v>
      </c>
      <c r="ET38" s="51">
        <f>SUMIFS(Raw!$I:$I, Raw!$A:$A, 'Clinical Input'!ET$14, Raw!$F:$F, 'Clinical Input'!$C38, Raw!$H:$H, "D01")</f>
        <v>0</v>
      </c>
      <c r="EU38" s="52">
        <f>SUMIFS(Raw!$I:$I, Raw!$A:$A, 'Clinical Input'!EU$14, Raw!$F:$F, 'Clinical Input'!$C38, Raw!$H:$H, "D01")</f>
        <v>0</v>
      </c>
      <c r="EV38" s="52">
        <f>SUMIFS(Raw!$I:$I, Raw!$A:$A, 'Clinical Input'!EV$14, Raw!$F:$F, 'Clinical Input'!$C38, Raw!$H:$H, "D01")</f>
        <v>0</v>
      </c>
      <c r="EW38" s="52">
        <f>SUMIFS(Raw!$I:$I, Raw!$A:$A, 'Clinical Input'!EW$14, Raw!$F:$F, 'Clinical Input'!$C38, Raw!$H:$H, "D01")</f>
        <v>0</v>
      </c>
      <c r="EX38" s="52">
        <f>SUMIFS(Raw!$I:$I, Raw!$A:$A, 'Clinical Input'!EX$14, Raw!$F:$F, 'Clinical Input'!$C38, Raw!$H:$H, "D01")</f>
        <v>0</v>
      </c>
      <c r="EY38" s="52">
        <f>SUMIFS(Raw!$I:$I, Raw!$A:$A, 'Clinical Input'!EY$14, Raw!$F:$F, 'Clinical Input'!$C38, Raw!$H:$H, "D01")</f>
        <v>0</v>
      </c>
      <c r="EZ38" s="53">
        <f>SUMIFS(Raw!$I:$I, Raw!$A:$A, 'Clinical Input'!EZ$14, Raw!$F:$F, 'Clinical Input'!$C38, Raw!$H:$H,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f>SUMIFS(Raw!$I:$I, Raw!$A:$A, 'Clinical Input'!AT$14, Raw!$F:$F, 'Clinical Input'!$C39, Raw!$H:$H, "D01")</f>
        <v>301</v>
      </c>
      <c r="AU39" s="52">
        <f>SUMIFS(Raw!$I:$I, Raw!$A:$A, 'Clinical Input'!AU$14, Raw!$F:$F, 'Clinical Input'!$C39, Raw!$H:$H, "D01")</f>
        <v>280</v>
      </c>
      <c r="AV39" s="52">
        <f>SUMIFS(Raw!$I:$I, Raw!$A:$A, 'Clinical Input'!AV$14, Raw!$F:$F, 'Clinical Input'!$C39, Raw!$H:$H, "D01")</f>
        <v>240</v>
      </c>
      <c r="AW39" s="52">
        <f>SUMIFS(Raw!$I:$I, Raw!$A:$A, 'Clinical Input'!AW$14, Raw!$F:$F, 'Clinical Input'!$C39, Raw!$H:$H, "D01")</f>
        <v>471</v>
      </c>
      <c r="AX39" s="52">
        <f>SUMIFS(Raw!$I:$I, Raw!$A:$A, 'Clinical Input'!AX$14, Raw!$F:$F, 'Clinical Input'!$C39, Raw!$H:$H, "D01")</f>
        <v>352</v>
      </c>
      <c r="AY39" s="52">
        <f>SUMIFS(Raw!$I:$I, Raw!$A:$A, 'Clinical Input'!AY$14, Raw!$F:$F, 'Clinical Input'!$C39, Raw!$H:$H, "D01")</f>
        <v>605</v>
      </c>
      <c r="AZ39" s="53">
        <f>SUMIFS(Raw!$I:$I, Raw!$A:$A, 'Clinical Input'!AZ$14, Raw!$F:$F, 'Clinical Input'!$C39, Raw!$H:$H, "D01")</f>
        <v>463</v>
      </c>
      <c r="BB39" s="51">
        <f>SUMIFS(Raw!$I:$I, Raw!$A:$A, 'Clinical Input'!BB$14, Raw!$F:$F, 'Clinical Input'!$C39, Raw!$H:$H, "D01")</f>
        <v>0</v>
      </c>
      <c r="BC39" s="52">
        <f>SUMIFS(Raw!$I:$I, Raw!$A:$A, 'Clinical Input'!BC$14, Raw!$F:$F, 'Clinical Input'!$C39, Raw!$H:$H, "D01")</f>
        <v>0</v>
      </c>
      <c r="BD39" s="52">
        <f>SUMIFS(Raw!$I:$I, Raw!$A:$A, 'Clinical Input'!BD$14, Raw!$F:$F, 'Clinical Input'!$C39, Raw!$H:$H, "D01")</f>
        <v>0</v>
      </c>
      <c r="BE39" s="52">
        <f>SUMIFS(Raw!$I:$I, Raw!$A:$A, 'Clinical Input'!BE$14, Raw!$F:$F, 'Clinical Input'!$C39, Raw!$H:$H, "D01")</f>
        <v>0</v>
      </c>
      <c r="BF39" s="52">
        <f>SUMIFS(Raw!$I:$I, Raw!$A:$A, 'Clinical Input'!BF$14, Raw!$F:$F, 'Clinical Input'!$C39, Raw!$H:$H, "D01")</f>
        <v>0</v>
      </c>
      <c r="BG39" s="52">
        <f>SUMIFS(Raw!$I:$I, Raw!$A:$A, 'Clinical Input'!BG$14, Raw!$F:$F, 'Clinical Input'!$C39, Raw!$H:$H, "D01")</f>
        <v>0</v>
      </c>
      <c r="BH39" s="53">
        <f>SUMIFS(Raw!$I:$I, Raw!$A:$A, 'Clinical Input'!BH$14, Raw!$F:$F, 'Clinical Input'!$C39, Raw!$H:$H, "D01")</f>
        <v>0</v>
      </c>
      <c r="BJ39" s="51">
        <f>SUMIFS(Raw!$I:$I, Raw!$A:$A, 'Clinical Input'!BJ$14, Raw!$F:$F, 'Clinical Input'!$C39, Raw!$H:$H, "D01")</f>
        <v>0</v>
      </c>
      <c r="BK39" s="52">
        <f>SUMIFS(Raw!$I:$I, Raw!$A:$A, 'Clinical Input'!BK$14, Raw!$F:$F, 'Clinical Input'!$C39, Raw!$H:$H, "D01")</f>
        <v>0</v>
      </c>
      <c r="BL39" s="52">
        <f>SUMIFS(Raw!$I:$I, Raw!$A:$A, 'Clinical Input'!BL$14, Raw!$F:$F, 'Clinical Input'!$C39, Raw!$H:$H, "D01")</f>
        <v>0</v>
      </c>
      <c r="BM39" s="52">
        <f>SUMIFS(Raw!$I:$I, Raw!$A:$A, 'Clinical Input'!BM$14, Raw!$F:$F, 'Clinical Input'!$C39, Raw!$H:$H, "D01")</f>
        <v>0</v>
      </c>
      <c r="BN39" s="52">
        <f>SUMIFS(Raw!$I:$I, Raw!$A:$A, 'Clinical Input'!BN$14, Raw!$F:$F, 'Clinical Input'!$C39, Raw!$H:$H, "D01")</f>
        <v>0</v>
      </c>
      <c r="BO39" s="52">
        <f>SUMIFS(Raw!$I:$I, Raw!$A:$A, 'Clinical Input'!BO$14, Raw!$F:$F, 'Clinical Input'!$C39, Raw!$H:$H, "D01")</f>
        <v>0</v>
      </c>
      <c r="BP39" s="53">
        <f>SUMIFS(Raw!$I:$I, Raw!$A:$A, 'Clinical Input'!BP$14, Raw!$F:$F, 'Clinical Input'!$C39, Raw!$H:$H, "D01")</f>
        <v>0</v>
      </c>
      <c r="BR39" s="51">
        <f>SUMIFS(Raw!$I:$I, Raw!$A:$A, 'Clinical Input'!BR$14, Raw!$F:$F, 'Clinical Input'!$C39, Raw!$H:$H, "D01")</f>
        <v>0</v>
      </c>
      <c r="BS39" s="52">
        <f>SUMIFS(Raw!$I:$I, Raw!$A:$A, 'Clinical Input'!BS$14, Raw!$F:$F, 'Clinical Input'!$C39, Raw!$H:$H, "D01")</f>
        <v>0</v>
      </c>
      <c r="BT39" s="52">
        <f>SUMIFS(Raw!$I:$I, Raw!$A:$A, 'Clinical Input'!BT$14, Raw!$F:$F, 'Clinical Input'!$C39, Raw!$H:$H, "D01")</f>
        <v>0</v>
      </c>
      <c r="BU39" s="52">
        <f>SUMIFS(Raw!$I:$I, Raw!$A:$A, 'Clinical Input'!BU$14, Raw!$F:$F, 'Clinical Input'!$C39, Raw!$H:$H, "D01")</f>
        <v>0</v>
      </c>
      <c r="BV39" s="52">
        <f>SUMIFS(Raw!$I:$I, Raw!$A:$A, 'Clinical Input'!BV$14, Raw!$F:$F, 'Clinical Input'!$C39, Raw!$H:$H, "D01")</f>
        <v>0</v>
      </c>
      <c r="BW39" s="52">
        <f>SUMIFS(Raw!$I:$I, Raw!$A:$A, 'Clinical Input'!BW$14, Raw!$F:$F, 'Clinical Input'!$C39, Raw!$H:$H, "D01")</f>
        <v>0</v>
      </c>
      <c r="BX39" s="53">
        <f>SUMIFS(Raw!$I:$I, Raw!$A:$A, 'Clinical Input'!BX$14, Raw!$F:$F, 'Clinical Input'!$C39, Raw!$H:$H, "D01")</f>
        <v>0</v>
      </c>
      <c r="BZ39" s="51">
        <f>SUMIFS(Raw!$I:$I, Raw!$A:$A, 'Clinical Input'!BZ$14, Raw!$F:$F, 'Clinical Input'!$C39, Raw!$H:$H, "D01")</f>
        <v>0</v>
      </c>
      <c r="CA39" s="52">
        <f>SUMIFS(Raw!$I:$I, Raw!$A:$A, 'Clinical Input'!CA$14, Raw!$F:$F, 'Clinical Input'!$C39, Raw!$H:$H, "D01")</f>
        <v>0</v>
      </c>
      <c r="CB39" s="52">
        <f>SUMIFS(Raw!$I:$I, Raw!$A:$A, 'Clinical Input'!CB$14, Raw!$F:$F, 'Clinical Input'!$C39, Raw!$H:$H, "D01")</f>
        <v>0</v>
      </c>
      <c r="CC39" s="52">
        <f>SUMIFS(Raw!$I:$I, Raw!$A:$A, 'Clinical Input'!CC$14, Raw!$F:$F, 'Clinical Input'!$C39, Raw!$H:$H, "D01")</f>
        <v>0</v>
      </c>
      <c r="CD39" s="52">
        <f>SUMIFS(Raw!$I:$I, Raw!$A:$A, 'Clinical Input'!CD$14, Raw!$F:$F, 'Clinical Input'!$C39, Raw!$H:$H, "D01")</f>
        <v>0</v>
      </c>
      <c r="CE39" s="52">
        <f>SUMIFS(Raw!$I:$I, Raw!$A:$A, 'Clinical Input'!CE$14, Raw!$F:$F, 'Clinical Input'!$C39, Raw!$H:$H, "D01")</f>
        <v>0</v>
      </c>
      <c r="CF39" s="53">
        <f>SUMIFS(Raw!$I:$I, Raw!$A:$A, 'Clinical Input'!CF$14, Raw!$F:$F, 'Clinical Input'!$C39, Raw!$H:$H, "D01")</f>
        <v>0</v>
      </c>
      <c r="CH39" s="51">
        <f>SUMIFS(Raw!$I:$I, Raw!$A:$A, 'Clinical Input'!CH$14, Raw!$F:$F, 'Clinical Input'!$C39, Raw!$H:$H, "D01")</f>
        <v>0</v>
      </c>
      <c r="CI39" s="52">
        <f>SUMIFS(Raw!$I:$I, Raw!$A:$A, 'Clinical Input'!CI$14, Raw!$F:$F, 'Clinical Input'!$C39, Raw!$H:$H, "D01")</f>
        <v>0</v>
      </c>
      <c r="CJ39" s="52">
        <f>SUMIFS(Raw!$I:$I, Raw!$A:$A, 'Clinical Input'!CJ$14, Raw!$F:$F, 'Clinical Input'!$C39, Raw!$H:$H, "D01")</f>
        <v>0</v>
      </c>
      <c r="CK39" s="52">
        <f>SUMIFS(Raw!$I:$I, Raw!$A:$A, 'Clinical Input'!CK$14, Raw!$F:$F, 'Clinical Input'!$C39, Raw!$H:$H, "D01")</f>
        <v>0</v>
      </c>
      <c r="CL39" s="52">
        <f>SUMIFS(Raw!$I:$I, Raw!$A:$A, 'Clinical Input'!CL$14, Raw!$F:$F, 'Clinical Input'!$C39, Raw!$H:$H, "D01")</f>
        <v>0</v>
      </c>
      <c r="CM39" s="52">
        <f>SUMIFS(Raw!$I:$I, Raw!$A:$A, 'Clinical Input'!CM$14, Raw!$F:$F, 'Clinical Input'!$C39, Raw!$H:$H, "D01")</f>
        <v>0</v>
      </c>
      <c r="CN39" s="53">
        <f>SUMIFS(Raw!$I:$I, Raw!$A:$A, 'Clinical Input'!CN$14, Raw!$F:$F, 'Clinical Input'!$C39, Raw!$H:$H, "D01")</f>
        <v>0</v>
      </c>
      <c r="CP39" s="51">
        <f>SUMIFS(Raw!$I:$I, Raw!$A:$A, 'Clinical Input'!CP$14, Raw!$F:$F, 'Clinical Input'!$C39, Raw!$H:$H, "D01")</f>
        <v>0</v>
      </c>
      <c r="CQ39" s="52">
        <f>SUMIFS(Raw!$I:$I, Raw!$A:$A, 'Clinical Input'!CQ$14, Raw!$F:$F, 'Clinical Input'!$C39, Raw!$H:$H, "D01")</f>
        <v>0</v>
      </c>
      <c r="CR39" s="52">
        <f>SUMIFS(Raw!$I:$I, Raw!$A:$A, 'Clinical Input'!CR$14, Raw!$F:$F, 'Clinical Input'!$C39, Raw!$H:$H, "D01")</f>
        <v>0</v>
      </c>
      <c r="CS39" s="52">
        <f>SUMIFS(Raw!$I:$I, Raw!$A:$A, 'Clinical Input'!CS$14, Raw!$F:$F, 'Clinical Input'!$C39, Raw!$H:$H, "D01")</f>
        <v>0</v>
      </c>
      <c r="CT39" s="52">
        <f>SUMIFS(Raw!$I:$I, Raw!$A:$A, 'Clinical Input'!CT$14, Raw!$F:$F, 'Clinical Input'!$C39, Raw!$H:$H, "D01")</f>
        <v>0</v>
      </c>
      <c r="CU39" s="52">
        <f>SUMIFS(Raw!$I:$I, Raw!$A:$A, 'Clinical Input'!CU$14, Raw!$F:$F, 'Clinical Input'!$C39, Raw!$H:$H, "D01")</f>
        <v>0</v>
      </c>
      <c r="CV39" s="53">
        <f>SUMIFS(Raw!$I:$I, Raw!$A:$A, 'Clinical Input'!CV$14, Raw!$F:$F, 'Clinical Input'!$C39, Raw!$H:$H, "D01")</f>
        <v>0</v>
      </c>
      <c r="CX39" s="51">
        <f>SUMIFS(Raw!$I:$I, Raw!$A:$A, 'Clinical Input'!CX$14, Raw!$F:$F, 'Clinical Input'!$C39, Raw!$H:$H, "D01")</f>
        <v>0</v>
      </c>
      <c r="CY39" s="52">
        <f>SUMIFS(Raw!$I:$I, Raw!$A:$A, 'Clinical Input'!CY$14, Raw!$F:$F, 'Clinical Input'!$C39, Raw!$H:$H, "D01")</f>
        <v>0</v>
      </c>
      <c r="CZ39" s="52">
        <f>SUMIFS(Raw!$I:$I, Raw!$A:$A, 'Clinical Input'!CZ$14, Raw!$F:$F, 'Clinical Input'!$C39, Raw!$H:$H, "D01")</f>
        <v>0</v>
      </c>
      <c r="DA39" s="52">
        <f>SUMIFS(Raw!$I:$I, Raw!$A:$A, 'Clinical Input'!DA$14, Raw!$F:$F, 'Clinical Input'!$C39, Raw!$H:$H, "D01")</f>
        <v>0</v>
      </c>
      <c r="DB39" s="52">
        <f>SUMIFS(Raw!$I:$I, Raw!$A:$A, 'Clinical Input'!DB$14, Raw!$F:$F, 'Clinical Input'!$C39, Raw!$H:$H, "D01")</f>
        <v>0</v>
      </c>
      <c r="DC39" s="52">
        <f>SUMIFS(Raw!$I:$I, Raw!$A:$A, 'Clinical Input'!DC$14, Raw!$F:$F, 'Clinical Input'!$C39, Raw!$H:$H, "D01")</f>
        <v>0</v>
      </c>
      <c r="DD39" s="53">
        <f>SUMIFS(Raw!$I:$I, Raw!$A:$A, 'Clinical Input'!DD$14, Raw!$F:$F, 'Clinical Input'!$C39, Raw!$H:$H, "D01")</f>
        <v>0</v>
      </c>
      <c r="DF39" s="51">
        <f>SUMIFS(Raw!$I:$I, Raw!$A:$A, 'Clinical Input'!DF$14, Raw!$F:$F, 'Clinical Input'!$C39, Raw!$H:$H, "D01")</f>
        <v>0</v>
      </c>
      <c r="DG39" s="52">
        <f>SUMIFS(Raw!$I:$I, Raw!$A:$A, 'Clinical Input'!DG$14, Raw!$F:$F, 'Clinical Input'!$C39, Raw!$H:$H, "D01")</f>
        <v>0</v>
      </c>
      <c r="DH39" s="52">
        <f>SUMIFS(Raw!$I:$I, Raw!$A:$A, 'Clinical Input'!DH$14, Raw!$F:$F, 'Clinical Input'!$C39, Raw!$H:$H, "D01")</f>
        <v>0</v>
      </c>
      <c r="DI39" s="52">
        <f>SUMIFS(Raw!$I:$I, Raw!$A:$A, 'Clinical Input'!DI$14, Raw!$F:$F, 'Clinical Input'!$C39, Raw!$H:$H, "D01")</f>
        <v>0</v>
      </c>
      <c r="DJ39" s="52">
        <f>SUMIFS(Raw!$I:$I, Raw!$A:$A, 'Clinical Input'!DJ$14, Raw!$F:$F, 'Clinical Input'!$C39, Raw!$H:$H, "D01")</f>
        <v>0</v>
      </c>
      <c r="DK39" s="52">
        <f>SUMIFS(Raw!$I:$I, Raw!$A:$A, 'Clinical Input'!DK$14, Raw!$F:$F, 'Clinical Input'!$C39, Raw!$H:$H, "D01")</f>
        <v>0</v>
      </c>
      <c r="DL39" s="53">
        <f>SUMIFS(Raw!$I:$I, Raw!$A:$A, 'Clinical Input'!DL$14, Raw!$F:$F, 'Clinical Input'!$C39, Raw!$H:$H, "D01")</f>
        <v>0</v>
      </c>
      <c r="DN39" s="51">
        <f>SUMIFS(Raw!$I:$I, Raw!$A:$A, 'Clinical Input'!DN$14, Raw!$F:$F, 'Clinical Input'!$C39, Raw!$H:$H, "D01")</f>
        <v>0</v>
      </c>
      <c r="DO39" s="52">
        <f>SUMIFS(Raw!$I:$I, Raw!$A:$A, 'Clinical Input'!DO$14, Raw!$F:$F, 'Clinical Input'!$C39, Raw!$H:$H, "D01")</f>
        <v>0</v>
      </c>
      <c r="DP39" s="52">
        <f>SUMIFS(Raw!$I:$I, Raw!$A:$A, 'Clinical Input'!DP$14, Raw!$F:$F, 'Clinical Input'!$C39, Raw!$H:$H, "D01")</f>
        <v>0</v>
      </c>
      <c r="DQ39" s="52">
        <f>SUMIFS(Raw!$I:$I, Raw!$A:$A, 'Clinical Input'!DQ$14, Raw!$F:$F, 'Clinical Input'!$C39, Raw!$H:$H, "D01")</f>
        <v>0</v>
      </c>
      <c r="DR39" s="52">
        <f>SUMIFS(Raw!$I:$I, Raw!$A:$A, 'Clinical Input'!DR$14, Raw!$F:$F, 'Clinical Input'!$C39, Raw!$H:$H, "D01")</f>
        <v>0</v>
      </c>
      <c r="DS39" s="52">
        <f>SUMIFS(Raw!$I:$I, Raw!$A:$A, 'Clinical Input'!DS$14, Raw!$F:$F, 'Clinical Input'!$C39, Raw!$H:$H, "D01")</f>
        <v>0</v>
      </c>
      <c r="DT39" s="53">
        <f>SUMIFS(Raw!$I:$I, Raw!$A:$A, 'Clinical Input'!DT$14, Raw!$F:$F, 'Clinical Input'!$C39, Raw!$H:$H, "D01")</f>
        <v>0</v>
      </c>
      <c r="DV39" s="51">
        <f>SUMIFS(Raw!$I:$I, Raw!$A:$A, 'Clinical Input'!DV$14, Raw!$F:$F, 'Clinical Input'!$C39, Raw!$H:$H, "D01")</f>
        <v>0</v>
      </c>
      <c r="DW39" s="52">
        <f>SUMIFS(Raw!$I:$I, Raw!$A:$A, 'Clinical Input'!DW$14, Raw!$F:$F, 'Clinical Input'!$C39, Raw!$H:$H, "D01")</f>
        <v>0</v>
      </c>
      <c r="DX39" s="52">
        <f>SUMIFS(Raw!$I:$I, Raw!$A:$A, 'Clinical Input'!DX$14, Raw!$F:$F, 'Clinical Input'!$C39, Raw!$H:$H, "D01")</f>
        <v>0</v>
      </c>
      <c r="DY39" s="52">
        <f>SUMIFS(Raw!$I:$I, Raw!$A:$A, 'Clinical Input'!DY$14, Raw!$F:$F, 'Clinical Input'!$C39, Raw!$H:$H, "D01")</f>
        <v>0</v>
      </c>
      <c r="DZ39" s="52">
        <f>SUMIFS(Raw!$I:$I, Raw!$A:$A, 'Clinical Input'!DZ$14, Raw!$F:$F, 'Clinical Input'!$C39, Raw!$H:$H, "D01")</f>
        <v>0</v>
      </c>
      <c r="EA39" s="52">
        <f>SUMIFS(Raw!$I:$I, Raw!$A:$A, 'Clinical Input'!EA$14, Raw!$F:$F, 'Clinical Input'!$C39, Raw!$H:$H, "D01")</f>
        <v>0</v>
      </c>
      <c r="EB39" s="53">
        <f>SUMIFS(Raw!$I:$I, Raw!$A:$A, 'Clinical Input'!EB$14, Raw!$F:$F, 'Clinical Input'!$C39, Raw!$H:$H, "D01")</f>
        <v>0</v>
      </c>
      <c r="ED39" s="51">
        <f>SUMIFS(Raw!$I:$I, Raw!$A:$A, 'Clinical Input'!ED$14, Raw!$F:$F, 'Clinical Input'!$C39, Raw!$H:$H, "D01")</f>
        <v>0</v>
      </c>
      <c r="EE39" s="52">
        <f>SUMIFS(Raw!$I:$I, Raw!$A:$A, 'Clinical Input'!EE$14, Raw!$F:$F, 'Clinical Input'!$C39, Raw!$H:$H, "D01")</f>
        <v>0</v>
      </c>
      <c r="EF39" s="52">
        <f>SUMIFS(Raw!$I:$I, Raw!$A:$A, 'Clinical Input'!EF$14, Raw!$F:$F, 'Clinical Input'!$C39, Raw!$H:$H, "D01")</f>
        <v>0</v>
      </c>
      <c r="EG39" s="52">
        <f>SUMIFS(Raw!$I:$I, Raw!$A:$A, 'Clinical Input'!EG$14, Raw!$F:$F, 'Clinical Input'!$C39, Raw!$H:$H, "D01")</f>
        <v>0</v>
      </c>
      <c r="EH39" s="52">
        <f>SUMIFS(Raw!$I:$I, Raw!$A:$A, 'Clinical Input'!EH$14, Raw!$F:$F, 'Clinical Input'!$C39, Raw!$H:$H, "D01")</f>
        <v>0</v>
      </c>
      <c r="EI39" s="52">
        <f>SUMIFS(Raw!$I:$I, Raw!$A:$A, 'Clinical Input'!EI$14, Raw!$F:$F, 'Clinical Input'!$C39, Raw!$H:$H, "D01")</f>
        <v>0</v>
      </c>
      <c r="EJ39" s="53">
        <f>SUMIFS(Raw!$I:$I, Raw!$A:$A, 'Clinical Input'!EJ$14, Raw!$F:$F, 'Clinical Input'!$C39, Raw!$H:$H, "D01")</f>
        <v>0</v>
      </c>
      <c r="EL39" s="51">
        <f>SUMIFS(Raw!$I:$I, Raw!$A:$A, 'Clinical Input'!EL$14, Raw!$F:$F, 'Clinical Input'!$C39, Raw!$H:$H, "D01")</f>
        <v>0</v>
      </c>
      <c r="EM39" s="52">
        <f>SUMIFS(Raw!$I:$I, Raw!$A:$A, 'Clinical Input'!EM$14, Raw!$F:$F, 'Clinical Input'!$C39, Raw!$H:$H, "D01")</f>
        <v>0</v>
      </c>
      <c r="EN39" s="52">
        <f>SUMIFS(Raw!$I:$I, Raw!$A:$A, 'Clinical Input'!EN$14, Raw!$F:$F, 'Clinical Input'!$C39, Raw!$H:$H, "D01")</f>
        <v>0</v>
      </c>
      <c r="EO39" s="52">
        <f>SUMIFS(Raw!$I:$I, Raw!$A:$A, 'Clinical Input'!EO$14, Raw!$F:$F, 'Clinical Input'!$C39, Raw!$H:$H, "D01")</f>
        <v>0</v>
      </c>
      <c r="EP39" s="52">
        <f>SUMIFS(Raw!$I:$I, Raw!$A:$A, 'Clinical Input'!EP$14, Raw!$F:$F, 'Clinical Input'!$C39, Raw!$H:$H, "D01")</f>
        <v>0</v>
      </c>
      <c r="EQ39" s="52">
        <f>SUMIFS(Raw!$I:$I, Raw!$A:$A, 'Clinical Input'!EQ$14, Raw!$F:$F, 'Clinical Input'!$C39, Raw!$H:$H, "D01")</f>
        <v>0</v>
      </c>
      <c r="ER39" s="53">
        <f>SUMIFS(Raw!$I:$I, Raw!$A:$A, 'Clinical Input'!ER$14, Raw!$F:$F, 'Clinical Input'!$C39, Raw!$H:$H, "D01")</f>
        <v>0</v>
      </c>
      <c r="ET39" s="51">
        <f>SUMIFS(Raw!$I:$I, Raw!$A:$A, 'Clinical Input'!ET$14, Raw!$F:$F, 'Clinical Input'!$C39, Raw!$H:$H, "D01")</f>
        <v>0</v>
      </c>
      <c r="EU39" s="52">
        <f>SUMIFS(Raw!$I:$I, Raw!$A:$A, 'Clinical Input'!EU$14, Raw!$F:$F, 'Clinical Input'!$C39, Raw!$H:$H, "D01")</f>
        <v>0</v>
      </c>
      <c r="EV39" s="52">
        <f>SUMIFS(Raw!$I:$I, Raw!$A:$A, 'Clinical Input'!EV$14, Raw!$F:$F, 'Clinical Input'!$C39, Raw!$H:$H, "D01")</f>
        <v>0</v>
      </c>
      <c r="EW39" s="52">
        <f>SUMIFS(Raw!$I:$I, Raw!$A:$A, 'Clinical Input'!EW$14, Raw!$F:$F, 'Clinical Input'!$C39, Raw!$H:$H, "D01")</f>
        <v>0</v>
      </c>
      <c r="EX39" s="52">
        <f>SUMIFS(Raw!$I:$I, Raw!$A:$A, 'Clinical Input'!EX$14, Raw!$F:$F, 'Clinical Input'!$C39, Raw!$H:$H, "D01")</f>
        <v>0</v>
      </c>
      <c r="EY39" s="52">
        <f>SUMIFS(Raw!$I:$I, Raw!$A:$A, 'Clinical Input'!EY$14, Raw!$F:$F, 'Clinical Input'!$C39, Raw!$H:$H, "D01")</f>
        <v>0</v>
      </c>
      <c r="EZ39" s="53">
        <f>SUMIFS(Raw!$I:$I, Raw!$A:$A, 'Clinical Input'!EZ$14, Raw!$F:$F, 'Clinical Input'!$C39, Raw!$H:$H,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f>SUMIFS(Raw!$I:$I, Raw!$A:$A, 'Clinical Input'!AT$14, Raw!$F:$F, 'Clinical Input'!$C40, Raw!$H:$H, "D01")</f>
        <v>250</v>
      </c>
      <c r="AU40" s="47">
        <f>SUMIFS(Raw!$I:$I, Raw!$A:$A, 'Clinical Input'!AU$14, Raw!$F:$F, 'Clinical Input'!$C40, Raw!$H:$H, "D01")</f>
        <v>207</v>
      </c>
      <c r="AV40" s="47">
        <f>SUMIFS(Raw!$I:$I, Raw!$A:$A, 'Clinical Input'!AV$14, Raw!$F:$F, 'Clinical Input'!$C40, Raw!$H:$H, "D01")</f>
        <v>217</v>
      </c>
      <c r="AW40" s="47">
        <f>SUMIFS(Raw!$I:$I, Raw!$A:$A, 'Clinical Input'!AW$14, Raw!$F:$F, 'Clinical Input'!$C40, Raw!$H:$H, "D01")</f>
        <v>421</v>
      </c>
      <c r="AX40" s="47">
        <f>SUMIFS(Raw!$I:$I, Raw!$A:$A, 'Clinical Input'!AX$14, Raw!$F:$F, 'Clinical Input'!$C40, Raw!$H:$H, "D01")</f>
        <v>278</v>
      </c>
      <c r="AY40" s="47">
        <f>SUMIFS(Raw!$I:$I, Raw!$A:$A, 'Clinical Input'!AY$14, Raw!$F:$F, 'Clinical Input'!$C40, Raw!$H:$H, "D01")</f>
        <v>485</v>
      </c>
      <c r="AZ40" s="48">
        <f>SUMIFS(Raw!$I:$I, Raw!$A:$A, 'Clinical Input'!AZ$14, Raw!$F:$F, 'Clinical Input'!$C40, Raw!$H:$H, "D01")</f>
        <v>305</v>
      </c>
      <c r="BB40" s="46">
        <f>SUMIFS(Raw!$I:$I, Raw!$A:$A, 'Clinical Input'!BB$14, Raw!$F:$F, 'Clinical Input'!$C40, Raw!$H:$H, "D01")</f>
        <v>0</v>
      </c>
      <c r="BC40" s="47">
        <f>SUMIFS(Raw!$I:$I, Raw!$A:$A, 'Clinical Input'!BC$14, Raw!$F:$F, 'Clinical Input'!$C40, Raw!$H:$H, "D01")</f>
        <v>0</v>
      </c>
      <c r="BD40" s="47">
        <f>SUMIFS(Raw!$I:$I, Raw!$A:$A, 'Clinical Input'!BD$14, Raw!$F:$F, 'Clinical Input'!$C40, Raw!$H:$H, "D01")</f>
        <v>0</v>
      </c>
      <c r="BE40" s="47">
        <f>SUMIFS(Raw!$I:$I, Raw!$A:$A, 'Clinical Input'!BE$14, Raw!$F:$F, 'Clinical Input'!$C40, Raw!$H:$H, "D01")</f>
        <v>0</v>
      </c>
      <c r="BF40" s="47">
        <f>SUMIFS(Raw!$I:$I, Raw!$A:$A, 'Clinical Input'!BF$14, Raw!$F:$F, 'Clinical Input'!$C40, Raw!$H:$H, "D01")</f>
        <v>0</v>
      </c>
      <c r="BG40" s="47">
        <f>SUMIFS(Raw!$I:$I, Raw!$A:$A, 'Clinical Input'!BG$14, Raw!$F:$F, 'Clinical Input'!$C40, Raw!$H:$H, "D01")</f>
        <v>0</v>
      </c>
      <c r="BH40" s="48">
        <f>SUMIFS(Raw!$I:$I, Raw!$A:$A, 'Clinical Input'!BH$14, Raw!$F:$F, 'Clinical Input'!$C40, Raw!$H:$H, "D01")</f>
        <v>0</v>
      </c>
      <c r="BJ40" s="46">
        <f>SUMIFS(Raw!$I:$I, Raw!$A:$A, 'Clinical Input'!BJ$14, Raw!$F:$F, 'Clinical Input'!$C40, Raw!$H:$H, "D01")</f>
        <v>0</v>
      </c>
      <c r="BK40" s="47">
        <f>SUMIFS(Raw!$I:$I, Raw!$A:$A, 'Clinical Input'!BK$14, Raw!$F:$F, 'Clinical Input'!$C40, Raw!$H:$H, "D01")</f>
        <v>0</v>
      </c>
      <c r="BL40" s="47">
        <f>SUMIFS(Raw!$I:$I, Raw!$A:$A, 'Clinical Input'!BL$14, Raw!$F:$F, 'Clinical Input'!$C40, Raw!$H:$H, "D01")</f>
        <v>0</v>
      </c>
      <c r="BM40" s="47">
        <f>SUMIFS(Raw!$I:$I, Raw!$A:$A, 'Clinical Input'!BM$14, Raw!$F:$F, 'Clinical Input'!$C40, Raw!$H:$H, "D01")</f>
        <v>0</v>
      </c>
      <c r="BN40" s="47">
        <f>SUMIFS(Raw!$I:$I, Raw!$A:$A, 'Clinical Input'!BN$14, Raw!$F:$F, 'Clinical Input'!$C40, Raw!$H:$H, "D01")</f>
        <v>0</v>
      </c>
      <c r="BO40" s="47">
        <f>SUMIFS(Raw!$I:$I, Raw!$A:$A, 'Clinical Input'!BO$14, Raw!$F:$F, 'Clinical Input'!$C40, Raw!$H:$H, "D01")</f>
        <v>0</v>
      </c>
      <c r="BP40" s="48">
        <f>SUMIFS(Raw!$I:$I, Raw!$A:$A, 'Clinical Input'!BP$14, Raw!$F:$F, 'Clinical Input'!$C40, Raw!$H:$H, "D01")</f>
        <v>0</v>
      </c>
      <c r="BR40" s="46">
        <f>SUMIFS(Raw!$I:$I, Raw!$A:$A, 'Clinical Input'!BR$14, Raw!$F:$F, 'Clinical Input'!$C40, Raw!$H:$H, "D01")</f>
        <v>0</v>
      </c>
      <c r="BS40" s="47">
        <f>SUMIFS(Raw!$I:$I, Raw!$A:$A, 'Clinical Input'!BS$14, Raw!$F:$F, 'Clinical Input'!$C40, Raw!$H:$H, "D01")</f>
        <v>0</v>
      </c>
      <c r="BT40" s="47">
        <f>SUMIFS(Raw!$I:$I, Raw!$A:$A, 'Clinical Input'!BT$14, Raw!$F:$F, 'Clinical Input'!$C40, Raw!$H:$H, "D01")</f>
        <v>0</v>
      </c>
      <c r="BU40" s="47">
        <f>SUMIFS(Raw!$I:$I, Raw!$A:$A, 'Clinical Input'!BU$14, Raw!$F:$F, 'Clinical Input'!$C40, Raw!$H:$H, "D01")</f>
        <v>0</v>
      </c>
      <c r="BV40" s="47">
        <f>SUMIFS(Raw!$I:$I, Raw!$A:$A, 'Clinical Input'!BV$14, Raw!$F:$F, 'Clinical Input'!$C40, Raw!$H:$H, "D01")</f>
        <v>0</v>
      </c>
      <c r="BW40" s="47">
        <f>SUMIFS(Raw!$I:$I, Raw!$A:$A, 'Clinical Input'!BW$14, Raw!$F:$F, 'Clinical Input'!$C40, Raw!$H:$H, "D01")</f>
        <v>0</v>
      </c>
      <c r="BX40" s="48">
        <f>SUMIFS(Raw!$I:$I, Raw!$A:$A, 'Clinical Input'!BX$14, Raw!$F:$F, 'Clinical Input'!$C40, Raw!$H:$H, "D01")</f>
        <v>0</v>
      </c>
      <c r="BZ40" s="46">
        <f>SUMIFS(Raw!$I:$I, Raw!$A:$A, 'Clinical Input'!BZ$14, Raw!$F:$F, 'Clinical Input'!$C40, Raw!$H:$H, "D01")</f>
        <v>0</v>
      </c>
      <c r="CA40" s="47">
        <f>SUMIFS(Raw!$I:$I, Raw!$A:$A, 'Clinical Input'!CA$14, Raw!$F:$F, 'Clinical Input'!$C40, Raw!$H:$H, "D01")</f>
        <v>0</v>
      </c>
      <c r="CB40" s="47">
        <f>SUMIFS(Raw!$I:$I, Raw!$A:$A, 'Clinical Input'!CB$14, Raw!$F:$F, 'Clinical Input'!$C40, Raw!$H:$H, "D01")</f>
        <v>0</v>
      </c>
      <c r="CC40" s="47">
        <f>SUMIFS(Raw!$I:$I, Raw!$A:$A, 'Clinical Input'!CC$14, Raw!$F:$F, 'Clinical Input'!$C40, Raw!$H:$H, "D01")</f>
        <v>0</v>
      </c>
      <c r="CD40" s="47">
        <f>SUMIFS(Raw!$I:$I, Raw!$A:$A, 'Clinical Input'!CD$14, Raw!$F:$F, 'Clinical Input'!$C40, Raw!$H:$H, "D01")</f>
        <v>0</v>
      </c>
      <c r="CE40" s="47">
        <f>SUMIFS(Raw!$I:$I, Raw!$A:$A, 'Clinical Input'!CE$14, Raw!$F:$F, 'Clinical Input'!$C40, Raw!$H:$H, "D01")</f>
        <v>0</v>
      </c>
      <c r="CF40" s="48">
        <f>SUMIFS(Raw!$I:$I, Raw!$A:$A, 'Clinical Input'!CF$14, Raw!$F:$F, 'Clinical Input'!$C40, Raw!$H:$H, "D01")</f>
        <v>0</v>
      </c>
      <c r="CH40" s="46">
        <f>SUMIFS(Raw!$I:$I, Raw!$A:$A, 'Clinical Input'!CH$14, Raw!$F:$F, 'Clinical Input'!$C40, Raw!$H:$H, "D01")</f>
        <v>0</v>
      </c>
      <c r="CI40" s="47">
        <f>SUMIFS(Raw!$I:$I, Raw!$A:$A, 'Clinical Input'!CI$14, Raw!$F:$F, 'Clinical Input'!$C40, Raw!$H:$H, "D01")</f>
        <v>0</v>
      </c>
      <c r="CJ40" s="47">
        <f>SUMIFS(Raw!$I:$I, Raw!$A:$A, 'Clinical Input'!CJ$14, Raw!$F:$F, 'Clinical Input'!$C40, Raw!$H:$H, "D01")</f>
        <v>0</v>
      </c>
      <c r="CK40" s="47">
        <f>SUMIFS(Raw!$I:$I, Raw!$A:$A, 'Clinical Input'!CK$14, Raw!$F:$F, 'Clinical Input'!$C40, Raw!$H:$H, "D01")</f>
        <v>0</v>
      </c>
      <c r="CL40" s="47">
        <f>SUMIFS(Raw!$I:$I, Raw!$A:$A, 'Clinical Input'!CL$14, Raw!$F:$F, 'Clinical Input'!$C40, Raw!$H:$H, "D01")</f>
        <v>0</v>
      </c>
      <c r="CM40" s="47">
        <f>SUMIFS(Raw!$I:$I, Raw!$A:$A, 'Clinical Input'!CM$14, Raw!$F:$F, 'Clinical Input'!$C40, Raw!$H:$H, "D01")</f>
        <v>0</v>
      </c>
      <c r="CN40" s="48">
        <f>SUMIFS(Raw!$I:$I, Raw!$A:$A, 'Clinical Input'!CN$14, Raw!$F:$F, 'Clinical Input'!$C40, Raw!$H:$H, "D01")</f>
        <v>0</v>
      </c>
      <c r="CP40" s="46">
        <f>SUMIFS(Raw!$I:$I, Raw!$A:$A, 'Clinical Input'!CP$14, Raw!$F:$F, 'Clinical Input'!$C40, Raw!$H:$H, "D01")</f>
        <v>0</v>
      </c>
      <c r="CQ40" s="47">
        <f>SUMIFS(Raw!$I:$I, Raw!$A:$A, 'Clinical Input'!CQ$14, Raw!$F:$F, 'Clinical Input'!$C40, Raw!$H:$H, "D01")</f>
        <v>0</v>
      </c>
      <c r="CR40" s="47">
        <f>SUMIFS(Raw!$I:$I, Raw!$A:$A, 'Clinical Input'!CR$14, Raw!$F:$F, 'Clinical Input'!$C40, Raw!$H:$H, "D01")</f>
        <v>0</v>
      </c>
      <c r="CS40" s="47">
        <f>SUMIFS(Raw!$I:$I, Raw!$A:$A, 'Clinical Input'!CS$14, Raw!$F:$F, 'Clinical Input'!$C40, Raw!$H:$H, "D01")</f>
        <v>0</v>
      </c>
      <c r="CT40" s="47">
        <f>SUMIFS(Raw!$I:$I, Raw!$A:$A, 'Clinical Input'!CT$14, Raw!$F:$F, 'Clinical Input'!$C40, Raw!$H:$H, "D01")</f>
        <v>0</v>
      </c>
      <c r="CU40" s="47">
        <f>SUMIFS(Raw!$I:$I, Raw!$A:$A, 'Clinical Input'!CU$14, Raw!$F:$F, 'Clinical Input'!$C40, Raw!$H:$H, "D01")</f>
        <v>0</v>
      </c>
      <c r="CV40" s="48">
        <f>SUMIFS(Raw!$I:$I, Raw!$A:$A, 'Clinical Input'!CV$14, Raw!$F:$F, 'Clinical Input'!$C40, Raw!$H:$H, "D01")</f>
        <v>0</v>
      </c>
      <c r="CX40" s="46">
        <f>SUMIFS(Raw!$I:$I, Raw!$A:$A, 'Clinical Input'!CX$14, Raw!$F:$F, 'Clinical Input'!$C40, Raw!$H:$H, "D01")</f>
        <v>0</v>
      </c>
      <c r="CY40" s="47">
        <f>SUMIFS(Raw!$I:$I, Raw!$A:$A, 'Clinical Input'!CY$14, Raw!$F:$F, 'Clinical Input'!$C40, Raw!$H:$H, "D01")</f>
        <v>0</v>
      </c>
      <c r="CZ40" s="47">
        <f>SUMIFS(Raw!$I:$I, Raw!$A:$A, 'Clinical Input'!CZ$14, Raw!$F:$F, 'Clinical Input'!$C40, Raw!$H:$H, "D01")</f>
        <v>0</v>
      </c>
      <c r="DA40" s="47">
        <f>SUMIFS(Raw!$I:$I, Raw!$A:$A, 'Clinical Input'!DA$14, Raw!$F:$F, 'Clinical Input'!$C40, Raw!$H:$H, "D01")</f>
        <v>0</v>
      </c>
      <c r="DB40" s="47">
        <f>SUMIFS(Raw!$I:$I, Raw!$A:$A, 'Clinical Input'!DB$14, Raw!$F:$F, 'Clinical Input'!$C40, Raw!$H:$H, "D01")</f>
        <v>0</v>
      </c>
      <c r="DC40" s="47">
        <f>SUMIFS(Raw!$I:$I, Raw!$A:$A, 'Clinical Input'!DC$14, Raw!$F:$F, 'Clinical Input'!$C40, Raw!$H:$H, "D01")</f>
        <v>0</v>
      </c>
      <c r="DD40" s="48">
        <f>SUMIFS(Raw!$I:$I, Raw!$A:$A, 'Clinical Input'!DD$14, Raw!$F:$F, 'Clinical Input'!$C40, Raw!$H:$H, "D01")</f>
        <v>0</v>
      </c>
      <c r="DF40" s="46">
        <f>SUMIFS(Raw!$I:$I, Raw!$A:$A, 'Clinical Input'!DF$14, Raw!$F:$F, 'Clinical Input'!$C40, Raw!$H:$H, "D01")</f>
        <v>0</v>
      </c>
      <c r="DG40" s="47">
        <f>SUMIFS(Raw!$I:$I, Raw!$A:$A, 'Clinical Input'!DG$14, Raw!$F:$F, 'Clinical Input'!$C40, Raw!$H:$H, "D01")</f>
        <v>0</v>
      </c>
      <c r="DH40" s="47">
        <f>SUMIFS(Raw!$I:$I, Raw!$A:$A, 'Clinical Input'!DH$14, Raw!$F:$F, 'Clinical Input'!$C40, Raw!$H:$H, "D01")</f>
        <v>0</v>
      </c>
      <c r="DI40" s="47">
        <f>SUMIFS(Raw!$I:$I, Raw!$A:$A, 'Clinical Input'!DI$14, Raw!$F:$F, 'Clinical Input'!$C40, Raw!$H:$H, "D01")</f>
        <v>0</v>
      </c>
      <c r="DJ40" s="47">
        <f>SUMIFS(Raw!$I:$I, Raw!$A:$A, 'Clinical Input'!DJ$14, Raw!$F:$F, 'Clinical Input'!$C40, Raw!$H:$H, "D01")</f>
        <v>0</v>
      </c>
      <c r="DK40" s="47">
        <f>SUMIFS(Raw!$I:$I, Raw!$A:$A, 'Clinical Input'!DK$14, Raw!$F:$F, 'Clinical Input'!$C40, Raw!$H:$H, "D01")</f>
        <v>0</v>
      </c>
      <c r="DL40" s="48">
        <f>SUMIFS(Raw!$I:$I, Raw!$A:$A, 'Clinical Input'!DL$14, Raw!$F:$F, 'Clinical Input'!$C40, Raw!$H:$H, "D01")</f>
        <v>0</v>
      </c>
      <c r="DN40" s="46">
        <f>SUMIFS(Raw!$I:$I, Raw!$A:$A, 'Clinical Input'!DN$14, Raw!$F:$F, 'Clinical Input'!$C40, Raw!$H:$H, "D01")</f>
        <v>0</v>
      </c>
      <c r="DO40" s="47">
        <f>SUMIFS(Raw!$I:$I, Raw!$A:$A, 'Clinical Input'!DO$14, Raw!$F:$F, 'Clinical Input'!$C40, Raw!$H:$H, "D01")</f>
        <v>0</v>
      </c>
      <c r="DP40" s="47">
        <f>SUMIFS(Raw!$I:$I, Raw!$A:$A, 'Clinical Input'!DP$14, Raw!$F:$F, 'Clinical Input'!$C40, Raw!$H:$H, "D01")</f>
        <v>0</v>
      </c>
      <c r="DQ40" s="47">
        <f>SUMIFS(Raw!$I:$I, Raw!$A:$A, 'Clinical Input'!DQ$14, Raw!$F:$F, 'Clinical Input'!$C40, Raw!$H:$H, "D01")</f>
        <v>0</v>
      </c>
      <c r="DR40" s="47">
        <f>SUMIFS(Raw!$I:$I, Raw!$A:$A, 'Clinical Input'!DR$14, Raw!$F:$F, 'Clinical Input'!$C40, Raw!$H:$H, "D01")</f>
        <v>0</v>
      </c>
      <c r="DS40" s="47">
        <f>SUMIFS(Raw!$I:$I, Raw!$A:$A, 'Clinical Input'!DS$14, Raw!$F:$F, 'Clinical Input'!$C40, Raw!$H:$H, "D01")</f>
        <v>0</v>
      </c>
      <c r="DT40" s="48">
        <f>SUMIFS(Raw!$I:$I, Raw!$A:$A, 'Clinical Input'!DT$14, Raw!$F:$F, 'Clinical Input'!$C40, Raw!$H:$H, "D01")</f>
        <v>0</v>
      </c>
      <c r="DV40" s="46">
        <f>SUMIFS(Raw!$I:$I, Raw!$A:$A, 'Clinical Input'!DV$14, Raw!$F:$F, 'Clinical Input'!$C40, Raw!$H:$H, "D01")</f>
        <v>0</v>
      </c>
      <c r="DW40" s="47">
        <f>SUMIFS(Raw!$I:$I, Raw!$A:$A, 'Clinical Input'!DW$14, Raw!$F:$F, 'Clinical Input'!$C40, Raw!$H:$H, "D01")</f>
        <v>0</v>
      </c>
      <c r="DX40" s="47">
        <f>SUMIFS(Raw!$I:$I, Raw!$A:$A, 'Clinical Input'!DX$14, Raw!$F:$F, 'Clinical Input'!$C40, Raw!$H:$H, "D01")</f>
        <v>0</v>
      </c>
      <c r="DY40" s="47">
        <f>SUMIFS(Raw!$I:$I, Raw!$A:$A, 'Clinical Input'!DY$14, Raw!$F:$F, 'Clinical Input'!$C40, Raw!$H:$H, "D01")</f>
        <v>0</v>
      </c>
      <c r="DZ40" s="47">
        <f>SUMIFS(Raw!$I:$I, Raw!$A:$A, 'Clinical Input'!DZ$14, Raw!$F:$F, 'Clinical Input'!$C40, Raw!$H:$H, "D01")</f>
        <v>0</v>
      </c>
      <c r="EA40" s="47">
        <f>SUMIFS(Raw!$I:$I, Raw!$A:$A, 'Clinical Input'!EA$14, Raw!$F:$F, 'Clinical Input'!$C40, Raw!$H:$H, "D01")</f>
        <v>0</v>
      </c>
      <c r="EB40" s="48">
        <f>SUMIFS(Raw!$I:$I, Raw!$A:$A, 'Clinical Input'!EB$14, Raw!$F:$F, 'Clinical Input'!$C40, Raw!$H:$H, "D01")</f>
        <v>0</v>
      </c>
      <c r="ED40" s="46">
        <f>SUMIFS(Raw!$I:$I, Raw!$A:$A, 'Clinical Input'!ED$14, Raw!$F:$F, 'Clinical Input'!$C40, Raw!$H:$H, "D01")</f>
        <v>0</v>
      </c>
      <c r="EE40" s="47">
        <f>SUMIFS(Raw!$I:$I, Raw!$A:$A, 'Clinical Input'!EE$14, Raw!$F:$F, 'Clinical Input'!$C40, Raw!$H:$H, "D01")</f>
        <v>0</v>
      </c>
      <c r="EF40" s="47">
        <f>SUMIFS(Raw!$I:$I, Raw!$A:$A, 'Clinical Input'!EF$14, Raw!$F:$F, 'Clinical Input'!$C40, Raw!$H:$H, "D01")</f>
        <v>0</v>
      </c>
      <c r="EG40" s="47">
        <f>SUMIFS(Raw!$I:$I, Raw!$A:$A, 'Clinical Input'!EG$14, Raw!$F:$F, 'Clinical Input'!$C40, Raw!$H:$H, "D01")</f>
        <v>0</v>
      </c>
      <c r="EH40" s="47">
        <f>SUMIFS(Raw!$I:$I, Raw!$A:$A, 'Clinical Input'!EH$14, Raw!$F:$F, 'Clinical Input'!$C40, Raw!$H:$H, "D01")</f>
        <v>0</v>
      </c>
      <c r="EI40" s="47">
        <f>SUMIFS(Raw!$I:$I, Raw!$A:$A, 'Clinical Input'!EI$14, Raw!$F:$F, 'Clinical Input'!$C40, Raw!$H:$H, "D01")</f>
        <v>0</v>
      </c>
      <c r="EJ40" s="48">
        <f>SUMIFS(Raw!$I:$I, Raw!$A:$A, 'Clinical Input'!EJ$14, Raw!$F:$F, 'Clinical Input'!$C40, Raw!$H:$H, "D01")</f>
        <v>0</v>
      </c>
      <c r="EL40" s="46">
        <f>SUMIFS(Raw!$I:$I, Raw!$A:$A, 'Clinical Input'!EL$14, Raw!$F:$F, 'Clinical Input'!$C40, Raw!$H:$H, "D01")</f>
        <v>0</v>
      </c>
      <c r="EM40" s="47">
        <f>SUMIFS(Raw!$I:$I, Raw!$A:$A, 'Clinical Input'!EM$14, Raw!$F:$F, 'Clinical Input'!$C40, Raw!$H:$H, "D01")</f>
        <v>0</v>
      </c>
      <c r="EN40" s="47">
        <f>SUMIFS(Raw!$I:$I, Raw!$A:$A, 'Clinical Input'!EN$14, Raw!$F:$F, 'Clinical Input'!$C40, Raw!$H:$H, "D01")</f>
        <v>0</v>
      </c>
      <c r="EO40" s="47">
        <f>SUMIFS(Raw!$I:$I, Raw!$A:$A, 'Clinical Input'!EO$14, Raw!$F:$F, 'Clinical Input'!$C40, Raw!$H:$H, "D01")</f>
        <v>0</v>
      </c>
      <c r="EP40" s="47">
        <f>SUMIFS(Raw!$I:$I, Raw!$A:$A, 'Clinical Input'!EP$14, Raw!$F:$F, 'Clinical Input'!$C40, Raw!$H:$H, "D01")</f>
        <v>0</v>
      </c>
      <c r="EQ40" s="47">
        <f>SUMIFS(Raw!$I:$I, Raw!$A:$A, 'Clinical Input'!EQ$14, Raw!$F:$F, 'Clinical Input'!$C40, Raw!$H:$H, "D01")</f>
        <v>0</v>
      </c>
      <c r="ER40" s="48">
        <f>SUMIFS(Raw!$I:$I, Raw!$A:$A, 'Clinical Input'!ER$14, Raw!$F:$F, 'Clinical Input'!$C40, Raw!$H:$H, "D01")</f>
        <v>0</v>
      </c>
      <c r="ET40" s="46">
        <f>SUMIFS(Raw!$I:$I, Raw!$A:$A, 'Clinical Input'!ET$14, Raw!$F:$F, 'Clinical Input'!$C40, Raw!$H:$H, "D01")</f>
        <v>0</v>
      </c>
      <c r="EU40" s="47">
        <f>SUMIFS(Raw!$I:$I, Raw!$A:$A, 'Clinical Input'!EU$14, Raw!$F:$F, 'Clinical Input'!$C40, Raw!$H:$H, "D01")</f>
        <v>0</v>
      </c>
      <c r="EV40" s="47">
        <f>SUMIFS(Raw!$I:$I, Raw!$A:$A, 'Clinical Input'!EV$14, Raw!$F:$F, 'Clinical Input'!$C40, Raw!$H:$H, "D01")</f>
        <v>0</v>
      </c>
      <c r="EW40" s="47">
        <f>SUMIFS(Raw!$I:$I, Raw!$A:$A, 'Clinical Input'!EW$14, Raw!$F:$F, 'Clinical Input'!$C40, Raw!$H:$H, "D01")</f>
        <v>0</v>
      </c>
      <c r="EX40" s="47">
        <f>SUMIFS(Raw!$I:$I, Raw!$A:$A, 'Clinical Input'!EX$14, Raw!$F:$F, 'Clinical Input'!$C40, Raw!$H:$H, "D01")</f>
        <v>0</v>
      </c>
      <c r="EY40" s="47">
        <f>SUMIFS(Raw!$I:$I, Raw!$A:$A, 'Clinical Input'!EY$14, Raw!$F:$F, 'Clinical Input'!$C40, Raw!$H:$H, "D01")</f>
        <v>0</v>
      </c>
      <c r="EZ40" s="48">
        <f>SUMIFS(Raw!$I:$I, Raw!$A:$A, 'Clinical Input'!EZ$14, Raw!$F:$F, 'Clinical Input'!$C40, Raw!$H:$H,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f>SUMIFS(Raw!$I:$I, Raw!$A:$A, 'Clinical Input'!AT$14, Raw!$F:$F, 'Clinical Input'!$C41, Raw!$H:$H, "D01")</f>
        <v>296</v>
      </c>
      <c r="AU41" s="47">
        <f>SUMIFS(Raw!$I:$I, Raw!$A:$A, 'Clinical Input'!AU$14, Raw!$F:$F, 'Clinical Input'!$C41, Raw!$H:$H, "D01")</f>
        <v>269</v>
      </c>
      <c r="AV41" s="47">
        <f>SUMIFS(Raw!$I:$I, Raw!$A:$A, 'Clinical Input'!AV$14, Raw!$F:$F, 'Clinical Input'!$C41, Raw!$H:$H, "D01")</f>
        <v>235</v>
      </c>
      <c r="AW41" s="47">
        <f>SUMIFS(Raw!$I:$I, Raw!$A:$A, 'Clinical Input'!AW$14, Raw!$F:$F, 'Clinical Input'!$C41, Raw!$H:$H, "D01")</f>
        <v>333</v>
      </c>
      <c r="AX41" s="47">
        <f>SUMIFS(Raw!$I:$I, Raw!$A:$A, 'Clinical Input'!AX$14, Raw!$F:$F, 'Clinical Input'!$C41, Raw!$H:$H, "D01")</f>
        <v>312</v>
      </c>
      <c r="AY41" s="47">
        <f>SUMIFS(Raw!$I:$I, Raw!$A:$A, 'Clinical Input'!AY$14, Raw!$F:$F, 'Clinical Input'!$C41, Raw!$H:$H, "D01")</f>
        <v>438</v>
      </c>
      <c r="AZ41" s="48">
        <f>SUMIFS(Raw!$I:$I, Raw!$A:$A, 'Clinical Input'!AZ$14, Raw!$F:$F, 'Clinical Input'!$C41, Raw!$H:$H, "D01")</f>
        <v>404</v>
      </c>
      <c r="BB41" s="46">
        <f>SUMIFS(Raw!$I:$I, Raw!$A:$A, 'Clinical Input'!BB$14, Raw!$F:$F, 'Clinical Input'!$C41, Raw!$H:$H, "D01")</f>
        <v>0</v>
      </c>
      <c r="BC41" s="47">
        <f>SUMIFS(Raw!$I:$I, Raw!$A:$A, 'Clinical Input'!BC$14, Raw!$F:$F, 'Clinical Input'!$C41, Raw!$H:$H, "D01")</f>
        <v>0</v>
      </c>
      <c r="BD41" s="47">
        <f>SUMIFS(Raw!$I:$I, Raw!$A:$A, 'Clinical Input'!BD$14, Raw!$F:$F, 'Clinical Input'!$C41, Raw!$H:$H, "D01")</f>
        <v>0</v>
      </c>
      <c r="BE41" s="47">
        <f>SUMIFS(Raw!$I:$I, Raw!$A:$A, 'Clinical Input'!BE$14, Raw!$F:$F, 'Clinical Input'!$C41, Raw!$H:$H, "D01")</f>
        <v>0</v>
      </c>
      <c r="BF41" s="47">
        <f>SUMIFS(Raw!$I:$I, Raw!$A:$A, 'Clinical Input'!BF$14, Raw!$F:$F, 'Clinical Input'!$C41, Raw!$H:$H, "D01")</f>
        <v>0</v>
      </c>
      <c r="BG41" s="47">
        <f>SUMIFS(Raw!$I:$I, Raw!$A:$A, 'Clinical Input'!BG$14, Raw!$F:$F, 'Clinical Input'!$C41, Raw!$H:$H, "D01")</f>
        <v>0</v>
      </c>
      <c r="BH41" s="48">
        <f>SUMIFS(Raw!$I:$I, Raw!$A:$A, 'Clinical Input'!BH$14, Raw!$F:$F, 'Clinical Input'!$C41, Raw!$H:$H, "D01")</f>
        <v>0</v>
      </c>
      <c r="BJ41" s="46">
        <f>SUMIFS(Raw!$I:$I, Raw!$A:$A, 'Clinical Input'!BJ$14, Raw!$F:$F, 'Clinical Input'!$C41, Raw!$H:$H, "D01")</f>
        <v>0</v>
      </c>
      <c r="BK41" s="47">
        <f>SUMIFS(Raw!$I:$I, Raw!$A:$A, 'Clinical Input'!BK$14, Raw!$F:$F, 'Clinical Input'!$C41, Raw!$H:$H, "D01")</f>
        <v>0</v>
      </c>
      <c r="BL41" s="47">
        <f>SUMIFS(Raw!$I:$I, Raw!$A:$A, 'Clinical Input'!BL$14, Raw!$F:$F, 'Clinical Input'!$C41, Raw!$H:$H, "D01")</f>
        <v>0</v>
      </c>
      <c r="BM41" s="47">
        <f>SUMIFS(Raw!$I:$I, Raw!$A:$A, 'Clinical Input'!BM$14, Raw!$F:$F, 'Clinical Input'!$C41, Raw!$H:$H, "D01")</f>
        <v>0</v>
      </c>
      <c r="BN41" s="47">
        <f>SUMIFS(Raw!$I:$I, Raw!$A:$A, 'Clinical Input'!BN$14, Raw!$F:$F, 'Clinical Input'!$C41, Raw!$H:$H, "D01")</f>
        <v>0</v>
      </c>
      <c r="BO41" s="47">
        <f>SUMIFS(Raw!$I:$I, Raw!$A:$A, 'Clinical Input'!BO$14, Raw!$F:$F, 'Clinical Input'!$C41, Raw!$H:$H, "D01")</f>
        <v>0</v>
      </c>
      <c r="BP41" s="48">
        <f>SUMIFS(Raw!$I:$I, Raw!$A:$A, 'Clinical Input'!BP$14, Raw!$F:$F, 'Clinical Input'!$C41, Raw!$H:$H, "D01")</f>
        <v>0</v>
      </c>
      <c r="BR41" s="46">
        <f>SUMIFS(Raw!$I:$I, Raw!$A:$A, 'Clinical Input'!BR$14, Raw!$F:$F, 'Clinical Input'!$C41, Raw!$H:$H, "D01")</f>
        <v>0</v>
      </c>
      <c r="BS41" s="47">
        <f>SUMIFS(Raw!$I:$I, Raw!$A:$A, 'Clinical Input'!BS$14, Raw!$F:$F, 'Clinical Input'!$C41, Raw!$H:$H, "D01")</f>
        <v>0</v>
      </c>
      <c r="BT41" s="47">
        <f>SUMIFS(Raw!$I:$I, Raw!$A:$A, 'Clinical Input'!BT$14, Raw!$F:$F, 'Clinical Input'!$C41, Raw!$H:$H, "D01")</f>
        <v>0</v>
      </c>
      <c r="BU41" s="47">
        <f>SUMIFS(Raw!$I:$I, Raw!$A:$A, 'Clinical Input'!BU$14, Raw!$F:$F, 'Clinical Input'!$C41, Raw!$H:$H, "D01")</f>
        <v>0</v>
      </c>
      <c r="BV41" s="47">
        <f>SUMIFS(Raw!$I:$I, Raw!$A:$A, 'Clinical Input'!BV$14, Raw!$F:$F, 'Clinical Input'!$C41, Raw!$H:$H, "D01")</f>
        <v>0</v>
      </c>
      <c r="BW41" s="47">
        <f>SUMIFS(Raw!$I:$I, Raw!$A:$A, 'Clinical Input'!BW$14, Raw!$F:$F, 'Clinical Input'!$C41, Raw!$H:$H, "D01")</f>
        <v>0</v>
      </c>
      <c r="BX41" s="48">
        <f>SUMIFS(Raw!$I:$I, Raw!$A:$A, 'Clinical Input'!BX$14, Raw!$F:$F, 'Clinical Input'!$C41, Raw!$H:$H, "D01")</f>
        <v>0</v>
      </c>
      <c r="BZ41" s="46">
        <f>SUMIFS(Raw!$I:$I, Raw!$A:$A, 'Clinical Input'!BZ$14, Raw!$F:$F, 'Clinical Input'!$C41, Raw!$H:$H, "D01")</f>
        <v>0</v>
      </c>
      <c r="CA41" s="47">
        <f>SUMIFS(Raw!$I:$I, Raw!$A:$A, 'Clinical Input'!CA$14, Raw!$F:$F, 'Clinical Input'!$C41, Raw!$H:$H, "D01")</f>
        <v>0</v>
      </c>
      <c r="CB41" s="47">
        <f>SUMIFS(Raw!$I:$I, Raw!$A:$A, 'Clinical Input'!CB$14, Raw!$F:$F, 'Clinical Input'!$C41, Raw!$H:$H, "D01")</f>
        <v>0</v>
      </c>
      <c r="CC41" s="47">
        <f>SUMIFS(Raw!$I:$I, Raw!$A:$A, 'Clinical Input'!CC$14, Raw!$F:$F, 'Clinical Input'!$C41, Raw!$H:$H, "D01")</f>
        <v>0</v>
      </c>
      <c r="CD41" s="47">
        <f>SUMIFS(Raw!$I:$I, Raw!$A:$A, 'Clinical Input'!CD$14, Raw!$F:$F, 'Clinical Input'!$C41, Raw!$H:$H, "D01")</f>
        <v>0</v>
      </c>
      <c r="CE41" s="47">
        <f>SUMIFS(Raw!$I:$I, Raw!$A:$A, 'Clinical Input'!CE$14, Raw!$F:$F, 'Clinical Input'!$C41, Raw!$H:$H, "D01")</f>
        <v>0</v>
      </c>
      <c r="CF41" s="48">
        <f>SUMIFS(Raw!$I:$I, Raw!$A:$A, 'Clinical Input'!CF$14, Raw!$F:$F, 'Clinical Input'!$C41, Raw!$H:$H, "D01")</f>
        <v>0</v>
      </c>
      <c r="CH41" s="46">
        <f>SUMIFS(Raw!$I:$I, Raw!$A:$A, 'Clinical Input'!CH$14, Raw!$F:$F, 'Clinical Input'!$C41, Raw!$H:$H, "D01")</f>
        <v>0</v>
      </c>
      <c r="CI41" s="47">
        <f>SUMIFS(Raw!$I:$I, Raw!$A:$A, 'Clinical Input'!CI$14, Raw!$F:$F, 'Clinical Input'!$C41, Raw!$H:$H, "D01")</f>
        <v>0</v>
      </c>
      <c r="CJ41" s="47">
        <f>SUMIFS(Raw!$I:$I, Raw!$A:$A, 'Clinical Input'!CJ$14, Raw!$F:$F, 'Clinical Input'!$C41, Raw!$H:$H, "D01")</f>
        <v>0</v>
      </c>
      <c r="CK41" s="47">
        <f>SUMIFS(Raw!$I:$I, Raw!$A:$A, 'Clinical Input'!CK$14, Raw!$F:$F, 'Clinical Input'!$C41, Raw!$H:$H, "D01")</f>
        <v>0</v>
      </c>
      <c r="CL41" s="47">
        <f>SUMIFS(Raw!$I:$I, Raw!$A:$A, 'Clinical Input'!CL$14, Raw!$F:$F, 'Clinical Input'!$C41, Raw!$H:$H, "D01")</f>
        <v>0</v>
      </c>
      <c r="CM41" s="47">
        <f>SUMIFS(Raw!$I:$I, Raw!$A:$A, 'Clinical Input'!CM$14, Raw!$F:$F, 'Clinical Input'!$C41, Raw!$H:$H, "D01")</f>
        <v>0</v>
      </c>
      <c r="CN41" s="48">
        <f>SUMIFS(Raw!$I:$I, Raw!$A:$A, 'Clinical Input'!CN$14, Raw!$F:$F, 'Clinical Input'!$C41, Raw!$H:$H, "D01")</f>
        <v>0</v>
      </c>
      <c r="CP41" s="46">
        <f>SUMIFS(Raw!$I:$I, Raw!$A:$A, 'Clinical Input'!CP$14, Raw!$F:$F, 'Clinical Input'!$C41, Raw!$H:$H, "D01")</f>
        <v>0</v>
      </c>
      <c r="CQ41" s="47">
        <f>SUMIFS(Raw!$I:$I, Raw!$A:$A, 'Clinical Input'!CQ$14, Raw!$F:$F, 'Clinical Input'!$C41, Raw!$H:$H, "D01")</f>
        <v>0</v>
      </c>
      <c r="CR41" s="47">
        <f>SUMIFS(Raw!$I:$I, Raw!$A:$A, 'Clinical Input'!CR$14, Raw!$F:$F, 'Clinical Input'!$C41, Raw!$H:$H, "D01")</f>
        <v>0</v>
      </c>
      <c r="CS41" s="47">
        <f>SUMIFS(Raw!$I:$I, Raw!$A:$A, 'Clinical Input'!CS$14, Raw!$F:$F, 'Clinical Input'!$C41, Raw!$H:$H, "D01")</f>
        <v>0</v>
      </c>
      <c r="CT41" s="47">
        <f>SUMIFS(Raw!$I:$I, Raw!$A:$A, 'Clinical Input'!CT$14, Raw!$F:$F, 'Clinical Input'!$C41, Raw!$H:$H, "D01")</f>
        <v>0</v>
      </c>
      <c r="CU41" s="47">
        <f>SUMIFS(Raw!$I:$I, Raw!$A:$A, 'Clinical Input'!CU$14, Raw!$F:$F, 'Clinical Input'!$C41, Raw!$H:$H, "D01")</f>
        <v>0</v>
      </c>
      <c r="CV41" s="48">
        <f>SUMIFS(Raw!$I:$I, Raw!$A:$A, 'Clinical Input'!CV$14, Raw!$F:$F, 'Clinical Input'!$C41, Raw!$H:$H, "D01")</f>
        <v>0</v>
      </c>
      <c r="CX41" s="46">
        <f>SUMIFS(Raw!$I:$I, Raw!$A:$A, 'Clinical Input'!CX$14, Raw!$F:$F, 'Clinical Input'!$C41, Raw!$H:$H, "D01")</f>
        <v>0</v>
      </c>
      <c r="CY41" s="47">
        <f>SUMIFS(Raw!$I:$I, Raw!$A:$A, 'Clinical Input'!CY$14, Raw!$F:$F, 'Clinical Input'!$C41, Raw!$H:$H, "D01")</f>
        <v>0</v>
      </c>
      <c r="CZ41" s="47">
        <f>SUMIFS(Raw!$I:$I, Raw!$A:$A, 'Clinical Input'!CZ$14, Raw!$F:$F, 'Clinical Input'!$C41, Raw!$H:$H, "D01")</f>
        <v>0</v>
      </c>
      <c r="DA41" s="47">
        <f>SUMIFS(Raw!$I:$I, Raw!$A:$A, 'Clinical Input'!DA$14, Raw!$F:$F, 'Clinical Input'!$C41, Raw!$H:$H, "D01")</f>
        <v>0</v>
      </c>
      <c r="DB41" s="47">
        <f>SUMIFS(Raw!$I:$I, Raw!$A:$A, 'Clinical Input'!DB$14, Raw!$F:$F, 'Clinical Input'!$C41, Raw!$H:$H, "D01")</f>
        <v>0</v>
      </c>
      <c r="DC41" s="47">
        <f>SUMIFS(Raw!$I:$I, Raw!$A:$A, 'Clinical Input'!DC$14, Raw!$F:$F, 'Clinical Input'!$C41, Raw!$H:$H, "D01")</f>
        <v>0</v>
      </c>
      <c r="DD41" s="48">
        <f>SUMIFS(Raw!$I:$I, Raw!$A:$A, 'Clinical Input'!DD$14, Raw!$F:$F, 'Clinical Input'!$C41, Raw!$H:$H, "D01")</f>
        <v>0</v>
      </c>
      <c r="DF41" s="46">
        <f>SUMIFS(Raw!$I:$I, Raw!$A:$A, 'Clinical Input'!DF$14, Raw!$F:$F, 'Clinical Input'!$C41, Raw!$H:$H, "D01")</f>
        <v>0</v>
      </c>
      <c r="DG41" s="47">
        <f>SUMIFS(Raw!$I:$I, Raw!$A:$A, 'Clinical Input'!DG$14, Raw!$F:$F, 'Clinical Input'!$C41, Raw!$H:$H, "D01")</f>
        <v>0</v>
      </c>
      <c r="DH41" s="47">
        <f>SUMIFS(Raw!$I:$I, Raw!$A:$A, 'Clinical Input'!DH$14, Raw!$F:$F, 'Clinical Input'!$C41, Raw!$H:$H, "D01")</f>
        <v>0</v>
      </c>
      <c r="DI41" s="47">
        <f>SUMIFS(Raw!$I:$I, Raw!$A:$A, 'Clinical Input'!DI$14, Raw!$F:$F, 'Clinical Input'!$C41, Raw!$H:$H, "D01")</f>
        <v>0</v>
      </c>
      <c r="DJ41" s="47">
        <f>SUMIFS(Raw!$I:$I, Raw!$A:$A, 'Clinical Input'!DJ$14, Raw!$F:$F, 'Clinical Input'!$C41, Raw!$H:$H, "D01")</f>
        <v>0</v>
      </c>
      <c r="DK41" s="47">
        <f>SUMIFS(Raw!$I:$I, Raw!$A:$A, 'Clinical Input'!DK$14, Raw!$F:$F, 'Clinical Input'!$C41, Raw!$H:$H, "D01")</f>
        <v>0</v>
      </c>
      <c r="DL41" s="48">
        <f>SUMIFS(Raw!$I:$I, Raw!$A:$A, 'Clinical Input'!DL$14, Raw!$F:$F, 'Clinical Input'!$C41, Raw!$H:$H, "D01")</f>
        <v>0</v>
      </c>
      <c r="DN41" s="46">
        <f>SUMIFS(Raw!$I:$I, Raw!$A:$A, 'Clinical Input'!DN$14, Raw!$F:$F, 'Clinical Input'!$C41, Raw!$H:$H, "D01")</f>
        <v>0</v>
      </c>
      <c r="DO41" s="47">
        <f>SUMIFS(Raw!$I:$I, Raw!$A:$A, 'Clinical Input'!DO$14, Raw!$F:$F, 'Clinical Input'!$C41, Raw!$H:$H, "D01")</f>
        <v>0</v>
      </c>
      <c r="DP41" s="47">
        <f>SUMIFS(Raw!$I:$I, Raw!$A:$A, 'Clinical Input'!DP$14, Raw!$F:$F, 'Clinical Input'!$C41, Raw!$H:$H, "D01")</f>
        <v>0</v>
      </c>
      <c r="DQ41" s="47">
        <f>SUMIFS(Raw!$I:$I, Raw!$A:$A, 'Clinical Input'!DQ$14, Raw!$F:$F, 'Clinical Input'!$C41, Raw!$H:$H, "D01")</f>
        <v>0</v>
      </c>
      <c r="DR41" s="47">
        <f>SUMIFS(Raw!$I:$I, Raw!$A:$A, 'Clinical Input'!DR$14, Raw!$F:$F, 'Clinical Input'!$C41, Raw!$H:$H, "D01")</f>
        <v>0</v>
      </c>
      <c r="DS41" s="47">
        <f>SUMIFS(Raw!$I:$I, Raw!$A:$A, 'Clinical Input'!DS$14, Raw!$F:$F, 'Clinical Input'!$C41, Raw!$H:$H, "D01")</f>
        <v>0</v>
      </c>
      <c r="DT41" s="48">
        <f>SUMIFS(Raw!$I:$I, Raw!$A:$A, 'Clinical Input'!DT$14, Raw!$F:$F, 'Clinical Input'!$C41, Raw!$H:$H, "D01")</f>
        <v>0</v>
      </c>
      <c r="DV41" s="46">
        <f>SUMIFS(Raw!$I:$I, Raw!$A:$A, 'Clinical Input'!DV$14, Raw!$F:$F, 'Clinical Input'!$C41, Raw!$H:$H, "D01")</f>
        <v>0</v>
      </c>
      <c r="DW41" s="47">
        <f>SUMIFS(Raw!$I:$I, Raw!$A:$A, 'Clinical Input'!DW$14, Raw!$F:$F, 'Clinical Input'!$C41, Raw!$H:$H, "D01")</f>
        <v>0</v>
      </c>
      <c r="DX41" s="47">
        <f>SUMIFS(Raw!$I:$I, Raw!$A:$A, 'Clinical Input'!DX$14, Raw!$F:$F, 'Clinical Input'!$C41, Raw!$H:$H, "D01")</f>
        <v>0</v>
      </c>
      <c r="DY41" s="47">
        <f>SUMIFS(Raw!$I:$I, Raw!$A:$A, 'Clinical Input'!DY$14, Raw!$F:$F, 'Clinical Input'!$C41, Raw!$H:$H, "D01")</f>
        <v>0</v>
      </c>
      <c r="DZ41" s="47">
        <f>SUMIFS(Raw!$I:$I, Raw!$A:$A, 'Clinical Input'!DZ$14, Raw!$F:$F, 'Clinical Input'!$C41, Raw!$H:$H, "D01")</f>
        <v>0</v>
      </c>
      <c r="EA41" s="47">
        <f>SUMIFS(Raw!$I:$I, Raw!$A:$A, 'Clinical Input'!EA$14, Raw!$F:$F, 'Clinical Input'!$C41, Raw!$H:$H, "D01")</f>
        <v>0</v>
      </c>
      <c r="EB41" s="48">
        <f>SUMIFS(Raw!$I:$I, Raw!$A:$A, 'Clinical Input'!EB$14, Raw!$F:$F, 'Clinical Input'!$C41, Raw!$H:$H, "D01")</f>
        <v>0</v>
      </c>
      <c r="ED41" s="46">
        <f>SUMIFS(Raw!$I:$I, Raw!$A:$A, 'Clinical Input'!ED$14, Raw!$F:$F, 'Clinical Input'!$C41, Raw!$H:$H, "D01")</f>
        <v>0</v>
      </c>
      <c r="EE41" s="47">
        <f>SUMIFS(Raw!$I:$I, Raw!$A:$A, 'Clinical Input'!EE$14, Raw!$F:$F, 'Clinical Input'!$C41, Raw!$H:$H, "D01")</f>
        <v>0</v>
      </c>
      <c r="EF41" s="47">
        <f>SUMIFS(Raw!$I:$I, Raw!$A:$A, 'Clinical Input'!EF$14, Raw!$F:$F, 'Clinical Input'!$C41, Raw!$H:$H, "D01")</f>
        <v>0</v>
      </c>
      <c r="EG41" s="47">
        <f>SUMIFS(Raw!$I:$I, Raw!$A:$A, 'Clinical Input'!EG$14, Raw!$F:$F, 'Clinical Input'!$C41, Raw!$H:$H, "D01")</f>
        <v>0</v>
      </c>
      <c r="EH41" s="47">
        <f>SUMIFS(Raw!$I:$I, Raw!$A:$A, 'Clinical Input'!EH$14, Raw!$F:$F, 'Clinical Input'!$C41, Raw!$H:$H, "D01")</f>
        <v>0</v>
      </c>
      <c r="EI41" s="47">
        <f>SUMIFS(Raw!$I:$I, Raw!$A:$A, 'Clinical Input'!EI$14, Raw!$F:$F, 'Clinical Input'!$C41, Raw!$H:$H, "D01")</f>
        <v>0</v>
      </c>
      <c r="EJ41" s="48">
        <f>SUMIFS(Raw!$I:$I, Raw!$A:$A, 'Clinical Input'!EJ$14, Raw!$F:$F, 'Clinical Input'!$C41, Raw!$H:$H, "D01")</f>
        <v>0</v>
      </c>
      <c r="EL41" s="46">
        <f>SUMIFS(Raw!$I:$I, Raw!$A:$A, 'Clinical Input'!EL$14, Raw!$F:$F, 'Clinical Input'!$C41, Raw!$H:$H, "D01")</f>
        <v>0</v>
      </c>
      <c r="EM41" s="47">
        <f>SUMIFS(Raw!$I:$I, Raw!$A:$A, 'Clinical Input'!EM$14, Raw!$F:$F, 'Clinical Input'!$C41, Raw!$H:$H, "D01")</f>
        <v>0</v>
      </c>
      <c r="EN41" s="47">
        <f>SUMIFS(Raw!$I:$I, Raw!$A:$A, 'Clinical Input'!EN$14, Raw!$F:$F, 'Clinical Input'!$C41, Raw!$H:$H, "D01")</f>
        <v>0</v>
      </c>
      <c r="EO41" s="47">
        <f>SUMIFS(Raw!$I:$I, Raw!$A:$A, 'Clinical Input'!EO$14, Raw!$F:$F, 'Clinical Input'!$C41, Raw!$H:$H, "D01")</f>
        <v>0</v>
      </c>
      <c r="EP41" s="47">
        <f>SUMIFS(Raw!$I:$I, Raw!$A:$A, 'Clinical Input'!EP$14, Raw!$F:$F, 'Clinical Input'!$C41, Raw!$H:$H, "D01")</f>
        <v>0</v>
      </c>
      <c r="EQ41" s="47">
        <f>SUMIFS(Raw!$I:$I, Raw!$A:$A, 'Clinical Input'!EQ$14, Raw!$F:$F, 'Clinical Input'!$C41, Raw!$H:$H, "D01")</f>
        <v>0</v>
      </c>
      <c r="ER41" s="48">
        <f>SUMIFS(Raw!$I:$I, Raw!$A:$A, 'Clinical Input'!ER$14, Raw!$F:$F, 'Clinical Input'!$C41, Raw!$H:$H, "D01")</f>
        <v>0</v>
      </c>
      <c r="ET41" s="46">
        <f>SUMIFS(Raw!$I:$I, Raw!$A:$A, 'Clinical Input'!ET$14, Raw!$F:$F, 'Clinical Input'!$C41, Raw!$H:$H, "D01")</f>
        <v>0</v>
      </c>
      <c r="EU41" s="47">
        <f>SUMIFS(Raw!$I:$I, Raw!$A:$A, 'Clinical Input'!EU$14, Raw!$F:$F, 'Clinical Input'!$C41, Raw!$H:$H, "D01")</f>
        <v>0</v>
      </c>
      <c r="EV41" s="47">
        <f>SUMIFS(Raw!$I:$I, Raw!$A:$A, 'Clinical Input'!EV$14, Raw!$F:$F, 'Clinical Input'!$C41, Raw!$H:$H, "D01")</f>
        <v>0</v>
      </c>
      <c r="EW41" s="47">
        <f>SUMIFS(Raw!$I:$I, Raw!$A:$A, 'Clinical Input'!EW$14, Raw!$F:$F, 'Clinical Input'!$C41, Raw!$H:$H, "D01")</f>
        <v>0</v>
      </c>
      <c r="EX41" s="47">
        <f>SUMIFS(Raw!$I:$I, Raw!$A:$A, 'Clinical Input'!EX$14, Raw!$F:$F, 'Clinical Input'!$C41, Raw!$H:$H, "D01")</f>
        <v>0</v>
      </c>
      <c r="EY41" s="47">
        <f>SUMIFS(Raw!$I:$I, Raw!$A:$A, 'Clinical Input'!EY$14, Raw!$F:$F, 'Clinical Input'!$C41, Raw!$H:$H, "D01")</f>
        <v>0</v>
      </c>
      <c r="EZ41" s="48">
        <f>SUMIFS(Raw!$I:$I, Raw!$A:$A, 'Clinical Input'!EZ$14, Raw!$F:$F, 'Clinical Input'!$C41, Raw!$H:$H,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f>SUMIFS(Raw!$I:$I, Raw!$A:$A, 'Clinical Input'!AT$14, Raw!$F:$F, 'Clinical Input'!$C42, Raw!$H:$H, "D01")</f>
        <v>524</v>
      </c>
      <c r="AU42" s="52">
        <f>SUMIFS(Raw!$I:$I, Raw!$A:$A, 'Clinical Input'!AU$14, Raw!$F:$F, 'Clinical Input'!$C42, Raw!$H:$H, "D01")</f>
        <v>414</v>
      </c>
      <c r="AV42" s="52">
        <f>SUMIFS(Raw!$I:$I, Raw!$A:$A, 'Clinical Input'!AV$14, Raw!$F:$F, 'Clinical Input'!$C42, Raw!$H:$H, "D01")</f>
        <v>378</v>
      </c>
      <c r="AW42" s="52">
        <f>SUMIFS(Raw!$I:$I, Raw!$A:$A, 'Clinical Input'!AW$14, Raw!$F:$F, 'Clinical Input'!$C42, Raw!$H:$H, "D01")</f>
        <v>626</v>
      </c>
      <c r="AX42" s="52">
        <f>SUMIFS(Raw!$I:$I, Raw!$A:$A, 'Clinical Input'!AX$14, Raw!$F:$F, 'Clinical Input'!$C42, Raw!$H:$H, "D01")</f>
        <v>555</v>
      </c>
      <c r="AY42" s="52">
        <f>SUMIFS(Raw!$I:$I, Raw!$A:$A, 'Clinical Input'!AY$14, Raw!$F:$F, 'Clinical Input'!$C42, Raw!$H:$H, "D01")</f>
        <v>820</v>
      </c>
      <c r="AZ42" s="53">
        <f>SUMIFS(Raw!$I:$I, Raw!$A:$A, 'Clinical Input'!AZ$14, Raw!$F:$F, 'Clinical Input'!$C42, Raw!$H:$H, "D01")</f>
        <v>679</v>
      </c>
      <c r="BB42" s="51">
        <f>SUMIFS(Raw!$I:$I, Raw!$A:$A, 'Clinical Input'!BB$14, Raw!$F:$F, 'Clinical Input'!$C42, Raw!$H:$H, "D01")</f>
        <v>0</v>
      </c>
      <c r="BC42" s="52">
        <f>SUMIFS(Raw!$I:$I, Raw!$A:$A, 'Clinical Input'!BC$14, Raw!$F:$F, 'Clinical Input'!$C42, Raw!$H:$H, "D01")</f>
        <v>0</v>
      </c>
      <c r="BD42" s="52">
        <f>SUMIFS(Raw!$I:$I, Raw!$A:$A, 'Clinical Input'!BD$14, Raw!$F:$F, 'Clinical Input'!$C42, Raw!$H:$H, "D01")</f>
        <v>0</v>
      </c>
      <c r="BE42" s="52">
        <f>SUMIFS(Raw!$I:$I, Raw!$A:$A, 'Clinical Input'!BE$14, Raw!$F:$F, 'Clinical Input'!$C42, Raw!$H:$H, "D01")</f>
        <v>0</v>
      </c>
      <c r="BF42" s="52">
        <f>SUMIFS(Raw!$I:$I, Raw!$A:$A, 'Clinical Input'!BF$14, Raw!$F:$F, 'Clinical Input'!$C42, Raw!$H:$H, "D01")</f>
        <v>0</v>
      </c>
      <c r="BG42" s="52">
        <f>SUMIFS(Raw!$I:$I, Raw!$A:$A, 'Clinical Input'!BG$14, Raw!$F:$F, 'Clinical Input'!$C42, Raw!$H:$H, "D01")</f>
        <v>0</v>
      </c>
      <c r="BH42" s="53">
        <f>SUMIFS(Raw!$I:$I, Raw!$A:$A, 'Clinical Input'!BH$14, Raw!$F:$F, 'Clinical Input'!$C42, Raw!$H:$H, "D01")</f>
        <v>0</v>
      </c>
      <c r="BJ42" s="51">
        <f>SUMIFS(Raw!$I:$I, Raw!$A:$A, 'Clinical Input'!BJ$14, Raw!$F:$F, 'Clinical Input'!$C42, Raw!$H:$H, "D01")</f>
        <v>0</v>
      </c>
      <c r="BK42" s="52">
        <f>SUMIFS(Raw!$I:$I, Raw!$A:$A, 'Clinical Input'!BK$14, Raw!$F:$F, 'Clinical Input'!$C42, Raw!$H:$H, "D01")</f>
        <v>0</v>
      </c>
      <c r="BL42" s="52">
        <f>SUMIFS(Raw!$I:$I, Raw!$A:$A, 'Clinical Input'!BL$14, Raw!$F:$F, 'Clinical Input'!$C42, Raw!$H:$H, "D01")</f>
        <v>0</v>
      </c>
      <c r="BM42" s="52">
        <f>SUMIFS(Raw!$I:$I, Raw!$A:$A, 'Clinical Input'!BM$14, Raw!$F:$F, 'Clinical Input'!$C42, Raw!$H:$H, "D01")</f>
        <v>0</v>
      </c>
      <c r="BN42" s="52">
        <f>SUMIFS(Raw!$I:$I, Raw!$A:$A, 'Clinical Input'!BN$14, Raw!$F:$F, 'Clinical Input'!$C42, Raw!$H:$H, "D01")</f>
        <v>0</v>
      </c>
      <c r="BO42" s="52">
        <f>SUMIFS(Raw!$I:$I, Raw!$A:$A, 'Clinical Input'!BO$14, Raw!$F:$F, 'Clinical Input'!$C42, Raw!$H:$H, "D01")</f>
        <v>0</v>
      </c>
      <c r="BP42" s="53">
        <f>SUMIFS(Raw!$I:$I, Raw!$A:$A, 'Clinical Input'!BP$14, Raw!$F:$F, 'Clinical Input'!$C42, Raw!$H:$H, "D01")</f>
        <v>0</v>
      </c>
      <c r="BR42" s="51">
        <f>SUMIFS(Raw!$I:$I, Raw!$A:$A, 'Clinical Input'!BR$14, Raw!$F:$F, 'Clinical Input'!$C42, Raw!$H:$H, "D01")</f>
        <v>0</v>
      </c>
      <c r="BS42" s="52">
        <f>SUMIFS(Raw!$I:$I, Raw!$A:$A, 'Clinical Input'!BS$14, Raw!$F:$F, 'Clinical Input'!$C42, Raw!$H:$H, "D01")</f>
        <v>0</v>
      </c>
      <c r="BT42" s="52">
        <f>SUMIFS(Raw!$I:$I, Raw!$A:$A, 'Clinical Input'!BT$14, Raw!$F:$F, 'Clinical Input'!$C42, Raw!$H:$H, "D01")</f>
        <v>0</v>
      </c>
      <c r="BU42" s="52">
        <f>SUMIFS(Raw!$I:$I, Raw!$A:$A, 'Clinical Input'!BU$14, Raw!$F:$F, 'Clinical Input'!$C42, Raw!$H:$H, "D01")</f>
        <v>0</v>
      </c>
      <c r="BV42" s="52">
        <f>SUMIFS(Raw!$I:$I, Raw!$A:$A, 'Clinical Input'!BV$14, Raw!$F:$F, 'Clinical Input'!$C42, Raw!$H:$H, "D01")</f>
        <v>0</v>
      </c>
      <c r="BW42" s="52">
        <f>SUMIFS(Raw!$I:$I, Raw!$A:$A, 'Clinical Input'!BW$14, Raw!$F:$F, 'Clinical Input'!$C42, Raw!$H:$H, "D01")</f>
        <v>0</v>
      </c>
      <c r="BX42" s="53">
        <f>SUMIFS(Raw!$I:$I, Raw!$A:$A, 'Clinical Input'!BX$14, Raw!$F:$F, 'Clinical Input'!$C42, Raw!$H:$H, "D01")</f>
        <v>0</v>
      </c>
      <c r="BZ42" s="51">
        <f>SUMIFS(Raw!$I:$I, Raw!$A:$A, 'Clinical Input'!BZ$14, Raw!$F:$F, 'Clinical Input'!$C42, Raw!$H:$H, "D01")</f>
        <v>0</v>
      </c>
      <c r="CA42" s="52">
        <f>SUMIFS(Raw!$I:$I, Raw!$A:$A, 'Clinical Input'!CA$14, Raw!$F:$F, 'Clinical Input'!$C42, Raw!$H:$H, "D01")</f>
        <v>0</v>
      </c>
      <c r="CB42" s="52">
        <f>SUMIFS(Raw!$I:$I, Raw!$A:$A, 'Clinical Input'!CB$14, Raw!$F:$F, 'Clinical Input'!$C42, Raw!$H:$H, "D01")</f>
        <v>0</v>
      </c>
      <c r="CC42" s="52">
        <f>SUMIFS(Raw!$I:$I, Raw!$A:$A, 'Clinical Input'!CC$14, Raw!$F:$F, 'Clinical Input'!$C42, Raw!$H:$H, "D01")</f>
        <v>0</v>
      </c>
      <c r="CD42" s="52">
        <f>SUMIFS(Raw!$I:$I, Raw!$A:$A, 'Clinical Input'!CD$14, Raw!$F:$F, 'Clinical Input'!$C42, Raw!$H:$H, "D01")</f>
        <v>0</v>
      </c>
      <c r="CE42" s="52">
        <f>SUMIFS(Raw!$I:$I, Raw!$A:$A, 'Clinical Input'!CE$14, Raw!$F:$F, 'Clinical Input'!$C42, Raw!$H:$H, "D01")</f>
        <v>0</v>
      </c>
      <c r="CF42" s="53">
        <f>SUMIFS(Raw!$I:$I, Raw!$A:$A, 'Clinical Input'!CF$14, Raw!$F:$F, 'Clinical Input'!$C42, Raw!$H:$H, "D01")</f>
        <v>0</v>
      </c>
      <c r="CH42" s="51">
        <f>SUMIFS(Raw!$I:$I, Raw!$A:$A, 'Clinical Input'!CH$14, Raw!$F:$F, 'Clinical Input'!$C42, Raw!$H:$H, "D01")</f>
        <v>0</v>
      </c>
      <c r="CI42" s="52">
        <f>SUMIFS(Raw!$I:$I, Raw!$A:$A, 'Clinical Input'!CI$14, Raw!$F:$F, 'Clinical Input'!$C42, Raw!$H:$H, "D01")</f>
        <v>0</v>
      </c>
      <c r="CJ42" s="52">
        <f>SUMIFS(Raw!$I:$I, Raw!$A:$A, 'Clinical Input'!CJ$14, Raw!$F:$F, 'Clinical Input'!$C42, Raw!$H:$H, "D01")</f>
        <v>0</v>
      </c>
      <c r="CK42" s="52">
        <f>SUMIFS(Raw!$I:$I, Raw!$A:$A, 'Clinical Input'!CK$14, Raw!$F:$F, 'Clinical Input'!$C42, Raw!$H:$H, "D01")</f>
        <v>0</v>
      </c>
      <c r="CL42" s="52">
        <f>SUMIFS(Raw!$I:$I, Raw!$A:$A, 'Clinical Input'!CL$14, Raw!$F:$F, 'Clinical Input'!$C42, Raw!$H:$H, "D01")</f>
        <v>0</v>
      </c>
      <c r="CM42" s="52">
        <f>SUMIFS(Raw!$I:$I, Raw!$A:$A, 'Clinical Input'!CM$14, Raw!$F:$F, 'Clinical Input'!$C42, Raw!$H:$H, "D01")</f>
        <v>0</v>
      </c>
      <c r="CN42" s="53">
        <f>SUMIFS(Raw!$I:$I, Raw!$A:$A, 'Clinical Input'!CN$14, Raw!$F:$F, 'Clinical Input'!$C42, Raw!$H:$H, "D01")</f>
        <v>0</v>
      </c>
      <c r="CP42" s="51">
        <f>SUMIFS(Raw!$I:$I, Raw!$A:$A, 'Clinical Input'!CP$14, Raw!$F:$F, 'Clinical Input'!$C42, Raw!$H:$H, "D01")</f>
        <v>0</v>
      </c>
      <c r="CQ42" s="52">
        <f>SUMIFS(Raw!$I:$I, Raw!$A:$A, 'Clinical Input'!CQ$14, Raw!$F:$F, 'Clinical Input'!$C42, Raw!$H:$H, "D01")</f>
        <v>0</v>
      </c>
      <c r="CR42" s="52">
        <f>SUMIFS(Raw!$I:$I, Raw!$A:$A, 'Clinical Input'!CR$14, Raw!$F:$F, 'Clinical Input'!$C42, Raw!$H:$H, "D01")</f>
        <v>0</v>
      </c>
      <c r="CS42" s="52">
        <f>SUMIFS(Raw!$I:$I, Raw!$A:$A, 'Clinical Input'!CS$14, Raw!$F:$F, 'Clinical Input'!$C42, Raw!$H:$H, "D01")</f>
        <v>0</v>
      </c>
      <c r="CT42" s="52">
        <f>SUMIFS(Raw!$I:$I, Raw!$A:$A, 'Clinical Input'!CT$14, Raw!$F:$F, 'Clinical Input'!$C42, Raw!$H:$H, "D01")</f>
        <v>0</v>
      </c>
      <c r="CU42" s="52">
        <f>SUMIFS(Raw!$I:$I, Raw!$A:$A, 'Clinical Input'!CU$14, Raw!$F:$F, 'Clinical Input'!$C42, Raw!$H:$H, "D01")</f>
        <v>0</v>
      </c>
      <c r="CV42" s="53">
        <f>SUMIFS(Raw!$I:$I, Raw!$A:$A, 'Clinical Input'!CV$14, Raw!$F:$F, 'Clinical Input'!$C42, Raw!$H:$H, "D01")</f>
        <v>0</v>
      </c>
      <c r="CX42" s="51">
        <f>SUMIFS(Raw!$I:$I, Raw!$A:$A, 'Clinical Input'!CX$14, Raw!$F:$F, 'Clinical Input'!$C42, Raw!$H:$H, "D01")</f>
        <v>0</v>
      </c>
      <c r="CY42" s="52">
        <f>SUMIFS(Raw!$I:$I, Raw!$A:$A, 'Clinical Input'!CY$14, Raw!$F:$F, 'Clinical Input'!$C42, Raw!$H:$H, "D01")</f>
        <v>0</v>
      </c>
      <c r="CZ42" s="52">
        <f>SUMIFS(Raw!$I:$I, Raw!$A:$A, 'Clinical Input'!CZ$14, Raw!$F:$F, 'Clinical Input'!$C42, Raw!$H:$H, "D01")</f>
        <v>0</v>
      </c>
      <c r="DA42" s="52">
        <f>SUMIFS(Raw!$I:$I, Raw!$A:$A, 'Clinical Input'!DA$14, Raw!$F:$F, 'Clinical Input'!$C42, Raw!$H:$H, "D01")</f>
        <v>0</v>
      </c>
      <c r="DB42" s="52">
        <f>SUMIFS(Raw!$I:$I, Raw!$A:$A, 'Clinical Input'!DB$14, Raw!$F:$F, 'Clinical Input'!$C42, Raw!$H:$H, "D01")</f>
        <v>0</v>
      </c>
      <c r="DC42" s="52">
        <f>SUMIFS(Raw!$I:$I, Raw!$A:$A, 'Clinical Input'!DC$14, Raw!$F:$F, 'Clinical Input'!$C42, Raw!$H:$H, "D01")</f>
        <v>0</v>
      </c>
      <c r="DD42" s="53">
        <f>SUMIFS(Raw!$I:$I, Raw!$A:$A, 'Clinical Input'!DD$14, Raw!$F:$F, 'Clinical Input'!$C42, Raw!$H:$H, "D01")</f>
        <v>0</v>
      </c>
      <c r="DF42" s="51">
        <f>SUMIFS(Raw!$I:$I, Raw!$A:$A, 'Clinical Input'!DF$14, Raw!$F:$F, 'Clinical Input'!$C42, Raw!$H:$H, "D01")</f>
        <v>0</v>
      </c>
      <c r="DG42" s="52">
        <f>SUMIFS(Raw!$I:$I, Raw!$A:$A, 'Clinical Input'!DG$14, Raw!$F:$F, 'Clinical Input'!$C42, Raw!$H:$H, "D01")</f>
        <v>0</v>
      </c>
      <c r="DH42" s="52">
        <f>SUMIFS(Raw!$I:$I, Raw!$A:$A, 'Clinical Input'!DH$14, Raw!$F:$F, 'Clinical Input'!$C42, Raw!$H:$H, "D01")</f>
        <v>0</v>
      </c>
      <c r="DI42" s="52">
        <f>SUMIFS(Raw!$I:$I, Raw!$A:$A, 'Clinical Input'!DI$14, Raw!$F:$F, 'Clinical Input'!$C42, Raw!$H:$H, "D01")</f>
        <v>0</v>
      </c>
      <c r="DJ42" s="52">
        <f>SUMIFS(Raw!$I:$I, Raw!$A:$A, 'Clinical Input'!DJ$14, Raw!$F:$F, 'Clinical Input'!$C42, Raw!$H:$H, "D01")</f>
        <v>0</v>
      </c>
      <c r="DK42" s="52">
        <f>SUMIFS(Raw!$I:$I, Raw!$A:$A, 'Clinical Input'!DK$14, Raw!$F:$F, 'Clinical Input'!$C42, Raw!$H:$H, "D01")</f>
        <v>0</v>
      </c>
      <c r="DL42" s="53">
        <f>SUMIFS(Raw!$I:$I, Raw!$A:$A, 'Clinical Input'!DL$14, Raw!$F:$F, 'Clinical Input'!$C42, Raw!$H:$H, "D01")</f>
        <v>0</v>
      </c>
      <c r="DN42" s="51">
        <f>SUMIFS(Raw!$I:$I, Raw!$A:$A, 'Clinical Input'!DN$14, Raw!$F:$F, 'Clinical Input'!$C42, Raw!$H:$H, "D01")</f>
        <v>0</v>
      </c>
      <c r="DO42" s="52">
        <f>SUMIFS(Raw!$I:$I, Raw!$A:$A, 'Clinical Input'!DO$14, Raw!$F:$F, 'Clinical Input'!$C42, Raw!$H:$H, "D01")</f>
        <v>0</v>
      </c>
      <c r="DP42" s="52">
        <f>SUMIFS(Raw!$I:$I, Raw!$A:$A, 'Clinical Input'!DP$14, Raw!$F:$F, 'Clinical Input'!$C42, Raw!$H:$H, "D01")</f>
        <v>0</v>
      </c>
      <c r="DQ42" s="52">
        <f>SUMIFS(Raw!$I:$I, Raw!$A:$A, 'Clinical Input'!DQ$14, Raw!$F:$F, 'Clinical Input'!$C42, Raw!$H:$H, "D01")</f>
        <v>0</v>
      </c>
      <c r="DR42" s="52">
        <f>SUMIFS(Raw!$I:$I, Raw!$A:$A, 'Clinical Input'!DR$14, Raw!$F:$F, 'Clinical Input'!$C42, Raw!$H:$H, "D01")</f>
        <v>0</v>
      </c>
      <c r="DS42" s="52">
        <f>SUMIFS(Raw!$I:$I, Raw!$A:$A, 'Clinical Input'!DS$14, Raw!$F:$F, 'Clinical Input'!$C42, Raw!$H:$H, "D01")</f>
        <v>0</v>
      </c>
      <c r="DT42" s="53">
        <f>SUMIFS(Raw!$I:$I, Raw!$A:$A, 'Clinical Input'!DT$14, Raw!$F:$F, 'Clinical Input'!$C42, Raw!$H:$H, "D01")</f>
        <v>0</v>
      </c>
      <c r="DV42" s="51">
        <f>SUMIFS(Raw!$I:$I, Raw!$A:$A, 'Clinical Input'!DV$14, Raw!$F:$F, 'Clinical Input'!$C42, Raw!$H:$H, "D01")</f>
        <v>0</v>
      </c>
      <c r="DW42" s="52">
        <f>SUMIFS(Raw!$I:$I, Raw!$A:$A, 'Clinical Input'!DW$14, Raw!$F:$F, 'Clinical Input'!$C42, Raw!$H:$H, "D01")</f>
        <v>0</v>
      </c>
      <c r="DX42" s="52">
        <f>SUMIFS(Raw!$I:$I, Raw!$A:$A, 'Clinical Input'!DX$14, Raw!$F:$F, 'Clinical Input'!$C42, Raw!$H:$H, "D01")</f>
        <v>0</v>
      </c>
      <c r="DY42" s="52">
        <f>SUMIFS(Raw!$I:$I, Raw!$A:$A, 'Clinical Input'!DY$14, Raw!$F:$F, 'Clinical Input'!$C42, Raw!$H:$H, "D01")</f>
        <v>0</v>
      </c>
      <c r="DZ42" s="52">
        <f>SUMIFS(Raw!$I:$I, Raw!$A:$A, 'Clinical Input'!DZ$14, Raw!$F:$F, 'Clinical Input'!$C42, Raw!$H:$H, "D01")</f>
        <v>0</v>
      </c>
      <c r="EA42" s="52">
        <f>SUMIFS(Raw!$I:$I, Raw!$A:$A, 'Clinical Input'!EA$14, Raw!$F:$F, 'Clinical Input'!$C42, Raw!$H:$H, "D01")</f>
        <v>0</v>
      </c>
      <c r="EB42" s="53">
        <f>SUMIFS(Raw!$I:$I, Raw!$A:$A, 'Clinical Input'!EB$14, Raw!$F:$F, 'Clinical Input'!$C42, Raw!$H:$H, "D01")</f>
        <v>0</v>
      </c>
      <c r="ED42" s="51">
        <f>SUMIFS(Raw!$I:$I, Raw!$A:$A, 'Clinical Input'!ED$14, Raw!$F:$F, 'Clinical Input'!$C42, Raw!$H:$H, "D01")</f>
        <v>0</v>
      </c>
      <c r="EE42" s="52">
        <f>SUMIFS(Raw!$I:$I, Raw!$A:$A, 'Clinical Input'!EE$14, Raw!$F:$F, 'Clinical Input'!$C42, Raw!$H:$H, "D01")</f>
        <v>0</v>
      </c>
      <c r="EF42" s="52">
        <f>SUMIFS(Raw!$I:$I, Raw!$A:$A, 'Clinical Input'!EF$14, Raw!$F:$F, 'Clinical Input'!$C42, Raw!$H:$H, "D01")</f>
        <v>0</v>
      </c>
      <c r="EG42" s="52">
        <f>SUMIFS(Raw!$I:$I, Raw!$A:$A, 'Clinical Input'!EG$14, Raw!$F:$F, 'Clinical Input'!$C42, Raw!$H:$H, "D01")</f>
        <v>0</v>
      </c>
      <c r="EH42" s="52">
        <f>SUMIFS(Raw!$I:$I, Raw!$A:$A, 'Clinical Input'!EH$14, Raw!$F:$F, 'Clinical Input'!$C42, Raw!$H:$H, "D01")</f>
        <v>0</v>
      </c>
      <c r="EI42" s="52">
        <f>SUMIFS(Raw!$I:$I, Raw!$A:$A, 'Clinical Input'!EI$14, Raw!$F:$F, 'Clinical Input'!$C42, Raw!$H:$H, "D01")</f>
        <v>0</v>
      </c>
      <c r="EJ42" s="53">
        <f>SUMIFS(Raw!$I:$I, Raw!$A:$A, 'Clinical Input'!EJ$14, Raw!$F:$F, 'Clinical Input'!$C42, Raw!$H:$H, "D01")</f>
        <v>0</v>
      </c>
      <c r="EL42" s="51">
        <f>SUMIFS(Raw!$I:$I, Raw!$A:$A, 'Clinical Input'!EL$14, Raw!$F:$F, 'Clinical Input'!$C42, Raw!$H:$H, "D01")</f>
        <v>0</v>
      </c>
      <c r="EM42" s="52">
        <f>SUMIFS(Raw!$I:$I, Raw!$A:$A, 'Clinical Input'!EM$14, Raw!$F:$F, 'Clinical Input'!$C42, Raw!$H:$H, "D01")</f>
        <v>0</v>
      </c>
      <c r="EN42" s="52">
        <f>SUMIFS(Raw!$I:$I, Raw!$A:$A, 'Clinical Input'!EN$14, Raw!$F:$F, 'Clinical Input'!$C42, Raw!$H:$H, "D01")</f>
        <v>0</v>
      </c>
      <c r="EO42" s="52">
        <f>SUMIFS(Raw!$I:$I, Raw!$A:$A, 'Clinical Input'!EO$14, Raw!$F:$F, 'Clinical Input'!$C42, Raw!$H:$H, "D01")</f>
        <v>0</v>
      </c>
      <c r="EP42" s="52">
        <f>SUMIFS(Raw!$I:$I, Raw!$A:$A, 'Clinical Input'!EP$14, Raw!$F:$F, 'Clinical Input'!$C42, Raw!$H:$H, "D01")</f>
        <v>0</v>
      </c>
      <c r="EQ42" s="52">
        <f>SUMIFS(Raw!$I:$I, Raw!$A:$A, 'Clinical Input'!EQ$14, Raw!$F:$F, 'Clinical Input'!$C42, Raw!$H:$H, "D01")</f>
        <v>0</v>
      </c>
      <c r="ER42" s="53">
        <f>SUMIFS(Raw!$I:$I, Raw!$A:$A, 'Clinical Input'!ER$14, Raw!$F:$F, 'Clinical Input'!$C42, Raw!$H:$H, "D01")</f>
        <v>0</v>
      </c>
      <c r="ET42" s="51">
        <f>SUMIFS(Raw!$I:$I, Raw!$A:$A, 'Clinical Input'!ET$14, Raw!$F:$F, 'Clinical Input'!$C42, Raw!$H:$H, "D01")</f>
        <v>0</v>
      </c>
      <c r="EU42" s="52">
        <f>SUMIFS(Raw!$I:$I, Raw!$A:$A, 'Clinical Input'!EU$14, Raw!$F:$F, 'Clinical Input'!$C42, Raw!$H:$H, "D01")</f>
        <v>0</v>
      </c>
      <c r="EV42" s="52">
        <f>SUMIFS(Raw!$I:$I, Raw!$A:$A, 'Clinical Input'!EV$14, Raw!$F:$F, 'Clinical Input'!$C42, Raw!$H:$H, "D01")</f>
        <v>0</v>
      </c>
      <c r="EW42" s="52">
        <f>SUMIFS(Raw!$I:$I, Raw!$A:$A, 'Clinical Input'!EW$14, Raw!$F:$F, 'Clinical Input'!$C42, Raw!$H:$H, "D01")</f>
        <v>0</v>
      </c>
      <c r="EX42" s="52">
        <f>SUMIFS(Raw!$I:$I, Raw!$A:$A, 'Clinical Input'!EX$14, Raw!$F:$F, 'Clinical Input'!$C42, Raw!$H:$H, "D01")</f>
        <v>0</v>
      </c>
      <c r="EY42" s="52">
        <f>SUMIFS(Raw!$I:$I, Raw!$A:$A, 'Clinical Input'!EY$14, Raw!$F:$F, 'Clinical Input'!$C42, Raw!$H:$H, "D01")</f>
        <v>0</v>
      </c>
      <c r="EZ42" s="53">
        <f>SUMIFS(Raw!$I:$I, Raw!$A:$A, 'Clinical Input'!EZ$14, Raw!$F:$F, 'Clinical Input'!$C42, Raw!$H:$H,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f>SUMIFS(Raw!$I:$I, Raw!$A:$A, 'Clinical Input'!AT$14, Raw!$F:$F, 'Clinical Input'!$C43, Raw!$H:$H, "D01")</f>
        <v>557</v>
      </c>
      <c r="AU43" s="52">
        <f>SUMIFS(Raw!$I:$I, Raw!$A:$A, 'Clinical Input'!AU$14, Raw!$F:$F, 'Clinical Input'!$C43, Raw!$H:$H, "D01")</f>
        <v>471</v>
      </c>
      <c r="AV43" s="52">
        <f>SUMIFS(Raw!$I:$I, Raw!$A:$A, 'Clinical Input'!AV$14, Raw!$F:$F, 'Clinical Input'!$C43, Raw!$H:$H, "D01")</f>
        <v>432</v>
      </c>
      <c r="AW43" s="52">
        <f>SUMIFS(Raw!$I:$I, Raw!$A:$A, 'Clinical Input'!AW$14, Raw!$F:$F, 'Clinical Input'!$C43, Raw!$H:$H, "D01")</f>
        <v>848</v>
      </c>
      <c r="AX43" s="52">
        <f>SUMIFS(Raw!$I:$I, Raw!$A:$A, 'Clinical Input'!AX$14, Raw!$F:$F, 'Clinical Input'!$C43, Raw!$H:$H, "D01")</f>
        <v>557</v>
      </c>
      <c r="AY43" s="52">
        <f>SUMIFS(Raw!$I:$I, Raw!$A:$A, 'Clinical Input'!AY$14, Raw!$F:$F, 'Clinical Input'!$C43, Raw!$H:$H, "D01")</f>
        <v>1149</v>
      </c>
      <c r="AZ43" s="53">
        <f>SUMIFS(Raw!$I:$I, Raw!$A:$A, 'Clinical Input'!AZ$14, Raw!$F:$F, 'Clinical Input'!$C43, Raw!$H:$H, "D01")</f>
        <v>851</v>
      </c>
      <c r="BB43" s="51">
        <f>SUMIFS(Raw!$I:$I, Raw!$A:$A, 'Clinical Input'!BB$14, Raw!$F:$F, 'Clinical Input'!$C43, Raw!$H:$H, "D01")</f>
        <v>0</v>
      </c>
      <c r="BC43" s="52">
        <f>SUMIFS(Raw!$I:$I, Raw!$A:$A, 'Clinical Input'!BC$14, Raw!$F:$F, 'Clinical Input'!$C43, Raw!$H:$H, "D01")</f>
        <v>0</v>
      </c>
      <c r="BD43" s="52">
        <f>SUMIFS(Raw!$I:$I, Raw!$A:$A, 'Clinical Input'!BD$14, Raw!$F:$F, 'Clinical Input'!$C43, Raw!$H:$H, "D01")</f>
        <v>0</v>
      </c>
      <c r="BE43" s="52">
        <f>SUMIFS(Raw!$I:$I, Raw!$A:$A, 'Clinical Input'!BE$14, Raw!$F:$F, 'Clinical Input'!$C43, Raw!$H:$H, "D01")</f>
        <v>0</v>
      </c>
      <c r="BF43" s="52">
        <f>SUMIFS(Raw!$I:$I, Raw!$A:$A, 'Clinical Input'!BF$14, Raw!$F:$F, 'Clinical Input'!$C43, Raw!$H:$H, "D01")</f>
        <v>0</v>
      </c>
      <c r="BG43" s="52">
        <f>SUMIFS(Raw!$I:$I, Raw!$A:$A, 'Clinical Input'!BG$14, Raw!$F:$F, 'Clinical Input'!$C43, Raw!$H:$H, "D01")</f>
        <v>0</v>
      </c>
      <c r="BH43" s="53">
        <f>SUMIFS(Raw!$I:$I, Raw!$A:$A, 'Clinical Input'!BH$14, Raw!$F:$F, 'Clinical Input'!$C43, Raw!$H:$H, "D01")</f>
        <v>0</v>
      </c>
      <c r="BJ43" s="51">
        <f>SUMIFS(Raw!$I:$I, Raw!$A:$A, 'Clinical Input'!BJ$14, Raw!$F:$F, 'Clinical Input'!$C43, Raw!$H:$H, "D01")</f>
        <v>0</v>
      </c>
      <c r="BK43" s="52">
        <f>SUMIFS(Raw!$I:$I, Raw!$A:$A, 'Clinical Input'!BK$14, Raw!$F:$F, 'Clinical Input'!$C43, Raw!$H:$H, "D01")</f>
        <v>0</v>
      </c>
      <c r="BL43" s="52">
        <f>SUMIFS(Raw!$I:$I, Raw!$A:$A, 'Clinical Input'!BL$14, Raw!$F:$F, 'Clinical Input'!$C43, Raw!$H:$H, "D01")</f>
        <v>0</v>
      </c>
      <c r="BM43" s="52">
        <f>SUMIFS(Raw!$I:$I, Raw!$A:$A, 'Clinical Input'!BM$14, Raw!$F:$F, 'Clinical Input'!$C43, Raw!$H:$H, "D01")</f>
        <v>0</v>
      </c>
      <c r="BN43" s="52">
        <f>SUMIFS(Raw!$I:$I, Raw!$A:$A, 'Clinical Input'!BN$14, Raw!$F:$F, 'Clinical Input'!$C43, Raw!$H:$H, "D01")</f>
        <v>0</v>
      </c>
      <c r="BO43" s="52">
        <f>SUMIFS(Raw!$I:$I, Raw!$A:$A, 'Clinical Input'!BO$14, Raw!$F:$F, 'Clinical Input'!$C43, Raw!$H:$H, "D01")</f>
        <v>0</v>
      </c>
      <c r="BP43" s="53">
        <f>SUMIFS(Raw!$I:$I, Raw!$A:$A, 'Clinical Input'!BP$14, Raw!$F:$F, 'Clinical Input'!$C43, Raw!$H:$H, "D01")</f>
        <v>0</v>
      </c>
      <c r="BR43" s="51">
        <f>SUMIFS(Raw!$I:$I, Raw!$A:$A, 'Clinical Input'!BR$14, Raw!$F:$F, 'Clinical Input'!$C43, Raw!$H:$H, "D01")</f>
        <v>0</v>
      </c>
      <c r="BS43" s="52">
        <f>SUMIFS(Raw!$I:$I, Raw!$A:$A, 'Clinical Input'!BS$14, Raw!$F:$F, 'Clinical Input'!$C43, Raw!$H:$H, "D01")</f>
        <v>0</v>
      </c>
      <c r="BT43" s="52">
        <f>SUMIFS(Raw!$I:$I, Raw!$A:$A, 'Clinical Input'!BT$14, Raw!$F:$F, 'Clinical Input'!$C43, Raw!$H:$H, "D01")</f>
        <v>0</v>
      </c>
      <c r="BU43" s="52">
        <f>SUMIFS(Raw!$I:$I, Raw!$A:$A, 'Clinical Input'!BU$14, Raw!$F:$F, 'Clinical Input'!$C43, Raw!$H:$H, "D01")</f>
        <v>0</v>
      </c>
      <c r="BV43" s="52">
        <f>SUMIFS(Raw!$I:$I, Raw!$A:$A, 'Clinical Input'!BV$14, Raw!$F:$F, 'Clinical Input'!$C43, Raw!$H:$H, "D01")</f>
        <v>0</v>
      </c>
      <c r="BW43" s="52">
        <f>SUMIFS(Raw!$I:$I, Raw!$A:$A, 'Clinical Input'!BW$14, Raw!$F:$F, 'Clinical Input'!$C43, Raw!$H:$H, "D01")</f>
        <v>0</v>
      </c>
      <c r="BX43" s="53">
        <f>SUMIFS(Raw!$I:$I, Raw!$A:$A, 'Clinical Input'!BX$14, Raw!$F:$F, 'Clinical Input'!$C43, Raw!$H:$H, "D01")</f>
        <v>0</v>
      </c>
      <c r="BZ43" s="51">
        <f>SUMIFS(Raw!$I:$I, Raw!$A:$A, 'Clinical Input'!BZ$14, Raw!$F:$F, 'Clinical Input'!$C43, Raw!$H:$H, "D01")</f>
        <v>0</v>
      </c>
      <c r="CA43" s="52">
        <f>SUMIFS(Raw!$I:$I, Raw!$A:$A, 'Clinical Input'!CA$14, Raw!$F:$F, 'Clinical Input'!$C43, Raw!$H:$H, "D01")</f>
        <v>0</v>
      </c>
      <c r="CB43" s="52">
        <f>SUMIFS(Raw!$I:$I, Raw!$A:$A, 'Clinical Input'!CB$14, Raw!$F:$F, 'Clinical Input'!$C43, Raw!$H:$H, "D01")</f>
        <v>0</v>
      </c>
      <c r="CC43" s="52">
        <f>SUMIFS(Raw!$I:$I, Raw!$A:$A, 'Clinical Input'!CC$14, Raw!$F:$F, 'Clinical Input'!$C43, Raw!$H:$H, "D01")</f>
        <v>0</v>
      </c>
      <c r="CD43" s="52">
        <f>SUMIFS(Raw!$I:$I, Raw!$A:$A, 'Clinical Input'!CD$14, Raw!$F:$F, 'Clinical Input'!$C43, Raw!$H:$H, "D01")</f>
        <v>0</v>
      </c>
      <c r="CE43" s="52">
        <f>SUMIFS(Raw!$I:$I, Raw!$A:$A, 'Clinical Input'!CE$14, Raw!$F:$F, 'Clinical Input'!$C43, Raw!$H:$H, "D01")</f>
        <v>0</v>
      </c>
      <c r="CF43" s="53">
        <f>SUMIFS(Raw!$I:$I, Raw!$A:$A, 'Clinical Input'!CF$14, Raw!$F:$F, 'Clinical Input'!$C43, Raw!$H:$H, "D01")</f>
        <v>0</v>
      </c>
      <c r="CH43" s="51">
        <f>SUMIFS(Raw!$I:$I, Raw!$A:$A, 'Clinical Input'!CH$14, Raw!$F:$F, 'Clinical Input'!$C43, Raw!$H:$H, "D01")</f>
        <v>0</v>
      </c>
      <c r="CI43" s="52">
        <f>SUMIFS(Raw!$I:$I, Raw!$A:$A, 'Clinical Input'!CI$14, Raw!$F:$F, 'Clinical Input'!$C43, Raw!$H:$H, "D01")</f>
        <v>0</v>
      </c>
      <c r="CJ43" s="52">
        <f>SUMIFS(Raw!$I:$I, Raw!$A:$A, 'Clinical Input'!CJ$14, Raw!$F:$F, 'Clinical Input'!$C43, Raw!$H:$H, "D01")</f>
        <v>0</v>
      </c>
      <c r="CK43" s="52">
        <f>SUMIFS(Raw!$I:$I, Raw!$A:$A, 'Clinical Input'!CK$14, Raw!$F:$F, 'Clinical Input'!$C43, Raw!$H:$H, "D01")</f>
        <v>0</v>
      </c>
      <c r="CL43" s="52">
        <f>SUMIFS(Raw!$I:$I, Raw!$A:$A, 'Clinical Input'!CL$14, Raw!$F:$F, 'Clinical Input'!$C43, Raw!$H:$H, "D01")</f>
        <v>0</v>
      </c>
      <c r="CM43" s="52">
        <f>SUMIFS(Raw!$I:$I, Raw!$A:$A, 'Clinical Input'!CM$14, Raw!$F:$F, 'Clinical Input'!$C43, Raw!$H:$H, "D01")</f>
        <v>0</v>
      </c>
      <c r="CN43" s="53">
        <f>SUMIFS(Raw!$I:$I, Raw!$A:$A, 'Clinical Input'!CN$14, Raw!$F:$F, 'Clinical Input'!$C43, Raw!$H:$H, "D01")</f>
        <v>0</v>
      </c>
      <c r="CP43" s="51">
        <f>SUMIFS(Raw!$I:$I, Raw!$A:$A, 'Clinical Input'!CP$14, Raw!$F:$F, 'Clinical Input'!$C43, Raw!$H:$H, "D01")</f>
        <v>0</v>
      </c>
      <c r="CQ43" s="52">
        <f>SUMIFS(Raw!$I:$I, Raw!$A:$A, 'Clinical Input'!CQ$14, Raw!$F:$F, 'Clinical Input'!$C43, Raw!$H:$H, "D01")</f>
        <v>0</v>
      </c>
      <c r="CR43" s="52">
        <f>SUMIFS(Raw!$I:$I, Raw!$A:$A, 'Clinical Input'!CR$14, Raw!$F:$F, 'Clinical Input'!$C43, Raw!$H:$H, "D01")</f>
        <v>0</v>
      </c>
      <c r="CS43" s="52">
        <f>SUMIFS(Raw!$I:$I, Raw!$A:$A, 'Clinical Input'!CS$14, Raw!$F:$F, 'Clinical Input'!$C43, Raw!$H:$H, "D01")</f>
        <v>0</v>
      </c>
      <c r="CT43" s="52">
        <f>SUMIFS(Raw!$I:$I, Raw!$A:$A, 'Clinical Input'!CT$14, Raw!$F:$F, 'Clinical Input'!$C43, Raw!$H:$H, "D01")</f>
        <v>0</v>
      </c>
      <c r="CU43" s="52">
        <f>SUMIFS(Raw!$I:$I, Raw!$A:$A, 'Clinical Input'!CU$14, Raw!$F:$F, 'Clinical Input'!$C43, Raw!$H:$H, "D01")</f>
        <v>0</v>
      </c>
      <c r="CV43" s="53">
        <f>SUMIFS(Raw!$I:$I, Raw!$A:$A, 'Clinical Input'!CV$14, Raw!$F:$F, 'Clinical Input'!$C43, Raw!$H:$H, "D01")</f>
        <v>0</v>
      </c>
      <c r="CX43" s="51">
        <f>SUMIFS(Raw!$I:$I, Raw!$A:$A, 'Clinical Input'!CX$14, Raw!$F:$F, 'Clinical Input'!$C43, Raw!$H:$H, "D01")</f>
        <v>0</v>
      </c>
      <c r="CY43" s="52">
        <f>SUMIFS(Raw!$I:$I, Raw!$A:$A, 'Clinical Input'!CY$14, Raw!$F:$F, 'Clinical Input'!$C43, Raw!$H:$H, "D01")</f>
        <v>0</v>
      </c>
      <c r="CZ43" s="52">
        <f>SUMIFS(Raw!$I:$I, Raw!$A:$A, 'Clinical Input'!CZ$14, Raw!$F:$F, 'Clinical Input'!$C43, Raw!$H:$H, "D01")</f>
        <v>0</v>
      </c>
      <c r="DA43" s="52">
        <f>SUMIFS(Raw!$I:$I, Raw!$A:$A, 'Clinical Input'!DA$14, Raw!$F:$F, 'Clinical Input'!$C43, Raw!$H:$H, "D01")</f>
        <v>0</v>
      </c>
      <c r="DB43" s="52">
        <f>SUMIFS(Raw!$I:$I, Raw!$A:$A, 'Clinical Input'!DB$14, Raw!$F:$F, 'Clinical Input'!$C43, Raw!$H:$H, "D01")</f>
        <v>0</v>
      </c>
      <c r="DC43" s="52">
        <f>SUMIFS(Raw!$I:$I, Raw!$A:$A, 'Clinical Input'!DC$14, Raw!$F:$F, 'Clinical Input'!$C43, Raw!$H:$H, "D01")</f>
        <v>0</v>
      </c>
      <c r="DD43" s="53">
        <f>SUMIFS(Raw!$I:$I, Raw!$A:$A, 'Clinical Input'!DD$14, Raw!$F:$F, 'Clinical Input'!$C43, Raw!$H:$H, "D01")</f>
        <v>0</v>
      </c>
      <c r="DF43" s="51">
        <f>SUMIFS(Raw!$I:$I, Raw!$A:$A, 'Clinical Input'!DF$14, Raw!$F:$F, 'Clinical Input'!$C43, Raw!$H:$H, "D01")</f>
        <v>0</v>
      </c>
      <c r="DG43" s="52">
        <f>SUMIFS(Raw!$I:$I, Raw!$A:$A, 'Clinical Input'!DG$14, Raw!$F:$F, 'Clinical Input'!$C43, Raw!$H:$H, "D01")</f>
        <v>0</v>
      </c>
      <c r="DH43" s="52">
        <f>SUMIFS(Raw!$I:$I, Raw!$A:$A, 'Clinical Input'!DH$14, Raw!$F:$F, 'Clinical Input'!$C43, Raw!$H:$H, "D01")</f>
        <v>0</v>
      </c>
      <c r="DI43" s="52">
        <f>SUMIFS(Raw!$I:$I, Raw!$A:$A, 'Clinical Input'!DI$14, Raw!$F:$F, 'Clinical Input'!$C43, Raw!$H:$H, "D01")</f>
        <v>0</v>
      </c>
      <c r="DJ43" s="52">
        <f>SUMIFS(Raw!$I:$I, Raw!$A:$A, 'Clinical Input'!DJ$14, Raw!$F:$F, 'Clinical Input'!$C43, Raw!$H:$H, "D01")</f>
        <v>0</v>
      </c>
      <c r="DK43" s="52">
        <f>SUMIFS(Raw!$I:$I, Raw!$A:$A, 'Clinical Input'!DK$14, Raw!$F:$F, 'Clinical Input'!$C43, Raw!$H:$H, "D01")</f>
        <v>0</v>
      </c>
      <c r="DL43" s="53">
        <f>SUMIFS(Raw!$I:$I, Raw!$A:$A, 'Clinical Input'!DL$14, Raw!$F:$F, 'Clinical Input'!$C43, Raw!$H:$H, "D01")</f>
        <v>0</v>
      </c>
      <c r="DN43" s="51">
        <f>SUMIFS(Raw!$I:$I, Raw!$A:$A, 'Clinical Input'!DN$14, Raw!$F:$F, 'Clinical Input'!$C43, Raw!$H:$H, "D01")</f>
        <v>0</v>
      </c>
      <c r="DO43" s="52">
        <f>SUMIFS(Raw!$I:$I, Raw!$A:$A, 'Clinical Input'!DO$14, Raw!$F:$F, 'Clinical Input'!$C43, Raw!$H:$H, "D01")</f>
        <v>0</v>
      </c>
      <c r="DP43" s="52">
        <f>SUMIFS(Raw!$I:$I, Raw!$A:$A, 'Clinical Input'!DP$14, Raw!$F:$F, 'Clinical Input'!$C43, Raw!$H:$H, "D01")</f>
        <v>0</v>
      </c>
      <c r="DQ43" s="52">
        <f>SUMIFS(Raw!$I:$I, Raw!$A:$A, 'Clinical Input'!DQ$14, Raw!$F:$F, 'Clinical Input'!$C43, Raw!$H:$H, "D01")</f>
        <v>0</v>
      </c>
      <c r="DR43" s="52">
        <f>SUMIFS(Raw!$I:$I, Raw!$A:$A, 'Clinical Input'!DR$14, Raw!$F:$F, 'Clinical Input'!$C43, Raw!$H:$H, "D01")</f>
        <v>0</v>
      </c>
      <c r="DS43" s="52">
        <f>SUMIFS(Raw!$I:$I, Raw!$A:$A, 'Clinical Input'!DS$14, Raw!$F:$F, 'Clinical Input'!$C43, Raw!$H:$H, "D01")</f>
        <v>0</v>
      </c>
      <c r="DT43" s="53">
        <f>SUMIFS(Raw!$I:$I, Raw!$A:$A, 'Clinical Input'!DT$14, Raw!$F:$F, 'Clinical Input'!$C43, Raw!$H:$H, "D01")</f>
        <v>0</v>
      </c>
      <c r="DV43" s="51">
        <f>SUMIFS(Raw!$I:$I, Raw!$A:$A, 'Clinical Input'!DV$14, Raw!$F:$F, 'Clinical Input'!$C43, Raw!$H:$H, "D01")</f>
        <v>0</v>
      </c>
      <c r="DW43" s="52">
        <f>SUMIFS(Raw!$I:$I, Raw!$A:$A, 'Clinical Input'!DW$14, Raw!$F:$F, 'Clinical Input'!$C43, Raw!$H:$H, "D01")</f>
        <v>0</v>
      </c>
      <c r="DX43" s="52">
        <f>SUMIFS(Raw!$I:$I, Raw!$A:$A, 'Clinical Input'!DX$14, Raw!$F:$F, 'Clinical Input'!$C43, Raw!$H:$H, "D01")</f>
        <v>0</v>
      </c>
      <c r="DY43" s="52">
        <f>SUMIFS(Raw!$I:$I, Raw!$A:$A, 'Clinical Input'!DY$14, Raw!$F:$F, 'Clinical Input'!$C43, Raw!$H:$H, "D01")</f>
        <v>0</v>
      </c>
      <c r="DZ43" s="52">
        <f>SUMIFS(Raw!$I:$I, Raw!$A:$A, 'Clinical Input'!DZ$14, Raw!$F:$F, 'Clinical Input'!$C43, Raw!$H:$H, "D01")</f>
        <v>0</v>
      </c>
      <c r="EA43" s="52">
        <f>SUMIFS(Raw!$I:$I, Raw!$A:$A, 'Clinical Input'!EA$14, Raw!$F:$F, 'Clinical Input'!$C43, Raw!$H:$H, "D01")</f>
        <v>0</v>
      </c>
      <c r="EB43" s="53">
        <f>SUMIFS(Raw!$I:$I, Raw!$A:$A, 'Clinical Input'!EB$14, Raw!$F:$F, 'Clinical Input'!$C43, Raw!$H:$H, "D01")</f>
        <v>0</v>
      </c>
      <c r="ED43" s="51">
        <f>SUMIFS(Raw!$I:$I, Raw!$A:$A, 'Clinical Input'!ED$14, Raw!$F:$F, 'Clinical Input'!$C43, Raw!$H:$H, "D01")</f>
        <v>0</v>
      </c>
      <c r="EE43" s="52">
        <f>SUMIFS(Raw!$I:$I, Raw!$A:$A, 'Clinical Input'!EE$14, Raw!$F:$F, 'Clinical Input'!$C43, Raw!$H:$H, "D01")</f>
        <v>0</v>
      </c>
      <c r="EF43" s="52">
        <f>SUMIFS(Raw!$I:$I, Raw!$A:$A, 'Clinical Input'!EF$14, Raw!$F:$F, 'Clinical Input'!$C43, Raw!$H:$H, "D01")</f>
        <v>0</v>
      </c>
      <c r="EG43" s="52">
        <f>SUMIFS(Raw!$I:$I, Raw!$A:$A, 'Clinical Input'!EG$14, Raw!$F:$F, 'Clinical Input'!$C43, Raw!$H:$H, "D01")</f>
        <v>0</v>
      </c>
      <c r="EH43" s="52">
        <f>SUMIFS(Raw!$I:$I, Raw!$A:$A, 'Clinical Input'!EH$14, Raw!$F:$F, 'Clinical Input'!$C43, Raw!$H:$H, "D01")</f>
        <v>0</v>
      </c>
      <c r="EI43" s="52">
        <f>SUMIFS(Raw!$I:$I, Raw!$A:$A, 'Clinical Input'!EI$14, Raw!$F:$F, 'Clinical Input'!$C43, Raw!$H:$H, "D01")</f>
        <v>0</v>
      </c>
      <c r="EJ43" s="53">
        <f>SUMIFS(Raw!$I:$I, Raw!$A:$A, 'Clinical Input'!EJ$14, Raw!$F:$F, 'Clinical Input'!$C43, Raw!$H:$H, "D01")</f>
        <v>0</v>
      </c>
      <c r="EL43" s="51">
        <f>SUMIFS(Raw!$I:$I, Raw!$A:$A, 'Clinical Input'!EL$14, Raw!$F:$F, 'Clinical Input'!$C43, Raw!$H:$H, "D01")</f>
        <v>0</v>
      </c>
      <c r="EM43" s="52">
        <f>SUMIFS(Raw!$I:$I, Raw!$A:$A, 'Clinical Input'!EM$14, Raw!$F:$F, 'Clinical Input'!$C43, Raw!$H:$H, "D01")</f>
        <v>0</v>
      </c>
      <c r="EN43" s="52">
        <f>SUMIFS(Raw!$I:$I, Raw!$A:$A, 'Clinical Input'!EN$14, Raw!$F:$F, 'Clinical Input'!$C43, Raw!$H:$H, "D01")</f>
        <v>0</v>
      </c>
      <c r="EO43" s="52">
        <f>SUMIFS(Raw!$I:$I, Raw!$A:$A, 'Clinical Input'!EO$14, Raw!$F:$F, 'Clinical Input'!$C43, Raw!$H:$H, "D01")</f>
        <v>0</v>
      </c>
      <c r="EP43" s="52">
        <f>SUMIFS(Raw!$I:$I, Raw!$A:$A, 'Clinical Input'!EP$14, Raw!$F:$F, 'Clinical Input'!$C43, Raw!$H:$H, "D01")</f>
        <v>0</v>
      </c>
      <c r="EQ43" s="52">
        <f>SUMIFS(Raw!$I:$I, Raw!$A:$A, 'Clinical Input'!EQ$14, Raw!$F:$F, 'Clinical Input'!$C43, Raw!$H:$H, "D01")</f>
        <v>0</v>
      </c>
      <c r="ER43" s="53">
        <f>SUMIFS(Raw!$I:$I, Raw!$A:$A, 'Clinical Input'!ER$14, Raw!$F:$F, 'Clinical Input'!$C43, Raw!$H:$H, "D01")</f>
        <v>0</v>
      </c>
      <c r="ET43" s="51">
        <f>SUMIFS(Raw!$I:$I, Raw!$A:$A, 'Clinical Input'!ET$14, Raw!$F:$F, 'Clinical Input'!$C43, Raw!$H:$H, "D01")</f>
        <v>0</v>
      </c>
      <c r="EU43" s="52">
        <f>SUMIFS(Raw!$I:$I, Raw!$A:$A, 'Clinical Input'!EU$14, Raw!$F:$F, 'Clinical Input'!$C43, Raw!$H:$H, "D01")</f>
        <v>0</v>
      </c>
      <c r="EV43" s="52">
        <f>SUMIFS(Raw!$I:$I, Raw!$A:$A, 'Clinical Input'!EV$14, Raw!$F:$F, 'Clinical Input'!$C43, Raw!$H:$H, "D01")</f>
        <v>0</v>
      </c>
      <c r="EW43" s="52">
        <f>SUMIFS(Raw!$I:$I, Raw!$A:$A, 'Clinical Input'!EW$14, Raw!$F:$F, 'Clinical Input'!$C43, Raw!$H:$H, "D01")</f>
        <v>0</v>
      </c>
      <c r="EX43" s="52">
        <f>SUMIFS(Raw!$I:$I, Raw!$A:$A, 'Clinical Input'!EX$14, Raw!$F:$F, 'Clinical Input'!$C43, Raw!$H:$H, "D01")</f>
        <v>0</v>
      </c>
      <c r="EY43" s="52">
        <f>SUMIFS(Raw!$I:$I, Raw!$A:$A, 'Clinical Input'!EY$14, Raw!$F:$F, 'Clinical Input'!$C43, Raw!$H:$H, "D01")</f>
        <v>0</v>
      </c>
      <c r="EZ43" s="53">
        <f>SUMIFS(Raw!$I:$I, Raw!$A:$A, 'Clinical Input'!EZ$14, Raw!$F:$F, 'Clinical Input'!$C43, Raw!$H:$H,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f>SUMIFS(Raw!$I:$I, Raw!$A:$A, 'Clinical Input'!AT$14, Raw!$F:$F, 'Clinical Input'!$C44, Raw!$H:$H, "D01")</f>
        <v>543</v>
      </c>
      <c r="AU44" s="35">
        <f>SUMIFS(Raw!$I:$I, Raw!$A:$A, 'Clinical Input'!AU$14, Raw!$F:$F, 'Clinical Input'!$C44, Raw!$H:$H, "D01")</f>
        <v>496</v>
      </c>
      <c r="AV44" s="35">
        <f>SUMIFS(Raw!$I:$I, Raw!$A:$A, 'Clinical Input'!AV$14, Raw!$F:$F, 'Clinical Input'!$C44, Raw!$H:$H, "D01")</f>
        <v>502</v>
      </c>
      <c r="AW44" s="35">
        <f>SUMIFS(Raw!$I:$I, Raw!$A:$A, 'Clinical Input'!AW$14, Raw!$F:$F, 'Clinical Input'!$C44, Raw!$H:$H, "D01")</f>
        <v>995</v>
      </c>
      <c r="AX44" s="35">
        <f>SUMIFS(Raw!$I:$I, Raw!$A:$A, 'Clinical Input'!AX$14, Raw!$F:$F, 'Clinical Input'!$C44, Raw!$H:$H, "D01")</f>
        <v>587</v>
      </c>
      <c r="AY44" s="35">
        <f>SUMIFS(Raw!$I:$I, Raw!$A:$A, 'Clinical Input'!AY$14, Raw!$F:$F, 'Clinical Input'!$C44, Raw!$H:$H, "D01")</f>
        <v>1179</v>
      </c>
      <c r="AZ44" s="36">
        <f>SUMIFS(Raw!$I:$I, Raw!$A:$A, 'Clinical Input'!AZ$14, Raw!$F:$F, 'Clinical Input'!$C44, Raw!$H:$H, "D01")</f>
        <v>960</v>
      </c>
      <c r="BB44" s="34">
        <f>SUMIFS(Raw!$I:$I, Raw!$A:$A, 'Clinical Input'!BB$14, Raw!$F:$F, 'Clinical Input'!$C44, Raw!$H:$H, "D01")</f>
        <v>0</v>
      </c>
      <c r="BC44" s="35">
        <f>SUMIFS(Raw!$I:$I, Raw!$A:$A, 'Clinical Input'!BC$14, Raw!$F:$F, 'Clinical Input'!$C44, Raw!$H:$H, "D01")</f>
        <v>0</v>
      </c>
      <c r="BD44" s="35">
        <f>SUMIFS(Raw!$I:$I, Raw!$A:$A, 'Clinical Input'!BD$14, Raw!$F:$F, 'Clinical Input'!$C44, Raw!$H:$H, "D01")</f>
        <v>0</v>
      </c>
      <c r="BE44" s="35">
        <f>SUMIFS(Raw!$I:$I, Raw!$A:$A, 'Clinical Input'!BE$14, Raw!$F:$F, 'Clinical Input'!$C44, Raw!$H:$H, "D01")</f>
        <v>0</v>
      </c>
      <c r="BF44" s="35">
        <f>SUMIFS(Raw!$I:$I, Raw!$A:$A, 'Clinical Input'!BF$14, Raw!$F:$F, 'Clinical Input'!$C44, Raw!$H:$H, "D01")</f>
        <v>0</v>
      </c>
      <c r="BG44" s="35">
        <f>SUMIFS(Raw!$I:$I, Raw!$A:$A, 'Clinical Input'!BG$14, Raw!$F:$F, 'Clinical Input'!$C44, Raw!$H:$H, "D01")</f>
        <v>0</v>
      </c>
      <c r="BH44" s="36">
        <f>SUMIFS(Raw!$I:$I, Raw!$A:$A, 'Clinical Input'!BH$14, Raw!$F:$F, 'Clinical Input'!$C44, Raw!$H:$H, "D01")</f>
        <v>0</v>
      </c>
      <c r="BJ44" s="34">
        <f>SUMIFS(Raw!$I:$I, Raw!$A:$A, 'Clinical Input'!BJ$14, Raw!$F:$F, 'Clinical Input'!$C44, Raw!$H:$H, "D01")</f>
        <v>0</v>
      </c>
      <c r="BK44" s="35">
        <f>SUMIFS(Raw!$I:$I, Raw!$A:$A, 'Clinical Input'!BK$14, Raw!$F:$F, 'Clinical Input'!$C44, Raw!$H:$H, "D01")</f>
        <v>0</v>
      </c>
      <c r="BL44" s="35">
        <f>SUMIFS(Raw!$I:$I, Raw!$A:$A, 'Clinical Input'!BL$14, Raw!$F:$F, 'Clinical Input'!$C44, Raw!$H:$H, "D01")</f>
        <v>0</v>
      </c>
      <c r="BM44" s="35">
        <f>SUMIFS(Raw!$I:$I, Raw!$A:$A, 'Clinical Input'!BM$14, Raw!$F:$F, 'Clinical Input'!$C44, Raw!$H:$H, "D01")</f>
        <v>0</v>
      </c>
      <c r="BN44" s="35">
        <f>SUMIFS(Raw!$I:$I, Raw!$A:$A, 'Clinical Input'!BN$14, Raw!$F:$F, 'Clinical Input'!$C44, Raw!$H:$H, "D01")</f>
        <v>0</v>
      </c>
      <c r="BO44" s="35">
        <f>SUMIFS(Raw!$I:$I, Raw!$A:$A, 'Clinical Input'!BO$14, Raw!$F:$F, 'Clinical Input'!$C44, Raw!$H:$H, "D01")</f>
        <v>0</v>
      </c>
      <c r="BP44" s="36">
        <f>SUMIFS(Raw!$I:$I, Raw!$A:$A, 'Clinical Input'!BP$14, Raw!$F:$F, 'Clinical Input'!$C44, Raw!$H:$H, "D01")</f>
        <v>0</v>
      </c>
      <c r="BR44" s="34">
        <f>SUMIFS(Raw!$I:$I, Raw!$A:$A, 'Clinical Input'!BR$14, Raw!$F:$F, 'Clinical Input'!$C44, Raw!$H:$H, "D01")</f>
        <v>0</v>
      </c>
      <c r="BS44" s="35">
        <f>SUMIFS(Raw!$I:$I, Raw!$A:$A, 'Clinical Input'!BS$14, Raw!$F:$F, 'Clinical Input'!$C44, Raw!$H:$H, "D01")</f>
        <v>0</v>
      </c>
      <c r="BT44" s="35">
        <f>SUMIFS(Raw!$I:$I, Raw!$A:$A, 'Clinical Input'!BT$14, Raw!$F:$F, 'Clinical Input'!$C44, Raw!$H:$H, "D01")</f>
        <v>0</v>
      </c>
      <c r="BU44" s="35">
        <f>SUMIFS(Raw!$I:$I, Raw!$A:$A, 'Clinical Input'!BU$14, Raw!$F:$F, 'Clinical Input'!$C44, Raw!$H:$H, "D01")</f>
        <v>0</v>
      </c>
      <c r="BV44" s="35">
        <f>SUMIFS(Raw!$I:$I, Raw!$A:$A, 'Clinical Input'!BV$14, Raw!$F:$F, 'Clinical Input'!$C44, Raw!$H:$H, "D01")</f>
        <v>0</v>
      </c>
      <c r="BW44" s="35">
        <f>SUMIFS(Raw!$I:$I, Raw!$A:$A, 'Clinical Input'!BW$14, Raw!$F:$F, 'Clinical Input'!$C44, Raw!$H:$H, "D01")</f>
        <v>0</v>
      </c>
      <c r="BX44" s="36">
        <f>SUMIFS(Raw!$I:$I, Raw!$A:$A, 'Clinical Input'!BX$14, Raw!$F:$F, 'Clinical Input'!$C44, Raw!$H:$H, "D01")</f>
        <v>0</v>
      </c>
      <c r="BZ44" s="34">
        <f>SUMIFS(Raw!$I:$I, Raw!$A:$A, 'Clinical Input'!BZ$14, Raw!$F:$F, 'Clinical Input'!$C44, Raw!$H:$H, "D01")</f>
        <v>0</v>
      </c>
      <c r="CA44" s="35">
        <f>SUMIFS(Raw!$I:$I, Raw!$A:$A, 'Clinical Input'!CA$14, Raw!$F:$F, 'Clinical Input'!$C44, Raw!$H:$H, "D01")</f>
        <v>0</v>
      </c>
      <c r="CB44" s="35">
        <f>SUMIFS(Raw!$I:$I, Raw!$A:$A, 'Clinical Input'!CB$14, Raw!$F:$F, 'Clinical Input'!$C44, Raw!$H:$H, "D01")</f>
        <v>0</v>
      </c>
      <c r="CC44" s="35">
        <f>SUMIFS(Raw!$I:$I, Raw!$A:$A, 'Clinical Input'!CC$14, Raw!$F:$F, 'Clinical Input'!$C44, Raw!$H:$H, "D01")</f>
        <v>0</v>
      </c>
      <c r="CD44" s="35">
        <f>SUMIFS(Raw!$I:$I, Raw!$A:$A, 'Clinical Input'!CD$14, Raw!$F:$F, 'Clinical Input'!$C44, Raw!$H:$H, "D01")</f>
        <v>0</v>
      </c>
      <c r="CE44" s="35">
        <f>SUMIFS(Raw!$I:$I, Raw!$A:$A, 'Clinical Input'!CE$14, Raw!$F:$F, 'Clinical Input'!$C44, Raw!$H:$H, "D01")</f>
        <v>0</v>
      </c>
      <c r="CF44" s="36">
        <f>SUMIFS(Raw!$I:$I, Raw!$A:$A, 'Clinical Input'!CF$14, Raw!$F:$F, 'Clinical Input'!$C44, Raw!$H:$H, "D01")</f>
        <v>0</v>
      </c>
      <c r="CH44" s="34">
        <f>SUMIFS(Raw!$I:$I, Raw!$A:$A, 'Clinical Input'!CH$14, Raw!$F:$F, 'Clinical Input'!$C44, Raw!$H:$H, "D01")</f>
        <v>0</v>
      </c>
      <c r="CI44" s="35">
        <f>SUMIFS(Raw!$I:$I, Raw!$A:$A, 'Clinical Input'!CI$14, Raw!$F:$F, 'Clinical Input'!$C44, Raw!$H:$H, "D01")</f>
        <v>0</v>
      </c>
      <c r="CJ44" s="35">
        <f>SUMIFS(Raw!$I:$I, Raw!$A:$A, 'Clinical Input'!CJ$14, Raw!$F:$F, 'Clinical Input'!$C44, Raw!$H:$H, "D01")</f>
        <v>0</v>
      </c>
      <c r="CK44" s="35">
        <f>SUMIFS(Raw!$I:$I, Raw!$A:$A, 'Clinical Input'!CK$14, Raw!$F:$F, 'Clinical Input'!$C44, Raw!$H:$H, "D01")</f>
        <v>0</v>
      </c>
      <c r="CL44" s="35">
        <f>SUMIFS(Raw!$I:$I, Raw!$A:$A, 'Clinical Input'!CL$14, Raw!$F:$F, 'Clinical Input'!$C44, Raw!$H:$H, "D01")</f>
        <v>0</v>
      </c>
      <c r="CM44" s="35">
        <f>SUMIFS(Raw!$I:$I, Raw!$A:$A, 'Clinical Input'!CM$14, Raw!$F:$F, 'Clinical Input'!$C44, Raw!$H:$H, "D01")</f>
        <v>0</v>
      </c>
      <c r="CN44" s="36">
        <f>SUMIFS(Raw!$I:$I, Raw!$A:$A, 'Clinical Input'!CN$14, Raw!$F:$F, 'Clinical Input'!$C44, Raw!$H:$H, "D01")</f>
        <v>0</v>
      </c>
      <c r="CP44" s="34">
        <f>SUMIFS(Raw!$I:$I, Raw!$A:$A, 'Clinical Input'!CP$14, Raw!$F:$F, 'Clinical Input'!$C44, Raw!$H:$H, "D01")</f>
        <v>0</v>
      </c>
      <c r="CQ44" s="35">
        <f>SUMIFS(Raw!$I:$I, Raw!$A:$A, 'Clinical Input'!CQ$14, Raw!$F:$F, 'Clinical Input'!$C44, Raw!$H:$H, "D01")</f>
        <v>0</v>
      </c>
      <c r="CR44" s="35">
        <f>SUMIFS(Raw!$I:$I, Raw!$A:$A, 'Clinical Input'!CR$14, Raw!$F:$F, 'Clinical Input'!$C44, Raw!$H:$H, "D01")</f>
        <v>0</v>
      </c>
      <c r="CS44" s="35">
        <f>SUMIFS(Raw!$I:$I, Raw!$A:$A, 'Clinical Input'!CS$14, Raw!$F:$F, 'Clinical Input'!$C44, Raw!$H:$H, "D01")</f>
        <v>0</v>
      </c>
      <c r="CT44" s="35">
        <f>SUMIFS(Raw!$I:$I, Raw!$A:$A, 'Clinical Input'!CT$14, Raw!$F:$F, 'Clinical Input'!$C44, Raw!$H:$H, "D01")</f>
        <v>0</v>
      </c>
      <c r="CU44" s="35">
        <f>SUMIFS(Raw!$I:$I, Raw!$A:$A, 'Clinical Input'!CU$14, Raw!$F:$F, 'Clinical Input'!$C44, Raw!$H:$H, "D01")</f>
        <v>0</v>
      </c>
      <c r="CV44" s="36">
        <f>SUMIFS(Raw!$I:$I, Raw!$A:$A, 'Clinical Input'!CV$14, Raw!$F:$F, 'Clinical Input'!$C44, Raw!$H:$H, "D01")</f>
        <v>0</v>
      </c>
      <c r="CX44" s="34">
        <f>SUMIFS(Raw!$I:$I, Raw!$A:$A, 'Clinical Input'!CX$14, Raw!$F:$F, 'Clinical Input'!$C44, Raw!$H:$H, "D01")</f>
        <v>0</v>
      </c>
      <c r="CY44" s="35">
        <f>SUMIFS(Raw!$I:$I, Raw!$A:$A, 'Clinical Input'!CY$14, Raw!$F:$F, 'Clinical Input'!$C44, Raw!$H:$H, "D01")</f>
        <v>0</v>
      </c>
      <c r="CZ44" s="35">
        <f>SUMIFS(Raw!$I:$I, Raw!$A:$A, 'Clinical Input'!CZ$14, Raw!$F:$F, 'Clinical Input'!$C44, Raw!$H:$H, "D01")</f>
        <v>0</v>
      </c>
      <c r="DA44" s="35">
        <f>SUMIFS(Raw!$I:$I, Raw!$A:$A, 'Clinical Input'!DA$14, Raw!$F:$F, 'Clinical Input'!$C44, Raw!$H:$H, "D01")</f>
        <v>0</v>
      </c>
      <c r="DB44" s="35">
        <f>SUMIFS(Raw!$I:$I, Raw!$A:$A, 'Clinical Input'!DB$14, Raw!$F:$F, 'Clinical Input'!$C44, Raw!$H:$H, "D01")</f>
        <v>0</v>
      </c>
      <c r="DC44" s="35">
        <f>SUMIFS(Raw!$I:$I, Raw!$A:$A, 'Clinical Input'!DC$14, Raw!$F:$F, 'Clinical Input'!$C44, Raw!$H:$H, "D01")</f>
        <v>0</v>
      </c>
      <c r="DD44" s="36">
        <f>SUMIFS(Raw!$I:$I, Raw!$A:$A, 'Clinical Input'!DD$14, Raw!$F:$F, 'Clinical Input'!$C44, Raw!$H:$H, "D01")</f>
        <v>0</v>
      </c>
      <c r="DF44" s="34">
        <f>SUMIFS(Raw!$I:$I, Raw!$A:$A, 'Clinical Input'!DF$14, Raw!$F:$F, 'Clinical Input'!$C44, Raw!$H:$H, "D01")</f>
        <v>0</v>
      </c>
      <c r="DG44" s="35">
        <f>SUMIFS(Raw!$I:$I, Raw!$A:$A, 'Clinical Input'!DG$14, Raw!$F:$F, 'Clinical Input'!$C44, Raw!$H:$H, "D01")</f>
        <v>0</v>
      </c>
      <c r="DH44" s="35">
        <f>SUMIFS(Raw!$I:$I, Raw!$A:$A, 'Clinical Input'!DH$14, Raw!$F:$F, 'Clinical Input'!$C44, Raw!$H:$H, "D01")</f>
        <v>0</v>
      </c>
      <c r="DI44" s="35">
        <f>SUMIFS(Raw!$I:$I, Raw!$A:$A, 'Clinical Input'!DI$14, Raw!$F:$F, 'Clinical Input'!$C44, Raw!$H:$H, "D01")</f>
        <v>0</v>
      </c>
      <c r="DJ44" s="35">
        <f>SUMIFS(Raw!$I:$I, Raw!$A:$A, 'Clinical Input'!DJ$14, Raw!$F:$F, 'Clinical Input'!$C44, Raw!$H:$H, "D01")</f>
        <v>0</v>
      </c>
      <c r="DK44" s="35">
        <f>SUMIFS(Raw!$I:$I, Raw!$A:$A, 'Clinical Input'!DK$14, Raw!$F:$F, 'Clinical Input'!$C44, Raw!$H:$H, "D01")</f>
        <v>0</v>
      </c>
      <c r="DL44" s="36">
        <f>SUMIFS(Raw!$I:$I, Raw!$A:$A, 'Clinical Input'!DL$14, Raw!$F:$F, 'Clinical Input'!$C44, Raw!$H:$H, "D01")</f>
        <v>0</v>
      </c>
      <c r="DN44" s="34">
        <f>SUMIFS(Raw!$I:$I, Raw!$A:$A, 'Clinical Input'!DN$14, Raw!$F:$F, 'Clinical Input'!$C44, Raw!$H:$H, "D01")</f>
        <v>0</v>
      </c>
      <c r="DO44" s="35">
        <f>SUMIFS(Raw!$I:$I, Raw!$A:$A, 'Clinical Input'!DO$14, Raw!$F:$F, 'Clinical Input'!$C44, Raw!$H:$H, "D01")</f>
        <v>0</v>
      </c>
      <c r="DP44" s="35">
        <f>SUMIFS(Raw!$I:$I, Raw!$A:$A, 'Clinical Input'!DP$14, Raw!$F:$F, 'Clinical Input'!$C44, Raw!$H:$H, "D01")</f>
        <v>0</v>
      </c>
      <c r="DQ44" s="35">
        <f>SUMIFS(Raw!$I:$I, Raw!$A:$A, 'Clinical Input'!DQ$14, Raw!$F:$F, 'Clinical Input'!$C44, Raw!$H:$H, "D01")</f>
        <v>0</v>
      </c>
      <c r="DR44" s="35">
        <f>SUMIFS(Raw!$I:$I, Raw!$A:$A, 'Clinical Input'!DR$14, Raw!$F:$F, 'Clinical Input'!$C44, Raw!$H:$H, "D01")</f>
        <v>0</v>
      </c>
      <c r="DS44" s="35">
        <f>SUMIFS(Raw!$I:$I, Raw!$A:$A, 'Clinical Input'!DS$14, Raw!$F:$F, 'Clinical Input'!$C44, Raw!$H:$H, "D01")</f>
        <v>0</v>
      </c>
      <c r="DT44" s="36">
        <f>SUMIFS(Raw!$I:$I, Raw!$A:$A, 'Clinical Input'!DT$14, Raw!$F:$F, 'Clinical Input'!$C44, Raw!$H:$H, "D01")</f>
        <v>0</v>
      </c>
      <c r="DV44" s="34">
        <f>SUMIFS(Raw!$I:$I, Raw!$A:$A, 'Clinical Input'!DV$14, Raw!$F:$F, 'Clinical Input'!$C44, Raw!$H:$H, "D01")</f>
        <v>0</v>
      </c>
      <c r="DW44" s="35">
        <f>SUMIFS(Raw!$I:$I, Raw!$A:$A, 'Clinical Input'!DW$14, Raw!$F:$F, 'Clinical Input'!$C44, Raw!$H:$H, "D01")</f>
        <v>0</v>
      </c>
      <c r="DX44" s="35">
        <f>SUMIFS(Raw!$I:$I, Raw!$A:$A, 'Clinical Input'!DX$14, Raw!$F:$F, 'Clinical Input'!$C44, Raw!$H:$H, "D01")</f>
        <v>0</v>
      </c>
      <c r="DY44" s="35">
        <f>SUMIFS(Raw!$I:$I, Raw!$A:$A, 'Clinical Input'!DY$14, Raw!$F:$F, 'Clinical Input'!$C44, Raw!$H:$H, "D01")</f>
        <v>0</v>
      </c>
      <c r="DZ44" s="35">
        <f>SUMIFS(Raw!$I:$I, Raw!$A:$A, 'Clinical Input'!DZ$14, Raw!$F:$F, 'Clinical Input'!$C44, Raw!$H:$H, "D01")</f>
        <v>0</v>
      </c>
      <c r="EA44" s="35">
        <f>SUMIFS(Raw!$I:$I, Raw!$A:$A, 'Clinical Input'!EA$14, Raw!$F:$F, 'Clinical Input'!$C44, Raw!$H:$H, "D01")</f>
        <v>0</v>
      </c>
      <c r="EB44" s="36">
        <f>SUMIFS(Raw!$I:$I, Raw!$A:$A, 'Clinical Input'!EB$14, Raw!$F:$F, 'Clinical Input'!$C44, Raw!$H:$H, "D01")</f>
        <v>0</v>
      </c>
      <c r="ED44" s="34">
        <f>SUMIFS(Raw!$I:$I, Raw!$A:$A, 'Clinical Input'!ED$14, Raw!$F:$F, 'Clinical Input'!$C44, Raw!$H:$H, "D01")</f>
        <v>0</v>
      </c>
      <c r="EE44" s="35">
        <f>SUMIFS(Raw!$I:$I, Raw!$A:$A, 'Clinical Input'!EE$14, Raw!$F:$F, 'Clinical Input'!$C44, Raw!$H:$H, "D01")</f>
        <v>0</v>
      </c>
      <c r="EF44" s="35">
        <f>SUMIFS(Raw!$I:$I, Raw!$A:$A, 'Clinical Input'!EF$14, Raw!$F:$F, 'Clinical Input'!$C44, Raw!$H:$H, "D01")</f>
        <v>0</v>
      </c>
      <c r="EG44" s="35">
        <f>SUMIFS(Raw!$I:$I, Raw!$A:$A, 'Clinical Input'!EG$14, Raw!$F:$F, 'Clinical Input'!$C44, Raw!$H:$H, "D01")</f>
        <v>0</v>
      </c>
      <c r="EH44" s="35">
        <f>SUMIFS(Raw!$I:$I, Raw!$A:$A, 'Clinical Input'!EH$14, Raw!$F:$F, 'Clinical Input'!$C44, Raw!$H:$H, "D01")</f>
        <v>0</v>
      </c>
      <c r="EI44" s="35">
        <f>SUMIFS(Raw!$I:$I, Raw!$A:$A, 'Clinical Input'!EI$14, Raw!$F:$F, 'Clinical Input'!$C44, Raw!$H:$H, "D01")</f>
        <v>0</v>
      </c>
      <c r="EJ44" s="36">
        <f>SUMIFS(Raw!$I:$I, Raw!$A:$A, 'Clinical Input'!EJ$14, Raw!$F:$F, 'Clinical Input'!$C44, Raw!$H:$H, "D01")</f>
        <v>0</v>
      </c>
      <c r="EL44" s="34">
        <f>SUMIFS(Raw!$I:$I, Raw!$A:$A, 'Clinical Input'!EL$14, Raw!$F:$F, 'Clinical Input'!$C44, Raw!$H:$H, "D01")</f>
        <v>0</v>
      </c>
      <c r="EM44" s="35">
        <f>SUMIFS(Raw!$I:$I, Raw!$A:$A, 'Clinical Input'!EM$14, Raw!$F:$F, 'Clinical Input'!$C44, Raw!$H:$H, "D01")</f>
        <v>0</v>
      </c>
      <c r="EN44" s="35">
        <f>SUMIFS(Raw!$I:$I, Raw!$A:$A, 'Clinical Input'!EN$14, Raw!$F:$F, 'Clinical Input'!$C44, Raw!$H:$H, "D01")</f>
        <v>0</v>
      </c>
      <c r="EO44" s="35">
        <f>SUMIFS(Raw!$I:$I, Raw!$A:$A, 'Clinical Input'!EO$14, Raw!$F:$F, 'Clinical Input'!$C44, Raw!$H:$H, "D01")</f>
        <v>0</v>
      </c>
      <c r="EP44" s="35">
        <f>SUMIFS(Raw!$I:$I, Raw!$A:$A, 'Clinical Input'!EP$14, Raw!$F:$F, 'Clinical Input'!$C44, Raw!$H:$H, "D01")</f>
        <v>0</v>
      </c>
      <c r="EQ44" s="35">
        <f>SUMIFS(Raw!$I:$I, Raw!$A:$A, 'Clinical Input'!EQ$14, Raw!$F:$F, 'Clinical Input'!$C44, Raw!$H:$H, "D01")</f>
        <v>0</v>
      </c>
      <c r="ER44" s="36">
        <f>SUMIFS(Raw!$I:$I, Raw!$A:$A, 'Clinical Input'!ER$14, Raw!$F:$F, 'Clinical Input'!$C44, Raw!$H:$H, "D01")</f>
        <v>0</v>
      </c>
      <c r="ET44" s="34">
        <f>SUMIFS(Raw!$I:$I, Raw!$A:$A, 'Clinical Input'!ET$14, Raw!$F:$F, 'Clinical Input'!$C44, Raw!$H:$H, "D01")</f>
        <v>0</v>
      </c>
      <c r="EU44" s="35">
        <f>SUMIFS(Raw!$I:$I, Raw!$A:$A, 'Clinical Input'!EU$14, Raw!$F:$F, 'Clinical Input'!$C44, Raw!$H:$H, "D01")</f>
        <v>0</v>
      </c>
      <c r="EV44" s="35">
        <f>SUMIFS(Raw!$I:$I, Raw!$A:$A, 'Clinical Input'!EV$14, Raw!$F:$F, 'Clinical Input'!$C44, Raw!$H:$H, "D01")</f>
        <v>0</v>
      </c>
      <c r="EW44" s="35">
        <f>SUMIFS(Raw!$I:$I, Raw!$A:$A, 'Clinical Input'!EW$14, Raw!$F:$F, 'Clinical Input'!$C44, Raw!$H:$H, "D01")</f>
        <v>0</v>
      </c>
      <c r="EX44" s="35">
        <f>SUMIFS(Raw!$I:$I, Raw!$A:$A, 'Clinical Input'!EX$14, Raw!$F:$F, 'Clinical Input'!$C44, Raw!$H:$H, "D01")</f>
        <v>0</v>
      </c>
      <c r="EY44" s="35">
        <f>SUMIFS(Raw!$I:$I, Raw!$A:$A, 'Clinical Input'!EY$14, Raw!$F:$F, 'Clinical Input'!$C44, Raw!$H:$H, "D01")</f>
        <v>0</v>
      </c>
      <c r="EZ44" s="36">
        <f>SUMIFS(Raw!$I:$I, Raw!$A:$A, 'Clinical Input'!EZ$14, Raw!$F:$F, 'Clinical Input'!$C44, Raw!$H:$H,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f>SUMIFS(Raw!$I:$I, Raw!$A:$A, 'Clinical Input'!AT$14, Raw!$C:$C, 'Clinical Input'!$C46, Raw!$H:$H, "D01")</f>
        <v>2989</v>
      </c>
      <c r="AU46" s="29">
        <f>SUMIFS(Raw!$I:$I, Raw!$A:$A, 'Clinical Input'!AU$14, Raw!$C:$C, 'Clinical Input'!$C46, Raw!$H:$H, "D01")</f>
        <v>2644</v>
      </c>
      <c r="AV46" s="29">
        <f>SUMIFS(Raw!$I:$I, Raw!$A:$A, 'Clinical Input'!AV$14, Raw!$C:$C, 'Clinical Input'!$C46, Raw!$H:$H, "D01")</f>
        <v>2487</v>
      </c>
      <c r="AW46" s="29">
        <f>SUMIFS(Raw!$I:$I, Raw!$A:$A, 'Clinical Input'!AW$14, Raw!$C:$C, 'Clinical Input'!$C46, Raw!$H:$H, "D01")</f>
        <v>4253</v>
      </c>
      <c r="AX46" s="29">
        <f>SUMIFS(Raw!$I:$I, Raw!$A:$A, 'Clinical Input'!AX$14, Raw!$C:$C, 'Clinical Input'!$C46, Raw!$H:$H, "D01")</f>
        <v>3236</v>
      </c>
      <c r="AY46" s="29">
        <f>SUMIFS(Raw!$I:$I, Raw!$A:$A, 'Clinical Input'!AY$14, Raw!$C:$C, 'Clinical Input'!$C46, Raw!$H:$H, "D01")</f>
        <v>5201</v>
      </c>
      <c r="AZ46" s="30">
        <f>SUMIFS(Raw!$I:$I, Raw!$A:$A, 'Clinical Input'!AZ$14, Raw!$C:$C, 'Clinical Input'!$C46, Raw!$H:$H, "D01")</f>
        <v>4338</v>
      </c>
      <c r="BB46" s="19">
        <f>SUMIFS(Raw!$I:$I, Raw!$A:$A, 'Clinical Input'!BB$14, Raw!$C:$C, 'Clinical Input'!$C46, Raw!$H:$H, "D01")</f>
        <v>0</v>
      </c>
      <c r="BC46" s="29">
        <f>SUMIFS(Raw!$I:$I, Raw!$A:$A, 'Clinical Input'!BC$14, Raw!$C:$C, 'Clinical Input'!$C46, Raw!$H:$H, "D01")</f>
        <v>0</v>
      </c>
      <c r="BD46" s="29">
        <f>SUMIFS(Raw!$I:$I, Raw!$A:$A, 'Clinical Input'!BD$14, Raw!$C:$C, 'Clinical Input'!$C46, Raw!$H:$H, "D01")</f>
        <v>0</v>
      </c>
      <c r="BE46" s="29">
        <f>SUMIFS(Raw!$I:$I, Raw!$A:$A, 'Clinical Input'!BE$14, Raw!$C:$C, 'Clinical Input'!$C46, Raw!$H:$H, "D01")</f>
        <v>0</v>
      </c>
      <c r="BF46" s="29">
        <f>SUMIFS(Raw!$I:$I, Raw!$A:$A, 'Clinical Input'!BF$14, Raw!$C:$C, 'Clinical Input'!$C46, Raw!$H:$H, "D01")</f>
        <v>0</v>
      </c>
      <c r="BG46" s="29">
        <f>SUMIFS(Raw!$I:$I, Raw!$A:$A, 'Clinical Input'!BG$14, Raw!$C:$C, 'Clinical Input'!$C46, Raw!$H:$H, "D01")</f>
        <v>0</v>
      </c>
      <c r="BH46" s="30">
        <f>SUMIFS(Raw!$I:$I, Raw!$A:$A, 'Clinical Input'!BH$14, Raw!$C:$C, 'Clinical Input'!$C46, Raw!$H:$H, "D01")</f>
        <v>0</v>
      </c>
      <c r="BJ46" s="19">
        <f>SUMIFS(Raw!$I:$I, Raw!$A:$A, 'Clinical Input'!BJ$14, Raw!$C:$C, 'Clinical Input'!$C46, Raw!$H:$H, "D01")</f>
        <v>0</v>
      </c>
      <c r="BK46" s="29">
        <f>SUMIFS(Raw!$I:$I, Raw!$A:$A, 'Clinical Input'!BK$14, Raw!$C:$C, 'Clinical Input'!$C46, Raw!$H:$H, "D01")</f>
        <v>0</v>
      </c>
      <c r="BL46" s="29">
        <f>SUMIFS(Raw!$I:$I, Raw!$A:$A, 'Clinical Input'!BL$14, Raw!$C:$C, 'Clinical Input'!$C46, Raw!$H:$H, "D01")</f>
        <v>0</v>
      </c>
      <c r="BM46" s="29">
        <f>SUMIFS(Raw!$I:$I, Raw!$A:$A, 'Clinical Input'!BM$14, Raw!$C:$C, 'Clinical Input'!$C46, Raw!$H:$H, "D01")</f>
        <v>0</v>
      </c>
      <c r="BN46" s="29">
        <f>SUMIFS(Raw!$I:$I, Raw!$A:$A, 'Clinical Input'!BN$14, Raw!$C:$C, 'Clinical Input'!$C46, Raw!$H:$H, "D01")</f>
        <v>0</v>
      </c>
      <c r="BO46" s="29">
        <f>SUMIFS(Raw!$I:$I, Raw!$A:$A, 'Clinical Input'!BO$14, Raw!$C:$C, 'Clinical Input'!$C46, Raw!$H:$H, "D01")</f>
        <v>0</v>
      </c>
      <c r="BP46" s="30">
        <f>SUMIFS(Raw!$I:$I, Raw!$A:$A, 'Clinical Input'!BP$14, Raw!$C:$C, 'Clinical Input'!$C46, Raw!$H:$H, "D01")</f>
        <v>0</v>
      </c>
      <c r="BR46" s="19">
        <f>SUMIFS(Raw!$I:$I, Raw!$A:$A, 'Clinical Input'!BR$14, Raw!$C:$C, 'Clinical Input'!$C46, Raw!$H:$H, "D01")</f>
        <v>0</v>
      </c>
      <c r="BS46" s="29">
        <f>SUMIFS(Raw!$I:$I, Raw!$A:$A, 'Clinical Input'!BS$14, Raw!$C:$C, 'Clinical Input'!$C46, Raw!$H:$H, "D01")</f>
        <v>0</v>
      </c>
      <c r="BT46" s="29">
        <f>SUMIFS(Raw!$I:$I, Raw!$A:$A, 'Clinical Input'!BT$14, Raw!$C:$C, 'Clinical Input'!$C46, Raw!$H:$H, "D01")</f>
        <v>0</v>
      </c>
      <c r="BU46" s="29">
        <f>SUMIFS(Raw!$I:$I, Raw!$A:$A, 'Clinical Input'!BU$14, Raw!$C:$C, 'Clinical Input'!$C46, Raw!$H:$H, "D01")</f>
        <v>0</v>
      </c>
      <c r="BV46" s="29">
        <f>SUMIFS(Raw!$I:$I, Raw!$A:$A, 'Clinical Input'!BV$14, Raw!$C:$C, 'Clinical Input'!$C46, Raw!$H:$H, "D01")</f>
        <v>0</v>
      </c>
      <c r="BW46" s="29">
        <f>SUMIFS(Raw!$I:$I, Raw!$A:$A, 'Clinical Input'!BW$14, Raw!$C:$C, 'Clinical Input'!$C46, Raw!$H:$H, "D01")</f>
        <v>0</v>
      </c>
      <c r="BX46" s="30">
        <f>SUMIFS(Raw!$I:$I, Raw!$A:$A, 'Clinical Input'!BX$14, Raw!$C:$C, 'Clinical Input'!$C46, Raw!$H:$H, "D01")</f>
        <v>0</v>
      </c>
      <c r="BZ46" s="19">
        <f>SUMIFS(Raw!$I:$I, Raw!$A:$A, 'Clinical Input'!BZ$14, Raw!$C:$C, 'Clinical Input'!$C46, Raw!$H:$H, "D01")</f>
        <v>0</v>
      </c>
      <c r="CA46" s="29">
        <f>SUMIFS(Raw!$I:$I, Raw!$A:$A, 'Clinical Input'!CA$14, Raw!$C:$C, 'Clinical Input'!$C46, Raw!$H:$H, "D01")</f>
        <v>0</v>
      </c>
      <c r="CB46" s="29">
        <f>SUMIFS(Raw!$I:$I, Raw!$A:$A, 'Clinical Input'!CB$14, Raw!$C:$C, 'Clinical Input'!$C46, Raw!$H:$H, "D01")</f>
        <v>0</v>
      </c>
      <c r="CC46" s="29">
        <f>SUMIFS(Raw!$I:$I, Raw!$A:$A, 'Clinical Input'!CC$14, Raw!$C:$C, 'Clinical Input'!$C46, Raw!$H:$H, "D01")</f>
        <v>0</v>
      </c>
      <c r="CD46" s="29">
        <f>SUMIFS(Raw!$I:$I, Raw!$A:$A, 'Clinical Input'!CD$14, Raw!$C:$C, 'Clinical Input'!$C46, Raw!$H:$H, "D01")</f>
        <v>0</v>
      </c>
      <c r="CE46" s="29">
        <f>SUMIFS(Raw!$I:$I, Raw!$A:$A, 'Clinical Input'!CE$14, Raw!$C:$C, 'Clinical Input'!$C46, Raw!$H:$H, "D01")</f>
        <v>0</v>
      </c>
      <c r="CF46" s="30">
        <f>SUMIFS(Raw!$I:$I, Raw!$A:$A, 'Clinical Input'!CF$14, Raw!$C:$C, 'Clinical Input'!$C46, Raw!$H:$H, "D01")</f>
        <v>0</v>
      </c>
      <c r="CH46" s="19">
        <f>SUMIFS(Raw!$I:$I, Raw!$A:$A, 'Clinical Input'!CH$14, Raw!$C:$C, 'Clinical Input'!$C46, Raw!$H:$H, "D01")</f>
        <v>0</v>
      </c>
      <c r="CI46" s="29">
        <f>SUMIFS(Raw!$I:$I, Raw!$A:$A, 'Clinical Input'!CI$14, Raw!$C:$C, 'Clinical Input'!$C46, Raw!$H:$H, "D01")</f>
        <v>0</v>
      </c>
      <c r="CJ46" s="29">
        <f>SUMIFS(Raw!$I:$I, Raw!$A:$A, 'Clinical Input'!CJ$14, Raw!$C:$C, 'Clinical Input'!$C46, Raw!$H:$H, "D01")</f>
        <v>0</v>
      </c>
      <c r="CK46" s="29">
        <f>SUMIFS(Raw!$I:$I, Raw!$A:$A, 'Clinical Input'!CK$14, Raw!$C:$C, 'Clinical Input'!$C46, Raw!$H:$H, "D01")</f>
        <v>0</v>
      </c>
      <c r="CL46" s="29">
        <f>SUMIFS(Raw!$I:$I, Raw!$A:$A, 'Clinical Input'!CL$14, Raw!$C:$C, 'Clinical Input'!$C46, Raw!$H:$H, "D01")</f>
        <v>0</v>
      </c>
      <c r="CM46" s="29">
        <f>SUMIFS(Raw!$I:$I, Raw!$A:$A, 'Clinical Input'!CM$14, Raw!$C:$C, 'Clinical Input'!$C46, Raw!$H:$H, "D01")</f>
        <v>0</v>
      </c>
      <c r="CN46" s="30">
        <f>SUMIFS(Raw!$I:$I, Raw!$A:$A, 'Clinical Input'!CN$14, Raw!$C:$C, 'Clinical Input'!$C46, Raw!$H:$H, "D01")</f>
        <v>0</v>
      </c>
      <c r="CP46" s="19">
        <f>SUMIFS(Raw!$I:$I, Raw!$A:$A, 'Clinical Input'!CP$14, Raw!$C:$C, 'Clinical Input'!$C46, Raw!$H:$H, "D01")</f>
        <v>0</v>
      </c>
      <c r="CQ46" s="29">
        <f>SUMIFS(Raw!$I:$I, Raw!$A:$A, 'Clinical Input'!CQ$14, Raw!$C:$C, 'Clinical Input'!$C46, Raw!$H:$H, "D01")</f>
        <v>0</v>
      </c>
      <c r="CR46" s="29">
        <f>SUMIFS(Raw!$I:$I, Raw!$A:$A, 'Clinical Input'!CR$14, Raw!$C:$C, 'Clinical Input'!$C46, Raw!$H:$H, "D01")</f>
        <v>0</v>
      </c>
      <c r="CS46" s="29">
        <f>SUMIFS(Raw!$I:$I, Raw!$A:$A, 'Clinical Input'!CS$14, Raw!$C:$C, 'Clinical Input'!$C46, Raw!$H:$H, "D01")</f>
        <v>0</v>
      </c>
      <c r="CT46" s="29">
        <f>SUMIFS(Raw!$I:$I, Raw!$A:$A, 'Clinical Input'!CT$14, Raw!$C:$C, 'Clinical Input'!$C46, Raw!$H:$H, "D01")</f>
        <v>0</v>
      </c>
      <c r="CU46" s="29">
        <f>SUMIFS(Raw!$I:$I, Raw!$A:$A, 'Clinical Input'!CU$14, Raw!$C:$C, 'Clinical Input'!$C46, Raw!$H:$H, "D01")</f>
        <v>0</v>
      </c>
      <c r="CV46" s="30">
        <f>SUMIFS(Raw!$I:$I, Raw!$A:$A, 'Clinical Input'!CV$14, Raw!$C:$C, 'Clinical Input'!$C46, Raw!$H:$H, "D01")</f>
        <v>0</v>
      </c>
      <c r="CX46" s="19">
        <f>SUMIFS(Raw!$I:$I, Raw!$A:$A, 'Clinical Input'!CX$14, Raw!$C:$C, 'Clinical Input'!$C46, Raw!$H:$H, "D01")</f>
        <v>0</v>
      </c>
      <c r="CY46" s="29">
        <f>SUMIFS(Raw!$I:$I, Raw!$A:$A, 'Clinical Input'!CY$14, Raw!$C:$C, 'Clinical Input'!$C46, Raw!$H:$H, "D01")</f>
        <v>0</v>
      </c>
      <c r="CZ46" s="29">
        <f>SUMIFS(Raw!$I:$I, Raw!$A:$A, 'Clinical Input'!CZ$14, Raw!$C:$C, 'Clinical Input'!$C46, Raw!$H:$H, "D01")</f>
        <v>0</v>
      </c>
      <c r="DA46" s="29">
        <f>SUMIFS(Raw!$I:$I, Raw!$A:$A, 'Clinical Input'!DA$14, Raw!$C:$C, 'Clinical Input'!$C46, Raw!$H:$H, "D01")</f>
        <v>0</v>
      </c>
      <c r="DB46" s="29">
        <f>SUMIFS(Raw!$I:$I, Raw!$A:$A, 'Clinical Input'!DB$14, Raw!$C:$C, 'Clinical Input'!$C46, Raw!$H:$H, "D01")</f>
        <v>0</v>
      </c>
      <c r="DC46" s="29">
        <f>SUMIFS(Raw!$I:$I, Raw!$A:$A, 'Clinical Input'!DC$14, Raw!$C:$C, 'Clinical Input'!$C46, Raw!$H:$H, "D01")</f>
        <v>0</v>
      </c>
      <c r="DD46" s="30">
        <f>SUMIFS(Raw!$I:$I, Raw!$A:$A, 'Clinical Input'!DD$14, Raw!$C:$C, 'Clinical Input'!$C46, Raw!$H:$H, "D01")</f>
        <v>0</v>
      </c>
      <c r="DF46" s="19">
        <f>SUMIFS(Raw!$I:$I, Raw!$A:$A, 'Clinical Input'!DF$14, Raw!$C:$C, 'Clinical Input'!$C46, Raw!$H:$H, "D01")</f>
        <v>0</v>
      </c>
      <c r="DG46" s="29">
        <f>SUMIFS(Raw!$I:$I, Raw!$A:$A, 'Clinical Input'!DG$14, Raw!$C:$C, 'Clinical Input'!$C46, Raw!$H:$H, "D01")</f>
        <v>0</v>
      </c>
      <c r="DH46" s="29">
        <f>SUMIFS(Raw!$I:$I, Raw!$A:$A, 'Clinical Input'!DH$14, Raw!$C:$C, 'Clinical Input'!$C46, Raw!$H:$H, "D01")</f>
        <v>0</v>
      </c>
      <c r="DI46" s="29">
        <f>SUMIFS(Raw!$I:$I, Raw!$A:$A, 'Clinical Input'!DI$14, Raw!$C:$C, 'Clinical Input'!$C46, Raw!$H:$H, "D01")</f>
        <v>0</v>
      </c>
      <c r="DJ46" s="29">
        <f>SUMIFS(Raw!$I:$I, Raw!$A:$A, 'Clinical Input'!DJ$14, Raw!$C:$C, 'Clinical Input'!$C46, Raw!$H:$H, "D01")</f>
        <v>0</v>
      </c>
      <c r="DK46" s="29">
        <f>SUMIFS(Raw!$I:$I, Raw!$A:$A, 'Clinical Input'!DK$14, Raw!$C:$C, 'Clinical Input'!$C46, Raw!$H:$H, "D01")</f>
        <v>0</v>
      </c>
      <c r="DL46" s="30">
        <f>SUMIFS(Raw!$I:$I, Raw!$A:$A, 'Clinical Input'!DL$14, Raw!$C:$C, 'Clinical Input'!$C46, Raw!$H:$H, "D01")</f>
        <v>0</v>
      </c>
      <c r="DN46" s="19">
        <f>SUMIFS(Raw!$I:$I, Raw!$A:$A, 'Clinical Input'!DN$14, Raw!$C:$C, 'Clinical Input'!$C46, Raw!$H:$H, "D01")</f>
        <v>0</v>
      </c>
      <c r="DO46" s="29">
        <f>SUMIFS(Raw!$I:$I, Raw!$A:$A, 'Clinical Input'!DO$14, Raw!$C:$C, 'Clinical Input'!$C46, Raw!$H:$H, "D01")</f>
        <v>0</v>
      </c>
      <c r="DP46" s="29">
        <f>SUMIFS(Raw!$I:$I, Raw!$A:$A, 'Clinical Input'!DP$14, Raw!$C:$C, 'Clinical Input'!$C46, Raw!$H:$H, "D01")</f>
        <v>0</v>
      </c>
      <c r="DQ46" s="29">
        <f>SUMIFS(Raw!$I:$I, Raw!$A:$A, 'Clinical Input'!DQ$14, Raw!$C:$C, 'Clinical Input'!$C46, Raw!$H:$H, "D01")</f>
        <v>0</v>
      </c>
      <c r="DR46" s="29">
        <f>SUMIFS(Raw!$I:$I, Raw!$A:$A, 'Clinical Input'!DR$14, Raw!$C:$C, 'Clinical Input'!$C46, Raw!$H:$H, "D01")</f>
        <v>0</v>
      </c>
      <c r="DS46" s="29">
        <f>SUMIFS(Raw!$I:$I, Raw!$A:$A, 'Clinical Input'!DS$14, Raw!$C:$C, 'Clinical Input'!$C46, Raw!$H:$H, "D01")</f>
        <v>0</v>
      </c>
      <c r="DT46" s="30">
        <f>SUMIFS(Raw!$I:$I, Raw!$A:$A, 'Clinical Input'!DT$14, Raw!$C:$C, 'Clinical Input'!$C46, Raw!$H:$H, "D01")</f>
        <v>0</v>
      </c>
      <c r="DV46" s="19">
        <f>SUMIFS(Raw!$I:$I, Raw!$A:$A, 'Clinical Input'!DV$14, Raw!$C:$C, 'Clinical Input'!$C46, Raw!$H:$H, "D01")</f>
        <v>0</v>
      </c>
      <c r="DW46" s="29">
        <f>SUMIFS(Raw!$I:$I, Raw!$A:$A, 'Clinical Input'!DW$14, Raw!$C:$C, 'Clinical Input'!$C46, Raw!$H:$H, "D01")</f>
        <v>0</v>
      </c>
      <c r="DX46" s="29">
        <f>SUMIFS(Raw!$I:$I, Raw!$A:$A, 'Clinical Input'!DX$14, Raw!$C:$C, 'Clinical Input'!$C46, Raw!$H:$H, "D01")</f>
        <v>0</v>
      </c>
      <c r="DY46" s="29">
        <f>SUMIFS(Raw!$I:$I, Raw!$A:$A, 'Clinical Input'!DY$14, Raw!$C:$C, 'Clinical Input'!$C46, Raw!$H:$H, "D01")</f>
        <v>0</v>
      </c>
      <c r="DZ46" s="29">
        <f>SUMIFS(Raw!$I:$I, Raw!$A:$A, 'Clinical Input'!DZ$14, Raw!$C:$C, 'Clinical Input'!$C46, Raw!$H:$H, "D01")</f>
        <v>0</v>
      </c>
      <c r="EA46" s="29">
        <f>SUMIFS(Raw!$I:$I, Raw!$A:$A, 'Clinical Input'!EA$14, Raw!$C:$C, 'Clinical Input'!$C46, Raw!$H:$H, "D01")</f>
        <v>0</v>
      </c>
      <c r="EB46" s="30">
        <f>SUMIFS(Raw!$I:$I, Raw!$A:$A, 'Clinical Input'!EB$14, Raw!$C:$C, 'Clinical Input'!$C46, Raw!$H:$H, "D01")</f>
        <v>0</v>
      </c>
      <c r="ED46" s="19">
        <f>SUMIFS(Raw!$I:$I, Raw!$A:$A, 'Clinical Input'!ED$14, Raw!$C:$C, 'Clinical Input'!$C46, Raw!$H:$H, "D01")</f>
        <v>0</v>
      </c>
      <c r="EE46" s="29">
        <f>SUMIFS(Raw!$I:$I, Raw!$A:$A, 'Clinical Input'!EE$14, Raw!$C:$C, 'Clinical Input'!$C46, Raw!$H:$H, "D01")</f>
        <v>0</v>
      </c>
      <c r="EF46" s="29">
        <f>SUMIFS(Raw!$I:$I, Raw!$A:$A, 'Clinical Input'!EF$14, Raw!$C:$C, 'Clinical Input'!$C46, Raw!$H:$H, "D01")</f>
        <v>0</v>
      </c>
      <c r="EG46" s="29">
        <f>SUMIFS(Raw!$I:$I, Raw!$A:$A, 'Clinical Input'!EG$14, Raw!$C:$C, 'Clinical Input'!$C46, Raw!$H:$H, "D01")</f>
        <v>0</v>
      </c>
      <c r="EH46" s="29">
        <f>SUMIFS(Raw!$I:$I, Raw!$A:$A, 'Clinical Input'!EH$14, Raw!$C:$C, 'Clinical Input'!$C46, Raw!$H:$H, "D01")</f>
        <v>0</v>
      </c>
      <c r="EI46" s="29">
        <f>SUMIFS(Raw!$I:$I, Raw!$A:$A, 'Clinical Input'!EI$14, Raw!$C:$C, 'Clinical Input'!$C46, Raw!$H:$H, "D01")</f>
        <v>0</v>
      </c>
      <c r="EJ46" s="30">
        <f>SUMIFS(Raw!$I:$I, Raw!$A:$A, 'Clinical Input'!EJ$14, Raw!$C:$C, 'Clinical Input'!$C46, Raw!$H:$H, "D01")</f>
        <v>0</v>
      </c>
      <c r="EL46" s="19">
        <f>SUMIFS(Raw!$I:$I, Raw!$A:$A, 'Clinical Input'!EL$14, Raw!$C:$C, 'Clinical Input'!$C46, Raw!$H:$H, "D01")</f>
        <v>0</v>
      </c>
      <c r="EM46" s="29">
        <f>SUMIFS(Raw!$I:$I, Raw!$A:$A, 'Clinical Input'!EM$14, Raw!$C:$C, 'Clinical Input'!$C46, Raw!$H:$H, "D01")</f>
        <v>0</v>
      </c>
      <c r="EN46" s="29">
        <f>SUMIFS(Raw!$I:$I, Raw!$A:$A, 'Clinical Input'!EN$14, Raw!$C:$C, 'Clinical Input'!$C46, Raw!$H:$H, "D01")</f>
        <v>0</v>
      </c>
      <c r="EO46" s="29">
        <f>SUMIFS(Raw!$I:$I, Raw!$A:$A, 'Clinical Input'!EO$14, Raw!$C:$C, 'Clinical Input'!$C46, Raw!$H:$H, "D01")</f>
        <v>0</v>
      </c>
      <c r="EP46" s="29">
        <f>SUMIFS(Raw!$I:$I, Raw!$A:$A, 'Clinical Input'!EP$14, Raw!$C:$C, 'Clinical Input'!$C46, Raw!$H:$H, "D01")</f>
        <v>0</v>
      </c>
      <c r="EQ46" s="29">
        <f>SUMIFS(Raw!$I:$I, Raw!$A:$A, 'Clinical Input'!EQ$14, Raw!$C:$C, 'Clinical Input'!$C46, Raw!$H:$H, "D01")</f>
        <v>0</v>
      </c>
      <c r="ER46" s="30">
        <f>SUMIFS(Raw!$I:$I, Raw!$A:$A, 'Clinical Input'!ER$14, Raw!$C:$C, 'Clinical Input'!$C46, Raw!$H:$H, "D01")</f>
        <v>0</v>
      </c>
      <c r="ET46" s="19">
        <f>SUMIFS(Raw!$I:$I, Raw!$A:$A, 'Clinical Input'!ET$14, Raw!$C:$C, 'Clinical Input'!$C46, Raw!$H:$H, "D01")</f>
        <v>0</v>
      </c>
      <c r="EU46" s="29">
        <f>SUMIFS(Raw!$I:$I, Raw!$A:$A, 'Clinical Input'!EU$14, Raw!$C:$C, 'Clinical Input'!$C46, Raw!$H:$H, "D01")</f>
        <v>0</v>
      </c>
      <c r="EV46" s="29">
        <f>SUMIFS(Raw!$I:$I, Raw!$A:$A, 'Clinical Input'!EV$14, Raw!$C:$C, 'Clinical Input'!$C46, Raw!$H:$H, "D01")</f>
        <v>0</v>
      </c>
      <c r="EW46" s="29">
        <f>SUMIFS(Raw!$I:$I, Raw!$A:$A, 'Clinical Input'!EW$14, Raw!$C:$C, 'Clinical Input'!$C46, Raw!$H:$H, "D01")</f>
        <v>0</v>
      </c>
      <c r="EX46" s="29">
        <f>SUMIFS(Raw!$I:$I, Raw!$A:$A, 'Clinical Input'!EX$14, Raw!$C:$C, 'Clinical Input'!$C46, Raw!$H:$H, "D01")</f>
        <v>0</v>
      </c>
      <c r="EY46" s="29">
        <f>SUMIFS(Raw!$I:$I, Raw!$A:$A, 'Clinical Input'!EY$14, Raw!$C:$C, 'Clinical Input'!$C46, Raw!$H:$H, "D01")</f>
        <v>0</v>
      </c>
      <c r="EZ46" s="30">
        <f>SUMIFS(Raw!$I:$I, Raw!$A:$A, 'Clinical Input'!EZ$14, Raw!$C:$C, 'Clinical Input'!$C46, Raw!$H:$H,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f>SUMIFS(Raw!$I:$I, Raw!$A:$A, 'Clinical Input'!AT$14, Raw!$C:$C, 'Clinical Input'!$C47, Raw!$H:$H, "D01")</f>
        <v>2434</v>
      </c>
      <c r="AU47" s="52">
        <f>SUMIFS(Raw!$I:$I, Raw!$A:$A, 'Clinical Input'!AU$14, Raw!$C:$C, 'Clinical Input'!$C47, Raw!$H:$H, "D01")</f>
        <v>2013</v>
      </c>
      <c r="AV47" s="52">
        <f>SUMIFS(Raw!$I:$I, Raw!$A:$A, 'Clinical Input'!AV$14, Raw!$C:$C, 'Clinical Input'!$C47, Raw!$H:$H, "D01")</f>
        <v>1888</v>
      </c>
      <c r="AW47" s="52">
        <f>SUMIFS(Raw!$I:$I, Raw!$A:$A, 'Clinical Input'!AW$14, Raw!$C:$C, 'Clinical Input'!$C47, Raw!$H:$H, "D01")</f>
        <v>2889</v>
      </c>
      <c r="AX47" s="52">
        <f>SUMIFS(Raw!$I:$I, Raw!$A:$A, 'Clinical Input'!AX$14, Raw!$C:$C, 'Clinical Input'!$C47, Raw!$H:$H, "D01")</f>
        <v>2362</v>
      </c>
      <c r="AY47" s="52">
        <f>SUMIFS(Raw!$I:$I, Raw!$A:$A, 'Clinical Input'!AY$14, Raw!$C:$C, 'Clinical Input'!$C47, Raw!$H:$H, "D01")</f>
        <v>3804</v>
      </c>
      <c r="AZ47" s="53">
        <f>SUMIFS(Raw!$I:$I, Raw!$A:$A, 'Clinical Input'!AZ$14, Raw!$C:$C, 'Clinical Input'!$C47, Raw!$H:$H, "D01")</f>
        <v>3155</v>
      </c>
      <c r="BB47" s="46">
        <f>SUMIFS(Raw!$I:$I, Raw!$A:$A, 'Clinical Input'!BB$14, Raw!$C:$C, 'Clinical Input'!$C47, Raw!$H:$H, "D01")</f>
        <v>0</v>
      </c>
      <c r="BC47" s="52">
        <f>SUMIFS(Raw!$I:$I, Raw!$A:$A, 'Clinical Input'!BC$14, Raw!$C:$C, 'Clinical Input'!$C47, Raw!$H:$H, "D01")</f>
        <v>0</v>
      </c>
      <c r="BD47" s="52">
        <f>SUMIFS(Raw!$I:$I, Raw!$A:$A, 'Clinical Input'!BD$14, Raw!$C:$C, 'Clinical Input'!$C47, Raw!$H:$H, "D01")</f>
        <v>0</v>
      </c>
      <c r="BE47" s="52">
        <f>SUMIFS(Raw!$I:$I, Raw!$A:$A, 'Clinical Input'!BE$14, Raw!$C:$C, 'Clinical Input'!$C47, Raw!$H:$H, "D01")</f>
        <v>0</v>
      </c>
      <c r="BF47" s="52">
        <f>SUMIFS(Raw!$I:$I, Raw!$A:$A, 'Clinical Input'!BF$14, Raw!$C:$C, 'Clinical Input'!$C47, Raw!$H:$H, "D01")</f>
        <v>0</v>
      </c>
      <c r="BG47" s="52">
        <f>SUMIFS(Raw!$I:$I, Raw!$A:$A, 'Clinical Input'!BG$14, Raw!$C:$C, 'Clinical Input'!$C47, Raw!$H:$H, "D01")</f>
        <v>0</v>
      </c>
      <c r="BH47" s="53">
        <f>SUMIFS(Raw!$I:$I, Raw!$A:$A, 'Clinical Input'!BH$14, Raw!$C:$C, 'Clinical Input'!$C47, Raw!$H:$H, "D01")</f>
        <v>0</v>
      </c>
      <c r="BJ47" s="46">
        <f>SUMIFS(Raw!$I:$I, Raw!$A:$A, 'Clinical Input'!BJ$14, Raw!$C:$C, 'Clinical Input'!$C47, Raw!$H:$H, "D01")</f>
        <v>0</v>
      </c>
      <c r="BK47" s="52">
        <f>SUMIFS(Raw!$I:$I, Raw!$A:$A, 'Clinical Input'!BK$14, Raw!$C:$C, 'Clinical Input'!$C47, Raw!$H:$H, "D01")</f>
        <v>0</v>
      </c>
      <c r="BL47" s="52">
        <f>SUMIFS(Raw!$I:$I, Raw!$A:$A, 'Clinical Input'!BL$14, Raw!$C:$C, 'Clinical Input'!$C47, Raw!$H:$H, "D01")</f>
        <v>0</v>
      </c>
      <c r="BM47" s="52">
        <f>SUMIFS(Raw!$I:$I, Raw!$A:$A, 'Clinical Input'!BM$14, Raw!$C:$C, 'Clinical Input'!$C47, Raw!$H:$H, "D01")</f>
        <v>0</v>
      </c>
      <c r="BN47" s="52">
        <f>SUMIFS(Raw!$I:$I, Raw!$A:$A, 'Clinical Input'!BN$14, Raw!$C:$C, 'Clinical Input'!$C47, Raw!$H:$H, "D01")</f>
        <v>0</v>
      </c>
      <c r="BO47" s="52">
        <f>SUMIFS(Raw!$I:$I, Raw!$A:$A, 'Clinical Input'!BO$14, Raw!$C:$C, 'Clinical Input'!$C47, Raw!$H:$H, "D01")</f>
        <v>0</v>
      </c>
      <c r="BP47" s="53">
        <f>SUMIFS(Raw!$I:$I, Raw!$A:$A, 'Clinical Input'!BP$14, Raw!$C:$C, 'Clinical Input'!$C47, Raw!$H:$H, "D01")</f>
        <v>0</v>
      </c>
      <c r="BR47" s="46">
        <f>SUMIFS(Raw!$I:$I, Raw!$A:$A, 'Clinical Input'!BR$14, Raw!$C:$C, 'Clinical Input'!$C47, Raw!$H:$H, "D01")</f>
        <v>0</v>
      </c>
      <c r="BS47" s="52">
        <f>SUMIFS(Raw!$I:$I, Raw!$A:$A, 'Clinical Input'!BS$14, Raw!$C:$C, 'Clinical Input'!$C47, Raw!$H:$H, "D01")</f>
        <v>0</v>
      </c>
      <c r="BT47" s="52">
        <f>SUMIFS(Raw!$I:$I, Raw!$A:$A, 'Clinical Input'!BT$14, Raw!$C:$C, 'Clinical Input'!$C47, Raw!$H:$H, "D01")</f>
        <v>0</v>
      </c>
      <c r="BU47" s="52">
        <f>SUMIFS(Raw!$I:$I, Raw!$A:$A, 'Clinical Input'!BU$14, Raw!$C:$C, 'Clinical Input'!$C47, Raw!$H:$H, "D01")</f>
        <v>0</v>
      </c>
      <c r="BV47" s="52">
        <f>SUMIFS(Raw!$I:$I, Raw!$A:$A, 'Clinical Input'!BV$14, Raw!$C:$C, 'Clinical Input'!$C47, Raw!$H:$H, "D01")</f>
        <v>0</v>
      </c>
      <c r="BW47" s="52">
        <f>SUMIFS(Raw!$I:$I, Raw!$A:$A, 'Clinical Input'!BW$14, Raw!$C:$C, 'Clinical Input'!$C47, Raw!$H:$H, "D01")</f>
        <v>0</v>
      </c>
      <c r="BX47" s="53">
        <f>SUMIFS(Raw!$I:$I, Raw!$A:$A, 'Clinical Input'!BX$14, Raw!$C:$C, 'Clinical Input'!$C47, Raw!$H:$H, "D01")</f>
        <v>0</v>
      </c>
      <c r="BZ47" s="46">
        <f>SUMIFS(Raw!$I:$I, Raw!$A:$A, 'Clinical Input'!BZ$14, Raw!$C:$C, 'Clinical Input'!$C47, Raw!$H:$H, "D01")</f>
        <v>0</v>
      </c>
      <c r="CA47" s="52">
        <f>SUMIFS(Raw!$I:$I, Raw!$A:$A, 'Clinical Input'!CA$14, Raw!$C:$C, 'Clinical Input'!$C47, Raw!$H:$H, "D01")</f>
        <v>0</v>
      </c>
      <c r="CB47" s="52">
        <f>SUMIFS(Raw!$I:$I, Raw!$A:$A, 'Clinical Input'!CB$14, Raw!$C:$C, 'Clinical Input'!$C47, Raw!$H:$H, "D01")</f>
        <v>0</v>
      </c>
      <c r="CC47" s="52">
        <f>SUMIFS(Raw!$I:$I, Raw!$A:$A, 'Clinical Input'!CC$14, Raw!$C:$C, 'Clinical Input'!$C47, Raw!$H:$H, "D01")</f>
        <v>0</v>
      </c>
      <c r="CD47" s="52">
        <f>SUMIFS(Raw!$I:$I, Raw!$A:$A, 'Clinical Input'!CD$14, Raw!$C:$C, 'Clinical Input'!$C47, Raw!$H:$H, "D01")</f>
        <v>0</v>
      </c>
      <c r="CE47" s="52">
        <f>SUMIFS(Raw!$I:$I, Raw!$A:$A, 'Clinical Input'!CE$14, Raw!$C:$C, 'Clinical Input'!$C47, Raw!$H:$H, "D01")</f>
        <v>0</v>
      </c>
      <c r="CF47" s="53">
        <f>SUMIFS(Raw!$I:$I, Raw!$A:$A, 'Clinical Input'!CF$14, Raw!$C:$C, 'Clinical Input'!$C47, Raw!$H:$H, "D01")</f>
        <v>0</v>
      </c>
      <c r="CH47" s="46">
        <f>SUMIFS(Raw!$I:$I, Raw!$A:$A, 'Clinical Input'!CH$14, Raw!$C:$C, 'Clinical Input'!$C47, Raw!$H:$H, "D01")</f>
        <v>0</v>
      </c>
      <c r="CI47" s="52">
        <f>SUMIFS(Raw!$I:$I, Raw!$A:$A, 'Clinical Input'!CI$14, Raw!$C:$C, 'Clinical Input'!$C47, Raw!$H:$H, "D01")</f>
        <v>0</v>
      </c>
      <c r="CJ47" s="52">
        <f>SUMIFS(Raw!$I:$I, Raw!$A:$A, 'Clinical Input'!CJ$14, Raw!$C:$C, 'Clinical Input'!$C47, Raw!$H:$H, "D01")</f>
        <v>0</v>
      </c>
      <c r="CK47" s="52">
        <f>SUMIFS(Raw!$I:$I, Raw!$A:$A, 'Clinical Input'!CK$14, Raw!$C:$C, 'Clinical Input'!$C47, Raw!$H:$H, "D01")</f>
        <v>0</v>
      </c>
      <c r="CL47" s="52">
        <f>SUMIFS(Raw!$I:$I, Raw!$A:$A, 'Clinical Input'!CL$14, Raw!$C:$C, 'Clinical Input'!$C47, Raw!$H:$H, "D01")</f>
        <v>0</v>
      </c>
      <c r="CM47" s="52">
        <f>SUMIFS(Raw!$I:$I, Raw!$A:$A, 'Clinical Input'!CM$14, Raw!$C:$C, 'Clinical Input'!$C47, Raw!$H:$H, "D01")</f>
        <v>0</v>
      </c>
      <c r="CN47" s="53">
        <f>SUMIFS(Raw!$I:$I, Raw!$A:$A, 'Clinical Input'!CN$14, Raw!$C:$C, 'Clinical Input'!$C47, Raw!$H:$H, "D01")</f>
        <v>0</v>
      </c>
      <c r="CP47" s="46">
        <f>SUMIFS(Raw!$I:$I, Raw!$A:$A, 'Clinical Input'!CP$14, Raw!$C:$C, 'Clinical Input'!$C47, Raw!$H:$H, "D01")</f>
        <v>0</v>
      </c>
      <c r="CQ47" s="52">
        <f>SUMIFS(Raw!$I:$I, Raw!$A:$A, 'Clinical Input'!CQ$14, Raw!$C:$C, 'Clinical Input'!$C47, Raw!$H:$H, "D01")</f>
        <v>0</v>
      </c>
      <c r="CR47" s="52">
        <f>SUMIFS(Raw!$I:$I, Raw!$A:$A, 'Clinical Input'!CR$14, Raw!$C:$C, 'Clinical Input'!$C47, Raw!$H:$H, "D01")</f>
        <v>0</v>
      </c>
      <c r="CS47" s="52">
        <f>SUMIFS(Raw!$I:$I, Raw!$A:$A, 'Clinical Input'!CS$14, Raw!$C:$C, 'Clinical Input'!$C47, Raw!$H:$H, "D01")</f>
        <v>0</v>
      </c>
      <c r="CT47" s="52">
        <f>SUMIFS(Raw!$I:$I, Raw!$A:$A, 'Clinical Input'!CT$14, Raw!$C:$C, 'Clinical Input'!$C47, Raw!$H:$H, "D01")</f>
        <v>0</v>
      </c>
      <c r="CU47" s="52">
        <f>SUMIFS(Raw!$I:$I, Raw!$A:$A, 'Clinical Input'!CU$14, Raw!$C:$C, 'Clinical Input'!$C47, Raw!$H:$H, "D01")</f>
        <v>0</v>
      </c>
      <c r="CV47" s="53">
        <f>SUMIFS(Raw!$I:$I, Raw!$A:$A, 'Clinical Input'!CV$14, Raw!$C:$C, 'Clinical Input'!$C47, Raw!$H:$H, "D01")</f>
        <v>0</v>
      </c>
      <c r="CX47" s="46">
        <f>SUMIFS(Raw!$I:$I, Raw!$A:$A, 'Clinical Input'!CX$14, Raw!$C:$C, 'Clinical Input'!$C47, Raw!$H:$H, "D01")</f>
        <v>0</v>
      </c>
      <c r="CY47" s="52">
        <f>SUMIFS(Raw!$I:$I, Raw!$A:$A, 'Clinical Input'!CY$14, Raw!$C:$C, 'Clinical Input'!$C47, Raw!$H:$H, "D01")</f>
        <v>0</v>
      </c>
      <c r="CZ47" s="52">
        <f>SUMIFS(Raw!$I:$I, Raw!$A:$A, 'Clinical Input'!CZ$14, Raw!$C:$C, 'Clinical Input'!$C47, Raw!$H:$H, "D01")</f>
        <v>0</v>
      </c>
      <c r="DA47" s="52">
        <f>SUMIFS(Raw!$I:$I, Raw!$A:$A, 'Clinical Input'!DA$14, Raw!$C:$C, 'Clinical Input'!$C47, Raw!$H:$H, "D01")</f>
        <v>0</v>
      </c>
      <c r="DB47" s="52">
        <f>SUMIFS(Raw!$I:$I, Raw!$A:$A, 'Clinical Input'!DB$14, Raw!$C:$C, 'Clinical Input'!$C47, Raw!$H:$H, "D01")</f>
        <v>0</v>
      </c>
      <c r="DC47" s="52">
        <f>SUMIFS(Raw!$I:$I, Raw!$A:$A, 'Clinical Input'!DC$14, Raw!$C:$C, 'Clinical Input'!$C47, Raw!$H:$H, "D01")</f>
        <v>0</v>
      </c>
      <c r="DD47" s="53">
        <f>SUMIFS(Raw!$I:$I, Raw!$A:$A, 'Clinical Input'!DD$14, Raw!$C:$C, 'Clinical Input'!$C47, Raw!$H:$H, "D01")</f>
        <v>0</v>
      </c>
      <c r="DF47" s="46">
        <f>SUMIFS(Raw!$I:$I, Raw!$A:$A, 'Clinical Input'!DF$14, Raw!$C:$C, 'Clinical Input'!$C47, Raw!$H:$H, "D01")</f>
        <v>0</v>
      </c>
      <c r="DG47" s="52">
        <f>SUMIFS(Raw!$I:$I, Raw!$A:$A, 'Clinical Input'!DG$14, Raw!$C:$C, 'Clinical Input'!$C47, Raw!$H:$H, "D01")</f>
        <v>0</v>
      </c>
      <c r="DH47" s="52">
        <f>SUMIFS(Raw!$I:$I, Raw!$A:$A, 'Clinical Input'!DH$14, Raw!$C:$C, 'Clinical Input'!$C47, Raw!$H:$H, "D01")</f>
        <v>0</v>
      </c>
      <c r="DI47" s="52">
        <f>SUMIFS(Raw!$I:$I, Raw!$A:$A, 'Clinical Input'!DI$14, Raw!$C:$C, 'Clinical Input'!$C47, Raw!$H:$H, "D01")</f>
        <v>0</v>
      </c>
      <c r="DJ47" s="52">
        <f>SUMIFS(Raw!$I:$I, Raw!$A:$A, 'Clinical Input'!DJ$14, Raw!$C:$C, 'Clinical Input'!$C47, Raw!$H:$H, "D01")</f>
        <v>0</v>
      </c>
      <c r="DK47" s="52">
        <f>SUMIFS(Raw!$I:$I, Raw!$A:$A, 'Clinical Input'!DK$14, Raw!$C:$C, 'Clinical Input'!$C47, Raw!$H:$H, "D01")</f>
        <v>0</v>
      </c>
      <c r="DL47" s="53">
        <f>SUMIFS(Raw!$I:$I, Raw!$A:$A, 'Clinical Input'!DL$14, Raw!$C:$C, 'Clinical Input'!$C47, Raw!$H:$H, "D01")</f>
        <v>0</v>
      </c>
      <c r="DN47" s="46">
        <f>SUMIFS(Raw!$I:$I, Raw!$A:$A, 'Clinical Input'!DN$14, Raw!$C:$C, 'Clinical Input'!$C47, Raw!$H:$H, "D01")</f>
        <v>0</v>
      </c>
      <c r="DO47" s="52">
        <f>SUMIFS(Raw!$I:$I, Raw!$A:$A, 'Clinical Input'!DO$14, Raw!$C:$C, 'Clinical Input'!$C47, Raw!$H:$H, "D01")</f>
        <v>0</v>
      </c>
      <c r="DP47" s="52">
        <f>SUMIFS(Raw!$I:$I, Raw!$A:$A, 'Clinical Input'!DP$14, Raw!$C:$C, 'Clinical Input'!$C47, Raw!$H:$H, "D01")</f>
        <v>0</v>
      </c>
      <c r="DQ47" s="52">
        <f>SUMIFS(Raw!$I:$I, Raw!$A:$A, 'Clinical Input'!DQ$14, Raw!$C:$C, 'Clinical Input'!$C47, Raw!$H:$H, "D01")</f>
        <v>0</v>
      </c>
      <c r="DR47" s="52">
        <f>SUMIFS(Raw!$I:$I, Raw!$A:$A, 'Clinical Input'!DR$14, Raw!$C:$C, 'Clinical Input'!$C47, Raw!$H:$H, "D01")</f>
        <v>0</v>
      </c>
      <c r="DS47" s="52">
        <f>SUMIFS(Raw!$I:$I, Raw!$A:$A, 'Clinical Input'!DS$14, Raw!$C:$C, 'Clinical Input'!$C47, Raw!$H:$H, "D01")</f>
        <v>0</v>
      </c>
      <c r="DT47" s="53">
        <f>SUMIFS(Raw!$I:$I, Raw!$A:$A, 'Clinical Input'!DT$14, Raw!$C:$C, 'Clinical Input'!$C47, Raw!$H:$H, "D01")</f>
        <v>0</v>
      </c>
      <c r="DV47" s="46">
        <f>SUMIFS(Raw!$I:$I, Raw!$A:$A, 'Clinical Input'!DV$14, Raw!$C:$C, 'Clinical Input'!$C47, Raw!$H:$H, "D01")</f>
        <v>0</v>
      </c>
      <c r="DW47" s="52">
        <f>SUMIFS(Raw!$I:$I, Raw!$A:$A, 'Clinical Input'!DW$14, Raw!$C:$C, 'Clinical Input'!$C47, Raw!$H:$H, "D01")</f>
        <v>0</v>
      </c>
      <c r="DX47" s="52">
        <f>SUMIFS(Raw!$I:$I, Raw!$A:$A, 'Clinical Input'!DX$14, Raw!$C:$C, 'Clinical Input'!$C47, Raw!$H:$H, "D01")</f>
        <v>0</v>
      </c>
      <c r="DY47" s="52">
        <f>SUMIFS(Raw!$I:$I, Raw!$A:$A, 'Clinical Input'!DY$14, Raw!$C:$C, 'Clinical Input'!$C47, Raw!$H:$H, "D01")</f>
        <v>0</v>
      </c>
      <c r="DZ47" s="52">
        <f>SUMIFS(Raw!$I:$I, Raw!$A:$A, 'Clinical Input'!DZ$14, Raw!$C:$C, 'Clinical Input'!$C47, Raw!$H:$H, "D01")</f>
        <v>0</v>
      </c>
      <c r="EA47" s="52">
        <f>SUMIFS(Raw!$I:$I, Raw!$A:$A, 'Clinical Input'!EA$14, Raw!$C:$C, 'Clinical Input'!$C47, Raw!$H:$H, "D01")</f>
        <v>0</v>
      </c>
      <c r="EB47" s="53">
        <f>SUMIFS(Raw!$I:$I, Raw!$A:$A, 'Clinical Input'!EB$14, Raw!$C:$C, 'Clinical Input'!$C47, Raw!$H:$H, "D01")</f>
        <v>0</v>
      </c>
      <c r="ED47" s="46">
        <f>SUMIFS(Raw!$I:$I, Raw!$A:$A, 'Clinical Input'!ED$14, Raw!$C:$C, 'Clinical Input'!$C47, Raw!$H:$H, "D01")</f>
        <v>0</v>
      </c>
      <c r="EE47" s="52">
        <f>SUMIFS(Raw!$I:$I, Raw!$A:$A, 'Clinical Input'!EE$14, Raw!$C:$C, 'Clinical Input'!$C47, Raw!$H:$H, "D01")</f>
        <v>0</v>
      </c>
      <c r="EF47" s="52">
        <f>SUMIFS(Raw!$I:$I, Raw!$A:$A, 'Clinical Input'!EF$14, Raw!$C:$C, 'Clinical Input'!$C47, Raw!$H:$H, "D01")</f>
        <v>0</v>
      </c>
      <c r="EG47" s="52">
        <f>SUMIFS(Raw!$I:$I, Raw!$A:$A, 'Clinical Input'!EG$14, Raw!$C:$C, 'Clinical Input'!$C47, Raw!$H:$H, "D01")</f>
        <v>0</v>
      </c>
      <c r="EH47" s="52">
        <f>SUMIFS(Raw!$I:$I, Raw!$A:$A, 'Clinical Input'!EH$14, Raw!$C:$C, 'Clinical Input'!$C47, Raw!$H:$H, "D01")</f>
        <v>0</v>
      </c>
      <c r="EI47" s="52">
        <f>SUMIFS(Raw!$I:$I, Raw!$A:$A, 'Clinical Input'!EI$14, Raw!$C:$C, 'Clinical Input'!$C47, Raw!$H:$H, "D01")</f>
        <v>0</v>
      </c>
      <c r="EJ47" s="53">
        <f>SUMIFS(Raw!$I:$I, Raw!$A:$A, 'Clinical Input'!EJ$14, Raw!$C:$C, 'Clinical Input'!$C47, Raw!$H:$H, "D01")</f>
        <v>0</v>
      </c>
      <c r="EL47" s="46">
        <f>SUMIFS(Raw!$I:$I, Raw!$A:$A, 'Clinical Input'!EL$14, Raw!$C:$C, 'Clinical Input'!$C47, Raw!$H:$H, "D01")</f>
        <v>0</v>
      </c>
      <c r="EM47" s="52">
        <f>SUMIFS(Raw!$I:$I, Raw!$A:$A, 'Clinical Input'!EM$14, Raw!$C:$C, 'Clinical Input'!$C47, Raw!$H:$H, "D01")</f>
        <v>0</v>
      </c>
      <c r="EN47" s="52">
        <f>SUMIFS(Raw!$I:$I, Raw!$A:$A, 'Clinical Input'!EN$14, Raw!$C:$C, 'Clinical Input'!$C47, Raw!$H:$H, "D01")</f>
        <v>0</v>
      </c>
      <c r="EO47" s="52">
        <f>SUMIFS(Raw!$I:$I, Raw!$A:$A, 'Clinical Input'!EO$14, Raw!$C:$C, 'Clinical Input'!$C47, Raw!$H:$H, "D01")</f>
        <v>0</v>
      </c>
      <c r="EP47" s="52">
        <f>SUMIFS(Raw!$I:$I, Raw!$A:$A, 'Clinical Input'!EP$14, Raw!$C:$C, 'Clinical Input'!$C47, Raw!$H:$H, "D01")</f>
        <v>0</v>
      </c>
      <c r="EQ47" s="52">
        <f>SUMIFS(Raw!$I:$I, Raw!$A:$A, 'Clinical Input'!EQ$14, Raw!$C:$C, 'Clinical Input'!$C47, Raw!$H:$H, "D01")</f>
        <v>0</v>
      </c>
      <c r="ER47" s="53">
        <f>SUMIFS(Raw!$I:$I, Raw!$A:$A, 'Clinical Input'!ER$14, Raw!$C:$C, 'Clinical Input'!$C47, Raw!$H:$H, "D01")</f>
        <v>0</v>
      </c>
      <c r="ET47" s="46">
        <f>SUMIFS(Raw!$I:$I, Raw!$A:$A, 'Clinical Input'!ET$14, Raw!$C:$C, 'Clinical Input'!$C47, Raw!$H:$H, "D01")</f>
        <v>0</v>
      </c>
      <c r="EU47" s="52">
        <f>SUMIFS(Raw!$I:$I, Raw!$A:$A, 'Clinical Input'!EU$14, Raw!$C:$C, 'Clinical Input'!$C47, Raw!$H:$H, "D01")</f>
        <v>0</v>
      </c>
      <c r="EV47" s="52">
        <f>SUMIFS(Raw!$I:$I, Raw!$A:$A, 'Clinical Input'!EV$14, Raw!$C:$C, 'Clinical Input'!$C47, Raw!$H:$H, "D01")</f>
        <v>0</v>
      </c>
      <c r="EW47" s="52">
        <f>SUMIFS(Raw!$I:$I, Raw!$A:$A, 'Clinical Input'!EW$14, Raw!$C:$C, 'Clinical Input'!$C47, Raw!$H:$H, "D01")</f>
        <v>0</v>
      </c>
      <c r="EX47" s="52">
        <f>SUMIFS(Raw!$I:$I, Raw!$A:$A, 'Clinical Input'!EX$14, Raw!$C:$C, 'Clinical Input'!$C47, Raw!$H:$H, "D01")</f>
        <v>0</v>
      </c>
      <c r="EY47" s="52">
        <f>SUMIFS(Raw!$I:$I, Raw!$A:$A, 'Clinical Input'!EY$14, Raw!$C:$C, 'Clinical Input'!$C47, Raw!$H:$H, "D01")</f>
        <v>0</v>
      </c>
      <c r="EZ47" s="53">
        <f>SUMIFS(Raw!$I:$I, Raw!$A:$A, 'Clinical Input'!EZ$14, Raw!$C:$C, 'Clinical Input'!$C47, Raw!$H:$H,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f>SUMIFS(Raw!$I:$I, Raw!$A:$A, 'Clinical Input'!AT$14, Raw!$C:$C, 'Clinical Input'!$C48, Raw!$H:$H, "D01")</f>
        <v>3005</v>
      </c>
      <c r="AU48" s="52">
        <f>SUMIFS(Raw!$I:$I, Raw!$A:$A, 'Clinical Input'!AU$14, Raw!$C:$C, 'Clinical Input'!$C48, Raw!$H:$H, "D01")</f>
        <v>2714</v>
      </c>
      <c r="AV48" s="52">
        <f>SUMIFS(Raw!$I:$I, Raw!$A:$A, 'Clinical Input'!AV$14, Raw!$C:$C, 'Clinical Input'!$C48, Raw!$H:$H, "D01")</f>
        <v>2432</v>
      </c>
      <c r="AW48" s="52">
        <f>SUMIFS(Raw!$I:$I, Raw!$A:$A, 'Clinical Input'!AW$14, Raw!$C:$C, 'Clinical Input'!$C48, Raw!$H:$H, "D01")</f>
        <v>3443</v>
      </c>
      <c r="AX48" s="52">
        <f>SUMIFS(Raw!$I:$I, Raw!$A:$A, 'Clinical Input'!AX$14, Raw!$C:$C, 'Clinical Input'!$C48, Raw!$H:$H, "D01")</f>
        <v>3045</v>
      </c>
      <c r="AY48" s="52">
        <f>SUMIFS(Raw!$I:$I, Raw!$A:$A, 'Clinical Input'!AY$14, Raw!$C:$C, 'Clinical Input'!$C48, Raw!$H:$H, "D01")</f>
        <v>4108</v>
      </c>
      <c r="AZ48" s="53">
        <f>SUMIFS(Raw!$I:$I, Raw!$A:$A, 'Clinical Input'!AZ$14, Raw!$C:$C, 'Clinical Input'!$C48, Raw!$H:$H, "D01")</f>
        <v>3506</v>
      </c>
      <c r="BB48" s="46">
        <f>SUMIFS(Raw!$I:$I, Raw!$A:$A, 'Clinical Input'!BB$14, Raw!$C:$C, 'Clinical Input'!$C48, Raw!$H:$H, "D01")</f>
        <v>0</v>
      </c>
      <c r="BC48" s="52">
        <f>SUMIFS(Raw!$I:$I, Raw!$A:$A, 'Clinical Input'!BC$14, Raw!$C:$C, 'Clinical Input'!$C48, Raw!$H:$H, "D01")</f>
        <v>0</v>
      </c>
      <c r="BD48" s="52">
        <f>SUMIFS(Raw!$I:$I, Raw!$A:$A, 'Clinical Input'!BD$14, Raw!$C:$C, 'Clinical Input'!$C48, Raw!$H:$H, "D01")</f>
        <v>0</v>
      </c>
      <c r="BE48" s="52">
        <f>SUMIFS(Raw!$I:$I, Raw!$A:$A, 'Clinical Input'!BE$14, Raw!$C:$C, 'Clinical Input'!$C48, Raw!$H:$H, "D01")</f>
        <v>0</v>
      </c>
      <c r="BF48" s="52">
        <f>SUMIFS(Raw!$I:$I, Raw!$A:$A, 'Clinical Input'!BF$14, Raw!$C:$C, 'Clinical Input'!$C48, Raw!$H:$H, "D01")</f>
        <v>0</v>
      </c>
      <c r="BG48" s="52">
        <f>SUMIFS(Raw!$I:$I, Raw!$A:$A, 'Clinical Input'!BG$14, Raw!$C:$C, 'Clinical Input'!$C48, Raw!$H:$H, "D01")</f>
        <v>0</v>
      </c>
      <c r="BH48" s="53">
        <f>SUMIFS(Raw!$I:$I, Raw!$A:$A, 'Clinical Input'!BH$14, Raw!$C:$C, 'Clinical Input'!$C48, Raw!$H:$H, "D01")</f>
        <v>0</v>
      </c>
      <c r="BJ48" s="46">
        <f>SUMIFS(Raw!$I:$I, Raw!$A:$A, 'Clinical Input'!BJ$14, Raw!$C:$C, 'Clinical Input'!$C48, Raw!$H:$H, "D01")</f>
        <v>0</v>
      </c>
      <c r="BK48" s="52">
        <f>SUMIFS(Raw!$I:$I, Raw!$A:$A, 'Clinical Input'!BK$14, Raw!$C:$C, 'Clinical Input'!$C48, Raw!$H:$H, "D01")</f>
        <v>0</v>
      </c>
      <c r="BL48" s="52">
        <f>SUMIFS(Raw!$I:$I, Raw!$A:$A, 'Clinical Input'!BL$14, Raw!$C:$C, 'Clinical Input'!$C48, Raw!$H:$H, "D01")</f>
        <v>0</v>
      </c>
      <c r="BM48" s="52">
        <f>SUMIFS(Raw!$I:$I, Raw!$A:$A, 'Clinical Input'!BM$14, Raw!$C:$C, 'Clinical Input'!$C48, Raw!$H:$H, "D01")</f>
        <v>0</v>
      </c>
      <c r="BN48" s="52">
        <f>SUMIFS(Raw!$I:$I, Raw!$A:$A, 'Clinical Input'!BN$14, Raw!$C:$C, 'Clinical Input'!$C48, Raw!$H:$H, "D01")</f>
        <v>0</v>
      </c>
      <c r="BO48" s="52">
        <f>SUMIFS(Raw!$I:$I, Raw!$A:$A, 'Clinical Input'!BO$14, Raw!$C:$C, 'Clinical Input'!$C48, Raw!$H:$H, "D01")</f>
        <v>0</v>
      </c>
      <c r="BP48" s="53">
        <f>SUMIFS(Raw!$I:$I, Raw!$A:$A, 'Clinical Input'!BP$14, Raw!$C:$C, 'Clinical Input'!$C48, Raw!$H:$H, "D01")</f>
        <v>0</v>
      </c>
      <c r="BR48" s="46">
        <f>SUMIFS(Raw!$I:$I, Raw!$A:$A, 'Clinical Input'!BR$14, Raw!$C:$C, 'Clinical Input'!$C48, Raw!$H:$H, "D01")</f>
        <v>0</v>
      </c>
      <c r="BS48" s="52">
        <f>SUMIFS(Raw!$I:$I, Raw!$A:$A, 'Clinical Input'!BS$14, Raw!$C:$C, 'Clinical Input'!$C48, Raw!$H:$H, "D01")</f>
        <v>0</v>
      </c>
      <c r="BT48" s="52">
        <f>SUMIFS(Raw!$I:$I, Raw!$A:$A, 'Clinical Input'!BT$14, Raw!$C:$C, 'Clinical Input'!$C48, Raw!$H:$H, "D01")</f>
        <v>0</v>
      </c>
      <c r="BU48" s="52">
        <f>SUMIFS(Raw!$I:$I, Raw!$A:$A, 'Clinical Input'!BU$14, Raw!$C:$C, 'Clinical Input'!$C48, Raw!$H:$H, "D01")</f>
        <v>0</v>
      </c>
      <c r="BV48" s="52">
        <f>SUMIFS(Raw!$I:$I, Raw!$A:$A, 'Clinical Input'!BV$14, Raw!$C:$C, 'Clinical Input'!$C48, Raw!$H:$H, "D01")</f>
        <v>0</v>
      </c>
      <c r="BW48" s="52">
        <f>SUMIFS(Raw!$I:$I, Raw!$A:$A, 'Clinical Input'!BW$14, Raw!$C:$C, 'Clinical Input'!$C48, Raw!$H:$H, "D01")</f>
        <v>0</v>
      </c>
      <c r="BX48" s="53">
        <f>SUMIFS(Raw!$I:$I, Raw!$A:$A, 'Clinical Input'!BX$14, Raw!$C:$C, 'Clinical Input'!$C48, Raw!$H:$H, "D01")</f>
        <v>0</v>
      </c>
      <c r="BZ48" s="46">
        <f>SUMIFS(Raw!$I:$I, Raw!$A:$A, 'Clinical Input'!BZ$14, Raw!$C:$C, 'Clinical Input'!$C48, Raw!$H:$H, "D01")</f>
        <v>0</v>
      </c>
      <c r="CA48" s="52">
        <f>SUMIFS(Raw!$I:$I, Raw!$A:$A, 'Clinical Input'!CA$14, Raw!$C:$C, 'Clinical Input'!$C48, Raw!$H:$H, "D01")</f>
        <v>0</v>
      </c>
      <c r="CB48" s="52">
        <f>SUMIFS(Raw!$I:$I, Raw!$A:$A, 'Clinical Input'!CB$14, Raw!$C:$C, 'Clinical Input'!$C48, Raw!$H:$H, "D01")</f>
        <v>0</v>
      </c>
      <c r="CC48" s="52">
        <f>SUMIFS(Raw!$I:$I, Raw!$A:$A, 'Clinical Input'!CC$14, Raw!$C:$C, 'Clinical Input'!$C48, Raw!$H:$H, "D01")</f>
        <v>0</v>
      </c>
      <c r="CD48" s="52">
        <f>SUMIFS(Raw!$I:$I, Raw!$A:$A, 'Clinical Input'!CD$14, Raw!$C:$C, 'Clinical Input'!$C48, Raw!$H:$H, "D01")</f>
        <v>0</v>
      </c>
      <c r="CE48" s="52">
        <f>SUMIFS(Raw!$I:$I, Raw!$A:$A, 'Clinical Input'!CE$14, Raw!$C:$C, 'Clinical Input'!$C48, Raw!$H:$H, "D01")</f>
        <v>0</v>
      </c>
      <c r="CF48" s="53">
        <f>SUMIFS(Raw!$I:$I, Raw!$A:$A, 'Clinical Input'!CF$14, Raw!$C:$C, 'Clinical Input'!$C48, Raw!$H:$H, "D01")</f>
        <v>0</v>
      </c>
      <c r="CH48" s="46">
        <f>SUMIFS(Raw!$I:$I, Raw!$A:$A, 'Clinical Input'!CH$14, Raw!$C:$C, 'Clinical Input'!$C48, Raw!$H:$H, "D01")</f>
        <v>0</v>
      </c>
      <c r="CI48" s="52">
        <f>SUMIFS(Raw!$I:$I, Raw!$A:$A, 'Clinical Input'!CI$14, Raw!$C:$C, 'Clinical Input'!$C48, Raw!$H:$H, "D01")</f>
        <v>0</v>
      </c>
      <c r="CJ48" s="52">
        <f>SUMIFS(Raw!$I:$I, Raw!$A:$A, 'Clinical Input'!CJ$14, Raw!$C:$C, 'Clinical Input'!$C48, Raw!$H:$H, "D01")</f>
        <v>0</v>
      </c>
      <c r="CK48" s="52">
        <f>SUMIFS(Raw!$I:$I, Raw!$A:$A, 'Clinical Input'!CK$14, Raw!$C:$C, 'Clinical Input'!$C48, Raw!$H:$H, "D01")</f>
        <v>0</v>
      </c>
      <c r="CL48" s="52">
        <f>SUMIFS(Raw!$I:$I, Raw!$A:$A, 'Clinical Input'!CL$14, Raw!$C:$C, 'Clinical Input'!$C48, Raw!$H:$H, "D01")</f>
        <v>0</v>
      </c>
      <c r="CM48" s="52">
        <f>SUMIFS(Raw!$I:$I, Raw!$A:$A, 'Clinical Input'!CM$14, Raw!$C:$C, 'Clinical Input'!$C48, Raw!$H:$H, "D01")</f>
        <v>0</v>
      </c>
      <c r="CN48" s="53">
        <f>SUMIFS(Raw!$I:$I, Raw!$A:$A, 'Clinical Input'!CN$14, Raw!$C:$C, 'Clinical Input'!$C48, Raw!$H:$H, "D01")</f>
        <v>0</v>
      </c>
      <c r="CP48" s="46">
        <f>SUMIFS(Raw!$I:$I, Raw!$A:$A, 'Clinical Input'!CP$14, Raw!$C:$C, 'Clinical Input'!$C48, Raw!$H:$H, "D01")</f>
        <v>0</v>
      </c>
      <c r="CQ48" s="52">
        <f>SUMIFS(Raw!$I:$I, Raw!$A:$A, 'Clinical Input'!CQ$14, Raw!$C:$C, 'Clinical Input'!$C48, Raw!$H:$H, "D01")</f>
        <v>0</v>
      </c>
      <c r="CR48" s="52">
        <f>SUMIFS(Raw!$I:$I, Raw!$A:$A, 'Clinical Input'!CR$14, Raw!$C:$C, 'Clinical Input'!$C48, Raw!$H:$H, "D01")</f>
        <v>0</v>
      </c>
      <c r="CS48" s="52">
        <f>SUMIFS(Raw!$I:$I, Raw!$A:$A, 'Clinical Input'!CS$14, Raw!$C:$C, 'Clinical Input'!$C48, Raw!$H:$H, "D01")</f>
        <v>0</v>
      </c>
      <c r="CT48" s="52">
        <f>SUMIFS(Raw!$I:$I, Raw!$A:$A, 'Clinical Input'!CT$14, Raw!$C:$C, 'Clinical Input'!$C48, Raw!$H:$H, "D01")</f>
        <v>0</v>
      </c>
      <c r="CU48" s="52">
        <f>SUMIFS(Raw!$I:$I, Raw!$A:$A, 'Clinical Input'!CU$14, Raw!$C:$C, 'Clinical Input'!$C48, Raw!$H:$H, "D01")</f>
        <v>0</v>
      </c>
      <c r="CV48" s="53">
        <f>SUMIFS(Raw!$I:$I, Raw!$A:$A, 'Clinical Input'!CV$14, Raw!$C:$C, 'Clinical Input'!$C48, Raw!$H:$H, "D01")</f>
        <v>0</v>
      </c>
      <c r="CX48" s="46">
        <f>SUMIFS(Raw!$I:$I, Raw!$A:$A, 'Clinical Input'!CX$14, Raw!$C:$C, 'Clinical Input'!$C48, Raw!$H:$H, "D01")</f>
        <v>0</v>
      </c>
      <c r="CY48" s="52">
        <f>SUMIFS(Raw!$I:$I, Raw!$A:$A, 'Clinical Input'!CY$14, Raw!$C:$C, 'Clinical Input'!$C48, Raw!$H:$H, "D01")</f>
        <v>0</v>
      </c>
      <c r="CZ48" s="52">
        <f>SUMIFS(Raw!$I:$I, Raw!$A:$A, 'Clinical Input'!CZ$14, Raw!$C:$C, 'Clinical Input'!$C48, Raw!$H:$H, "D01")</f>
        <v>0</v>
      </c>
      <c r="DA48" s="52">
        <f>SUMIFS(Raw!$I:$I, Raw!$A:$A, 'Clinical Input'!DA$14, Raw!$C:$C, 'Clinical Input'!$C48, Raw!$H:$H, "D01")</f>
        <v>0</v>
      </c>
      <c r="DB48" s="52">
        <f>SUMIFS(Raw!$I:$I, Raw!$A:$A, 'Clinical Input'!DB$14, Raw!$C:$C, 'Clinical Input'!$C48, Raw!$H:$H, "D01")</f>
        <v>0</v>
      </c>
      <c r="DC48" s="52">
        <f>SUMIFS(Raw!$I:$I, Raw!$A:$A, 'Clinical Input'!DC$14, Raw!$C:$C, 'Clinical Input'!$C48, Raw!$H:$H, "D01")</f>
        <v>0</v>
      </c>
      <c r="DD48" s="53">
        <f>SUMIFS(Raw!$I:$I, Raw!$A:$A, 'Clinical Input'!DD$14, Raw!$C:$C, 'Clinical Input'!$C48, Raw!$H:$H, "D01")</f>
        <v>0</v>
      </c>
      <c r="DF48" s="46">
        <f>SUMIFS(Raw!$I:$I, Raw!$A:$A, 'Clinical Input'!DF$14, Raw!$C:$C, 'Clinical Input'!$C48, Raw!$H:$H, "D01")</f>
        <v>0</v>
      </c>
      <c r="DG48" s="52">
        <f>SUMIFS(Raw!$I:$I, Raw!$A:$A, 'Clinical Input'!DG$14, Raw!$C:$C, 'Clinical Input'!$C48, Raw!$H:$H, "D01")</f>
        <v>0</v>
      </c>
      <c r="DH48" s="52">
        <f>SUMIFS(Raw!$I:$I, Raw!$A:$A, 'Clinical Input'!DH$14, Raw!$C:$C, 'Clinical Input'!$C48, Raw!$H:$H, "D01")</f>
        <v>0</v>
      </c>
      <c r="DI48" s="52">
        <f>SUMIFS(Raw!$I:$I, Raw!$A:$A, 'Clinical Input'!DI$14, Raw!$C:$C, 'Clinical Input'!$C48, Raw!$H:$H, "D01")</f>
        <v>0</v>
      </c>
      <c r="DJ48" s="52">
        <f>SUMIFS(Raw!$I:$I, Raw!$A:$A, 'Clinical Input'!DJ$14, Raw!$C:$C, 'Clinical Input'!$C48, Raw!$H:$H, "D01")</f>
        <v>0</v>
      </c>
      <c r="DK48" s="52">
        <f>SUMIFS(Raw!$I:$I, Raw!$A:$A, 'Clinical Input'!DK$14, Raw!$C:$C, 'Clinical Input'!$C48, Raw!$H:$H, "D01")</f>
        <v>0</v>
      </c>
      <c r="DL48" s="53">
        <f>SUMIFS(Raw!$I:$I, Raw!$A:$A, 'Clinical Input'!DL$14, Raw!$C:$C, 'Clinical Input'!$C48, Raw!$H:$H, "D01")</f>
        <v>0</v>
      </c>
      <c r="DN48" s="46">
        <f>SUMIFS(Raw!$I:$I, Raw!$A:$A, 'Clinical Input'!DN$14, Raw!$C:$C, 'Clinical Input'!$C48, Raw!$H:$H, "D01")</f>
        <v>0</v>
      </c>
      <c r="DO48" s="52">
        <f>SUMIFS(Raw!$I:$I, Raw!$A:$A, 'Clinical Input'!DO$14, Raw!$C:$C, 'Clinical Input'!$C48, Raw!$H:$H, "D01")</f>
        <v>0</v>
      </c>
      <c r="DP48" s="52">
        <f>SUMIFS(Raw!$I:$I, Raw!$A:$A, 'Clinical Input'!DP$14, Raw!$C:$C, 'Clinical Input'!$C48, Raw!$H:$H, "D01")</f>
        <v>0</v>
      </c>
      <c r="DQ48" s="52">
        <f>SUMIFS(Raw!$I:$I, Raw!$A:$A, 'Clinical Input'!DQ$14, Raw!$C:$C, 'Clinical Input'!$C48, Raw!$H:$H, "D01")</f>
        <v>0</v>
      </c>
      <c r="DR48" s="52">
        <f>SUMIFS(Raw!$I:$I, Raw!$A:$A, 'Clinical Input'!DR$14, Raw!$C:$C, 'Clinical Input'!$C48, Raw!$H:$H, "D01")</f>
        <v>0</v>
      </c>
      <c r="DS48" s="52">
        <f>SUMIFS(Raw!$I:$I, Raw!$A:$A, 'Clinical Input'!DS$14, Raw!$C:$C, 'Clinical Input'!$C48, Raw!$H:$H, "D01")</f>
        <v>0</v>
      </c>
      <c r="DT48" s="53">
        <f>SUMIFS(Raw!$I:$I, Raw!$A:$A, 'Clinical Input'!DT$14, Raw!$C:$C, 'Clinical Input'!$C48, Raw!$H:$H, "D01")</f>
        <v>0</v>
      </c>
      <c r="DV48" s="46">
        <f>SUMIFS(Raw!$I:$I, Raw!$A:$A, 'Clinical Input'!DV$14, Raw!$C:$C, 'Clinical Input'!$C48, Raw!$H:$H, "D01")</f>
        <v>0</v>
      </c>
      <c r="DW48" s="52">
        <f>SUMIFS(Raw!$I:$I, Raw!$A:$A, 'Clinical Input'!DW$14, Raw!$C:$C, 'Clinical Input'!$C48, Raw!$H:$H, "D01")</f>
        <v>0</v>
      </c>
      <c r="DX48" s="52">
        <f>SUMIFS(Raw!$I:$I, Raw!$A:$A, 'Clinical Input'!DX$14, Raw!$C:$C, 'Clinical Input'!$C48, Raw!$H:$H, "D01")</f>
        <v>0</v>
      </c>
      <c r="DY48" s="52">
        <f>SUMIFS(Raw!$I:$I, Raw!$A:$A, 'Clinical Input'!DY$14, Raw!$C:$C, 'Clinical Input'!$C48, Raw!$H:$H, "D01")</f>
        <v>0</v>
      </c>
      <c r="DZ48" s="52">
        <f>SUMIFS(Raw!$I:$I, Raw!$A:$A, 'Clinical Input'!DZ$14, Raw!$C:$C, 'Clinical Input'!$C48, Raw!$H:$H, "D01")</f>
        <v>0</v>
      </c>
      <c r="EA48" s="52">
        <f>SUMIFS(Raw!$I:$I, Raw!$A:$A, 'Clinical Input'!EA$14, Raw!$C:$C, 'Clinical Input'!$C48, Raw!$H:$H, "D01")</f>
        <v>0</v>
      </c>
      <c r="EB48" s="53">
        <f>SUMIFS(Raw!$I:$I, Raw!$A:$A, 'Clinical Input'!EB$14, Raw!$C:$C, 'Clinical Input'!$C48, Raw!$H:$H, "D01")</f>
        <v>0</v>
      </c>
      <c r="ED48" s="46">
        <f>SUMIFS(Raw!$I:$I, Raw!$A:$A, 'Clinical Input'!ED$14, Raw!$C:$C, 'Clinical Input'!$C48, Raw!$H:$H, "D01")</f>
        <v>0</v>
      </c>
      <c r="EE48" s="52">
        <f>SUMIFS(Raw!$I:$I, Raw!$A:$A, 'Clinical Input'!EE$14, Raw!$C:$C, 'Clinical Input'!$C48, Raw!$H:$H, "D01")</f>
        <v>0</v>
      </c>
      <c r="EF48" s="52">
        <f>SUMIFS(Raw!$I:$I, Raw!$A:$A, 'Clinical Input'!EF$14, Raw!$C:$C, 'Clinical Input'!$C48, Raw!$H:$H, "D01")</f>
        <v>0</v>
      </c>
      <c r="EG48" s="52">
        <f>SUMIFS(Raw!$I:$I, Raw!$A:$A, 'Clinical Input'!EG$14, Raw!$C:$C, 'Clinical Input'!$C48, Raw!$H:$H, "D01")</f>
        <v>0</v>
      </c>
      <c r="EH48" s="52">
        <f>SUMIFS(Raw!$I:$I, Raw!$A:$A, 'Clinical Input'!EH$14, Raw!$C:$C, 'Clinical Input'!$C48, Raw!$H:$H, "D01")</f>
        <v>0</v>
      </c>
      <c r="EI48" s="52">
        <f>SUMIFS(Raw!$I:$I, Raw!$A:$A, 'Clinical Input'!EI$14, Raw!$C:$C, 'Clinical Input'!$C48, Raw!$H:$H, "D01")</f>
        <v>0</v>
      </c>
      <c r="EJ48" s="53">
        <f>SUMIFS(Raw!$I:$I, Raw!$A:$A, 'Clinical Input'!EJ$14, Raw!$C:$C, 'Clinical Input'!$C48, Raw!$H:$H, "D01")</f>
        <v>0</v>
      </c>
      <c r="EL48" s="46">
        <f>SUMIFS(Raw!$I:$I, Raw!$A:$A, 'Clinical Input'!EL$14, Raw!$C:$C, 'Clinical Input'!$C48, Raw!$H:$H, "D01")</f>
        <v>0</v>
      </c>
      <c r="EM48" s="52">
        <f>SUMIFS(Raw!$I:$I, Raw!$A:$A, 'Clinical Input'!EM$14, Raw!$C:$C, 'Clinical Input'!$C48, Raw!$H:$H, "D01")</f>
        <v>0</v>
      </c>
      <c r="EN48" s="52">
        <f>SUMIFS(Raw!$I:$I, Raw!$A:$A, 'Clinical Input'!EN$14, Raw!$C:$C, 'Clinical Input'!$C48, Raw!$H:$H, "D01")</f>
        <v>0</v>
      </c>
      <c r="EO48" s="52">
        <f>SUMIFS(Raw!$I:$I, Raw!$A:$A, 'Clinical Input'!EO$14, Raw!$C:$C, 'Clinical Input'!$C48, Raw!$H:$H, "D01")</f>
        <v>0</v>
      </c>
      <c r="EP48" s="52">
        <f>SUMIFS(Raw!$I:$I, Raw!$A:$A, 'Clinical Input'!EP$14, Raw!$C:$C, 'Clinical Input'!$C48, Raw!$H:$H, "D01")</f>
        <v>0</v>
      </c>
      <c r="EQ48" s="52">
        <f>SUMIFS(Raw!$I:$I, Raw!$A:$A, 'Clinical Input'!EQ$14, Raw!$C:$C, 'Clinical Input'!$C48, Raw!$H:$H, "D01")</f>
        <v>0</v>
      </c>
      <c r="ER48" s="53">
        <f>SUMIFS(Raw!$I:$I, Raw!$A:$A, 'Clinical Input'!ER$14, Raw!$C:$C, 'Clinical Input'!$C48, Raw!$H:$H, "D01")</f>
        <v>0</v>
      </c>
      <c r="ET48" s="46">
        <f>SUMIFS(Raw!$I:$I, Raw!$A:$A, 'Clinical Input'!ET$14, Raw!$C:$C, 'Clinical Input'!$C48, Raw!$H:$H, "D01")</f>
        <v>0</v>
      </c>
      <c r="EU48" s="52">
        <f>SUMIFS(Raw!$I:$I, Raw!$A:$A, 'Clinical Input'!EU$14, Raw!$C:$C, 'Clinical Input'!$C48, Raw!$H:$H, "D01")</f>
        <v>0</v>
      </c>
      <c r="EV48" s="52">
        <f>SUMIFS(Raw!$I:$I, Raw!$A:$A, 'Clinical Input'!EV$14, Raw!$C:$C, 'Clinical Input'!$C48, Raw!$H:$H, "D01")</f>
        <v>0</v>
      </c>
      <c r="EW48" s="52">
        <f>SUMIFS(Raw!$I:$I, Raw!$A:$A, 'Clinical Input'!EW$14, Raw!$C:$C, 'Clinical Input'!$C48, Raw!$H:$H, "D01")</f>
        <v>0</v>
      </c>
      <c r="EX48" s="52">
        <f>SUMIFS(Raw!$I:$I, Raw!$A:$A, 'Clinical Input'!EX$14, Raw!$C:$C, 'Clinical Input'!$C48, Raw!$H:$H, "D01")</f>
        <v>0</v>
      </c>
      <c r="EY48" s="52">
        <f>SUMIFS(Raw!$I:$I, Raw!$A:$A, 'Clinical Input'!EY$14, Raw!$C:$C, 'Clinical Input'!$C48, Raw!$H:$H, "D01")</f>
        <v>0</v>
      </c>
      <c r="EZ48" s="53">
        <f>SUMIFS(Raw!$I:$I, Raw!$A:$A, 'Clinical Input'!EZ$14, Raw!$C:$C, 'Clinical Input'!$C48, Raw!$H:$H,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f>SUMIFS(Raw!$I:$I, Raw!$A:$A, 'Clinical Input'!AT$14, Raw!$C:$C, 'Clinical Input'!$C49, Raw!$H:$H, "D01")</f>
        <v>3064</v>
      </c>
      <c r="AU49" s="52">
        <f>SUMIFS(Raw!$I:$I, Raw!$A:$A, 'Clinical Input'!AU$14, Raw!$C:$C, 'Clinical Input'!$C49, Raw!$H:$H, "D01")</f>
        <v>2749</v>
      </c>
      <c r="AV49" s="52">
        <f>SUMIFS(Raw!$I:$I, Raw!$A:$A, 'Clinical Input'!AV$14, Raw!$C:$C, 'Clinical Input'!$C49, Raw!$H:$H, "D01")</f>
        <v>2567</v>
      </c>
      <c r="AW49" s="52">
        <f>SUMIFS(Raw!$I:$I, Raw!$A:$A, 'Clinical Input'!AW$14, Raw!$C:$C, 'Clinical Input'!$C49, Raw!$H:$H, "D01")</f>
        <v>4151</v>
      </c>
      <c r="AX49" s="52">
        <f>SUMIFS(Raw!$I:$I, Raw!$A:$A, 'Clinical Input'!AX$14, Raw!$C:$C, 'Clinical Input'!$C49, Raw!$H:$H, "D01")</f>
        <v>3210</v>
      </c>
      <c r="AY49" s="52">
        <f>SUMIFS(Raw!$I:$I, Raw!$A:$A, 'Clinical Input'!AY$14, Raw!$C:$C, 'Clinical Input'!$C49, Raw!$H:$H, "D01")</f>
        <v>5180</v>
      </c>
      <c r="AZ49" s="53">
        <f>SUMIFS(Raw!$I:$I, Raw!$A:$A, 'Clinical Input'!AZ$14, Raw!$C:$C, 'Clinical Input'!$C49, Raw!$H:$H, "D01")</f>
        <v>3924</v>
      </c>
      <c r="BB49" s="46">
        <f>SUMIFS(Raw!$I:$I, Raw!$A:$A, 'Clinical Input'!BB$14, Raw!$C:$C, 'Clinical Input'!$C49, Raw!$H:$H, "D01")</f>
        <v>0</v>
      </c>
      <c r="BC49" s="52">
        <f>SUMIFS(Raw!$I:$I, Raw!$A:$A, 'Clinical Input'!BC$14, Raw!$C:$C, 'Clinical Input'!$C49, Raw!$H:$H, "D01")</f>
        <v>0</v>
      </c>
      <c r="BD49" s="52">
        <f>SUMIFS(Raw!$I:$I, Raw!$A:$A, 'Clinical Input'!BD$14, Raw!$C:$C, 'Clinical Input'!$C49, Raw!$H:$H, "D01")</f>
        <v>0</v>
      </c>
      <c r="BE49" s="52">
        <f>SUMIFS(Raw!$I:$I, Raw!$A:$A, 'Clinical Input'!BE$14, Raw!$C:$C, 'Clinical Input'!$C49, Raw!$H:$H, "D01")</f>
        <v>0</v>
      </c>
      <c r="BF49" s="52">
        <f>SUMIFS(Raw!$I:$I, Raw!$A:$A, 'Clinical Input'!BF$14, Raw!$C:$C, 'Clinical Input'!$C49, Raw!$H:$H, "D01")</f>
        <v>0</v>
      </c>
      <c r="BG49" s="52">
        <f>SUMIFS(Raw!$I:$I, Raw!$A:$A, 'Clinical Input'!BG$14, Raw!$C:$C, 'Clinical Input'!$C49, Raw!$H:$H, "D01")</f>
        <v>0</v>
      </c>
      <c r="BH49" s="53">
        <f>SUMIFS(Raw!$I:$I, Raw!$A:$A, 'Clinical Input'!BH$14, Raw!$C:$C, 'Clinical Input'!$C49, Raw!$H:$H, "D01")</f>
        <v>0</v>
      </c>
      <c r="BJ49" s="46">
        <f>SUMIFS(Raw!$I:$I, Raw!$A:$A, 'Clinical Input'!BJ$14, Raw!$C:$C, 'Clinical Input'!$C49, Raw!$H:$H, "D01")</f>
        <v>0</v>
      </c>
      <c r="BK49" s="52">
        <f>SUMIFS(Raw!$I:$I, Raw!$A:$A, 'Clinical Input'!BK$14, Raw!$C:$C, 'Clinical Input'!$C49, Raw!$H:$H, "D01")</f>
        <v>0</v>
      </c>
      <c r="BL49" s="52">
        <f>SUMIFS(Raw!$I:$I, Raw!$A:$A, 'Clinical Input'!BL$14, Raw!$C:$C, 'Clinical Input'!$C49, Raw!$H:$H, "D01")</f>
        <v>0</v>
      </c>
      <c r="BM49" s="52">
        <f>SUMIFS(Raw!$I:$I, Raw!$A:$A, 'Clinical Input'!BM$14, Raw!$C:$C, 'Clinical Input'!$C49, Raw!$H:$H, "D01")</f>
        <v>0</v>
      </c>
      <c r="BN49" s="52">
        <f>SUMIFS(Raw!$I:$I, Raw!$A:$A, 'Clinical Input'!BN$14, Raw!$C:$C, 'Clinical Input'!$C49, Raw!$H:$H, "D01")</f>
        <v>0</v>
      </c>
      <c r="BO49" s="52">
        <f>SUMIFS(Raw!$I:$I, Raw!$A:$A, 'Clinical Input'!BO$14, Raw!$C:$C, 'Clinical Input'!$C49, Raw!$H:$H, "D01")</f>
        <v>0</v>
      </c>
      <c r="BP49" s="53">
        <f>SUMIFS(Raw!$I:$I, Raw!$A:$A, 'Clinical Input'!BP$14, Raw!$C:$C, 'Clinical Input'!$C49, Raw!$H:$H, "D01")</f>
        <v>0</v>
      </c>
      <c r="BR49" s="46">
        <f>SUMIFS(Raw!$I:$I, Raw!$A:$A, 'Clinical Input'!BR$14, Raw!$C:$C, 'Clinical Input'!$C49, Raw!$H:$H, "D01")</f>
        <v>0</v>
      </c>
      <c r="BS49" s="52">
        <f>SUMIFS(Raw!$I:$I, Raw!$A:$A, 'Clinical Input'!BS$14, Raw!$C:$C, 'Clinical Input'!$C49, Raw!$H:$H, "D01")</f>
        <v>0</v>
      </c>
      <c r="BT49" s="52">
        <f>SUMIFS(Raw!$I:$I, Raw!$A:$A, 'Clinical Input'!BT$14, Raw!$C:$C, 'Clinical Input'!$C49, Raw!$H:$H, "D01")</f>
        <v>0</v>
      </c>
      <c r="BU49" s="52">
        <f>SUMIFS(Raw!$I:$I, Raw!$A:$A, 'Clinical Input'!BU$14, Raw!$C:$C, 'Clinical Input'!$C49, Raw!$H:$H, "D01")</f>
        <v>0</v>
      </c>
      <c r="BV49" s="52">
        <f>SUMIFS(Raw!$I:$I, Raw!$A:$A, 'Clinical Input'!BV$14, Raw!$C:$C, 'Clinical Input'!$C49, Raw!$H:$H, "D01")</f>
        <v>0</v>
      </c>
      <c r="BW49" s="52">
        <f>SUMIFS(Raw!$I:$I, Raw!$A:$A, 'Clinical Input'!BW$14, Raw!$C:$C, 'Clinical Input'!$C49, Raw!$H:$H, "D01")</f>
        <v>0</v>
      </c>
      <c r="BX49" s="53">
        <f>SUMIFS(Raw!$I:$I, Raw!$A:$A, 'Clinical Input'!BX$14, Raw!$C:$C, 'Clinical Input'!$C49, Raw!$H:$H, "D01")</f>
        <v>0</v>
      </c>
      <c r="BZ49" s="46">
        <f>SUMIFS(Raw!$I:$I, Raw!$A:$A, 'Clinical Input'!BZ$14, Raw!$C:$C, 'Clinical Input'!$C49, Raw!$H:$H, "D01")</f>
        <v>0</v>
      </c>
      <c r="CA49" s="52">
        <f>SUMIFS(Raw!$I:$I, Raw!$A:$A, 'Clinical Input'!CA$14, Raw!$C:$C, 'Clinical Input'!$C49, Raw!$H:$H, "D01")</f>
        <v>0</v>
      </c>
      <c r="CB49" s="52">
        <f>SUMIFS(Raw!$I:$I, Raw!$A:$A, 'Clinical Input'!CB$14, Raw!$C:$C, 'Clinical Input'!$C49, Raw!$H:$H, "D01")</f>
        <v>0</v>
      </c>
      <c r="CC49" s="52">
        <f>SUMIFS(Raw!$I:$I, Raw!$A:$A, 'Clinical Input'!CC$14, Raw!$C:$C, 'Clinical Input'!$C49, Raw!$H:$H, "D01")</f>
        <v>0</v>
      </c>
      <c r="CD49" s="52">
        <f>SUMIFS(Raw!$I:$I, Raw!$A:$A, 'Clinical Input'!CD$14, Raw!$C:$C, 'Clinical Input'!$C49, Raw!$H:$H, "D01")</f>
        <v>0</v>
      </c>
      <c r="CE49" s="52">
        <f>SUMIFS(Raw!$I:$I, Raw!$A:$A, 'Clinical Input'!CE$14, Raw!$C:$C, 'Clinical Input'!$C49, Raw!$H:$H, "D01")</f>
        <v>0</v>
      </c>
      <c r="CF49" s="53">
        <f>SUMIFS(Raw!$I:$I, Raw!$A:$A, 'Clinical Input'!CF$14, Raw!$C:$C, 'Clinical Input'!$C49, Raw!$H:$H, "D01")</f>
        <v>0</v>
      </c>
      <c r="CH49" s="46">
        <f>SUMIFS(Raw!$I:$I, Raw!$A:$A, 'Clinical Input'!CH$14, Raw!$C:$C, 'Clinical Input'!$C49, Raw!$H:$H, "D01")</f>
        <v>0</v>
      </c>
      <c r="CI49" s="52">
        <f>SUMIFS(Raw!$I:$I, Raw!$A:$A, 'Clinical Input'!CI$14, Raw!$C:$C, 'Clinical Input'!$C49, Raw!$H:$H, "D01")</f>
        <v>0</v>
      </c>
      <c r="CJ49" s="52">
        <f>SUMIFS(Raw!$I:$I, Raw!$A:$A, 'Clinical Input'!CJ$14, Raw!$C:$C, 'Clinical Input'!$C49, Raw!$H:$H, "D01")</f>
        <v>0</v>
      </c>
      <c r="CK49" s="52">
        <f>SUMIFS(Raw!$I:$I, Raw!$A:$A, 'Clinical Input'!CK$14, Raw!$C:$C, 'Clinical Input'!$C49, Raw!$H:$H, "D01")</f>
        <v>0</v>
      </c>
      <c r="CL49" s="52">
        <f>SUMIFS(Raw!$I:$I, Raw!$A:$A, 'Clinical Input'!CL$14, Raw!$C:$C, 'Clinical Input'!$C49, Raw!$H:$H, "D01")</f>
        <v>0</v>
      </c>
      <c r="CM49" s="52">
        <f>SUMIFS(Raw!$I:$I, Raw!$A:$A, 'Clinical Input'!CM$14, Raw!$C:$C, 'Clinical Input'!$C49, Raw!$H:$H, "D01")</f>
        <v>0</v>
      </c>
      <c r="CN49" s="53">
        <f>SUMIFS(Raw!$I:$I, Raw!$A:$A, 'Clinical Input'!CN$14, Raw!$C:$C, 'Clinical Input'!$C49, Raw!$H:$H, "D01")</f>
        <v>0</v>
      </c>
      <c r="CP49" s="46">
        <f>SUMIFS(Raw!$I:$I, Raw!$A:$A, 'Clinical Input'!CP$14, Raw!$C:$C, 'Clinical Input'!$C49, Raw!$H:$H, "D01")</f>
        <v>0</v>
      </c>
      <c r="CQ49" s="52">
        <f>SUMIFS(Raw!$I:$I, Raw!$A:$A, 'Clinical Input'!CQ$14, Raw!$C:$C, 'Clinical Input'!$C49, Raw!$H:$H, "D01")</f>
        <v>0</v>
      </c>
      <c r="CR49" s="52">
        <f>SUMIFS(Raw!$I:$I, Raw!$A:$A, 'Clinical Input'!CR$14, Raw!$C:$C, 'Clinical Input'!$C49, Raw!$H:$H, "D01")</f>
        <v>0</v>
      </c>
      <c r="CS49" s="52">
        <f>SUMIFS(Raw!$I:$I, Raw!$A:$A, 'Clinical Input'!CS$14, Raw!$C:$C, 'Clinical Input'!$C49, Raw!$H:$H, "D01")</f>
        <v>0</v>
      </c>
      <c r="CT49" s="52">
        <f>SUMIFS(Raw!$I:$I, Raw!$A:$A, 'Clinical Input'!CT$14, Raw!$C:$C, 'Clinical Input'!$C49, Raw!$H:$H, "D01")</f>
        <v>0</v>
      </c>
      <c r="CU49" s="52">
        <f>SUMIFS(Raw!$I:$I, Raw!$A:$A, 'Clinical Input'!CU$14, Raw!$C:$C, 'Clinical Input'!$C49, Raw!$H:$H, "D01")</f>
        <v>0</v>
      </c>
      <c r="CV49" s="53">
        <f>SUMIFS(Raw!$I:$I, Raw!$A:$A, 'Clinical Input'!CV$14, Raw!$C:$C, 'Clinical Input'!$C49, Raw!$H:$H, "D01")</f>
        <v>0</v>
      </c>
      <c r="CX49" s="46">
        <f>SUMIFS(Raw!$I:$I, Raw!$A:$A, 'Clinical Input'!CX$14, Raw!$C:$C, 'Clinical Input'!$C49, Raw!$H:$H, "D01")</f>
        <v>0</v>
      </c>
      <c r="CY49" s="52">
        <f>SUMIFS(Raw!$I:$I, Raw!$A:$A, 'Clinical Input'!CY$14, Raw!$C:$C, 'Clinical Input'!$C49, Raw!$H:$H, "D01")</f>
        <v>0</v>
      </c>
      <c r="CZ49" s="52">
        <f>SUMIFS(Raw!$I:$I, Raw!$A:$A, 'Clinical Input'!CZ$14, Raw!$C:$C, 'Clinical Input'!$C49, Raw!$H:$H, "D01")</f>
        <v>0</v>
      </c>
      <c r="DA49" s="52">
        <f>SUMIFS(Raw!$I:$I, Raw!$A:$A, 'Clinical Input'!DA$14, Raw!$C:$C, 'Clinical Input'!$C49, Raw!$H:$H, "D01")</f>
        <v>0</v>
      </c>
      <c r="DB49" s="52">
        <f>SUMIFS(Raw!$I:$I, Raw!$A:$A, 'Clinical Input'!DB$14, Raw!$C:$C, 'Clinical Input'!$C49, Raw!$H:$H, "D01")</f>
        <v>0</v>
      </c>
      <c r="DC49" s="52">
        <f>SUMIFS(Raw!$I:$I, Raw!$A:$A, 'Clinical Input'!DC$14, Raw!$C:$C, 'Clinical Input'!$C49, Raw!$H:$H, "D01")</f>
        <v>0</v>
      </c>
      <c r="DD49" s="53">
        <f>SUMIFS(Raw!$I:$I, Raw!$A:$A, 'Clinical Input'!DD$14, Raw!$C:$C, 'Clinical Input'!$C49, Raw!$H:$H, "D01")</f>
        <v>0</v>
      </c>
      <c r="DF49" s="46">
        <f>SUMIFS(Raw!$I:$I, Raw!$A:$A, 'Clinical Input'!DF$14, Raw!$C:$C, 'Clinical Input'!$C49, Raw!$H:$H, "D01")</f>
        <v>0</v>
      </c>
      <c r="DG49" s="52">
        <f>SUMIFS(Raw!$I:$I, Raw!$A:$A, 'Clinical Input'!DG$14, Raw!$C:$C, 'Clinical Input'!$C49, Raw!$H:$H, "D01")</f>
        <v>0</v>
      </c>
      <c r="DH49" s="52">
        <f>SUMIFS(Raw!$I:$I, Raw!$A:$A, 'Clinical Input'!DH$14, Raw!$C:$C, 'Clinical Input'!$C49, Raw!$H:$H, "D01")</f>
        <v>0</v>
      </c>
      <c r="DI49" s="52">
        <f>SUMIFS(Raw!$I:$I, Raw!$A:$A, 'Clinical Input'!DI$14, Raw!$C:$C, 'Clinical Input'!$C49, Raw!$H:$H, "D01")</f>
        <v>0</v>
      </c>
      <c r="DJ49" s="52">
        <f>SUMIFS(Raw!$I:$I, Raw!$A:$A, 'Clinical Input'!DJ$14, Raw!$C:$C, 'Clinical Input'!$C49, Raw!$H:$H, "D01")</f>
        <v>0</v>
      </c>
      <c r="DK49" s="52">
        <f>SUMIFS(Raw!$I:$I, Raw!$A:$A, 'Clinical Input'!DK$14, Raw!$C:$C, 'Clinical Input'!$C49, Raw!$H:$H, "D01")</f>
        <v>0</v>
      </c>
      <c r="DL49" s="53">
        <f>SUMIFS(Raw!$I:$I, Raw!$A:$A, 'Clinical Input'!DL$14, Raw!$C:$C, 'Clinical Input'!$C49, Raw!$H:$H, "D01")</f>
        <v>0</v>
      </c>
      <c r="DN49" s="46">
        <f>SUMIFS(Raw!$I:$I, Raw!$A:$A, 'Clinical Input'!DN$14, Raw!$C:$C, 'Clinical Input'!$C49, Raw!$H:$H, "D01")</f>
        <v>0</v>
      </c>
      <c r="DO49" s="52">
        <f>SUMIFS(Raw!$I:$I, Raw!$A:$A, 'Clinical Input'!DO$14, Raw!$C:$C, 'Clinical Input'!$C49, Raw!$H:$H, "D01")</f>
        <v>0</v>
      </c>
      <c r="DP49" s="52">
        <f>SUMIFS(Raw!$I:$I, Raw!$A:$A, 'Clinical Input'!DP$14, Raw!$C:$C, 'Clinical Input'!$C49, Raw!$H:$H, "D01")</f>
        <v>0</v>
      </c>
      <c r="DQ49" s="52">
        <f>SUMIFS(Raw!$I:$I, Raw!$A:$A, 'Clinical Input'!DQ$14, Raw!$C:$C, 'Clinical Input'!$C49, Raw!$H:$H, "D01")</f>
        <v>0</v>
      </c>
      <c r="DR49" s="52">
        <f>SUMIFS(Raw!$I:$I, Raw!$A:$A, 'Clinical Input'!DR$14, Raw!$C:$C, 'Clinical Input'!$C49, Raw!$H:$H, "D01")</f>
        <v>0</v>
      </c>
      <c r="DS49" s="52">
        <f>SUMIFS(Raw!$I:$I, Raw!$A:$A, 'Clinical Input'!DS$14, Raw!$C:$C, 'Clinical Input'!$C49, Raw!$H:$H, "D01")</f>
        <v>0</v>
      </c>
      <c r="DT49" s="53">
        <f>SUMIFS(Raw!$I:$I, Raw!$A:$A, 'Clinical Input'!DT$14, Raw!$C:$C, 'Clinical Input'!$C49, Raw!$H:$H, "D01")</f>
        <v>0</v>
      </c>
      <c r="DV49" s="46">
        <f>SUMIFS(Raw!$I:$I, Raw!$A:$A, 'Clinical Input'!DV$14, Raw!$C:$C, 'Clinical Input'!$C49, Raw!$H:$H, "D01")</f>
        <v>0</v>
      </c>
      <c r="DW49" s="52">
        <f>SUMIFS(Raw!$I:$I, Raw!$A:$A, 'Clinical Input'!DW$14, Raw!$C:$C, 'Clinical Input'!$C49, Raw!$H:$H, "D01")</f>
        <v>0</v>
      </c>
      <c r="DX49" s="52">
        <f>SUMIFS(Raw!$I:$I, Raw!$A:$A, 'Clinical Input'!DX$14, Raw!$C:$C, 'Clinical Input'!$C49, Raw!$H:$H, "D01")</f>
        <v>0</v>
      </c>
      <c r="DY49" s="52">
        <f>SUMIFS(Raw!$I:$I, Raw!$A:$A, 'Clinical Input'!DY$14, Raw!$C:$C, 'Clinical Input'!$C49, Raw!$H:$H, "D01")</f>
        <v>0</v>
      </c>
      <c r="DZ49" s="52">
        <f>SUMIFS(Raw!$I:$I, Raw!$A:$A, 'Clinical Input'!DZ$14, Raw!$C:$C, 'Clinical Input'!$C49, Raw!$H:$H, "D01")</f>
        <v>0</v>
      </c>
      <c r="EA49" s="52">
        <f>SUMIFS(Raw!$I:$I, Raw!$A:$A, 'Clinical Input'!EA$14, Raw!$C:$C, 'Clinical Input'!$C49, Raw!$H:$H, "D01")</f>
        <v>0</v>
      </c>
      <c r="EB49" s="53">
        <f>SUMIFS(Raw!$I:$I, Raw!$A:$A, 'Clinical Input'!EB$14, Raw!$C:$C, 'Clinical Input'!$C49, Raw!$H:$H, "D01")</f>
        <v>0</v>
      </c>
      <c r="ED49" s="46">
        <f>SUMIFS(Raw!$I:$I, Raw!$A:$A, 'Clinical Input'!ED$14, Raw!$C:$C, 'Clinical Input'!$C49, Raw!$H:$H, "D01")</f>
        <v>0</v>
      </c>
      <c r="EE49" s="52">
        <f>SUMIFS(Raw!$I:$I, Raw!$A:$A, 'Clinical Input'!EE$14, Raw!$C:$C, 'Clinical Input'!$C49, Raw!$H:$H, "D01")</f>
        <v>0</v>
      </c>
      <c r="EF49" s="52">
        <f>SUMIFS(Raw!$I:$I, Raw!$A:$A, 'Clinical Input'!EF$14, Raw!$C:$C, 'Clinical Input'!$C49, Raw!$H:$H, "D01")</f>
        <v>0</v>
      </c>
      <c r="EG49" s="52">
        <f>SUMIFS(Raw!$I:$I, Raw!$A:$A, 'Clinical Input'!EG$14, Raw!$C:$C, 'Clinical Input'!$C49, Raw!$H:$H, "D01")</f>
        <v>0</v>
      </c>
      <c r="EH49" s="52">
        <f>SUMIFS(Raw!$I:$I, Raw!$A:$A, 'Clinical Input'!EH$14, Raw!$C:$C, 'Clinical Input'!$C49, Raw!$H:$H, "D01")</f>
        <v>0</v>
      </c>
      <c r="EI49" s="52">
        <f>SUMIFS(Raw!$I:$I, Raw!$A:$A, 'Clinical Input'!EI$14, Raw!$C:$C, 'Clinical Input'!$C49, Raw!$H:$H, "D01")</f>
        <v>0</v>
      </c>
      <c r="EJ49" s="53">
        <f>SUMIFS(Raw!$I:$I, Raw!$A:$A, 'Clinical Input'!EJ$14, Raw!$C:$C, 'Clinical Input'!$C49, Raw!$H:$H, "D01")</f>
        <v>0</v>
      </c>
      <c r="EL49" s="46">
        <f>SUMIFS(Raw!$I:$I, Raw!$A:$A, 'Clinical Input'!EL$14, Raw!$C:$C, 'Clinical Input'!$C49, Raw!$H:$H, "D01")</f>
        <v>0</v>
      </c>
      <c r="EM49" s="52">
        <f>SUMIFS(Raw!$I:$I, Raw!$A:$A, 'Clinical Input'!EM$14, Raw!$C:$C, 'Clinical Input'!$C49, Raw!$H:$H, "D01")</f>
        <v>0</v>
      </c>
      <c r="EN49" s="52">
        <f>SUMIFS(Raw!$I:$I, Raw!$A:$A, 'Clinical Input'!EN$14, Raw!$C:$C, 'Clinical Input'!$C49, Raw!$H:$H, "D01")</f>
        <v>0</v>
      </c>
      <c r="EO49" s="52">
        <f>SUMIFS(Raw!$I:$I, Raw!$A:$A, 'Clinical Input'!EO$14, Raw!$C:$C, 'Clinical Input'!$C49, Raw!$H:$H, "D01")</f>
        <v>0</v>
      </c>
      <c r="EP49" s="52">
        <f>SUMIFS(Raw!$I:$I, Raw!$A:$A, 'Clinical Input'!EP$14, Raw!$C:$C, 'Clinical Input'!$C49, Raw!$H:$H, "D01")</f>
        <v>0</v>
      </c>
      <c r="EQ49" s="52">
        <f>SUMIFS(Raw!$I:$I, Raw!$A:$A, 'Clinical Input'!EQ$14, Raw!$C:$C, 'Clinical Input'!$C49, Raw!$H:$H, "D01")</f>
        <v>0</v>
      </c>
      <c r="ER49" s="53">
        <f>SUMIFS(Raw!$I:$I, Raw!$A:$A, 'Clinical Input'!ER$14, Raw!$C:$C, 'Clinical Input'!$C49, Raw!$H:$H, "D01")</f>
        <v>0</v>
      </c>
      <c r="ET49" s="46">
        <f>SUMIFS(Raw!$I:$I, Raw!$A:$A, 'Clinical Input'!ET$14, Raw!$C:$C, 'Clinical Input'!$C49, Raw!$H:$H, "D01")</f>
        <v>0</v>
      </c>
      <c r="EU49" s="52">
        <f>SUMIFS(Raw!$I:$I, Raw!$A:$A, 'Clinical Input'!EU$14, Raw!$C:$C, 'Clinical Input'!$C49, Raw!$H:$H, "D01")</f>
        <v>0</v>
      </c>
      <c r="EV49" s="52">
        <f>SUMIFS(Raw!$I:$I, Raw!$A:$A, 'Clinical Input'!EV$14, Raw!$C:$C, 'Clinical Input'!$C49, Raw!$H:$H, "D01")</f>
        <v>0</v>
      </c>
      <c r="EW49" s="52">
        <f>SUMIFS(Raw!$I:$I, Raw!$A:$A, 'Clinical Input'!EW$14, Raw!$C:$C, 'Clinical Input'!$C49, Raw!$H:$H, "D01")</f>
        <v>0</v>
      </c>
      <c r="EX49" s="52">
        <f>SUMIFS(Raw!$I:$I, Raw!$A:$A, 'Clinical Input'!EX$14, Raw!$C:$C, 'Clinical Input'!$C49, Raw!$H:$H, "D01")</f>
        <v>0</v>
      </c>
      <c r="EY49" s="52">
        <f>SUMIFS(Raw!$I:$I, Raw!$A:$A, 'Clinical Input'!EY$14, Raw!$C:$C, 'Clinical Input'!$C49, Raw!$H:$H, "D01")</f>
        <v>0</v>
      </c>
      <c r="EZ49" s="53">
        <f>SUMIFS(Raw!$I:$I, Raw!$A:$A, 'Clinical Input'!EZ$14, Raw!$C:$C, 'Clinical Input'!$C49, Raw!$H:$H,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f>SUMIFS(Raw!$I:$I, Raw!$A:$A, 'Clinical Input'!AT$14, Raw!$C:$C, 'Clinical Input'!$C50, Raw!$H:$H, "D01")</f>
        <v>3058</v>
      </c>
      <c r="AU50" s="52">
        <f>SUMIFS(Raw!$I:$I, Raw!$A:$A, 'Clinical Input'!AU$14, Raw!$C:$C, 'Clinical Input'!$C50, Raw!$H:$H, "D01")</f>
        <v>2667</v>
      </c>
      <c r="AV50" s="52">
        <f>SUMIFS(Raw!$I:$I, Raw!$A:$A, 'Clinical Input'!AV$14, Raw!$C:$C, 'Clinical Input'!$C50, Raw!$H:$H, "D01")</f>
        <v>2576</v>
      </c>
      <c r="AW50" s="52">
        <f>SUMIFS(Raw!$I:$I, Raw!$A:$A, 'Clinical Input'!AW$14, Raw!$C:$C, 'Clinical Input'!$C50, Raw!$H:$H, "D01")</f>
        <v>3288</v>
      </c>
      <c r="AX50" s="52">
        <f>SUMIFS(Raw!$I:$I, Raw!$A:$A, 'Clinical Input'!AX$14, Raw!$C:$C, 'Clinical Input'!$C50, Raw!$H:$H, "D01")</f>
        <v>2820</v>
      </c>
      <c r="AY50" s="52">
        <f>SUMIFS(Raw!$I:$I, Raw!$A:$A, 'Clinical Input'!AY$14, Raw!$C:$C, 'Clinical Input'!$C50, Raw!$H:$H, "D01")</f>
        <v>3892</v>
      </c>
      <c r="AZ50" s="53">
        <f>SUMIFS(Raw!$I:$I, Raw!$A:$A, 'Clinical Input'!AZ$14, Raw!$C:$C, 'Clinical Input'!$C50, Raw!$H:$H, "D01")</f>
        <v>3098</v>
      </c>
      <c r="BB50" s="46">
        <f>SUMIFS(Raw!$I:$I, Raw!$A:$A, 'Clinical Input'!BB$14, Raw!$C:$C, 'Clinical Input'!$C50, Raw!$H:$H, "D01")</f>
        <v>0</v>
      </c>
      <c r="BC50" s="52">
        <f>SUMIFS(Raw!$I:$I, Raw!$A:$A, 'Clinical Input'!BC$14, Raw!$C:$C, 'Clinical Input'!$C50, Raw!$H:$H, "D01")</f>
        <v>0</v>
      </c>
      <c r="BD50" s="52">
        <f>SUMIFS(Raw!$I:$I, Raw!$A:$A, 'Clinical Input'!BD$14, Raw!$C:$C, 'Clinical Input'!$C50, Raw!$H:$H, "D01")</f>
        <v>0</v>
      </c>
      <c r="BE50" s="52">
        <f>SUMIFS(Raw!$I:$I, Raw!$A:$A, 'Clinical Input'!BE$14, Raw!$C:$C, 'Clinical Input'!$C50, Raw!$H:$H, "D01")</f>
        <v>0</v>
      </c>
      <c r="BF50" s="52">
        <f>SUMIFS(Raw!$I:$I, Raw!$A:$A, 'Clinical Input'!BF$14, Raw!$C:$C, 'Clinical Input'!$C50, Raw!$H:$H, "D01")</f>
        <v>0</v>
      </c>
      <c r="BG50" s="52">
        <f>SUMIFS(Raw!$I:$I, Raw!$A:$A, 'Clinical Input'!BG$14, Raw!$C:$C, 'Clinical Input'!$C50, Raw!$H:$H, "D01")</f>
        <v>0</v>
      </c>
      <c r="BH50" s="53">
        <f>SUMIFS(Raw!$I:$I, Raw!$A:$A, 'Clinical Input'!BH$14, Raw!$C:$C, 'Clinical Input'!$C50, Raw!$H:$H, "D01")</f>
        <v>0</v>
      </c>
      <c r="BJ50" s="46">
        <f>SUMIFS(Raw!$I:$I, Raw!$A:$A, 'Clinical Input'!BJ$14, Raw!$C:$C, 'Clinical Input'!$C50, Raw!$H:$H, "D01")</f>
        <v>0</v>
      </c>
      <c r="BK50" s="52">
        <f>SUMIFS(Raw!$I:$I, Raw!$A:$A, 'Clinical Input'!BK$14, Raw!$C:$C, 'Clinical Input'!$C50, Raw!$H:$H, "D01")</f>
        <v>0</v>
      </c>
      <c r="BL50" s="52">
        <f>SUMIFS(Raw!$I:$I, Raw!$A:$A, 'Clinical Input'!BL$14, Raw!$C:$C, 'Clinical Input'!$C50, Raw!$H:$H, "D01")</f>
        <v>0</v>
      </c>
      <c r="BM50" s="52">
        <f>SUMIFS(Raw!$I:$I, Raw!$A:$A, 'Clinical Input'!BM$14, Raw!$C:$C, 'Clinical Input'!$C50, Raw!$H:$H, "D01")</f>
        <v>0</v>
      </c>
      <c r="BN50" s="52">
        <f>SUMIFS(Raw!$I:$I, Raw!$A:$A, 'Clinical Input'!BN$14, Raw!$C:$C, 'Clinical Input'!$C50, Raw!$H:$H, "D01")</f>
        <v>0</v>
      </c>
      <c r="BO50" s="52">
        <f>SUMIFS(Raw!$I:$I, Raw!$A:$A, 'Clinical Input'!BO$14, Raw!$C:$C, 'Clinical Input'!$C50, Raw!$H:$H, "D01")</f>
        <v>0</v>
      </c>
      <c r="BP50" s="53">
        <f>SUMIFS(Raw!$I:$I, Raw!$A:$A, 'Clinical Input'!BP$14, Raw!$C:$C, 'Clinical Input'!$C50, Raw!$H:$H, "D01")</f>
        <v>0</v>
      </c>
      <c r="BR50" s="46">
        <f>SUMIFS(Raw!$I:$I, Raw!$A:$A, 'Clinical Input'!BR$14, Raw!$C:$C, 'Clinical Input'!$C50, Raw!$H:$H, "D01")</f>
        <v>0</v>
      </c>
      <c r="BS50" s="52">
        <f>SUMIFS(Raw!$I:$I, Raw!$A:$A, 'Clinical Input'!BS$14, Raw!$C:$C, 'Clinical Input'!$C50, Raw!$H:$H, "D01")</f>
        <v>0</v>
      </c>
      <c r="BT50" s="52">
        <f>SUMIFS(Raw!$I:$I, Raw!$A:$A, 'Clinical Input'!BT$14, Raw!$C:$C, 'Clinical Input'!$C50, Raw!$H:$H, "D01")</f>
        <v>0</v>
      </c>
      <c r="BU50" s="52">
        <f>SUMIFS(Raw!$I:$I, Raw!$A:$A, 'Clinical Input'!BU$14, Raw!$C:$C, 'Clinical Input'!$C50, Raw!$H:$H, "D01")</f>
        <v>0</v>
      </c>
      <c r="BV50" s="52">
        <f>SUMIFS(Raw!$I:$I, Raw!$A:$A, 'Clinical Input'!BV$14, Raw!$C:$C, 'Clinical Input'!$C50, Raw!$H:$H, "D01")</f>
        <v>0</v>
      </c>
      <c r="BW50" s="52">
        <f>SUMIFS(Raw!$I:$I, Raw!$A:$A, 'Clinical Input'!BW$14, Raw!$C:$C, 'Clinical Input'!$C50, Raw!$H:$H, "D01")</f>
        <v>0</v>
      </c>
      <c r="BX50" s="53">
        <f>SUMIFS(Raw!$I:$I, Raw!$A:$A, 'Clinical Input'!BX$14, Raw!$C:$C, 'Clinical Input'!$C50, Raw!$H:$H, "D01")</f>
        <v>0</v>
      </c>
      <c r="BZ50" s="46">
        <f>SUMIFS(Raw!$I:$I, Raw!$A:$A, 'Clinical Input'!BZ$14, Raw!$C:$C, 'Clinical Input'!$C50, Raw!$H:$H, "D01")</f>
        <v>0</v>
      </c>
      <c r="CA50" s="52">
        <f>SUMIFS(Raw!$I:$I, Raw!$A:$A, 'Clinical Input'!CA$14, Raw!$C:$C, 'Clinical Input'!$C50, Raw!$H:$H, "D01")</f>
        <v>0</v>
      </c>
      <c r="CB50" s="52">
        <f>SUMIFS(Raw!$I:$I, Raw!$A:$A, 'Clinical Input'!CB$14, Raw!$C:$C, 'Clinical Input'!$C50, Raw!$H:$H, "D01")</f>
        <v>0</v>
      </c>
      <c r="CC50" s="52">
        <f>SUMIFS(Raw!$I:$I, Raw!$A:$A, 'Clinical Input'!CC$14, Raw!$C:$C, 'Clinical Input'!$C50, Raw!$H:$H, "D01")</f>
        <v>0</v>
      </c>
      <c r="CD50" s="52">
        <f>SUMIFS(Raw!$I:$I, Raw!$A:$A, 'Clinical Input'!CD$14, Raw!$C:$C, 'Clinical Input'!$C50, Raw!$H:$H, "D01")</f>
        <v>0</v>
      </c>
      <c r="CE50" s="52">
        <f>SUMIFS(Raw!$I:$I, Raw!$A:$A, 'Clinical Input'!CE$14, Raw!$C:$C, 'Clinical Input'!$C50, Raw!$H:$H, "D01")</f>
        <v>0</v>
      </c>
      <c r="CF50" s="53">
        <f>SUMIFS(Raw!$I:$I, Raw!$A:$A, 'Clinical Input'!CF$14, Raw!$C:$C, 'Clinical Input'!$C50, Raw!$H:$H, "D01")</f>
        <v>0</v>
      </c>
      <c r="CH50" s="46">
        <f>SUMIFS(Raw!$I:$I, Raw!$A:$A, 'Clinical Input'!CH$14, Raw!$C:$C, 'Clinical Input'!$C50, Raw!$H:$H, "D01")</f>
        <v>0</v>
      </c>
      <c r="CI50" s="52">
        <f>SUMIFS(Raw!$I:$I, Raw!$A:$A, 'Clinical Input'!CI$14, Raw!$C:$C, 'Clinical Input'!$C50, Raw!$H:$H, "D01")</f>
        <v>0</v>
      </c>
      <c r="CJ50" s="52">
        <f>SUMIFS(Raw!$I:$I, Raw!$A:$A, 'Clinical Input'!CJ$14, Raw!$C:$C, 'Clinical Input'!$C50, Raw!$H:$H, "D01")</f>
        <v>0</v>
      </c>
      <c r="CK50" s="52">
        <f>SUMIFS(Raw!$I:$I, Raw!$A:$A, 'Clinical Input'!CK$14, Raw!$C:$C, 'Clinical Input'!$C50, Raw!$H:$H, "D01")</f>
        <v>0</v>
      </c>
      <c r="CL50" s="52">
        <f>SUMIFS(Raw!$I:$I, Raw!$A:$A, 'Clinical Input'!CL$14, Raw!$C:$C, 'Clinical Input'!$C50, Raw!$H:$H, "D01")</f>
        <v>0</v>
      </c>
      <c r="CM50" s="52">
        <f>SUMIFS(Raw!$I:$I, Raw!$A:$A, 'Clinical Input'!CM$14, Raw!$C:$C, 'Clinical Input'!$C50, Raw!$H:$H, "D01")</f>
        <v>0</v>
      </c>
      <c r="CN50" s="53">
        <f>SUMIFS(Raw!$I:$I, Raw!$A:$A, 'Clinical Input'!CN$14, Raw!$C:$C, 'Clinical Input'!$C50, Raw!$H:$H, "D01")</f>
        <v>0</v>
      </c>
      <c r="CP50" s="46">
        <f>SUMIFS(Raw!$I:$I, Raw!$A:$A, 'Clinical Input'!CP$14, Raw!$C:$C, 'Clinical Input'!$C50, Raw!$H:$H, "D01")</f>
        <v>0</v>
      </c>
      <c r="CQ50" s="52">
        <f>SUMIFS(Raw!$I:$I, Raw!$A:$A, 'Clinical Input'!CQ$14, Raw!$C:$C, 'Clinical Input'!$C50, Raw!$H:$H, "D01")</f>
        <v>0</v>
      </c>
      <c r="CR50" s="52">
        <f>SUMIFS(Raw!$I:$I, Raw!$A:$A, 'Clinical Input'!CR$14, Raw!$C:$C, 'Clinical Input'!$C50, Raw!$H:$H, "D01")</f>
        <v>0</v>
      </c>
      <c r="CS50" s="52">
        <f>SUMIFS(Raw!$I:$I, Raw!$A:$A, 'Clinical Input'!CS$14, Raw!$C:$C, 'Clinical Input'!$C50, Raw!$H:$H, "D01")</f>
        <v>0</v>
      </c>
      <c r="CT50" s="52">
        <f>SUMIFS(Raw!$I:$I, Raw!$A:$A, 'Clinical Input'!CT$14, Raw!$C:$C, 'Clinical Input'!$C50, Raw!$H:$H, "D01")</f>
        <v>0</v>
      </c>
      <c r="CU50" s="52">
        <f>SUMIFS(Raw!$I:$I, Raw!$A:$A, 'Clinical Input'!CU$14, Raw!$C:$C, 'Clinical Input'!$C50, Raw!$H:$H, "D01")</f>
        <v>0</v>
      </c>
      <c r="CV50" s="53">
        <f>SUMIFS(Raw!$I:$I, Raw!$A:$A, 'Clinical Input'!CV$14, Raw!$C:$C, 'Clinical Input'!$C50, Raw!$H:$H, "D01")</f>
        <v>0</v>
      </c>
      <c r="CX50" s="46">
        <f>SUMIFS(Raw!$I:$I, Raw!$A:$A, 'Clinical Input'!CX$14, Raw!$C:$C, 'Clinical Input'!$C50, Raw!$H:$H, "D01")</f>
        <v>0</v>
      </c>
      <c r="CY50" s="52">
        <f>SUMIFS(Raw!$I:$I, Raw!$A:$A, 'Clinical Input'!CY$14, Raw!$C:$C, 'Clinical Input'!$C50, Raw!$H:$H, "D01")</f>
        <v>0</v>
      </c>
      <c r="CZ50" s="52">
        <f>SUMIFS(Raw!$I:$I, Raw!$A:$A, 'Clinical Input'!CZ$14, Raw!$C:$C, 'Clinical Input'!$C50, Raw!$H:$H, "D01")</f>
        <v>0</v>
      </c>
      <c r="DA50" s="52">
        <f>SUMIFS(Raw!$I:$I, Raw!$A:$A, 'Clinical Input'!DA$14, Raw!$C:$C, 'Clinical Input'!$C50, Raw!$H:$H, "D01")</f>
        <v>0</v>
      </c>
      <c r="DB50" s="52">
        <f>SUMIFS(Raw!$I:$I, Raw!$A:$A, 'Clinical Input'!DB$14, Raw!$C:$C, 'Clinical Input'!$C50, Raw!$H:$H, "D01")</f>
        <v>0</v>
      </c>
      <c r="DC50" s="52">
        <f>SUMIFS(Raw!$I:$I, Raw!$A:$A, 'Clinical Input'!DC$14, Raw!$C:$C, 'Clinical Input'!$C50, Raw!$H:$H, "D01")</f>
        <v>0</v>
      </c>
      <c r="DD50" s="53">
        <f>SUMIFS(Raw!$I:$I, Raw!$A:$A, 'Clinical Input'!DD$14, Raw!$C:$C, 'Clinical Input'!$C50, Raw!$H:$H, "D01")</f>
        <v>0</v>
      </c>
      <c r="DF50" s="46">
        <f>SUMIFS(Raw!$I:$I, Raw!$A:$A, 'Clinical Input'!DF$14, Raw!$C:$C, 'Clinical Input'!$C50, Raw!$H:$H, "D01")</f>
        <v>0</v>
      </c>
      <c r="DG50" s="52">
        <f>SUMIFS(Raw!$I:$I, Raw!$A:$A, 'Clinical Input'!DG$14, Raw!$C:$C, 'Clinical Input'!$C50, Raw!$H:$H, "D01")</f>
        <v>0</v>
      </c>
      <c r="DH50" s="52">
        <f>SUMIFS(Raw!$I:$I, Raw!$A:$A, 'Clinical Input'!DH$14, Raw!$C:$C, 'Clinical Input'!$C50, Raw!$H:$H, "D01")</f>
        <v>0</v>
      </c>
      <c r="DI50" s="52">
        <f>SUMIFS(Raw!$I:$I, Raw!$A:$A, 'Clinical Input'!DI$14, Raw!$C:$C, 'Clinical Input'!$C50, Raw!$H:$H, "D01")</f>
        <v>0</v>
      </c>
      <c r="DJ50" s="52">
        <f>SUMIFS(Raw!$I:$I, Raw!$A:$A, 'Clinical Input'!DJ$14, Raw!$C:$C, 'Clinical Input'!$C50, Raw!$H:$H, "D01")</f>
        <v>0</v>
      </c>
      <c r="DK50" s="52">
        <f>SUMIFS(Raw!$I:$I, Raw!$A:$A, 'Clinical Input'!DK$14, Raw!$C:$C, 'Clinical Input'!$C50, Raw!$H:$H, "D01")</f>
        <v>0</v>
      </c>
      <c r="DL50" s="53">
        <f>SUMIFS(Raw!$I:$I, Raw!$A:$A, 'Clinical Input'!DL$14, Raw!$C:$C, 'Clinical Input'!$C50, Raw!$H:$H, "D01")</f>
        <v>0</v>
      </c>
      <c r="DN50" s="46">
        <f>SUMIFS(Raw!$I:$I, Raw!$A:$A, 'Clinical Input'!DN$14, Raw!$C:$C, 'Clinical Input'!$C50, Raw!$H:$H, "D01")</f>
        <v>0</v>
      </c>
      <c r="DO50" s="52">
        <f>SUMIFS(Raw!$I:$I, Raw!$A:$A, 'Clinical Input'!DO$14, Raw!$C:$C, 'Clinical Input'!$C50, Raw!$H:$H, "D01")</f>
        <v>0</v>
      </c>
      <c r="DP50" s="52">
        <f>SUMIFS(Raw!$I:$I, Raw!$A:$A, 'Clinical Input'!DP$14, Raw!$C:$C, 'Clinical Input'!$C50, Raw!$H:$H, "D01")</f>
        <v>0</v>
      </c>
      <c r="DQ50" s="52">
        <f>SUMIFS(Raw!$I:$I, Raw!$A:$A, 'Clinical Input'!DQ$14, Raw!$C:$C, 'Clinical Input'!$C50, Raw!$H:$H, "D01")</f>
        <v>0</v>
      </c>
      <c r="DR50" s="52">
        <f>SUMIFS(Raw!$I:$I, Raw!$A:$A, 'Clinical Input'!DR$14, Raw!$C:$C, 'Clinical Input'!$C50, Raw!$H:$H, "D01")</f>
        <v>0</v>
      </c>
      <c r="DS50" s="52">
        <f>SUMIFS(Raw!$I:$I, Raw!$A:$A, 'Clinical Input'!DS$14, Raw!$C:$C, 'Clinical Input'!$C50, Raw!$H:$H, "D01")</f>
        <v>0</v>
      </c>
      <c r="DT50" s="53">
        <f>SUMIFS(Raw!$I:$I, Raw!$A:$A, 'Clinical Input'!DT$14, Raw!$C:$C, 'Clinical Input'!$C50, Raw!$H:$H, "D01")</f>
        <v>0</v>
      </c>
      <c r="DV50" s="46">
        <f>SUMIFS(Raw!$I:$I, Raw!$A:$A, 'Clinical Input'!DV$14, Raw!$C:$C, 'Clinical Input'!$C50, Raw!$H:$H, "D01")</f>
        <v>0</v>
      </c>
      <c r="DW50" s="52">
        <f>SUMIFS(Raw!$I:$I, Raw!$A:$A, 'Clinical Input'!DW$14, Raw!$C:$C, 'Clinical Input'!$C50, Raw!$H:$H, "D01")</f>
        <v>0</v>
      </c>
      <c r="DX50" s="52">
        <f>SUMIFS(Raw!$I:$I, Raw!$A:$A, 'Clinical Input'!DX$14, Raw!$C:$C, 'Clinical Input'!$C50, Raw!$H:$H, "D01")</f>
        <v>0</v>
      </c>
      <c r="DY50" s="52">
        <f>SUMIFS(Raw!$I:$I, Raw!$A:$A, 'Clinical Input'!DY$14, Raw!$C:$C, 'Clinical Input'!$C50, Raw!$H:$H, "D01")</f>
        <v>0</v>
      </c>
      <c r="DZ50" s="52">
        <f>SUMIFS(Raw!$I:$I, Raw!$A:$A, 'Clinical Input'!DZ$14, Raw!$C:$C, 'Clinical Input'!$C50, Raw!$H:$H, "D01")</f>
        <v>0</v>
      </c>
      <c r="EA50" s="52">
        <f>SUMIFS(Raw!$I:$I, Raw!$A:$A, 'Clinical Input'!EA$14, Raw!$C:$C, 'Clinical Input'!$C50, Raw!$H:$H, "D01")</f>
        <v>0</v>
      </c>
      <c r="EB50" s="53">
        <f>SUMIFS(Raw!$I:$I, Raw!$A:$A, 'Clinical Input'!EB$14, Raw!$C:$C, 'Clinical Input'!$C50, Raw!$H:$H, "D01")</f>
        <v>0</v>
      </c>
      <c r="ED50" s="46">
        <f>SUMIFS(Raw!$I:$I, Raw!$A:$A, 'Clinical Input'!ED$14, Raw!$C:$C, 'Clinical Input'!$C50, Raw!$H:$H, "D01")</f>
        <v>0</v>
      </c>
      <c r="EE50" s="52">
        <f>SUMIFS(Raw!$I:$I, Raw!$A:$A, 'Clinical Input'!EE$14, Raw!$C:$C, 'Clinical Input'!$C50, Raw!$H:$H, "D01")</f>
        <v>0</v>
      </c>
      <c r="EF50" s="52">
        <f>SUMIFS(Raw!$I:$I, Raw!$A:$A, 'Clinical Input'!EF$14, Raw!$C:$C, 'Clinical Input'!$C50, Raw!$H:$H, "D01")</f>
        <v>0</v>
      </c>
      <c r="EG50" s="52">
        <f>SUMIFS(Raw!$I:$I, Raw!$A:$A, 'Clinical Input'!EG$14, Raw!$C:$C, 'Clinical Input'!$C50, Raw!$H:$H, "D01")</f>
        <v>0</v>
      </c>
      <c r="EH50" s="52">
        <f>SUMIFS(Raw!$I:$I, Raw!$A:$A, 'Clinical Input'!EH$14, Raw!$C:$C, 'Clinical Input'!$C50, Raw!$H:$H, "D01")</f>
        <v>0</v>
      </c>
      <c r="EI50" s="52">
        <f>SUMIFS(Raw!$I:$I, Raw!$A:$A, 'Clinical Input'!EI$14, Raw!$C:$C, 'Clinical Input'!$C50, Raw!$H:$H, "D01")</f>
        <v>0</v>
      </c>
      <c r="EJ50" s="53">
        <f>SUMIFS(Raw!$I:$I, Raw!$A:$A, 'Clinical Input'!EJ$14, Raw!$C:$C, 'Clinical Input'!$C50, Raw!$H:$H, "D01")</f>
        <v>0</v>
      </c>
      <c r="EL50" s="46">
        <f>SUMIFS(Raw!$I:$I, Raw!$A:$A, 'Clinical Input'!EL$14, Raw!$C:$C, 'Clinical Input'!$C50, Raw!$H:$H, "D01")</f>
        <v>0</v>
      </c>
      <c r="EM50" s="52">
        <f>SUMIFS(Raw!$I:$I, Raw!$A:$A, 'Clinical Input'!EM$14, Raw!$C:$C, 'Clinical Input'!$C50, Raw!$H:$H, "D01")</f>
        <v>0</v>
      </c>
      <c r="EN50" s="52">
        <f>SUMIFS(Raw!$I:$I, Raw!$A:$A, 'Clinical Input'!EN$14, Raw!$C:$C, 'Clinical Input'!$C50, Raw!$H:$H, "D01")</f>
        <v>0</v>
      </c>
      <c r="EO50" s="52">
        <f>SUMIFS(Raw!$I:$I, Raw!$A:$A, 'Clinical Input'!EO$14, Raw!$C:$C, 'Clinical Input'!$C50, Raw!$H:$H, "D01")</f>
        <v>0</v>
      </c>
      <c r="EP50" s="52">
        <f>SUMIFS(Raw!$I:$I, Raw!$A:$A, 'Clinical Input'!EP$14, Raw!$C:$C, 'Clinical Input'!$C50, Raw!$H:$H, "D01")</f>
        <v>0</v>
      </c>
      <c r="EQ50" s="52">
        <f>SUMIFS(Raw!$I:$I, Raw!$A:$A, 'Clinical Input'!EQ$14, Raw!$C:$C, 'Clinical Input'!$C50, Raw!$H:$H, "D01")</f>
        <v>0</v>
      </c>
      <c r="ER50" s="53">
        <f>SUMIFS(Raw!$I:$I, Raw!$A:$A, 'Clinical Input'!ER$14, Raw!$C:$C, 'Clinical Input'!$C50, Raw!$H:$H, "D01")</f>
        <v>0</v>
      </c>
      <c r="ET50" s="46">
        <f>SUMIFS(Raw!$I:$I, Raw!$A:$A, 'Clinical Input'!ET$14, Raw!$C:$C, 'Clinical Input'!$C50, Raw!$H:$H, "D01")</f>
        <v>0</v>
      </c>
      <c r="EU50" s="52">
        <f>SUMIFS(Raw!$I:$I, Raw!$A:$A, 'Clinical Input'!EU$14, Raw!$C:$C, 'Clinical Input'!$C50, Raw!$H:$H, "D01")</f>
        <v>0</v>
      </c>
      <c r="EV50" s="52">
        <f>SUMIFS(Raw!$I:$I, Raw!$A:$A, 'Clinical Input'!EV$14, Raw!$C:$C, 'Clinical Input'!$C50, Raw!$H:$H, "D01")</f>
        <v>0</v>
      </c>
      <c r="EW50" s="52">
        <f>SUMIFS(Raw!$I:$I, Raw!$A:$A, 'Clinical Input'!EW$14, Raw!$C:$C, 'Clinical Input'!$C50, Raw!$H:$H, "D01")</f>
        <v>0</v>
      </c>
      <c r="EX50" s="52">
        <f>SUMIFS(Raw!$I:$I, Raw!$A:$A, 'Clinical Input'!EX$14, Raw!$C:$C, 'Clinical Input'!$C50, Raw!$H:$H, "D01")</f>
        <v>0</v>
      </c>
      <c r="EY50" s="52">
        <f>SUMIFS(Raw!$I:$I, Raw!$A:$A, 'Clinical Input'!EY$14, Raw!$C:$C, 'Clinical Input'!$C50, Raw!$H:$H, "D01")</f>
        <v>0</v>
      </c>
      <c r="EZ50" s="53">
        <f>SUMIFS(Raw!$I:$I, Raw!$A:$A, 'Clinical Input'!EZ$14, Raw!$C:$C, 'Clinical Input'!$C50, Raw!$H:$H,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f>SUMIFS(Raw!$I:$I, Raw!$A:$A, 'Clinical Input'!AT$14, Raw!$C:$C, 'Clinical Input'!$C51, Raw!$H:$H, "D01")</f>
        <v>3662</v>
      </c>
      <c r="AU51" s="52">
        <f>SUMIFS(Raw!$I:$I, Raw!$A:$A, 'Clinical Input'!AU$14, Raw!$C:$C, 'Clinical Input'!$C51, Raw!$H:$H, "D01")</f>
        <v>3258</v>
      </c>
      <c r="AV51" s="52">
        <f>SUMIFS(Raw!$I:$I, Raw!$A:$A, 'Clinical Input'!AV$14, Raw!$C:$C, 'Clinical Input'!$C51, Raw!$H:$H, "D01")</f>
        <v>2902</v>
      </c>
      <c r="AW51" s="52">
        <f>SUMIFS(Raw!$I:$I, Raw!$A:$A, 'Clinical Input'!AW$14, Raw!$C:$C, 'Clinical Input'!$C51, Raw!$H:$H, "D01")</f>
        <v>4556</v>
      </c>
      <c r="AX51" s="52">
        <f>SUMIFS(Raw!$I:$I, Raw!$A:$A, 'Clinical Input'!AX$14, Raw!$C:$C, 'Clinical Input'!$C51, Raw!$H:$H, "D01")</f>
        <v>3499</v>
      </c>
      <c r="AY51" s="52">
        <f>SUMIFS(Raw!$I:$I, Raw!$A:$A, 'Clinical Input'!AY$14, Raw!$C:$C, 'Clinical Input'!$C51, Raw!$H:$H, "D01")</f>
        <v>5633</v>
      </c>
      <c r="AZ51" s="53">
        <f>SUMIFS(Raw!$I:$I, Raw!$A:$A, 'Clinical Input'!AZ$14, Raw!$C:$C, 'Clinical Input'!$C51, Raw!$H:$H, "D01")</f>
        <v>4737</v>
      </c>
      <c r="BB51" s="46">
        <f>SUMIFS(Raw!$I:$I, Raw!$A:$A, 'Clinical Input'!BB$14, Raw!$C:$C, 'Clinical Input'!$C51, Raw!$H:$H, "D01")</f>
        <v>0</v>
      </c>
      <c r="BC51" s="52">
        <f>SUMIFS(Raw!$I:$I, Raw!$A:$A, 'Clinical Input'!BC$14, Raw!$C:$C, 'Clinical Input'!$C51, Raw!$H:$H, "D01")</f>
        <v>0</v>
      </c>
      <c r="BD51" s="52">
        <f>SUMIFS(Raw!$I:$I, Raw!$A:$A, 'Clinical Input'!BD$14, Raw!$C:$C, 'Clinical Input'!$C51, Raw!$H:$H, "D01")</f>
        <v>0</v>
      </c>
      <c r="BE51" s="52">
        <f>SUMIFS(Raw!$I:$I, Raw!$A:$A, 'Clinical Input'!BE$14, Raw!$C:$C, 'Clinical Input'!$C51, Raw!$H:$H, "D01")</f>
        <v>0</v>
      </c>
      <c r="BF51" s="52">
        <f>SUMIFS(Raw!$I:$I, Raw!$A:$A, 'Clinical Input'!BF$14, Raw!$C:$C, 'Clinical Input'!$C51, Raw!$H:$H, "D01")</f>
        <v>0</v>
      </c>
      <c r="BG51" s="52">
        <f>SUMIFS(Raw!$I:$I, Raw!$A:$A, 'Clinical Input'!BG$14, Raw!$C:$C, 'Clinical Input'!$C51, Raw!$H:$H, "D01")</f>
        <v>0</v>
      </c>
      <c r="BH51" s="53">
        <f>SUMIFS(Raw!$I:$I, Raw!$A:$A, 'Clinical Input'!BH$14, Raw!$C:$C, 'Clinical Input'!$C51, Raw!$H:$H, "D01")</f>
        <v>0</v>
      </c>
      <c r="BJ51" s="46">
        <f>SUMIFS(Raw!$I:$I, Raw!$A:$A, 'Clinical Input'!BJ$14, Raw!$C:$C, 'Clinical Input'!$C51, Raw!$H:$H, "D01")</f>
        <v>0</v>
      </c>
      <c r="BK51" s="52">
        <f>SUMIFS(Raw!$I:$I, Raw!$A:$A, 'Clinical Input'!BK$14, Raw!$C:$C, 'Clinical Input'!$C51, Raw!$H:$H, "D01")</f>
        <v>0</v>
      </c>
      <c r="BL51" s="52">
        <f>SUMIFS(Raw!$I:$I, Raw!$A:$A, 'Clinical Input'!BL$14, Raw!$C:$C, 'Clinical Input'!$C51, Raw!$H:$H, "D01")</f>
        <v>0</v>
      </c>
      <c r="BM51" s="52">
        <f>SUMIFS(Raw!$I:$I, Raw!$A:$A, 'Clinical Input'!BM$14, Raw!$C:$C, 'Clinical Input'!$C51, Raw!$H:$H, "D01")</f>
        <v>0</v>
      </c>
      <c r="BN51" s="52">
        <f>SUMIFS(Raw!$I:$I, Raw!$A:$A, 'Clinical Input'!BN$14, Raw!$C:$C, 'Clinical Input'!$C51, Raw!$H:$H, "D01")</f>
        <v>0</v>
      </c>
      <c r="BO51" s="52">
        <f>SUMIFS(Raw!$I:$I, Raw!$A:$A, 'Clinical Input'!BO$14, Raw!$C:$C, 'Clinical Input'!$C51, Raw!$H:$H, "D01")</f>
        <v>0</v>
      </c>
      <c r="BP51" s="53">
        <f>SUMIFS(Raw!$I:$I, Raw!$A:$A, 'Clinical Input'!BP$14, Raw!$C:$C, 'Clinical Input'!$C51, Raw!$H:$H, "D01")</f>
        <v>0</v>
      </c>
      <c r="BR51" s="46">
        <f>SUMIFS(Raw!$I:$I, Raw!$A:$A, 'Clinical Input'!BR$14, Raw!$C:$C, 'Clinical Input'!$C51, Raw!$H:$H, "D01")</f>
        <v>0</v>
      </c>
      <c r="BS51" s="52">
        <f>SUMIFS(Raw!$I:$I, Raw!$A:$A, 'Clinical Input'!BS$14, Raw!$C:$C, 'Clinical Input'!$C51, Raw!$H:$H, "D01")</f>
        <v>0</v>
      </c>
      <c r="BT51" s="52">
        <f>SUMIFS(Raw!$I:$I, Raw!$A:$A, 'Clinical Input'!BT$14, Raw!$C:$C, 'Clinical Input'!$C51, Raw!$H:$H, "D01")</f>
        <v>0</v>
      </c>
      <c r="BU51" s="52">
        <f>SUMIFS(Raw!$I:$I, Raw!$A:$A, 'Clinical Input'!BU$14, Raw!$C:$C, 'Clinical Input'!$C51, Raw!$H:$H, "D01")</f>
        <v>0</v>
      </c>
      <c r="BV51" s="52">
        <f>SUMIFS(Raw!$I:$I, Raw!$A:$A, 'Clinical Input'!BV$14, Raw!$C:$C, 'Clinical Input'!$C51, Raw!$H:$H, "D01")</f>
        <v>0</v>
      </c>
      <c r="BW51" s="52">
        <f>SUMIFS(Raw!$I:$I, Raw!$A:$A, 'Clinical Input'!BW$14, Raw!$C:$C, 'Clinical Input'!$C51, Raw!$H:$H, "D01")</f>
        <v>0</v>
      </c>
      <c r="BX51" s="53">
        <f>SUMIFS(Raw!$I:$I, Raw!$A:$A, 'Clinical Input'!BX$14, Raw!$C:$C, 'Clinical Input'!$C51, Raw!$H:$H, "D01")</f>
        <v>0</v>
      </c>
      <c r="BZ51" s="46">
        <f>SUMIFS(Raw!$I:$I, Raw!$A:$A, 'Clinical Input'!BZ$14, Raw!$C:$C, 'Clinical Input'!$C51, Raw!$H:$H, "D01")</f>
        <v>0</v>
      </c>
      <c r="CA51" s="52">
        <f>SUMIFS(Raw!$I:$I, Raw!$A:$A, 'Clinical Input'!CA$14, Raw!$C:$C, 'Clinical Input'!$C51, Raw!$H:$H, "D01")</f>
        <v>0</v>
      </c>
      <c r="CB51" s="52">
        <f>SUMIFS(Raw!$I:$I, Raw!$A:$A, 'Clinical Input'!CB$14, Raw!$C:$C, 'Clinical Input'!$C51, Raw!$H:$H, "D01")</f>
        <v>0</v>
      </c>
      <c r="CC51" s="52">
        <f>SUMIFS(Raw!$I:$I, Raw!$A:$A, 'Clinical Input'!CC$14, Raw!$C:$C, 'Clinical Input'!$C51, Raw!$H:$H, "D01")</f>
        <v>0</v>
      </c>
      <c r="CD51" s="52">
        <f>SUMIFS(Raw!$I:$I, Raw!$A:$A, 'Clinical Input'!CD$14, Raw!$C:$C, 'Clinical Input'!$C51, Raw!$H:$H, "D01")</f>
        <v>0</v>
      </c>
      <c r="CE51" s="52">
        <f>SUMIFS(Raw!$I:$I, Raw!$A:$A, 'Clinical Input'!CE$14, Raw!$C:$C, 'Clinical Input'!$C51, Raw!$H:$H, "D01")</f>
        <v>0</v>
      </c>
      <c r="CF51" s="53">
        <f>SUMIFS(Raw!$I:$I, Raw!$A:$A, 'Clinical Input'!CF$14, Raw!$C:$C, 'Clinical Input'!$C51, Raw!$H:$H, "D01")</f>
        <v>0</v>
      </c>
      <c r="CH51" s="46">
        <f>SUMIFS(Raw!$I:$I, Raw!$A:$A, 'Clinical Input'!CH$14, Raw!$C:$C, 'Clinical Input'!$C51, Raw!$H:$H, "D01")</f>
        <v>0</v>
      </c>
      <c r="CI51" s="52">
        <f>SUMIFS(Raw!$I:$I, Raw!$A:$A, 'Clinical Input'!CI$14, Raw!$C:$C, 'Clinical Input'!$C51, Raw!$H:$H, "D01")</f>
        <v>0</v>
      </c>
      <c r="CJ51" s="52">
        <f>SUMIFS(Raw!$I:$I, Raw!$A:$A, 'Clinical Input'!CJ$14, Raw!$C:$C, 'Clinical Input'!$C51, Raw!$H:$H, "D01")</f>
        <v>0</v>
      </c>
      <c r="CK51" s="52">
        <f>SUMIFS(Raw!$I:$I, Raw!$A:$A, 'Clinical Input'!CK$14, Raw!$C:$C, 'Clinical Input'!$C51, Raw!$H:$H, "D01")</f>
        <v>0</v>
      </c>
      <c r="CL51" s="52">
        <f>SUMIFS(Raw!$I:$I, Raw!$A:$A, 'Clinical Input'!CL$14, Raw!$C:$C, 'Clinical Input'!$C51, Raw!$H:$H, "D01")</f>
        <v>0</v>
      </c>
      <c r="CM51" s="52">
        <f>SUMIFS(Raw!$I:$I, Raw!$A:$A, 'Clinical Input'!CM$14, Raw!$C:$C, 'Clinical Input'!$C51, Raw!$H:$H, "D01")</f>
        <v>0</v>
      </c>
      <c r="CN51" s="53">
        <f>SUMIFS(Raw!$I:$I, Raw!$A:$A, 'Clinical Input'!CN$14, Raw!$C:$C, 'Clinical Input'!$C51, Raw!$H:$H, "D01")</f>
        <v>0</v>
      </c>
      <c r="CP51" s="46">
        <f>SUMIFS(Raw!$I:$I, Raw!$A:$A, 'Clinical Input'!CP$14, Raw!$C:$C, 'Clinical Input'!$C51, Raw!$H:$H, "D01")</f>
        <v>0</v>
      </c>
      <c r="CQ51" s="52">
        <f>SUMIFS(Raw!$I:$I, Raw!$A:$A, 'Clinical Input'!CQ$14, Raw!$C:$C, 'Clinical Input'!$C51, Raw!$H:$H, "D01")</f>
        <v>0</v>
      </c>
      <c r="CR51" s="52">
        <f>SUMIFS(Raw!$I:$I, Raw!$A:$A, 'Clinical Input'!CR$14, Raw!$C:$C, 'Clinical Input'!$C51, Raw!$H:$H, "D01")</f>
        <v>0</v>
      </c>
      <c r="CS51" s="52">
        <f>SUMIFS(Raw!$I:$I, Raw!$A:$A, 'Clinical Input'!CS$14, Raw!$C:$C, 'Clinical Input'!$C51, Raw!$H:$H, "D01")</f>
        <v>0</v>
      </c>
      <c r="CT51" s="52">
        <f>SUMIFS(Raw!$I:$I, Raw!$A:$A, 'Clinical Input'!CT$14, Raw!$C:$C, 'Clinical Input'!$C51, Raw!$H:$H, "D01")</f>
        <v>0</v>
      </c>
      <c r="CU51" s="52">
        <f>SUMIFS(Raw!$I:$I, Raw!$A:$A, 'Clinical Input'!CU$14, Raw!$C:$C, 'Clinical Input'!$C51, Raw!$H:$H, "D01")</f>
        <v>0</v>
      </c>
      <c r="CV51" s="53">
        <f>SUMIFS(Raw!$I:$I, Raw!$A:$A, 'Clinical Input'!CV$14, Raw!$C:$C, 'Clinical Input'!$C51, Raw!$H:$H, "D01")</f>
        <v>0</v>
      </c>
      <c r="CX51" s="46">
        <f>SUMIFS(Raw!$I:$I, Raw!$A:$A, 'Clinical Input'!CX$14, Raw!$C:$C, 'Clinical Input'!$C51, Raw!$H:$H, "D01")</f>
        <v>0</v>
      </c>
      <c r="CY51" s="52">
        <f>SUMIFS(Raw!$I:$I, Raw!$A:$A, 'Clinical Input'!CY$14, Raw!$C:$C, 'Clinical Input'!$C51, Raw!$H:$H, "D01")</f>
        <v>0</v>
      </c>
      <c r="CZ51" s="52">
        <f>SUMIFS(Raw!$I:$I, Raw!$A:$A, 'Clinical Input'!CZ$14, Raw!$C:$C, 'Clinical Input'!$C51, Raw!$H:$H, "D01")</f>
        <v>0</v>
      </c>
      <c r="DA51" s="52">
        <f>SUMIFS(Raw!$I:$I, Raw!$A:$A, 'Clinical Input'!DA$14, Raw!$C:$C, 'Clinical Input'!$C51, Raw!$H:$H, "D01")</f>
        <v>0</v>
      </c>
      <c r="DB51" s="52">
        <f>SUMIFS(Raw!$I:$I, Raw!$A:$A, 'Clinical Input'!DB$14, Raw!$C:$C, 'Clinical Input'!$C51, Raw!$H:$H, "D01")</f>
        <v>0</v>
      </c>
      <c r="DC51" s="52">
        <f>SUMIFS(Raw!$I:$I, Raw!$A:$A, 'Clinical Input'!DC$14, Raw!$C:$C, 'Clinical Input'!$C51, Raw!$H:$H, "D01")</f>
        <v>0</v>
      </c>
      <c r="DD51" s="53">
        <f>SUMIFS(Raw!$I:$I, Raw!$A:$A, 'Clinical Input'!DD$14, Raw!$C:$C, 'Clinical Input'!$C51, Raw!$H:$H, "D01")</f>
        <v>0</v>
      </c>
      <c r="DF51" s="46">
        <f>SUMIFS(Raw!$I:$I, Raw!$A:$A, 'Clinical Input'!DF$14, Raw!$C:$C, 'Clinical Input'!$C51, Raw!$H:$H, "D01")</f>
        <v>0</v>
      </c>
      <c r="DG51" s="52">
        <f>SUMIFS(Raw!$I:$I, Raw!$A:$A, 'Clinical Input'!DG$14, Raw!$C:$C, 'Clinical Input'!$C51, Raw!$H:$H, "D01")</f>
        <v>0</v>
      </c>
      <c r="DH51" s="52">
        <f>SUMIFS(Raw!$I:$I, Raw!$A:$A, 'Clinical Input'!DH$14, Raw!$C:$C, 'Clinical Input'!$C51, Raw!$H:$H, "D01")</f>
        <v>0</v>
      </c>
      <c r="DI51" s="52">
        <f>SUMIFS(Raw!$I:$I, Raw!$A:$A, 'Clinical Input'!DI$14, Raw!$C:$C, 'Clinical Input'!$C51, Raw!$H:$H, "D01")</f>
        <v>0</v>
      </c>
      <c r="DJ51" s="52">
        <f>SUMIFS(Raw!$I:$I, Raw!$A:$A, 'Clinical Input'!DJ$14, Raw!$C:$C, 'Clinical Input'!$C51, Raw!$H:$H, "D01")</f>
        <v>0</v>
      </c>
      <c r="DK51" s="52">
        <f>SUMIFS(Raw!$I:$I, Raw!$A:$A, 'Clinical Input'!DK$14, Raw!$C:$C, 'Clinical Input'!$C51, Raw!$H:$H, "D01")</f>
        <v>0</v>
      </c>
      <c r="DL51" s="53">
        <f>SUMIFS(Raw!$I:$I, Raw!$A:$A, 'Clinical Input'!DL$14, Raw!$C:$C, 'Clinical Input'!$C51, Raw!$H:$H, "D01")</f>
        <v>0</v>
      </c>
      <c r="DN51" s="46">
        <f>SUMIFS(Raw!$I:$I, Raw!$A:$A, 'Clinical Input'!DN$14, Raw!$C:$C, 'Clinical Input'!$C51, Raw!$H:$H, "D01")</f>
        <v>0</v>
      </c>
      <c r="DO51" s="52">
        <f>SUMIFS(Raw!$I:$I, Raw!$A:$A, 'Clinical Input'!DO$14, Raw!$C:$C, 'Clinical Input'!$C51, Raw!$H:$H, "D01")</f>
        <v>0</v>
      </c>
      <c r="DP51" s="52">
        <f>SUMIFS(Raw!$I:$I, Raw!$A:$A, 'Clinical Input'!DP$14, Raw!$C:$C, 'Clinical Input'!$C51, Raw!$H:$H, "D01")</f>
        <v>0</v>
      </c>
      <c r="DQ51" s="52">
        <f>SUMIFS(Raw!$I:$I, Raw!$A:$A, 'Clinical Input'!DQ$14, Raw!$C:$C, 'Clinical Input'!$C51, Raw!$H:$H, "D01")</f>
        <v>0</v>
      </c>
      <c r="DR51" s="52">
        <f>SUMIFS(Raw!$I:$I, Raw!$A:$A, 'Clinical Input'!DR$14, Raw!$C:$C, 'Clinical Input'!$C51, Raw!$H:$H, "D01")</f>
        <v>0</v>
      </c>
      <c r="DS51" s="52">
        <f>SUMIFS(Raw!$I:$I, Raw!$A:$A, 'Clinical Input'!DS$14, Raw!$C:$C, 'Clinical Input'!$C51, Raw!$H:$H, "D01")</f>
        <v>0</v>
      </c>
      <c r="DT51" s="53">
        <f>SUMIFS(Raw!$I:$I, Raw!$A:$A, 'Clinical Input'!DT$14, Raw!$C:$C, 'Clinical Input'!$C51, Raw!$H:$H, "D01")</f>
        <v>0</v>
      </c>
      <c r="DV51" s="46">
        <f>SUMIFS(Raw!$I:$I, Raw!$A:$A, 'Clinical Input'!DV$14, Raw!$C:$C, 'Clinical Input'!$C51, Raw!$H:$H, "D01")</f>
        <v>0</v>
      </c>
      <c r="DW51" s="52">
        <f>SUMIFS(Raw!$I:$I, Raw!$A:$A, 'Clinical Input'!DW$14, Raw!$C:$C, 'Clinical Input'!$C51, Raw!$H:$H, "D01")</f>
        <v>0</v>
      </c>
      <c r="DX51" s="52">
        <f>SUMIFS(Raw!$I:$I, Raw!$A:$A, 'Clinical Input'!DX$14, Raw!$C:$C, 'Clinical Input'!$C51, Raw!$H:$H, "D01")</f>
        <v>0</v>
      </c>
      <c r="DY51" s="52">
        <f>SUMIFS(Raw!$I:$I, Raw!$A:$A, 'Clinical Input'!DY$14, Raw!$C:$C, 'Clinical Input'!$C51, Raw!$H:$H, "D01")</f>
        <v>0</v>
      </c>
      <c r="DZ51" s="52">
        <f>SUMIFS(Raw!$I:$I, Raw!$A:$A, 'Clinical Input'!DZ$14, Raw!$C:$C, 'Clinical Input'!$C51, Raw!$H:$H, "D01")</f>
        <v>0</v>
      </c>
      <c r="EA51" s="52">
        <f>SUMIFS(Raw!$I:$I, Raw!$A:$A, 'Clinical Input'!EA$14, Raw!$C:$C, 'Clinical Input'!$C51, Raw!$H:$H, "D01")</f>
        <v>0</v>
      </c>
      <c r="EB51" s="53">
        <f>SUMIFS(Raw!$I:$I, Raw!$A:$A, 'Clinical Input'!EB$14, Raw!$C:$C, 'Clinical Input'!$C51, Raw!$H:$H, "D01")</f>
        <v>0</v>
      </c>
      <c r="ED51" s="46">
        <f>SUMIFS(Raw!$I:$I, Raw!$A:$A, 'Clinical Input'!ED$14, Raw!$C:$C, 'Clinical Input'!$C51, Raw!$H:$H, "D01")</f>
        <v>0</v>
      </c>
      <c r="EE51" s="52">
        <f>SUMIFS(Raw!$I:$I, Raw!$A:$A, 'Clinical Input'!EE$14, Raw!$C:$C, 'Clinical Input'!$C51, Raw!$H:$H, "D01")</f>
        <v>0</v>
      </c>
      <c r="EF51" s="52">
        <f>SUMIFS(Raw!$I:$I, Raw!$A:$A, 'Clinical Input'!EF$14, Raw!$C:$C, 'Clinical Input'!$C51, Raw!$H:$H, "D01")</f>
        <v>0</v>
      </c>
      <c r="EG51" s="52">
        <f>SUMIFS(Raw!$I:$I, Raw!$A:$A, 'Clinical Input'!EG$14, Raw!$C:$C, 'Clinical Input'!$C51, Raw!$H:$H, "D01")</f>
        <v>0</v>
      </c>
      <c r="EH51" s="52">
        <f>SUMIFS(Raw!$I:$I, Raw!$A:$A, 'Clinical Input'!EH$14, Raw!$C:$C, 'Clinical Input'!$C51, Raw!$H:$H, "D01")</f>
        <v>0</v>
      </c>
      <c r="EI51" s="52">
        <f>SUMIFS(Raw!$I:$I, Raw!$A:$A, 'Clinical Input'!EI$14, Raw!$C:$C, 'Clinical Input'!$C51, Raw!$H:$H, "D01")</f>
        <v>0</v>
      </c>
      <c r="EJ51" s="53">
        <f>SUMIFS(Raw!$I:$I, Raw!$A:$A, 'Clinical Input'!EJ$14, Raw!$C:$C, 'Clinical Input'!$C51, Raw!$H:$H, "D01")</f>
        <v>0</v>
      </c>
      <c r="EL51" s="46">
        <f>SUMIFS(Raw!$I:$I, Raw!$A:$A, 'Clinical Input'!EL$14, Raw!$C:$C, 'Clinical Input'!$C51, Raw!$H:$H, "D01")</f>
        <v>0</v>
      </c>
      <c r="EM51" s="52">
        <f>SUMIFS(Raw!$I:$I, Raw!$A:$A, 'Clinical Input'!EM$14, Raw!$C:$C, 'Clinical Input'!$C51, Raw!$H:$H, "D01")</f>
        <v>0</v>
      </c>
      <c r="EN51" s="52">
        <f>SUMIFS(Raw!$I:$I, Raw!$A:$A, 'Clinical Input'!EN$14, Raw!$C:$C, 'Clinical Input'!$C51, Raw!$H:$H, "D01")</f>
        <v>0</v>
      </c>
      <c r="EO51" s="52">
        <f>SUMIFS(Raw!$I:$I, Raw!$A:$A, 'Clinical Input'!EO$14, Raw!$C:$C, 'Clinical Input'!$C51, Raw!$H:$H, "D01")</f>
        <v>0</v>
      </c>
      <c r="EP51" s="52">
        <f>SUMIFS(Raw!$I:$I, Raw!$A:$A, 'Clinical Input'!EP$14, Raw!$C:$C, 'Clinical Input'!$C51, Raw!$H:$H, "D01")</f>
        <v>0</v>
      </c>
      <c r="EQ51" s="52">
        <f>SUMIFS(Raw!$I:$I, Raw!$A:$A, 'Clinical Input'!EQ$14, Raw!$C:$C, 'Clinical Input'!$C51, Raw!$H:$H, "D01")</f>
        <v>0</v>
      </c>
      <c r="ER51" s="53">
        <f>SUMIFS(Raw!$I:$I, Raw!$A:$A, 'Clinical Input'!ER$14, Raw!$C:$C, 'Clinical Input'!$C51, Raw!$H:$H, "D01")</f>
        <v>0</v>
      </c>
      <c r="ET51" s="46">
        <f>SUMIFS(Raw!$I:$I, Raw!$A:$A, 'Clinical Input'!ET$14, Raw!$C:$C, 'Clinical Input'!$C51, Raw!$H:$H, "D01")</f>
        <v>0</v>
      </c>
      <c r="EU51" s="52">
        <f>SUMIFS(Raw!$I:$I, Raw!$A:$A, 'Clinical Input'!EU$14, Raw!$C:$C, 'Clinical Input'!$C51, Raw!$H:$H, "D01")</f>
        <v>0</v>
      </c>
      <c r="EV51" s="52">
        <f>SUMIFS(Raw!$I:$I, Raw!$A:$A, 'Clinical Input'!EV$14, Raw!$C:$C, 'Clinical Input'!$C51, Raw!$H:$H, "D01")</f>
        <v>0</v>
      </c>
      <c r="EW51" s="52">
        <f>SUMIFS(Raw!$I:$I, Raw!$A:$A, 'Clinical Input'!EW$14, Raw!$C:$C, 'Clinical Input'!$C51, Raw!$H:$H, "D01")</f>
        <v>0</v>
      </c>
      <c r="EX51" s="52">
        <f>SUMIFS(Raw!$I:$I, Raw!$A:$A, 'Clinical Input'!EX$14, Raw!$C:$C, 'Clinical Input'!$C51, Raw!$H:$H, "D01")</f>
        <v>0</v>
      </c>
      <c r="EY51" s="52">
        <f>SUMIFS(Raw!$I:$I, Raw!$A:$A, 'Clinical Input'!EY$14, Raw!$C:$C, 'Clinical Input'!$C51, Raw!$H:$H, "D01")</f>
        <v>0</v>
      </c>
      <c r="EZ51" s="53">
        <f>SUMIFS(Raw!$I:$I, Raw!$A:$A, 'Clinical Input'!EZ$14, Raw!$C:$C, 'Clinical Input'!$C51, Raw!$H:$H,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f>SUMIFS(Raw!$I:$I, Raw!$A:$A, 'Clinical Input'!AT$14, Raw!$C:$C, 'Clinical Input'!$C52, Raw!$H:$H, "D01")</f>
        <v>2779</v>
      </c>
      <c r="AU52" s="101">
        <f>SUMIFS(Raw!$I:$I, Raw!$A:$A, 'Clinical Input'!AU$14, Raw!$C:$C, 'Clinical Input'!$C52, Raw!$H:$H, "D01")</f>
        <v>2438</v>
      </c>
      <c r="AV52" s="101">
        <f>SUMIFS(Raw!$I:$I, Raw!$A:$A, 'Clinical Input'!AV$14, Raw!$C:$C, 'Clinical Input'!$C52, Raw!$H:$H, "D01")</f>
        <v>2314</v>
      </c>
      <c r="AW52" s="101">
        <f>SUMIFS(Raw!$I:$I, Raw!$A:$A, 'Clinical Input'!AW$14, Raw!$C:$C, 'Clinical Input'!$C52, Raw!$H:$H, "D01")</f>
        <v>4322</v>
      </c>
      <c r="AX52" s="101">
        <f>SUMIFS(Raw!$I:$I, Raw!$A:$A, 'Clinical Input'!AX$14, Raw!$C:$C, 'Clinical Input'!$C52, Raw!$H:$H, "D01")</f>
        <v>2984</v>
      </c>
      <c r="AY52" s="101">
        <f>SUMIFS(Raw!$I:$I, Raw!$A:$A, 'Clinical Input'!AY$14, Raw!$C:$C, 'Clinical Input'!$C52, Raw!$H:$H, "D01")</f>
        <v>5412</v>
      </c>
      <c r="AZ52" s="102">
        <f>SUMIFS(Raw!$I:$I, Raw!$A:$A, 'Clinical Input'!AZ$14, Raw!$C:$C, 'Clinical Input'!$C52, Raw!$H:$H, "D01")</f>
        <v>4189</v>
      </c>
      <c r="BB52" s="100">
        <f>SUMIFS(Raw!$I:$I, Raw!$A:$A, 'Clinical Input'!BB$14, Raw!$C:$C, 'Clinical Input'!$C52, Raw!$H:$H, "D01")</f>
        <v>0</v>
      </c>
      <c r="BC52" s="101">
        <f>SUMIFS(Raw!$I:$I, Raw!$A:$A, 'Clinical Input'!BC$14, Raw!$C:$C, 'Clinical Input'!$C52, Raw!$H:$H, "D01")</f>
        <v>0</v>
      </c>
      <c r="BD52" s="101">
        <f>SUMIFS(Raw!$I:$I, Raw!$A:$A, 'Clinical Input'!BD$14, Raw!$C:$C, 'Clinical Input'!$C52, Raw!$H:$H, "D01")</f>
        <v>0</v>
      </c>
      <c r="BE52" s="101">
        <f>SUMIFS(Raw!$I:$I, Raw!$A:$A, 'Clinical Input'!BE$14, Raw!$C:$C, 'Clinical Input'!$C52, Raw!$H:$H, "D01")</f>
        <v>0</v>
      </c>
      <c r="BF52" s="101">
        <f>SUMIFS(Raw!$I:$I, Raw!$A:$A, 'Clinical Input'!BF$14, Raw!$C:$C, 'Clinical Input'!$C52, Raw!$H:$H, "D01")</f>
        <v>0</v>
      </c>
      <c r="BG52" s="101">
        <f>SUMIFS(Raw!$I:$I, Raw!$A:$A, 'Clinical Input'!BG$14, Raw!$C:$C, 'Clinical Input'!$C52, Raw!$H:$H, "D01")</f>
        <v>0</v>
      </c>
      <c r="BH52" s="102">
        <f>SUMIFS(Raw!$I:$I, Raw!$A:$A, 'Clinical Input'!BH$14, Raw!$C:$C, 'Clinical Input'!$C52, Raw!$H:$H, "D01")</f>
        <v>0</v>
      </c>
      <c r="BJ52" s="100">
        <f>SUMIFS(Raw!$I:$I, Raw!$A:$A, 'Clinical Input'!BJ$14, Raw!$C:$C, 'Clinical Input'!$C52, Raw!$H:$H, "D01")</f>
        <v>0</v>
      </c>
      <c r="BK52" s="101">
        <f>SUMIFS(Raw!$I:$I, Raw!$A:$A, 'Clinical Input'!BK$14, Raw!$C:$C, 'Clinical Input'!$C52, Raw!$H:$H, "D01")</f>
        <v>0</v>
      </c>
      <c r="BL52" s="101">
        <f>SUMIFS(Raw!$I:$I, Raw!$A:$A, 'Clinical Input'!BL$14, Raw!$C:$C, 'Clinical Input'!$C52, Raw!$H:$H, "D01")</f>
        <v>0</v>
      </c>
      <c r="BM52" s="101">
        <f>SUMIFS(Raw!$I:$I, Raw!$A:$A, 'Clinical Input'!BM$14, Raw!$C:$C, 'Clinical Input'!$C52, Raw!$H:$H, "D01")</f>
        <v>0</v>
      </c>
      <c r="BN52" s="101">
        <f>SUMIFS(Raw!$I:$I, Raw!$A:$A, 'Clinical Input'!BN$14, Raw!$C:$C, 'Clinical Input'!$C52, Raw!$H:$H, "D01")</f>
        <v>0</v>
      </c>
      <c r="BO52" s="101">
        <f>SUMIFS(Raw!$I:$I, Raw!$A:$A, 'Clinical Input'!BO$14, Raw!$C:$C, 'Clinical Input'!$C52, Raw!$H:$H, "D01")</f>
        <v>0</v>
      </c>
      <c r="BP52" s="102">
        <f>SUMIFS(Raw!$I:$I, Raw!$A:$A, 'Clinical Input'!BP$14, Raw!$C:$C, 'Clinical Input'!$C52, Raw!$H:$H, "D01")</f>
        <v>0</v>
      </c>
      <c r="BR52" s="100">
        <f>SUMIFS(Raw!$I:$I, Raw!$A:$A, 'Clinical Input'!BR$14, Raw!$C:$C, 'Clinical Input'!$C52, Raw!$H:$H, "D01")</f>
        <v>0</v>
      </c>
      <c r="BS52" s="101">
        <f>SUMIFS(Raw!$I:$I, Raw!$A:$A, 'Clinical Input'!BS$14, Raw!$C:$C, 'Clinical Input'!$C52, Raw!$H:$H, "D01")</f>
        <v>0</v>
      </c>
      <c r="BT52" s="101">
        <f>SUMIFS(Raw!$I:$I, Raw!$A:$A, 'Clinical Input'!BT$14, Raw!$C:$C, 'Clinical Input'!$C52, Raw!$H:$H, "D01")</f>
        <v>0</v>
      </c>
      <c r="BU52" s="101">
        <f>SUMIFS(Raw!$I:$I, Raw!$A:$A, 'Clinical Input'!BU$14, Raw!$C:$C, 'Clinical Input'!$C52, Raw!$H:$H, "D01")</f>
        <v>0</v>
      </c>
      <c r="BV52" s="101">
        <f>SUMIFS(Raw!$I:$I, Raw!$A:$A, 'Clinical Input'!BV$14, Raw!$C:$C, 'Clinical Input'!$C52, Raw!$H:$H, "D01")</f>
        <v>0</v>
      </c>
      <c r="BW52" s="101">
        <f>SUMIFS(Raw!$I:$I, Raw!$A:$A, 'Clinical Input'!BW$14, Raw!$C:$C, 'Clinical Input'!$C52, Raw!$H:$H, "D01")</f>
        <v>0</v>
      </c>
      <c r="BX52" s="102">
        <f>SUMIFS(Raw!$I:$I, Raw!$A:$A, 'Clinical Input'!BX$14, Raw!$C:$C, 'Clinical Input'!$C52, Raw!$H:$H, "D01")</f>
        <v>0</v>
      </c>
      <c r="BZ52" s="100">
        <f>SUMIFS(Raw!$I:$I, Raw!$A:$A, 'Clinical Input'!BZ$14, Raw!$C:$C, 'Clinical Input'!$C52, Raw!$H:$H, "D01")</f>
        <v>0</v>
      </c>
      <c r="CA52" s="101">
        <f>SUMIFS(Raw!$I:$I, Raw!$A:$A, 'Clinical Input'!CA$14, Raw!$C:$C, 'Clinical Input'!$C52, Raw!$H:$H, "D01")</f>
        <v>0</v>
      </c>
      <c r="CB52" s="101">
        <f>SUMIFS(Raw!$I:$I, Raw!$A:$A, 'Clinical Input'!CB$14, Raw!$C:$C, 'Clinical Input'!$C52, Raw!$H:$H, "D01")</f>
        <v>0</v>
      </c>
      <c r="CC52" s="101">
        <f>SUMIFS(Raw!$I:$I, Raw!$A:$A, 'Clinical Input'!CC$14, Raw!$C:$C, 'Clinical Input'!$C52, Raw!$H:$H, "D01")</f>
        <v>0</v>
      </c>
      <c r="CD52" s="101">
        <f>SUMIFS(Raw!$I:$I, Raw!$A:$A, 'Clinical Input'!CD$14, Raw!$C:$C, 'Clinical Input'!$C52, Raw!$H:$H, "D01")</f>
        <v>0</v>
      </c>
      <c r="CE52" s="101">
        <f>SUMIFS(Raw!$I:$I, Raw!$A:$A, 'Clinical Input'!CE$14, Raw!$C:$C, 'Clinical Input'!$C52, Raw!$H:$H, "D01")</f>
        <v>0</v>
      </c>
      <c r="CF52" s="102">
        <f>SUMIFS(Raw!$I:$I, Raw!$A:$A, 'Clinical Input'!CF$14, Raw!$C:$C, 'Clinical Input'!$C52, Raw!$H:$H, "D01")</f>
        <v>0</v>
      </c>
      <c r="CH52" s="100">
        <f>SUMIFS(Raw!$I:$I, Raw!$A:$A, 'Clinical Input'!CH$14, Raw!$C:$C, 'Clinical Input'!$C52, Raw!$H:$H, "D01")</f>
        <v>0</v>
      </c>
      <c r="CI52" s="101">
        <f>SUMIFS(Raw!$I:$I, Raw!$A:$A, 'Clinical Input'!CI$14, Raw!$C:$C, 'Clinical Input'!$C52, Raw!$H:$H, "D01")</f>
        <v>0</v>
      </c>
      <c r="CJ52" s="101">
        <f>SUMIFS(Raw!$I:$I, Raw!$A:$A, 'Clinical Input'!CJ$14, Raw!$C:$C, 'Clinical Input'!$C52, Raw!$H:$H, "D01")</f>
        <v>0</v>
      </c>
      <c r="CK52" s="101">
        <f>SUMIFS(Raw!$I:$I, Raw!$A:$A, 'Clinical Input'!CK$14, Raw!$C:$C, 'Clinical Input'!$C52, Raw!$H:$H, "D01")</f>
        <v>0</v>
      </c>
      <c r="CL52" s="101">
        <f>SUMIFS(Raw!$I:$I, Raw!$A:$A, 'Clinical Input'!CL$14, Raw!$C:$C, 'Clinical Input'!$C52, Raw!$H:$H, "D01")</f>
        <v>0</v>
      </c>
      <c r="CM52" s="101">
        <f>SUMIFS(Raw!$I:$I, Raw!$A:$A, 'Clinical Input'!CM$14, Raw!$C:$C, 'Clinical Input'!$C52, Raw!$H:$H, "D01")</f>
        <v>0</v>
      </c>
      <c r="CN52" s="102">
        <f>SUMIFS(Raw!$I:$I, Raw!$A:$A, 'Clinical Input'!CN$14, Raw!$C:$C, 'Clinical Input'!$C52, Raw!$H:$H, "D01")</f>
        <v>0</v>
      </c>
      <c r="CP52" s="100">
        <f>SUMIFS(Raw!$I:$I, Raw!$A:$A, 'Clinical Input'!CP$14, Raw!$C:$C, 'Clinical Input'!$C52, Raw!$H:$H, "D01")</f>
        <v>0</v>
      </c>
      <c r="CQ52" s="101">
        <f>SUMIFS(Raw!$I:$I, Raw!$A:$A, 'Clinical Input'!CQ$14, Raw!$C:$C, 'Clinical Input'!$C52, Raw!$H:$H, "D01")</f>
        <v>0</v>
      </c>
      <c r="CR52" s="101">
        <f>SUMIFS(Raw!$I:$I, Raw!$A:$A, 'Clinical Input'!CR$14, Raw!$C:$C, 'Clinical Input'!$C52, Raw!$H:$H, "D01")</f>
        <v>0</v>
      </c>
      <c r="CS52" s="101">
        <f>SUMIFS(Raw!$I:$I, Raw!$A:$A, 'Clinical Input'!CS$14, Raw!$C:$C, 'Clinical Input'!$C52, Raw!$H:$H, "D01")</f>
        <v>0</v>
      </c>
      <c r="CT52" s="101">
        <f>SUMIFS(Raw!$I:$I, Raw!$A:$A, 'Clinical Input'!CT$14, Raw!$C:$C, 'Clinical Input'!$C52, Raw!$H:$H, "D01")</f>
        <v>0</v>
      </c>
      <c r="CU52" s="101">
        <f>SUMIFS(Raw!$I:$I, Raw!$A:$A, 'Clinical Input'!CU$14, Raw!$C:$C, 'Clinical Input'!$C52, Raw!$H:$H, "D01")</f>
        <v>0</v>
      </c>
      <c r="CV52" s="102">
        <f>SUMIFS(Raw!$I:$I, Raw!$A:$A, 'Clinical Input'!CV$14, Raw!$C:$C, 'Clinical Input'!$C52, Raw!$H:$H, "D01")</f>
        <v>0</v>
      </c>
      <c r="CX52" s="100">
        <f>SUMIFS(Raw!$I:$I, Raw!$A:$A, 'Clinical Input'!CX$14, Raw!$C:$C, 'Clinical Input'!$C52, Raw!$H:$H, "D01")</f>
        <v>0</v>
      </c>
      <c r="CY52" s="101">
        <f>SUMIFS(Raw!$I:$I, Raw!$A:$A, 'Clinical Input'!CY$14, Raw!$C:$C, 'Clinical Input'!$C52, Raw!$H:$H, "D01")</f>
        <v>0</v>
      </c>
      <c r="CZ52" s="101">
        <f>SUMIFS(Raw!$I:$I, Raw!$A:$A, 'Clinical Input'!CZ$14, Raw!$C:$C, 'Clinical Input'!$C52, Raw!$H:$H, "D01")</f>
        <v>0</v>
      </c>
      <c r="DA52" s="101">
        <f>SUMIFS(Raw!$I:$I, Raw!$A:$A, 'Clinical Input'!DA$14, Raw!$C:$C, 'Clinical Input'!$C52, Raw!$H:$H, "D01")</f>
        <v>0</v>
      </c>
      <c r="DB52" s="101">
        <f>SUMIFS(Raw!$I:$I, Raw!$A:$A, 'Clinical Input'!DB$14, Raw!$C:$C, 'Clinical Input'!$C52, Raw!$H:$H, "D01")</f>
        <v>0</v>
      </c>
      <c r="DC52" s="101">
        <f>SUMIFS(Raw!$I:$I, Raw!$A:$A, 'Clinical Input'!DC$14, Raw!$C:$C, 'Clinical Input'!$C52, Raw!$H:$H, "D01")</f>
        <v>0</v>
      </c>
      <c r="DD52" s="102">
        <f>SUMIFS(Raw!$I:$I, Raw!$A:$A, 'Clinical Input'!DD$14, Raw!$C:$C, 'Clinical Input'!$C52, Raw!$H:$H, "D01")</f>
        <v>0</v>
      </c>
      <c r="DF52" s="100">
        <f>SUMIFS(Raw!$I:$I, Raw!$A:$A, 'Clinical Input'!DF$14, Raw!$C:$C, 'Clinical Input'!$C52, Raw!$H:$H, "D01")</f>
        <v>0</v>
      </c>
      <c r="DG52" s="101">
        <f>SUMIFS(Raw!$I:$I, Raw!$A:$A, 'Clinical Input'!DG$14, Raw!$C:$C, 'Clinical Input'!$C52, Raw!$H:$H, "D01")</f>
        <v>0</v>
      </c>
      <c r="DH52" s="101">
        <f>SUMIFS(Raw!$I:$I, Raw!$A:$A, 'Clinical Input'!DH$14, Raw!$C:$C, 'Clinical Input'!$C52, Raw!$H:$H, "D01")</f>
        <v>0</v>
      </c>
      <c r="DI52" s="101">
        <f>SUMIFS(Raw!$I:$I, Raw!$A:$A, 'Clinical Input'!DI$14, Raw!$C:$C, 'Clinical Input'!$C52, Raw!$H:$H, "D01")</f>
        <v>0</v>
      </c>
      <c r="DJ52" s="101">
        <f>SUMIFS(Raw!$I:$I, Raw!$A:$A, 'Clinical Input'!DJ$14, Raw!$C:$C, 'Clinical Input'!$C52, Raw!$H:$H, "D01")</f>
        <v>0</v>
      </c>
      <c r="DK52" s="101">
        <f>SUMIFS(Raw!$I:$I, Raw!$A:$A, 'Clinical Input'!DK$14, Raw!$C:$C, 'Clinical Input'!$C52, Raw!$H:$H, "D01")</f>
        <v>0</v>
      </c>
      <c r="DL52" s="102">
        <f>SUMIFS(Raw!$I:$I, Raw!$A:$A, 'Clinical Input'!DL$14, Raw!$C:$C, 'Clinical Input'!$C52, Raw!$H:$H, "D01")</f>
        <v>0</v>
      </c>
      <c r="DN52" s="100">
        <f>SUMIFS(Raw!$I:$I, Raw!$A:$A, 'Clinical Input'!DN$14, Raw!$C:$C, 'Clinical Input'!$C52, Raw!$H:$H, "D01")</f>
        <v>0</v>
      </c>
      <c r="DO52" s="101">
        <f>SUMIFS(Raw!$I:$I, Raw!$A:$A, 'Clinical Input'!DO$14, Raw!$C:$C, 'Clinical Input'!$C52, Raw!$H:$H, "D01")</f>
        <v>0</v>
      </c>
      <c r="DP52" s="101">
        <f>SUMIFS(Raw!$I:$I, Raw!$A:$A, 'Clinical Input'!DP$14, Raw!$C:$C, 'Clinical Input'!$C52, Raw!$H:$H, "D01")</f>
        <v>0</v>
      </c>
      <c r="DQ52" s="101">
        <f>SUMIFS(Raw!$I:$I, Raw!$A:$A, 'Clinical Input'!DQ$14, Raw!$C:$C, 'Clinical Input'!$C52, Raw!$H:$H, "D01")</f>
        <v>0</v>
      </c>
      <c r="DR52" s="101">
        <f>SUMIFS(Raw!$I:$I, Raw!$A:$A, 'Clinical Input'!DR$14, Raw!$C:$C, 'Clinical Input'!$C52, Raw!$H:$H, "D01")</f>
        <v>0</v>
      </c>
      <c r="DS52" s="101">
        <f>SUMIFS(Raw!$I:$I, Raw!$A:$A, 'Clinical Input'!DS$14, Raw!$C:$C, 'Clinical Input'!$C52, Raw!$H:$H, "D01")</f>
        <v>0</v>
      </c>
      <c r="DT52" s="102">
        <f>SUMIFS(Raw!$I:$I, Raw!$A:$A, 'Clinical Input'!DT$14, Raw!$C:$C, 'Clinical Input'!$C52, Raw!$H:$H, "D01")</f>
        <v>0</v>
      </c>
      <c r="DV52" s="100">
        <f>SUMIFS(Raw!$I:$I, Raw!$A:$A, 'Clinical Input'!DV$14, Raw!$C:$C, 'Clinical Input'!$C52, Raw!$H:$H, "D01")</f>
        <v>0</v>
      </c>
      <c r="DW52" s="101">
        <f>SUMIFS(Raw!$I:$I, Raw!$A:$A, 'Clinical Input'!DW$14, Raw!$C:$C, 'Clinical Input'!$C52, Raw!$H:$H, "D01")</f>
        <v>0</v>
      </c>
      <c r="DX52" s="101">
        <f>SUMIFS(Raw!$I:$I, Raw!$A:$A, 'Clinical Input'!DX$14, Raw!$C:$C, 'Clinical Input'!$C52, Raw!$H:$H, "D01")</f>
        <v>0</v>
      </c>
      <c r="DY52" s="101">
        <f>SUMIFS(Raw!$I:$I, Raw!$A:$A, 'Clinical Input'!DY$14, Raw!$C:$C, 'Clinical Input'!$C52, Raw!$H:$H, "D01")</f>
        <v>0</v>
      </c>
      <c r="DZ52" s="101">
        <f>SUMIFS(Raw!$I:$I, Raw!$A:$A, 'Clinical Input'!DZ$14, Raw!$C:$C, 'Clinical Input'!$C52, Raw!$H:$H, "D01")</f>
        <v>0</v>
      </c>
      <c r="EA52" s="101">
        <f>SUMIFS(Raw!$I:$I, Raw!$A:$A, 'Clinical Input'!EA$14, Raw!$C:$C, 'Clinical Input'!$C52, Raw!$H:$H, "D01")</f>
        <v>0</v>
      </c>
      <c r="EB52" s="102">
        <f>SUMIFS(Raw!$I:$I, Raw!$A:$A, 'Clinical Input'!EB$14, Raw!$C:$C, 'Clinical Input'!$C52, Raw!$H:$H, "D01")</f>
        <v>0</v>
      </c>
      <c r="ED52" s="100">
        <f>SUMIFS(Raw!$I:$I, Raw!$A:$A, 'Clinical Input'!ED$14, Raw!$C:$C, 'Clinical Input'!$C52, Raw!$H:$H, "D01")</f>
        <v>0</v>
      </c>
      <c r="EE52" s="101">
        <f>SUMIFS(Raw!$I:$I, Raw!$A:$A, 'Clinical Input'!EE$14, Raw!$C:$C, 'Clinical Input'!$C52, Raw!$H:$H, "D01")</f>
        <v>0</v>
      </c>
      <c r="EF52" s="101">
        <f>SUMIFS(Raw!$I:$I, Raw!$A:$A, 'Clinical Input'!EF$14, Raw!$C:$C, 'Clinical Input'!$C52, Raw!$H:$H, "D01")</f>
        <v>0</v>
      </c>
      <c r="EG52" s="101">
        <f>SUMIFS(Raw!$I:$I, Raw!$A:$A, 'Clinical Input'!EG$14, Raw!$C:$C, 'Clinical Input'!$C52, Raw!$H:$H, "D01")</f>
        <v>0</v>
      </c>
      <c r="EH52" s="101">
        <f>SUMIFS(Raw!$I:$I, Raw!$A:$A, 'Clinical Input'!EH$14, Raw!$C:$C, 'Clinical Input'!$C52, Raw!$H:$H, "D01")</f>
        <v>0</v>
      </c>
      <c r="EI52" s="101">
        <f>SUMIFS(Raw!$I:$I, Raw!$A:$A, 'Clinical Input'!EI$14, Raw!$C:$C, 'Clinical Input'!$C52, Raw!$H:$H, "D01")</f>
        <v>0</v>
      </c>
      <c r="EJ52" s="102">
        <f>SUMIFS(Raw!$I:$I, Raw!$A:$A, 'Clinical Input'!EJ$14, Raw!$C:$C, 'Clinical Input'!$C52, Raw!$H:$H, "D01")</f>
        <v>0</v>
      </c>
      <c r="EL52" s="100">
        <f>SUMIFS(Raw!$I:$I, Raw!$A:$A, 'Clinical Input'!EL$14, Raw!$C:$C, 'Clinical Input'!$C52, Raw!$H:$H, "D01")</f>
        <v>0</v>
      </c>
      <c r="EM52" s="101">
        <f>SUMIFS(Raw!$I:$I, Raw!$A:$A, 'Clinical Input'!EM$14, Raw!$C:$C, 'Clinical Input'!$C52, Raw!$H:$H, "D01")</f>
        <v>0</v>
      </c>
      <c r="EN52" s="101">
        <f>SUMIFS(Raw!$I:$I, Raw!$A:$A, 'Clinical Input'!EN$14, Raw!$C:$C, 'Clinical Input'!$C52, Raw!$H:$H, "D01")</f>
        <v>0</v>
      </c>
      <c r="EO52" s="101">
        <f>SUMIFS(Raw!$I:$I, Raw!$A:$A, 'Clinical Input'!EO$14, Raw!$C:$C, 'Clinical Input'!$C52, Raw!$H:$H, "D01")</f>
        <v>0</v>
      </c>
      <c r="EP52" s="101">
        <f>SUMIFS(Raw!$I:$I, Raw!$A:$A, 'Clinical Input'!EP$14, Raw!$C:$C, 'Clinical Input'!$C52, Raw!$H:$H, "D01")</f>
        <v>0</v>
      </c>
      <c r="EQ52" s="101">
        <f>SUMIFS(Raw!$I:$I, Raw!$A:$A, 'Clinical Input'!EQ$14, Raw!$C:$C, 'Clinical Input'!$C52, Raw!$H:$H, "D01")</f>
        <v>0</v>
      </c>
      <c r="ER52" s="102">
        <f>SUMIFS(Raw!$I:$I, Raw!$A:$A, 'Clinical Input'!ER$14, Raw!$C:$C, 'Clinical Input'!$C52, Raw!$H:$H, "D01")</f>
        <v>0</v>
      </c>
      <c r="ET52" s="100">
        <f>SUMIFS(Raw!$I:$I, Raw!$A:$A, 'Clinical Input'!ET$14, Raw!$C:$C, 'Clinical Input'!$C52, Raw!$H:$H, "D01")</f>
        <v>0</v>
      </c>
      <c r="EU52" s="101">
        <f>SUMIFS(Raw!$I:$I, Raw!$A:$A, 'Clinical Input'!EU$14, Raw!$C:$C, 'Clinical Input'!$C52, Raw!$H:$H, "D01")</f>
        <v>0</v>
      </c>
      <c r="EV52" s="101">
        <f>SUMIFS(Raw!$I:$I, Raw!$A:$A, 'Clinical Input'!EV$14, Raw!$C:$C, 'Clinical Input'!$C52, Raw!$H:$H, "D01")</f>
        <v>0</v>
      </c>
      <c r="EW52" s="101">
        <f>SUMIFS(Raw!$I:$I, Raw!$A:$A, 'Clinical Input'!EW$14, Raw!$C:$C, 'Clinical Input'!$C52, Raw!$H:$H, "D01")</f>
        <v>0</v>
      </c>
      <c r="EX52" s="101">
        <f>SUMIFS(Raw!$I:$I, Raw!$A:$A, 'Clinical Input'!EX$14, Raw!$C:$C, 'Clinical Input'!$C52, Raw!$H:$H, "D01")</f>
        <v>0</v>
      </c>
      <c r="EY52" s="101">
        <f>SUMIFS(Raw!$I:$I, Raw!$A:$A, 'Clinical Input'!EY$14, Raw!$C:$C, 'Clinical Input'!$C52, Raw!$H:$H, "D01")</f>
        <v>0</v>
      </c>
      <c r="EZ52" s="102">
        <f>SUMIFS(Raw!$I:$I, Raw!$A:$A, 'Clinical Input'!EZ$14, Raw!$C:$C, 'Clinical Input'!$C52, Raw!$H:$H,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5" t="s">
        <v>173</v>
      </c>
      <c r="AM57" s="135"/>
      <c r="AN57" s="135"/>
      <c r="AO57" s="135"/>
      <c r="AP57" s="135"/>
      <c r="AQ57" s="135"/>
      <c r="AR57" s="135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5"/>
      <c r="AM58" s="135"/>
      <c r="AN58" s="135"/>
      <c r="AO58" s="135"/>
      <c r="AP58" s="135"/>
      <c r="AQ58" s="135"/>
      <c r="AR58" s="135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5"/>
      <c r="AM59" s="135"/>
      <c r="AN59" s="135"/>
      <c r="AO59" s="135"/>
      <c r="AP59" s="135"/>
      <c r="AQ59" s="135"/>
      <c r="AR59" s="135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R13:BX13"/>
    <mergeCell ref="N13:T13"/>
    <mergeCell ref="AL57:AR59"/>
    <mergeCell ref="C8:D8"/>
    <mergeCell ref="ET13:EZ13"/>
    <mergeCell ref="B13:B14"/>
    <mergeCell ref="C13:C14"/>
    <mergeCell ref="D13:D14"/>
    <mergeCell ref="F13:L13"/>
    <mergeCell ref="DN13:DT13"/>
    <mergeCell ref="DV13:EB13"/>
    <mergeCell ref="ED13:EJ13"/>
    <mergeCell ref="EL13:ER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BR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customWidth="1" outlineLevel="1"/>
    <col min="101" max="101" width="8.54296875" style="4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04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08/01/2026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36" t="s">
        <v>24</v>
      </c>
      <c r="C13" s="138" t="s">
        <v>25</v>
      </c>
      <c r="D13" s="140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f>SUMIFS(Raw!$I:$I, Raw!$A:$A, 'Call Back'!CH$14, Raw!$H:$H, "D13")</f>
        <v>10994</v>
      </c>
      <c r="CI15" s="20">
        <f>SUMIFS(Raw!$I:$I, Raw!$A:$A, 'Call Back'!CI$14, Raw!$H:$H, "D13")</f>
        <v>9310</v>
      </c>
      <c r="CJ15" s="20">
        <f>SUMIFS(Raw!$I:$I, Raw!$A:$A, 'Call Back'!CJ$14, Raw!$H:$H, "D13")</f>
        <v>8512</v>
      </c>
      <c r="CK15" s="20">
        <f>SUMIFS(Raw!$I:$I, Raw!$A:$A, 'Call Back'!CK$14, Raw!$H:$H, "D13")</f>
        <v>11234</v>
      </c>
      <c r="CL15" s="20">
        <f>SUMIFS(Raw!$I:$I, Raw!$A:$A, 'Call Back'!CL$14, Raw!$H:$H, "D13")</f>
        <v>10600</v>
      </c>
      <c r="CM15" s="20">
        <f>SUMIFS(Raw!$I:$I, Raw!$A:$A, 'Call Back'!CM$14, Raw!$H:$H, "D13")</f>
        <v>12647</v>
      </c>
      <c r="CN15" s="21">
        <f>SUMIFS(Raw!$I:$I, Raw!$A:$A, 'Call Back'!CN$14, Raw!$H:$H, "D13")</f>
        <v>11221</v>
      </c>
      <c r="CP15" s="19">
        <f>SUMIFS(Raw!$I:$I, Raw!$A:$A, 'Call Back'!CP$14, Raw!$H:$H, "D14")</f>
        <v>4214</v>
      </c>
      <c r="CQ15" s="20">
        <f>SUMIFS(Raw!$I:$I, Raw!$A:$A, 'Call Back'!CQ$14, Raw!$H:$H, "D14")</f>
        <v>4085</v>
      </c>
      <c r="CR15" s="20">
        <f>SUMIFS(Raw!$I:$I, Raw!$A:$A, 'Call Back'!CR$14, Raw!$H:$H, "D14")</f>
        <v>4505</v>
      </c>
      <c r="CS15" s="20">
        <f>SUMIFS(Raw!$I:$I, Raw!$A:$A, 'Call Back'!CS$14, Raw!$H:$H, "D14")</f>
        <v>6364</v>
      </c>
      <c r="CT15" s="20">
        <f>SUMIFS(Raw!$I:$I, Raw!$A:$A, 'Call Back'!CT$14, Raw!$H:$H, "D14")</f>
        <v>3925</v>
      </c>
      <c r="CU15" s="20">
        <f>SUMIFS(Raw!$I:$I, Raw!$A:$A, 'Call Back'!CU$14, Raw!$H:$H, "D14")</f>
        <v>5145</v>
      </c>
      <c r="CV15" s="21">
        <f>SUMIFS(Raw!$I:$I, Raw!$A:$A, 'Call Back'!CV$14, Raw!$H:$H, "D14")</f>
        <v>3734</v>
      </c>
      <c r="CX15" s="19">
        <f>SUMIFS(Raw!$I:$I, Raw!$A:$A, 'Call Back'!CX$14, Raw!$H:$H, "D13")</f>
        <v>0</v>
      </c>
      <c r="CY15" s="20">
        <f>SUMIFS(Raw!$I:$I, Raw!$A:$A, 'Call Back'!CY$14, Raw!$H:$H, "D13")</f>
        <v>0</v>
      </c>
      <c r="CZ15" s="20">
        <f>SUMIFS(Raw!$I:$I, Raw!$A:$A, 'Call Back'!CZ$14, Raw!$H:$H, "D13")</f>
        <v>0</v>
      </c>
      <c r="DA15" s="20">
        <f>SUMIFS(Raw!$I:$I, Raw!$A:$A, 'Call Back'!DA$14, Raw!$H:$H, "D13")</f>
        <v>0</v>
      </c>
      <c r="DB15" s="20">
        <f>SUMIFS(Raw!$I:$I, Raw!$A:$A, 'Call Back'!DB$14, Raw!$H:$H, "D13")</f>
        <v>0</v>
      </c>
      <c r="DC15" s="20">
        <f>SUMIFS(Raw!$I:$I, Raw!$A:$A, 'Call Back'!DC$14, Raw!$H:$H, "D13")</f>
        <v>0</v>
      </c>
      <c r="DD15" s="21">
        <f>SUMIFS(Raw!$I:$I, Raw!$A:$A, 'Call Back'!DD$14, Raw!$H:$H, "D13")</f>
        <v>0</v>
      </c>
      <c r="DF15" s="19">
        <f>SUMIFS(Raw!$I:$I, Raw!$A:$A, 'Call Back'!DF$14, Raw!$H:$H, "D14")</f>
        <v>0</v>
      </c>
      <c r="DG15" s="20">
        <f>SUMIFS(Raw!$I:$I, Raw!$A:$A, 'Call Back'!DG$14, Raw!$H:$H, "D14")</f>
        <v>0</v>
      </c>
      <c r="DH15" s="20">
        <f>SUMIFS(Raw!$I:$I, Raw!$A:$A, 'Call Back'!DH$14, Raw!$H:$H, "D14")</f>
        <v>0</v>
      </c>
      <c r="DI15" s="20">
        <f>SUMIFS(Raw!$I:$I, Raw!$A:$A, 'Call Back'!DI$14, Raw!$H:$H, "D14")</f>
        <v>0</v>
      </c>
      <c r="DJ15" s="20">
        <f>SUMIFS(Raw!$I:$I, Raw!$A:$A, 'Call Back'!DJ$14, Raw!$H:$H, "D14")</f>
        <v>0</v>
      </c>
      <c r="DK15" s="20">
        <f>SUMIFS(Raw!$I:$I, Raw!$A:$A, 'Call Back'!DK$14, Raw!$H:$H, "D14")</f>
        <v>0</v>
      </c>
      <c r="DL15" s="21">
        <f>SUMIFS(Raw!$I:$I, Raw!$A:$A, 'Call Back'!DL$14, Raw!$H:$H, "D14")</f>
        <v>0</v>
      </c>
      <c r="DN15" s="19">
        <f>SUMIFS(Raw!$I:$I, Raw!$A:$A, 'Call Back'!DN$14, Raw!$H:$H, "D13")</f>
        <v>0</v>
      </c>
      <c r="DO15" s="20">
        <f>SUMIFS(Raw!$I:$I, Raw!$A:$A, 'Call Back'!DO$14, Raw!$H:$H, "D13")</f>
        <v>0</v>
      </c>
      <c r="DP15" s="20">
        <f>SUMIFS(Raw!$I:$I, Raw!$A:$A, 'Call Back'!DP$14, Raw!$H:$H, "D13")</f>
        <v>0</v>
      </c>
      <c r="DQ15" s="20">
        <f>SUMIFS(Raw!$I:$I, Raw!$A:$A, 'Call Back'!DQ$14, Raw!$H:$H, "D13")</f>
        <v>0</v>
      </c>
      <c r="DR15" s="20">
        <f>SUMIFS(Raw!$I:$I, Raw!$A:$A, 'Call Back'!DR$14, Raw!$H:$H, "D13")</f>
        <v>0</v>
      </c>
      <c r="DS15" s="20">
        <f>SUMIFS(Raw!$I:$I, Raw!$A:$A, 'Call Back'!DS$14, Raw!$H:$H, "D13")</f>
        <v>0</v>
      </c>
      <c r="DT15" s="21">
        <f>SUMIFS(Raw!$I:$I, Raw!$A:$A, 'Call Back'!DT$14, Raw!$H:$H, "D13")</f>
        <v>0</v>
      </c>
      <c r="DV15" s="19">
        <f>SUMIFS(Raw!$I:$I, Raw!$A:$A, 'Call Back'!DV$14, Raw!$H:$H, "D14")</f>
        <v>0</v>
      </c>
      <c r="DW15" s="20">
        <f>SUMIFS(Raw!$I:$I, Raw!$A:$A, 'Call Back'!DW$14, Raw!$H:$H, "D14")</f>
        <v>0</v>
      </c>
      <c r="DX15" s="20">
        <f>SUMIFS(Raw!$I:$I, Raw!$A:$A, 'Call Back'!DX$14, Raw!$H:$H, "D14")</f>
        <v>0</v>
      </c>
      <c r="DY15" s="20">
        <f>SUMIFS(Raw!$I:$I, Raw!$A:$A, 'Call Back'!DY$14, Raw!$H:$H, "D14")</f>
        <v>0</v>
      </c>
      <c r="DZ15" s="20">
        <f>SUMIFS(Raw!$I:$I, Raw!$A:$A, 'Call Back'!DZ$14, Raw!$H:$H, "D14")</f>
        <v>0</v>
      </c>
      <c r="EA15" s="20">
        <f>SUMIFS(Raw!$I:$I, Raw!$A:$A, 'Call Back'!EA$14, Raw!$H:$H, "D14")</f>
        <v>0</v>
      </c>
      <c r="EB15" s="21">
        <f>SUMIFS(Raw!$I:$I, Raw!$A:$A, 'Call Back'!EB$14, Raw!$H:$H, "D14")</f>
        <v>0</v>
      </c>
      <c r="ED15" s="19">
        <f>SUMIFS(Raw!$I:$I, Raw!$A:$A, 'Call Back'!ED$14, Raw!$H:$H, "D13")</f>
        <v>0</v>
      </c>
      <c r="EE15" s="20">
        <f>SUMIFS(Raw!$I:$I, Raw!$A:$A, 'Call Back'!EE$14, Raw!$H:$H, "D13")</f>
        <v>0</v>
      </c>
      <c r="EF15" s="20">
        <f>SUMIFS(Raw!$I:$I, Raw!$A:$A, 'Call Back'!EF$14, Raw!$H:$H, "D13")</f>
        <v>0</v>
      </c>
      <c r="EG15" s="20">
        <f>SUMIFS(Raw!$I:$I, Raw!$A:$A, 'Call Back'!EG$14, Raw!$H:$H, "D13")</f>
        <v>0</v>
      </c>
      <c r="EH15" s="20">
        <f>SUMIFS(Raw!$I:$I, Raw!$A:$A, 'Call Back'!EH$14, Raw!$H:$H, "D13")</f>
        <v>0</v>
      </c>
      <c r="EI15" s="20">
        <f>SUMIFS(Raw!$I:$I, Raw!$A:$A, 'Call Back'!EI$14, Raw!$H:$H, "D13")</f>
        <v>0</v>
      </c>
      <c r="EJ15" s="21">
        <f>SUMIFS(Raw!$I:$I, Raw!$A:$A, 'Call Back'!EJ$14, Raw!$H:$H, "D13")</f>
        <v>0</v>
      </c>
      <c r="EL15" s="19">
        <f>SUMIFS(Raw!$I:$I, Raw!$A:$A, 'Call Back'!EL$14, Raw!$H:$H, "D14")</f>
        <v>0</v>
      </c>
      <c r="EM15" s="20">
        <f>SUMIFS(Raw!$I:$I, Raw!$A:$A, 'Call Back'!EM$14, Raw!$H:$H, "D14")</f>
        <v>0</v>
      </c>
      <c r="EN15" s="20">
        <f>SUMIFS(Raw!$I:$I, Raw!$A:$A, 'Call Back'!EN$14, Raw!$H:$H, "D14")</f>
        <v>0</v>
      </c>
      <c r="EO15" s="20">
        <f>SUMIFS(Raw!$I:$I, Raw!$A:$A, 'Call Back'!EO$14, Raw!$H:$H, "D14")</f>
        <v>0</v>
      </c>
      <c r="EP15" s="20">
        <f>SUMIFS(Raw!$I:$I, Raw!$A:$A, 'Call Back'!EP$14, Raw!$H:$H, "D14")</f>
        <v>0</v>
      </c>
      <c r="EQ15" s="20">
        <f>SUMIFS(Raw!$I:$I, Raw!$A:$A, 'Call Back'!EQ$14, Raw!$H:$H, "D14")</f>
        <v>0</v>
      </c>
      <c r="ER15" s="21">
        <f>SUMIFS(Raw!$I:$I, Raw!$A:$A, 'Call Back'!ER$14, Raw!$H:$H, "D14")</f>
        <v>0</v>
      </c>
      <c r="ET15" s="19">
        <f>SUMIFS(Raw!$I:$I, Raw!$A:$A, 'Call Back'!ET$14, Raw!$H:$H, "D13")</f>
        <v>0</v>
      </c>
      <c r="EU15" s="20">
        <f>SUMIFS(Raw!$I:$I, Raw!$A:$A, 'Call Back'!EU$14, Raw!$H:$H, "D13")</f>
        <v>0</v>
      </c>
      <c r="EV15" s="20">
        <f>SUMIFS(Raw!$I:$I, Raw!$A:$A, 'Call Back'!EV$14, Raw!$H:$H, "D13")</f>
        <v>0</v>
      </c>
      <c r="EW15" s="20">
        <f>SUMIFS(Raw!$I:$I, Raw!$A:$A, 'Call Back'!EW$14, Raw!$H:$H, "D13")</f>
        <v>0</v>
      </c>
      <c r="EX15" s="20">
        <f>SUMIFS(Raw!$I:$I, Raw!$A:$A, 'Call Back'!EX$14, Raw!$H:$H, "D13")</f>
        <v>0</v>
      </c>
      <c r="EY15" s="20">
        <f>SUMIFS(Raw!$I:$I, Raw!$A:$A, 'Call Back'!EY$14, Raw!$H:$H, "D13")</f>
        <v>0</v>
      </c>
      <c r="EZ15" s="21">
        <f>SUMIFS(Raw!$I:$I, Raw!$A:$A, 'Call Back'!EZ$14, Raw!$H:$H, "D13")</f>
        <v>0</v>
      </c>
      <c r="FB15" s="19">
        <f>SUMIFS(Raw!$I:$I, Raw!$A:$A, 'Call Back'!FB$14, Raw!$H:$H, "D14")</f>
        <v>0</v>
      </c>
      <c r="FC15" s="20">
        <f>SUMIFS(Raw!$I:$I, Raw!$A:$A, 'Call Back'!FC$14, Raw!$H:$H, "D14")</f>
        <v>0</v>
      </c>
      <c r="FD15" s="20">
        <f>SUMIFS(Raw!$I:$I, Raw!$A:$A, 'Call Back'!FD$14, Raw!$H:$H, "D14")</f>
        <v>0</v>
      </c>
      <c r="FE15" s="20">
        <f>SUMIFS(Raw!$I:$I, Raw!$A:$A, 'Call Back'!FE$14, Raw!$H:$H, "D14")</f>
        <v>0</v>
      </c>
      <c r="FF15" s="20">
        <f>SUMIFS(Raw!$I:$I, Raw!$A:$A, 'Call Back'!FF$14, Raw!$H:$H, "D14")</f>
        <v>0</v>
      </c>
      <c r="FG15" s="20">
        <f>SUMIFS(Raw!$I:$I, Raw!$A:$A, 'Call Back'!FG$14, Raw!$H:$H, "D14")</f>
        <v>0</v>
      </c>
      <c r="FH15" s="21">
        <f>SUMIFS(Raw!$I:$I, Raw!$A:$A, 'Call Back'!FH$14, Raw!$H:$H, "D14")</f>
        <v>0</v>
      </c>
      <c r="FJ15" s="19">
        <f>SUMIFS(Raw!$I:$I, Raw!$A:$A, 'Call Back'!FJ$14, Raw!$H:$H, "D13")</f>
        <v>0</v>
      </c>
      <c r="FK15" s="20">
        <f>SUMIFS(Raw!$I:$I, Raw!$A:$A, 'Call Back'!FK$14, Raw!$H:$H, "D13")</f>
        <v>0</v>
      </c>
      <c r="FL15" s="20">
        <f>SUMIFS(Raw!$I:$I, Raw!$A:$A, 'Call Back'!FL$14, Raw!$H:$H, "D13")</f>
        <v>0</v>
      </c>
      <c r="FM15" s="20">
        <f>SUMIFS(Raw!$I:$I, Raw!$A:$A, 'Call Back'!FM$14, Raw!$H:$H, "D13")</f>
        <v>0</v>
      </c>
      <c r="FN15" s="20">
        <f>SUMIFS(Raw!$I:$I, Raw!$A:$A, 'Call Back'!FN$14, Raw!$H:$H, "D13")</f>
        <v>0</v>
      </c>
      <c r="FO15" s="20">
        <f>SUMIFS(Raw!$I:$I, Raw!$A:$A, 'Call Back'!FO$14, Raw!$H:$H, "D13")</f>
        <v>0</v>
      </c>
      <c r="FP15" s="21">
        <f>SUMIFS(Raw!$I:$I, Raw!$A:$A, 'Call Back'!FP$14, Raw!$H:$H, "D13")</f>
        <v>0</v>
      </c>
      <c r="FR15" s="19">
        <f>SUMIFS(Raw!$I:$I, Raw!$A:$A, 'Call Back'!FR$14, Raw!$H:$H, "D14")</f>
        <v>0</v>
      </c>
      <c r="FS15" s="20">
        <f>SUMIFS(Raw!$I:$I, Raw!$A:$A, 'Call Back'!FS$14, Raw!$H:$H, "D14")</f>
        <v>0</v>
      </c>
      <c r="FT15" s="20">
        <f>SUMIFS(Raw!$I:$I, Raw!$A:$A, 'Call Back'!FT$14, Raw!$H:$H, "D14")</f>
        <v>0</v>
      </c>
      <c r="FU15" s="20">
        <f>SUMIFS(Raw!$I:$I, Raw!$A:$A, 'Call Back'!FU$14, Raw!$H:$H, "D14")</f>
        <v>0</v>
      </c>
      <c r="FV15" s="20">
        <f>SUMIFS(Raw!$I:$I, Raw!$A:$A, 'Call Back'!FV$14, Raw!$H:$H, "D14")</f>
        <v>0</v>
      </c>
      <c r="FW15" s="20">
        <f>SUMIFS(Raw!$I:$I, Raw!$A:$A, 'Call Back'!FW$14, Raw!$H:$H, "D14")</f>
        <v>0</v>
      </c>
      <c r="FX15" s="21">
        <f>SUMIFS(Raw!$I:$I, Raw!$A:$A, 'Call Back'!FX$14, Raw!$H:$H, "D14")</f>
        <v>0</v>
      </c>
      <c r="FZ15" s="19">
        <f>SUMIFS(Raw!$I:$I, Raw!$A:$A, 'Call Back'!FZ$14, Raw!$H:$H, "D13")</f>
        <v>0</v>
      </c>
      <c r="GA15" s="20">
        <f>SUMIFS(Raw!$I:$I, Raw!$A:$A, 'Call Back'!GA$14, Raw!$H:$H, "D13")</f>
        <v>0</v>
      </c>
      <c r="GB15" s="20">
        <f>SUMIFS(Raw!$I:$I, Raw!$A:$A, 'Call Back'!GB$14, Raw!$H:$H, "D13")</f>
        <v>0</v>
      </c>
      <c r="GC15" s="20">
        <f>SUMIFS(Raw!$I:$I, Raw!$A:$A, 'Call Back'!GC$14, Raw!$H:$H, "D13")</f>
        <v>0</v>
      </c>
      <c r="GD15" s="20">
        <f>SUMIFS(Raw!$I:$I, Raw!$A:$A, 'Call Back'!GD$14, Raw!$H:$H, "D13")</f>
        <v>0</v>
      </c>
      <c r="GE15" s="20">
        <f>SUMIFS(Raw!$I:$I, Raw!$A:$A, 'Call Back'!GE$14, Raw!$H:$H, "D13")</f>
        <v>0</v>
      </c>
      <c r="GF15" s="21">
        <f>SUMIFS(Raw!$I:$I, Raw!$A:$A, 'Call Back'!GF$14, Raw!$H:$H, "D13")</f>
        <v>0</v>
      </c>
      <c r="GH15" s="19">
        <f>SUMIFS(Raw!$I:$I, Raw!$A:$A, 'Call Back'!GH$14, Raw!$H:$H, "D14")</f>
        <v>0</v>
      </c>
      <c r="GI15" s="20">
        <f>SUMIFS(Raw!$I:$I, Raw!$A:$A, 'Call Back'!GI$14, Raw!$H:$H, "D14")</f>
        <v>0</v>
      </c>
      <c r="GJ15" s="20">
        <f>SUMIFS(Raw!$I:$I, Raw!$A:$A, 'Call Back'!GJ$14, Raw!$H:$H, "D14")</f>
        <v>0</v>
      </c>
      <c r="GK15" s="20">
        <f>SUMIFS(Raw!$I:$I, Raw!$A:$A, 'Call Back'!GK$14, Raw!$H:$H, "D14")</f>
        <v>0</v>
      </c>
      <c r="GL15" s="20">
        <f>SUMIFS(Raw!$I:$I, Raw!$A:$A, 'Call Back'!GL$14, Raw!$H:$H, "D14")</f>
        <v>0</v>
      </c>
      <c r="GM15" s="20">
        <f>SUMIFS(Raw!$I:$I, Raw!$A:$A, 'Call Back'!GM$14, Raw!$H:$H, "D14")</f>
        <v>0</v>
      </c>
      <c r="GN15" s="21">
        <f>SUMIFS(Raw!$I:$I, Raw!$A:$A, 'Call Back'!GN$14, Raw!$H:$H, "D14")</f>
        <v>0</v>
      </c>
      <c r="GP15" s="19">
        <f>SUMIFS(Raw!$I:$I, Raw!$A:$A, 'Call Back'!GP$14, Raw!$H:$H, "D13")</f>
        <v>0</v>
      </c>
      <c r="GQ15" s="20">
        <f>SUMIFS(Raw!$I:$I, Raw!$A:$A, 'Call Back'!GQ$14, Raw!$H:$H, "D13")</f>
        <v>0</v>
      </c>
      <c r="GR15" s="20">
        <f>SUMIFS(Raw!$I:$I, Raw!$A:$A, 'Call Back'!GR$14, Raw!$H:$H, "D13")</f>
        <v>0</v>
      </c>
      <c r="GS15" s="20">
        <f>SUMIFS(Raw!$I:$I, Raw!$A:$A, 'Call Back'!GS$14, Raw!$H:$H, "D13")</f>
        <v>0</v>
      </c>
      <c r="GT15" s="20">
        <f>SUMIFS(Raw!$I:$I, Raw!$A:$A, 'Call Back'!GT$14, Raw!$H:$H, "D13")</f>
        <v>0</v>
      </c>
      <c r="GU15" s="20">
        <f>SUMIFS(Raw!$I:$I, Raw!$A:$A, 'Call Back'!GU$14, Raw!$H:$H, "D13")</f>
        <v>0</v>
      </c>
      <c r="GV15" s="21">
        <f>SUMIFS(Raw!$I:$I, Raw!$A:$A, 'Call Back'!GV$14, Raw!$H:$H, "D13")</f>
        <v>0</v>
      </c>
      <c r="GX15" s="19">
        <f>SUMIFS(Raw!$I:$I, Raw!$A:$A, 'Call Back'!GX$14, Raw!$H:$H, "D14")</f>
        <v>0</v>
      </c>
      <c r="GY15" s="20">
        <f>SUMIFS(Raw!$I:$I, Raw!$A:$A, 'Call Back'!GY$14, Raw!$H:$H, "D14")</f>
        <v>0</v>
      </c>
      <c r="GZ15" s="20">
        <f>SUMIFS(Raw!$I:$I, Raw!$A:$A, 'Call Back'!GZ$14, Raw!$H:$H, "D14")</f>
        <v>0</v>
      </c>
      <c r="HA15" s="20">
        <f>SUMIFS(Raw!$I:$I, Raw!$A:$A, 'Call Back'!HA$14, Raw!$H:$H, "D14")</f>
        <v>0</v>
      </c>
      <c r="HB15" s="20">
        <f>SUMIFS(Raw!$I:$I, Raw!$A:$A, 'Call Back'!HB$14, Raw!$H:$H, "D14")</f>
        <v>0</v>
      </c>
      <c r="HC15" s="20">
        <f>SUMIFS(Raw!$I:$I, Raw!$A:$A, 'Call Back'!HC$14, Raw!$H:$H, "D14")</f>
        <v>0</v>
      </c>
      <c r="HD15" s="21">
        <f>SUMIFS(Raw!$I:$I, Raw!$A:$A, 'Call Back'!HD$14, Raw!$H:$H, "D14")</f>
        <v>0</v>
      </c>
      <c r="HF15" s="19">
        <f>SUMIFS(Raw!$I:$I, Raw!$A:$A, 'Call Back'!HF$14, Raw!$H:$H, "D13")</f>
        <v>0</v>
      </c>
      <c r="HG15" s="20">
        <f>SUMIFS(Raw!$I:$I, Raw!$A:$A, 'Call Back'!HG$14, Raw!$H:$H, "D13")</f>
        <v>0</v>
      </c>
      <c r="HH15" s="20">
        <f>SUMIFS(Raw!$I:$I, Raw!$A:$A, 'Call Back'!HH$14, Raw!$H:$H, "D13")</f>
        <v>0</v>
      </c>
      <c r="HI15" s="20">
        <f>SUMIFS(Raw!$I:$I, Raw!$A:$A, 'Call Back'!HI$14, Raw!$H:$H, "D13")</f>
        <v>0</v>
      </c>
      <c r="HJ15" s="20">
        <f>SUMIFS(Raw!$I:$I, Raw!$A:$A, 'Call Back'!HJ$14, Raw!$H:$H, "D13")</f>
        <v>0</v>
      </c>
      <c r="HK15" s="20">
        <f>SUMIFS(Raw!$I:$I, Raw!$A:$A, 'Call Back'!HK$14, Raw!$H:$H, "D13")</f>
        <v>0</v>
      </c>
      <c r="HL15" s="21">
        <f>SUMIFS(Raw!$I:$I, Raw!$A:$A, 'Call Back'!HL$14, Raw!$H:$H, "D13")</f>
        <v>0</v>
      </c>
      <c r="HN15" s="19">
        <f>SUMIFS(Raw!$I:$I, Raw!$A:$A, 'Call Back'!HN$14, Raw!$H:$H, "D14")</f>
        <v>0</v>
      </c>
      <c r="HO15" s="20">
        <f>SUMIFS(Raw!$I:$I, Raw!$A:$A, 'Call Back'!HO$14, Raw!$H:$H, "D14")</f>
        <v>0</v>
      </c>
      <c r="HP15" s="20">
        <f>SUMIFS(Raw!$I:$I, Raw!$A:$A, 'Call Back'!HP$14, Raw!$H:$H, "D14")</f>
        <v>0</v>
      </c>
      <c r="HQ15" s="20">
        <f>SUMIFS(Raw!$I:$I, Raw!$A:$A, 'Call Back'!HQ$14, Raw!$H:$H, "D14")</f>
        <v>0</v>
      </c>
      <c r="HR15" s="20">
        <f>SUMIFS(Raw!$I:$I, Raw!$A:$A, 'Call Back'!HR$14, Raw!$H:$H, "D14")</f>
        <v>0</v>
      </c>
      <c r="HS15" s="20">
        <f>SUMIFS(Raw!$I:$I, Raw!$A:$A, 'Call Back'!HS$14, Raw!$H:$H, "D14")</f>
        <v>0</v>
      </c>
      <c r="HT15" s="21">
        <f>SUMIFS(Raw!$I:$I, Raw!$A:$A, 'Call Back'!HT$14, Raw!$H:$H, "D14")</f>
        <v>0</v>
      </c>
      <c r="HV15" s="19">
        <f>SUMIFS(Raw!$I:$I, Raw!$A:$A, 'Call Back'!HV$14, Raw!$H:$H, "D13")</f>
        <v>0</v>
      </c>
      <c r="HW15" s="20">
        <f>SUMIFS(Raw!$I:$I, Raw!$A:$A, 'Call Back'!HW$14, Raw!$H:$H, "D13")</f>
        <v>0</v>
      </c>
      <c r="HX15" s="20">
        <f>SUMIFS(Raw!$I:$I, Raw!$A:$A, 'Call Back'!HX$14, Raw!$H:$H, "D13")</f>
        <v>0</v>
      </c>
      <c r="HY15" s="20">
        <f>SUMIFS(Raw!$I:$I, Raw!$A:$A, 'Call Back'!HY$14, Raw!$H:$H, "D13")</f>
        <v>0</v>
      </c>
      <c r="HZ15" s="20">
        <f>SUMIFS(Raw!$I:$I, Raw!$A:$A, 'Call Back'!HZ$14, Raw!$H:$H, "D13")</f>
        <v>0</v>
      </c>
      <c r="IA15" s="20">
        <f>SUMIFS(Raw!$I:$I, Raw!$A:$A, 'Call Back'!IA$14, Raw!$H:$H, "D13")</f>
        <v>0</v>
      </c>
      <c r="IB15" s="21">
        <f>SUMIFS(Raw!$I:$I, Raw!$A:$A, 'Call Back'!IB$14, Raw!$H:$H, "D13")</f>
        <v>0</v>
      </c>
      <c r="ID15" s="19">
        <f>SUMIFS(Raw!$I:$I, Raw!$A:$A, 'Call Back'!ID$14, Raw!$H:$H, "D14")</f>
        <v>0</v>
      </c>
      <c r="IE15" s="20">
        <f>SUMIFS(Raw!$I:$I, Raw!$A:$A, 'Call Back'!IE$14, Raw!$H:$H, "D14")</f>
        <v>0</v>
      </c>
      <c r="IF15" s="20">
        <f>SUMIFS(Raw!$I:$I, Raw!$A:$A, 'Call Back'!IF$14, Raw!$H:$H, "D14")</f>
        <v>0</v>
      </c>
      <c r="IG15" s="20">
        <f>SUMIFS(Raw!$I:$I, Raw!$A:$A, 'Call Back'!IG$14, Raw!$H:$H, "D14")</f>
        <v>0</v>
      </c>
      <c r="IH15" s="20">
        <f>SUMIFS(Raw!$I:$I, Raw!$A:$A, 'Call Back'!IH$14, Raw!$H:$H, "D14")</f>
        <v>0</v>
      </c>
      <c r="II15" s="20">
        <f>SUMIFS(Raw!$I:$I, Raw!$A:$A, 'Call Back'!II$14, Raw!$H:$H, "D14")</f>
        <v>0</v>
      </c>
      <c r="IJ15" s="21">
        <f>SUMIFS(Raw!$I:$I, Raw!$A:$A, 'Call Back'!IJ$14, Raw!$H:$H, "D14")</f>
        <v>0</v>
      </c>
      <c r="IL15" s="19">
        <f>SUMIFS(Raw!$I:$I, Raw!$A:$A, 'Call Back'!IL$14, Raw!$H:$H, "D13")</f>
        <v>0</v>
      </c>
      <c r="IM15" s="20">
        <f>SUMIFS(Raw!$I:$I, Raw!$A:$A, 'Call Back'!IM$14, Raw!$H:$H, "D13")</f>
        <v>0</v>
      </c>
      <c r="IN15" s="20">
        <f>SUMIFS(Raw!$I:$I, Raw!$A:$A, 'Call Back'!IN$14, Raw!$H:$H, "D13")</f>
        <v>0</v>
      </c>
      <c r="IO15" s="20">
        <f>SUMIFS(Raw!$I:$I, Raw!$A:$A, 'Call Back'!IO$14, Raw!$H:$H, "D13")</f>
        <v>0</v>
      </c>
      <c r="IP15" s="20">
        <f>SUMIFS(Raw!$I:$I, Raw!$A:$A, 'Call Back'!IP$14, Raw!$H:$H, "D13")</f>
        <v>0</v>
      </c>
      <c r="IQ15" s="20">
        <f>SUMIFS(Raw!$I:$I, Raw!$A:$A, 'Call Back'!IQ$14, Raw!$H:$H, "D13")</f>
        <v>0</v>
      </c>
      <c r="IR15" s="21">
        <f>SUMIFS(Raw!$I:$I, Raw!$A:$A, 'Call Back'!IR$14, Raw!$H:$H, "D13")</f>
        <v>0</v>
      </c>
      <c r="IT15" s="19">
        <f>SUMIFS(Raw!$I:$I, Raw!$A:$A, 'Call Back'!IT$14, Raw!$H:$H, "D14")</f>
        <v>0</v>
      </c>
      <c r="IU15" s="20">
        <f>SUMIFS(Raw!$I:$I, Raw!$A:$A, 'Call Back'!IU$14, Raw!$H:$H, "D14")</f>
        <v>0</v>
      </c>
      <c r="IV15" s="20">
        <f>SUMIFS(Raw!$I:$I, Raw!$A:$A, 'Call Back'!IV$14, Raw!$H:$H, "D14")</f>
        <v>0</v>
      </c>
      <c r="IW15" s="20">
        <f>SUMIFS(Raw!$I:$I, Raw!$A:$A, 'Call Back'!IW$14, Raw!$H:$H, "D14")</f>
        <v>0</v>
      </c>
      <c r="IX15" s="20">
        <f>SUMIFS(Raw!$I:$I, Raw!$A:$A, 'Call Back'!IX$14, Raw!$H:$H, "D14")</f>
        <v>0</v>
      </c>
      <c r="IY15" s="20">
        <f>SUMIFS(Raw!$I:$I, Raw!$A:$A, 'Call Back'!IY$14, Raw!$H:$H, "D14")</f>
        <v>0</v>
      </c>
      <c r="IZ15" s="21">
        <f>SUMIFS(Raw!$I:$I, Raw!$A:$A, 'Call Back'!IZ$14, Raw!$H:$H, "D14")</f>
        <v>0</v>
      </c>
      <c r="JB15" s="19">
        <f>SUMIFS(Raw!$I:$I, Raw!$A:$A, 'Call Back'!JB$14, Raw!$H:$H, "D13")</f>
        <v>0</v>
      </c>
      <c r="JC15" s="20">
        <f>SUMIFS(Raw!$I:$I, Raw!$A:$A, 'Call Back'!JC$14, Raw!$H:$H, "D13")</f>
        <v>0</v>
      </c>
      <c r="JD15" s="20">
        <f>SUMIFS(Raw!$I:$I, Raw!$A:$A, 'Call Back'!JD$14, Raw!$H:$H, "D13")</f>
        <v>0</v>
      </c>
      <c r="JE15" s="20">
        <f>SUMIFS(Raw!$I:$I, Raw!$A:$A, 'Call Back'!JE$14, Raw!$H:$H, "D13")</f>
        <v>0</v>
      </c>
      <c r="JF15" s="20">
        <f>SUMIFS(Raw!$I:$I, Raw!$A:$A, 'Call Back'!JF$14, Raw!$H:$H, "D13")</f>
        <v>0</v>
      </c>
      <c r="JG15" s="20">
        <f>SUMIFS(Raw!$I:$I, Raw!$A:$A, 'Call Back'!JG$14, Raw!$H:$H, "D13")</f>
        <v>0</v>
      </c>
      <c r="JH15" s="21">
        <f>SUMIFS(Raw!$I:$I, Raw!$A:$A, 'Call Back'!JH$14, Raw!$H:$H, "D13")</f>
        <v>0</v>
      </c>
      <c r="JJ15" s="19">
        <f>SUMIFS(Raw!$I:$I, Raw!$A:$A, 'Call Back'!JJ$14, Raw!$H:$H, "D14")</f>
        <v>0</v>
      </c>
      <c r="JK15" s="20">
        <f>SUMIFS(Raw!$I:$I, Raw!$A:$A, 'Call Back'!JK$14, Raw!$H:$H, "D14")</f>
        <v>0</v>
      </c>
      <c r="JL15" s="20">
        <f>SUMIFS(Raw!$I:$I, Raw!$A:$A, 'Call Back'!JL$14, Raw!$H:$H, "D14")</f>
        <v>0</v>
      </c>
      <c r="JM15" s="20">
        <f>SUMIFS(Raw!$I:$I, Raw!$A:$A, 'Call Back'!JM$14, Raw!$H:$H, "D14")</f>
        <v>0</v>
      </c>
      <c r="JN15" s="20">
        <f>SUMIFS(Raw!$I:$I, Raw!$A:$A, 'Call Back'!JN$14, Raw!$H:$H, "D14")</f>
        <v>0</v>
      </c>
      <c r="JO15" s="20">
        <f>SUMIFS(Raw!$I:$I, Raw!$A:$A, 'Call Back'!JO$14, Raw!$H:$H, "D14")</f>
        <v>0</v>
      </c>
      <c r="JP15" s="21">
        <f>SUMIFS(Raw!$I:$I, Raw!$A:$A, 'Call Back'!JP$14, Raw!$H:$H, "D14")</f>
        <v>0</v>
      </c>
      <c r="JR15" s="19">
        <f>SUMIFS(Raw!$I:$I, Raw!$A:$A, 'Call Back'!JR$14, Raw!$H:$H, "D13")</f>
        <v>0</v>
      </c>
      <c r="JS15" s="20">
        <f>SUMIFS(Raw!$I:$I, Raw!$A:$A, 'Call Back'!JS$14, Raw!$H:$H, "D13")</f>
        <v>0</v>
      </c>
      <c r="JT15" s="20">
        <f>SUMIFS(Raw!$I:$I, Raw!$A:$A, 'Call Back'!JT$14, Raw!$H:$H, "D13")</f>
        <v>0</v>
      </c>
      <c r="JU15" s="20">
        <f>SUMIFS(Raw!$I:$I, Raw!$A:$A, 'Call Back'!JU$14, Raw!$H:$H, "D13")</f>
        <v>0</v>
      </c>
      <c r="JV15" s="20">
        <f>SUMIFS(Raw!$I:$I, Raw!$A:$A, 'Call Back'!JV$14, Raw!$H:$H, "D13")</f>
        <v>0</v>
      </c>
      <c r="JW15" s="20">
        <f>SUMIFS(Raw!$I:$I, Raw!$A:$A, 'Call Back'!JW$14, Raw!$H:$H, "D13")</f>
        <v>0</v>
      </c>
      <c r="JX15" s="21">
        <f>SUMIFS(Raw!$I:$I, Raw!$A:$A, 'Call Back'!JX$14, Raw!$H:$H, "D13")</f>
        <v>0</v>
      </c>
      <c r="JZ15" s="19">
        <f>SUMIFS(Raw!$I:$I, Raw!$A:$A, 'Call Back'!JZ$14, Raw!$H:$H, "D14")</f>
        <v>0</v>
      </c>
      <c r="KA15" s="20">
        <f>SUMIFS(Raw!$I:$I, Raw!$A:$A, 'Call Back'!KA$14, Raw!$H:$H, "D14")</f>
        <v>0</v>
      </c>
      <c r="KB15" s="20">
        <f>SUMIFS(Raw!$I:$I, Raw!$A:$A, 'Call Back'!KB$14, Raw!$H:$H, "D14")</f>
        <v>0</v>
      </c>
      <c r="KC15" s="20">
        <f>SUMIFS(Raw!$I:$I, Raw!$A:$A, 'Call Back'!KC$14, Raw!$H:$H, "D14")</f>
        <v>0</v>
      </c>
      <c r="KD15" s="20">
        <f>SUMIFS(Raw!$I:$I, Raw!$A:$A, 'Call Back'!KD$14, Raw!$H:$H, "D14")</f>
        <v>0</v>
      </c>
      <c r="KE15" s="20">
        <f>SUMIFS(Raw!$I:$I, Raw!$A:$A, 'Call Back'!KE$14, Raw!$H:$H, "D14")</f>
        <v>0</v>
      </c>
      <c r="KF15" s="21">
        <f>SUMIFS(Raw!$I:$I, Raw!$A:$A, 'Call Back'!KF$14, Raw!$H:$H, "D14")</f>
        <v>0</v>
      </c>
      <c r="KH15" s="19">
        <f>SUMIFS(Raw!$I:$I, Raw!$A:$A, 'Call Back'!KH$14, Raw!$H:$H, "D13")</f>
        <v>0</v>
      </c>
      <c r="KI15" s="20">
        <f>SUMIFS(Raw!$I:$I, Raw!$A:$A, 'Call Back'!KI$14, Raw!$H:$H, "D13")</f>
        <v>0</v>
      </c>
      <c r="KJ15" s="20">
        <f>SUMIFS(Raw!$I:$I, Raw!$A:$A, 'Call Back'!KJ$14, Raw!$H:$H, "D13")</f>
        <v>0</v>
      </c>
      <c r="KK15" s="20">
        <f>SUMIFS(Raw!$I:$I, Raw!$A:$A, 'Call Back'!KK$14, Raw!$H:$H, "D13")</f>
        <v>0</v>
      </c>
      <c r="KL15" s="20">
        <f>SUMIFS(Raw!$I:$I, Raw!$A:$A, 'Call Back'!KL$14, Raw!$H:$H, "D13")</f>
        <v>0</v>
      </c>
      <c r="KM15" s="20">
        <f>SUMIFS(Raw!$I:$I, Raw!$A:$A, 'Call Back'!KM$14, Raw!$H:$H, "D13")</f>
        <v>0</v>
      </c>
      <c r="KN15" s="21">
        <f>SUMIFS(Raw!$I:$I, Raw!$A:$A, 'Call Back'!KN$14, Raw!$H:$H, "D13")</f>
        <v>0</v>
      </c>
      <c r="KP15" s="19">
        <f>SUMIFS(Raw!$I:$I, Raw!$A:$A, 'Call Back'!KP$14, Raw!$H:$H, "D14")</f>
        <v>0</v>
      </c>
      <c r="KQ15" s="20">
        <f>SUMIFS(Raw!$I:$I, Raw!$A:$A, 'Call Back'!KQ$14, Raw!$H:$H, "D14")</f>
        <v>0</v>
      </c>
      <c r="KR15" s="20">
        <f>SUMIFS(Raw!$I:$I, Raw!$A:$A, 'Call Back'!KR$14, Raw!$H:$H, "D14")</f>
        <v>0</v>
      </c>
      <c r="KS15" s="20">
        <f>SUMIFS(Raw!$I:$I, Raw!$A:$A, 'Call Back'!KS$14, Raw!$H:$H, "D14")</f>
        <v>0</v>
      </c>
      <c r="KT15" s="20">
        <f>SUMIFS(Raw!$I:$I, Raw!$A:$A, 'Call Back'!KT$14, Raw!$H:$H, "D14")</f>
        <v>0</v>
      </c>
      <c r="KU15" s="20">
        <f>SUMIFS(Raw!$I:$I, Raw!$A:$A, 'Call Back'!KU$14, Raw!$H:$H, "D14")</f>
        <v>0</v>
      </c>
      <c r="KV15" s="21">
        <f>SUMIFS(Raw!$I:$I, Raw!$A:$A, 'Call Back'!KV$14, Raw!$H:$H,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f>SUMIFS(Raw!$I:$I, Raw!$A:$A, 'Call Back'!CH$14, Raw!$F:$F, 'Call Back'!$C17, Raw!$H:$H, "D13")</f>
        <v>272</v>
      </c>
      <c r="CI17" s="29">
        <f>SUMIFS(Raw!$I:$I, Raw!$A:$A, 'Call Back'!CI$14, Raw!$F:$F, 'Call Back'!$C17, Raw!$H:$H, "D13")</f>
        <v>196</v>
      </c>
      <c r="CJ17" s="29">
        <f>SUMIFS(Raw!$I:$I, Raw!$A:$A, 'Call Back'!CJ$14, Raw!$F:$F, 'Call Back'!$C17, Raw!$H:$H, "D13")</f>
        <v>202</v>
      </c>
      <c r="CK17" s="29">
        <f>SUMIFS(Raw!$I:$I, Raw!$A:$A, 'Call Back'!CK$14, Raw!$F:$F, 'Call Back'!$C17, Raw!$H:$H, "D13")</f>
        <v>262</v>
      </c>
      <c r="CL17" s="29">
        <f>SUMIFS(Raw!$I:$I, Raw!$A:$A, 'Call Back'!CL$14, Raw!$F:$F, 'Call Back'!$C17, Raw!$H:$H, "D13")</f>
        <v>250</v>
      </c>
      <c r="CM17" s="29">
        <f>SUMIFS(Raw!$I:$I, Raw!$A:$A, 'Call Back'!CM$14, Raw!$F:$F, 'Call Back'!$C17, Raw!$H:$H, "D13")</f>
        <v>229</v>
      </c>
      <c r="CN17" s="30">
        <f>SUMIFS(Raw!$I:$I, Raw!$A:$A, 'Call Back'!CN$14, Raw!$F:$F, 'Call Back'!$C17, Raw!$H:$H, "D13")</f>
        <v>240</v>
      </c>
      <c r="CP17" s="19">
        <f>SUMIFS(Raw!$I:$I, Raw!$A:$A, 'Call Back'!CP$14, Raw!$F:$F, 'Call Back'!$C17, Raw!$H:$H, "D14")</f>
        <v>89</v>
      </c>
      <c r="CQ17" s="29">
        <f>SUMIFS(Raw!$I:$I, Raw!$A:$A, 'Call Back'!CQ$14, Raw!$F:$F, 'Call Back'!$C17, Raw!$H:$H, "D14")</f>
        <v>127</v>
      </c>
      <c r="CR17" s="29">
        <f>SUMIFS(Raw!$I:$I, Raw!$A:$A, 'Call Back'!CR$14, Raw!$F:$F, 'Call Back'!$C17, Raw!$H:$H, "D14")</f>
        <v>137</v>
      </c>
      <c r="CS17" s="29">
        <f>SUMIFS(Raw!$I:$I, Raw!$A:$A, 'Call Back'!CS$14, Raw!$F:$F, 'Call Back'!$C17, Raw!$H:$H, "D14")</f>
        <v>154</v>
      </c>
      <c r="CT17" s="29">
        <f>SUMIFS(Raw!$I:$I, Raw!$A:$A, 'Call Back'!CT$14, Raw!$F:$F, 'Call Back'!$C17, Raw!$H:$H, "D14")</f>
        <v>172</v>
      </c>
      <c r="CU17" s="29">
        <f>SUMIFS(Raw!$I:$I, Raw!$A:$A, 'Call Back'!CU$14, Raw!$F:$F, 'Call Back'!$C17, Raw!$H:$H, "D14")</f>
        <v>68</v>
      </c>
      <c r="CV17" s="30">
        <f>SUMIFS(Raw!$I:$I, Raw!$A:$A, 'Call Back'!CV$14, Raw!$F:$F, 'Call Back'!$C17, Raw!$H:$H, "D14")</f>
        <v>34</v>
      </c>
      <c r="CX17" s="19">
        <f>SUMIFS(Raw!$I:$I, Raw!$A:$A, 'Call Back'!CX$14, Raw!$F:$F, 'Call Back'!$C17, Raw!$H:$H, "D13")</f>
        <v>0</v>
      </c>
      <c r="CY17" s="29">
        <f>SUMIFS(Raw!$I:$I, Raw!$A:$A, 'Call Back'!CY$14, Raw!$F:$F, 'Call Back'!$C17, Raw!$H:$H, "D13")</f>
        <v>0</v>
      </c>
      <c r="CZ17" s="29">
        <f>SUMIFS(Raw!$I:$I, Raw!$A:$A, 'Call Back'!CZ$14, Raw!$F:$F, 'Call Back'!$C17, Raw!$H:$H, "D13")</f>
        <v>0</v>
      </c>
      <c r="DA17" s="29">
        <f>SUMIFS(Raw!$I:$I, Raw!$A:$A, 'Call Back'!DA$14, Raw!$F:$F, 'Call Back'!$C17, Raw!$H:$H, "D13")</f>
        <v>0</v>
      </c>
      <c r="DB17" s="29">
        <f>SUMIFS(Raw!$I:$I, Raw!$A:$A, 'Call Back'!DB$14, Raw!$F:$F, 'Call Back'!$C17, Raw!$H:$H, "D13")</f>
        <v>0</v>
      </c>
      <c r="DC17" s="29">
        <f>SUMIFS(Raw!$I:$I, Raw!$A:$A, 'Call Back'!DC$14, Raw!$F:$F, 'Call Back'!$C17, Raw!$H:$H, "D13")</f>
        <v>0</v>
      </c>
      <c r="DD17" s="30">
        <f>SUMIFS(Raw!$I:$I, Raw!$A:$A, 'Call Back'!DD$14, Raw!$F:$F, 'Call Back'!$C17, Raw!$H:$H, "D13")</f>
        <v>0</v>
      </c>
      <c r="DF17" s="19">
        <f>SUMIFS(Raw!$I:$I, Raw!$A:$A, 'Call Back'!DF$14, Raw!$F:$F, 'Call Back'!$C17, Raw!$H:$H, "D14")</f>
        <v>0</v>
      </c>
      <c r="DG17" s="29">
        <f>SUMIFS(Raw!$I:$I, Raw!$A:$A, 'Call Back'!DG$14, Raw!$F:$F, 'Call Back'!$C17, Raw!$H:$H, "D14")</f>
        <v>0</v>
      </c>
      <c r="DH17" s="29">
        <f>SUMIFS(Raw!$I:$I, Raw!$A:$A, 'Call Back'!DH$14, Raw!$F:$F, 'Call Back'!$C17, Raw!$H:$H, "D14")</f>
        <v>0</v>
      </c>
      <c r="DI17" s="29">
        <f>SUMIFS(Raw!$I:$I, Raw!$A:$A, 'Call Back'!DI$14, Raw!$F:$F, 'Call Back'!$C17, Raw!$H:$H, "D14")</f>
        <v>0</v>
      </c>
      <c r="DJ17" s="29">
        <f>SUMIFS(Raw!$I:$I, Raw!$A:$A, 'Call Back'!DJ$14, Raw!$F:$F, 'Call Back'!$C17, Raw!$H:$H, "D14")</f>
        <v>0</v>
      </c>
      <c r="DK17" s="29">
        <f>SUMIFS(Raw!$I:$I, Raw!$A:$A, 'Call Back'!DK$14, Raw!$F:$F, 'Call Back'!$C17, Raw!$H:$H, "D14")</f>
        <v>0</v>
      </c>
      <c r="DL17" s="30">
        <f>SUMIFS(Raw!$I:$I, Raw!$A:$A, 'Call Back'!DL$14, Raw!$F:$F, 'Call Back'!$C17, Raw!$H:$H, "D14")</f>
        <v>0</v>
      </c>
      <c r="DN17" s="19">
        <f>SUMIFS(Raw!$I:$I, Raw!$A:$A, 'Call Back'!DN$14, Raw!$F:$F, 'Call Back'!$C17, Raw!$H:$H, "D13")</f>
        <v>0</v>
      </c>
      <c r="DO17" s="29">
        <f>SUMIFS(Raw!$I:$I, Raw!$A:$A, 'Call Back'!DO$14, Raw!$F:$F, 'Call Back'!$C17, Raw!$H:$H, "D13")</f>
        <v>0</v>
      </c>
      <c r="DP17" s="29">
        <f>SUMIFS(Raw!$I:$I, Raw!$A:$A, 'Call Back'!DP$14, Raw!$F:$F, 'Call Back'!$C17, Raw!$H:$H, "D13")</f>
        <v>0</v>
      </c>
      <c r="DQ17" s="29">
        <f>SUMIFS(Raw!$I:$I, Raw!$A:$A, 'Call Back'!DQ$14, Raw!$F:$F, 'Call Back'!$C17, Raw!$H:$H, "D13")</f>
        <v>0</v>
      </c>
      <c r="DR17" s="29">
        <f>SUMIFS(Raw!$I:$I, Raw!$A:$A, 'Call Back'!DR$14, Raw!$F:$F, 'Call Back'!$C17, Raw!$H:$H, "D13")</f>
        <v>0</v>
      </c>
      <c r="DS17" s="29">
        <f>SUMIFS(Raw!$I:$I, Raw!$A:$A, 'Call Back'!DS$14, Raw!$F:$F, 'Call Back'!$C17, Raw!$H:$H, "D13")</f>
        <v>0</v>
      </c>
      <c r="DT17" s="30">
        <f>SUMIFS(Raw!$I:$I, Raw!$A:$A, 'Call Back'!DT$14, Raw!$F:$F, 'Call Back'!$C17, Raw!$H:$H, "D13")</f>
        <v>0</v>
      </c>
      <c r="DV17" s="19">
        <f>SUMIFS(Raw!$I:$I, Raw!$A:$A, 'Call Back'!DV$14, Raw!$F:$F, 'Call Back'!$C17, Raw!$H:$H, "D14")</f>
        <v>0</v>
      </c>
      <c r="DW17" s="29">
        <f>SUMIFS(Raw!$I:$I, Raw!$A:$A, 'Call Back'!DW$14, Raw!$F:$F, 'Call Back'!$C17, Raw!$H:$H, "D14")</f>
        <v>0</v>
      </c>
      <c r="DX17" s="29">
        <f>SUMIFS(Raw!$I:$I, Raw!$A:$A, 'Call Back'!DX$14, Raw!$F:$F, 'Call Back'!$C17, Raw!$H:$H, "D14")</f>
        <v>0</v>
      </c>
      <c r="DY17" s="29">
        <f>SUMIFS(Raw!$I:$I, Raw!$A:$A, 'Call Back'!DY$14, Raw!$F:$F, 'Call Back'!$C17, Raw!$H:$H, "D14")</f>
        <v>0</v>
      </c>
      <c r="DZ17" s="29">
        <f>SUMIFS(Raw!$I:$I, Raw!$A:$A, 'Call Back'!DZ$14, Raw!$F:$F, 'Call Back'!$C17, Raw!$H:$H, "D14")</f>
        <v>0</v>
      </c>
      <c r="EA17" s="29">
        <f>SUMIFS(Raw!$I:$I, Raw!$A:$A, 'Call Back'!EA$14, Raw!$F:$F, 'Call Back'!$C17, Raw!$H:$H, "D14")</f>
        <v>0</v>
      </c>
      <c r="EB17" s="30">
        <f>SUMIFS(Raw!$I:$I, Raw!$A:$A, 'Call Back'!EB$14, Raw!$F:$F, 'Call Back'!$C17, Raw!$H:$H, "D14")</f>
        <v>0</v>
      </c>
      <c r="ED17" s="19">
        <f>SUMIFS(Raw!$I:$I, Raw!$A:$A, 'Call Back'!ED$14, Raw!$F:$F, 'Call Back'!$C17, Raw!$H:$H, "D13")</f>
        <v>0</v>
      </c>
      <c r="EE17" s="29">
        <f>SUMIFS(Raw!$I:$I, Raw!$A:$A, 'Call Back'!EE$14, Raw!$F:$F, 'Call Back'!$C17, Raw!$H:$H, "D13")</f>
        <v>0</v>
      </c>
      <c r="EF17" s="29">
        <f>SUMIFS(Raw!$I:$I, Raw!$A:$A, 'Call Back'!EF$14, Raw!$F:$F, 'Call Back'!$C17, Raw!$H:$H, "D13")</f>
        <v>0</v>
      </c>
      <c r="EG17" s="29">
        <f>SUMIFS(Raw!$I:$I, Raw!$A:$A, 'Call Back'!EG$14, Raw!$F:$F, 'Call Back'!$C17, Raw!$H:$H, "D13")</f>
        <v>0</v>
      </c>
      <c r="EH17" s="29">
        <f>SUMIFS(Raw!$I:$I, Raw!$A:$A, 'Call Back'!EH$14, Raw!$F:$F, 'Call Back'!$C17, Raw!$H:$H, "D13")</f>
        <v>0</v>
      </c>
      <c r="EI17" s="29">
        <f>SUMIFS(Raw!$I:$I, Raw!$A:$A, 'Call Back'!EI$14, Raw!$F:$F, 'Call Back'!$C17, Raw!$H:$H, "D13")</f>
        <v>0</v>
      </c>
      <c r="EJ17" s="30">
        <f>SUMIFS(Raw!$I:$I, Raw!$A:$A, 'Call Back'!EJ$14, Raw!$F:$F, 'Call Back'!$C17, Raw!$H:$H, "D13")</f>
        <v>0</v>
      </c>
      <c r="EL17" s="19">
        <f>SUMIFS(Raw!$I:$I, Raw!$A:$A, 'Call Back'!EL$14, Raw!$F:$F, 'Call Back'!$C17, Raw!$H:$H, "D14")</f>
        <v>0</v>
      </c>
      <c r="EM17" s="29">
        <f>SUMIFS(Raw!$I:$I, Raw!$A:$A, 'Call Back'!EM$14, Raw!$F:$F, 'Call Back'!$C17, Raw!$H:$H, "D14")</f>
        <v>0</v>
      </c>
      <c r="EN17" s="29">
        <f>SUMIFS(Raw!$I:$I, Raw!$A:$A, 'Call Back'!EN$14, Raw!$F:$F, 'Call Back'!$C17, Raw!$H:$H, "D14")</f>
        <v>0</v>
      </c>
      <c r="EO17" s="29">
        <f>SUMIFS(Raw!$I:$I, Raw!$A:$A, 'Call Back'!EO$14, Raw!$F:$F, 'Call Back'!$C17, Raw!$H:$H, "D14")</f>
        <v>0</v>
      </c>
      <c r="EP17" s="29">
        <f>SUMIFS(Raw!$I:$I, Raw!$A:$A, 'Call Back'!EP$14, Raw!$F:$F, 'Call Back'!$C17, Raw!$H:$H, "D14")</f>
        <v>0</v>
      </c>
      <c r="EQ17" s="29">
        <f>SUMIFS(Raw!$I:$I, Raw!$A:$A, 'Call Back'!EQ$14, Raw!$F:$F, 'Call Back'!$C17, Raw!$H:$H, "D14")</f>
        <v>0</v>
      </c>
      <c r="ER17" s="30">
        <f>SUMIFS(Raw!$I:$I, Raw!$A:$A, 'Call Back'!ER$14, Raw!$F:$F, 'Call Back'!$C17, Raw!$H:$H, "D14")</f>
        <v>0</v>
      </c>
      <c r="ET17" s="19">
        <f>SUMIFS(Raw!$I:$I, Raw!$A:$A, 'Call Back'!ET$14, Raw!$F:$F, 'Call Back'!$C17, Raw!$H:$H, "D13")</f>
        <v>0</v>
      </c>
      <c r="EU17" s="29">
        <f>SUMIFS(Raw!$I:$I, Raw!$A:$A, 'Call Back'!EU$14, Raw!$F:$F, 'Call Back'!$C17, Raw!$H:$H, "D13")</f>
        <v>0</v>
      </c>
      <c r="EV17" s="29">
        <f>SUMIFS(Raw!$I:$I, Raw!$A:$A, 'Call Back'!EV$14, Raw!$F:$F, 'Call Back'!$C17, Raw!$H:$H, "D13")</f>
        <v>0</v>
      </c>
      <c r="EW17" s="29">
        <f>SUMIFS(Raw!$I:$I, Raw!$A:$A, 'Call Back'!EW$14, Raw!$F:$F, 'Call Back'!$C17, Raw!$H:$H, "D13")</f>
        <v>0</v>
      </c>
      <c r="EX17" s="29">
        <f>SUMIFS(Raw!$I:$I, Raw!$A:$A, 'Call Back'!EX$14, Raw!$F:$F, 'Call Back'!$C17, Raw!$H:$H, "D13")</f>
        <v>0</v>
      </c>
      <c r="EY17" s="29">
        <f>SUMIFS(Raw!$I:$I, Raw!$A:$A, 'Call Back'!EY$14, Raw!$F:$F, 'Call Back'!$C17, Raw!$H:$H, "D13")</f>
        <v>0</v>
      </c>
      <c r="EZ17" s="30">
        <f>SUMIFS(Raw!$I:$I, Raw!$A:$A, 'Call Back'!EZ$14, Raw!$F:$F, 'Call Back'!$C17, Raw!$H:$H, "D13")</f>
        <v>0</v>
      </c>
      <c r="FB17" s="19">
        <f>SUMIFS(Raw!$I:$I, Raw!$A:$A, 'Call Back'!FB$14, Raw!$F:$F, 'Call Back'!$C17, Raw!$H:$H, "D14")</f>
        <v>0</v>
      </c>
      <c r="FC17" s="29">
        <f>SUMIFS(Raw!$I:$I, Raw!$A:$A, 'Call Back'!FC$14, Raw!$F:$F, 'Call Back'!$C17, Raw!$H:$H, "D14")</f>
        <v>0</v>
      </c>
      <c r="FD17" s="29">
        <f>SUMIFS(Raw!$I:$I, Raw!$A:$A, 'Call Back'!FD$14, Raw!$F:$F, 'Call Back'!$C17, Raw!$H:$H, "D14")</f>
        <v>0</v>
      </c>
      <c r="FE17" s="29">
        <f>SUMIFS(Raw!$I:$I, Raw!$A:$A, 'Call Back'!FE$14, Raw!$F:$F, 'Call Back'!$C17, Raw!$H:$H, "D14")</f>
        <v>0</v>
      </c>
      <c r="FF17" s="29">
        <f>SUMIFS(Raw!$I:$I, Raw!$A:$A, 'Call Back'!FF$14, Raw!$F:$F, 'Call Back'!$C17, Raw!$H:$H, "D14")</f>
        <v>0</v>
      </c>
      <c r="FG17" s="29">
        <f>SUMIFS(Raw!$I:$I, Raw!$A:$A, 'Call Back'!FG$14, Raw!$F:$F, 'Call Back'!$C17, Raw!$H:$H, "D14")</f>
        <v>0</v>
      </c>
      <c r="FH17" s="30">
        <f>SUMIFS(Raw!$I:$I, Raw!$A:$A, 'Call Back'!FH$14, Raw!$F:$F, 'Call Back'!$C17, Raw!$H:$H, "D14")</f>
        <v>0</v>
      </c>
      <c r="FJ17" s="19">
        <f>SUMIFS(Raw!$I:$I, Raw!$A:$A, 'Call Back'!FJ$14, Raw!$F:$F, 'Call Back'!$C17, Raw!$H:$H, "D13")</f>
        <v>0</v>
      </c>
      <c r="FK17" s="29">
        <f>SUMIFS(Raw!$I:$I, Raw!$A:$A, 'Call Back'!FK$14, Raw!$F:$F, 'Call Back'!$C17, Raw!$H:$H, "D13")</f>
        <v>0</v>
      </c>
      <c r="FL17" s="29">
        <f>SUMIFS(Raw!$I:$I, Raw!$A:$A, 'Call Back'!FL$14, Raw!$F:$F, 'Call Back'!$C17, Raw!$H:$H, "D13")</f>
        <v>0</v>
      </c>
      <c r="FM17" s="29">
        <f>SUMIFS(Raw!$I:$I, Raw!$A:$A, 'Call Back'!FM$14, Raw!$F:$F, 'Call Back'!$C17, Raw!$H:$H, "D13")</f>
        <v>0</v>
      </c>
      <c r="FN17" s="29">
        <f>SUMIFS(Raw!$I:$I, Raw!$A:$A, 'Call Back'!FN$14, Raw!$F:$F, 'Call Back'!$C17, Raw!$H:$H, "D13")</f>
        <v>0</v>
      </c>
      <c r="FO17" s="29">
        <f>SUMIFS(Raw!$I:$I, Raw!$A:$A, 'Call Back'!FO$14, Raw!$F:$F, 'Call Back'!$C17, Raw!$H:$H, "D13")</f>
        <v>0</v>
      </c>
      <c r="FP17" s="30">
        <f>SUMIFS(Raw!$I:$I, Raw!$A:$A, 'Call Back'!FP$14, Raw!$F:$F, 'Call Back'!$C17, Raw!$H:$H, "D13")</f>
        <v>0</v>
      </c>
      <c r="FR17" s="19">
        <f>SUMIFS(Raw!$I:$I, Raw!$A:$A, 'Call Back'!FR$14, Raw!$F:$F, 'Call Back'!$C17, Raw!$H:$H, "D14")</f>
        <v>0</v>
      </c>
      <c r="FS17" s="29">
        <f>SUMIFS(Raw!$I:$I, Raw!$A:$A, 'Call Back'!FS$14, Raw!$F:$F, 'Call Back'!$C17, Raw!$H:$H, "D14")</f>
        <v>0</v>
      </c>
      <c r="FT17" s="29">
        <f>SUMIFS(Raw!$I:$I, Raw!$A:$A, 'Call Back'!FT$14, Raw!$F:$F, 'Call Back'!$C17, Raw!$H:$H, "D14")</f>
        <v>0</v>
      </c>
      <c r="FU17" s="29">
        <f>SUMIFS(Raw!$I:$I, Raw!$A:$A, 'Call Back'!FU$14, Raw!$F:$F, 'Call Back'!$C17, Raw!$H:$H, "D14")</f>
        <v>0</v>
      </c>
      <c r="FV17" s="29">
        <f>SUMIFS(Raw!$I:$I, Raw!$A:$A, 'Call Back'!FV$14, Raw!$F:$F, 'Call Back'!$C17, Raw!$H:$H, "D14")</f>
        <v>0</v>
      </c>
      <c r="FW17" s="29">
        <f>SUMIFS(Raw!$I:$I, Raw!$A:$A, 'Call Back'!FW$14, Raw!$F:$F, 'Call Back'!$C17, Raw!$H:$H, "D14")</f>
        <v>0</v>
      </c>
      <c r="FX17" s="30">
        <f>SUMIFS(Raw!$I:$I, Raw!$A:$A, 'Call Back'!FX$14, Raw!$F:$F, 'Call Back'!$C17, Raw!$H:$H, "D14")</f>
        <v>0</v>
      </c>
      <c r="FZ17" s="19">
        <f>SUMIFS(Raw!$I:$I, Raw!$A:$A, 'Call Back'!FZ$14, Raw!$F:$F, 'Call Back'!$C17, Raw!$H:$H, "D13")</f>
        <v>0</v>
      </c>
      <c r="GA17" s="29">
        <f>SUMIFS(Raw!$I:$I, Raw!$A:$A, 'Call Back'!GA$14, Raw!$F:$F, 'Call Back'!$C17, Raw!$H:$H, "D13")</f>
        <v>0</v>
      </c>
      <c r="GB17" s="29">
        <f>SUMIFS(Raw!$I:$I, Raw!$A:$A, 'Call Back'!GB$14, Raw!$F:$F, 'Call Back'!$C17, Raw!$H:$H, "D13")</f>
        <v>0</v>
      </c>
      <c r="GC17" s="29">
        <f>SUMIFS(Raw!$I:$I, Raw!$A:$A, 'Call Back'!GC$14, Raw!$F:$F, 'Call Back'!$C17, Raw!$H:$H, "D13")</f>
        <v>0</v>
      </c>
      <c r="GD17" s="29">
        <f>SUMIFS(Raw!$I:$I, Raw!$A:$A, 'Call Back'!GD$14, Raw!$F:$F, 'Call Back'!$C17, Raw!$H:$H, "D13")</f>
        <v>0</v>
      </c>
      <c r="GE17" s="29">
        <f>SUMIFS(Raw!$I:$I, Raw!$A:$A, 'Call Back'!GE$14, Raw!$F:$F, 'Call Back'!$C17, Raw!$H:$H, "D13")</f>
        <v>0</v>
      </c>
      <c r="GF17" s="30">
        <f>SUMIFS(Raw!$I:$I, Raw!$A:$A, 'Call Back'!GF$14, Raw!$F:$F, 'Call Back'!$C17, Raw!$H:$H, "D13")</f>
        <v>0</v>
      </c>
      <c r="GH17" s="19">
        <f>SUMIFS(Raw!$I:$I, Raw!$A:$A, 'Call Back'!GH$14, Raw!$F:$F, 'Call Back'!$C17, Raw!$H:$H, "D14")</f>
        <v>0</v>
      </c>
      <c r="GI17" s="29">
        <f>SUMIFS(Raw!$I:$I, Raw!$A:$A, 'Call Back'!GI$14, Raw!$F:$F, 'Call Back'!$C17, Raw!$H:$H, "D14")</f>
        <v>0</v>
      </c>
      <c r="GJ17" s="29">
        <f>SUMIFS(Raw!$I:$I, Raw!$A:$A, 'Call Back'!GJ$14, Raw!$F:$F, 'Call Back'!$C17, Raw!$H:$H, "D14")</f>
        <v>0</v>
      </c>
      <c r="GK17" s="29">
        <f>SUMIFS(Raw!$I:$I, Raw!$A:$A, 'Call Back'!GK$14, Raw!$F:$F, 'Call Back'!$C17, Raw!$H:$H, "D14")</f>
        <v>0</v>
      </c>
      <c r="GL17" s="29">
        <f>SUMIFS(Raw!$I:$I, Raw!$A:$A, 'Call Back'!GL$14, Raw!$F:$F, 'Call Back'!$C17, Raw!$H:$H, "D14")</f>
        <v>0</v>
      </c>
      <c r="GM17" s="29">
        <f>SUMIFS(Raw!$I:$I, Raw!$A:$A, 'Call Back'!GM$14, Raw!$F:$F, 'Call Back'!$C17, Raw!$H:$H, "D14")</f>
        <v>0</v>
      </c>
      <c r="GN17" s="30">
        <f>SUMIFS(Raw!$I:$I, Raw!$A:$A, 'Call Back'!GN$14, Raw!$F:$F, 'Call Back'!$C17, Raw!$H:$H, "D14")</f>
        <v>0</v>
      </c>
      <c r="GP17" s="19">
        <f>SUMIFS(Raw!$I:$I, Raw!$A:$A, 'Call Back'!GP$14, Raw!$F:$F, 'Call Back'!$C17, Raw!$H:$H, "D13")</f>
        <v>0</v>
      </c>
      <c r="GQ17" s="29">
        <f>SUMIFS(Raw!$I:$I, Raw!$A:$A, 'Call Back'!GQ$14, Raw!$F:$F, 'Call Back'!$C17, Raw!$H:$H, "D13")</f>
        <v>0</v>
      </c>
      <c r="GR17" s="29">
        <f>SUMIFS(Raw!$I:$I, Raw!$A:$A, 'Call Back'!GR$14, Raw!$F:$F, 'Call Back'!$C17, Raw!$H:$H, "D13")</f>
        <v>0</v>
      </c>
      <c r="GS17" s="29">
        <f>SUMIFS(Raw!$I:$I, Raw!$A:$A, 'Call Back'!GS$14, Raw!$F:$F, 'Call Back'!$C17, Raw!$H:$H, "D13")</f>
        <v>0</v>
      </c>
      <c r="GT17" s="29">
        <f>SUMIFS(Raw!$I:$I, Raw!$A:$A, 'Call Back'!GT$14, Raw!$F:$F, 'Call Back'!$C17, Raw!$H:$H, "D13")</f>
        <v>0</v>
      </c>
      <c r="GU17" s="29">
        <f>SUMIFS(Raw!$I:$I, Raw!$A:$A, 'Call Back'!GU$14, Raw!$F:$F, 'Call Back'!$C17, Raw!$H:$H, "D13")</f>
        <v>0</v>
      </c>
      <c r="GV17" s="30">
        <f>SUMIFS(Raw!$I:$I, Raw!$A:$A, 'Call Back'!GV$14, Raw!$F:$F, 'Call Back'!$C17, Raw!$H:$H, "D13")</f>
        <v>0</v>
      </c>
      <c r="GX17" s="19">
        <f>SUMIFS(Raw!$I:$I, Raw!$A:$A, 'Call Back'!GX$14, Raw!$F:$F, 'Call Back'!$C17, Raw!$H:$H, "D14")</f>
        <v>0</v>
      </c>
      <c r="GY17" s="29">
        <f>SUMIFS(Raw!$I:$I, Raw!$A:$A, 'Call Back'!GY$14, Raw!$F:$F, 'Call Back'!$C17, Raw!$H:$H, "D14")</f>
        <v>0</v>
      </c>
      <c r="GZ17" s="29">
        <f>SUMIFS(Raw!$I:$I, Raw!$A:$A, 'Call Back'!GZ$14, Raw!$F:$F, 'Call Back'!$C17, Raw!$H:$H, "D14")</f>
        <v>0</v>
      </c>
      <c r="HA17" s="29">
        <f>SUMIFS(Raw!$I:$I, Raw!$A:$A, 'Call Back'!HA$14, Raw!$F:$F, 'Call Back'!$C17, Raw!$H:$H, "D14")</f>
        <v>0</v>
      </c>
      <c r="HB17" s="29">
        <f>SUMIFS(Raw!$I:$I, Raw!$A:$A, 'Call Back'!HB$14, Raw!$F:$F, 'Call Back'!$C17, Raw!$H:$H, "D14")</f>
        <v>0</v>
      </c>
      <c r="HC17" s="29">
        <f>SUMIFS(Raw!$I:$I, Raw!$A:$A, 'Call Back'!HC$14, Raw!$F:$F, 'Call Back'!$C17, Raw!$H:$H, "D14")</f>
        <v>0</v>
      </c>
      <c r="HD17" s="30">
        <f>SUMIFS(Raw!$I:$I, Raw!$A:$A, 'Call Back'!HD$14, Raw!$F:$F, 'Call Back'!$C17, Raw!$H:$H, "D14")</f>
        <v>0</v>
      </c>
      <c r="HF17" s="19">
        <f>SUMIFS(Raw!$I:$I, Raw!$A:$A, 'Call Back'!HF$14, Raw!$F:$F, 'Call Back'!$C17, Raw!$H:$H, "D13")</f>
        <v>0</v>
      </c>
      <c r="HG17" s="29">
        <f>SUMIFS(Raw!$I:$I, Raw!$A:$A, 'Call Back'!HG$14, Raw!$F:$F, 'Call Back'!$C17, Raw!$H:$H, "D13")</f>
        <v>0</v>
      </c>
      <c r="HH17" s="29">
        <f>SUMIFS(Raw!$I:$I, Raw!$A:$A, 'Call Back'!HH$14, Raw!$F:$F, 'Call Back'!$C17, Raw!$H:$H, "D13")</f>
        <v>0</v>
      </c>
      <c r="HI17" s="29">
        <f>SUMIFS(Raw!$I:$I, Raw!$A:$A, 'Call Back'!HI$14, Raw!$F:$F, 'Call Back'!$C17, Raw!$H:$H, "D13")</f>
        <v>0</v>
      </c>
      <c r="HJ17" s="29">
        <f>SUMIFS(Raw!$I:$I, Raw!$A:$A, 'Call Back'!HJ$14, Raw!$F:$F, 'Call Back'!$C17, Raw!$H:$H, "D13")</f>
        <v>0</v>
      </c>
      <c r="HK17" s="29">
        <f>SUMIFS(Raw!$I:$I, Raw!$A:$A, 'Call Back'!HK$14, Raw!$F:$F, 'Call Back'!$C17, Raw!$H:$H, "D13")</f>
        <v>0</v>
      </c>
      <c r="HL17" s="30">
        <f>SUMIFS(Raw!$I:$I, Raw!$A:$A, 'Call Back'!HL$14, Raw!$F:$F, 'Call Back'!$C17, Raw!$H:$H, "D13")</f>
        <v>0</v>
      </c>
      <c r="HN17" s="19">
        <f>SUMIFS(Raw!$I:$I, Raw!$A:$A, 'Call Back'!HN$14, Raw!$F:$F, 'Call Back'!$C17, Raw!$H:$H, "D14")</f>
        <v>0</v>
      </c>
      <c r="HO17" s="29">
        <f>SUMIFS(Raw!$I:$I, Raw!$A:$A, 'Call Back'!HO$14, Raw!$F:$F, 'Call Back'!$C17, Raw!$H:$H, "D14")</f>
        <v>0</v>
      </c>
      <c r="HP17" s="29">
        <f>SUMIFS(Raw!$I:$I, Raw!$A:$A, 'Call Back'!HP$14, Raw!$F:$F, 'Call Back'!$C17, Raw!$H:$H, "D14")</f>
        <v>0</v>
      </c>
      <c r="HQ17" s="29">
        <f>SUMIFS(Raw!$I:$I, Raw!$A:$A, 'Call Back'!HQ$14, Raw!$F:$F, 'Call Back'!$C17, Raw!$H:$H, "D14")</f>
        <v>0</v>
      </c>
      <c r="HR17" s="29">
        <f>SUMIFS(Raw!$I:$I, Raw!$A:$A, 'Call Back'!HR$14, Raw!$F:$F, 'Call Back'!$C17, Raw!$H:$H, "D14")</f>
        <v>0</v>
      </c>
      <c r="HS17" s="29">
        <f>SUMIFS(Raw!$I:$I, Raw!$A:$A, 'Call Back'!HS$14, Raw!$F:$F, 'Call Back'!$C17, Raw!$H:$H, "D14")</f>
        <v>0</v>
      </c>
      <c r="HT17" s="30">
        <f>SUMIFS(Raw!$I:$I, Raw!$A:$A, 'Call Back'!HT$14, Raw!$F:$F, 'Call Back'!$C17, Raw!$H:$H, "D14")</f>
        <v>0</v>
      </c>
      <c r="HV17" s="19">
        <f>SUMIFS(Raw!$I:$I, Raw!$A:$A, 'Call Back'!HV$14, Raw!$F:$F, 'Call Back'!$C17, Raw!$H:$H, "D13")</f>
        <v>0</v>
      </c>
      <c r="HW17" s="29">
        <f>SUMIFS(Raw!$I:$I, Raw!$A:$A, 'Call Back'!HW$14, Raw!$F:$F, 'Call Back'!$C17, Raw!$H:$H, "D13")</f>
        <v>0</v>
      </c>
      <c r="HX17" s="29">
        <f>SUMIFS(Raw!$I:$I, Raw!$A:$A, 'Call Back'!HX$14, Raw!$F:$F, 'Call Back'!$C17, Raw!$H:$H, "D13")</f>
        <v>0</v>
      </c>
      <c r="HY17" s="29">
        <f>SUMIFS(Raw!$I:$I, Raw!$A:$A, 'Call Back'!HY$14, Raw!$F:$F, 'Call Back'!$C17, Raw!$H:$H, "D13")</f>
        <v>0</v>
      </c>
      <c r="HZ17" s="29">
        <f>SUMIFS(Raw!$I:$I, Raw!$A:$A, 'Call Back'!HZ$14, Raw!$F:$F, 'Call Back'!$C17, Raw!$H:$H, "D13")</f>
        <v>0</v>
      </c>
      <c r="IA17" s="29">
        <f>SUMIFS(Raw!$I:$I, Raw!$A:$A, 'Call Back'!IA$14, Raw!$F:$F, 'Call Back'!$C17, Raw!$H:$H, "D13")</f>
        <v>0</v>
      </c>
      <c r="IB17" s="30">
        <f>SUMIFS(Raw!$I:$I, Raw!$A:$A, 'Call Back'!IB$14, Raw!$F:$F, 'Call Back'!$C17, Raw!$H:$H, "D13")</f>
        <v>0</v>
      </c>
      <c r="ID17" s="19">
        <f>SUMIFS(Raw!$I:$I, Raw!$A:$A, 'Call Back'!ID$14, Raw!$F:$F, 'Call Back'!$C17, Raw!$H:$H, "D14")</f>
        <v>0</v>
      </c>
      <c r="IE17" s="29">
        <f>SUMIFS(Raw!$I:$I, Raw!$A:$A, 'Call Back'!IE$14, Raw!$F:$F, 'Call Back'!$C17, Raw!$H:$H, "D14")</f>
        <v>0</v>
      </c>
      <c r="IF17" s="29">
        <f>SUMIFS(Raw!$I:$I, Raw!$A:$A, 'Call Back'!IF$14, Raw!$F:$F, 'Call Back'!$C17, Raw!$H:$H, "D14")</f>
        <v>0</v>
      </c>
      <c r="IG17" s="29">
        <f>SUMIFS(Raw!$I:$I, Raw!$A:$A, 'Call Back'!IG$14, Raw!$F:$F, 'Call Back'!$C17, Raw!$H:$H, "D14")</f>
        <v>0</v>
      </c>
      <c r="IH17" s="29">
        <f>SUMIFS(Raw!$I:$I, Raw!$A:$A, 'Call Back'!IH$14, Raw!$F:$F, 'Call Back'!$C17, Raw!$H:$H, "D14")</f>
        <v>0</v>
      </c>
      <c r="II17" s="29">
        <f>SUMIFS(Raw!$I:$I, Raw!$A:$A, 'Call Back'!II$14, Raw!$F:$F, 'Call Back'!$C17, Raw!$H:$H, "D14")</f>
        <v>0</v>
      </c>
      <c r="IJ17" s="30">
        <f>SUMIFS(Raw!$I:$I, Raw!$A:$A, 'Call Back'!IJ$14, Raw!$F:$F, 'Call Back'!$C17, Raw!$H:$H, "D14")</f>
        <v>0</v>
      </c>
      <c r="IL17" s="19">
        <f>SUMIFS(Raw!$I:$I, Raw!$A:$A, 'Call Back'!IL$14, Raw!$F:$F, 'Call Back'!$C17, Raw!$H:$H, "D13")</f>
        <v>0</v>
      </c>
      <c r="IM17" s="29">
        <f>SUMIFS(Raw!$I:$I, Raw!$A:$A, 'Call Back'!IM$14, Raw!$F:$F, 'Call Back'!$C17, Raw!$H:$H, "D13")</f>
        <v>0</v>
      </c>
      <c r="IN17" s="29">
        <f>SUMIFS(Raw!$I:$I, Raw!$A:$A, 'Call Back'!IN$14, Raw!$F:$F, 'Call Back'!$C17, Raw!$H:$H, "D13")</f>
        <v>0</v>
      </c>
      <c r="IO17" s="29">
        <f>SUMIFS(Raw!$I:$I, Raw!$A:$A, 'Call Back'!IO$14, Raw!$F:$F, 'Call Back'!$C17, Raw!$H:$H, "D13")</f>
        <v>0</v>
      </c>
      <c r="IP17" s="29">
        <f>SUMIFS(Raw!$I:$I, Raw!$A:$A, 'Call Back'!IP$14, Raw!$F:$F, 'Call Back'!$C17, Raw!$H:$H, "D13")</f>
        <v>0</v>
      </c>
      <c r="IQ17" s="29">
        <f>SUMIFS(Raw!$I:$I, Raw!$A:$A, 'Call Back'!IQ$14, Raw!$F:$F, 'Call Back'!$C17, Raw!$H:$H, "D13")</f>
        <v>0</v>
      </c>
      <c r="IR17" s="30">
        <f>SUMIFS(Raw!$I:$I, Raw!$A:$A, 'Call Back'!IR$14, Raw!$F:$F, 'Call Back'!$C17, Raw!$H:$H, "D13")</f>
        <v>0</v>
      </c>
      <c r="IT17" s="19">
        <f>SUMIFS(Raw!$I:$I, Raw!$A:$A, 'Call Back'!IT$14, Raw!$F:$F, 'Call Back'!$C17, Raw!$H:$H, "D14")</f>
        <v>0</v>
      </c>
      <c r="IU17" s="29">
        <f>SUMIFS(Raw!$I:$I, Raw!$A:$A, 'Call Back'!IU$14, Raw!$F:$F, 'Call Back'!$C17, Raw!$H:$H, "D14")</f>
        <v>0</v>
      </c>
      <c r="IV17" s="29">
        <f>SUMIFS(Raw!$I:$I, Raw!$A:$A, 'Call Back'!IV$14, Raw!$F:$F, 'Call Back'!$C17, Raw!$H:$H, "D14")</f>
        <v>0</v>
      </c>
      <c r="IW17" s="29">
        <f>SUMIFS(Raw!$I:$I, Raw!$A:$A, 'Call Back'!IW$14, Raw!$F:$F, 'Call Back'!$C17, Raw!$H:$H, "D14")</f>
        <v>0</v>
      </c>
      <c r="IX17" s="29">
        <f>SUMIFS(Raw!$I:$I, Raw!$A:$A, 'Call Back'!IX$14, Raw!$F:$F, 'Call Back'!$C17, Raw!$H:$H, "D14")</f>
        <v>0</v>
      </c>
      <c r="IY17" s="29">
        <f>SUMIFS(Raw!$I:$I, Raw!$A:$A, 'Call Back'!IY$14, Raw!$F:$F, 'Call Back'!$C17, Raw!$H:$H, "D14")</f>
        <v>0</v>
      </c>
      <c r="IZ17" s="30">
        <f>SUMIFS(Raw!$I:$I, Raw!$A:$A, 'Call Back'!IZ$14, Raw!$F:$F, 'Call Back'!$C17, Raw!$H:$H, "D14")</f>
        <v>0</v>
      </c>
      <c r="JB17" s="19">
        <f>SUMIFS(Raw!$I:$I, Raw!$A:$A, 'Call Back'!JB$14, Raw!$F:$F, 'Call Back'!$C17, Raw!$H:$H, "D13")</f>
        <v>0</v>
      </c>
      <c r="JC17" s="29">
        <f>SUMIFS(Raw!$I:$I, Raw!$A:$A, 'Call Back'!JC$14, Raw!$F:$F, 'Call Back'!$C17, Raw!$H:$H, "D13")</f>
        <v>0</v>
      </c>
      <c r="JD17" s="29">
        <f>SUMIFS(Raw!$I:$I, Raw!$A:$A, 'Call Back'!JD$14, Raw!$F:$F, 'Call Back'!$C17, Raw!$H:$H, "D13")</f>
        <v>0</v>
      </c>
      <c r="JE17" s="29">
        <f>SUMIFS(Raw!$I:$I, Raw!$A:$A, 'Call Back'!JE$14, Raw!$F:$F, 'Call Back'!$C17, Raw!$H:$H, "D13")</f>
        <v>0</v>
      </c>
      <c r="JF17" s="29">
        <f>SUMIFS(Raw!$I:$I, Raw!$A:$A, 'Call Back'!JF$14, Raw!$F:$F, 'Call Back'!$C17, Raw!$H:$H, "D13")</f>
        <v>0</v>
      </c>
      <c r="JG17" s="29">
        <f>SUMIFS(Raw!$I:$I, Raw!$A:$A, 'Call Back'!JG$14, Raw!$F:$F, 'Call Back'!$C17, Raw!$H:$H, "D13")</f>
        <v>0</v>
      </c>
      <c r="JH17" s="30">
        <f>SUMIFS(Raw!$I:$I, Raw!$A:$A, 'Call Back'!JH$14, Raw!$F:$F, 'Call Back'!$C17, Raw!$H:$H, "D13")</f>
        <v>0</v>
      </c>
      <c r="JJ17" s="19">
        <f>SUMIFS(Raw!$I:$I, Raw!$A:$A, 'Call Back'!JJ$14, Raw!$F:$F, 'Call Back'!$C17, Raw!$H:$H, "D14")</f>
        <v>0</v>
      </c>
      <c r="JK17" s="29">
        <f>SUMIFS(Raw!$I:$I, Raw!$A:$A, 'Call Back'!JK$14, Raw!$F:$F, 'Call Back'!$C17, Raw!$H:$H, "D14")</f>
        <v>0</v>
      </c>
      <c r="JL17" s="29">
        <f>SUMIFS(Raw!$I:$I, Raw!$A:$A, 'Call Back'!JL$14, Raw!$F:$F, 'Call Back'!$C17, Raw!$H:$H, "D14")</f>
        <v>0</v>
      </c>
      <c r="JM17" s="29">
        <f>SUMIFS(Raw!$I:$I, Raw!$A:$A, 'Call Back'!JM$14, Raw!$F:$F, 'Call Back'!$C17, Raw!$H:$H, "D14")</f>
        <v>0</v>
      </c>
      <c r="JN17" s="29">
        <f>SUMIFS(Raw!$I:$I, Raw!$A:$A, 'Call Back'!JN$14, Raw!$F:$F, 'Call Back'!$C17, Raw!$H:$H, "D14")</f>
        <v>0</v>
      </c>
      <c r="JO17" s="29">
        <f>SUMIFS(Raw!$I:$I, Raw!$A:$A, 'Call Back'!JO$14, Raw!$F:$F, 'Call Back'!$C17, Raw!$H:$H, "D14")</f>
        <v>0</v>
      </c>
      <c r="JP17" s="30">
        <f>SUMIFS(Raw!$I:$I, Raw!$A:$A, 'Call Back'!JP$14, Raw!$F:$F, 'Call Back'!$C17, Raw!$H:$H, "D14")</f>
        <v>0</v>
      </c>
      <c r="JR17" s="19">
        <f>SUMIFS(Raw!$I:$I, Raw!$A:$A, 'Call Back'!JR$14, Raw!$F:$F, 'Call Back'!$C17, Raw!$H:$H, "D13")</f>
        <v>0</v>
      </c>
      <c r="JS17" s="29">
        <f>SUMIFS(Raw!$I:$I, Raw!$A:$A, 'Call Back'!JS$14, Raw!$F:$F, 'Call Back'!$C17, Raw!$H:$H, "D13")</f>
        <v>0</v>
      </c>
      <c r="JT17" s="29">
        <f>SUMIFS(Raw!$I:$I, Raw!$A:$A, 'Call Back'!JT$14, Raw!$F:$F, 'Call Back'!$C17, Raw!$H:$H, "D13")</f>
        <v>0</v>
      </c>
      <c r="JU17" s="29">
        <f>SUMIFS(Raw!$I:$I, Raw!$A:$A, 'Call Back'!JU$14, Raw!$F:$F, 'Call Back'!$C17, Raw!$H:$H, "D13")</f>
        <v>0</v>
      </c>
      <c r="JV17" s="29">
        <f>SUMIFS(Raw!$I:$I, Raw!$A:$A, 'Call Back'!JV$14, Raw!$F:$F, 'Call Back'!$C17, Raw!$H:$H, "D13")</f>
        <v>0</v>
      </c>
      <c r="JW17" s="29">
        <f>SUMIFS(Raw!$I:$I, Raw!$A:$A, 'Call Back'!JW$14, Raw!$F:$F, 'Call Back'!$C17, Raw!$H:$H, "D13")</f>
        <v>0</v>
      </c>
      <c r="JX17" s="30">
        <f>SUMIFS(Raw!$I:$I, Raw!$A:$A, 'Call Back'!JX$14, Raw!$F:$F, 'Call Back'!$C17, Raw!$H:$H, "D13")</f>
        <v>0</v>
      </c>
      <c r="JZ17" s="19">
        <f>SUMIFS(Raw!$I:$I, Raw!$A:$A, 'Call Back'!JZ$14, Raw!$F:$F, 'Call Back'!$C17, Raw!$H:$H, "D14")</f>
        <v>0</v>
      </c>
      <c r="KA17" s="29">
        <f>SUMIFS(Raw!$I:$I, Raw!$A:$A, 'Call Back'!KA$14, Raw!$F:$F, 'Call Back'!$C17, Raw!$H:$H, "D14")</f>
        <v>0</v>
      </c>
      <c r="KB17" s="29">
        <f>SUMIFS(Raw!$I:$I, Raw!$A:$A, 'Call Back'!KB$14, Raw!$F:$F, 'Call Back'!$C17, Raw!$H:$H, "D14")</f>
        <v>0</v>
      </c>
      <c r="KC17" s="29">
        <f>SUMIFS(Raw!$I:$I, Raw!$A:$A, 'Call Back'!KC$14, Raw!$F:$F, 'Call Back'!$C17, Raw!$H:$H, "D14")</f>
        <v>0</v>
      </c>
      <c r="KD17" s="29">
        <f>SUMIFS(Raw!$I:$I, Raw!$A:$A, 'Call Back'!KD$14, Raw!$F:$F, 'Call Back'!$C17, Raw!$H:$H, "D14")</f>
        <v>0</v>
      </c>
      <c r="KE17" s="29">
        <f>SUMIFS(Raw!$I:$I, Raw!$A:$A, 'Call Back'!KE$14, Raw!$F:$F, 'Call Back'!$C17, Raw!$H:$H, "D14")</f>
        <v>0</v>
      </c>
      <c r="KF17" s="30">
        <f>SUMIFS(Raw!$I:$I, Raw!$A:$A, 'Call Back'!KF$14, Raw!$F:$F, 'Call Back'!$C17, Raw!$H:$H, "D14")</f>
        <v>0</v>
      </c>
      <c r="KH17" s="19">
        <f>SUMIFS(Raw!$I:$I, Raw!$A:$A, 'Call Back'!KH$14, Raw!$F:$F, 'Call Back'!$C17, Raw!$H:$H, "D13")</f>
        <v>0</v>
      </c>
      <c r="KI17" s="29">
        <f>SUMIFS(Raw!$I:$I, Raw!$A:$A, 'Call Back'!KI$14, Raw!$F:$F, 'Call Back'!$C17, Raw!$H:$H, "D13")</f>
        <v>0</v>
      </c>
      <c r="KJ17" s="29">
        <f>SUMIFS(Raw!$I:$I, Raw!$A:$A, 'Call Back'!KJ$14, Raw!$F:$F, 'Call Back'!$C17, Raw!$H:$H, "D13")</f>
        <v>0</v>
      </c>
      <c r="KK17" s="29">
        <f>SUMIFS(Raw!$I:$I, Raw!$A:$A, 'Call Back'!KK$14, Raw!$F:$F, 'Call Back'!$C17, Raw!$H:$H, "D13")</f>
        <v>0</v>
      </c>
      <c r="KL17" s="29">
        <f>SUMIFS(Raw!$I:$I, Raw!$A:$A, 'Call Back'!KL$14, Raw!$F:$F, 'Call Back'!$C17, Raw!$H:$H, "D13")</f>
        <v>0</v>
      </c>
      <c r="KM17" s="29">
        <f>SUMIFS(Raw!$I:$I, Raw!$A:$A, 'Call Back'!KM$14, Raw!$F:$F, 'Call Back'!$C17, Raw!$H:$H, "D13")</f>
        <v>0</v>
      </c>
      <c r="KN17" s="30">
        <f>SUMIFS(Raw!$I:$I, Raw!$A:$A, 'Call Back'!KN$14, Raw!$F:$F, 'Call Back'!$C17, Raw!$H:$H, "D13")</f>
        <v>0</v>
      </c>
      <c r="KP17" s="19">
        <f>SUMIFS(Raw!$I:$I, Raw!$A:$A, 'Call Back'!KP$14, Raw!$F:$F, 'Call Back'!$C17, Raw!$H:$H, "D14")</f>
        <v>0</v>
      </c>
      <c r="KQ17" s="29">
        <f>SUMIFS(Raw!$I:$I, Raw!$A:$A, 'Call Back'!KQ$14, Raw!$F:$F, 'Call Back'!$C17, Raw!$H:$H, "D14")</f>
        <v>0</v>
      </c>
      <c r="KR17" s="29">
        <f>SUMIFS(Raw!$I:$I, Raw!$A:$A, 'Call Back'!KR$14, Raw!$F:$F, 'Call Back'!$C17, Raw!$H:$H, "D14")</f>
        <v>0</v>
      </c>
      <c r="KS17" s="29">
        <f>SUMIFS(Raw!$I:$I, Raw!$A:$A, 'Call Back'!KS$14, Raw!$F:$F, 'Call Back'!$C17, Raw!$H:$H, "D14")</f>
        <v>0</v>
      </c>
      <c r="KT17" s="29">
        <f>SUMIFS(Raw!$I:$I, Raw!$A:$A, 'Call Back'!KT$14, Raw!$F:$F, 'Call Back'!$C17, Raw!$H:$H, "D14")</f>
        <v>0</v>
      </c>
      <c r="KU17" s="29">
        <f>SUMIFS(Raw!$I:$I, Raw!$A:$A, 'Call Back'!KU$14, Raw!$F:$F, 'Call Back'!$C17, Raw!$H:$H, "D14")</f>
        <v>0</v>
      </c>
      <c r="KV17" s="30">
        <f>SUMIFS(Raw!$I:$I, Raw!$A:$A, 'Call Back'!KV$14, Raw!$F:$F, 'Call Back'!$C17, Raw!$H:$H,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f>SUMIFS(Raw!$I:$I, Raw!$A:$A, 'Call Back'!CH$14, Raw!$F:$F, 'Call Back'!$C18, Raw!$H:$H, "D13")</f>
        <v>991</v>
      </c>
      <c r="CI18" s="35">
        <f>SUMIFS(Raw!$I:$I, Raw!$A:$A, 'Call Back'!CI$14, Raw!$F:$F, 'Call Back'!$C18, Raw!$H:$H, "D13")</f>
        <v>852</v>
      </c>
      <c r="CJ18" s="35">
        <f>SUMIFS(Raw!$I:$I, Raw!$A:$A, 'Call Back'!CJ$14, Raw!$F:$F, 'Call Back'!$C18, Raw!$H:$H, "D13")</f>
        <v>730</v>
      </c>
      <c r="CK18" s="35">
        <f>SUMIFS(Raw!$I:$I, Raw!$A:$A, 'Call Back'!CK$14, Raw!$F:$F, 'Call Back'!$C18, Raw!$H:$H, "D13")</f>
        <v>920</v>
      </c>
      <c r="CL18" s="35">
        <f>SUMIFS(Raw!$I:$I, Raw!$A:$A, 'Call Back'!CL$14, Raw!$F:$F, 'Call Back'!$C18, Raw!$H:$H, "D13")</f>
        <v>983</v>
      </c>
      <c r="CM18" s="35">
        <f>SUMIFS(Raw!$I:$I, Raw!$A:$A, 'Call Back'!CM$14, Raw!$F:$F, 'Call Back'!$C18, Raw!$H:$H, "D13")</f>
        <v>1084</v>
      </c>
      <c r="CN18" s="36">
        <f>SUMIFS(Raw!$I:$I, Raw!$A:$A, 'Call Back'!CN$14, Raw!$F:$F, 'Call Back'!$C18, Raw!$H:$H, "D13")</f>
        <v>974</v>
      </c>
      <c r="CP18" s="34">
        <f>SUMIFS(Raw!$I:$I, Raw!$A:$A, 'Call Back'!CP$14, Raw!$F:$F, 'Call Back'!$C18, Raw!$H:$H, "D14")</f>
        <v>123</v>
      </c>
      <c r="CQ18" s="35">
        <f>SUMIFS(Raw!$I:$I, Raw!$A:$A, 'Call Back'!CQ$14, Raw!$F:$F, 'Call Back'!$C18, Raw!$H:$H, "D14")</f>
        <v>129</v>
      </c>
      <c r="CR18" s="35">
        <f>SUMIFS(Raw!$I:$I, Raw!$A:$A, 'Call Back'!CR$14, Raw!$F:$F, 'Call Back'!$C18, Raw!$H:$H, "D14")</f>
        <v>194</v>
      </c>
      <c r="CS18" s="35">
        <f>SUMIFS(Raw!$I:$I, Raw!$A:$A, 'Call Back'!CS$14, Raw!$F:$F, 'Call Back'!$C18, Raw!$H:$H, "D14")</f>
        <v>245</v>
      </c>
      <c r="CT18" s="35">
        <f>SUMIFS(Raw!$I:$I, Raw!$A:$A, 'Call Back'!CT$14, Raw!$F:$F, 'Call Back'!$C18, Raw!$H:$H, "D14")</f>
        <v>229</v>
      </c>
      <c r="CU18" s="35">
        <f>SUMIFS(Raw!$I:$I, Raw!$A:$A, 'Call Back'!CU$14, Raw!$F:$F, 'Call Back'!$C18, Raw!$H:$H, "D14")</f>
        <v>248</v>
      </c>
      <c r="CV18" s="36">
        <f>SUMIFS(Raw!$I:$I, Raw!$A:$A, 'Call Back'!CV$14, Raw!$F:$F, 'Call Back'!$C18, Raw!$H:$H, "D14")</f>
        <v>219</v>
      </c>
      <c r="CX18" s="34">
        <f>SUMIFS(Raw!$I:$I, Raw!$A:$A, 'Call Back'!CX$14, Raw!$F:$F, 'Call Back'!$C18, Raw!$H:$H, "D13")</f>
        <v>0</v>
      </c>
      <c r="CY18" s="35">
        <f>SUMIFS(Raw!$I:$I, Raw!$A:$A, 'Call Back'!CY$14, Raw!$F:$F, 'Call Back'!$C18, Raw!$H:$H, "D13")</f>
        <v>0</v>
      </c>
      <c r="CZ18" s="35">
        <f>SUMIFS(Raw!$I:$I, Raw!$A:$A, 'Call Back'!CZ$14, Raw!$F:$F, 'Call Back'!$C18, Raw!$H:$H, "D13")</f>
        <v>0</v>
      </c>
      <c r="DA18" s="35">
        <f>SUMIFS(Raw!$I:$I, Raw!$A:$A, 'Call Back'!DA$14, Raw!$F:$F, 'Call Back'!$C18, Raw!$H:$H, "D13")</f>
        <v>0</v>
      </c>
      <c r="DB18" s="35">
        <f>SUMIFS(Raw!$I:$I, Raw!$A:$A, 'Call Back'!DB$14, Raw!$F:$F, 'Call Back'!$C18, Raw!$H:$H, "D13")</f>
        <v>0</v>
      </c>
      <c r="DC18" s="35">
        <f>SUMIFS(Raw!$I:$I, Raw!$A:$A, 'Call Back'!DC$14, Raw!$F:$F, 'Call Back'!$C18, Raw!$H:$H, "D13")</f>
        <v>0</v>
      </c>
      <c r="DD18" s="36">
        <f>SUMIFS(Raw!$I:$I, Raw!$A:$A, 'Call Back'!DD$14, Raw!$F:$F, 'Call Back'!$C18, Raw!$H:$H, "D13")</f>
        <v>0</v>
      </c>
      <c r="DF18" s="34">
        <f>SUMIFS(Raw!$I:$I, Raw!$A:$A, 'Call Back'!DF$14, Raw!$F:$F, 'Call Back'!$C18, Raw!$H:$H, "D14")</f>
        <v>0</v>
      </c>
      <c r="DG18" s="35">
        <f>SUMIFS(Raw!$I:$I, Raw!$A:$A, 'Call Back'!DG$14, Raw!$F:$F, 'Call Back'!$C18, Raw!$H:$H, "D14")</f>
        <v>0</v>
      </c>
      <c r="DH18" s="35">
        <f>SUMIFS(Raw!$I:$I, Raw!$A:$A, 'Call Back'!DH$14, Raw!$F:$F, 'Call Back'!$C18, Raw!$H:$H, "D14")</f>
        <v>0</v>
      </c>
      <c r="DI18" s="35">
        <f>SUMIFS(Raw!$I:$I, Raw!$A:$A, 'Call Back'!DI$14, Raw!$F:$F, 'Call Back'!$C18, Raw!$H:$H, "D14")</f>
        <v>0</v>
      </c>
      <c r="DJ18" s="35">
        <f>SUMIFS(Raw!$I:$I, Raw!$A:$A, 'Call Back'!DJ$14, Raw!$F:$F, 'Call Back'!$C18, Raw!$H:$H, "D14")</f>
        <v>0</v>
      </c>
      <c r="DK18" s="35">
        <f>SUMIFS(Raw!$I:$I, Raw!$A:$A, 'Call Back'!DK$14, Raw!$F:$F, 'Call Back'!$C18, Raw!$H:$H, "D14")</f>
        <v>0</v>
      </c>
      <c r="DL18" s="36">
        <f>SUMIFS(Raw!$I:$I, Raw!$A:$A, 'Call Back'!DL$14, Raw!$F:$F, 'Call Back'!$C18, Raw!$H:$H, "D14")</f>
        <v>0</v>
      </c>
      <c r="DN18" s="34">
        <f>SUMIFS(Raw!$I:$I, Raw!$A:$A, 'Call Back'!DN$14, Raw!$F:$F, 'Call Back'!$C18, Raw!$H:$H, "D13")</f>
        <v>0</v>
      </c>
      <c r="DO18" s="35">
        <f>SUMIFS(Raw!$I:$I, Raw!$A:$A, 'Call Back'!DO$14, Raw!$F:$F, 'Call Back'!$C18, Raw!$H:$H, "D13")</f>
        <v>0</v>
      </c>
      <c r="DP18" s="35">
        <f>SUMIFS(Raw!$I:$I, Raw!$A:$A, 'Call Back'!DP$14, Raw!$F:$F, 'Call Back'!$C18, Raw!$H:$H, "D13")</f>
        <v>0</v>
      </c>
      <c r="DQ18" s="35">
        <f>SUMIFS(Raw!$I:$I, Raw!$A:$A, 'Call Back'!DQ$14, Raw!$F:$F, 'Call Back'!$C18, Raw!$H:$H, "D13")</f>
        <v>0</v>
      </c>
      <c r="DR18" s="35">
        <f>SUMIFS(Raw!$I:$I, Raw!$A:$A, 'Call Back'!DR$14, Raw!$F:$F, 'Call Back'!$C18, Raw!$H:$H, "D13")</f>
        <v>0</v>
      </c>
      <c r="DS18" s="35">
        <f>SUMIFS(Raw!$I:$I, Raw!$A:$A, 'Call Back'!DS$14, Raw!$F:$F, 'Call Back'!$C18, Raw!$H:$H, "D13")</f>
        <v>0</v>
      </c>
      <c r="DT18" s="36">
        <f>SUMIFS(Raw!$I:$I, Raw!$A:$A, 'Call Back'!DT$14, Raw!$F:$F, 'Call Back'!$C18, Raw!$H:$H, "D13")</f>
        <v>0</v>
      </c>
      <c r="DV18" s="34">
        <f>SUMIFS(Raw!$I:$I, Raw!$A:$A, 'Call Back'!DV$14, Raw!$F:$F, 'Call Back'!$C18, Raw!$H:$H, "D14")</f>
        <v>0</v>
      </c>
      <c r="DW18" s="35">
        <f>SUMIFS(Raw!$I:$I, Raw!$A:$A, 'Call Back'!DW$14, Raw!$F:$F, 'Call Back'!$C18, Raw!$H:$H, "D14")</f>
        <v>0</v>
      </c>
      <c r="DX18" s="35">
        <f>SUMIFS(Raw!$I:$I, Raw!$A:$A, 'Call Back'!DX$14, Raw!$F:$F, 'Call Back'!$C18, Raw!$H:$H, "D14")</f>
        <v>0</v>
      </c>
      <c r="DY18" s="35">
        <f>SUMIFS(Raw!$I:$I, Raw!$A:$A, 'Call Back'!DY$14, Raw!$F:$F, 'Call Back'!$C18, Raw!$H:$H, "D14")</f>
        <v>0</v>
      </c>
      <c r="DZ18" s="35">
        <f>SUMIFS(Raw!$I:$I, Raw!$A:$A, 'Call Back'!DZ$14, Raw!$F:$F, 'Call Back'!$C18, Raw!$H:$H, "D14")</f>
        <v>0</v>
      </c>
      <c r="EA18" s="35">
        <f>SUMIFS(Raw!$I:$I, Raw!$A:$A, 'Call Back'!EA$14, Raw!$F:$F, 'Call Back'!$C18, Raw!$H:$H, "D14")</f>
        <v>0</v>
      </c>
      <c r="EB18" s="36">
        <f>SUMIFS(Raw!$I:$I, Raw!$A:$A, 'Call Back'!EB$14, Raw!$F:$F, 'Call Back'!$C18, Raw!$H:$H, "D14")</f>
        <v>0</v>
      </c>
      <c r="ED18" s="34">
        <f>SUMIFS(Raw!$I:$I, Raw!$A:$A, 'Call Back'!ED$14, Raw!$F:$F, 'Call Back'!$C18, Raw!$H:$H, "D13")</f>
        <v>0</v>
      </c>
      <c r="EE18" s="35">
        <f>SUMIFS(Raw!$I:$I, Raw!$A:$A, 'Call Back'!EE$14, Raw!$F:$F, 'Call Back'!$C18, Raw!$H:$H, "D13")</f>
        <v>0</v>
      </c>
      <c r="EF18" s="35">
        <f>SUMIFS(Raw!$I:$I, Raw!$A:$A, 'Call Back'!EF$14, Raw!$F:$F, 'Call Back'!$C18, Raw!$H:$H, "D13")</f>
        <v>0</v>
      </c>
      <c r="EG18" s="35">
        <f>SUMIFS(Raw!$I:$I, Raw!$A:$A, 'Call Back'!EG$14, Raw!$F:$F, 'Call Back'!$C18, Raw!$H:$H, "D13")</f>
        <v>0</v>
      </c>
      <c r="EH18" s="35">
        <f>SUMIFS(Raw!$I:$I, Raw!$A:$A, 'Call Back'!EH$14, Raw!$F:$F, 'Call Back'!$C18, Raw!$H:$H, "D13")</f>
        <v>0</v>
      </c>
      <c r="EI18" s="35">
        <f>SUMIFS(Raw!$I:$I, Raw!$A:$A, 'Call Back'!EI$14, Raw!$F:$F, 'Call Back'!$C18, Raw!$H:$H, "D13")</f>
        <v>0</v>
      </c>
      <c r="EJ18" s="36">
        <f>SUMIFS(Raw!$I:$I, Raw!$A:$A, 'Call Back'!EJ$14, Raw!$F:$F, 'Call Back'!$C18, Raw!$H:$H, "D13")</f>
        <v>0</v>
      </c>
      <c r="EL18" s="34">
        <f>SUMIFS(Raw!$I:$I, Raw!$A:$A, 'Call Back'!EL$14, Raw!$F:$F, 'Call Back'!$C18, Raw!$H:$H, "D14")</f>
        <v>0</v>
      </c>
      <c r="EM18" s="35">
        <f>SUMIFS(Raw!$I:$I, Raw!$A:$A, 'Call Back'!EM$14, Raw!$F:$F, 'Call Back'!$C18, Raw!$H:$H, "D14")</f>
        <v>0</v>
      </c>
      <c r="EN18" s="35">
        <f>SUMIFS(Raw!$I:$I, Raw!$A:$A, 'Call Back'!EN$14, Raw!$F:$F, 'Call Back'!$C18, Raw!$H:$H, "D14")</f>
        <v>0</v>
      </c>
      <c r="EO18" s="35">
        <f>SUMIFS(Raw!$I:$I, Raw!$A:$A, 'Call Back'!EO$14, Raw!$F:$F, 'Call Back'!$C18, Raw!$H:$H, "D14")</f>
        <v>0</v>
      </c>
      <c r="EP18" s="35">
        <f>SUMIFS(Raw!$I:$I, Raw!$A:$A, 'Call Back'!EP$14, Raw!$F:$F, 'Call Back'!$C18, Raw!$H:$H, "D14")</f>
        <v>0</v>
      </c>
      <c r="EQ18" s="35">
        <f>SUMIFS(Raw!$I:$I, Raw!$A:$A, 'Call Back'!EQ$14, Raw!$F:$F, 'Call Back'!$C18, Raw!$H:$H, "D14")</f>
        <v>0</v>
      </c>
      <c r="ER18" s="36">
        <f>SUMIFS(Raw!$I:$I, Raw!$A:$A, 'Call Back'!ER$14, Raw!$F:$F, 'Call Back'!$C18, Raw!$H:$H, "D14")</f>
        <v>0</v>
      </c>
      <c r="ET18" s="34">
        <f>SUMIFS(Raw!$I:$I, Raw!$A:$A, 'Call Back'!ET$14, Raw!$F:$F, 'Call Back'!$C18, Raw!$H:$H, "D13")</f>
        <v>0</v>
      </c>
      <c r="EU18" s="35">
        <f>SUMIFS(Raw!$I:$I, Raw!$A:$A, 'Call Back'!EU$14, Raw!$F:$F, 'Call Back'!$C18, Raw!$H:$H, "D13")</f>
        <v>0</v>
      </c>
      <c r="EV18" s="35">
        <f>SUMIFS(Raw!$I:$I, Raw!$A:$A, 'Call Back'!EV$14, Raw!$F:$F, 'Call Back'!$C18, Raw!$H:$H, "D13")</f>
        <v>0</v>
      </c>
      <c r="EW18" s="35">
        <f>SUMIFS(Raw!$I:$I, Raw!$A:$A, 'Call Back'!EW$14, Raw!$F:$F, 'Call Back'!$C18, Raw!$H:$H, "D13")</f>
        <v>0</v>
      </c>
      <c r="EX18" s="35">
        <f>SUMIFS(Raw!$I:$I, Raw!$A:$A, 'Call Back'!EX$14, Raw!$F:$F, 'Call Back'!$C18, Raw!$H:$H, "D13")</f>
        <v>0</v>
      </c>
      <c r="EY18" s="35">
        <f>SUMIFS(Raw!$I:$I, Raw!$A:$A, 'Call Back'!EY$14, Raw!$F:$F, 'Call Back'!$C18, Raw!$H:$H, "D13")</f>
        <v>0</v>
      </c>
      <c r="EZ18" s="36">
        <f>SUMIFS(Raw!$I:$I, Raw!$A:$A, 'Call Back'!EZ$14, Raw!$F:$F, 'Call Back'!$C18, Raw!$H:$H, "D13")</f>
        <v>0</v>
      </c>
      <c r="FB18" s="34">
        <f>SUMIFS(Raw!$I:$I, Raw!$A:$A, 'Call Back'!FB$14, Raw!$F:$F, 'Call Back'!$C18, Raw!$H:$H, "D14")</f>
        <v>0</v>
      </c>
      <c r="FC18" s="35">
        <f>SUMIFS(Raw!$I:$I, Raw!$A:$A, 'Call Back'!FC$14, Raw!$F:$F, 'Call Back'!$C18, Raw!$H:$H, "D14")</f>
        <v>0</v>
      </c>
      <c r="FD18" s="35">
        <f>SUMIFS(Raw!$I:$I, Raw!$A:$A, 'Call Back'!FD$14, Raw!$F:$F, 'Call Back'!$C18, Raw!$H:$H, "D14")</f>
        <v>0</v>
      </c>
      <c r="FE18" s="35">
        <f>SUMIFS(Raw!$I:$I, Raw!$A:$A, 'Call Back'!FE$14, Raw!$F:$F, 'Call Back'!$C18, Raw!$H:$H, "D14")</f>
        <v>0</v>
      </c>
      <c r="FF18" s="35">
        <f>SUMIFS(Raw!$I:$I, Raw!$A:$A, 'Call Back'!FF$14, Raw!$F:$F, 'Call Back'!$C18, Raw!$H:$H, "D14")</f>
        <v>0</v>
      </c>
      <c r="FG18" s="35">
        <f>SUMIFS(Raw!$I:$I, Raw!$A:$A, 'Call Back'!FG$14, Raw!$F:$F, 'Call Back'!$C18, Raw!$H:$H, "D14")</f>
        <v>0</v>
      </c>
      <c r="FH18" s="36">
        <f>SUMIFS(Raw!$I:$I, Raw!$A:$A, 'Call Back'!FH$14, Raw!$F:$F, 'Call Back'!$C18, Raw!$H:$H, "D14")</f>
        <v>0</v>
      </c>
      <c r="FJ18" s="34">
        <f>SUMIFS(Raw!$I:$I, Raw!$A:$A, 'Call Back'!FJ$14, Raw!$F:$F, 'Call Back'!$C18, Raw!$H:$H, "D13")</f>
        <v>0</v>
      </c>
      <c r="FK18" s="35">
        <f>SUMIFS(Raw!$I:$I, Raw!$A:$A, 'Call Back'!FK$14, Raw!$F:$F, 'Call Back'!$C18, Raw!$H:$H, "D13")</f>
        <v>0</v>
      </c>
      <c r="FL18" s="35">
        <f>SUMIFS(Raw!$I:$I, Raw!$A:$A, 'Call Back'!FL$14, Raw!$F:$F, 'Call Back'!$C18, Raw!$H:$H, "D13")</f>
        <v>0</v>
      </c>
      <c r="FM18" s="35">
        <f>SUMIFS(Raw!$I:$I, Raw!$A:$A, 'Call Back'!FM$14, Raw!$F:$F, 'Call Back'!$C18, Raw!$H:$H, "D13")</f>
        <v>0</v>
      </c>
      <c r="FN18" s="35">
        <f>SUMIFS(Raw!$I:$I, Raw!$A:$A, 'Call Back'!FN$14, Raw!$F:$F, 'Call Back'!$C18, Raw!$H:$H, "D13")</f>
        <v>0</v>
      </c>
      <c r="FO18" s="35">
        <f>SUMIFS(Raw!$I:$I, Raw!$A:$A, 'Call Back'!FO$14, Raw!$F:$F, 'Call Back'!$C18, Raw!$H:$H, "D13")</f>
        <v>0</v>
      </c>
      <c r="FP18" s="36">
        <f>SUMIFS(Raw!$I:$I, Raw!$A:$A, 'Call Back'!FP$14, Raw!$F:$F, 'Call Back'!$C18, Raw!$H:$H, "D13")</f>
        <v>0</v>
      </c>
      <c r="FR18" s="34">
        <f>SUMIFS(Raw!$I:$I, Raw!$A:$A, 'Call Back'!FR$14, Raw!$F:$F, 'Call Back'!$C18, Raw!$H:$H, "D14")</f>
        <v>0</v>
      </c>
      <c r="FS18" s="35">
        <f>SUMIFS(Raw!$I:$I, Raw!$A:$A, 'Call Back'!FS$14, Raw!$F:$F, 'Call Back'!$C18, Raw!$H:$H, "D14")</f>
        <v>0</v>
      </c>
      <c r="FT18" s="35">
        <f>SUMIFS(Raw!$I:$I, Raw!$A:$A, 'Call Back'!FT$14, Raw!$F:$F, 'Call Back'!$C18, Raw!$H:$H, "D14")</f>
        <v>0</v>
      </c>
      <c r="FU18" s="35">
        <f>SUMIFS(Raw!$I:$I, Raw!$A:$A, 'Call Back'!FU$14, Raw!$F:$F, 'Call Back'!$C18, Raw!$H:$H, "D14")</f>
        <v>0</v>
      </c>
      <c r="FV18" s="35">
        <f>SUMIFS(Raw!$I:$I, Raw!$A:$A, 'Call Back'!FV$14, Raw!$F:$F, 'Call Back'!$C18, Raw!$H:$H, "D14")</f>
        <v>0</v>
      </c>
      <c r="FW18" s="35">
        <f>SUMIFS(Raw!$I:$I, Raw!$A:$A, 'Call Back'!FW$14, Raw!$F:$F, 'Call Back'!$C18, Raw!$H:$H, "D14")</f>
        <v>0</v>
      </c>
      <c r="FX18" s="36">
        <f>SUMIFS(Raw!$I:$I, Raw!$A:$A, 'Call Back'!FX$14, Raw!$F:$F, 'Call Back'!$C18, Raw!$H:$H, "D14")</f>
        <v>0</v>
      </c>
      <c r="FZ18" s="34">
        <f>SUMIFS(Raw!$I:$I, Raw!$A:$A, 'Call Back'!FZ$14, Raw!$F:$F, 'Call Back'!$C18, Raw!$H:$H, "D13")</f>
        <v>0</v>
      </c>
      <c r="GA18" s="35">
        <f>SUMIFS(Raw!$I:$I, Raw!$A:$A, 'Call Back'!GA$14, Raw!$F:$F, 'Call Back'!$C18, Raw!$H:$H, "D13")</f>
        <v>0</v>
      </c>
      <c r="GB18" s="35">
        <f>SUMIFS(Raw!$I:$I, Raw!$A:$A, 'Call Back'!GB$14, Raw!$F:$F, 'Call Back'!$C18, Raw!$H:$H, "D13")</f>
        <v>0</v>
      </c>
      <c r="GC18" s="35">
        <f>SUMIFS(Raw!$I:$I, Raw!$A:$A, 'Call Back'!GC$14, Raw!$F:$F, 'Call Back'!$C18, Raw!$H:$H, "D13")</f>
        <v>0</v>
      </c>
      <c r="GD18" s="35">
        <f>SUMIFS(Raw!$I:$I, Raw!$A:$A, 'Call Back'!GD$14, Raw!$F:$F, 'Call Back'!$C18, Raw!$H:$H, "D13")</f>
        <v>0</v>
      </c>
      <c r="GE18" s="35">
        <f>SUMIFS(Raw!$I:$I, Raw!$A:$A, 'Call Back'!GE$14, Raw!$F:$F, 'Call Back'!$C18, Raw!$H:$H, "D13")</f>
        <v>0</v>
      </c>
      <c r="GF18" s="36">
        <f>SUMIFS(Raw!$I:$I, Raw!$A:$A, 'Call Back'!GF$14, Raw!$F:$F, 'Call Back'!$C18, Raw!$H:$H, "D13")</f>
        <v>0</v>
      </c>
      <c r="GH18" s="34">
        <f>SUMIFS(Raw!$I:$I, Raw!$A:$A, 'Call Back'!GH$14, Raw!$F:$F, 'Call Back'!$C18, Raw!$H:$H, "D14")</f>
        <v>0</v>
      </c>
      <c r="GI18" s="35">
        <f>SUMIFS(Raw!$I:$I, Raw!$A:$A, 'Call Back'!GI$14, Raw!$F:$F, 'Call Back'!$C18, Raw!$H:$H, "D14")</f>
        <v>0</v>
      </c>
      <c r="GJ18" s="35">
        <f>SUMIFS(Raw!$I:$I, Raw!$A:$A, 'Call Back'!GJ$14, Raw!$F:$F, 'Call Back'!$C18, Raw!$H:$H, "D14")</f>
        <v>0</v>
      </c>
      <c r="GK18" s="35">
        <f>SUMIFS(Raw!$I:$I, Raw!$A:$A, 'Call Back'!GK$14, Raw!$F:$F, 'Call Back'!$C18, Raw!$H:$H, "D14")</f>
        <v>0</v>
      </c>
      <c r="GL18" s="35">
        <f>SUMIFS(Raw!$I:$I, Raw!$A:$A, 'Call Back'!GL$14, Raw!$F:$F, 'Call Back'!$C18, Raw!$H:$H, "D14")</f>
        <v>0</v>
      </c>
      <c r="GM18" s="35">
        <f>SUMIFS(Raw!$I:$I, Raw!$A:$A, 'Call Back'!GM$14, Raw!$F:$F, 'Call Back'!$C18, Raw!$H:$H, "D14")</f>
        <v>0</v>
      </c>
      <c r="GN18" s="36">
        <f>SUMIFS(Raw!$I:$I, Raw!$A:$A, 'Call Back'!GN$14, Raw!$F:$F, 'Call Back'!$C18, Raw!$H:$H, "D14")</f>
        <v>0</v>
      </c>
      <c r="GP18" s="34">
        <f>SUMIFS(Raw!$I:$I, Raw!$A:$A, 'Call Back'!GP$14, Raw!$F:$F, 'Call Back'!$C18, Raw!$H:$H, "D13")</f>
        <v>0</v>
      </c>
      <c r="GQ18" s="35">
        <f>SUMIFS(Raw!$I:$I, Raw!$A:$A, 'Call Back'!GQ$14, Raw!$F:$F, 'Call Back'!$C18, Raw!$H:$H, "D13")</f>
        <v>0</v>
      </c>
      <c r="GR18" s="35">
        <f>SUMIFS(Raw!$I:$I, Raw!$A:$A, 'Call Back'!GR$14, Raw!$F:$F, 'Call Back'!$C18, Raw!$H:$H, "D13")</f>
        <v>0</v>
      </c>
      <c r="GS18" s="35">
        <f>SUMIFS(Raw!$I:$I, Raw!$A:$A, 'Call Back'!GS$14, Raw!$F:$F, 'Call Back'!$C18, Raw!$H:$H, "D13")</f>
        <v>0</v>
      </c>
      <c r="GT18" s="35">
        <f>SUMIFS(Raw!$I:$I, Raw!$A:$A, 'Call Back'!GT$14, Raw!$F:$F, 'Call Back'!$C18, Raw!$H:$H, "D13")</f>
        <v>0</v>
      </c>
      <c r="GU18" s="35">
        <f>SUMIFS(Raw!$I:$I, Raw!$A:$A, 'Call Back'!GU$14, Raw!$F:$F, 'Call Back'!$C18, Raw!$H:$H, "D13")</f>
        <v>0</v>
      </c>
      <c r="GV18" s="36">
        <f>SUMIFS(Raw!$I:$I, Raw!$A:$A, 'Call Back'!GV$14, Raw!$F:$F, 'Call Back'!$C18, Raw!$H:$H, "D13")</f>
        <v>0</v>
      </c>
      <c r="GX18" s="34">
        <f>SUMIFS(Raw!$I:$I, Raw!$A:$A, 'Call Back'!GX$14, Raw!$F:$F, 'Call Back'!$C18, Raw!$H:$H, "D14")</f>
        <v>0</v>
      </c>
      <c r="GY18" s="35">
        <f>SUMIFS(Raw!$I:$I, Raw!$A:$A, 'Call Back'!GY$14, Raw!$F:$F, 'Call Back'!$C18, Raw!$H:$H, "D14")</f>
        <v>0</v>
      </c>
      <c r="GZ18" s="35">
        <f>SUMIFS(Raw!$I:$I, Raw!$A:$A, 'Call Back'!GZ$14, Raw!$F:$F, 'Call Back'!$C18, Raw!$H:$H, "D14")</f>
        <v>0</v>
      </c>
      <c r="HA18" s="35">
        <f>SUMIFS(Raw!$I:$I, Raw!$A:$A, 'Call Back'!HA$14, Raw!$F:$F, 'Call Back'!$C18, Raw!$H:$H, "D14")</f>
        <v>0</v>
      </c>
      <c r="HB18" s="35">
        <f>SUMIFS(Raw!$I:$I, Raw!$A:$A, 'Call Back'!HB$14, Raw!$F:$F, 'Call Back'!$C18, Raw!$H:$H, "D14")</f>
        <v>0</v>
      </c>
      <c r="HC18" s="35">
        <f>SUMIFS(Raw!$I:$I, Raw!$A:$A, 'Call Back'!HC$14, Raw!$F:$F, 'Call Back'!$C18, Raw!$H:$H, "D14")</f>
        <v>0</v>
      </c>
      <c r="HD18" s="36">
        <f>SUMIFS(Raw!$I:$I, Raw!$A:$A, 'Call Back'!HD$14, Raw!$F:$F, 'Call Back'!$C18, Raw!$H:$H, "D14")</f>
        <v>0</v>
      </c>
      <c r="HF18" s="34">
        <f>SUMIFS(Raw!$I:$I, Raw!$A:$A, 'Call Back'!HF$14, Raw!$F:$F, 'Call Back'!$C18, Raw!$H:$H, "D13")</f>
        <v>0</v>
      </c>
      <c r="HG18" s="35">
        <f>SUMIFS(Raw!$I:$I, Raw!$A:$A, 'Call Back'!HG$14, Raw!$F:$F, 'Call Back'!$C18, Raw!$H:$H, "D13")</f>
        <v>0</v>
      </c>
      <c r="HH18" s="35">
        <f>SUMIFS(Raw!$I:$I, Raw!$A:$A, 'Call Back'!HH$14, Raw!$F:$F, 'Call Back'!$C18, Raw!$H:$H, "D13")</f>
        <v>0</v>
      </c>
      <c r="HI18" s="35">
        <f>SUMIFS(Raw!$I:$I, Raw!$A:$A, 'Call Back'!HI$14, Raw!$F:$F, 'Call Back'!$C18, Raw!$H:$H, "D13")</f>
        <v>0</v>
      </c>
      <c r="HJ18" s="35">
        <f>SUMIFS(Raw!$I:$I, Raw!$A:$A, 'Call Back'!HJ$14, Raw!$F:$F, 'Call Back'!$C18, Raw!$H:$H, "D13")</f>
        <v>0</v>
      </c>
      <c r="HK18" s="35">
        <f>SUMIFS(Raw!$I:$I, Raw!$A:$A, 'Call Back'!HK$14, Raw!$F:$F, 'Call Back'!$C18, Raw!$H:$H, "D13")</f>
        <v>0</v>
      </c>
      <c r="HL18" s="36">
        <f>SUMIFS(Raw!$I:$I, Raw!$A:$A, 'Call Back'!HL$14, Raw!$F:$F, 'Call Back'!$C18, Raw!$H:$H, "D13")</f>
        <v>0</v>
      </c>
      <c r="HN18" s="34">
        <f>SUMIFS(Raw!$I:$I, Raw!$A:$A, 'Call Back'!HN$14, Raw!$F:$F, 'Call Back'!$C18, Raw!$H:$H, "D14")</f>
        <v>0</v>
      </c>
      <c r="HO18" s="35">
        <f>SUMIFS(Raw!$I:$I, Raw!$A:$A, 'Call Back'!HO$14, Raw!$F:$F, 'Call Back'!$C18, Raw!$H:$H, "D14")</f>
        <v>0</v>
      </c>
      <c r="HP18" s="35">
        <f>SUMIFS(Raw!$I:$I, Raw!$A:$A, 'Call Back'!HP$14, Raw!$F:$F, 'Call Back'!$C18, Raw!$H:$H, "D14")</f>
        <v>0</v>
      </c>
      <c r="HQ18" s="35">
        <f>SUMIFS(Raw!$I:$I, Raw!$A:$A, 'Call Back'!HQ$14, Raw!$F:$F, 'Call Back'!$C18, Raw!$H:$H, "D14")</f>
        <v>0</v>
      </c>
      <c r="HR18" s="35">
        <f>SUMIFS(Raw!$I:$I, Raw!$A:$A, 'Call Back'!HR$14, Raw!$F:$F, 'Call Back'!$C18, Raw!$H:$H, "D14")</f>
        <v>0</v>
      </c>
      <c r="HS18" s="35">
        <f>SUMIFS(Raw!$I:$I, Raw!$A:$A, 'Call Back'!HS$14, Raw!$F:$F, 'Call Back'!$C18, Raw!$H:$H, "D14")</f>
        <v>0</v>
      </c>
      <c r="HT18" s="36">
        <f>SUMIFS(Raw!$I:$I, Raw!$A:$A, 'Call Back'!HT$14, Raw!$F:$F, 'Call Back'!$C18, Raw!$H:$H, "D14")</f>
        <v>0</v>
      </c>
      <c r="HV18" s="34">
        <f>SUMIFS(Raw!$I:$I, Raw!$A:$A, 'Call Back'!HV$14, Raw!$F:$F, 'Call Back'!$C18, Raw!$H:$H, "D13")</f>
        <v>0</v>
      </c>
      <c r="HW18" s="35">
        <f>SUMIFS(Raw!$I:$I, Raw!$A:$A, 'Call Back'!HW$14, Raw!$F:$F, 'Call Back'!$C18, Raw!$H:$H, "D13")</f>
        <v>0</v>
      </c>
      <c r="HX18" s="35">
        <f>SUMIFS(Raw!$I:$I, Raw!$A:$A, 'Call Back'!HX$14, Raw!$F:$F, 'Call Back'!$C18, Raw!$H:$H, "D13")</f>
        <v>0</v>
      </c>
      <c r="HY18" s="35">
        <f>SUMIFS(Raw!$I:$I, Raw!$A:$A, 'Call Back'!HY$14, Raw!$F:$F, 'Call Back'!$C18, Raw!$H:$H, "D13")</f>
        <v>0</v>
      </c>
      <c r="HZ18" s="35">
        <f>SUMIFS(Raw!$I:$I, Raw!$A:$A, 'Call Back'!HZ$14, Raw!$F:$F, 'Call Back'!$C18, Raw!$H:$H, "D13")</f>
        <v>0</v>
      </c>
      <c r="IA18" s="35">
        <f>SUMIFS(Raw!$I:$I, Raw!$A:$A, 'Call Back'!IA$14, Raw!$F:$F, 'Call Back'!$C18, Raw!$H:$H, "D13")</f>
        <v>0</v>
      </c>
      <c r="IB18" s="36">
        <f>SUMIFS(Raw!$I:$I, Raw!$A:$A, 'Call Back'!IB$14, Raw!$F:$F, 'Call Back'!$C18, Raw!$H:$H, "D13")</f>
        <v>0</v>
      </c>
      <c r="ID18" s="34">
        <f>SUMIFS(Raw!$I:$I, Raw!$A:$A, 'Call Back'!ID$14, Raw!$F:$F, 'Call Back'!$C18, Raw!$H:$H, "D14")</f>
        <v>0</v>
      </c>
      <c r="IE18" s="35">
        <f>SUMIFS(Raw!$I:$I, Raw!$A:$A, 'Call Back'!IE$14, Raw!$F:$F, 'Call Back'!$C18, Raw!$H:$H, "D14")</f>
        <v>0</v>
      </c>
      <c r="IF18" s="35">
        <f>SUMIFS(Raw!$I:$I, Raw!$A:$A, 'Call Back'!IF$14, Raw!$F:$F, 'Call Back'!$C18, Raw!$H:$H, "D14")</f>
        <v>0</v>
      </c>
      <c r="IG18" s="35">
        <f>SUMIFS(Raw!$I:$I, Raw!$A:$A, 'Call Back'!IG$14, Raw!$F:$F, 'Call Back'!$C18, Raw!$H:$H, "D14")</f>
        <v>0</v>
      </c>
      <c r="IH18" s="35">
        <f>SUMIFS(Raw!$I:$I, Raw!$A:$A, 'Call Back'!IH$14, Raw!$F:$F, 'Call Back'!$C18, Raw!$H:$H, "D14")</f>
        <v>0</v>
      </c>
      <c r="II18" s="35">
        <f>SUMIFS(Raw!$I:$I, Raw!$A:$A, 'Call Back'!II$14, Raw!$F:$F, 'Call Back'!$C18, Raw!$H:$H, "D14")</f>
        <v>0</v>
      </c>
      <c r="IJ18" s="36">
        <f>SUMIFS(Raw!$I:$I, Raw!$A:$A, 'Call Back'!IJ$14, Raw!$F:$F, 'Call Back'!$C18, Raw!$H:$H, "D14")</f>
        <v>0</v>
      </c>
      <c r="IL18" s="34">
        <f>SUMIFS(Raw!$I:$I, Raw!$A:$A, 'Call Back'!IL$14, Raw!$F:$F, 'Call Back'!$C18, Raw!$H:$H, "D13")</f>
        <v>0</v>
      </c>
      <c r="IM18" s="35">
        <f>SUMIFS(Raw!$I:$I, Raw!$A:$A, 'Call Back'!IM$14, Raw!$F:$F, 'Call Back'!$C18, Raw!$H:$H, "D13")</f>
        <v>0</v>
      </c>
      <c r="IN18" s="35">
        <f>SUMIFS(Raw!$I:$I, Raw!$A:$A, 'Call Back'!IN$14, Raw!$F:$F, 'Call Back'!$C18, Raw!$H:$H, "D13")</f>
        <v>0</v>
      </c>
      <c r="IO18" s="35">
        <f>SUMIFS(Raw!$I:$I, Raw!$A:$A, 'Call Back'!IO$14, Raw!$F:$F, 'Call Back'!$C18, Raw!$H:$H, "D13")</f>
        <v>0</v>
      </c>
      <c r="IP18" s="35">
        <f>SUMIFS(Raw!$I:$I, Raw!$A:$A, 'Call Back'!IP$14, Raw!$F:$F, 'Call Back'!$C18, Raw!$H:$H, "D13")</f>
        <v>0</v>
      </c>
      <c r="IQ18" s="35">
        <f>SUMIFS(Raw!$I:$I, Raw!$A:$A, 'Call Back'!IQ$14, Raw!$F:$F, 'Call Back'!$C18, Raw!$H:$H, "D13")</f>
        <v>0</v>
      </c>
      <c r="IR18" s="36">
        <f>SUMIFS(Raw!$I:$I, Raw!$A:$A, 'Call Back'!IR$14, Raw!$F:$F, 'Call Back'!$C18, Raw!$H:$H, "D13")</f>
        <v>0</v>
      </c>
      <c r="IT18" s="34">
        <f>SUMIFS(Raw!$I:$I, Raw!$A:$A, 'Call Back'!IT$14, Raw!$F:$F, 'Call Back'!$C18, Raw!$H:$H, "D14")</f>
        <v>0</v>
      </c>
      <c r="IU18" s="35">
        <f>SUMIFS(Raw!$I:$I, Raw!$A:$A, 'Call Back'!IU$14, Raw!$F:$F, 'Call Back'!$C18, Raw!$H:$H, "D14")</f>
        <v>0</v>
      </c>
      <c r="IV18" s="35">
        <f>SUMIFS(Raw!$I:$I, Raw!$A:$A, 'Call Back'!IV$14, Raw!$F:$F, 'Call Back'!$C18, Raw!$H:$H, "D14")</f>
        <v>0</v>
      </c>
      <c r="IW18" s="35">
        <f>SUMIFS(Raw!$I:$I, Raw!$A:$A, 'Call Back'!IW$14, Raw!$F:$F, 'Call Back'!$C18, Raw!$H:$H, "D14")</f>
        <v>0</v>
      </c>
      <c r="IX18" s="35">
        <f>SUMIFS(Raw!$I:$I, Raw!$A:$A, 'Call Back'!IX$14, Raw!$F:$F, 'Call Back'!$C18, Raw!$H:$H, "D14")</f>
        <v>0</v>
      </c>
      <c r="IY18" s="35">
        <f>SUMIFS(Raw!$I:$I, Raw!$A:$A, 'Call Back'!IY$14, Raw!$F:$F, 'Call Back'!$C18, Raw!$H:$H, "D14")</f>
        <v>0</v>
      </c>
      <c r="IZ18" s="36">
        <f>SUMIFS(Raw!$I:$I, Raw!$A:$A, 'Call Back'!IZ$14, Raw!$F:$F, 'Call Back'!$C18, Raw!$H:$H, "D14")</f>
        <v>0</v>
      </c>
      <c r="JB18" s="34">
        <f>SUMIFS(Raw!$I:$I, Raw!$A:$A, 'Call Back'!JB$14, Raw!$F:$F, 'Call Back'!$C18, Raw!$H:$H, "D13")</f>
        <v>0</v>
      </c>
      <c r="JC18" s="35">
        <f>SUMIFS(Raw!$I:$I, Raw!$A:$A, 'Call Back'!JC$14, Raw!$F:$F, 'Call Back'!$C18, Raw!$H:$H, "D13")</f>
        <v>0</v>
      </c>
      <c r="JD18" s="35">
        <f>SUMIFS(Raw!$I:$I, Raw!$A:$A, 'Call Back'!JD$14, Raw!$F:$F, 'Call Back'!$C18, Raw!$H:$H, "D13")</f>
        <v>0</v>
      </c>
      <c r="JE18" s="35">
        <f>SUMIFS(Raw!$I:$I, Raw!$A:$A, 'Call Back'!JE$14, Raw!$F:$F, 'Call Back'!$C18, Raw!$H:$H, "D13")</f>
        <v>0</v>
      </c>
      <c r="JF18" s="35">
        <f>SUMIFS(Raw!$I:$I, Raw!$A:$A, 'Call Back'!JF$14, Raw!$F:$F, 'Call Back'!$C18, Raw!$H:$H, "D13")</f>
        <v>0</v>
      </c>
      <c r="JG18" s="35">
        <f>SUMIFS(Raw!$I:$I, Raw!$A:$A, 'Call Back'!JG$14, Raw!$F:$F, 'Call Back'!$C18, Raw!$H:$H, "D13")</f>
        <v>0</v>
      </c>
      <c r="JH18" s="36">
        <f>SUMIFS(Raw!$I:$I, Raw!$A:$A, 'Call Back'!JH$14, Raw!$F:$F, 'Call Back'!$C18, Raw!$H:$H, "D13")</f>
        <v>0</v>
      </c>
      <c r="JJ18" s="34">
        <f>SUMIFS(Raw!$I:$I, Raw!$A:$A, 'Call Back'!JJ$14, Raw!$F:$F, 'Call Back'!$C18, Raw!$H:$H, "D14")</f>
        <v>0</v>
      </c>
      <c r="JK18" s="35">
        <f>SUMIFS(Raw!$I:$I, Raw!$A:$A, 'Call Back'!JK$14, Raw!$F:$F, 'Call Back'!$C18, Raw!$H:$H, "D14")</f>
        <v>0</v>
      </c>
      <c r="JL18" s="35">
        <f>SUMIFS(Raw!$I:$I, Raw!$A:$A, 'Call Back'!JL$14, Raw!$F:$F, 'Call Back'!$C18, Raw!$H:$H, "D14")</f>
        <v>0</v>
      </c>
      <c r="JM18" s="35">
        <f>SUMIFS(Raw!$I:$I, Raw!$A:$A, 'Call Back'!JM$14, Raw!$F:$F, 'Call Back'!$C18, Raw!$H:$H, "D14")</f>
        <v>0</v>
      </c>
      <c r="JN18" s="35">
        <f>SUMIFS(Raw!$I:$I, Raw!$A:$A, 'Call Back'!JN$14, Raw!$F:$F, 'Call Back'!$C18, Raw!$H:$H, "D14")</f>
        <v>0</v>
      </c>
      <c r="JO18" s="35">
        <f>SUMIFS(Raw!$I:$I, Raw!$A:$A, 'Call Back'!JO$14, Raw!$F:$F, 'Call Back'!$C18, Raw!$H:$H, "D14")</f>
        <v>0</v>
      </c>
      <c r="JP18" s="36">
        <f>SUMIFS(Raw!$I:$I, Raw!$A:$A, 'Call Back'!JP$14, Raw!$F:$F, 'Call Back'!$C18, Raw!$H:$H, "D14")</f>
        <v>0</v>
      </c>
      <c r="JR18" s="34">
        <f>SUMIFS(Raw!$I:$I, Raw!$A:$A, 'Call Back'!JR$14, Raw!$F:$F, 'Call Back'!$C18, Raw!$H:$H, "D13")</f>
        <v>0</v>
      </c>
      <c r="JS18" s="35">
        <f>SUMIFS(Raw!$I:$I, Raw!$A:$A, 'Call Back'!JS$14, Raw!$F:$F, 'Call Back'!$C18, Raw!$H:$H, "D13")</f>
        <v>0</v>
      </c>
      <c r="JT18" s="35">
        <f>SUMIFS(Raw!$I:$I, Raw!$A:$A, 'Call Back'!JT$14, Raw!$F:$F, 'Call Back'!$C18, Raw!$H:$H, "D13")</f>
        <v>0</v>
      </c>
      <c r="JU18" s="35">
        <f>SUMIFS(Raw!$I:$I, Raw!$A:$A, 'Call Back'!JU$14, Raw!$F:$F, 'Call Back'!$C18, Raw!$H:$H, "D13")</f>
        <v>0</v>
      </c>
      <c r="JV18" s="35">
        <f>SUMIFS(Raw!$I:$I, Raw!$A:$A, 'Call Back'!JV$14, Raw!$F:$F, 'Call Back'!$C18, Raw!$H:$H, "D13")</f>
        <v>0</v>
      </c>
      <c r="JW18" s="35">
        <f>SUMIFS(Raw!$I:$I, Raw!$A:$A, 'Call Back'!JW$14, Raw!$F:$F, 'Call Back'!$C18, Raw!$H:$H, "D13")</f>
        <v>0</v>
      </c>
      <c r="JX18" s="36">
        <f>SUMIFS(Raw!$I:$I, Raw!$A:$A, 'Call Back'!JX$14, Raw!$F:$F, 'Call Back'!$C18, Raw!$H:$H, "D13")</f>
        <v>0</v>
      </c>
      <c r="JZ18" s="34">
        <f>SUMIFS(Raw!$I:$I, Raw!$A:$A, 'Call Back'!JZ$14, Raw!$F:$F, 'Call Back'!$C18, Raw!$H:$H, "D14")</f>
        <v>0</v>
      </c>
      <c r="KA18" s="35">
        <f>SUMIFS(Raw!$I:$I, Raw!$A:$A, 'Call Back'!KA$14, Raw!$F:$F, 'Call Back'!$C18, Raw!$H:$H, "D14")</f>
        <v>0</v>
      </c>
      <c r="KB18" s="35">
        <f>SUMIFS(Raw!$I:$I, Raw!$A:$A, 'Call Back'!KB$14, Raw!$F:$F, 'Call Back'!$C18, Raw!$H:$H, "D14")</f>
        <v>0</v>
      </c>
      <c r="KC18" s="35">
        <f>SUMIFS(Raw!$I:$I, Raw!$A:$A, 'Call Back'!KC$14, Raw!$F:$F, 'Call Back'!$C18, Raw!$H:$H, "D14")</f>
        <v>0</v>
      </c>
      <c r="KD18" s="35">
        <f>SUMIFS(Raw!$I:$I, Raw!$A:$A, 'Call Back'!KD$14, Raw!$F:$F, 'Call Back'!$C18, Raw!$H:$H, "D14")</f>
        <v>0</v>
      </c>
      <c r="KE18" s="35">
        <f>SUMIFS(Raw!$I:$I, Raw!$A:$A, 'Call Back'!KE$14, Raw!$F:$F, 'Call Back'!$C18, Raw!$H:$H, "D14")</f>
        <v>0</v>
      </c>
      <c r="KF18" s="36">
        <f>SUMIFS(Raw!$I:$I, Raw!$A:$A, 'Call Back'!KF$14, Raw!$F:$F, 'Call Back'!$C18, Raw!$H:$H, "D14")</f>
        <v>0</v>
      </c>
      <c r="KH18" s="34">
        <f>SUMIFS(Raw!$I:$I, Raw!$A:$A, 'Call Back'!KH$14, Raw!$F:$F, 'Call Back'!$C18, Raw!$H:$H, "D13")</f>
        <v>0</v>
      </c>
      <c r="KI18" s="35">
        <f>SUMIFS(Raw!$I:$I, Raw!$A:$A, 'Call Back'!KI$14, Raw!$F:$F, 'Call Back'!$C18, Raw!$H:$H, "D13")</f>
        <v>0</v>
      </c>
      <c r="KJ18" s="35">
        <f>SUMIFS(Raw!$I:$I, Raw!$A:$A, 'Call Back'!KJ$14, Raw!$F:$F, 'Call Back'!$C18, Raw!$H:$H, "D13")</f>
        <v>0</v>
      </c>
      <c r="KK18" s="35">
        <f>SUMIFS(Raw!$I:$I, Raw!$A:$A, 'Call Back'!KK$14, Raw!$F:$F, 'Call Back'!$C18, Raw!$H:$H, "D13")</f>
        <v>0</v>
      </c>
      <c r="KL18" s="35">
        <f>SUMIFS(Raw!$I:$I, Raw!$A:$A, 'Call Back'!KL$14, Raw!$F:$F, 'Call Back'!$C18, Raw!$H:$H, "D13")</f>
        <v>0</v>
      </c>
      <c r="KM18" s="35">
        <f>SUMIFS(Raw!$I:$I, Raw!$A:$A, 'Call Back'!KM$14, Raw!$F:$F, 'Call Back'!$C18, Raw!$H:$H, "D13")</f>
        <v>0</v>
      </c>
      <c r="KN18" s="36">
        <f>SUMIFS(Raw!$I:$I, Raw!$A:$A, 'Call Back'!KN$14, Raw!$F:$F, 'Call Back'!$C18, Raw!$H:$H, "D13")</f>
        <v>0</v>
      </c>
      <c r="KP18" s="34">
        <f>SUMIFS(Raw!$I:$I, Raw!$A:$A, 'Call Back'!KP$14, Raw!$F:$F, 'Call Back'!$C18, Raw!$H:$H, "D14")</f>
        <v>0</v>
      </c>
      <c r="KQ18" s="35">
        <f>SUMIFS(Raw!$I:$I, Raw!$A:$A, 'Call Back'!KQ$14, Raw!$F:$F, 'Call Back'!$C18, Raw!$H:$H, "D14")</f>
        <v>0</v>
      </c>
      <c r="KR18" s="35">
        <f>SUMIFS(Raw!$I:$I, Raw!$A:$A, 'Call Back'!KR$14, Raw!$F:$F, 'Call Back'!$C18, Raw!$H:$H, "D14")</f>
        <v>0</v>
      </c>
      <c r="KS18" s="35">
        <f>SUMIFS(Raw!$I:$I, Raw!$A:$A, 'Call Back'!KS$14, Raw!$F:$F, 'Call Back'!$C18, Raw!$H:$H, "D14")</f>
        <v>0</v>
      </c>
      <c r="KT18" s="35">
        <f>SUMIFS(Raw!$I:$I, Raw!$A:$A, 'Call Back'!KT$14, Raw!$F:$F, 'Call Back'!$C18, Raw!$H:$H, "D14")</f>
        <v>0</v>
      </c>
      <c r="KU18" s="35">
        <f>SUMIFS(Raw!$I:$I, Raw!$A:$A, 'Call Back'!KU$14, Raw!$F:$F, 'Call Back'!$C18, Raw!$H:$H, "D14")</f>
        <v>0</v>
      </c>
      <c r="KV18" s="36">
        <f>SUMIFS(Raw!$I:$I, Raw!$A:$A, 'Call Back'!KV$14, Raw!$F:$F, 'Call Back'!$C18, Raw!$H:$H,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f>SUMIFS(Raw!$I:$I, Raw!$A:$A, 'Call Back'!CH$14, Raw!$F:$F, 'Call Back'!$C19, Raw!$H:$H, "D13")</f>
        <v>511</v>
      </c>
      <c r="CI19" s="41">
        <f>SUMIFS(Raw!$I:$I, Raw!$A:$A, 'Call Back'!CI$14, Raw!$F:$F, 'Call Back'!$C19, Raw!$H:$H, "D13")</f>
        <v>466</v>
      </c>
      <c r="CJ19" s="41">
        <f>SUMIFS(Raw!$I:$I, Raw!$A:$A, 'Call Back'!CJ$14, Raw!$F:$F, 'Call Back'!$C19, Raw!$H:$H, "D13")</f>
        <v>430</v>
      </c>
      <c r="CK19" s="41">
        <f>SUMIFS(Raw!$I:$I, Raw!$A:$A, 'Call Back'!CK$14, Raw!$F:$F, 'Call Back'!$C19, Raw!$H:$H, "D13")</f>
        <v>454</v>
      </c>
      <c r="CL19" s="41">
        <f>SUMIFS(Raw!$I:$I, Raw!$A:$A, 'Call Back'!CL$14, Raw!$F:$F, 'Call Back'!$C19, Raw!$H:$H, "D13")</f>
        <v>467</v>
      </c>
      <c r="CM19" s="41">
        <f>SUMIFS(Raw!$I:$I, Raw!$A:$A, 'Call Back'!CM$14, Raw!$F:$F, 'Call Back'!$C19, Raw!$H:$H, "D13")</f>
        <v>572</v>
      </c>
      <c r="CN19" s="42">
        <f>SUMIFS(Raw!$I:$I, Raw!$A:$A, 'Call Back'!CN$14, Raw!$F:$F, 'Call Back'!$C19, Raw!$H:$H, "D13")</f>
        <v>461</v>
      </c>
      <c r="CP19" s="40">
        <f>SUMIFS(Raw!$I:$I, Raw!$A:$A, 'Call Back'!CP$14, Raw!$F:$F, 'Call Back'!$C19, Raw!$H:$H, "D14")</f>
        <v>134</v>
      </c>
      <c r="CQ19" s="41">
        <f>SUMIFS(Raw!$I:$I, Raw!$A:$A, 'Call Back'!CQ$14, Raw!$F:$F, 'Call Back'!$C19, Raw!$H:$H, "D14")</f>
        <v>172</v>
      </c>
      <c r="CR19" s="41">
        <f>SUMIFS(Raw!$I:$I, Raw!$A:$A, 'Call Back'!CR$14, Raw!$F:$F, 'Call Back'!$C19, Raw!$H:$H, "D14")</f>
        <v>208</v>
      </c>
      <c r="CS19" s="41">
        <f>SUMIFS(Raw!$I:$I, Raw!$A:$A, 'Call Back'!CS$14, Raw!$F:$F, 'Call Back'!$C19, Raw!$H:$H, "D14")</f>
        <v>209</v>
      </c>
      <c r="CT19" s="41">
        <f>SUMIFS(Raw!$I:$I, Raw!$A:$A, 'Call Back'!CT$14, Raw!$F:$F, 'Call Back'!$C19, Raw!$H:$H, "D14")</f>
        <v>226</v>
      </c>
      <c r="CU19" s="41">
        <f>SUMIFS(Raw!$I:$I, Raw!$A:$A, 'Call Back'!CU$14, Raw!$F:$F, 'Call Back'!$C19, Raw!$H:$H, "D14")</f>
        <v>131</v>
      </c>
      <c r="CV19" s="42">
        <f>SUMIFS(Raw!$I:$I, Raw!$A:$A, 'Call Back'!CV$14, Raw!$F:$F, 'Call Back'!$C19, Raw!$H:$H, "D14")</f>
        <v>101</v>
      </c>
      <c r="CX19" s="40">
        <f>SUMIFS(Raw!$I:$I, Raw!$A:$A, 'Call Back'!CX$14, Raw!$F:$F, 'Call Back'!$C19, Raw!$H:$H, "D13")</f>
        <v>0</v>
      </c>
      <c r="CY19" s="41">
        <f>SUMIFS(Raw!$I:$I, Raw!$A:$A, 'Call Back'!CY$14, Raw!$F:$F, 'Call Back'!$C19, Raw!$H:$H, "D13")</f>
        <v>0</v>
      </c>
      <c r="CZ19" s="41">
        <f>SUMIFS(Raw!$I:$I, Raw!$A:$A, 'Call Back'!CZ$14, Raw!$F:$F, 'Call Back'!$C19, Raw!$H:$H, "D13")</f>
        <v>0</v>
      </c>
      <c r="DA19" s="41">
        <f>SUMIFS(Raw!$I:$I, Raw!$A:$A, 'Call Back'!DA$14, Raw!$F:$F, 'Call Back'!$C19, Raw!$H:$H, "D13")</f>
        <v>0</v>
      </c>
      <c r="DB19" s="41">
        <f>SUMIFS(Raw!$I:$I, Raw!$A:$A, 'Call Back'!DB$14, Raw!$F:$F, 'Call Back'!$C19, Raw!$H:$H, "D13")</f>
        <v>0</v>
      </c>
      <c r="DC19" s="41">
        <f>SUMIFS(Raw!$I:$I, Raw!$A:$A, 'Call Back'!DC$14, Raw!$F:$F, 'Call Back'!$C19, Raw!$H:$H, "D13")</f>
        <v>0</v>
      </c>
      <c r="DD19" s="42">
        <f>SUMIFS(Raw!$I:$I, Raw!$A:$A, 'Call Back'!DD$14, Raw!$F:$F, 'Call Back'!$C19, Raw!$H:$H, "D13")</f>
        <v>0</v>
      </c>
      <c r="DF19" s="40">
        <f>SUMIFS(Raw!$I:$I, Raw!$A:$A, 'Call Back'!DF$14, Raw!$F:$F, 'Call Back'!$C19, Raw!$H:$H, "D14")</f>
        <v>0</v>
      </c>
      <c r="DG19" s="41">
        <f>SUMIFS(Raw!$I:$I, Raw!$A:$A, 'Call Back'!DG$14, Raw!$F:$F, 'Call Back'!$C19, Raw!$H:$H, "D14")</f>
        <v>0</v>
      </c>
      <c r="DH19" s="41">
        <f>SUMIFS(Raw!$I:$I, Raw!$A:$A, 'Call Back'!DH$14, Raw!$F:$F, 'Call Back'!$C19, Raw!$H:$H, "D14")</f>
        <v>0</v>
      </c>
      <c r="DI19" s="41">
        <f>SUMIFS(Raw!$I:$I, Raw!$A:$A, 'Call Back'!DI$14, Raw!$F:$F, 'Call Back'!$C19, Raw!$H:$H, "D14")</f>
        <v>0</v>
      </c>
      <c r="DJ19" s="41">
        <f>SUMIFS(Raw!$I:$I, Raw!$A:$A, 'Call Back'!DJ$14, Raw!$F:$F, 'Call Back'!$C19, Raw!$H:$H, "D14")</f>
        <v>0</v>
      </c>
      <c r="DK19" s="41">
        <f>SUMIFS(Raw!$I:$I, Raw!$A:$A, 'Call Back'!DK$14, Raw!$F:$F, 'Call Back'!$C19, Raw!$H:$H, "D14")</f>
        <v>0</v>
      </c>
      <c r="DL19" s="42">
        <f>SUMIFS(Raw!$I:$I, Raw!$A:$A, 'Call Back'!DL$14, Raw!$F:$F, 'Call Back'!$C19, Raw!$H:$H, "D14")</f>
        <v>0</v>
      </c>
      <c r="DN19" s="40">
        <f>SUMIFS(Raw!$I:$I, Raw!$A:$A, 'Call Back'!DN$14, Raw!$F:$F, 'Call Back'!$C19, Raw!$H:$H, "D13")</f>
        <v>0</v>
      </c>
      <c r="DO19" s="41">
        <f>SUMIFS(Raw!$I:$I, Raw!$A:$A, 'Call Back'!DO$14, Raw!$F:$F, 'Call Back'!$C19, Raw!$H:$H, "D13")</f>
        <v>0</v>
      </c>
      <c r="DP19" s="41">
        <f>SUMIFS(Raw!$I:$I, Raw!$A:$A, 'Call Back'!DP$14, Raw!$F:$F, 'Call Back'!$C19, Raw!$H:$H, "D13")</f>
        <v>0</v>
      </c>
      <c r="DQ19" s="41">
        <f>SUMIFS(Raw!$I:$I, Raw!$A:$A, 'Call Back'!DQ$14, Raw!$F:$F, 'Call Back'!$C19, Raw!$H:$H, "D13")</f>
        <v>0</v>
      </c>
      <c r="DR19" s="41">
        <f>SUMIFS(Raw!$I:$I, Raw!$A:$A, 'Call Back'!DR$14, Raw!$F:$F, 'Call Back'!$C19, Raw!$H:$H, "D13")</f>
        <v>0</v>
      </c>
      <c r="DS19" s="41">
        <f>SUMIFS(Raw!$I:$I, Raw!$A:$A, 'Call Back'!DS$14, Raw!$F:$F, 'Call Back'!$C19, Raw!$H:$H, "D13")</f>
        <v>0</v>
      </c>
      <c r="DT19" s="42">
        <f>SUMIFS(Raw!$I:$I, Raw!$A:$A, 'Call Back'!DT$14, Raw!$F:$F, 'Call Back'!$C19, Raw!$H:$H, "D13")</f>
        <v>0</v>
      </c>
      <c r="DV19" s="40">
        <f>SUMIFS(Raw!$I:$I, Raw!$A:$A, 'Call Back'!DV$14, Raw!$F:$F, 'Call Back'!$C19, Raw!$H:$H, "D14")</f>
        <v>0</v>
      </c>
      <c r="DW19" s="41">
        <f>SUMIFS(Raw!$I:$I, Raw!$A:$A, 'Call Back'!DW$14, Raw!$F:$F, 'Call Back'!$C19, Raw!$H:$H, "D14")</f>
        <v>0</v>
      </c>
      <c r="DX19" s="41">
        <f>SUMIFS(Raw!$I:$I, Raw!$A:$A, 'Call Back'!DX$14, Raw!$F:$F, 'Call Back'!$C19, Raw!$H:$H, "D14")</f>
        <v>0</v>
      </c>
      <c r="DY19" s="41">
        <f>SUMIFS(Raw!$I:$I, Raw!$A:$A, 'Call Back'!DY$14, Raw!$F:$F, 'Call Back'!$C19, Raw!$H:$H, "D14")</f>
        <v>0</v>
      </c>
      <c r="DZ19" s="41">
        <f>SUMIFS(Raw!$I:$I, Raw!$A:$A, 'Call Back'!DZ$14, Raw!$F:$F, 'Call Back'!$C19, Raw!$H:$H, "D14")</f>
        <v>0</v>
      </c>
      <c r="EA19" s="41">
        <f>SUMIFS(Raw!$I:$I, Raw!$A:$A, 'Call Back'!EA$14, Raw!$F:$F, 'Call Back'!$C19, Raw!$H:$H, "D14")</f>
        <v>0</v>
      </c>
      <c r="EB19" s="42">
        <f>SUMIFS(Raw!$I:$I, Raw!$A:$A, 'Call Back'!EB$14, Raw!$F:$F, 'Call Back'!$C19, Raw!$H:$H, "D14")</f>
        <v>0</v>
      </c>
      <c r="ED19" s="40">
        <f>SUMIFS(Raw!$I:$I, Raw!$A:$A, 'Call Back'!ED$14, Raw!$F:$F, 'Call Back'!$C19, Raw!$H:$H, "D13")</f>
        <v>0</v>
      </c>
      <c r="EE19" s="41">
        <f>SUMIFS(Raw!$I:$I, Raw!$A:$A, 'Call Back'!EE$14, Raw!$F:$F, 'Call Back'!$C19, Raw!$H:$H, "D13")</f>
        <v>0</v>
      </c>
      <c r="EF19" s="41">
        <f>SUMIFS(Raw!$I:$I, Raw!$A:$A, 'Call Back'!EF$14, Raw!$F:$F, 'Call Back'!$C19, Raw!$H:$H, "D13")</f>
        <v>0</v>
      </c>
      <c r="EG19" s="41">
        <f>SUMIFS(Raw!$I:$I, Raw!$A:$A, 'Call Back'!EG$14, Raw!$F:$F, 'Call Back'!$C19, Raw!$H:$H, "D13")</f>
        <v>0</v>
      </c>
      <c r="EH19" s="41">
        <f>SUMIFS(Raw!$I:$I, Raw!$A:$A, 'Call Back'!EH$14, Raw!$F:$F, 'Call Back'!$C19, Raw!$H:$H, "D13")</f>
        <v>0</v>
      </c>
      <c r="EI19" s="41">
        <f>SUMIFS(Raw!$I:$I, Raw!$A:$A, 'Call Back'!EI$14, Raw!$F:$F, 'Call Back'!$C19, Raw!$H:$H, "D13")</f>
        <v>0</v>
      </c>
      <c r="EJ19" s="42">
        <f>SUMIFS(Raw!$I:$I, Raw!$A:$A, 'Call Back'!EJ$14, Raw!$F:$F, 'Call Back'!$C19, Raw!$H:$H, "D13")</f>
        <v>0</v>
      </c>
      <c r="EL19" s="40">
        <f>SUMIFS(Raw!$I:$I, Raw!$A:$A, 'Call Back'!EL$14, Raw!$F:$F, 'Call Back'!$C19, Raw!$H:$H, "D14")</f>
        <v>0</v>
      </c>
      <c r="EM19" s="41">
        <f>SUMIFS(Raw!$I:$I, Raw!$A:$A, 'Call Back'!EM$14, Raw!$F:$F, 'Call Back'!$C19, Raw!$H:$H, "D14")</f>
        <v>0</v>
      </c>
      <c r="EN19" s="41">
        <f>SUMIFS(Raw!$I:$I, Raw!$A:$A, 'Call Back'!EN$14, Raw!$F:$F, 'Call Back'!$C19, Raw!$H:$H, "D14")</f>
        <v>0</v>
      </c>
      <c r="EO19" s="41">
        <f>SUMIFS(Raw!$I:$I, Raw!$A:$A, 'Call Back'!EO$14, Raw!$F:$F, 'Call Back'!$C19, Raw!$H:$H, "D14")</f>
        <v>0</v>
      </c>
      <c r="EP19" s="41">
        <f>SUMIFS(Raw!$I:$I, Raw!$A:$A, 'Call Back'!EP$14, Raw!$F:$F, 'Call Back'!$C19, Raw!$H:$H, "D14")</f>
        <v>0</v>
      </c>
      <c r="EQ19" s="41">
        <f>SUMIFS(Raw!$I:$I, Raw!$A:$A, 'Call Back'!EQ$14, Raw!$F:$F, 'Call Back'!$C19, Raw!$H:$H, "D14")</f>
        <v>0</v>
      </c>
      <c r="ER19" s="42">
        <f>SUMIFS(Raw!$I:$I, Raw!$A:$A, 'Call Back'!ER$14, Raw!$F:$F, 'Call Back'!$C19, Raw!$H:$H, "D14")</f>
        <v>0</v>
      </c>
      <c r="ET19" s="40">
        <f>SUMIFS(Raw!$I:$I, Raw!$A:$A, 'Call Back'!ET$14, Raw!$F:$F, 'Call Back'!$C19, Raw!$H:$H, "D13")</f>
        <v>0</v>
      </c>
      <c r="EU19" s="41">
        <f>SUMIFS(Raw!$I:$I, Raw!$A:$A, 'Call Back'!EU$14, Raw!$F:$F, 'Call Back'!$C19, Raw!$H:$H, "D13")</f>
        <v>0</v>
      </c>
      <c r="EV19" s="41">
        <f>SUMIFS(Raw!$I:$I, Raw!$A:$A, 'Call Back'!EV$14, Raw!$F:$F, 'Call Back'!$C19, Raw!$H:$H, "D13")</f>
        <v>0</v>
      </c>
      <c r="EW19" s="41">
        <f>SUMIFS(Raw!$I:$I, Raw!$A:$A, 'Call Back'!EW$14, Raw!$F:$F, 'Call Back'!$C19, Raw!$H:$H, "D13")</f>
        <v>0</v>
      </c>
      <c r="EX19" s="41">
        <f>SUMIFS(Raw!$I:$I, Raw!$A:$A, 'Call Back'!EX$14, Raw!$F:$F, 'Call Back'!$C19, Raw!$H:$H, "D13")</f>
        <v>0</v>
      </c>
      <c r="EY19" s="41">
        <f>SUMIFS(Raw!$I:$I, Raw!$A:$A, 'Call Back'!EY$14, Raw!$F:$F, 'Call Back'!$C19, Raw!$H:$H, "D13")</f>
        <v>0</v>
      </c>
      <c r="EZ19" s="42">
        <f>SUMIFS(Raw!$I:$I, Raw!$A:$A, 'Call Back'!EZ$14, Raw!$F:$F, 'Call Back'!$C19, Raw!$H:$H, "D13")</f>
        <v>0</v>
      </c>
      <c r="FB19" s="40">
        <f>SUMIFS(Raw!$I:$I, Raw!$A:$A, 'Call Back'!FB$14, Raw!$F:$F, 'Call Back'!$C19, Raw!$H:$H, "D14")</f>
        <v>0</v>
      </c>
      <c r="FC19" s="41">
        <f>SUMIFS(Raw!$I:$I, Raw!$A:$A, 'Call Back'!FC$14, Raw!$F:$F, 'Call Back'!$C19, Raw!$H:$H, "D14")</f>
        <v>0</v>
      </c>
      <c r="FD19" s="41">
        <f>SUMIFS(Raw!$I:$I, Raw!$A:$A, 'Call Back'!FD$14, Raw!$F:$F, 'Call Back'!$C19, Raw!$H:$H, "D14")</f>
        <v>0</v>
      </c>
      <c r="FE19" s="41">
        <f>SUMIFS(Raw!$I:$I, Raw!$A:$A, 'Call Back'!FE$14, Raw!$F:$F, 'Call Back'!$C19, Raw!$H:$H, "D14")</f>
        <v>0</v>
      </c>
      <c r="FF19" s="41">
        <f>SUMIFS(Raw!$I:$I, Raw!$A:$A, 'Call Back'!FF$14, Raw!$F:$F, 'Call Back'!$C19, Raw!$H:$H, "D14")</f>
        <v>0</v>
      </c>
      <c r="FG19" s="41">
        <f>SUMIFS(Raw!$I:$I, Raw!$A:$A, 'Call Back'!FG$14, Raw!$F:$F, 'Call Back'!$C19, Raw!$H:$H, "D14")</f>
        <v>0</v>
      </c>
      <c r="FH19" s="42">
        <f>SUMIFS(Raw!$I:$I, Raw!$A:$A, 'Call Back'!FH$14, Raw!$F:$F, 'Call Back'!$C19, Raw!$H:$H, "D14")</f>
        <v>0</v>
      </c>
      <c r="FJ19" s="40">
        <f>SUMIFS(Raw!$I:$I, Raw!$A:$A, 'Call Back'!FJ$14, Raw!$F:$F, 'Call Back'!$C19, Raw!$H:$H, "D13")</f>
        <v>0</v>
      </c>
      <c r="FK19" s="41">
        <f>SUMIFS(Raw!$I:$I, Raw!$A:$A, 'Call Back'!FK$14, Raw!$F:$F, 'Call Back'!$C19, Raw!$H:$H, "D13")</f>
        <v>0</v>
      </c>
      <c r="FL19" s="41">
        <f>SUMIFS(Raw!$I:$I, Raw!$A:$A, 'Call Back'!FL$14, Raw!$F:$F, 'Call Back'!$C19, Raw!$H:$H, "D13")</f>
        <v>0</v>
      </c>
      <c r="FM19" s="41">
        <f>SUMIFS(Raw!$I:$I, Raw!$A:$A, 'Call Back'!FM$14, Raw!$F:$F, 'Call Back'!$C19, Raw!$H:$H, "D13")</f>
        <v>0</v>
      </c>
      <c r="FN19" s="41">
        <f>SUMIFS(Raw!$I:$I, Raw!$A:$A, 'Call Back'!FN$14, Raw!$F:$F, 'Call Back'!$C19, Raw!$H:$H, "D13")</f>
        <v>0</v>
      </c>
      <c r="FO19" s="41">
        <f>SUMIFS(Raw!$I:$I, Raw!$A:$A, 'Call Back'!FO$14, Raw!$F:$F, 'Call Back'!$C19, Raw!$H:$H, "D13")</f>
        <v>0</v>
      </c>
      <c r="FP19" s="42">
        <f>SUMIFS(Raw!$I:$I, Raw!$A:$A, 'Call Back'!FP$14, Raw!$F:$F, 'Call Back'!$C19, Raw!$H:$H, "D13")</f>
        <v>0</v>
      </c>
      <c r="FR19" s="40">
        <f>SUMIFS(Raw!$I:$I, Raw!$A:$A, 'Call Back'!FR$14, Raw!$F:$F, 'Call Back'!$C19, Raw!$H:$H, "D14")</f>
        <v>0</v>
      </c>
      <c r="FS19" s="41">
        <f>SUMIFS(Raw!$I:$I, Raw!$A:$A, 'Call Back'!FS$14, Raw!$F:$F, 'Call Back'!$C19, Raw!$H:$H, "D14")</f>
        <v>0</v>
      </c>
      <c r="FT19" s="41">
        <f>SUMIFS(Raw!$I:$I, Raw!$A:$A, 'Call Back'!FT$14, Raw!$F:$F, 'Call Back'!$C19, Raw!$H:$H, "D14")</f>
        <v>0</v>
      </c>
      <c r="FU19" s="41">
        <f>SUMIFS(Raw!$I:$I, Raw!$A:$A, 'Call Back'!FU$14, Raw!$F:$F, 'Call Back'!$C19, Raw!$H:$H, "D14")</f>
        <v>0</v>
      </c>
      <c r="FV19" s="41">
        <f>SUMIFS(Raw!$I:$I, Raw!$A:$A, 'Call Back'!FV$14, Raw!$F:$F, 'Call Back'!$C19, Raw!$H:$H, "D14")</f>
        <v>0</v>
      </c>
      <c r="FW19" s="41">
        <f>SUMIFS(Raw!$I:$I, Raw!$A:$A, 'Call Back'!FW$14, Raw!$F:$F, 'Call Back'!$C19, Raw!$H:$H, "D14")</f>
        <v>0</v>
      </c>
      <c r="FX19" s="42">
        <f>SUMIFS(Raw!$I:$I, Raw!$A:$A, 'Call Back'!FX$14, Raw!$F:$F, 'Call Back'!$C19, Raw!$H:$H, "D14")</f>
        <v>0</v>
      </c>
      <c r="FZ19" s="40">
        <f>SUMIFS(Raw!$I:$I, Raw!$A:$A, 'Call Back'!FZ$14, Raw!$F:$F, 'Call Back'!$C19, Raw!$H:$H, "D13")</f>
        <v>0</v>
      </c>
      <c r="GA19" s="41">
        <f>SUMIFS(Raw!$I:$I, Raw!$A:$A, 'Call Back'!GA$14, Raw!$F:$F, 'Call Back'!$C19, Raw!$H:$H, "D13")</f>
        <v>0</v>
      </c>
      <c r="GB19" s="41">
        <f>SUMIFS(Raw!$I:$I, Raw!$A:$A, 'Call Back'!GB$14, Raw!$F:$F, 'Call Back'!$C19, Raw!$H:$H, "D13")</f>
        <v>0</v>
      </c>
      <c r="GC19" s="41">
        <f>SUMIFS(Raw!$I:$I, Raw!$A:$A, 'Call Back'!GC$14, Raw!$F:$F, 'Call Back'!$C19, Raw!$H:$H, "D13")</f>
        <v>0</v>
      </c>
      <c r="GD19" s="41">
        <f>SUMIFS(Raw!$I:$I, Raw!$A:$A, 'Call Back'!GD$14, Raw!$F:$F, 'Call Back'!$C19, Raw!$H:$H, "D13")</f>
        <v>0</v>
      </c>
      <c r="GE19" s="41">
        <f>SUMIFS(Raw!$I:$I, Raw!$A:$A, 'Call Back'!GE$14, Raw!$F:$F, 'Call Back'!$C19, Raw!$H:$H, "D13")</f>
        <v>0</v>
      </c>
      <c r="GF19" s="42">
        <f>SUMIFS(Raw!$I:$I, Raw!$A:$A, 'Call Back'!GF$14, Raw!$F:$F, 'Call Back'!$C19, Raw!$H:$H, "D13")</f>
        <v>0</v>
      </c>
      <c r="GH19" s="40">
        <f>SUMIFS(Raw!$I:$I, Raw!$A:$A, 'Call Back'!GH$14, Raw!$F:$F, 'Call Back'!$C19, Raw!$H:$H, "D14")</f>
        <v>0</v>
      </c>
      <c r="GI19" s="41">
        <f>SUMIFS(Raw!$I:$I, Raw!$A:$A, 'Call Back'!GI$14, Raw!$F:$F, 'Call Back'!$C19, Raw!$H:$H, "D14")</f>
        <v>0</v>
      </c>
      <c r="GJ19" s="41">
        <f>SUMIFS(Raw!$I:$I, Raw!$A:$A, 'Call Back'!GJ$14, Raw!$F:$F, 'Call Back'!$C19, Raw!$H:$H, "D14")</f>
        <v>0</v>
      </c>
      <c r="GK19" s="41">
        <f>SUMIFS(Raw!$I:$I, Raw!$A:$A, 'Call Back'!GK$14, Raw!$F:$F, 'Call Back'!$C19, Raw!$H:$H, "D14")</f>
        <v>0</v>
      </c>
      <c r="GL19" s="41">
        <f>SUMIFS(Raw!$I:$I, Raw!$A:$A, 'Call Back'!GL$14, Raw!$F:$F, 'Call Back'!$C19, Raw!$H:$H, "D14")</f>
        <v>0</v>
      </c>
      <c r="GM19" s="41">
        <f>SUMIFS(Raw!$I:$I, Raw!$A:$A, 'Call Back'!GM$14, Raw!$F:$F, 'Call Back'!$C19, Raw!$H:$H, "D14")</f>
        <v>0</v>
      </c>
      <c r="GN19" s="42">
        <f>SUMIFS(Raw!$I:$I, Raw!$A:$A, 'Call Back'!GN$14, Raw!$F:$F, 'Call Back'!$C19, Raw!$H:$H, "D14")</f>
        <v>0</v>
      </c>
      <c r="GP19" s="40">
        <f>SUMIFS(Raw!$I:$I, Raw!$A:$A, 'Call Back'!GP$14, Raw!$F:$F, 'Call Back'!$C19, Raw!$H:$H, "D13")</f>
        <v>0</v>
      </c>
      <c r="GQ19" s="41">
        <f>SUMIFS(Raw!$I:$I, Raw!$A:$A, 'Call Back'!GQ$14, Raw!$F:$F, 'Call Back'!$C19, Raw!$H:$H, "D13")</f>
        <v>0</v>
      </c>
      <c r="GR19" s="41">
        <f>SUMIFS(Raw!$I:$I, Raw!$A:$A, 'Call Back'!GR$14, Raw!$F:$F, 'Call Back'!$C19, Raw!$H:$H, "D13")</f>
        <v>0</v>
      </c>
      <c r="GS19" s="41">
        <f>SUMIFS(Raw!$I:$I, Raw!$A:$A, 'Call Back'!GS$14, Raw!$F:$F, 'Call Back'!$C19, Raw!$H:$H, "D13")</f>
        <v>0</v>
      </c>
      <c r="GT19" s="41">
        <f>SUMIFS(Raw!$I:$I, Raw!$A:$A, 'Call Back'!GT$14, Raw!$F:$F, 'Call Back'!$C19, Raw!$H:$H, "D13")</f>
        <v>0</v>
      </c>
      <c r="GU19" s="41">
        <f>SUMIFS(Raw!$I:$I, Raw!$A:$A, 'Call Back'!GU$14, Raw!$F:$F, 'Call Back'!$C19, Raw!$H:$H, "D13")</f>
        <v>0</v>
      </c>
      <c r="GV19" s="42">
        <f>SUMIFS(Raw!$I:$I, Raw!$A:$A, 'Call Back'!GV$14, Raw!$F:$F, 'Call Back'!$C19, Raw!$H:$H, "D13")</f>
        <v>0</v>
      </c>
      <c r="GX19" s="40">
        <f>SUMIFS(Raw!$I:$I, Raw!$A:$A, 'Call Back'!GX$14, Raw!$F:$F, 'Call Back'!$C19, Raw!$H:$H, "D14")</f>
        <v>0</v>
      </c>
      <c r="GY19" s="41">
        <f>SUMIFS(Raw!$I:$I, Raw!$A:$A, 'Call Back'!GY$14, Raw!$F:$F, 'Call Back'!$C19, Raw!$H:$H, "D14")</f>
        <v>0</v>
      </c>
      <c r="GZ19" s="41">
        <f>SUMIFS(Raw!$I:$I, Raw!$A:$A, 'Call Back'!GZ$14, Raw!$F:$F, 'Call Back'!$C19, Raw!$H:$H, "D14")</f>
        <v>0</v>
      </c>
      <c r="HA19" s="41">
        <f>SUMIFS(Raw!$I:$I, Raw!$A:$A, 'Call Back'!HA$14, Raw!$F:$F, 'Call Back'!$C19, Raw!$H:$H, "D14")</f>
        <v>0</v>
      </c>
      <c r="HB19" s="41">
        <f>SUMIFS(Raw!$I:$I, Raw!$A:$A, 'Call Back'!HB$14, Raw!$F:$F, 'Call Back'!$C19, Raw!$H:$H, "D14")</f>
        <v>0</v>
      </c>
      <c r="HC19" s="41">
        <f>SUMIFS(Raw!$I:$I, Raw!$A:$A, 'Call Back'!HC$14, Raw!$F:$F, 'Call Back'!$C19, Raw!$H:$H, "D14")</f>
        <v>0</v>
      </c>
      <c r="HD19" s="42">
        <f>SUMIFS(Raw!$I:$I, Raw!$A:$A, 'Call Back'!HD$14, Raw!$F:$F, 'Call Back'!$C19, Raw!$H:$H, "D14")</f>
        <v>0</v>
      </c>
      <c r="HF19" s="40">
        <f>SUMIFS(Raw!$I:$I, Raw!$A:$A, 'Call Back'!HF$14, Raw!$F:$F, 'Call Back'!$C19, Raw!$H:$H, "D13")</f>
        <v>0</v>
      </c>
      <c r="HG19" s="41">
        <f>SUMIFS(Raw!$I:$I, Raw!$A:$A, 'Call Back'!HG$14, Raw!$F:$F, 'Call Back'!$C19, Raw!$H:$H, "D13")</f>
        <v>0</v>
      </c>
      <c r="HH19" s="41">
        <f>SUMIFS(Raw!$I:$I, Raw!$A:$A, 'Call Back'!HH$14, Raw!$F:$F, 'Call Back'!$C19, Raw!$H:$H, "D13")</f>
        <v>0</v>
      </c>
      <c r="HI19" s="41">
        <f>SUMIFS(Raw!$I:$I, Raw!$A:$A, 'Call Back'!HI$14, Raw!$F:$F, 'Call Back'!$C19, Raw!$H:$H, "D13")</f>
        <v>0</v>
      </c>
      <c r="HJ19" s="41">
        <f>SUMIFS(Raw!$I:$I, Raw!$A:$A, 'Call Back'!HJ$14, Raw!$F:$F, 'Call Back'!$C19, Raw!$H:$H, "D13")</f>
        <v>0</v>
      </c>
      <c r="HK19" s="41">
        <f>SUMIFS(Raw!$I:$I, Raw!$A:$A, 'Call Back'!HK$14, Raw!$F:$F, 'Call Back'!$C19, Raw!$H:$H, "D13")</f>
        <v>0</v>
      </c>
      <c r="HL19" s="42">
        <f>SUMIFS(Raw!$I:$I, Raw!$A:$A, 'Call Back'!HL$14, Raw!$F:$F, 'Call Back'!$C19, Raw!$H:$H, "D13")</f>
        <v>0</v>
      </c>
      <c r="HN19" s="40">
        <f>SUMIFS(Raw!$I:$I, Raw!$A:$A, 'Call Back'!HN$14, Raw!$F:$F, 'Call Back'!$C19, Raw!$H:$H, "D14")</f>
        <v>0</v>
      </c>
      <c r="HO19" s="41">
        <f>SUMIFS(Raw!$I:$I, Raw!$A:$A, 'Call Back'!HO$14, Raw!$F:$F, 'Call Back'!$C19, Raw!$H:$H, "D14")</f>
        <v>0</v>
      </c>
      <c r="HP19" s="41">
        <f>SUMIFS(Raw!$I:$I, Raw!$A:$A, 'Call Back'!HP$14, Raw!$F:$F, 'Call Back'!$C19, Raw!$H:$H, "D14")</f>
        <v>0</v>
      </c>
      <c r="HQ19" s="41">
        <f>SUMIFS(Raw!$I:$I, Raw!$A:$A, 'Call Back'!HQ$14, Raw!$F:$F, 'Call Back'!$C19, Raw!$H:$H, "D14")</f>
        <v>0</v>
      </c>
      <c r="HR19" s="41">
        <f>SUMIFS(Raw!$I:$I, Raw!$A:$A, 'Call Back'!HR$14, Raw!$F:$F, 'Call Back'!$C19, Raw!$H:$H, "D14")</f>
        <v>0</v>
      </c>
      <c r="HS19" s="41">
        <f>SUMIFS(Raw!$I:$I, Raw!$A:$A, 'Call Back'!HS$14, Raw!$F:$F, 'Call Back'!$C19, Raw!$H:$H, "D14")</f>
        <v>0</v>
      </c>
      <c r="HT19" s="42">
        <f>SUMIFS(Raw!$I:$I, Raw!$A:$A, 'Call Back'!HT$14, Raw!$F:$F, 'Call Back'!$C19, Raw!$H:$H, "D14")</f>
        <v>0</v>
      </c>
      <c r="HV19" s="40">
        <f>SUMIFS(Raw!$I:$I, Raw!$A:$A, 'Call Back'!HV$14, Raw!$F:$F, 'Call Back'!$C19, Raw!$H:$H, "D13")</f>
        <v>0</v>
      </c>
      <c r="HW19" s="41">
        <f>SUMIFS(Raw!$I:$I, Raw!$A:$A, 'Call Back'!HW$14, Raw!$F:$F, 'Call Back'!$C19, Raw!$H:$H, "D13")</f>
        <v>0</v>
      </c>
      <c r="HX19" s="41">
        <f>SUMIFS(Raw!$I:$I, Raw!$A:$A, 'Call Back'!HX$14, Raw!$F:$F, 'Call Back'!$C19, Raw!$H:$H, "D13")</f>
        <v>0</v>
      </c>
      <c r="HY19" s="41">
        <f>SUMIFS(Raw!$I:$I, Raw!$A:$A, 'Call Back'!HY$14, Raw!$F:$F, 'Call Back'!$C19, Raw!$H:$H, "D13")</f>
        <v>0</v>
      </c>
      <c r="HZ19" s="41">
        <f>SUMIFS(Raw!$I:$I, Raw!$A:$A, 'Call Back'!HZ$14, Raw!$F:$F, 'Call Back'!$C19, Raw!$H:$H, "D13")</f>
        <v>0</v>
      </c>
      <c r="IA19" s="41">
        <f>SUMIFS(Raw!$I:$I, Raw!$A:$A, 'Call Back'!IA$14, Raw!$F:$F, 'Call Back'!$C19, Raw!$H:$H, "D13")</f>
        <v>0</v>
      </c>
      <c r="IB19" s="42">
        <f>SUMIFS(Raw!$I:$I, Raw!$A:$A, 'Call Back'!IB$14, Raw!$F:$F, 'Call Back'!$C19, Raw!$H:$H, "D13")</f>
        <v>0</v>
      </c>
      <c r="ID19" s="40">
        <f>SUMIFS(Raw!$I:$I, Raw!$A:$A, 'Call Back'!ID$14, Raw!$F:$F, 'Call Back'!$C19, Raw!$H:$H, "D14")</f>
        <v>0</v>
      </c>
      <c r="IE19" s="41">
        <f>SUMIFS(Raw!$I:$I, Raw!$A:$A, 'Call Back'!IE$14, Raw!$F:$F, 'Call Back'!$C19, Raw!$H:$H, "D14")</f>
        <v>0</v>
      </c>
      <c r="IF19" s="41">
        <f>SUMIFS(Raw!$I:$I, Raw!$A:$A, 'Call Back'!IF$14, Raw!$F:$F, 'Call Back'!$C19, Raw!$H:$H, "D14")</f>
        <v>0</v>
      </c>
      <c r="IG19" s="41">
        <f>SUMIFS(Raw!$I:$I, Raw!$A:$A, 'Call Back'!IG$14, Raw!$F:$F, 'Call Back'!$C19, Raw!$H:$H, "D14")</f>
        <v>0</v>
      </c>
      <c r="IH19" s="41">
        <f>SUMIFS(Raw!$I:$I, Raw!$A:$A, 'Call Back'!IH$14, Raw!$F:$F, 'Call Back'!$C19, Raw!$H:$H, "D14")</f>
        <v>0</v>
      </c>
      <c r="II19" s="41">
        <f>SUMIFS(Raw!$I:$I, Raw!$A:$A, 'Call Back'!II$14, Raw!$F:$F, 'Call Back'!$C19, Raw!$H:$H, "D14")</f>
        <v>0</v>
      </c>
      <c r="IJ19" s="42">
        <f>SUMIFS(Raw!$I:$I, Raw!$A:$A, 'Call Back'!IJ$14, Raw!$F:$F, 'Call Back'!$C19, Raw!$H:$H, "D14")</f>
        <v>0</v>
      </c>
      <c r="IL19" s="40">
        <f>SUMIFS(Raw!$I:$I, Raw!$A:$A, 'Call Back'!IL$14, Raw!$F:$F, 'Call Back'!$C19, Raw!$H:$H, "D13")</f>
        <v>0</v>
      </c>
      <c r="IM19" s="41">
        <f>SUMIFS(Raw!$I:$I, Raw!$A:$A, 'Call Back'!IM$14, Raw!$F:$F, 'Call Back'!$C19, Raw!$H:$H, "D13")</f>
        <v>0</v>
      </c>
      <c r="IN19" s="41">
        <f>SUMIFS(Raw!$I:$I, Raw!$A:$A, 'Call Back'!IN$14, Raw!$F:$F, 'Call Back'!$C19, Raw!$H:$H, "D13")</f>
        <v>0</v>
      </c>
      <c r="IO19" s="41">
        <f>SUMIFS(Raw!$I:$I, Raw!$A:$A, 'Call Back'!IO$14, Raw!$F:$F, 'Call Back'!$C19, Raw!$H:$H, "D13")</f>
        <v>0</v>
      </c>
      <c r="IP19" s="41">
        <f>SUMIFS(Raw!$I:$I, Raw!$A:$A, 'Call Back'!IP$14, Raw!$F:$F, 'Call Back'!$C19, Raw!$H:$H, "D13")</f>
        <v>0</v>
      </c>
      <c r="IQ19" s="41">
        <f>SUMIFS(Raw!$I:$I, Raw!$A:$A, 'Call Back'!IQ$14, Raw!$F:$F, 'Call Back'!$C19, Raw!$H:$H, "D13")</f>
        <v>0</v>
      </c>
      <c r="IR19" s="42">
        <f>SUMIFS(Raw!$I:$I, Raw!$A:$A, 'Call Back'!IR$14, Raw!$F:$F, 'Call Back'!$C19, Raw!$H:$H, "D13")</f>
        <v>0</v>
      </c>
      <c r="IT19" s="40">
        <f>SUMIFS(Raw!$I:$I, Raw!$A:$A, 'Call Back'!IT$14, Raw!$F:$F, 'Call Back'!$C19, Raw!$H:$H, "D14")</f>
        <v>0</v>
      </c>
      <c r="IU19" s="41">
        <f>SUMIFS(Raw!$I:$I, Raw!$A:$A, 'Call Back'!IU$14, Raw!$F:$F, 'Call Back'!$C19, Raw!$H:$H, "D14")</f>
        <v>0</v>
      </c>
      <c r="IV19" s="41">
        <f>SUMIFS(Raw!$I:$I, Raw!$A:$A, 'Call Back'!IV$14, Raw!$F:$F, 'Call Back'!$C19, Raw!$H:$H, "D14")</f>
        <v>0</v>
      </c>
      <c r="IW19" s="41">
        <f>SUMIFS(Raw!$I:$I, Raw!$A:$A, 'Call Back'!IW$14, Raw!$F:$F, 'Call Back'!$C19, Raw!$H:$H, "D14")</f>
        <v>0</v>
      </c>
      <c r="IX19" s="41">
        <f>SUMIFS(Raw!$I:$I, Raw!$A:$A, 'Call Back'!IX$14, Raw!$F:$F, 'Call Back'!$C19, Raw!$H:$H, "D14")</f>
        <v>0</v>
      </c>
      <c r="IY19" s="41">
        <f>SUMIFS(Raw!$I:$I, Raw!$A:$A, 'Call Back'!IY$14, Raw!$F:$F, 'Call Back'!$C19, Raw!$H:$H, "D14")</f>
        <v>0</v>
      </c>
      <c r="IZ19" s="42">
        <f>SUMIFS(Raw!$I:$I, Raw!$A:$A, 'Call Back'!IZ$14, Raw!$F:$F, 'Call Back'!$C19, Raw!$H:$H, "D14")</f>
        <v>0</v>
      </c>
      <c r="JB19" s="40">
        <f>SUMIFS(Raw!$I:$I, Raw!$A:$A, 'Call Back'!JB$14, Raw!$F:$F, 'Call Back'!$C19, Raw!$H:$H, "D13")</f>
        <v>0</v>
      </c>
      <c r="JC19" s="41">
        <f>SUMIFS(Raw!$I:$I, Raw!$A:$A, 'Call Back'!JC$14, Raw!$F:$F, 'Call Back'!$C19, Raw!$H:$H, "D13")</f>
        <v>0</v>
      </c>
      <c r="JD19" s="41">
        <f>SUMIFS(Raw!$I:$I, Raw!$A:$A, 'Call Back'!JD$14, Raw!$F:$F, 'Call Back'!$C19, Raw!$H:$H, "D13")</f>
        <v>0</v>
      </c>
      <c r="JE19" s="41">
        <f>SUMIFS(Raw!$I:$I, Raw!$A:$A, 'Call Back'!JE$14, Raw!$F:$F, 'Call Back'!$C19, Raw!$H:$H, "D13")</f>
        <v>0</v>
      </c>
      <c r="JF19" s="41">
        <f>SUMIFS(Raw!$I:$I, Raw!$A:$A, 'Call Back'!JF$14, Raw!$F:$F, 'Call Back'!$C19, Raw!$H:$H, "D13")</f>
        <v>0</v>
      </c>
      <c r="JG19" s="41">
        <f>SUMIFS(Raw!$I:$I, Raw!$A:$A, 'Call Back'!JG$14, Raw!$F:$F, 'Call Back'!$C19, Raw!$H:$H, "D13")</f>
        <v>0</v>
      </c>
      <c r="JH19" s="42">
        <f>SUMIFS(Raw!$I:$I, Raw!$A:$A, 'Call Back'!JH$14, Raw!$F:$F, 'Call Back'!$C19, Raw!$H:$H, "D13")</f>
        <v>0</v>
      </c>
      <c r="JJ19" s="40">
        <f>SUMIFS(Raw!$I:$I, Raw!$A:$A, 'Call Back'!JJ$14, Raw!$F:$F, 'Call Back'!$C19, Raw!$H:$H, "D14")</f>
        <v>0</v>
      </c>
      <c r="JK19" s="41">
        <f>SUMIFS(Raw!$I:$I, Raw!$A:$A, 'Call Back'!JK$14, Raw!$F:$F, 'Call Back'!$C19, Raw!$H:$H, "D14")</f>
        <v>0</v>
      </c>
      <c r="JL19" s="41">
        <f>SUMIFS(Raw!$I:$I, Raw!$A:$A, 'Call Back'!JL$14, Raw!$F:$F, 'Call Back'!$C19, Raw!$H:$H, "D14")</f>
        <v>0</v>
      </c>
      <c r="JM19" s="41">
        <f>SUMIFS(Raw!$I:$I, Raw!$A:$A, 'Call Back'!JM$14, Raw!$F:$F, 'Call Back'!$C19, Raw!$H:$H, "D14")</f>
        <v>0</v>
      </c>
      <c r="JN19" s="41">
        <f>SUMIFS(Raw!$I:$I, Raw!$A:$A, 'Call Back'!JN$14, Raw!$F:$F, 'Call Back'!$C19, Raw!$H:$H, "D14")</f>
        <v>0</v>
      </c>
      <c r="JO19" s="41">
        <f>SUMIFS(Raw!$I:$I, Raw!$A:$A, 'Call Back'!JO$14, Raw!$F:$F, 'Call Back'!$C19, Raw!$H:$H, "D14")</f>
        <v>0</v>
      </c>
      <c r="JP19" s="42">
        <f>SUMIFS(Raw!$I:$I, Raw!$A:$A, 'Call Back'!JP$14, Raw!$F:$F, 'Call Back'!$C19, Raw!$H:$H, "D14")</f>
        <v>0</v>
      </c>
      <c r="JR19" s="40">
        <f>SUMIFS(Raw!$I:$I, Raw!$A:$A, 'Call Back'!JR$14, Raw!$F:$F, 'Call Back'!$C19, Raw!$H:$H, "D13")</f>
        <v>0</v>
      </c>
      <c r="JS19" s="41">
        <f>SUMIFS(Raw!$I:$I, Raw!$A:$A, 'Call Back'!JS$14, Raw!$F:$F, 'Call Back'!$C19, Raw!$H:$H, "D13")</f>
        <v>0</v>
      </c>
      <c r="JT19" s="41">
        <f>SUMIFS(Raw!$I:$I, Raw!$A:$A, 'Call Back'!JT$14, Raw!$F:$F, 'Call Back'!$C19, Raw!$H:$H, "D13")</f>
        <v>0</v>
      </c>
      <c r="JU19" s="41">
        <f>SUMIFS(Raw!$I:$I, Raw!$A:$A, 'Call Back'!JU$14, Raw!$F:$F, 'Call Back'!$C19, Raw!$H:$H, "D13")</f>
        <v>0</v>
      </c>
      <c r="JV19" s="41">
        <f>SUMIFS(Raw!$I:$I, Raw!$A:$A, 'Call Back'!JV$14, Raw!$F:$F, 'Call Back'!$C19, Raw!$H:$H, "D13")</f>
        <v>0</v>
      </c>
      <c r="JW19" s="41">
        <f>SUMIFS(Raw!$I:$I, Raw!$A:$A, 'Call Back'!JW$14, Raw!$F:$F, 'Call Back'!$C19, Raw!$H:$H, "D13")</f>
        <v>0</v>
      </c>
      <c r="JX19" s="42">
        <f>SUMIFS(Raw!$I:$I, Raw!$A:$A, 'Call Back'!JX$14, Raw!$F:$F, 'Call Back'!$C19, Raw!$H:$H, "D13")</f>
        <v>0</v>
      </c>
      <c r="JZ19" s="40">
        <f>SUMIFS(Raw!$I:$I, Raw!$A:$A, 'Call Back'!JZ$14, Raw!$F:$F, 'Call Back'!$C19, Raw!$H:$H, "D14")</f>
        <v>0</v>
      </c>
      <c r="KA19" s="41">
        <f>SUMIFS(Raw!$I:$I, Raw!$A:$A, 'Call Back'!KA$14, Raw!$F:$F, 'Call Back'!$C19, Raw!$H:$H, "D14")</f>
        <v>0</v>
      </c>
      <c r="KB19" s="41">
        <f>SUMIFS(Raw!$I:$I, Raw!$A:$A, 'Call Back'!KB$14, Raw!$F:$F, 'Call Back'!$C19, Raw!$H:$H, "D14")</f>
        <v>0</v>
      </c>
      <c r="KC19" s="41">
        <f>SUMIFS(Raw!$I:$I, Raw!$A:$A, 'Call Back'!KC$14, Raw!$F:$F, 'Call Back'!$C19, Raw!$H:$H, "D14")</f>
        <v>0</v>
      </c>
      <c r="KD19" s="41">
        <f>SUMIFS(Raw!$I:$I, Raw!$A:$A, 'Call Back'!KD$14, Raw!$F:$F, 'Call Back'!$C19, Raw!$H:$H, "D14")</f>
        <v>0</v>
      </c>
      <c r="KE19" s="41">
        <f>SUMIFS(Raw!$I:$I, Raw!$A:$A, 'Call Back'!KE$14, Raw!$F:$F, 'Call Back'!$C19, Raw!$H:$H, "D14")</f>
        <v>0</v>
      </c>
      <c r="KF19" s="42">
        <f>SUMIFS(Raw!$I:$I, Raw!$A:$A, 'Call Back'!KF$14, Raw!$F:$F, 'Call Back'!$C19, Raw!$H:$H, "D14")</f>
        <v>0</v>
      </c>
      <c r="KH19" s="40">
        <f>SUMIFS(Raw!$I:$I, Raw!$A:$A, 'Call Back'!KH$14, Raw!$F:$F, 'Call Back'!$C19, Raw!$H:$H, "D13")</f>
        <v>0</v>
      </c>
      <c r="KI19" s="41">
        <f>SUMIFS(Raw!$I:$I, Raw!$A:$A, 'Call Back'!KI$14, Raw!$F:$F, 'Call Back'!$C19, Raw!$H:$H, "D13")</f>
        <v>0</v>
      </c>
      <c r="KJ19" s="41">
        <f>SUMIFS(Raw!$I:$I, Raw!$A:$A, 'Call Back'!KJ$14, Raw!$F:$F, 'Call Back'!$C19, Raw!$H:$H, "D13")</f>
        <v>0</v>
      </c>
      <c r="KK19" s="41">
        <f>SUMIFS(Raw!$I:$I, Raw!$A:$A, 'Call Back'!KK$14, Raw!$F:$F, 'Call Back'!$C19, Raw!$H:$H, "D13")</f>
        <v>0</v>
      </c>
      <c r="KL19" s="41">
        <f>SUMIFS(Raw!$I:$I, Raw!$A:$A, 'Call Back'!KL$14, Raw!$F:$F, 'Call Back'!$C19, Raw!$H:$H, "D13")</f>
        <v>0</v>
      </c>
      <c r="KM19" s="41">
        <f>SUMIFS(Raw!$I:$I, Raw!$A:$A, 'Call Back'!KM$14, Raw!$F:$F, 'Call Back'!$C19, Raw!$H:$H, "D13")</f>
        <v>0</v>
      </c>
      <c r="KN19" s="42">
        <f>SUMIFS(Raw!$I:$I, Raw!$A:$A, 'Call Back'!KN$14, Raw!$F:$F, 'Call Back'!$C19, Raw!$H:$H, "D13")</f>
        <v>0</v>
      </c>
      <c r="KP19" s="40">
        <f>SUMIFS(Raw!$I:$I, Raw!$A:$A, 'Call Back'!KP$14, Raw!$F:$F, 'Call Back'!$C19, Raw!$H:$H, "D14")</f>
        <v>0</v>
      </c>
      <c r="KQ19" s="41">
        <f>SUMIFS(Raw!$I:$I, Raw!$A:$A, 'Call Back'!KQ$14, Raw!$F:$F, 'Call Back'!$C19, Raw!$H:$H, "D14")</f>
        <v>0</v>
      </c>
      <c r="KR19" s="41">
        <f>SUMIFS(Raw!$I:$I, Raw!$A:$A, 'Call Back'!KR$14, Raw!$F:$F, 'Call Back'!$C19, Raw!$H:$H, "D14")</f>
        <v>0</v>
      </c>
      <c r="KS19" s="41">
        <f>SUMIFS(Raw!$I:$I, Raw!$A:$A, 'Call Back'!KS$14, Raw!$F:$F, 'Call Back'!$C19, Raw!$H:$H, "D14")</f>
        <v>0</v>
      </c>
      <c r="KT19" s="41">
        <f>SUMIFS(Raw!$I:$I, Raw!$A:$A, 'Call Back'!KT$14, Raw!$F:$F, 'Call Back'!$C19, Raw!$H:$H, "D14")</f>
        <v>0</v>
      </c>
      <c r="KU19" s="41">
        <f>SUMIFS(Raw!$I:$I, Raw!$A:$A, 'Call Back'!KU$14, Raw!$F:$F, 'Call Back'!$C19, Raw!$H:$H, "D14")</f>
        <v>0</v>
      </c>
      <c r="KV19" s="42">
        <f>SUMIFS(Raw!$I:$I, Raw!$A:$A, 'Call Back'!KV$14, Raw!$F:$F, 'Call Back'!$C19, Raw!$H:$H,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f>SUMIFS(Raw!$I:$I, Raw!$A:$A, 'Call Back'!CH$14, Raw!$F:$F, 'Call Back'!$C20, Raw!$H:$H, "D13")</f>
        <v>2351</v>
      </c>
      <c r="CI20" s="35">
        <f>SUMIFS(Raw!$I:$I, Raw!$A:$A, 'Call Back'!CI$14, Raw!$F:$F, 'Call Back'!$C20, Raw!$H:$H, "D13")</f>
        <v>2105</v>
      </c>
      <c r="CJ20" s="35">
        <f>SUMIFS(Raw!$I:$I, Raw!$A:$A, 'Call Back'!CJ$14, Raw!$F:$F, 'Call Back'!$C20, Raw!$H:$H, "D13")</f>
        <v>1923</v>
      </c>
      <c r="CK20" s="35">
        <f>SUMIFS(Raw!$I:$I, Raw!$A:$A, 'Call Back'!CK$14, Raw!$F:$F, 'Call Back'!$C20, Raw!$H:$H, "D13")</f>
        <v>2518</v>
      </c>
      <c r="CL20" s="35">
        <f>SUMIFS(Raw!$I:$I, Raw!$A:$A, 'Call Back'!CL$14, Raw!$F:$F, 'Call Back'!$C20, Raw!$H:$H, "D13")</f>
        <v>2391</v>
      </c>
      <c r="CM20" s="35">
        <f>SUMIFS(Raw!$I:$I, Raw!$A:$A, 'Call Back'!CM$14, Raw!$F:$F, 'Call Back'!$C20, Raw!$H:$H, "D13")</f>
        <v>3005</v>
      </c>
      <c r="CN20" s="36">
        <f>SUMIFS(Raw!$I:$I, Raw!$A:$A, 'Call Back'!CN$14, Raw!$F:$F, 'Call Back'!$C20, Raw!$H:$H, "D13")</f>
        <v>2605</v>
      </c>
      <c r="CP20" s="34">
        <f>SUMIFS(Raw!$I:$I, Raw!$A:$A, 'Call Back'!CP$14, Raw!$F:$F, 'Call Back'!$C20, Raw!$H:$H, "D14")</f>
        <v>1776</v>
      </c>
      <c r="CQ20" s="35">
        <f>SUMIFS(Raw!$I:$I, Raw!$A:$A, 'Call Back'!CQ$14, Raw!$F:$F, 'Call Back'!$C20, Raw!$H:$H, "D14")</f>
        <v>1559</v>
      </c>
      <c r="CR20" s="35">
        <f>SUMIFS(Raw!$I:$I, Raw!$A:$A, 'Call Back'!CR$14, Raw!$F:$F, 'Call Back'!$C20, Raw!$H:$H, "D14")</f>
        <v>1570</v>
      </c>
      <c r="CS20" s="35">
        <f>SUMIFS(Raw!$I:$I, Raw!$A:$A, 'Call Back'!CS$14, Raw!$F:$F, 'Call Back'!$C20, Raw!$H:$H, "D14")</f>
        <v>2014</v>
      </c>
      <c r="CT20" s="35">
        <f>SUMIFS(Raw!$I:$I, Raw!$A:$A, 'Call Back'!CT$14, Raw!$F:$F, 'Call Back'!$C20, Raw!$H:$H, "D14")</f>
        <v>1133</v>
      </c>
      <c r="CU20" s="35">
        <f>SUMIFS(Raw!$I:$I, Raw!$A:$A, 'Call Back'!CU$14, Raw!$F:$F, 'Call Back'!$C20, Raw!$H:$H, "D14")</f>
        <v>1723</v>
      </c>
      <c r="CV20" s="36">
        <f>SUMIFS(Raw!$I:$I, Raw!$A:$A, 'Call Back'!CV$14, Raw!$F:$F, 'Call Back'!$C20, Raw!$H:$H, "D14")</f>
        <v>1239</v>
      </c>
      <c r="CX20" s="34">
        <f>SUMIFS(Raw!$I:$I, Raw!$A:$A, 'Call Back'!CX$14, Raw!$F:$F, 'Call Back'!$C20, Raw!$H:$H, "D13")</f>
        <v>0</v>
      </c>
      <c r="CY20" s="35">
        <f>SUMIFS(Raw!$I:$I, Raw!$A:$A, 'Call Back'!CY$14, Raw!$F:$F, 'Call Back'!$C20, Raw!$H:$H, "D13")</f>
        <v>0</v>
      </c>
      <c r="CZ20" s="35">
        <f>SUMIFS(Raw!$I:$I, Raw!$A:$A, 'Call Back'!CZ$14, Raw!$F:$F, 'Call Back'!$C20, Raw!$H:$H, "D13")</f>
        <v>0</v>
      </c>
      <c r="DA20" s="35">
        <f>SUMIFS(Raw!$I:$I, Raw!$A:$A, 'Call Back'!DA$14, Raw!$F:$F, 'Call Back'!$C20, Raw!$H:$H, "D13")</f>
        <v>0</v>
      </c>
      <c r="DB20" s="35">
        <f>SUMIFS(Raw!$I:$I, Raw!$A:$A, 'Call Back'!DB$14, Raw!$F:$F, 'Call Back'!$C20, Raw!$H:$H, "D13")</f>
        <v>0</v>
      </c>
      <c r="DC20" s="35">
        <f>SUMIFS(Raw!$I:$I, Raw!$A:$A, 'Call Back'!DC$14, Raw!$F:$F, 'Call Back'!$C20, Raw!$H:$H, "D13")</f>
        <v>0</v>
      </c>
      <c r="DD20" s="36">
        <f>SUMIFS(Raw!$I:$I, Raw!$A:$A, 'Call Back'!DD$14, Raw!$F:$F, 'Call Back'!$C20, Raw!$H:$H, "D13")</f>
        <v>0</v>
      </c>
      <c r="DF20" s="34">
        <f>SUMIFS(Raw!$I:$I, Raw!$A:$A, 'Call Back'!DF$14, Raw!$F:$F, 'Call Back'!$C20, Raw!$H:$H, "D14")</f>
        <v>0</v>
      </c>
      <c r="DG20" s="35">
        <f>SUMIFS(Raw!$I:$I, Raw!$A:$A, 'Call Back'!DG$14, Raw!$F:$F, 'Call Back'!$C20, Raw!$H:$H, "D14")</f>
        <v>0</v>
      </c>
      <c r="DH20" s="35">
        <f>SUMIFS(Raw!$I:$I, Raw!$A:$A, 'Call Back'!DH$14, Raw!$F:$F, 'Call Back'!$C20, Raw!$H:$H, "D14")</f>
        <v>0</v>
      </c>
      <c r="DI20" s="35">
        <f>SUMIFS(Raw!$I:$I, Raw!$A:$A, 'Call Back'!DI$14, Raw!$F:$F, 'Call Back'!$C20, Raw!$H:$H, "D14")</f>
        <v>0</v>
      </c>
      <c r="DJ20" s="35">
        <f>SUMIFS(Raw!$I:$I, Raw!$A:$A, 'Call Back'!DJ$14, Raw!$F:$F, 'Call Back'!$C20, Raw!$H:$H, "D14")</f>
        <v>0</v>
      </c>
      <c r="DK20" s="35">
        <f>SUMIFS(Raw!$I:$I, Raw!$A:$A, 'Call Back'!DK$14, Raw!$F:$F, 'Call Back'!$C20, Raw!$H:$H, "D14")</f>
        <v>0</v>
      </c>
      <c r="DL20" s="36">
        <f>SUMIFS(Raw!$I:$I, Raw!$A:$A, 'Call Back'!DL$14, Raw!$F:$F, 'Call Back'!$C20, Raw!$H:$H, "D14")</f>
        <v>0</v>
      </c>
      <c r="DN20" s="34">
        <f>SUMIFS(Raw!$I:$I, Raw!$A:$A, 'Call Back'!DN$14, Raw!$F:$F, 'Call Back'!$C20, Raw!$H:$H, "D13")</f>
        <v>0</v>
      </c>
      <c r="DO20" s="35">
        <f>SUMIFS(Raw!$I:$I, Raw!$A:$A, 'Call Back'!DO$14, Raw!$F:$F, 'Call Back'!$C20, Raw!$H:$H, "D13")</f>
        <v>0</v>
      </c>
      <c r="DP20" s="35">
        <f>SUMIFS(Raw!$I:$I, Raw!$A:$A, 'Call Back'!DP$14, Raw!$F:$F, 'Call Back'!$C20, Raw!$H:$H, "D13")</f>
        <v>0</v>
      </c>
      <c r="DQ20" s="35">
        <f>SUMIFS(Raw!$I:$I, Raw!$A:$A, 'Call Back'!DQ$14, Raw!$F:$F, 'Call Back'!$C20, Raw!$H:$H, "D13")</f>
        <v>0</v>
      </c>
      <c r="DR20" s="35">
        <f>SUMIFS(Raw!$I:$I, Raw!$A:$A, 'Call Back'!DR$14, Raw!$F:$F, 'Call Back'!$C20, Raw!$H:$H, "D13")</f>
        <v>0</v>
      </c>
      <c r="DS20" s="35">
        <f>SUMIFS(Raw!$I:$I, Raw!$A:$A, 'Call Back'!DS$14, Raw!$F:$F, 'Call Back'!$C20, Raw!$H:$H, "D13")</f>
        <v>0</v>
      </c>
      <c r="DT20" s="36">
        <f>SUMIFS(Raw!$I:$I, Raw!$A:$A, 'Call Back'!DT$14, Raw!$F:$F, 'Call Back'!$C20, Raw!$H:$H, "D13")</f>
        <v>0</v>
      </c>
      <c r="DV20" s="34">
        <f>SUMIFS(Raw!$I:$I, Raw!$A:$A, 'Call Back'!DV$14, Raw!$F:$F, 'Call Back'!$C20, Raw!$H:$H, "D14")</f>
        <v>0</v>
      </c>
      <c r="DW20" s="35">
        <f>SUMIFS(Raw!$I:$I, Raw!$A:$A, 'Call Back'!DW$14, Raw!$F:$F, 'Call Back'!$C20, Raw!$H:$H, "D14")</f>
        <v>0</v>
      </c>
      <c r="DX20" s="35">
        <f>SUMIFS(Raw!$I:$I, Raw!$A:$A, 'Call Back'!DX$14, Raw!$F:$F, 'Call Back'!$C20, Raw!$H:$H, "D14")</f>
        <v>0</v>
      </c>
      <c r="DY20" s="35">
        <f>SUMIFS(Raw!$I:$I, Raw!$A:$A, 'Call Back'!DY$14, Raw!$F:$F, 'Call Back'!$C20, Raw!$H:$H, "D14")</f>
        <v>0</v>
      </c>
      <c r="DZ20" s="35">
        <f>SUMIFS(Raw!$I:$I, Raw!$A:$A, 'Call Back'!DZ$14, Raw!$F:$F, 'Call Back'!$C20, Raw!$H:$H, "D14")</f>
        <v>0</v>
      </c>
      <c r="EA20" s="35">
        <f>SUMIFS(Raw!$I:$I, Raw!$A:$A, 'Call Back'!EA$14, Raw!$F:$F, 'Call Back'!$C20, Raw!$H:$H, "D14")</f>
        <v>0</v>
      </c>
      <c r="EB20" s="36">
        <f>SUMIFS(Raw!$I:$I, Raw!$A:$A, 'Call Back'!EB$14, Raw!$F:$F, 'Call Back'!$C20, Raw!$H:$H, "D14")</f>
        <v>0</v>
      </c>
      <c r="ED20" s="34">
        <f>SUMIFS(Raw!$I:$I, Raw!$A:$A, 'Call Back'!ED$14, Raw!$F:$F, 'Call Back'!$C20, Raw!$H:$H, "D13")</f>
        <v>0</v>
      </c>
      <c r="EE20" s="35">
        <f>SUMIFS(Raw!$I:$I, Raw!$A:$A, 'Call Back'!EE$14, Raw!$F:$F, 'Call Back'!$C20, Raw!$H:$H, "D13")</f>
        <v>0</v>
      </c>
      <c r="EF20" s="35">
        <f>SUMIFS(Raw!$I:$I, Raw!$A:$A, 'Call Back'!EF$14, Raw!$F:$F, 'Call Back'!$C20, Raw!$H:$H, "D13")</f>
        <v>0</v>
      </c>
      <c r="EG20" s="35">
        <f>SUMIFS(Raw!$I:$I, Raw!$A:$A, 'Call Back'!EG$14, Raw!$F:$F, 'Call Back'!$C20, Raw!$H:$H, "D13")</f>
        <v>0</v>
      </c>
      <c r="EH20" s="35">
        <f>SUMIFS(Raw!$I:$I, Raw!$A:$A, 'Call Back'!EH$14, Raw!$F:$F, 'Call Back'!$C20, Raw!$H:$H, "D13")</f>
        <v>0</v>
      </c>
      <c r="EI20" s="35">
        <f>SUMIFS(Raw!$I:$I, Raw!$A:$A, 'Call Back'!EI$14, Raw!$F:$F, 'Call Back'!$C20, Raw!$H:$H, "D13")</f>
        <v>0</v>
      </c>
      <c r="EJ20" s="36">
        <f>SUMIFS(Raw!$I:$I, Raw!$A:$A, 'Call Back'!EJ$14, Raw!$F:$F, 'Call Back'!$C20, Raw!$H:$H, "D13")</f>
        <v>0</v>
      </c>
      <c r="EL20" s="34">
        <f>SUMIFS(Raw!$I:$I, Raw!$A:$A, 'Call Back'!EL$14, Raw!$F:$F, 'Call Back'!$C20, Raw!$H:$H, "D14")</f>
        <v>0</v>
      </c>
      <c r="EM20" s="35">
        <f>SUMIFS(Raw!$I:$I, Raw!$A:$A, 'Call Back'!EM$14, Raw!$F:$F, 'Call Back'!$C20, Raw!$H:$H, "D14")</f>
        <v>0</v>
      </c>
      <c r="EN20" s="35">
        <f>SUMIFS(Raw!$I:$I, Raw!$A:$A, 'Call Back'!EN$14, Raw!$F:$F, 'Call Back'!$C20, Raw!$H:$H, "D14")</f>
        <v>0</v>
      </c>
      <c r="EO20" s="35">
        <f>SUMIFS(Raw!$I:$I, Raw!$A:$A, 'Call Back'!EO$14, Raw!$F:$F, 'Call Back'!$C20, Raw!$H:$H, "D14")</f>
        <v>0</v>
      </c>
      <c r="EP20" s="35">
        <f>SUMIFS(Raw!$I:$I, Raw!$A:$A, 'Call Back'!EP$14, Raw!$F:$F, 'Call Back'!$C20, Raw!$H:$H, "D14")</f>
        <v>0</v>
      </c>
      <c r="EQ20" s="35">
        <f>SUMIFS(Raw!$I:$I, Raw!$A:$A, 'Call Back'!EQ$14, Raw!$F:$F, 'Call Back'!$C20, Raw!$H:$H, "D14")</f>
        <v>0</v>
      </c>
      <c r="ER20" s="36">
        <f>SUMIFS(Raw!$I:$I, Raw!$A:$A, 'Call Back'!ER$14, Raw!$F:$F, 'Call Back'!$C20, Raw!$H:$H, "D14")</f>
        <v>0</v>
      </c>
      <c r="ET20" s="34">
        <f>SUMIFS(Raw!$I:$I, Raw!$A:$A, 'Call Back'!ET$14, Raw!$F:$F, 'Call Back'!$C20, Raw!$H:$H, "D13")</f>
        <v>0</v>
      </c>
      <c r="EU20" s="35">
        <f>SUMIFS(Raw!$I:$I, Raw!$A:$A, 'Call Back'!EU$14, Raw!$F:$F, 'Call Back'!$C20, Raw!$H:$H, "D13")</f>
        <v>0</v>
      </c>
      <c r="EV20" s="35">
        <f>SUMIFS(Raw!$I:$I, Raw!$A:$A, 'Call Back'!EV$14, Raw!$F:$F, 'Call Back'!$C20, Raw!$H:$H, "D13")</f>
        <v>0</v>
      </c>
      <c r="EW20" s="35">
        <f>SUMIFS(Raw!$I:$I, Raw!$A:$A, 'Call Back'!EW$14, Raw!$F:$F, 'Call Back'!$C20, Raw!$H:$H, "D13")</f>
        <v>0</v>
      </c>
      <c r="EX20" s="35">
        <f>SUMIFS(Raw!$I:$I, Raw!$A:$A, 'Call Back'!EX$14, Raw!$F:$F, 'Call Back'!$C20, Raw!$H:$H, "D13")</f>
        <v>0</v>
      </c>
      <c r="EY20" s="35">
        <f>SUMIFS(Raw!$I:$I, Raw!$A:$A, 'Call Back'!EY$14, Raw!$F:$F, 'Call Back'!$C20, Raw!$H:$H, "D13")</f>
        <v>0</v>
      </c>
      <c r="EZ20" s="36">
        <f>SUMIFS(Raw!$I:$I, Raw!$A:$A, 'Call Back'!EZ$14, Raw!$F:$F, 'Call Back'!$C20, Raw!$H:$H, "D13")</f>
        <v>0</v>
      </c>
      <c r="FB20" s="34">
        <f>SUMIFS(Raw!$I:$I, Raw!$A:$A, 'Call Back'!FB$14, Raw!$F:$F, 'Call Back'!$C20, Raw!$H:$H, "D14")</f>
        <v>0</v>
      </c>
      <c r="FC20" s="35">
        <f>SUMIFS(Raw!$I:$I, Raw!$A:$A, 'Call Back'!FC$14, Raw!$F:$F, 'Call Back'!$C20, Raw!$H:$H, "D14")</f>
        <v>0</v>
      </c>
      <c r="FD20" s="35">
        <f>SUMIFS(Raw!$I:$I, Raw!$A:$A, 'Call Back'!FD$14, Raw!$F:$F, 'Call Back'!$C20, Raw!$H:$H, "D14")</f>
        <v>0</v>
      </c>
      <c r="FE20" s="35">
        <f>SUMIFS(Raw!$I:$I, Raw!$A:$A, 'Call Back'!FE$14, Raw!$F:$F, 'Call Back'!$C20, Raw!$H:$H, "D14")</f>
        <v>0</v>
      </c>
      <c r="FF20" s="35">
        <f>SUMIFS(Raw!$I:$I, Raw!$A:$A, 'Call Back'!FF$14, Raw!$F:$F, 'Call Back'!$C20, Raw!$H:$H, "D14")</f>
        <v>0</v>
      </c>
      <c r="FG20" s="35">
        <f>SUMIFS(Raw!$I:$I, Raw!$A:$A, 'Call Back'!FG$14, Raw!$F:$F, 'Call Back'!$C20, Raw!$H:$H, "D14")</f>
        <v>0</v>
      </c>
      <c r="FH20" s="36">
        <f>SUMIFS(Raw!$I:$I, Raw!$A:$A, 'Call Back'!FH$14, Raw!$F:$F, 'Call Back'!$C20, Raw!$H:$H, "D14")</f>
        <v>0</v>
      </c>
      <c r="FJ20" s="34">
        <f>SUMIFS(Raw!$I:$I, Raw!$A:$A, 'Call Back'!FJ$14, Raw!$F:$F, 'Call Back'!$C20, Raw!$H:$H, "D13")</f>
        <v>0</v>
      </c>
      <c r="FK20" s="35">
        <f>SUMIFS(Raw!$I:$I, Raw!$A:$A, 'Call Back'!FK$14, Raw!$F:$F, 'Call Back'!$C20, Raw!$H:$H, "D13")</f>
        <v>0</v>
      </c>
      <c r="FL20" s="35">
        <f>SUMIFS(Raw!$I:$I, Raw!$A:$A, 'Call Back'!FL$14, Raw!$F:$F, 'Call Back'!$C20, Raw!$H:$H, "D13")</f>
        <v>0</v>
      </c>
      <c r="FM20" s="35">
        <f>SUMIFS(Raw!$I:$I, Raw!$A:$A, 'Call Back'!FM$14, Raw!$F:$F, 'Call Back'!$C20, Raw!$H:$H, "D13")</f>
        <v>0</v>
      </c>
      <c r="FN20" s="35">
        <f>SUMIFS(Raw!$I:$I, Raw!$A:$A, 'Call Back'!FN$14, Raw!$F:$F, 'Call Back'!$C20, Raw!$H:$H, "D13")</f>
        <v>0</v>
      </c>
      <c r="FO20" s="35">
        <f>SUMIFS(Raw!$I:$I, Raw!$A:$A, 'Call Back'!FO$14, Raw!$F:$F, 'Call Back'!$C20, Raw!$H:$H, "D13")</f>
        <v>0</v>
      </c>
      <c r="FP20" s="36">
        <f>SUMIFS(Raw!$I:$I, Raw!$A:$A, 'Call Back'!FP$14, Raw!$F:$F, 'Call Back'!$C20, Raw!$H:$H, "D13")</f>
        <v>0</v>
      </c>
      <c r="FR20" s="34">
        <f>SUMIFS(Raw!$I:$I, Raw!$A:$A, 'Call Back'!FR$14, Raw!$F:$F, 'Call Back'!$C20, Raw!$H:$H, "D14")</f>
        <v>0</v>
      </c>
      <c r="FS20" s="35">
        <f>SUMIFS(Raw!$I:$I, Raw!$A:$A, 'Call Back'!FS$14, Raw!$F:$F, 'Call Back'!$C20, Raw!$H:$H, "D14")</f>
        <v>0</v>
      </c>
      <c r="FT20" s="35">
        <f>SUMIFS(Raw!$I:$I, Raw!$A:$A, 'Call Back'!FT$14, Raw!$F:$F, 'Call Back'!$C20, Raw!$H:$H, "D14")</f>
        <v>0</v>
      </c>
      <c r="FU20" s="35">
        <f>SUMIFS(Raw!$I:$I, Raw!$A:$A, 'Call Back'!FU$14, Raw!$F:$F, 'Call Back'!$C20, Raw!$H:$H, "D14")</f>
        <v>0</v>
      </c>
      <c r="FV20" s="35">
        <f>SUMIFS(Raw!$I:$I, Raw!$A:$A, 'Call Back'!FV$14, Raw!$F:$F, 'Call Back'!$C20, Raw!$H:$H, "D14")</f>
        <v>0</v>
      </c>
      <c r="FW20" s="35">
        <f>SUMIFS(Raw!$I:$I, Raw!$A:$A, 'Call Back'!FW$14, Raw!$F:$F, 'Call Back'!$C20, Raw!$H:$H, "D14")</f>
        <v>0</v>
      </c>
      <c r="FX20" s="36">
        <f>SUMIFS(Raw!$I:$I, Raw!$A:$A, 'Call Back'!FX$14, Raw!$F:$F, 'Call Back'!$C20, Raw!$H:$H, "D14")</f>
        <v>0</v>
      </c>
      <c r="FZ20" s="34">
        <f>SUMIFS(Raw!$I:$I, Raw!$A:$A, 'Call Back'!FZ$14, Raw!$F:$F, 'Call Back'!$C20, Raw!$H:$H, "D13")</f>
        <v>0</v>
      </c>
      <c r="GA20" s="35">
        <f>SUMIFS(Raw!$I:$I, Raw!$A:$A, 'Call Back'!GA$14, Raw!$F:$F, 'Call Back'!$C20, Raw!$H:$H, "D13")</f>
        <v>0</v>
      </c>
      <c r="GB20" s="35">
        <f>SUMIFS(Raw!$I:$I, Raw!$A:$A, 'Call Back'!GB$14, Raw!$F:$F, 'Call Back'!$C20, Raw!$H:$H, "D13")</f>
        <v>0</v>
      </c>
      <c r="GC20" s="35">
        <f>SUMIFS(Raw!$I:$I, Raw!$A:$A, 'Call Back'!GC$14, Raw!$F:$F, 'Call Back'!$C20, Raw!$H:$H, "D13")</f>
        <v>0</v>
      </c>
      <c r="GD20" s="35">
        <f>SUMIFS(Raw!$I:$I, Raw!$A:$A, 'Call Back'!GD$14, Raw!$F:$F, 'Call Back'!$C20, Raw!$H:$H, "D13")</f>
        <v>0</v>
      </c>
      <c r="GE20" s="35">
        <f>SUMIFS(Raw!$I:$I, Raw!$A:$A, 'Call Back'!GE$14, Raw!$F:$F, 'Call Back'!$C20, Raw!$H:$H, "D13")</f>
        <v>0</v>
      </c>
      <c r="GF20" s="36">
        <f>SUMIFS(Raw!$I:$I, Raw!$A:$A, 'Call Back'!GF$14, Raw!$F:$F, 'Call Back'!$C20, Raw!$H:$H, "D13")</f>
        <v>0</v>
      </c>
      <c r="GH20" s="34">
        <f>SUMIFS(Raw!$I:$I, Raw!$A:$A, 'Call Back'!GH$14, Raw!$F:$F, 'Call Back'!$C20, Raw!$H:$H, "D14")</f>
        <v>0</v>
      </c>
      <c r="GI20" s="35">
        <f>SUMIFS(Raw!$I:$I, Raw!$A:$A, 'Call Back'!GI$14, Raw!$F:$F, 'Call Back'!$C20, Raw!$H:$H, "D14")</f>
        <v>0</v>
      </c>
      <c r="GJ20" s="35">
        <f>SUMIFS(Raw!$I:$I, Raw!$A:$A, 'Call Back'!GJ$14, Raw!$F:$F, 'Call Back'!$C20, Raw!$H:$H, "D14")</f>
        <v>0</v>
      </c>
      <c r="GK20" s="35">
        <f>SUMIFS(Raw!$I:$I, Raw!$A:$A, 'Call Back'!GK$14, Raw!$F:$F, 'Call Back'!$C20, Raw!$H:$H, "D14")</f>
        <v>0</v>
      </c>
      <c r="GL20" s="35">
        <f>SUMIFS(Raw!$I:$I, Raw!$A:$A, 'Call Back'!GL$14, Raw!$F:$F, 'Call Back'!$C20, Raw!$H:$H, "D14")</f>
        <v>0</v>
      </c>
      <c r="GM20" s="35">
        <f>SUMIFS(Raw!$I:$I, Raw!$A:$A, 'Call Back'!GM$14, Raw!$F:$F, 'Call Back'!$C20, Raw!$H:$H, "D14")</f>
        <v>0</v>
      </c>
      <c r="GN20" s="36">
        <f>SUMIFS(Raw!$I:$I, Raw!$A:$A, 'Call Back'!GN$14, Raw!$F:$F, 'Call Back'!$C20, Raw!$H:$H, "D14")</f>
        <v>0</v>
      </c>
      <c r="GP20" s="34">
        <f>SUMIFS(Raw!$I:$I, Raw!$A:$A, 'Call Back'!GP$14, Raw!$F:$F, 'Call Back'!$C20, Raw!$H:$H, "D13")</f>
        <v>0</v>
      </c>
      <c r="GQ20" s="35">
        <f>SUMIFS(Raw!$I:$I, Raw!$A:$A, 'Call Back'!GQ$14, Raw!$F:$F, 'Call Back'!$C20, Raw!$H:$H, "D13")</f>
        <v>0</v>
      </c>
      <c r="GR20" s="35">
        <f>SUMIFS(Raw!$I:$I, Raw!$A:$A, 'Call Back'!GR$14, Raw!$F:$F, 'Call Back'!$C20, Raw!$H:$H, "D13")</f>
        <v>0</v>
      </c>
      <c r="GS20" s="35">
        <f>SUMIFS(Raw!$I:$I, Raw!$A:$A, 'Call Back'!GS$14, Raw!$F:$F, 'Call Back'!$C20, Raw!$H:$H, "D13")</f>
        <v>0</v>
      </c>
      <c r="GT20" s="35">
        <f>SUMIFS(Raw!$I:$I, Raw!$A:$A, 'Call Back'!GT$14, Raw!$F:$F, 'Call Back'!$C20, Raw!$H:$H, "D13")</f>
        <v>0</v>
      </c>
      <c r="GU20" s="35">
        <f>SUMIFS(Raw!$I:$I, Raw!$A:$A, 'Call Back'!GU$14, Raw!$F:$F, 'Call Back'!$C20, Raw!$H:$H, "D13")</f>
        <v>0</v>
      </c>
      <c r="GV20" s="36">
        <f>SUMIFS(Raw!$I:$I, Raw!$A:$A, 'Call Back'!GV$14, Raw!$F:$F, 'Call Back'!$C20, Raw!$H:$H, "D13")</f>
        <v>0</v>
      </c>
      <c r="GX20" s="34">
        <f>SUMIFS(Raw!$I:$I, Raw!$A:$A, 'Call Back'!GX$14, Raw!$F:$F, 'Call Back'!$C20, Raw!$H:$H, "D14")</f>
        <v>0</v>
      </c>
      <c r="GY20" s="35">
        <f>SUMIFS(Raw!$I:$I, Raw!$A:$A, 'Call Back'!GY$14, Raw!$F:$F, 'Call Back'!$C20, Raw!$H:$H, "D14")</f>
        <v>0</v>
      </c>
      <c r="GZ20" s="35">
        <f>SUMIFS(Raw!$I:$I, Raw!$A:$A, 'Call Back'!GZ$14, Raw!$F:$F, 'Call Back'!$C20, Raw!$H:$H, "D14")</f>
        <v>0</v>
      </c>
      <c r="HA20" s="35">
        <f>SUMIFS(Raw!$I:$I, Raw!$A:$A, 'Call Back'!HA$14, Raw!$F:$F, 'Call Back'!$C20, Raw!$H:$H, "D14")</f>
        <v>0</v>
      </c>
      <c r="HB20" s="35">
        <f>SUMIFS(Raw!$I:$I, Raw!$A:$A, 'Call Back'!HB$14, Raw!$F:$F, 'Call Back'!$C20, Raw!$H:$H, "D14")</f>
        <v>0</v>
      </c>
      <c r="HC20" s="35">
        <f>SUMIFS(Raw!$I:$I, Raw!$A:$A, 'Call Back'!HC$14, Raw!$F:$F, 'Call Back'!$C20, Raw!$H:$H, "D14")</f>
        <v>0</v>
      </c>
      <c r="HD20" s="36">
        <f>SUMIFS(Raw!$I:$I, Raw!$A:$A, 'Call Back'!HD$14, Raw!$F:$F, 'Call Back'!$C20, Raw!$H:$H, "D14")</f>
        <v>0</v>
      </c>
      <c r="HF20" s="34">
        <f>SUMIFS(Raw!$I:$I, Raw!$A:$A, 'Call Back'!HF$14, Raw!$F:$F, 'Call Back'!$C20, Raw!$H:$H, "D13")</f>
        <v>0</v>
      </c>
      <c r="HG20" s="35">
        <f>SUMIFS(Raw!$I:$I, Raw!$A:$A, 'Call Back'!HG$14, Raw!$F:$F, 'Call Back'!$C20, Raw!$H:$H, "D13")</f>
        <v>0</v>
      </c>
      <c r="HH20" s="35">
        <f>SUMIFS(Raw!$I:$I, Raw!$A:$A, 'Call Back'!HH$14, Raw!$F:$F, 'Call Back'!$C20, Raw!$H:$H, "D13")</f>
        <v>0</v>
      </c>
      <c r="HI20" s="35">
        <f>SUMIFS(Raw!$I:$I, Raw!$A:$A, 'Call Back'!HI$14, Raw!$F:$F, 'Call Back'!$C20, Raw!$H:$H, "D13")</f>
        <v>0</v>
      </c>
      <c r="HJ20" s="35">
        <f>SUMIFS(Raw!$I:$I, Raw!$A:$A, 'Call Back'!HJ$14, Raw!$F:$F, 'Call Back'!$C20, Raw!$H:$H, "D13")</f>
        <v>0</v>
      </c>
      <c r="HK20" s="35">
        <f>SUMIFS(Raw!$I:$I, Raw!$A:$A, 'Call Back'!HK$14, Raw!$F:$F, 'Call Back'!$C20, Raw!$H:$H, "D13")</f>
        <v>0</v>
      </c>
      <c r="HL20" s="36">
        <f>SUMIFS(Raw!$I:$I, Raw!$A:$A, 'Call Back'!HL$14, Raw!$F:$F, 'Call Back'!$C20, Raw!$H:$H, "D13")</f>
        <v>0</v>
      </c>
      <c r="HN20" s="34">
        <f>SUMIFS(Raw!$I:$I, Raw!$A:$A, 'Call Back'!HN$14, Raw!$F:$F, 'Call Back'!$C20, Raw!$H:$H, "D14")</f>
        <v>0</v>
      </c>
      <c r="HO20" s="35">
        <f>SUMIFS(Raw!$I:$I, Raw!$A:$A, 'Call Back'!HO$14, Raw!$F:$F, 'Call Back'!$C20, Raw!$H:$H, "D14")</f>
        <v>0</v>
      </c>
      <c r="HP20" s="35">
        <f>SUMIFS(Raw!$I:$I, Raw!$A:$A, 'Call Back'!HP$14, Raw!$F:$F, 'Call Back'!$C20, Raw!$H:$H, "D14")</f>
        <v>0</v>
      </c>
      <c r="HQ20" s="35">
        <f>SUMIFS(Raw!$I:$I, Raw!$A:$A, 'Call Back'!HQ$14, Raw!$F:$F, 'Call Back'!$C20, Raw!$H:$H, "D14")</f>
        <v>0</v>
      </c>
      <c r="HR20" s="35">
        <f>SUMIFS(Raw!$I:$I, Raw!$A:$A, 'Call Back'!HR$14, Raw!$F:$F, 'Call Back'!$C20, Raw!$H:$H, "D14")</f>
        <v>0</v>
      </c>
      <c r="HS20" s="35">
        <f>SUMIFS(Raw!$I:$I, Raw!$A:$A, 'Call Back'!HS$14, Raw!$F:$F, 'Call Back'!$C20, Raw!$H:$H, "D14")</f>
        <v>0</v>
      </c>
      <c r="HT20" s="36">
        <f>SUMIFS(Raw!$I:$I, Raw!$A:$A, 'Call Back'!HT$14, Raw!$F:$F, 'Call Back'!$C20, Raw!$H:$H, "D14")</f>
        <v>0</v>
      </c>
      <c r="HV20" s="34">
        <f>SUMIFS(Raw!$I:$I, Raw!$A:$A, 'Call Back'!HV$14, Raw!$F:$F, 'Call Back'!$C20, Raw!$H:$H, "D13")</f>
        <v>0</v>
      </c>
      <c r="HW20" s="35">
        <f>SUMIFS(Raw!$I:$I, Raw!$A:$A, 'Call Back'!HW$14, Raw!$F:$F, 'Call Back'!$C20, Raw!$H:$H, "D13")</f>
        <v>0</v>
      </c>
      <c r="HX20" s="35">
        <f>SUMIFS(Raw!$I:$I, Raw!$A:$A, 'Call Back'!HX$14, Raw!$F:$F, 'Call Back'!$C20, Raw!$H:$H, "D13")</f>
        <v>0</v>
      </c>
      <c r="HY20" s="35">
        <f>SUMIFS(Raw!$I:$I, Raw!$A:$A, 'Call Back'!HY$14, Raw!$F:$F, 'Call Back'!$C20, Raw!$H:$H, "D13")</f>
        <v>0</v>
      </c>
      <c r="HZ20" s="35">
        <f>SUMIFS(Raw!$I:$I, Raw!$A:$A, 'Call Back'!HZ$14, Raw!$F:$F, 'Call Back'!$C20, Raw!$H:$H, "D13")</f>
        <v>0</v>
      </c>
      <c r="IA20" s="35">
        <f>SUMIFS(Raw!$I:$I, Raw!$A:$A, 'Call Back'!IA$14, Raw!$F:$F, 'Call Back'!$C20, Raw!$H:$H, "D13")</f>
        <v>0</v>
      </c>
      <c r="IB20" s="36">
        <f>SUMIFS(Raw!$I:$I, Raw!$A:$A, 'Call Back'!IB$14, Raw!$F:$F, 'Call Back'!$C20, Raw!$H:$H, "D13")</f>
        <v>0</v>
      </c>
      <c r="ID20" s="34">
        <f>SUMIFS(Raw!$I:$I, Raw!$A:$A, 'Call Back'!ID$14, Raw!$F:$F, 'Call Back'!$C20, Raw!$H:$H, "D14")</f>
        <v>0</v>
      </c>
      <c r="IE20" s="35">
        <f>SUMIFS(Raw!$I:$I, Raw!$A:$A, 'Call Back'!IE$14, Raw!$F:$F, 'Call Back'!$C20, Raw!$H:$H, "D14")</f>
        <v>0</v>
      </c>
      <c r="IF20" s="35">
        <f>SUMIFS(Raw!$I:$I, Raw!$A:$A, 'Call Back'!IF$14, Raw!$F:$F, 'Call Back'!$C20, Raw!$H:$H, "D14")</f>
        <v>0</v>
      </c>
      <c r="IG20" s="35">
        <f>SUMIFS(Raw!$I:$I, Raw!$A:$A, 'Call Back'!IG$14, Raw!$F:$F, 'Call Back'!$C20, Raw!$H:$H, "D14")</f>
        <v>0</v>
      </c>
      <c r="IH20" s="35">
        <f>SUMIFS(Raw!$I:$I, Raw!$A:$A, 'Call Back'!IH$14, Raw!$F:$F, 'Call Back'!$C20, Raw!$H:$H, "D14")</f>
        <v>0</v>
      </c>
      <c r="II20" s="35">
        <f>SUMIFS(Raw!$I:$I, Raw!$A:$A, 'Call Back'!II$14, Raw!$F:$F, 'Call Back'!$C20, Raw!$H:$H, "D14")</f>
        <v>0</v>
      </c>
      <c r="IJ20" s="36">
        <f>SUMIFS(Raw!$I:$I, Raw!$A:$A, 'Call Back'!IJ$14, Raw!$F:$F, 'Call Back'!$C20, Raw!$H:$H, "D14")</f>
        <v>0</v>
      </c>
      <c r="IL20" s="34">
        <f>SUMIFS(Raw!$I:$I, Raw!$A:$A, 'Call Back'!IL$14, Raw!$F:$F, 'Call Back'!$C20, Raw!$H:$H, "D13")</f>
        <v>0</v>
      </c>
      <c r="IM20" s="35">
        <f>SUMIFS(Raw!$I:$I, Raw!$A:$A, 'Call Back'!IM$14, Raw!$F:$F, 'Call Back'!$C20, Raw!$H:$H, "D13")</f>
        <v>0</v>
      </c>
      <c r="IN20" s="35">
        <f>SUMIFS(Raw!$I:$I, Raw!$A:$A, 'Call Back'!IN$14, Raw!$F:$F, 'Call Back'!$C20, Raw!$H:$H, "D13")</f>
        <v>0</v>
      </c>
      <c r="IO20" s="35">
        <f>SUMIFS(Raw!$I:$I, Raw!$A:$A, 'Call Back'!IO$14, Raw!$F:$F, 'Call Back'!$C20, Raw!$H:$H, "D13")</f>
        <v>0</v>
      </c>
      <c r="IP20" s="35">
        <f>SUMIFS(Raw!$I:$I, Raw!$A:$A, 'Call Back'!IP$14, Raw!$F:$F, 'Call Back'!$C20, Raw!$H:$H, "D13")</f>
        <v>0</v>
      </c>
      <c r="IQ20" s="35">
        <f>SUMIFS(Raw!$I:$I, Raw!$A:$A, 'Call Back'!IQ$14, Raw!$F:$F, 'Call Back'!$C20, Raw!$H:$H, "D13")</f>
        <v>0</v>
      </c>
      <c r="IR20" s="36">
        <f>SUMIFS(Raw!$I:$I, Raw!$A:$A, 'Call Back'!IR$14, Raw!$F:$F, 'Call Back'!$C20, Raw!$H:$H, "D13")</f>
        <v>0</v>
      </c>
      <c r="IT20" s="34">
        <f>SUMIFS(Raw!$I:$I, Raw!$A:$A, 'Call Back'!IT$14, Raw!$F:$F, 'Call Back'!$C20, Raw!$H:$H, "D14")</f>
        <v>0</v>
      </c>
      <c r="IU20" s="35">
        <f>SUMIFS(Raw!$I:$I, Raw!$A:$A, 'Call Back'!IU$14, Raw!$F:$F, 'Call Back'!$C20, Raw!$H:$H, "D14")</f>
        <v>0</v>
      </c>
      <c r="IV20" s="35">
        <f>SUMIFS(Raw!$I:$I, Raw!$A:$A, 'Call Back'!IV$14, Raw!$F:$F, 'Call Back'!$C20, Raw!$H:$H, "D14")</f>
        <v>0</v>
      </c>
      <c r="IW20" s="35">
        <f>SUMIFS(Raw!$I:$I, Raw!$A:$A, 'Call Back'!IW$14, Raw!$F:$F, 'Call Back'!$C20, Raw!$H:$H, "D14")</f>
        <v>0</v>
      </c>
      <c r="IX20" s="35">
        <f>SUMIFS(Raw!$I:$I, Raw!$A:$A, 'Call Back'!IX$14, Raw!$F:$F, 'Call Back'!$C20, Raw!$H:$H, "D14")</f>
        <v>0</v>
      </c>
      <c r="IY20" s="35">
        <f>SUMIFS(Raw!$I:$I, Raw!$A:$A, 'Call Back'!IY$14, Raw!$F:$F, 'Call Back'!$C20, Raw!$H:$H, "D14")</f>
        <v>0</v>
      </c>
      <c r="IZ20" s="36">
        <f>SUMIFS(Raw!$I:$I, Raw!$A:$A, 'Call Back'!IZ$14, Raw!$F:$F, 'Call Back'!$C20, Raw!$H:$H, "D14")</f>
        <v>0</v>
      </c>
      <c r="JB20" s="34">
        <f>SUMIFS(Raw!$I:$I, Raw!$A:$A, 'Call Back'!JB$14, Raw!$F:$F, 'Call Back'!$C20, Raw!$H:$H, "D13")</f>
        <v>0</v>
      </c>
      <c r="JC20" s="35">
        <f>SUMIFS(Raw!$I:$I, Raw!$A:$A, 'Call Back'!JC$14, Raw!$F:$F, 'Call Back'!$C20, Raw!$H:$H, "D13")</f>
        <v>0</v>
      </c>
      <c r="JD20" s="35">
        <f>SUMIFS(Raw!$I:$I, Raw!$A:$A, 'Call Back'!JD$14, Raw!$F:$F, 'Call Back'!$C20, Raw!$H:$H, "D13")</f>
        <v>0</v>
      </c>
      <c r="JE20" s="35">
        <f>SUMIFS(Raw!$I:$I, Raw!$A:$A, 'Call Back'!JE$14, Raw!$F:$F, 'Call Back'!$C20, Raw!$H:$H, "D13")</f>
        <v>0</v>
      </c>
      <c r="JF20" s="35">
        <f>SUMIFS(Raw!$I:$I, Raw!$A:$A, 'Call Back'!JF$14, Raw!$F:$F, 'Call Back'!$C20, Raw!$H:$H, "D13")</f>
        <v>0</v>
      </c>
      <c r="JG20" s="35">
        <f>SUMIFS(Raw!$I:$I, Raw!$A:$A, 'Call Back'!JG$14, Raw!$F:$F, 'Call Back'!$C20, Raw!$H:$H, "D13")</f>
        <v>0</v>
      </c>
      <c r="JH20" s="36">
        <f>SUMIFS(Raw!$I:$I, Raw!$A:$A, 'Call Back'!JH$14, Raw!$F:$F, 'Call Back'!$C20, Raw!$H:$H, "D13")</f>
        <v>0</v>
      </c>
      <c r="JJ20" s="34">
        <f>SUMIFS(Raw!$I:$I, Raw!$A:$A, 'Call Back'!JJ$14, Raw!$F:$F, 'Call Back'!$C20, Raw!$H:$H, "D14")</f>
        <v>0</v>
      </c>
      <c r="JK20" s="35">
        <f>SUMIFS(Raw!$I:$I, Raw!$A:$A, 'Call Back'!JK$14, Raw!$F:$F, 'Call Back'!$C20, Raw!$H:$H, "D14")</f>
        <v>0</v>
      </c>
      <c r="JL20" s="35">
        <f>SUMIFS(Raw!$I:$I, Raw!$A:$A, 'Call Back'!JL$14, Raw!$F:$F, 'Call Back'!$C20, Raw!$H:$H, "D14")</f>
        <v>0</v>
      </c>
      <c r="JM20" s="35">
        <f>SUMIFS(Raw!$I:$I, Raw!$A:$A, 'Call Back'!JM$14, Raw!$F:$F, 'Call Back'!$C20, Raw!$H:$H, "D14")</f>
        <v>0</v>
      </c>
      <c r="JN20" s="35">
        <f>SUMIFS(Raw!$I:$I, Raw!$A:$A, 'Call Back'!JN$14, Raw!$F:$F, 'Call Back'!$C20, Raw!$H:$H, "D14")</f>
        <v>0</v>
      </c>
      <c r="JO20" s="35">
        <f>SUMIFS(Raw!$I:$I, Raw!$A:$A, 'Call Back'!JO$14, Raw!$F:$F, 'Call Back'!$C20, Raw!$H:$H, "D14")</f>
        <v>0</v>
      </c>
      <c r="JP20" s="36">
        <f>SUMIFS(Raw!$I:$I, Raw!$A:$A, 'Call Back'!JP$14, Raw!$F:$F, 'Call Back'!$C20, Raw!$H:$H, "D14")</f>
        <v>0</v>
      </c>
      <c r="JR20" s="34">
        <f>SUMIFS(Raw!$I:$I, Raw!$A:$A, 'Call Back'!JR$14, Raw!$F:$F, 'Call Back'!$C20, Raw!$H:$H, "D13")</f>
        <v>0</v>
      </c>
      <c r="JS20" s="35">
        <f>SUMIFS(Raw!$I:$I, Raw!$A:$A, 'Call Back'!JS$14, Raw!$F:$F, 'Call Back'!$C20, Raw!$H:$H, "D13")</f>
        <v>0</v>
      </c>
      <c r="JT20" s="35">
        <f>SUMIFS(Raw!$I:$I, Raw!$A:$A, 'Call Back'!JT$14, Raw!$F:$F, 'Call Back'!$C20, Raw!$H:$H, "D13")</f>
        <v>0</v>
      </c>
      <c r="JU20" s="35">
        <f>SUMIFS(Raw!$I:$I, Raw!$A:$A, 'Call Back'!JU$14, Raw!$F:$F, 'Call Back'!$C20, Raw!$H:$H, "D13")</f>
        <v>0</v>
      </c>
      <c r="JV20" s="35">
        <f>SUMIFS(Raw!$I:$I, Raw!$A:$A, 'Call Back'!JV$14, Raw!$F:$F, 'Call Back'!$C20, Raw!$H:$H, "D13")</f>
        <v>0</v>
      </c>
      <c r="JW20" s="35">
        <f>SUMIFS(Raw!$I:$I, Raw!$A:$A, 'Call Back'!JW$14, Raw!$F:$F, 'Call Back'!$C20, Raw!$H:$H, "D13")</f>
        <v>0</v>
      </c>
      <c r="JX20" s="36">
        <f>SUMIFS(Raw!$I:$I, Raw!$A:$A, 'Call Back'!JX$14, Raw!$F:$F, 'Call Back'!$C20, Raw!$H:$H, "D13")</f>
        <v>0</v>
      </c>
      <c r="JZ20" s="34">
        <f>SUMIFS(Raw!$I:$I, Raw!$A:$A, 'Call Back'!JZ$14, Raw!$F:$F, 'Call Back'!$C20, Raw!$H:$H, "D14")</f>
        <v>0</v>
      </c>
      <c r="KA20" s="35">
        <f>SUMIFS(Raw!$I:$I, Raw!$A:$A, 'Call Back'!KA$14, Raw!$F:$F, 'Call Back'!$C20, Raw!$H:$H, "D14")</f>
        <v>0</v>
      </c>
      <c r="KB20" s="35">
        <f>SUMIFS(Raw!$I:$I, Raw!$A:$A, 'Call Back'!KB$14, Raw!$F:$F, 'Call Back'!$C20, Raw!$H:$H, "D14")</f>
        <v>0</v>
      </c>
      <c r="KC20" s="35">
        <f>SUMIFS(Raw!$I:$I, Raw!$A:$A, 'Call Back'!KC$14, Raw!$F:$F, 'Call Back'!$C20, Raw!$H:$H, "D14")</f>
        <v>0</v>
      </c>
      <c r="KD20" s="35">
        <f>SUMIFS(Raw!$I:$I, Raw!$A:$A, 'Call Back'!KD$14, Raw!$F:$F, 'Call Back'!$C20, Raw!$H:$H, "D14")</f>
        <v>0</v>
      </c>
      <c r="KE20" s="35">
        <f>SUMIFS(Raw!$I:$I, Raw!$A:$A, 'Call Back'!KE$14, Raw!$F:$F, 'Call Back'!$C20, Raw!$H:$H, "D14")</f>
        <v>0</v>
      </c>
      <c r="KF20" s="36">
        <f>SUMIFS(Raw!$I:$I, Raw!$A:$A, 'Call Back'!KF$14, Raw!$F:$F, 'Call Back'!$C20, Raw!$H:$H, "D14")</f>
        <v>0</v>
      </c>
      <c r="KH20" s="34">
        <f>SUMIFS(Raw!$I:$I, Raw!$A:$A, 'Call Back'!KH$14, Raw!$F:$F, 'Call Back'!$C20, Raw!$H:$H, "D13")</f>
        <v>0</v>
      </c>
      <c r="KI20" s="35">
        <f>SUMIFS(Raw!$I:$I, Raw!$A:$A, 'Call Back'!KI$14, Raw!$F:$F, 'Call Back'!$C20, Raw!$H:$H, "D13")</f>
        <v>0</v>
      </c>
      <c r="KJ20" s="35">
        <f>SUMIFS(Raw!$I:$I, Raw!$A:$A, 'Call Back'!KJ$14, Raw!$F:$F, 'Call Back'!$C20, Raw!$H:$H, "D13")</f>
        <v>0</v>
      </c>
      <c r="KK20" s="35">
        <f>SUMIFS(Raw!$I:$I, Raw!$A:$A, 'Call Back'!KK$14, Raw!$F:$F, 'Call Back'!$C20, Raw!$H:$H, "D13")</f>
        <v>0</v>
      </c>
      <c r="KL20" s="35">
        <f>SUMIFS(Raw!$I:$I, Raw!$A:$A, 'Call Back'!KL$14, Raw!$F:$F, 'Call Back'!$C20, Raw!$H:$H, "D13")</f>
        <v>0</v>
      </c>
      <c r="KM20" s="35">
        <f>SUMIFS(Raw!$I:$I, Raw!$A:$A, 'Call Back'!KM$14, Raw!$F:$F, 'Call Back'!$C20, Raw!$H:$H, "D13")</f>
        <v>0</v>
      </c>
      <c r="KN20" s="36">
        <f>SUMIFS(Raw!$I:$I, Raw!$A:$A, 'Call Back'!KN$14, Raw!$F:$F, 'Call Back'!$C20, Raw!$H:$H, "D13")</f>
        <v>0</v>
      </c>
      <c r="KP20" s="34">
        <f>SUMIFS(Raw!$I:$I, Raw!$A:$A, 'Call Back'!KP$14, Raw!$F:$F, 'Call Back'!$C20, Raw!$H:$H, "D14")</f>
        <v>0</v>
      </c>
      <c r="KQ20" s="35">
        <f>SUMIFS(Raw!$I:$I, Raw!$A:$A, 'Call Back'!KQ$14, Raw!$F:$F, 'Call Back'!$C20, Raw!$H:$H, "D14")</f>
        <v>0</v>
      </c>
      <c r="KR20" s="35">
        <f>SUMIFS(Raw!$I:$I, Raw!$A:$A, 'Call Back'!KR$14, Raw!$F:$F, 'Call Back'!$C20, Raw!$H:$H, "D14")</f>
        <v>0</v>
      </c>
      <c r="KS20" s="35">
        <f>SUMIFS(Raw!$I:$I, Raw!$A:$A, 'Call Back'!KS$14, Raw!$F:$F, 'Call Back'!$C20, Raw!$H:$H, "D14")</f>
        <v>0</v>
      </c>
      <c r="KT20" s="35">
        <f>SUMIFS(Raw!$I:$I, Raw!$A:$A, 'Call Back'!KT$14, Raw!$F:$F, 'Call Back'!$C20, Raw!$H:$H, "D14")</f>
        <v>0</v>
      </c>
      <c r="KU20" s="35">
        <f>SUMIFS(Raw!$I:$I, Raw!$A:$A, 'Call Back'!KU$14, Raw!$F:$F, 'Call Back'!$C20, Raw!$H:$H, "D14")</f>
        <v>0</v>
      </c>
      <c r="KV20" s="36">
        <f>SUMIFS(Raw!$I:$I, Raw!$A:$A, 'Call Back'!KV$14, Raw!$F:$F, 'Call Back'!$C20, Raw!$H:$H,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f>SUMIFS(Raw!$I:$I, Raw!$A:$A, 'Call Back'!CH$14, Raw!$F:$F, 'Call Back'!$C21, Raw!$H:$H, "D13")</f>
        <v>220</v>
      </c>
      <c r="CI21" s="52">
        <f>SUMIFS(Raw!$I:$I, Raw!$A:$A, 'Call Back'!CI$14, Raw!$F:$F, 'Call Back'!$C21, Raw!$H:$H, "D13")</f>
        <v>139</v>
      </c>
      <c r="CJ21" s="52">
        <f>SUMIFS(Raw!$I:$I, Raw!$A:$A, 'Call Back'!CJ$14, Raw!$F:$F, 'Call Back'!$C21, Raw!$H:$H, "D13")</f>
        <v>127</v>
      </c>
      <c r="CK21" s="52">
        <f>SUMIFS(Raw!$I:$I, Raw!$A:$A, 'Call Back'!CK$14, Raw!$F:$F, 'Call Back'!$C21, Raw!$H:$H, "D13")</f>
        <v>226</v>
      </c>
      <c r="CL21" s="52">
        <f>SUMIFS(Raw!$I:$I, Raw!$A:$A, 'Call Back'!CL$14, Raw!$F:$F, 'Call Back'!$C21, Raw!$H:$H, "D13")</f>
        <v>177</v>
      </c>
      <c r="CM21" s="52">
        <f>SUMIFS(Raw!$I:$I, Raw!$A:$A, 'Call Back'!CM$14, Raw!$F:$F, 'Call Back'!$C21, Raw!$H:$H, "D13")</f>
        <v>201</v>
      </c>
      <c r="CN21" s="53">
        <f>SUMIFS(Raw!$I:$I, Raw!$A:$A, 'Call Back'!CN$14, Raw!$F:$F, 'Call Back'!$C21, Raw!$H:$H, "D13")</f>
        <v>151</v>
      </c>
      <c r="CP21" s="51">
        <f>SUMIFS(Raw!$I:$I, Raw!$A:$A, 'Call Back'!CP$14, Raw!$F:$F, 'Call Back'!$C21, Raw!$H:$H, "D14")</f>
        <v>32</v>
      </c>
      <c r="CQ21" s="52">
        <f>SUMIFS(Raw!$I:$I, Raw!$A:$A, 'Call Back'!CQ$14, Raw!$F:$F, 'Call Back'!$C21, Raw!$H:$H, "D14")</f>
        <v>13</v>
      </c>
      <c r="CR21" s="52">
        <f>SUMIFS(Raw!$I:$I, Raw!$A:$A, 'Call Back'!CR$14, Raw!$F:$F, 'Call Back'!$C21, Raw!$H:$H, "D14")</f>
        <v>49</v>
      </c>
      <c r="CS21" s="52">
        <f>SUMIFS(Raw!$I:$I, Raw!$A:$A, 'Call Back'!CS$14, Raw!$F:$F, 'Call Back'!$C21, Raw!$H:$H, "D14")</f>
        <v>85</v>
      </c>
      <c r="CT21" s="52">
        <f>SUMIFS(Raw!$I:$I, Raw!$A:$A, 'Call Back'!CT$14, Raw!$F:$F, 'Call Back'!$C21, Raw!$H:$H, "D14")</f>
        <v>19</v>
      </c>
      <c r="CU21" s="52">
        <f>SUMIFS(Raw!$I:$I, Raw!$A:$A, 'Call Back'!CU$14, Raw!$F:$F, 'Call Back'!$C21, Raw!$H:$H, "D14")</f>
        <v>25</v>
      </c>
      <c r="CV21" s="53">
        <f>SUMIFS(Raw!$I:$I, Raw!$A:$A, 'Call Back'!CV$14, Raw!$F:$F, 'Call Back'!$C21, Raw!$H:$H, "D14")</f>
        <v>36</v>
      </c>
      <c r="CX21" s="51">
        <f>SUMIFS(Raw!$I:$I, Raw!$A:$A, 'Call Back'!CX$14, Raw!$F:$F, 'Call Back'!$C21, Raw!$H:$H, "D13")</f>
        <v>0</v>
      </c>
      <c r="CY21" s="52">
        <f>SUMIFS(Raw!$I:$I, Raw!$A:$A, 'Call Back'!CY$14, Raw!$F:$F, 'Call Back'!$C21, Raw!$H:$H, "D13")</f>
        <v>0</v>
      </c>
      <c r="CZ21" s="52">
        <f>SUMIFS(Raw!$I:$I, Raw!$A:$A, 'Call Back'!CZ$14, Raw!$F:$F, 'Call Back'!$C21, Raw!$H:$H, "D13")</f>
        <v>0</v>
      </c>
      <c r="DA21" s="52">
        <f>SUMIFS(Raw!$I:$I, Raw!$A:$A, 'Call Back'!DA$14, Raw!$F:$F, 'Call Back'!$C21, Raw!$H:$H, "D13")</f>
        <v>0</v>
      </c>
      <c r="DB21" s="52">
        <f>SUMIFS(Raw!$I:$I, Raw!$A:$A, 'Call Back'!DB$14, Raw!$F:$F, 'Call Back'!$C21, Raw!$H:$H, "D13")</f>
        <v>0</v>
      </c>
      <c r="DC21" s="52">
        <f>SUMIFS(Raw!$I:$I, Raw!$A:$A, 'Call Back'!DC$14, Raw!$F:$F, 'Call Back'!$C21, Raw!$H:$H, "D13")</f>
        <v>0</v>
      </c>
      <c r="DD21" s="53">
        <f>SUMIFS(Raw!$I:$I, Raw!$A:$A, 'Call Back'!DD$14, Raw!$F:$F, 'Call Back'!$C21, Raw!$H:$H, "D13")</f>
        <v>0</v>
      </c>
      <c r="DF21" s="51">
        <f>SUMIFS(Raw!$I:$I, Raw!$A:$A, 'Call Back'!DF$14, Raw!$F:$F, 'Call Back'!$C21, Raw!$H:$H, "D14")</f>
        <v>0</v>
      </c>
      <c r="DG21" s="52">
        <f>SUMIFS(Raw!$I:$I, Raw!$A:$A, 'Call Back'!DG$14, Raw!$F:$F, 'Call Back'!$C21, Raw!$H:$H, "D14")</f>
        <v>0</v>
      </c>
      <c r="DH21" s="52">
        <f>SUMIFS(Raw!$I:$I, Raw!$A:$A, 'Call Back'!DH$14, Raw!$F:$F, 'Call Back'!$C21, Raw!$H:$H, "D14")</f>
        <v>0</v>
      </c>
      <c r="DI21" s="52">
        <f>SUMIFS(Raw!$I:$I, Raw!$A:$A, 'Call Back'!DI$14, Raw!$F:$F, 'Call Back'!$C21, Raw!$H:$H, "D14")</f>
        <v>0</v>
      </c>
      <c r="DJ21" s="52">
        <f>SUMIFS(Raw!$I:$I, Raw!$A:$A, 'Call Back'!DJ$14, Raw!$F:$F, 'Call Back'!$C21, Raw!$H:$H, "D14")</f>
        <v>0</v>
      </c>
      <c r="DK21" s="52">
        <f>SUMIFS(Raw!$I:$I, Raw!$A:$A, 'Call Back'!DK$14, Raw!$F:$F, 'Call Back'!$C21, Raw!$H:$H, "D14")</f>
        <v>0</v>
      </c>
      <c r="DL21" s="53">
        <f>SUMIFS(Raw!$I:$I, Raw!$A:$A, 'Call Back'!DL$14, Raw!$F:$F, 'Call Back'!$C21, Raw!$H:$H, "D14")</f>
        <v>0</v>
      </c>
      <c r="DN21" s="51">
        <f>SUMIFS(Raw!$I:$I, Raw!$A:$A, 'Call Back'!DN$14, Raw!$F:$F, 'Call Back'!$C21, Raw!$H:$H, "D13")</f>
        <v>0</v>
      </c>
      <c r="DO21" s="52">
        <f>SUMIFS(Raw!$I:$I, Raw!$A:$A, 'Call Back'!DO$14, Raw!$F:$F, 'Call Back'!$C21, Raw!$H:$H, "D13")</f>
        <v>0</v>
      </c>
      <c r="DP21" s="52">
        <f>SUMIFS(Raw!$I:$I, Raw!$A:$A, 'Call Back'!DP$14, Raw!$F:$F, 'Call Back'!$C21, Raw!$H:$H, "D13")</f>
        <v>0</v>
      </c>
      <c r="DQ21" s="52">
        <f>SUMIFS(Raw!$I:$I, Raw!$A:$A, 'Call Back'!DQ$14, Raw!$F:$F, 'Call Back'!$C21, Raw!$H:$H, "D13")</f>
        <v>0</v>
      </c>
      <c r="DR21" s="52">
        <f>SUMIFS(Raw!$I:$I, Raw!$A:$A, 'Call Back'!DR$14, Raw!$F:$F, 'Call Back'!$C21, Raw!$H:$H, "D13")</f>
        <v>0</v>
      </c>
      <c r="DS21" s="52">
        <f>SUMIFS(Raw!$I:$I, Raw!$A:$A, 'Call Back'!DS$14, Raw!$F:$F, 'Call Back'!$C21, Raw!$H:$H, "D13")</f>
        <v>0</v>
      </c>
      <c r="DT21" s="53">
        <f>SUMIFS(Raw!$I:$I, Raw!$A:$A, 'Call Back'!DT$14, Raw!$F:$F, 'Call Back'!$C21, Raw!$H:$H, "D13")</f>
        <v>0</v>
      </c>
      <c r="DV21" s="51">
        <f>SUMIFS(Raw!$I:$I, Raw!$A:$A, 'Call Back'!DV$14, Raw!$F:$F, 'Call Back'!$C21, Raw!$H:$H, "D14")</f>
        <v>0</v>
      </c>
      <c r="DW21" s="52">
        <f>SUMIFS(Raw!$I:$I, Raw!$A:$A, 'Call Back'!DW$14, Raw!$F:$F, 'Call Back'!$C21, Raw!$H:$H, "D14")</f>
        <v>0</v>
      </c>
      <c r="DX21" s="52">
        <f>SUMIFS(Raw!$I:$I, Raw!$A:$A, 'Call Back'!DX$14, Raw!$F:$F, 'Call Back'!$C21, Raw!$H:$H, "D14")</f>
        <v>0</v>
      </c>
      <c r="DY21" s="52">
        <f>SUMIFS(Raw!$I:$I, Raw!$A:$A, 'Call Back'!DY$14, Raw!$F:$F, 'Call Back'!$C21, Raw!$H:$H, "D14")</f>
        <v>0</v>
      </c>
      <c r="DZ21" s="52">
        <f>SUMIFS(Raw!$I:$I, Raw!$A:$A, 'Call Back'!DZ$14, Raw!$F:$F, 'Call Back'!$C21, Raw!$H:$H, "D14")</f>
        <v>0</v>
      </c>
      <c r="EA21" s="52">
        <f>SUMIFS(Raw!$I:$I, Raw!$A:$A, 'Call Back'!EA$14, Raw!$F:$F, 'Call Back'!$C21, Raw!$H:$H, "D14")</f>
        <v>0</v>
      </c>
      <c r="EB21" s="53">
        <f>SUMIFS(Raw!$I:$I, Raw!$A:$A, 'Call Back'!EB$14, Raw!$F:$F, 'Call Back'!$C21, Raw!$H:$H, "D14")</f>
        <v>0</v>
      </c>
      <c r="ED21" s="51">
        <f>SUMIFS(Raw!$I:$I, Raw!$A:$A, 'Call Back'!ED$14, Raw!$F:$F, 'Call Back'!$C21, Raw!$H:$H, "D13")</f>
        <v>0</v>
      </c>
      <c r="EE21" s="52">
        <f>SUMIFS(Raw!$I:$I, Raw!$A:$A, 'Call Back'!EE$14, Raw!$F:$F, 'Call Back'!$C21, Raw!$H:$H, "D13")</f>
        <v>0</v>
      </c>
      <c r="EF21" s="52">
        <f>SUMIFS(Raw!$I:$I, Raw!$A:$A, 'Call Back'!EF$14, Raw!$F:$F, 'Call Back'!$C21, Raw!$H:$H, "D13")</f>
        <v>0</v>
      </c>
      <c r="EG21" s="52">
        <f>SUMIFS(Raw!$I:$I, Raw!$A:$A, 'Call Back'!EG$14, Raw!$F:$F, 'Call Back'!$C21, Raw!$H:$H, "D13")</f>
        <v>0</v>
      </c>
      <c r="EH21" s="52">
        <f>SUMIFS(Raw!$I:$I, Raw!$A:$A, 'Call Back'!EH$14, Raw!$F:$F, 'Call Back'!$C21, Raw!$H:$H, "D13")</f>
        <v>0</v>
      </c>
      <c r="EI21" s="52">
        <f>SUMIFS(Raw!$I:$I, Raw!$A:$A, 'Call Back'!EI$14, Raw!$F:$F, 'Call Back'!$C21, Raw!$H:$H, "D13")</f>
        <v>0</v>
      </c>
      <c r="EJ21" s="53">
        <f>SUMIFS(Raw!$I:$I, Raw!$A:$A, 'Call Back'!EJ$14, Raw!$F:$F, 'Call Back'!$C21, Raw!$H:$H, "D13")</f>
        <v>0</v>
      </c>
      <c r="EL21" s="51">
        <f>SUMIFS(Raw!$I:$I, Raw!$A:$A, 'Call Back'!EL$14, Raw!$F:$F, 'Call Back'!$C21, Raw!$H:$H, "D14")</f>
        <v>0</v>
      </c>
      <c r="EM21" s="52">
        <f>SUMIFS(Raw!$I:$I, Raw!$A:$A, 'Call Back'!EM$14, Raw!$F:$F, 'Call Back'!$C21, Raw!$H:$H, "D14")</f>
        <v>0</v>
      </c>
      <c r="EN21" s="52">
        <f>SUMIFS(Raw!$I:$I, Raw!$A:$A, 'Call Back'!EN$14, Raw!$F:$F, 'Call Back'!$C21, Raw!$H:$H, "D14")</f>
        <v>0</v>
      </c>
      <c r="EO21" s="52">
        <f>SUMIFS(Raw!$I:$I, Raw!$A:$A, 'Call Back'!EO$14, Raw!$F:$F, 'Call Back'!$C21, Raw!$H:$H, "D14")</f>
        <v>0</v>
      </c>
      <c r="EP21" s="52">
        <f>SUMIFS(Raw!$I:$I, Raw!$A:$A, 'Call Back'!EP$14, Raw!$F:$F, 'Call Back'!$C21, Raw!$H:$H, "D14")</f>
        <v>0</v>
      </c>
      <c r="EQ21" s="52">
        <f>SUMIFS(Raw!$I:$I, Raw!$A:$A, 'Call Back'!EQ$14, Raw!$F:$F, 'Call Back'!$C21, Raw!$H:$H, "D14")</f>
        <v>0</v>
      </c>
      <c r="ER21" s="53">
        <f>SUMIFS(Raw!$I:$I, Raw!$A:$A, 'Call Back'!ER$14, Raw!$F:$F, 'Call Back'!$C21, Raw!$H:$H, "D14")</f>
        <v>0</v>
      </c>
      <c r="ET21" s="51">
        <f>SUMIFS(Raw!$I:$I, Raw!$A:$A, 'Call Back'!ET$14, Raw!$F:$F, 'Call Back'!$C21, Raw!$H:$H, "D13")</f>
        <v>0</v>
      </c>
      <c r="EU21" s="52">
        <f>SUMIFS(Raw!$I:$I, Raw!$A:$A, 'Call Back'!EU$14, Raw!$F:$F, 'Call Back'!$C21, Raw!$H:$H, "D13")</f>
        <v>0</v>
      </c>
      <c r="EV21" s="52">
        <f>SUMIFS(Raw!$I:$I, Raw!$A:$A, 'Call Back'!EV$14, Raw!$F:$F, 'Call Back'!$C21, Raw!$H:$H, "D13")</f>
        <v>0</v>
      </c>
      <c r="EW21" s="52">
        <f>SUMIFS(Raw!$I:$I, Raw!$A:$A, 'Call Back'!EW$14, Raw!$F:$F, 'Call Back'!$C21, Raw!$H:$H, "D13")</f>
        <v>0</v>
      </c>
      <c r="EX21" s="52">
        <f>SUMIFS(Raw!$I:$I, Raw!$A:$A, 'Call Back'!EX$14, Raw!$F:$F, 'Call Back'!$C21, Raw!$H:$H, "D13")</f>
        <v>0</v>
      </c>
      <c r="EY21" s="52">
        <f>SUMIFS(Raw!$I:$I, Raw!$A:$A, 'Call Back'!EY$14, Raw!$F:$F, 'Call Back'!$C21, Raw!$H:$H, "D13")</f>
        <v>0</v>
      </c>
      <c r="EZ21" s="53">
        <f>SUMIFS(Raw!$I:$I, Raw!$A:$A, 'Call Back'!EZ$14, Raw!$F:$F, 'Call Back'!$C21, Raw!$H:$H, "D13")</f>
        <v>0</v>
      </c>
      <c r="FB21" s="51">
        <f>SUMIFS(Raw!$I:$I, Raw!$A:$A, 'Call Back'!FB$14, Raw!$F:$F, 'Call Back'!$C21, Raw!$H:$H, "D14")</f>
        <v>0</v>
      </c>
      <c r="FC21" s="52">
        <f>SUMIFS(Raw!$I:$I, Raw!$A:$A, 'Call Back'!FC$14, Raw!$F:$F, 'Call Back'!$C21, Raw!$H:$H, "D14")</f>
        <v>0</v>
      </c>
      <c r="FD21" s="52">
        <f>SUMIFS(Raw!$I:$I, Raw!$A:$A, 'Call Back'!FD$14, Raw!$F:$F, 'Call Back'!$C21, Raw!$H:$H, "D14")</f>
        <v>0</v>
      </c>
      <c r="FE21" s="52">
        <f>SUMIFS(Raw!$I:$I, Raw!$A:$A, 'Call Back'!FE$14, Raw!$F:$F, 'Call Back'!$C21, Raw!$H:$H, "D14")</f>
        <v>0</v>
      </c>
      <c r="FF21" s="52">
        <f>SUMIFS(Raw!$I:$I, Raw!$A:$A, 'Call Back'!FF$14, Raw!$F:$F, 'Call Back'!$C21, Raw!$H:$H, "D14")</f>
        <v>0</v>
      </c>
      <c r="FG21" s="52">
        <f>SUMIFS(Raw!$I:$I, Raw!$A:$A, 'Call Back'!FG$14, Raw!$F:$F, 'Call Back'!$C21, Raw!$H:$H, "D14")</f>
        <v>0</v>
      </c>
      <c r="FH21" s="53">
        <f>SUMIFS(Raw!$I:$I, Raw!$A:$A, 'Call Back'!FH$14, Raw!$F:$F, 'Call Back'!$C21, Raw!$H:$H, "D14")</f>
        <v>0</v>
      </c>
      <c r="FJ21" s="51">
        <f>SUMIFS(Raw!$I:$I, Raw!$A:$A, 'Call Back'!FJ$14, Raw!$F:$F, 'Call Back'!$C21, Raw!$H:$H, "D13")</f>
        <v>0</v>
      </c>
      <c r="FK21" s="52">
        <f>SUMIFS(Raw!$I:$I, Raw!$A:$A, 'Call Back'!FK$14, Raw!$F:$F, 'Call Back'!$C21, Raw!$H:$H, "D13")</f>
        <v>0</v>
      </c>
      <c r="FL21" s="52">
        <f>SUMIFS(Raw!$I:$I, Raw!$A:$A, 'Call Back'!FL$14, Raw!$F:$F, 'Call Back'!$C21, Raw!$H:$H, "D13")</f>
        <v>0</v>
      </c>
      <c r="FM21" s="52">
        <f>SUMIFS(Raw!$I:$I, Raw!$A:$A, 'Call Back'!FM$14, Raw!$F:$F, 'Call Back'!$C21, Raw!$H:$H, "D13")</f>
        <v>0</v>
      </c>
      <c r="FN21" s="52">
        <f>SUMIFS(Raw!$I:$I, Raw!$A:$A, 'Call Back'!FN$14, Raw!$F:$F, 'Call Back'!$C21, Raw!$H:$H, "D13")</f>
        <v>0</v>
      </c>
      <c r="FO21" s="52">
        <f>SUMIFS(Raw!$I:$I, Raw!$A:$A, 'Call Back'!FO$14, Raw!$F:$F, 'Call Back'!$C21, Raw!$H:$H, "D13")</f>
        <v>0</v>
      </c>
      <c r="FP21" s="53">
        <f>SUMIFS(Raw!$I:$I, Raw!$A:$A, 'Call Back'!FP$14, Raw!$F:$F, 'Call Back'!$C21, Raw!$H:$H, "D13")</f>
        <v>0</v>
      </c>
      <c r="FR21" s="51">
        <f>SUMIFS(Raw!$I:$I, Raw!$A:$A, 'Call Back'!FR$14, Raw!$F:$F, 'Call Back'!$C21, Raw!$H:$H, "D14")</f>
        <v>0</v>
      </c>
      <c r="FS21" s="52">
        <f>SUMIFS(Raw!$I:$I, Raw!$A:$A, 'Call Back'!FS$14, Raw!$F:$F, 'Call Back'!$C21, Raw!$H:$H, "D14")</f>
        <v>0</v>
      </c>
      <c r="FT21" s="52">
        <f>SUMIFS(Raw!$I:$I, Raw!$A:$A, 'Call Back'!FT$14, Raw!$F:$F, 'Call Back'!$C21, Raw!$H:$H, "D14")</f>
        <v>0</v>
      </c>
      <c r="FU21" s="52">
        <f>SUMIFS(Raw!$I:$I, Raw!$A:$A, 'Call Back'!FU$14, Raw!$F:$F, 'Call Back'!$C21, Raw!$H:$H, "D14")</f>
        <v>0</v>
      </c>
      <c r="FV21" s="52">
        <f>SUMIFS(Raw!$I:$I, Raw!$A:$A, 'Call Back'!FV$14, Raw!$F:$F, 'Call Back'!$C21, Raw!$H:$H, "D14")</f>
        <v>0</v>
      </c>
      <c r="FW21" s="52">
        <f>SUMIFS(Raw!$I:$I, Raw!$A:$A, 'Call Back'!FW$14, Raw!$F:$F, 'Call Back'!$C21, Raw!$H:$H, "D14")</f>
        <v>0</v>
      </c>
      <c r="FX21" s="53">
        <f>SUMIFS(Raw!$I:$I, Raw!$A:$A, 'Call Back'!FX$14, Raw!$F:$F, 'Call Back'!$C21, Raw!$H:$H, "D14")</f>
        <v>0</v>
      </c>
      <c r="FZ21" s="51">
        <f>SUMIFS(Raw!$I:$I, Raw!$A:$A, 'Call Back'!FZ$14, Raw!$F:$F, 'Call Back'!$C21, Raw!$H:$H, "D13")</f>
        <v>0</v>
      </c>
      <c r="GA21" s="52">
        <f>SUMIFS(Raw!$I:$I, Raw!$A:$A, 'Call Back'!GA$14, Raw!$F:$F, 'Call Back'!$C21, Raw!$H:$H, "D13")</f>
        <v>0</v>
      </c>
      <c r="GB21" s="52">
        <f>SUMIFS(Raw!$I:$I, Raw!$A:$A, 'Call Back'!GB$14, Raw!$F:$F, 'Call Back'!$C21, Raw!$H:$H, "D13")</f>
        <v>0</v>
      </c>
      <c r="GC21" s="52">
        <f>SUMIFS(Raw!$I:$I, Raw!$A:$A, 'Call Back'!GC$14, Raw!$F:$F, 'Call Back'!$C21, Raw!$H:$H, "D13")</f>
        <v>0</v>
      </c>
      <c r="GD21" s="52">
        <f>SUMIFS(Raw!$I:$I, Raw!$A:$A, 'Call Back'!GD$14, Raw!$F:$F, 'Call Back'!$C21, Raw!$H:$H, "D13")</f>
        <v>0</v>
      </c>
      <c r="GE21" s="52">
        <f>SUMIFS(Raw!$I:$I, Raw!$A:$A, 'Call Back'!GE$14, Raw!$F:$F, 'Call Back'!$C21, Raw!$H:$H, "D13")</f>
        <v>0</v>
      </c>
      <c r="GF21" s="53">
        <f>SUMIFS(Raw!$I:$I, Raw!$A:$A, 'Call Back'!GF$14, Raw!$F:$F, 'Call Back'!$C21, Raw!$H:$H, "D13")</f>
        <v>0</v>
      </c>
      <c r="GH21" s="51">
        <f>SUMIFS(Raw!$I:$I, Raw!$A:$A, 'Call Back'!GH$14, Raw!$F:$F, 'Call Back'!$C21, Raw!$H:$H, "D14")</f>
        <v>0</v>
      </c>
      <c r="GI21" s="52">
        <f>SUMIFS(Raw!$I:$I, Raw!$A:$A, 'Call Back'!GI$14, Raw!$F:$F, 'Call Back'!$C21, Raw!$H:$H, "D14")</f>
        <v>0</v>
      </c>
      <c r="GJ21" s="52">
        <f>SUMIFS(Raw!$I:$I, Raw!$A:$A, 'Call Back'!GJ$14, Raw!$F:$F, 'Call Back'!$C21, Raw!$H:$H, "D14")</f>
        <v>0</v>
      </c>
      <c r="GK21" s="52">
        <f>SUMIFS(Raw!$I:$I, Raw!$A:$A, 'Call Back'!GK$14, Raw!$F:$F, 'Call Back'!$C21, Raw!$H:$H, "D14")</f>
        <v>0</v>
      </c>
      <c r="GL21" s="52">
        <f>SUMIFS(Raw!$I:$I, Raw!$A:$A, 'Call Back'!GL$14, Raw!$F:$F, 'Call Back'!$C21, Raw!$H:$H, "D14")</f>
        <v>0</v>
      </c>
      <c r="GM21" s="52">
        <f>SUMIFS(Raw!$I:$I, Raw!$A:$A, 'Call Back'!GM$14, Raw!$F:$F, 'Call Back'!$C21, Raw!$H:$H, "D14")</f>
        <v>0</v>
      </c>
      <c r="GN21" s="53">
        <f>SUMIFS(Raw!$I:$I, Raw!$A:$A, 'Call Back'!GN$14, Raw!$F:$F, 'Call Back'!$C21, Raw!$H:$H, "D14")</f>
        <v>0</v>
      </c>
      <c r="GP21" s="51">
        <f>SUMIFS(Raw!$I:$I, Raw!$A:$A, 'Call Back'!GP$14, Raw!$F:$F, 'Call Back'!$C21, Raw!$H:$H, "D13")</f>
        <v>0</v>
      </c>
      <c r="GQ21" s="52">
        <f>SUMIFS(Raw!$I:$I, Raw!$A:$A, 'Call Back'!GQ$14, Raw!$F:$F, 'Call Back'!$C21, Raw!$H:$H, "D13")</f>
        <v>0</v>
      </c>
      <c r="GR21" s="52">
        <f>SUMIFS(Raw!$I:$I, Raw!$A:$A, 'Call Back'!GR$14, Raw!$F:$F, 'Call Back'!$C21, Raw!$H:$H, "D13")</f>
        <v>0</v>
      </c>
      <c r="GS21" s="52">
        <f>SUMIFS(Raw!$I:$I, Raw!$A:$A, 'Call Back'!GS$14, Raw!$F:$F, 'Call Back'!$C21, Raw!$H:$H, "D13")</f>
        <v>0</v>
      </c>
      <c r="GT21" s="52">
        <f>SUMIFS(Raw!$I:$I, Raw!$A:$A, 'Call Back'!GT$14, Raw!$F:$F, 'Call Back'!$C21, Raw!$H:$H, "D13")</f>
        <v>0</v>
      </c>
      <c r="GU21" s="52">
        <f>SUMIFS(Raw!$I:$I, Raw!$A:$A, 'Call Back'!GU$14, Raw!$F:$F, 'Call Back'!$C21, Raw!$H:$H, "D13")</f>
        <v>0</v>
      </c>
      <c r="GV21" s="53">
        <f>SUMIFS(Raw!$I:$I, Raw!$A:$A, 'Call Back'!GV$14, Raw!$F:$F, 'Call Back'!$C21, Raw!$H:$H, "D13")</f>
        <v>0</v>
      </c>
      <c r="GX21" s="51">
        <f>SUMIFS(Raw!$I:$I, Raw!$A:$A, 'Call Back'!GX$14, Raw!$F:$F, 'Call Back'!$C21, Raw!$H:$H, "D14")</f>
        <v>0</v>
      </c>
      <c r="GY21" s="52">
        <f>SUMIFS(Raw!$I:$I, Raw!$A:$A, 'Call Back'!GY$14, Raw!$F:$F, 'Call Back'!$C21, Raw!$H:$H, "D14")</f>
        <v>0</v>
      </c>
      <c r="GZ21" s="52">
        <f>SUMIFS(Raw!$I:$I, Raw!$A:$A, 'Call Back'!GZ$14, Raw!$F:$F, 'Call Back'!$C21, Raw!$H:$H, "D14")</f>
        <v>0</v>
      </c>
      <c r="HA21" s="52">
        <f>SUMIFS(Raw!$I:$I, Raw!$A:$A, 'Call Back'!HA$14, Raw!$F:$F, 'Call Back'!$C21, Raw!$H:$H, "D14")</f>
        <v>0</v>
      </c>
      <c r="HB21" s="52">
        <f>SUMIFS(Raw!$I:$I, Raw!$A:$A, 'Call Back'!HB$14, Raw!$F:$F, 'Call Back'!$C21, Raw!$H:$H, "D14")</f>
        <v>0</v>
      </c>
      <c r="HC21" s="52">
        <f>SUMIFS(Raw!$I:$I, Raw!$A:$A, 'Call Back'!HC$14, Raw!$F:$F, 'Call Back'!$C21, Raw!$H:$H, "D14")</f>
        <v>0</v>
      </c>
      <c r="HD21" s="53">
        <f>SUMIFS(Raw!$I:$I, Raw!$A:$A, 'Call Back'!HD$14, Raw!$F:$F, 'Call Back'!$C21, Raw!$H:$H, "D14")</f>
        <v>0</v>
      </c>
      <c r="HF21" s="51">
        <f>SUMIFS(Raw!$I:$I, Raw!$A:$A, 'Call Back'!HF$14, Raw!$F:$F, 'Call Back'!$C21, Raw!$H:$H, "D13")</f>
        <v>0</v>
      </c>
      <c r="HG21" s="52">
        <f>SUMIFS(Raw!$I:$I, Raw!$A:$A, 'Call Back'!HG$14, Raw!$F:$F, 'Call Back'!$C21, Raw!$H:$H, "D13")</f>
        <v>0</v>
      </c>
      <c r="HH21" s="52">
        <f>SUMIFS(Raw!$I:$I, Raw!$A:$A, 'Call Back'!HH$14, Raw!$F:$F, 'Call Back'!$C21, Raw!$H:$H, "D13")</f>
        <v>0</v>
      </c>
      <c r="HI21" s="52">
        <f>SUMIFS(Raw!$I:$I, Raw!$A:$A, 'Call Back'!HI$14, Raw!$F:$F, 'Call Back'!$C21, Raw!$H:$H, "D13")</f>
        <v>0</v>
      </c>
      <c r="HJ21" s="52">
        <f>SUMIFS(Raw!$I:$I, Raw!$A:$A, 'Call Back'!HJ$14, Raw!$F:$F, 'Call Back'!$C21, Raw!$H:$H, "D13")</f>
        <v>0</v>
      </c>
      <c r="HK21" s="52">
        <f>SUMIFS(Raw!$I:$I, Raw!$A:$A, 'Call Back'!HK$14, Raw!$F:$F, 'Call Back'!$C21, Raw!$H:$H, "D13")</f>
        <v>0</v>
      </c>
      <c r="HL21" s="53">
        <f>SUMIFS(Raw!$I:$I, Raw!$A:$A, 'Call Back'!HL$14, Raw!$F:$F, 'Call Back'!$C21, Raw!$H:$H, "D13")</f>
        <v>0</v>
      </c>
      <c r="HN21" s="51">
        <f>SUMIFS(Raw!$I:$I, Raw!$A:$A, 'Call Back'!HN$14, Raw!$F:$F, 'Call Back'!$C21, Raw!$H:$H, "D14")</f>
        <v>0</v>
      </c>
      <c r="HO21" s="52">
        <f>SUMIFS(Raw!$I:$I, Raw!$A:$A, 'Call Back'!HO$14, Raw!$F:$F, 'Call Back'!$C21, Raw!$H:$H, "D14")</f>
        <v>0</v>
      </c>
      <c r="HP21" s="52">
        <f>SUMIFS(Raw!$I:$I, Raw!$A:$A, 'Call Back'!HP$14, Raw!$F:$F, 'Call Back'!$C21, Raw!$H:$H, "D14")</f>
        <v>0</v>
      </c>
      <c r="HQ21" s="52">
        <f>SUMIFS(Raw!$I:$I, Raw!$A:$A, 'Call Back'!HQ$14, Raw!$F:$F, 'Call Back'!$C21, Raw!$H:$H, "D14")</f>
        <v>0</v>
      </c>
      <c r="HR21" s="52">
        <f>SUMIFS(Raw!$I:$I, Raw!$A:$A, 'Call Back'!HR$14, Raw!$F:$F, 'Call Back'!$C21, Raw!$H:$H, "D14")</f>
        <v>0</v>
      </c>
      <c r="HS21" s="52">
        <f>SUMIFS(Raw!$I:$I, Raw!$A:$A, 'Call Back'!HS$14, Raw!$F:$F, 'Call Back'!$C21, Raw!$H:$H, "D14")</f>
        <v>0</v>
      </c>
      <c r="HT21" s="53">
        <f>SUMIFS(Raw!$I:$I, Raw!$A:$A, 'Call Back'!HT$14, Raw!$F:$F, 'Call Back'!$C21, Raw!$H:$H, "D14")</f>
        <v>0</v>
      </c>
      <c r="HV21" s="51">
        <f>SUMIFS(Raw!$I:$I, Raw!$A:$A, 'Call Back'!HV$14, Raw!$F:$F, 'Call Back'!$C21, Raw!$H:$H, "D13")</f>
        <v>0</v>
      </c>
      <c r="HW21" s="52">
        <f>SUMIFS(Raw!$I:$I, Raw!$A:$A, 'Call Back'!HW$14, Raw!$F:$F, 'Call Back'!$C21, Raw!$H:$H, "D13")</f>
        <v>0</v>
      </c>
      <c r="HX21" s="52">
        <f>SUMIFS(Raw!$I:$I, Raw!$A:$A, 'Call Back'!HX$14, Raw!$F:$F, 'Call Back'!$C21, Raw!$H:$H, "D13")</f>
        <v>0</v>
      </c>
      <c r="HY21" s="52">
        <f>SUMIFS(Raw!$I:$I, Raw!$A:$A, 'Call Back'!HY$14, Raw!$F:$F, 'Call Back'!$C21, Raw!$H:$H, "D13")</f>
        <v>0</v>
      </c>
      <c r="HZ21" s="52">
        <f>SUMIFS(Raw!$I:$I, Raw!$A:$A, 'Call Back'!HZ$14, Raw!$F:$F, 'Call Back'!$C21, Raw!$H:$H, "D13")</f>
        <v>0</v>
      </c>
      <c r="IA21" s="52">
        <f>SUMIFS(Raw!$I:$I, Raw!$A:$A, 'Call Back'!IA$14, Raw!$F:$F, 'Call Back'!$C21, Raw!$H:$H, "D13")</f>
        <v>0</v>
      </c>
      <c r="IB21" s="53">
        <f>SUMIFS(Raw!$I:$I, Raw!$A:$A, 'Call Back'!IB$14, Raw!$F:$F, 'Call Back'!$C21, Raw!$H:$H, "D13")</f>
        <v>0</v>
      </c>
      <c r="ID21" s="51">
        <f>SUMIFS(Raw!$I:$I, Raw!$A:$A, 'Call Back'!ID$14, Raw!$F:$F, 'Call Back'!$C21, Raw!$H:$H, "D14")</f>
        <v>0</v>
      </c>
      <c r="IE21" s="52">
        <f>SUMIFS(Raw!$I:$I, Raw!$A:$A, 'Call Back'!IE$14, Raw!$F:$F, 'Call Back'!$C21, Raw!$H:$H, "D14")</f>
        <v>0</v>
      </c>
      <c r="IF21" s="52">
        <f>SUMIFS(Raw!$I:$I, Raw!$A:$A, 'Call Back'!IF$14, Raw!$F:$F, 'Call Back'!$C21, Raw!$H:$H, "D14")</f>
        <v>0</v>
      </c>
      <c r="IG21" s="52">
        <f>SUMIFS(Raw!$I:$I, Raw!$A:$A, 'Call Back'!IG$14, Raw!$F:$F, 'Call Back'!$C21, Raw!$H:$H, "D14")</f>
        <v>0</v>
      </c>
      <c r="IH21" s="52">
        <f>SUMIFS(Raw!$I:$I, Raw!$A:$A, 'Call Back'!IH$14, Raw!$F:$F, 'Call Back'!$C21, Raw!$H:$H, "D14")</f>
        <v>0</v>
      </c>
      <c r="II21" s="52">
        <f>SUMIFS(Raw!$I:$I, Raw!$A:$A, 'Call Back'!II$14, Raw!$F:$F, 'Call Back'!$C21, Raw!$H:$H, "D14")</f>
        <v>0</v>
      </c>
      <c r="IJ21" s="53">
        <f>SUMIFS(Raw!$I:$I, Raw!$A:$A, 'Call Back'!IJ$14, Raw!$F:$F, 'Call Back'!$C21, Raw!$H:$H, "D14")</f>
        <v>0</v>
      </c>
      <c r="IL21" s="51">
        <f>SUMIFS(Raw!$I:$I, Raw!$A:$A, 'Call Back'!IL$14, Raw!$F:$F, 'Call Back'!$C21, Raw!$H:$H, "D13")</f>
        <v>0</v>
      </c>
      <c r="IM21" s="52">
        <f>SUMIFS(Raw!$I:$I, Raw!$A:$A, 'Call Back'!IM$14, Raw!$F:$F, 'Call Back'!$C21, Raw!$H:$H, "D13")</f>
        <v>0</v>
      </c>
      <c r="IN21" s="52">
        <f>SUMIFS(Raw!$I:$I, Raw!$A:$A, 'Call Back'!IN$14, Raw!$F:$F, 'Call Back'!$C21, Raw!$H:$H, "D13")</f>
        <v>0</v>
      </c>
      <c r="IO21" s="52">
        <f>SUMIFS(Raw!$I:$I, Raw!$A:$A, 'Call Back'!IO$14, Raw!$F:$F, 'Call Back'!$C21, Raw!$H:$H, "D13")</f>
        <v>0</v>
      </c>
      <c r="IP21" s="52">
        <f>SUMIFS(Raw!$I:$I, Raw!$A:$A, 'Call Back'!IP$14, Raw!$F:$F, 'Call Back'!$C21, Raw!$H:$H, "D13")</f>
        <v>0</v>
      </c>
      <c r="IQ21" s="52">
        <f>SUMIFS(Raw!$I:$I, Raw!$A:$A, 'Call Back'!IQ$14, Raw!$F:$F, 'Call Back'!$C21, Raw!$H:$H, "D13")</f>
        <v>0</v>
      </c>
      <c r="IR21" s="53">
        <f>SUMIFS(Raw!$I:$I, Raw!$A:$A, 'Call Back'!IR$14, Raw!$F:$F, 'Call Back'!$C21, Raw!$H:$H, "D13")</f>
        <v>0</v>
      </c>
      <c r="IT21" s="51">
        <f>SUMIFS(Raw!$I:$I, Raw!$A:$A, 'Call Back'!IT$14, Raw!$F:$F, 'Call Back'!$C21, Raw!$H:$H, "D14")</f>
        <v>0</v>
      </c>
      <c r="IU21" s="52">
        <f>SUMIFS(Raw!$I:$I, Raw!$A:$A, 'Call Back'!IU$14, Raw!$F:$F, 'Call Back'!$C21, Raw!$H:$H, "D14")</f>
        <v>0</v>
      </c>
      <c r="IV21" s="52">
        <f>SUMIFS(Raw!$I:$I, Raw!$A:$A, 'Call Back'!IV$14, Raw!$F:$F, 'Call Back'!$C21, Raw!$H:$H, "D14")</f>
        <v>0</v>
      </c>
      <c r="IW21" s="52">
        <f>SUMIFS(Raw!$I:$I, Raw!$A:$A, 'Call Back'!IW$14, Raw!$F:$F, 'Call Back'!$C21, Raw!$H:$H, "D14")</f>
        <v>0</v>
      </c>
      <c r="IX21" s="52">
        <f>SUMIFS(Raw!$I:$I, Raw!$A:$A, 'Call Back'!IX$14, Raw!$F:$F, 'Call Back'!$C21, Raw!$H:$H, "D14")</f>
        <v>0</v>
      </c>
      <c r="IY21" s="52">
        <f>SUMIFS(Raw!$I:$I, Raw!$A:$A, 'Call Back'!IY$14, Raw!$F:$F, 'Call Back'!$C21, Raw!$H:$H, "D14")</f>
        <v>0</v>
      </c>
      <c r="IZ21" s="53">
        <f>SUMIFS(Raw!$I:$I, Raw!$A:$A, 'Call Back'!IZ$14, Raw!$F:$F, 'Call Back'!$C21, Raw!$H:$H, "D14")</f>
        <v>0</v>
      </c>
      <c r="JB21" s="51">
        <f>SUMIFS(Raw!$I:$I, Raw!$A:$A, 'Call Back'!JB$14, Raw!$F:$F, 'Call Back'!$C21, Raw!$H:$H, "D13")</f>
        <v>0</v>
      </c>
      <c r="JC21" s="52">
        <f>SUMIFS(Raw!$I:$I, Raw!$A:$A, 'Call Back'!JC$14, Raw!$F:$F, 'Call Back'!$C21, Raw!$H:$H, "D13")</f>
        <v>0</v>
      </c>
      <c r="JD21" s="52">
        <f>SUMIFS(Raw!$I:$I, Raw!$A:$A, 'Call Back'!JD$14, Raw!$F:$F, 'Call Back'!$C21, Raw!$H:$H, "D13")</f>
        <v>0</v>
      </c>
      <c r="JE21" s="52">
        <f>SUMIFS(Raw!$I:$I, Raw!$A:$A, 'Call Back'!JE$14, Raw!$F:$F, 'Call Back'!$C21, Raw!$H:$H, "D13")</f>
        <v>0</v>
      </c>
      <c r="JF21" s="52">
        <f>SUMIFS(Raw!$I:$I, Raw!$A:$A, 'Call Back'!JF$14, Raw!$F:$F, 'Call Back'!$C21, Raw!$H:$H, "D13")</f>
        <v>0</v>
      </c>
      <c r="JG21" s="52">
        <f>SUMIFS(Raw!$I:$I, Raw!$A:$A, 'Call Back'!JG$14, Raw!$F:$F, 'Call Back'!$C21, Raw!$H:$H, "D13")</f>
        <v>0</v>
      </c>
      <c r="JH21" s="53">
        <f>SUMIFS(Raw!$I:$I, Raw!$A:$A, 'Call Back'!JH$14, Raw!$F:$F, 'Call Back'!$C21, Raw!$H:$H, "D13")</f>
        <v>0</v>
      </c>
      <c r="JJ21" s="51">
        <f>SUMIFS(Raw!$I:$I, Raw!$A:$A, 'Call Back'!JJ$14, Raw!$F:$F, 'Call Back'!$C21, Raw!$H:$H, "D14")</f>
        <v>0</v>
      </c>
      <c r="JK21" s="52">
        <f>SUMIFS(Raw!$I:$I, Raw!$A:$A, 'Call Back'!JK$14, Raw!$F:$F, 'Call Back'!$C21, Raw!$H:$H, "D14")</f>
        <v>0</v>
      </c>
      <c r="JL21" s="52">
        <f>SUMIFS(Raw!$I:$I, Raw!$A:$A, 'Call Back'!JL$14, Raw!$F:$F, 'Call Back'!$C21, Raw!$H:$H, "D14")</f>
        <v>0</v>
      </c>
      <c r="JM21" s="52">
        <f>SUMIFS(Raw!$I:$I, Raw!$A:$A, 'Call Back'!JM$14, Raw!$F:$F, 'Call Back'!$C21, Raw!$H:$H, "D14")</f>
        <v>0</v>
      </c>
      <c r="JN21" s="52">
        <f>SUMIFS(Raw!$I:$I, Raw!$A:$A, 'Call Back'!JN$14, Raw!$F:$F, 'Call Back'!$C21, Raw!$H:$H, "D14")</f>
        <v>0</v>
      </c>
      <c r="JO21" s="52">
        <f>SUMIFS(Raw!$I:$I, Raw!$A:$A, 'Call Back'!JO$14, Raw!$F:$F, 'Call Back'!$C21, Raw!$H:$H, "D14")</f>
        <v>0</v>
      </c>
      <c r="JP21" s="53">
        <f>SUMIFS(Raw!$I:$I, Raw!$A:$A, 'Call Back'!JP$14, Raw!$F:$F, 'Call Back'!$C21, Raw!$H:$H, "D14")</f>
        <v>0</v>
      </c>
      <c r="JR21" s="51">
        <f>SUMIFS(Raw!$I:$I, Raw!$A:$A, 'Call Back'!JR$14, Raw!$F:$F, 'Call Back'!$C21, Raw!$H:$H, "D13")</f>
        <v>0</v>
      </c>
      <c r="JS21" s="52">
        <f>SUMIFS(Raw!$I:$I, Raw!$A:$A, 'Call Back'!JS$14, Raw!$F:$F, 'Call Back'!$C21, Raw!$H:$H, "D13")</f>
        <v>0</v>
      </c>
      <c r="JT21" s="52">
        <f>SUMIFS(Raw!$I:$I, Raw!$A:$A, 'Call Back'!JT$14, Raw!$F:$F, 'Call Back'!$C21, Raw!$H:$H, "D13")</f>
        <v>0</v>
      </c>
      <c r="JU21" s="52">
        <f>SUMIFS(Raw!$I:$I, Raw!$A:$A, 'Call Back'!JU$14, Raw!$F:$F, 'Call Back'!$C21, Raw!$H:$H, "D13")</f>
        <v>0</v>
      </c>
      <c r="JV21" s="52">
        <f>SUMIFS(Raw!$I:$I, Raw!$A:$A, 'Call Back'!JV$14, Raw!$F:$F, 'Call Back'!$C21, Raw!$H:$H, "D13")</f>
        <v>0</v>
      </c>
      <c r="JW21" s="52">
        <f>SUMIFS(Raw!$I:$I, Raw!$A:$A, 'Call Back'!JW$14, Raw!$F:$F, 'Call Back'!$C21, Raw!$H:$H, "D13")</f>
        <v>0</v>
      </c>
      <c r="JX21" s="53">
        <f>SUMIFS(Raw!$I:$I, Raw!$A:$A, 'Call Back'!JX$14, Raw!$F:$F, 'Call Back'!$C21, Raw!$H:$H, "D13")</f>
        <v>0</v>
      </c>
      <c r="JZ21" s="51">
        <f>SUMIFS(Raw!$I:$I, Raw!$A:$A, 'Call Back'!JZ$14, Raw!$F:$F, 'Call Back'!$C21, Raw!$H:$H, "D14")</f>
        <v>0</v>
      </c>
      <c r="KA21" s="52">
        <f>SUMIFS(Raw!$I:$I, Raw!$A:$A, 'Call Back'!KA$14, Raw!$F:$F, 'Call Back'!$C21, Raw!$H:$H, "D14")</f>
        <v>0</v>
      </c>
      <c r="KB21" s="52">
        <f>SUMIFS(Raw!$I:$I, Raw!$A:$A, 'Call Back'!KB$14, Raw!$F:$F, 'Call Back'!$C21, Raw!$H:$H, "D14")</f>
        <v>0</v>
      </c>
      <c r="KC21" s="52">
        <f>SUMIFS(Raw!$I:$I, Raw!$A:$A, 'Call Back'!KC$14, Raw!$F:$F, 'Call Back'!$C21, Raw!$H:$H, "D14")</f>
        <v>0</v>
      </c>
      <c r="KD21" s="52">
        <f>SUMIFS(Raw!$I:$I, Raw!$A:$A, 'Call Back'!KD$14, Raw!$F:$F, 'Call Back'!$C21, Raw!$H:$H, "D14")</f>
        <v>0</v>
      </c>
      <c r="KE21" s="52">
        <f>SUMIFS(Raw!$I:$I, Raw!$A:$A, 'Call Back'!KE$14, Raw!$F:$F, 'Call Back'!$C21, Raw!$H:$H, "D14")</f>
        <v>0</v>
      </c>
      <c r="KF21" s="53">
        <f>SUMIFS(Raw!$I:$I, Raw!$A:$A, 'Call Back'!KF$14, Raw!$F:$F, 'Call Back'!$C21, Raw!$H:$H, "D14")</f>
        <v>0</v>
      </c>
      <c r="KH21" s="51">
        <f>SUMIFS(Raw!$I:$I, Raw!$A:$A, 'Call Back'!KH$14, Raw!$F:$F, 'Call Back'!$C21, Raw!$H:$H, "D13")</f>
        <v>0</v>
      </c>
      <c r="KI21" s="52">
        <f>SUMIFS(Raw!$I:$I, Raw!$A:$A, 'Call Back'!KI$14, Raw!$F:$F, 'Call Back'!$C21, Raw!$H:$H, "D13")</f>
        <v>0</v>
      </c>
      <c r="KJ21" s="52">
        <f>SUMIFS(Raw!$I:$I, Raw!$A:$A, 'Call Back'!KJ$14, Raw!$F:$F, 'Call Back'!$C21, Raw!$H:$H, "D13")</f>
        <v>0</v>
      </c>
      <c r="KK21" s="52">
        <f>SUMIFS(Raw!$I:$I, Raw!$A:$A, 'Call Back'!KK$14, Raw!$F:$F, 'Call Back'!$C21, Raw!$H:$H, "D13")</f>
        <v>0</v>
      </c>
      <c r="KL21" s="52">
        <f>SUMIFS(Raw!$I:$I, Raw!$A:$A, 'Call Back'!KL$14, Raw!$F:$F, 'Call Back'!$C21, Raw!$H:$H, "D13")</f>
        <v>0</v>
      </c>
      <c r="KM21" s="52">
        <f>SUMIFS(Raw!$I:$I, Raw!$A:$A, 'Call Back'!KM$14, Raw!$F:$F, 'Call Back'!$C21, Raw!$H:$H, "D13")</f>
        <v>0</v>
      </c>
      <c r="KN21" s="53">
        <f>SUMIFS(Raw!$I:$I, Raw!$A:$A, 'Call Back'!KN$14, Raw!$F:$F, 'Call Back'!$C21, Raw!$H:$H, "D13")</f>
        <v>0</v>
      </c>
      <c r="KP21" s="51">
        <f>SUMIFS(Raw!$I:$I, Raw!$A:$A, 'Call Back'!KP$14, Raw!$F:$F, 'Call Back'!$C21, Raw!$H:$H, "D14")</f>
        <v>0</v>
      </c>
      <c r="KQ21" s="52">
        <f>SUMIFS(Raw!$I:$I, Raw!$A:$A, 'Call Back'!KQ$14, Raw!$F:$F, 'Call Back'!$C21, Raw!$H:$H, "D14")</f>
        <v>0</v>
      </c>
      <c r="KR21" s="52">
        <f>SUMIFS(Raw!$I:$I, Raw!$A:$A, 'Call Back'!KR$14, Raw!$F:$F, 'Call Back'!$C21, Raw!$H:$H, "D14")</f>
        <v>0</v>
      </c>
      <c r="KS21" s="52">
        <f>SUMIFS(Raw!$I:$I, Raw!$A:$A, 'Call Back'!KS$14, Raw!$F:$F, 'Call Back'!$C21, Raw!$H:$H, "D14")</f>
        <v>0</v>
      </c>
      <c r="KT21" s="52">
        <f>SUMIFS(Raw!$I:$I, Raw!$A:$A, 'Call Back'!KT$14, Raw!$F:$F, 'Call Back'!$C21, Raw!$H:$H, "D14")</f>
        <v>0</v>
      </c>
      <c r="KU21" s="52">
        <f>SUMIFS(Raw!$I:$I, Raw!$A:$A, 'Call Back'!KU$14, Raw!$F:$F, 'Call Back'!$C21, Raw!$H:$H, "D14")</f>
        <v>0</v>
      </c>
      <c r="KV21" s="53">
        <f>SUMIFS(Raw!$I:$I, Raw!$A:$A, 'Call Back'!KV$14, Raw!$F:$F, 'Call Back'!$C21, Raw!$H:$H,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f>SUMIFS(Raw!$I:$I, Raw!$A:$A, 'Call Back'!CH$14, Raw!$F:$F, 'Call Back'!$C22, Raw!$H:$H, "D13")</f>
        <v>61</v>
      </c>
      <c r="CI22" s="52">
        <f>SUMIFS(Raw!$I:$I, Raw!$A:$A, 'Call Back'!CI$14, Raw!$F:$F, 'Call Back'!$C22, Raw!$H:$H, "D13")</f>
        <v>59</v>
      </c>
      <c r="CJ22" s="52">
        <f>SUMIFS(Raw!$I:$I, Raw!$A:$A, 'Call Back'!CJ$14, Raw!$F:$F, 'Call Back'!$C22, Raw!$H:$H, "D13")</f>
        <v>51</v>
      </c>
      <c r="CK22" s="52">
        <f>SUMIFS(Raw!$I:$I, Raw!$A:$A, 'Call Back'!CK$14, Raw!$F:$F, 'Call Back'!$C22, Raw!$H:$H, "D13")</f>
        <v>49</v>
      </c>
      <c r="CL22" s="52">
        <f>SUMIFS(Raw!$I:$I, Raw!$A:$A, 'Call Back'!CL$14, Raw!$F:$F, 'Call Back'!$C22, Raw!$H:$H, "D13")</f>
        <v>58</v>
      </c>
      <c r="CM22" s="52">
        <f>SUMIFS(Raw!$I:$I, Raw!$A:$A, 'Call Back'!CM$14, Raw!$F:$F, 'Call Back'!$C22, Raw!$H:$H, "D13")</f>
        <v>72</v>
      </c>
      <c r="CN22" s="53">
        <f>SUMIFS(Raw!$I:$I, Raw!$A:$A, 'Call Back'!CN$14, Raw!$F:$F, 'Call Back'!$C22, Raw!$H:$H, "D13")</f>
        <v>64</v>
      </c>
      <c r="CP22" s="51">
        <f>SUMIFS(Raw!$I:$I, Raw!$A:$A, 'Call Back'!CP$14, Raw!$F:$F, 'Call Back'!$C22, Raw!$H:$H, "D14")</f>
        <v>54</v>
      </c>
      <c r="CQ22" s="52">
        <f>SUMIFS(Raw!$I:$I, Raw!$A:$A, 'Call Back'!CQ$14, Raw!$F:$F, 'Call Back'!$C22, Raw!$H:$H, "D14")</f>
        <v>54</v>
      </c>
      <c r="CR22" s="52">
        <f>SUMIFS(Raw!$I:$I, Raw!$A:$A, 'Call Back'!CR$14, Raw!$F:$F, 'Call Back'!$C22, Raw!$H:$H, "D14")</f>
        <v>49</v>
      </c>
      <c r="CS22" s="52">
        <f>SUMIFS(Raw!$I:$I, Raw!$A:$A, 'Call Back'!CS$14, Raw!$F:$F, 'Call Back'!$C22, Raw!$H:$H, "D14")</f>
        <v>44</v>
      </c>
      <c r="CT22" s="52">
        <f>SUMIFS(Raw!$I:$I, Raw!$A:$A, 'Call Back'!CT$14, Raw!$F:$F, 'Call Back'!$C22, Raw!$H:$H, "D14")</f>
        <v>27</v>
      </c>
      <c r="CU22" s="52">
        <f>SUMIFS(Raw!$I:$I, Raw!$A:$A, 'Call Back'!CU$14, Raw!$F:$F, 'Call Back'!$C22, Raw!$H:$H, "D14")</f>
        <v>45</v>
      </c>
      <c r="CV22" s="53">
        <f>SUMIFS(Raw!$I:$I, Raw!$A:$A, 'Call Back'!CV$14, Raw!$F:$F, 'Call Back'!$C22, Raw!$H:$H, "D14")</f>
        <v>37</v>
      </c>
      <c r="CX22" s="51">
        <f>SUMIFS(Raw!$I:$I, Raw!$A:$A, 'Call Back'!CX$14, Raw!$F:$F, 'Call Back'!$C22, Raw!$H:$H, "D13")</f>
        <v>0</v>
      </c>
      <c r="CY22" s="52">
        <f>SUMIFS(Raw!$I:$I, Raw!$A:$A, 'Call Back'!CY$14, Raw!$F:$F, 'Call Back'!$C22, Raw!$H:$H, "D13")</f>
        <v>0</v>
      </c>
      <c r="CZ22" s="52">
        <f>SUMIFS(Raw!$I:$I, Raw!$A:$A, 'Call Back'!CZ$14, Raw!$F:$F, 'Call Back'!$C22, Raw!$H:$H, "D13")</f>
        <v>0</v>
      </c>
      <c r="DA22" s="52">
        <f>SUMIFS(Raw!$I:$I, Raw!$A:$A, 'Call Back'!DA$14, Raw!$F:$F, 'Call Back'!$C22, Raw!$H:$H, "D13")</f>
        <v>0</v>
      </c>
      <c r="DB22" s="52">
        <f>SUMIFS(Raw!$I:$I, Raw!$A:$A, 'Call Back'!DB$14, Raw!$F:$F, 'Call Back'!$C22, Raw!$H:$H, "D13")</f>
        <v>0</v>
      </c>
      <c r="DC22" s="52">
        <f>SUMIFS(Raw!$I:$I, Raw!$A:$A, 'Call Back'!DC$14, Raw!$F:$F, 'Call Back'!$C22, Raw!$H:$H, "D13")</f>
        <v>0</v>
      </c>
      <c r="DD22" s="53">
        <f>SUMIFS(Raw!$I:$I, Raw!$A:$A, 'Call Back'!DD$14, Raw!$F:$F, 'Call Back'!$C22, Raw!$H:$H, "D13")</f>
        <v>0</v>
      </c>
      <c r="DF22" s="51">
        <f>SUMIFS(Raw!$I:$I, Raw!$A:$A, 'Call Back'!DF$14, Raw!$F:$F, 'Call Back'!$C22, Raw!$H:$H, "D14")</f>
        <v>0</v>
      </c>
      <c r="DG22" s="52">
        <f>SUMIFS(Raw!$I:$I, Raw!$A:$A, 'Call Back'!DG$14, Raw!$F:$F, 'Call Back'!$C22, Raw!$H:$H, "D14")</f>
        <v>0</v>
      </c>
      <c r="DH22" s="52">
        <f>SUMIFS(Raw!$I:$I, Raw!$A:$A, 'Call Back'!DH$14, Raw!$F:$F, 'Call Back'!$C22, Raw!$H:$H, "D14")</f>
        <v>0</v>
      </c>
      <c r="DI22" s="52">
        <f>SUMIFS(Raw!$I:$I, Raw!$A:$A, 'Call Back'!DI$14, Raw!$F:$F, 'Call Back'!$C22, Raw!$H:$H, "D14")</f>
        <v>0</v>
      </c>
      <c r="DJ22" s="52">
        <f>SUMIFS(Raw!$I:$I, Raw!$A:$A, 'Call Back'!DJ$14, Raw!$F:$F, 'Call Back'!$C22, Raw!$H:$H, "D14")</f>
        <v>0</v>
      </c>
      <c r="DK22" s="52">
        <f>SUMIFS(Raw!$I:$I, Raw!$A:$A, 'Call Back'!DK$14, Raw!$F:$F, 'Call Back'!$C22, Raw!$H:$H, "D14")</f>
        <v>0</v>
      </c>
      <c r="DL22" s="53">
        <f>SUMIFS(Raw!$I:$I, Raw!$A:$A, 'Call Back'!DL$14, Raw!$F:$F, 'Call Back'!$C22, Raw!$H:$H, "D14")</f>
        <v>0</v>
      </c>
      <c r="DN22" s="51">
        <f>SUMIFS(Raw!$I:$I, Raw!$A:$A, 'Call Back'!DN$14, Raw!$F:$F, 'Call Back'!$C22, Raw!$H:$H, "D13")</f>
        <v>0</v>
      </c>
      <c r="DO22" s="52">
        <f>SUMIFS(Raw!$I:$I, Raw!$A:$A, 'Call Back'!DO$14, Raw!$F:$F, 'Call Back'!$C22, Raw!$H:$H, "D13")</f>
        <v>0</v>
      </c>
      <c r="DP22" s="52">
        <f>SUMIFS(Raw!$I:$I, Raw!$A:$A, 'Call Back'!DP$14, Raw!$F:$F, 'Call Back'!$C22, Raw!$H:$H, "D13")</f>
        <v>0</v>
      </c>
      <c r="DQ22" s="52">
        <f>SUMIFS(Raw!$I:$I, Raw!$A:$A, 'Call Back'!DQ$14, Raw!$F:$F, 'Call Back'!$C22, Raw!$H:$H, "D13")</f>
        <v>0</v>
      </c>
      <c r="DR22" s="52">
        <f>SUMIFS(Raw!$I:$I, Raw!$A:$A, 'Call Back'!DR$14, Raw!$F:$F, 'Call Back'!$C22, Raw!$H:$H, "D13")</f>
        <v>0</v>
      </c>
      <c r="DS22" s="52">
        <f>SUMIFS(Raw!$I:$I, Raw!$A:$A, 'Call Back'!DS$14, Raw!$F:$F, 'Call Back'!$C22, Raw!$H:$H, "D13")</f>
        <v>0</v>
      </c>
      <c r="DT22" s="53">
        <f>SUMIFS(Raw!$I:$I, Raw!$A:$A, 'Call Back'!DT$14, Raw!$F:$F, 'Call Back'!$C22, Raw!$H:$H, "D13")</f>
        <v>0</v>
      </c>
      <c r="DV22" s="51">
        <f>SUMIFS(Raw!$I:$I, Raw!$A:$A, 'Call Back'!DV$14, Raw!$F:$F, 'Call Back'!$C22, Raw!$H:$H, "D14")</f>
        <v>0</v>
      </c>
      <c r="DW22" s="52">
        <f>SUMIFS(Raw!$I:$I, Raw!$A:$A, 'Call Back'!DW$14, Raw!$F:$F, 'Call Back'!$C22, Raw!$H:$H, "D14")</f>
        <v>0</v>
      </c>
      <c r="DX22" s="52">
        <f>SUMIFS(Raw!$I:$I, Raw!$A:$A, 'Call Back'!DX$14, Raw!$F:$F, 'Call Back'!$C22, Raw!$H:$H, "D14")</f>
        <v>0</v>
      </c>
      <c r="DY22" s="52">
        <f>SUMIFS(Raw!$I:$I, Raw!$A:$A, 'Call Back'!DY$14, Raw!$F:$F, 'Call Back'!$C22, Raw!$H:$H, "D14")</f>
        <v>0</v>
      </c>
      <c r="DZ22" s="52">
        <f>SUMIFS(Raw!$I:$I, Raw!$A:$A, 'Call Back'!DZ$14, Raw!$F:$F, 'Call Back'!$C22, Raw!$H:$H, "D14")</f>
        <v>0</v>
      </c>
      <c r="EA22" s="52">
        <f>SUMIFS(Raw!$I:$I, Raw!$A:$A, 'Call Back'!EA$14, Raw!$F:$F, 'Call Back'!$C22, Raw!$H:$H, "D14")</f>
        <v>0</v>
      </c>
      <c r="EB22" s="53">
        <f>SUMIFS(Raw!$I:$I, Raw!$A:$A, 'Call Back'!EB$14, Raw!$F:$F, 'Call Back'!$C22, Raw!$H:$H, "D14")</f>
        <v>0</v>
      </c>
      <c r="ED22" s="51">
        <f>SUMIFS(Raw!$I:$I, Raw!$A:$A, 'Call Back'!ED$14, Raw!$F:$F, 'Call Back'!$C22, Raw!$H:$H, "D13")</f>
        <v>0</v>
      </c>
      <c r="EE22" s="52">
        <f>SUMIFS(Raw!$I:$I, Raw!$A:$A, 'Call Back'!EE$14, Raw!$F:$F, 'Call Back'!$C22, Raw!$H:$H, "D13")</f>
        <v>0</v>
      </c>
      <c r="EF22" s="52">
        <f>SUMIFS(Raw!$I:$I, Raw!$A:$A, 'Call Back'!EF$14, Raw!$F:$F, 'Call Back'!$C22, Raw!$H:$H, "D13")</f>
        <v>0</v>
      </c>
      <c r="EG22" s="52">
        <f>SUMIFS(Raw!$I:$I, Raw!$A:$A, 'Call Back'!EG$14, Raw!$F:$F, 'Call Back'!$C22, Raw!$H:$H, "D13")</f>
        <v>0</v>
      </c>
      <c r="EH22" s="52">
        <f>SUMIFS(Raw!$I:$I, Raw!$A:$A, 'Call Back'!EH$14, Raw!$F:$F, 'Call Back'!$C22, Raw!$H:$H, "D13")</f>
        <v>0</v>
      </c>
      <c r="EI22" s="52">
        <f>SUMIFS(Raw!$I:$I, Raw!$A:$A, 'Call Back'!EI$14, Raw!$F:$F, 'Call Back'!$C22, Raw!$H:$H, "D13")</f>
        <v>0</v>
      </c>
      <c r="EJ22" s="53">
        <f>SUMIFS(Raw!$I:$I, Raw!$A:$A, 'Call Back'!EJ$14, Raw!$F:$F, 'Call Back'!$C22, Raw!$H:$H, "D13")</f>
        <v>0</v>
      </c>
      <c r="EL22" s="51">
        <f>SUMIFS(Raw!$I:$I, Raw!$A:$A, 'Call Back'!EL$14, Raw!$F:$F, 'Call Back'!$C22, Raw!$H:$H, "D14")</f>
        <v>0</v>
      </c>
      <c r="EM22" s="52">
        <f>SUMIFS(Raw!$I:$I, Raw!$A:$A, 'Call Back'!EM$14, Raw!$F:$F, 'Call Back'!$C22, Raw!$H:$H, "D14")</f>
        <v>0</v>
      </c>
      <c r="EN22" s="52">
        <f>SUMIFS(Raw!$I:$I, Raw!$A:$A, 'Call Back'!EN$14, Raw!$F:$F, 'Call Back'!$C22, Raw!$H:$H, "D14")</f>
        <v>0</v>
      </c>
      <c r="EO22" s="52">
        <f>SUMIFS(Raw!$I:$I, Raw!$A:$A, 'Call Back'!EO$14, Raw!$F:$F, 'Call Back'!$C22, Raw!$H:$H, "D14")</f>
        <v>0</v>
      </c>
      <c r="EP22" s="52">
        <f>SUMIFS(Raw!$I:$I, Raw!$A:$A, 'Call Back'!EP$14, Raw!$F:$F, 'Call Back'!$C22, Raw!$H:$H, "D14")</f>
        <v>0</v>
      </c>
      <c r="EQ22" s="52">
        <f>SUMIFS(Raw!$I:$I, Raw!$A:$A, 'Call Back'!EQ$14, Raw!$F:$F, 'Call Back'!$C22, Raw!$H:$H, "D14")</f>
        <v>0</v>
      </c>
      <c r="ER22" s="53">
        <f>SUMIFS(Raw!$I:$I, Raw!$A:$A, 'Call Back'!ER$14, Raw!$F:$F, 'Call Back'!$C22, Raw!$H:$H, "D14")</f>
        <v>0</v>
      </c>
      <c r="ET22" s="51">
        <f>SUMIFS(Raw!$I:$I, Raw!$A:$A, 'Call Back'!ET$14, Raw!$F:$F, 'Call Back'!$C22, Raw!$H:$H, "D13")</f>
        <v>0</v>
      </c>
      <c r="EU22" s="52">
        <f>SUMIFS(Raw!$I:$I, Raw!$A:$A, 'Call Back'!EU$14, Raw!$F:$F, 'Call Back'!$C22, Raw!$H:$H, "D13")</f>
        <v>0</v>
      </c>
      <c r="EV22" s="52">
        <f>SUMIFS(Raw!$I:$I, Raw!$A:$A, 'Call Back'!EV$14, Raw!$F:$F, 'Call Back'!$C22, Raw!$H:$H, "D13")</f>
        <v>0</v>
      </c>
      <c r="EW22" s="52">
        <f>SUMIFS(Raw!$I:$I, Raw!$A:$A, 'Call Back'!EW$14, Raw!$F:$F, 'Call Back'!$C22, Raw!$H:$H, "D13")</f>
        <v>0</v>
      </c>
      <c r="EX22" s="52">
        <f>SUMIFS(Raw!$I:$I, Raw!$A:$A, 'Call Back'!EX$14, Raw!$F:$F, 'Call Back'!$C22, Raw!$H:$H, "D13")</f>
        <v>0</v>
      </c>
      <c r="EY22" s="52">
        <f>SUMIFS(Raw!$I:$I, Raw!$A:$A, 'Call Back'!EY$14, Raw!$F:$F, 'Call Back'!$C22, Raw!$H:$H, "D13")</f>
        <v>0</v>
      </c>
      <c r="EZ22" s="53">
        <f>SUMIFS(Raw!$I:$I, Raw!$A:$A, 'Call Back'!EZ$14, Raw!$F:$F, 'Call Back'!$C22, Raw!$H:$H, "D13")</f>
        <v>0</v>
      </c>
      <c r="FB22" s="51">
        <f>SUMIFS(Raw!$I:$I, Raw!$A:$A, 'Call Back'!FB$14, Raw!$F:$F, 'Call Back'!$C22, Raw!$H:$H, "D14")</f>
        <v>0</v>
      </c>
      <c r="FC22" s="52">
        <f>SUMIFS(Raw!$I:$I, Raw!$A:$A, 'Call Back'!FC$14, Raw!$F:$F, 'Call Back'!$C22, Raw!$H:$H, "D14")</f>
        <v>0</v>
      </c>
      <c r="FD22" s="52">
        <f>SUMIFS(Raw!$I:$I, Raw!$A:$A, 'Call Back'!FD$14, Raw!$F:$F, 'Call Back'!$C22, Raw!$H:$H, "D14")</f>
        <v>0</v>
      </c>
      <c r="FE22" s="52">
        <f>SUMIFS(Raw!$I:$I, Raw!$A:$A, 'Call Back'!FE$14, Raw!$F:$F, 'Call Back'!$C22, Raw!$H:$H, "D14")</f>
        <v>0</v>
      </c>
      <c r="FF22" s="52">
        <f>SUMIFS(Raw!$I:$I, Raw!$A:$A, 'Call Back'!FF$14, Raw!$F:$F, 'Call Back'!$C22, Raw!$H:$H, "D14")</f>
        <v>0</v>
      </c>
      <c r="FG22" s="52">
        <f>SUMIFS(Raw!$I:$I, Raw!$A:$A, 'Call Back'!FG$14, Raw!$F:$F, 'Call Back'!$C22, Raw!$H:$H, "D14")</f>
        <v>0</v>
      </c>
      <c r="FH22" s="53">
        <f>SUMIFS(Raw!$I:$I, Raw!$A:$A, 'Call Back'!FH$14, Raw!$F:$F, 'Call Back'!$C22, Raw!$H:$H, "D14")</f>
        <v>0</v>
      </c>
      <c r="FJ22" s="51">
        <f>SUMIFS(Raw!$I:$I, Raw!$A:$A, 'Call Back'!FJ$14, Raw!$F:$F, 'Call Back'!$C22, Raw!$H:$H, "D13")</f>
        <v>0</v>
      </c>
      <c r="FK22" s="52">
        <f>SUMIFS(Raw!$I:$I, Raw!$A:$A, 'Call Back'!FK$14, Raw!$F:$F, 'Call Back'!$C22, Raw!$H:$H, "D13")</f>
        <v>0</v>
      </c>
      <c r="FL22" s="52">
        <f>SUMIFS(Raw!$I:$I, Raw!$A:$A, 'Call Back'!FL$14, Raw!$F:$F, 'Call Back'!$C22, Raw!$H:$H, "D13")</f>
        <v>0</v>
      </c>
      <c r="FM22" s="52">
        <f>SUMIFS(Raw!$I:$I, Raw!$A:$A, 'Call Back'!FM$14, Raw!$F:$F, 'Call Back'!$C22, Raw!$H:$H, "D13")</f>
        <v>0</v>
      </c>
      <c r="FN22" s="52">
        <f>SUMIFS(Raw!$I:$I, Raw!$A:$A, 'Call Back'!FN$14, Raw!$F:$F, 'Call Back'!$C22, Raw!$H:$H, "D13")</f>
        <v>0</v>
      </c>
      <c r="FO22" s="52">
        <f>SUMIFS(Raw!$I:$I, Raw!$A:$A, 'Call Back'!FO$14, Raw!$F:$F, 'Call Back'!$C22, Raw!$H:$H, "D13")</f>
        <v>0</v>
      </c>
      <c r="FP22" s="53">
        <f>SUMIFS(Raw!$I:$I, Raw!$A:$A, 'Call Back'!FP$14, Raw!$F:$F, 'Call Back'!$C22, Raw!$H:$H, "D13")</f>
        <v>0</v>
      </c>
      <c r="FR22" s="51">
        <f>SUMIFS(Raw!$I:$I, Raw!$A:$A, 'Call Back'!FR$14, Raw!$F:$F, 'Call Back'!$C22, Raw!$H:$H, "D14")</f>
        <v>0</v>
      </c>
      <c r="FS22" s="52">
        <f>SUMIFS(Raw!$I:$I, Raw!$A:$A, 'Call Back'!FS$14, Raw!$F:$F, 'Call Back'!$C22, Raw!$H:$H, "D14")</f>
        <v>0</v>
      </c>
      <c r="FT22" s="52">
        <f>SUMIFS(Raw!$I:$I, Raw!$A:$A, 'Call Back'!FT$14, Raw!$F:$F, 'Call Back'!$C22, Raw!$H:$H, "D14")</f>
        <v>0</v>
      </c>
      <c r="FU22" s="52">
        <f>SUMIFS(Raw!$I:$I, Raw!$A:$A, 'Call Back'!FU$14, Raw!$F:$F, 'Call Back'!$C22, Raw!$H:$H, "D14")</f>
        <v>0</v>
      </c>
      <c r="FV22" s="52">
        <f>SUMIFS(Raw!$I:$I, Raw!$A:$A, 'Call Back'!FV$14, Raw!$F:$F, 'Call Back'!$C22, Raw!$H:$H, "D14")</f>
        <v>0</v>
      </c>
      <c r="FW22" s="52">
        <f>SUMIFS(Raw!$I:$I, Raw!$A:$A, 'Call Back'!FW$14, Raw!$F:$F, 'Call Back'!$C22, Raw!$H:$H, "D14")</f>
        <v>0</v>
      </c>
      <c r="FX22" s="53">
        <f>SUMIFS(Raw!$I:$I, Raw!$A:$A, 'Call Back'!FX$14, Raw!$F:$F, 'Call Back'!$C22, Raw!$H:$H, "D14")</f>
        <v>0</v>
      </c>
      <c r="FZ22" s="51">
        <f>SUMIFS(Raw!$I:$I, Raw!$A:$A, 'Call Back'!FZ$14, Raw!$F:$F, 'Call Back'!$C22, Raw!$H:$H, "D13")</f>
        <v>0</v>
      </c>
      <c r="GA22" s="52">
        <f>SUMIFS(Raw!$I:$I, Raw!$A:$A, 'Call Back'!GA$14, Raw!$F:$F, 'Call Back'!$C22, Raw!$H:$H, "D13")</f>
        <v>0</v>
      </c>
      <c r="GB22" s="52">
        <f>SUMIFS(Raw!$I:$I, Raw!$A:$A, 'Call Back'!GB$14, Raw!$F:$F, 'Call Back'!$C22, Raw!$H:$H, "D13")</f>
        <v>0</v>
      </c>
      <c r="GC22" s="52">
        <f>SUMIFS(Raw!$I:$I, Raw!$A:$A, 'Call Back'!GC$14, Raw!$F:$F, 'Call Back'!$C22, Raw!$H:$H, "D13")</f>
        <v>0</v>
      </c>
      <c r="GD22" s="52">
        <f>SUMIFS(Raw!$I:$I, Raw!$A:$A, 'Call Back'!GD$14, Raw!$F:$F, 'Call Back'!$C22, Raw!$H:$H, "D13")</f>
        <v>0</v>
      </c>
      <c r="GE22" s="52">
        <f>SUMIFS(Raw!$I:$I, Raw!$A:$A, 'Call Back'!GE$14, Raw!$F:$F, 'Call Back'!$C22, Raw!$H:$H, "D13")</f>
        <v>0</v>
      </c>
      <c r="GF22" s="53">
        <f>SUMIFS(Raw!$I:$I, Raw!$A:$A, 'Call Back'!GF$14, Raw!$F:$F, 'Call Back'!$C22, Raw!$H:$H, "D13")</f>
        <v>0</v>
      </c>
      <c r="GH22" s="51">
        <f>SUMIFS(Raw!$I:$I, Raw!$A:$A, 'Call Back'!GH$14, Raw!$F:$F, 'Call Back'!$C22, Raw!$H:$H, "D14")</f>
        <v>0</v>
      </c>
      <c r="GI22" s="52">
        <f>SUMIFS(Raw!$I:$I, Raw!$A:$A, 'Call Back'!GI$14, Raw!$F:$F, 'Call Back'!$C22, Raw!$H:$H, "D14")</f>
        <v>0</v>
      </c>
      <c r="GJ22" s="52">
        <f>SUMIFS(Raw!$I:$I, Raw!$A:$A, 'Call Back'!GJ$14, Raw!$F:$F, 'Call Back'!$C22, Raw!$H:$H, "D14")</f>
        <v>0</v>
      </c>
      <c r="GK22" s="52">
        <f>SUMIFS(Raw!$I:$I, Raw!$A:$A, 'Call Back'!GK$14, Raw!$F:$F, 'Call Back'!$C22, Raw!$H:$H, "D14")</f>
        <v>0</v>
      </c>
      <c r="GL22" s="52">
        <f>SUMIFS(Raw!$I:$I, Raw!$A:$A, 'Call Back'!GL$14, Raw!$F:$F, 'Call Back'!$C22, Raw!$H:$H, "D14")</f>
        <v>0</v>
      </c>
      <c r="GM22" s="52">
        <f>SUMIFS(Raw!$I:$I, Raw!$A:$A, 'Call Back'!GM$14, Raw!$F:$F, 'Call Back'!$C22, Raw!$H:$H, "D14")</f>
        <v>0</v>
      </c>
      <c r="GN22" s="53">
        <f>SUMIFS(Raw!$I:$I, Raw!$A:$A, 'Call Back'!GN$14, Raw!$F:$F, 'Call Back'!$C22, Raw!$H:$H, "D14")</f>
        <v>0</v>
      </c>
      <c r="GP22" s="51">
        <f>SUMIFS(Raw!$I:$I, Raw!$A:$A, 'Call Back'!GP$14, Raw!$F:$F, 'Call Back'!$C22, Raw!$H:$H, "D13")</f>
        <v>0</v>
      </c>
      <c r="GQ22" s="52">
        <f>SUMIFS(Raw!$I:$I, Raw!$A:$A, 'Call Back'!GQ$14, Raw!$F:$F, 'Call Back'!$C22, Raw!$H:$H, "D13")</f>
        <v>0</v>
      </c>
      <c r="GR22" s="52">
        <f>SUMIFS(Raw!$I:$I, Raw!$A:$A, 'Call Back'!GR$14, Raw!$F:$F, 'Call Back'!$C22, Raw!$H:$H, "D13")</f>
        <v>0</v>
      </c>
      <c r="GS22" s="52">
        <f>SUMIFS(Raw!$I:$I, Raw!$A:$A, 'Call Back'!GS$14, Raw!$F:$F, 'Call Back'!$C22, Raw!$H:$H, "D13")</f>
        <v>0</v>
      </c>
      <c r="GT22" s="52">
        <f>SUMIFS(Raw!$I:$I, Raw!$A:$A, 'Call Back'!GT$14, Raw!$F:$F, 'Call Back'!$C22, Raw!$H:$H, "D13")</f>
        <v>0</v>
      </c>
      <c r="GU22" s="52">
        <f>SUMIFS(Raw!$I:$I, Raw!$A:$A, 'Call Back'!GU$14, Raw!$F:$F, 'Call Back'!$C22, Raw!$H:$H, "D13")</f>
        <v>0</v>
      </c>
      <c r="GV22" s="53">
        <f>SUMIFS(Raw!$I:$I, Raw!$A:$A, 'Call Back'!GV$14, Raw!$F:$F, 'Call Back'!$C22, Raw!$H:$H, "D13")</f>
        <v>0</v>
      </c>
      <c r="GX22" s="51">
        <f>SUMIFS(Raw!$I:$I, Raw!$A:$A, 'Call Back'!GX$14, Raw!$F:$F, 'Call Back'!$C22, Raw!$H:$H, "D14")</f>
        <v>0</v>
      </c>
      <c r="GY22" s="52">
        <f>SUMIFS(Raw!$I:$I, Raw!$A:$A, 'Call Back'!GY$14, Raw!$F:$F, 'Call Back'!$C22, Raw!$H:$H, "D14")</f>
        <v>0</v>
      </c>
      <c r="GZ22" s="52">
        <f>SUMIFS(Raw!$I:$I, Raw!$A:$A, 'Call Back'!GZ$14, Raw!$F:$F, 'Call Back'!$C22, Raw!$H:$H, "D14")</f>
        <v>0</v>
      </c>
      <c r="HA22" s="52">
        <f>SUMIFS(Raw!$I:$I, Raw!$A:$A, 'Call Back'!HA$14, Raw!$F:$F, 'Call Back'!$C22, Raw!$H:$H, "D14")</f>
        <v>0</v>
      </c>
      <c r="HB22" s="52">
        <f>SUMIFS(Raw!$I:$I, Raw!$A:$A, 'Call Back'!HB$14, Raw!$F:$F, 'Call Back'!$C22, Raw!$H:$H, "D14")</f>
        <v>0</v>
      </c>
      <c r="HC22" s="52">
        <f>SUMIFS(Raw!$I:$I, Raw!$A:$A, 'Call Back'!HC$14, Raw!$F:$F, 'Call Back'!$C22, Raw!$H:$H, "D14")</f>
        <v>0</v>
      </c>
      <c r="HD22" s="53">
        <f>SUMIFS(Raw!$I:$I, Raw!$A:$A, 'Call Back'!HD$14, Raw!$F:$F, 'Call Back'!$C22, Raw!$H:$H, "D14")</f>
        <v>0</v>
      </c>
      <c r="HF22" s="51">
        <f>SUMIFS(Raw!$I:$I, Raw!$A:$A, 'Call Back'!HF$14, Raw!$F:$F, 'Call Back'!$C22, Raw!$H:$H, "D13")</f>
        <v>0</v>
      </c>
      <c r="HG22" s="52">
        <f>SUMIFS(Raw!$I:$I, Raw!$A:$A, 'Call Back'!HG$14, Raw!$F:$F, 'Call Back'!$C22, Raw!$H:$H, "D13")</f>
        <v>0</v>
      </c>
      <c r="HH22" s="52">
        <f>SUMIFS(Raw!$I:$I, Raw!$A:$A, 'Call Back'!HH$14, Raw!$F:$F, 'Call Back'!$C22, Raw!$H:$H, "D13")</f>
        <v>0</v>
      </c>
      <c r="HI22" s="52">
        <f>SUMIFS(Raw!$I:$I, Raw!$A:$A, 'Call Back'!HI$14, Raw!$F:$F, 'Call Back'!$C22, Raw!$H:$H, "D13")</f>
        <v>0</v>
      </c>
      <c r="HJ22" s="52">
        <f>SUMIFS(Raw!$I:$I, Raw!$A:$A, 'Call Back'!HJ$14, Raw!$F:$F, 'Call Back'!$C22, Raw!$H:$H, "D13")</f>
        <v>0</v>
      </c>
      <c r="HK22" s="52">
        <f>SUMIFS(Raw!$I:$I, Raw!$A:$A, 'Call Back'!HK$14, Raw!$F:$F, 'Call Back'!$C22, Raw!$H:$H, "D13")</f>
        <v>0</v>
      </c>
      <c r="HL22" s="53">
        <f>SUMIFS(Raw!$I:$I, Raw!$A:$A, 'Call Back'!HL$14, Raw!$F:$F, 'Call Back'!$C22, Raw!$H:$H, "D13")</f>
        <v>0</v>
      </c>
      <c r="HN22" s="51">
        <f>SUMIFS(Raw!$I:$I, Raw!$A:$A, 'Call Back'!HN$14, Raw!$F:$F, 'Call Back'!$C22, Raw!$H:$H, "D14")</f>
        <v>0</v>
      </c>
      <c r="HO22" s="52">
        <f>SUMIFS(Raw!$I:$I, Raw!$A:$A, 'Call Back'!HO$14, Raw!$F:$F, 'Call Back'!$C22, Raw!$H:$H, "D14")</f>
        <v>0</v>
      </c>
      <c r="HP22" s="52">
        <f>SUMIFS(Raw!$I:$I, Raw!$A:$A, 'Call Back'!HP$14, Raw!$F:$F, 'Call Back'!$C22, Raw!$H:$H, "D14")</f>
        <v>0</v>
      </c>
      <c r="HQ22" s="52">
        <f>SUMIFS(Raw!$I:$I, Raw!$A:$A, 'Call Back'!HQ$14, Raw!$F:$F, 'Call Back'!$C22, Raw!$H:$H, "D14")</f>
        <v>0</v>
      </c>
      <c r="HR22" s="52">
        <f>SUMIFS(Raw!$I:$I, Raw!$A:$A, 'Call Back'!HR$14, Raw!$F:$F, 'Call Back'!$C22, Raw!$H:$H, "D14")</f>
        <v>0</v>
      </c>
      <c r="HS22" s="52">
        <f>SUMIFS(Raw!$I:$I, Raw!$A:$A, 'Call Back'!HS$14, Raw!$F:$F, 'Call Back'!$C22, Raw!$H:$H, "D14")</f>
        <v>0</v>
      </c>
      <c r="HT22" s="53">
        <f>SUMIFS(Raw!$I:$I, Raw!$A:$A, 'Call Back'!HT$14, Raw!$F:$F, 'Call Back'!$C22, Raw!$H:$H, "D14")</f>
        <v>0</v>
      </c>
      <c r="HV22" s="51">
        <f>SUMIFS(Raw!$I:$I, Raw!$A:$A, 'Call Back'!HV$14, Raw!$F:$F, 'Call Back'!$C22, Raw!$H:$H, "D13")</f>
        <v>0</v>
      </c>
      <c r="HW22" s="52">
        <f>SUMIFS(Raw!$I:$I, Raw!$A:$A, 'Call Back'!HW$14, Raw!$F:$F, 'Call Back'!$C22, Raw!$H:$H, "D13")</f>
        <v>0</v>
      </c>
      <c r="HX22" s="52">
        <f>SUMIFS(Raw!$I:$I, Raw!$A:$A, 'Call Back'!HX$14, Raw!$F:$F, 'Call Back'!$C22, Raw!$H:$H, "D13")</f>
        <v>0</v>
      </c>
      <c r="HY22" s="52">
        <f>SUMIFS(Raw!$I:$I, Raw!$A:$A, 'Call Back'!HY$14, Raw!$F:$F, 'Call Back'!$C22, Raw!$H:$H, "D13")</f>
        <v>0</v>
      </c>
      <c r="HZ22" s="52">
        <f>SUMIFS(Raw!$I:$I, Raw!$A:$A, 'Call Back'!HZ$14, Raw!$F:$F, 'Call Back'!$C22, Raw!$H:$H, "D13")</f>
        <v>0</v>
      </c>
      <c r="IA22" s="52">
        <f>SUMIFS(Raw!$I:$I, Raw!$A:$A, 'Call Back'!IA$14, Raw!$F:$F, 'Call Back'!$C22, Raw!$H:$H, "D13")</f>
        <v>0</v>
      </c>
      <c r="IB22" s="53">
        <f>SUMIFS(Raw!$I:$I, Raw!$A:$A, 'Call Back'!IB$14, Raw!$F:$F, 'Call Back'!$C22, Raw!$H:$H, "D13")</f>
        <v>0</v>
      </c>
      <c r="ID22" s="51">
        <f>SUMIFS(Raw!$I:$I, Raw!$A:$A, 'Call Back'!ID$14, Raw!$F:$F, 'Call Back'!$C22, Raw!$H:$H, "D14")</f>
        <v>0</v>
      </c>
      <c r="IE22" s="52">
        <f>SUMIFS(Raw!$I:$I, Raw!$A:$A, 'Call Back'!IE$14, Raw!$F:$F, 'Call Back'!$C22, Raw!$H:$H, "D14")</f>
        <v>0</v>
      </c>
      <c r="IF22" s="52">
        <f>SUMIFS(Raw!$I:$I, Raw!$A:$A, 'Call Back'!IF$14, Raw!$F:$F, 'Call Back'!$C22, Raw!$H:$H, "D14")</f>
        <v>0</v>
      </c>
      <c r="IG22" s="52">
        <f>SUMIFS(Raw!$I:$I, Raw!$A:$A, 'Call Back'!IG$14, Raw!$F:$F, 'Call Back'!$C22, Raw!$H:$H, "D14")</f>
        <v>0</v>
      </c>
      <c r="IH22" s="52">
        <f>SUMIFS(Raw!$I:$I, Raw!$A:$A, 'Call Back'!IH$14, Raw!$F:$F, 'Call Back'!$C22, Raw!$H:$H, "D14")</f>
        <v>0</v>
      </c>
      <c r="II22" s="52">
        <f>SUMIFS(Raw!$I:$I, Raw!$A:$A, 'Call Back'!II$14, Raw!$F:$F, 'Call Back'!$C22, Raw!$H:$H, "D14")</f>
        <v>0</v>
      </c>
      <c r="IJ22" s="53">
        <f>SUMIFS(Raw!$I:$I, Raw!$A:$A, 'Call Back'!IJ$14, Raw!$F:$F, 'Call Back'!$C22, Raw!$H:$H, "D14")</f>
        <v>0</v>
      </c>
      <c r="IL22" s="51">
        <f>SUMIFS(Raw!$I:$I, Raw!$A:$A, 'Call Back'!IL$14, Raw!$F:$F, 'Call Back'!$C22, Raw!$H:$H, "D13")</f>
        <v>0</v>
      </c>
      <c r="IM22" s="52">
        <f>SUMIFS(Raw!$I:$I, Raw!$A:$A, 'Call Back'!IM$14, Raw!$F:$F, 'Call Back'!$C22, Raw!$H:$H, "D13")</f>
        <v>0</v>
      </c>
      <c r="IN22" s="52">
        <f>SUMIFS(Raw!$I:$I, Raw!$A:$A, 'Call Back'!IN$14, Raw!$F:$F, 'Call Back'!$C22, Raw!$H:$H, "D13")</f>
        <v>0</v>
      </c>
      <c r="IO22" s="52">
        <f>SUMIFS(Raw!$I:$I, Raw!$A:$A, 'Call Back'!IO$14, Raw!$F:$F, 'Call Back'!$C22, Raw!$H:$H, "D13")</f>
        <v>0</v>
      </c>
      <c r="IP22" s="52">
        <f>SUMIFS(Raw!$I:$I, Raw!$A:$A, 'Call Back'!IP$14, Raw!$F:$F, 'Call Back'!$C22, Raw!$H:$H, "D13")</f>
        <v>0</v>
      </c>
      <c r="IQ22" s="52">
        <f>SUMIFS(Raw!$I:$I, Raw!$A:$A, 'Call Back'!IQ$14, Raw!$F:$F, 'Call Back'!$C22, Raw!$H:$H, "D13")</f>
        <v>0</v>
      </c>
      <c r="IR22" s="53">
        <f>SUMIFS(Raw!$I:$I, Raw!$A:$A, 'Call Back'!IR$14, Raw!$F:$F, 'Call Back'!$C22, Raw!$H:$H, "D13")</f>
        <v>0</v>
      </c>
      <c r="IT22" s="51">
        <f>SUMIFS(Raw!$I:$I, Raw!$A:$A, 'Call Back'!IT$14, Raw!$F:$F, 'Call Back'!$C22, Raw!$H:$H, "D14")</f>
        <v>0</v>
      </c>
      <c r="IU22" s="52">
        <f>SUMIFS(Raw!$I:$I, Raw!$A:$A, 'Call Back'!IU$14, Raw!$F:$F, 'Call Back'!$C22, Raw!$H:$H, "D14")</f>
        <v>0</v>
      </c>
      <c r="IV22" s="52">
        <f>SUMIFS(Raw!$I:$I, Raw!$A:$A, 'Call Back'!IV$14, Raw!$F:$F, 'Call Back'!$C22, Raw!$H:$H, "D14")</f>
        <v>0</v>
      </c>
      <c r="IW22" s="52">
        <f>SUMIFS(Raw!$I:$I, Raw!$A:$A, 'Call Back'!IW$14, Raw!$F:$F, 'Call Back'!$C22, Raw!$H:$H, "D14")</f>
        <v>0</v>
      </c>
      <c r="IX22" s="52">
        <f>SUMIFS(Raw!$I:$I, Raw!$A:$A, 'Call Back'!IX$14, Raw!$F:$F, 'Call Back'!$C22, Raw!$H:$H, "D14")</f>
        <v>0</v>
      </c>
      <c r="IY22" s="52">
        <f>SUMIFS(Raw!$I:$I, Raw!$A:$A, 'Call Back'!IY$14, Raw!$F:$F, 'Call Back'!$C22, Raw!$H:$H, "D14")</f>
        <v>0</v>
      </c>
      <c r="IZ22" s="53">
        <f>SUMIFS(Raw!$I:$I, Raw!$A:$A, 'Call Back'!IZ$14, Raw!$F:$F, 'Call Back'!$C22, Raw!$H:$H, "D14")</f>
        <v>0</v>
      </c>
      <c r="JB22" s="51">
        <f>SUMIFS(Raw!$I:$I, Raw!$A:$A, 'Call Back'!JB$14, Raw!$F:$F, 'Call Back'!$C22, Raw!$H:$H, "D13")</f>
        <v>0</v>
      </c>
      <c r="JC22" s="52">
        <f>SUMIFS(Raw!$I:$I, Raw!$A:$A, 'Call Back'!JC$14, Raw!$F:$F, 'Call Back'!$C22, Raw!$H:$H, "D13")</f>
        <v>0</v>
      </c>
      <c r="JD22" s="52">
        <f>SUMIFS(Raw!$I:$I, Raw!$A:$A, 'Call Back'!JD$14, Raw!$F:$F, 'Call Back'!$C22, Raw!$H:$H, "D13")</f>
        <v>0</v>
      </c>
      <c r="JE22" s="52">
        <f>SUMIFS(Raw!$I:$I, Raw!$A:$A, 'Call Back'!JE$14, Raw!$F:$F, 'Call Back'!$C22, Raw!$H:$H, "D13")</f>
        <v>0</v>
      </c>
      <c r="JF22" s="52">
        <f>SUMIFS(Raw!$I:$I, Raw!$A:$A, 'Call Back'!JF$14, Raw!$F:$F, 'Call Back'!$C22, Raw!$H:$H, "D13")</f>
        <v>0</v>
      </c>
      <c r="JG22" s="52">
        <f>SUMIFS(Raw!$I:$I, Raw!$A:$A, 'Call Back'!JG$14, Raw!$F:$F, 'Call Back'!$C22, Raw!$H:$H, "D13")</f>
        <v>0</v>
      </c>
      <c r="JH22" s="53">
        <f>SUMIFS(Raw!$I:$I, Raw!$A:$A, 'Call Back'!JH$14, Raw!$F:$F, 'Call Back'!$C22, Raw!$H:$H, "D13")</f>
        <v>0</v>
      </c>
      <c r="JJ22" s="51">
        <f>SUMIFS(Raw!$I:$I, Raw!$A:$A, 'Call Back'!JJ$14, Raw!$F:$F, 'Call Back'!$C22, Raw!$H:$H, "D14")</f>
        <v>0</v>
      </c>
      <c r="JK22" s="52">
        <f>SUMIFS(Raw!$I:$I, Raw!$A:$A, 'Call Back'!JK$14, Raw!$F:$F, 'Call Back'!$C22, Raw!$H:$H, "D14")</f>
        <v>0</v>
      </c>
      <c r="JL22" s="52">
        <f>SUMIFS(Raw!$I:$I, Raw!$A:$A, 'Call Back'!JL$14, Raw!$F:$F, 'Call Back'!$C22, Raw!$H:$H, "D14")</f>
        <v>0</v>
      </c>
      <c r="JM22" s="52">
        <f>SUMIFS(Raw!$I:$I, Raw!$A:$A, 'Call Back'!JM$14, Raw!$F:$F, 'Call Back'!$C22, Raw!$H:$H, "D14")</f>
        <v>0</v>
      </c>
      <c r="JN22" s="52">
        <f>SUMIFS(Raw!$I:$I, Raw!$A:$A, 'Call Back'!JN$14, Raw!$F:$F, 'Call Back'!$C22, Raw!$H:$H, "D14")</f>
        <v>0</v>
      </c>
      <c r="JO22" s="52">
        <f>SUMIFS(Raw!$I:$I, Raw!$A:$A, 'Call Back'!JO$14, Raw!$F:$F, 'Call Back'!$C22, Raw!$H:$H, "D14")</f>
        <v>0</v>
      </c>
      <c r="JP22" s="53">
        <f>SUMIFS(Raw!$I:$I, Raw!$A:$A, 'Call Back'!JP$14, Raw!$F:$F, 'Call Back'!$C22, Raw!$H:$H, "D14")</f>
        <v>0</v>
      </c>
      <c r="JR22" s="51">
        <f>SUMIFS(Raw!$I:$I, Raw!$A:$A, 'Call Back'!JR$14, Raw!$F:$F, 'Call Back'!$C22, Raw!$H:$H, "D13")</f>
        <v>0</v>
      </c>
      <c r="JS22" s="52">
        <f>SUMIFS(Raw!$I:$I, Raw!$A:$A, 'Call Back'!JS$14, Raw!$F:$F, 'Call Back'!$C22, Raw!$H:$H, "D13")</f>
        <v>0</v>
      </c>
      <c r="JT22" s="52">
        <f>SUMIFS(Raw!$I:$I, Raw!$A:$A, 'Call Back'!JT$14, Raw!$F:$F, 'Call Back'!$C22, Raw!$H:$H, "D13")</f>
        <v>0</v>
      </c>
      <c r="JU22" s="52">
        <f>SUMIFS(Raw!$I:$I, Raw!$A:$A, 'Call Back'!JU$14, Raw!$F:$F, 'Call Back'!$C22, Raw!$H:$H, "D13")</f>
        <v>0</v>
      </c>
      <c r="JV22" s="52">
        <f>SUMIFS(Raw!$I:$I, Raw!$A:$A, 'Call Back'!JV$14, Raw!$F:$F, 'Call Back'!$C22, Raw!$H:$H, "D13")</f>
        <v>0</v>
      </c>
      <c r="JW22" s="52">
        <f>SUMIFS(Raw!$I:$I, Raw!$A:$A, 'Call Back'!JW$14, Raw!$F:$F, 'Call Back'!$C22, Raw!$H:$H, "D13")</f>
        <v>0</v>
      </c>
      <c r="JX22" s="53">
        <f>SUMIFS(Raw!$I:$I, Raw!$A:$A, 'Call Back'!JX$14, Raw!$F:$F, 'Call Back'!$C22, Raw!$H:$H, "D13")</f>
        <v>0</v>
      </c>
      <c r="JZ22" s="51">
        <f>SUMIFS(Raw!$I:$I, Raw!$A:$A, 'Call Back'!JZ$14, Raw!$F:$F, 'Call Back'!$C22, Raw!$H:$H, "D14")</f>
        <v>0</v>
      </c>
      <c r="KA22" s="52">
        <f>SUMIFS(Raw!$I:$I, Raw!$A:$A, 'Call Back'!KA$14, Raw!$F:$F, 'Call Back'!$C22, Raw!$H:$H, "D14")</f>
        <v>0</v>
      </c>
      <c r="KB22" s="52">
        <f>SUMIFS(Raw!$I:$I, Raw!$A:$A, 'Call Back'!KB$14, Raw!$F:$F, 'Call Back'!$C22, Raw!$H:$H, "D14")</f>
        <v>0</v>
      </c>
      <c r="KC22" s="52">
        <f>SUMIFS(Raw!$I:$I, Raw!$A:$A, 'Call Back'!KC$14, Raw!$F:$F, 'Call Back'!$C22, Raw!$H:$H, "D14")</f>
        <v>0</v>
      </c>
      <c r="KD22" s="52">
        <f>SUMIFS(Raw!$I:$I, Raw!$A:$A, 'Call Back'!KD$14, Raw!$F:$F, 'Call Back'!$C22, Raw!$H:$H, "D14")</f>
        <v>0</v>
      </c>
      <c r="KE22" s="52">
        <f>SUMIFS(Raw!$I:$I, Raw!$A:$A, 'Call Back'!KE$14, Raw!$F:$F, 'Call Back'!$C22, Raw!$H:$H, "D14")</f>
        <v>0</v>
      </c>
      <c r="KF22" s="53">
        <f>SUMIFS(Raw!$I:$I, Raw!$A:$A, 'Call Back'!KF$14, Raw!$F:$F, 'Call Back'!$C22, Raw!$H:$H, "D14")</f>
        <v>0</v>
      </c>
      <c r="KH22" s="51">
        <f>SUMIFS(Raw!$I:$I, Raw!$A:$A, 'Call Back'!KH$14, Raw!$F:$F, 'Call Back'!$C22, Raw!$H:$H, "D13")</f>
        <v>0</v>
      </c>
      <c r="KI22" s="52">
        <f>SUMIFS(Raw!$I:$I, Raw!$A:$A, 'Call Back'!KI$14, Raw!$F:$F, 'Call Back'!$C22, Raw!$H:$H, "D13")</f>
        <v>0</v>
      </c>
      <c r="KJ22" s="52">
        <f>SUMIFS(Raw!$I:$I, Raw!$A:$A, 'Call Back'!KJ$14, Raw!$F:$F, 'Call Back'!$C22, Raw!$H:$H, "D13")</f>
        <v>0</v>
      </c>
      <c r="KK22" s="52">
        <f>SUMIFS(Raw!$I:$I, Raw!$A:$A, 'Call Back'!KK$14, Raw!$F:$F, 'Call Back'!$C22, Raw!$H:$H, "D13")</f>
        <v>0</v>
      </c>
      <c r="KL22" s="52">
        <f>SUMIFS(Raw!$I:$I, Raw!$A:$A, 'Call Back'!KL$14, Raw!$F:$F, 'Call Back'!$C22, Raw!$H:$H, "D13")</f>
        <v>0</v>
      </c>
      <c r="KM22" s="52">
        <f>SUMIFS(Raw!$I:$I, Raw!$A:$A, 'Call Back'!KM$14, Raw!$F:$F, 'Call Back'!$C22, Raw!$H:$H, "D13")</f>
        <v>0</v>
      </c>
      <c r="KN22" s="53">
        <f>SUMIFS(Raw!$I:$I, Raw!$A:$A, 'Call Back'!KN$14, Raw!$F:$F, 'Call Back'!$C22, Raw!$H:$H, "D13")</f>
        <v>0</v>
      </c>
      <c r="KP22" s="51">
        <f>SUMIFS(Raw!$I:$I, Raw!$A:$A, 'Call Back'!KP$14, Raw!$F:$F, 'Call Back'!$C22, Raw!$H:$H, "D14")</f>
        <v>0</v>
      </c>
      <c r="KQ22" s="52">
        <f>SUMIFS(Raw!$I:$I, Raw!$A:$A, 'Call Back'!KQ$14, Raw!$F:$F, 'Call Back'!$C22, Raw!$H:$H, "D14")</f>
        <v>0</v>
      </c>
      <c r="KR22" s="52">
        <f>SUMIFS(Raw!$I:$I, Raw!$A:$A, 'Call Back'!KR$14, Raw!$F:$F, 'Call Back'!$C22, Raw!$H:$H, "D14")</f>
        <v>0</v>
      </c>
      <c r="KS22" s="52">
        <f>SUMIFS(Raw!$I:$I, Raw!$A:$A, 'Call Back'!KS$14, Raw!$F:$F, 'Call Back'!$C22, Raw!$H:$H, "D14")</f>
        <v>0</v>
      </c>
      <c r="KT22" s="52">
        <f>SUMIFS(Raw!$I:$I, Raw!$A:$A, 'Call Back'!KT$14, Raw!$F:$F, 'Call Back'!$C22, Raw!$H:$H, "D14")</f>
        <v>0</v>
      </c>
      <c r="KU22" s="52">
        <f>SUMIFS(Raw!$I:$I, Raw!$A:$A, 'Call Back'!KU$14, Raw!$F:$F, 'Call Back'!$C22, Raw!$H:$H, "D14")</f>
        <v>0</v>
      </c>
      <c r="KV22" s="53">
        <f>SUMIFS(Raw!$I:$I, Raw!$A:$A, 'Call Back'!KV$14, Raw!$F:$F, 'Call Back'!$C22, Raw!$H:$H,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f>SUMIFS(Raw!$I:$I, Raw!$A:$A, 'Call Back'!CH$14, Raw!$F:$F, 'Call Back'!$C23, Raw!$H:$H, "D13")</f>
        <v>162</v>
      </c>
      <c r="CI23" s="52">
        <f>SUMIFS(Raw!$I:$I, Raw!$A:$A, 'Call Back'!CI$14, Raw!$F:$F, 'Call Back'!$C23, Raw!$H:$H, "D13")</f>
        <v>121</v>
      </c>
      <c r="CJ23" s="52">
        <f>SUMIFS(Raw!$I:$I, Raw!$A:$A, 'Call Back'!CJ$14, Raw!$F:$F, 'Call Back'!$C23, Raw!$H:$H, "D13")</f>
        <v>123</v>
      </c>
      <c r="CK23" s="52">
        <f>SUMIFS(Raw!$I:$I, Raw!$A:$A, 'Call Back'!CK$14, Raw!$F:$F, 'Call Back'!$C23, Raw!$H:$H, "D13")</f>
        <v>139</v>
      </c>
      <c r="CL23" s="52">
        <f>SUMIFS(Raw!$I:$I, Raw!$A:$A, 'Call Back'!CL$14, Raw!$F:$F, 'Call Back'!$C23, Raw!$H:$H, "D13")</f>
        <v>157</v>
      </c>
      <c r="CM23" s="52">
        <f>SUMIFS(Raw!$I:$I, Raw!$A:$A, 'Call Back'!CM$14, Raw!$F:$F, 'Call Back'!$C23, Raw!$H:$H, "D13")</f>
        <v>141</v>
      </c>
      <c r="CN23" s="53">
        <f>SUMIFS(Raw!$I:$I, Raw!$A:$A, 'Call Back'!CN$14, Raw!$F:$F, 'Call Back'!$C23, Raw!$H:$H, "D13")</f>
        <v>96</v>
      </c>
      <c r="CP23" s="51">
        <f>SUMIFS(Raw!$I:$I, Raw!$A:$A, 'Call Back'!CP$14, Raw!$F:$F, 'Call Back'!$C23, Raw!$H:$H, "D14")</f>
        <v>20</v>
      </c>
      <c r="CQ23" s="52">
        <f>SUMIFS(Raw!$I:$I, Raw!$A:$A, 'Call Back'!CQ$14, Raw!$F:$F, 'Call Back'!$C23, Raw!$H:$H, "D14")</f>
        <v>15</v>
      </c>
      <c r="CR23" s="52">
        <f>SUMIFS(Raw!$I:$I, Raw!$A:$A, 'Call Back'!CR$14, Raw!$F:$F, 'Call Back'!$C23, Raw!$H:$H, "D14")</f>
        <v>46</v>
      </c>
      <c r="CS23" s="52">
        <f>SUMIFS(Raw!$I:$I, Raw!$A:$A, 'Call Back'!CS$14, Raw!$F:$F, 'Call Back'!$C23, Raw!$H:$H, "D14")</f>
        <v>48</v>
      </c>
      <c r="CT23" s="52">
        <f>SUMIFS(Raw!$I:$I, Raw!$A:$A, 'Call Back'!CT$14, Raw!$F:$F, 'Call Back'!$C23, Raw!$H:$H, "D14")</f>
        <v>18</v>
      </c>
      <c r="CU23" s="52">
        <f>SUMIFS(Raw!$I:$I, Raw!$A:$A, 'Call Back'!CU$14, Raw!$F:$F, 'Call Back'!$C23, Raw!$H:$H, "D14")</f>
        <v>27</v>
      </c>
      <c r="CV23" s="53">
        <f>SUMIFS(Raw!$I:$I, Raw!$A:$A, 'Call Back'!CV$14, Raw!$F:$F, 'Call Back'!$C23, Raw!$H:$H, "D14")</f>
        <v>25</v>
      </c>
      <c r="CX23" s="51">
        <f>SUMIFS(Raw!$I:$I, Raw!$A:$A, 'Call Back'!CX$14, Raw!$F:$F, 'Call Back'!$C23, Raw!$H:$H, "D13")</f>
        <v>0</v>
      </c>
      <c r="CY23" s="52">
        <f>SUMIFS(Raw!$I:$I, Raw!$A:$A, 'Call Back'!CY$14, Raw!$F:$F, 'Call Back'!$C23, Raw!$H:$H, "D13")</f>
        <v>0</v>
      </c>
      <c r="CZ23" s="52">
        <f>SUMIFS(Raw!$I:$I, Raw!$A:$A, 'Call Back'!CZ$14, Raw!$F:$F, 'Call Back'!$C23, Raw!$H:$H, "D13")</f>
        <v>0</v>
      </c>
      <c r="DA23" s="52">
        <f>SUMIFS(Raw!$I:$I, Raw!$A:$A, 'Call Back'!DA$14, Raw!$F:$F, 'Call Back'!$C23, Raw!$H:$H, "D13")</f>
        <v>0</v>
      </c>
      <c r="DB23" s="52">
        <f>SUMIFS(Raw!$I:$I, Raw!$A:$A, 'Call Back'!DB$14, Raw!$F:$F, 'Call Back'!$C23, Raw!$H:$H, "D13")</f>
        <v>0</v>
      </c>
      <c r="DC23" s="52">
        <f>SUMIFS(Raw!$I:$I, Raw!$A:$A, 'Call Back'!DC$14, Raw!$F:$F, 'Call Back'!$C23, Raw!$H:$H, "D13")</f>
        <v>0</v>
      </c>
      <c r="DD23" s="53">
        <f>SUMIFS(Raw!$I:$I, Raw!$A:$A, 'Call Back'!DD$14, Raw!$F:$F, 'Call Back'!$C23, Raw!$H:$H, "D13")</f>
        <v>0</v>
      </c>
      <c r="DF23" s="51">
        <f>SUMIFS(Raw!$I:$I, Raw!$A:$A, 'Call Back'!DF$14, Raw!$F:$F, 'Call Back'!$C23, Raw!$H:$H, "D14")</f>
        <v>0</v>
      </c>
      <c r="DG23" s="52">
        <f>SUMIFS(Raw!$I:$I, Raw!$A:$A, 'Call Back'!DG$14, Raw!$F:$F, 'Call Back'!$C23, Raw!$H:$H, "D14")</f>
        <v>0</v>
      </c>
      <c r="DH23" s="52">
        <f>SUMIFS(Raw!$I:$I, Raw!$A:$A, 'Call Back'!DH$14, Raw!$F:$F, 'Call Back'!$C23, Raw!$H:$H, "D14")</f>
        <v>0</v>
      </c>
      <c r="DI23" s="52">
        <f>SUMIFS(Raw!$I:$I, Raw!$A:$A, 'Call Back'!DI$14, Raw!$F:$F, 'Call Back'!$C23, Raw!$H:$H, "D14")</f>
        <v>0</v>
      </c>
      <c r="DJ23" s="52">
        <f>SUMIFS(Raw!$I:$I, Raw!$A:$A, 'Call Back'!DJ$14, Raw!$F:$F, 'Call Back'!$C23, Raw!$H:$H, "D14")</f>
        <v>0</v>
      </c>
      <c r="DK23" s="52">
        <f>SUMIFS(Raw!$I:$I, Raw!$A:$A, 'Call Back'!DK$14, Raw!$F:$F, 'Call Back'!$C23, Raw!$H:$H, "D14")</f>
        <v>0</v>
      </c>
      <c r="DL23" s="53">
        <f>SUMIFS(Raw!$I:$I, Raw!$A:$A, 'Call Back'!DL$14, Raw!$F:$F, 'Call Back'!$C23, Raw!$H:$H, "D14")</f>
        <v>0</v>
      </c>
      <c r="DN23" s="51">
        <f>SUMIFS(Raw!$I:$I, Raw!$A:$A, 'Call Back'!DN$14, Raw!$F:$F, 'Call Back'!$C23, Raw!$H:$H, "D13")</f>
        <v>0</v>
      </c>
      <c r="DO23" s="52">
        <f>SUMIFS(Raw!$I:$I, Raw!$A:$A, 'Call Back'!DO$14, Raw!$F:$F, 'Call Back'!$C23, Raw!$H:$H, "D13")</f>
        <v>0</v>
      </c>
      <c r="DP23" s="52">
        <f>SUMIFS(Raw!$I:$I, Raw!$A:$A, 'Call Back'!DP$14, Raw!$F:$F, 'Call Back'!$C23, Raw!$H:$H, "D13")</f>
        <v>0</v>
      </c>
      <c r="DQ23" s="52">
        <f>SUMIFS(Raw!$I:$I, Raw!$A:$A, 'Call Back'!DQ$14, Raw!$F:$F, 'Call Back'!$C23, Raw!$H:$H, "D13")</f>
        <v>0</v>
      </c>
      <c r="DR23" s="52">
        <f>SUMIFS(Raw!$I:$I, Raw!$A:$A, 'Call Back'!DR$14, Raw!$F:$F, 'Call Back'!$C23, Raw!$H:$H, "D13")</f>
        <v>0</v>
      </c>
      <c r="DS23" s="52">
        <f>SUMIFS(Raw!$I:$I, Raw!$A:$A, 'Call Back'!DS$14, Raw!$F:$F, 'Call Back'!$C23, Raw!$H:$H, "D13")</f>
        <v>0</v>
      </c>
      <c r="DT23" s="53">
        <f>SUMIFS(Raw!$I:$I, Raw!$A:$A, 'Call Back'!DT$14, Raw!$F:$F, 'Call Back'!$C23, Raw!$H:$H, "D13")</f>
        <v>0</v>
      </c>
      <c r="DV23" s="51">
        <f>SUMIFS(Raw!$I:$I, Raw!$A:$A, 'Call Back'!DV$14, Raw!$F:$F, 'Call Back'!$C23, Raw!$H:$H, "D14")</f>
        <v>0</v>
      </c>
      <c r="DW23" s="52">
        <f>SUMIFS(Raw!$I:$I, Raw!$A:$A, 'Call Back'!DW$14, Raw!$F:$F, 'Call Back'!$C23, Raw!$H:$H, "D14")</f>
        <v>0</v>
      </c>
      <c r="DX23" s="52">
        <f>SUMIFS(Raw!$I:$I, Raw!$A:$A, 'Call Back'!DX$14, Raw!$F:$F, 'Call Back'!$C23, Raw!$H:$H, "D14")</f>
        <v>0</v>
      </c>
      <c r="DY23" s="52">
        <f>SUMIFS(Raw!$I:$I, Raw!$A:$A, 'Call Back'!DY$14, Raw!$F:$F, 'Call Back'!$C23, Raw!$H:$H, "D14")</f>
        <v>0</v>
      </c>
      <c r="DZ23" s="52">
        <f>SUMIFS(Raw!$I:$I, Raw!$A:$A, 'Call Back'!DZ$14, Raw!$F:$F, 'Call Back'!$C23, Raw!$H:$H, "D14")</f>
        <v>0</v>
      </c>
      <c r="EA23" s="52">
        <f>SUMIFS(Raw!$I:$I, Raw!$A:$A, 'Call Back'!EA$14, Raw!$F:$F, 'Call Back'!$C23, Raw!$H:$H, "D14")</f>
        <v>0</v>
      </c>
      <c r="EB23" s="53">
        <f>SUMIFS(Raw!$I:$I, Raw!$A:$A, 'Call Back'!EB$14, Raw!$F:$F, 'Call Back'!$C23, Raw!$H:$H, "D14")</f>
        <v>0</v>
      </c>
      <c r="ED23" s="51">
        <f>SUMIFS(Raw!$I:$I, Raw!$A:$A, 'Call Back'!ED$14, Raw!$F:$F, 'Call Back'!$C23, Raw!$H:$H, "D13")</f>
        <v>0</v>
      </c>
      <c r="EE23" s="52">
        <f>SUMIFS(Raw!$I:$I, Raw!$A:$A, 'Call Back'!EE$14, Raw!$F:$F, 'Call Back'!$C23, Raw!$H:$H, "D13")</f>
        <v>0</v>
      </c>
      <c r="EF23" s="52">
        <f>SUMIFS(Raw!$I:$I, Raw!$A:$A, 'Call Back'!EF$14, Raw!$F:$F, 'Call Back'!$C23, Raw!$H:$H, "D13")</f>
        <v>0</v>
      </c>
      <c r="EG23" s="52">
        <f>SUMIFS(Raw!$I:$I, Raw!$A:$A, 'Call Back'!EG$14, Raw!$F:$F, 'Call Back'!$C23, Raw!$H:$H, "D13")</f>
        <v>0</v>
      </c>
      <c r="EH23" s="52">
        <f>SUMIFS(Raw!$I:$I, Raw!$A:$A, 'Call Back'!EH$14, Raw!$F:$F, 'Call Back'!$C23, Raw!$H:$H, "D13")</f>
        <v>0</v>
      </c>
      <c r="EI23" s="52">
        <f>SUMIFS(Raw!$I:$I, Raw!$A:$A, 'Call Back'!EI$14, Raw!$F:$F, 'Call Back'!$C23, Raw!$H:$H, "D13")</f>
        <v>0</v>
      </c>
      <c r="EJ23" s="53">
        <f>SUMIFS(Raw!$I:$I, Raw!$A:$A, 'Call Back'!EJ$14, Raw!$F:$F, 'Call Back'!$C23, Raw!$H:$H, "D13")</f>
        <v>0</v>
      </c>
      <c r="EL23" s="51">
        <f>SUMIFS(Raw!$I:$I, Raw!$A:$A, 'Call Back'!EL$14, Raw!$F:$F, 'Call Back'!$C23, Raw!$H:$H, "D14")</f>
        <v>0</v>
      </c>
      <c r="EM23" s="52">
        <f>SUMIFS(Raw!$I:$I, Raw!$A:$A, 'Call Back'!EM$14, Raw!$F:$F, 'Call Back'!$C23, Raw!$H:$H, "D14")</f>
        <v>0</v>
      </c>
      <c r="EN23" s="52">
        <f>SUMIFS(Raw!$I:$I, Raw!$A:$A, 'Call Back'!EN$14, Raw!$F:$F, 'Call Back'!$C23, Raw!$H:$H, "D14")</f>
        <v>0</v>
      </c>
      <c r="EO23" s="52">
        <f>SUMIFS(Raw!$I:$I, Raw!$A:$A, 'Call Back'!EO$14, Raw!$F:$F, 'Call Back'!$C23, Raw!$H:$H, "D14")</f>
        <v>0</v>
      </c>
      <c r="EP23" s="52">
        <f>SUMIFS(Raw!$I:$I, Raw!$A:$A, 'Call Back'!EP$14, Raw!$F:$F, 'Call Back'!$C23, Raw!$H:$H, "D14")</f>
        <v>0</v>
      </c>
      <c r="EQ23" s="52">
        <f>SUMIFS(Raw!$I:$I, Raw!$A:$A, 'Call Back'!EQ$14, Raw!$F:$F, 'Call Back'!$C23, Raw!$H:$H, "D14")</f>
        <v>0</v>
      </c>
      <c r="ER23" s="53">
        <f>SUMIFS(Raw!$I:$I, Raw!$A:$A, 'Call Back'!ER$14, Raw!$F:$F, 'Call Back'!$C23, Raw!$H:$H, "D14")</f>
        <v>0</v>
      </c>
      <c r="ET23" s="51">
        <f>SUMIFS(Raw!$I:$I, Raw!$A:$A, 'Call Back'!ET$14, Raw!$F:$F, 'Call Back'!$C23, Raw!$H:$H, "D13")</f>
        <v>0</v>
      </c>
      <c r="EU23" s="52">
        <f>SUMIFS(Raw!$I:$I, Raw!$A:$A, 'Call Back'!EU$14, Raw!$F:$F, 'Call Back'!$C23, Raw!$H:$H, "D13")</f>
        <v>0</v>
      </c>
      <c r="EV23" s="52">
        <f>SUMIFS(Raw!$I:$I, Raw!$A:$A, 'Call Back'!EV$14, Raw!$F:$F, 'Call Back'!$C23, Raw!$H:$H, "D13")</f>
        <v>0</v>
      </c>
      <c r="EW23" s="52">
        <f>SUMIFS(Raw!$I:$I, Raw!$A:$A, 'Call Back'!EW$14, Raw!$F:$F, 'Call Back'!$C23, Raw!$H:$H, "D13")</f>
        <v>0</v>
      </c>
      <c r="EX23" s="52">
        <f>SUMIFS(Raw!$I:$I, Raw!$A:$A, 'Call Back'!EX$14, Raw!$F:$F, 'Call Back'!$C23, Raw!$H:$H, "D13")</f>
        <v>0</v>
      </c>
      <c r="EY23" s="52">
        <f>SUMIFS(Raw!$I:$I, Raw!$A:$A, 'Call Back'!EY$14, Raw!$F:$F, 'Call Back'!$C23, Raw!$H:$H, "D13")</f>
        <v>0</v>
      </c>
      <c r="EZ23" s="53">
        <f>SUMIFS(Raw!$I:$I, Raw!$A:$A, 'Call Back'!EZ$14, Raw!$F:$F, 'Call Back'!$C23, Raw!$H:$H, "D13")</f>
        <v>0</v>
      </c>
      <c r="FB23" s="51">
        <f>SUMIFS(Raw!$I:$I, Raw!$A:$A, 'Call Back'!FB$14, Raw!$F:$F, 'Call Back'!$C23, Raw!$H:$H, "D14")</f>
        <v>0</v>
      </c>
      <c r="FC23" s="52">
        <f>SUMIFS(Raw!$I:$I, Raw!$A:$A, 'Call Back'!FC$14, Raw!$F:$F, 'Call Back'!$C23, Raw!$H:$H, "D14")</f>
        <v>0</v>
      </c>
      <c r="FD23" s="52">
        <f>SUMIFS(Raw!$I:$I, Raw!$A:$A, 'Call Back'!FD$14, Raw!$F:$F, 'Call Back'!$C23, Raw!$H:$H, "D14")</f>
        <v>0</v>
      </c>
      <c r="FE23" s="52">
        <f>SUMIFS(Raw!$I:$I, Raw!$A:$A, 'Call Back'!FE$14, Raw!$F:$F, 'Call Back'!$C23, Raw!$H:$H, "D14")</f>
        <v>0</v>
      </c>
      <c r="FF23" s="52">
        <f>SUMIFS(Raw!$I:$I, Raw!$A:$A, 'Call Back'!FF$14, Raw!$F:$F, 'Call Back'!$C23, Raw!$H:$H, "D14")</f>
        <v>0</v>
      </c>
      <c r="FG23" s="52">
        <f>SUMIFS(Raw!$I:$I, Raw!$A:$A, 'Call Back'!FG$14, Raw!$F:$F, 'Call Back'!$C23, Raw!$H:$H, "D14")</f>
        <v>0</v>
      </c>
      <c r="FH23" s="53">
        <f>SUMIFS(Raw!$I:$I, Raw!$A:$A, 'Call Back'!FH$14, Raw!$F:$F, 'Call Back'!$C23, Raw!$H:$H, "D14")</f>
        <v>0</v>
      </c>
      <c r="FJ23" s="51">
        <f>SUMIFS(Raw!$I:$I, Raw!$A:$A, 'Call Back'!FJ$14, Raw!$F:$F, 'Call Back'!$C23, Raw!$H:$H, "D13")</f>
        <v>0</v>
      </c>
      <c r="FK23" s="52">
        <f>SUMIFS(Raw!$I:$I, Raw!$A:$A, 'Call Back'!FK$14, Raw!$F:$F, 'Call Back'!$C23, Raw!$H:$H, "D13")</f>
        <v>0</v>
      </c>
      <c r="FL23" s="52">
        <f>SUMIFS(Raw!$I:$I, Raw!$A:$A, 'Call Back'!FL$14, Raw!$F:$F, 'Call Back'!$C23, Raw!$H:$H, "D13")</f>
        <v>0</v>
      </c>
      <c r="FM23" s="52">
        <f>SUMIFS(Raw!$I:$I, Raw!$A:$A, 'Call Back'!FM$14, Raw!$F:$F, 'Call Back'!$C23, Raw!$H:$H, "D13")</f>
        <v>0</v>
      </c>
      <c r="FN23" s="52">
        <f>SUMIFS(Raw!$I:$I, Raw!$A:$A, 'Call Back'!FN$14, Raw!$F:$F, 'Call Back'!$C23, Raw!$H:$H, "D13")</f>
        <v>0</v>
      </c>
      <c r="FO23" s="52">
        <f>SUMIFS(Raw!$I:$I, Raw!$A:$A, 'Call Back'!FO$14, Raw!$F:$F, 'Call Back'!$C23, Raw!$H:$H, "D13")</f>
        <v>0</v>
      </c>
      <c r="FP23" s="53">
        <f>SUMIFS(Raw!$I:$I, Raw!$A:$A, 'Call Back'!FP$14, Raw!$F:$F, 'Call Back'!$C23, Raw!$H:$H, "D13")</f>
        <v>0</v>
      </c>
      <c r="FR23" s="51">
        <f>SUMIFS(Raw!$I:$I, Raw!$A:$A, 'Call Back'!FR$14, Raw!$F:$F, 'Call Back'!$C23, Raw!$H:$H, "D14")</f>
        <v>0</v>
      </c>
      <c r="FS23" s="52">
        <f>SUMIFS(Raw!$I:$I, Raw!$A:$A, 'Call Back'!FS$14, Raw!$F:$F, 'Call Back'!$C23, Raw!$H:$H, "D14")</f>
        <v>0</v>
      </c>
      <c r="FT23" s="52">
        <f>SUMIFS(Raw!$I:$I, Raw!$A:$A, 'Call Back'!FT$14, Raw!$F:$F, 'Call Back'!$C23, Raw!$H:$H, "D14")</f>
        <v>0</v>
      </c>
      <c r="FU23" s="52">
        <f>SUMIFS(Raw!$I:$I, Raw!$A:$A, 'Call Back'!FU$14, Raw!$F:$F, 'Call Back'!$C23, Raw!$H:$H, "D14")</f>
        <v>0</v>
      </c>
      <c r="FV23" s="52">
        <f>SUMIFS(Raw!$I:$I, Raw!$A:$A, 'Call Back'!FV$14, Raw!$F:$F, 'Call Back'!$C23, Raw!$H:$H, "D14")</f>
        <v>0</v>
      </c>
      <c r="FW23" s="52">
        <f>SUMIFS(Raw!$I:$I, Raw!$A:$A, 'Call Back'!FW$14, Raw!$F:$F, 'Call Back'!$C23, Raw!$H:$H, "D14")</f>
        <v>0</v>
      </c>
      <c r="FX23" s="53">
        <f>SUMIFS(Raw!$I:$I, Raw!$A:$A, 'Call Back'!FX$14, Raw!$F:$F, 'Call Back'!$C23, Raw!$H:$H, "D14")</f>
        <v>0</v>
      </c>
      <c r="FZ23" s="51">
        <f>SUMIFS(Raw!$I:$I, Raw!$A:$A, 'Call Back'!FZ$14, Raw!$F:$F, 'Call Back'!$C23, Raw!$H:$H, "D13")</f>
        <v>0</v>
      </c>
      <c r="GA23" s="52">
        <f>SUMIFS(Raw!$I:$I, Raw!$A:$A, 'Call Back'!GA$14, Raw!$F:$F, 'Call Back'!$C23, Raw!$H:$H, "D13")</f>
        <v>0</v>
      </c>
      <c r="GB23" s="52">
        <f>SUMIFS(Raw!$I:$I, Raw!$A:$A, 'Call Back'!GB$14, Raw!$F:$F, 'Call Back'!$C23, Raw!$H:$H, "D13")</f>
        <v>0</v>
      </c>
      <c r="GC23" s="52">
        <f>SUMIFS(Raw!$I:$I, Raw!$A:$A, 'Call Back'!GC$14, Raw!$F:$F, 'Call Back'!$C23, Raw!$H:$H, "D13")</f>
        <v>0</v>
      </c>
      <c r="GD23" s="52">
        <f>SUMIFS(Raw!$I:$I, Raw!$A:$A, 'Call Back'!GD$14, Raw!$F:$F, 'Call Back'!$C23, Raw!$H:$H, "D13")</f>
        <v>0</v>
      </c>
      <c r="GE23" s="52">
        <f>SUMIFS(Raw!$I:$I, Raw!$A:$A, 'Call Back'!GE$14, Raw!$F:$F, 'Call Back'!$C23, Raw!$H:$H, "D13")</f>
        <v>0</v>
      </c>
      <c r="GF23" s="53">
        <f>SUMIFS(Raw!$I:$I, Raw!$A:$A, 'Call Back'!GF$14, Raw!$F:$F, 'Call Back'!$C23, Raw!$H:$H, "D13")</f>
        <v>0</v>
      </c>
      <c r="GH23" s="51">
        <f>SUMIFS(Raw!$I:$I, Raw!$A:$A, 'Call Back'!GH$14, Raw!$F:$F, 'Call Back'!$C23, Raw!$H:$H, "D14")</f>
        <v>0</v>
      </c>
      <c r="GI23" s="52">
        <f>SUMIFS(Raw!$I:$I, Raw!$A:$A, 'Call Back'!GI$14, Raw!$F:$F, 'Call Back'!$C23, Raw!$H:$H, "D14")</f>
        <v>0</v>
      </c>
      <c r="GJ23" s="52">
        <f>SUMIFS(Raw!$I:$I, Raw!$A:$A, 'Call Back'!GJ$14, Raw!$F:$F, 'Call Back'!$C23, Raw!$H:$H, "D14")</f>
        <v>0</v>
      </c>
      <c r="GK23" s="52">
        <f>SUMIFS(Raw!$I:$I, Raw!$A:$A, 'Call Back'!GK$14, Raw!$F:$F, 'Call Back'!$C23, Raw!$H:$H, "D14")</f>
        <v>0</v>
      </c>
      <c r="GL23" s="52">
        <f>SUMIFS(Raw!$I:$I, Raw!$A:$A, 'Call Back'!GL$14, Raw!$F:$F, 'Call Back'!$C23, Raw!$H:$H, "D14")</f>
        <v>0</v>
      </c>
      <c r="GM23" s="52">
        <f>SUMIFS(Raw!$I:$I, Raw!$A:$A, 'Call Back'!GM$14, Raw!$F:$F, 'Call Back'!$C23, Raw!$H:$H, "D14")</f>
        <v>0</v>
      </c>
      <c r="GN23" s="53">
        <f>SUMIFS(Raw!$I:$I, Raw!$A:$A, 'Call Back'!GN$14, Raw!$F:$F, 'Call Back'!$C23, Raw!$H:$H, "D14")</f>
        <v>0</v>
      </c>
      <c r="GP23" s="51">
        <f>SUMIFS(Raw!$I:$I, Raw!$A:$A, 'Call Back'!GP$14, Raw!$F:$F, 'Call Back'!$C23, Raw!$H:$H, "D13")</f>
        <v>0</v>
      </c>
      <c r="GQ23" s="52">
        <f>SUMIFS(Raw!$I:$I, Raw!$A:$A, 'Call Back'!GQ$14, Raw!$F:$F, 'Call Back'!$C23, Raw!$H:$H, "D13")</f>
        <v>0</v>
      </c>
      <c r="GR23" s="52">
        <f>SUMIFS(Raw!$I:$I, Raw!$A:$A, 'Call Back'!GR$14, Raw!$F:$F, 'Call Back'!$C23, Raw!$H:$H, "D13")</f>
        <v>0</v>
      </c>
      <c r="GS23" s="52">
        <f>SUMIFS(Raw!$I:$I, Raw!$A:$A, 'Call Back'!GS$14, Raw!$F:$F, 'Call Back'!$C23, Raw!$H:$H, "D13")</f>
        <v>0</v>
      </c>
      <c r="GT23" s="52">
        <f>SUMIFS(Raw!$I:$I, Raw!$A:$A, 'Call Back'!GT$14, Raw!$F:$F, 'Call Back'!$C23, Raw!$H:$H, "D13")</f>
        <v>0</v>
      </c>
      <c r="GU23" s="52">
        <f>SUMIFS(Raw!$I:$I, Raw!$A:$A, 'Call Back'!GU$14, Raw!$F:$F, 'Call Back'!$C23, Raw!$H:$H, "D13")</f>
        <v>0</v>
      </c>
      <c r="GV23" s="53">
        <f>SUMIFS(Raw!$I:$I, Raw!$A:$A, 'Call Back'!GV$14, Raw!$F:$F, 'Call Back'!$C23, Raw!$H:$H, "D13")</f>
        <v>0</v>
      </c>
      <c r="GX23" s="51">
        <f>SUMIFS(Raw!$I:$I, Raw!$A:$A, 'Call Back'!GX$14, Raw!$F:$F, 'Call Back'!$C23, Raw!$H:$H, "D14")</f>
        <v>0</v>
      </c>
      <c r="GY23" s="52">
        <f>SUMIFS(Raw!$I:$I, Raw!$A:$A, 'Call Back'!GY$14, Raw!$F:$F, 'Call Back'!$C23, Raw!$H:$H, "D14")</f>
        <v>0</v>
      </c>
      <c r="GZ23" s="52">
        <f>SUMIFS(Raw!$I:$I, Raw!$A:$A, 'Call Back'!GZ$14, Raw!$F:$F, 'Call Back'!$C23, Raw!$H:$H, "D14")</f>
        <v>0</v>
      </c>
      <c r="HA23" s="52">
        <f>SUMIFS(Raw!$I:$I, Raw!$A:$A, 'Call Back'!HA$14, Raw!$F:$F, 'Call Back'!$C23, Raw!$H:$H, "D14")</f>
        <v>0</v>
      </c>
      <c r="HB23" s="52">
        <f>SUMIFS(Raw!$I:$I, Raw!$A:$A, 'Call Back'!HB$14, Raw!$F:$F, 'Call Back'!$C23, Raw!$H:$H, "D14")</f>
        <v>0</v>
      </c>
      <c r="HC23" s="52">
        <f>SUMIFS(Raw!$I:$I, Raw!$A:$A, 'Call Back'!HC$14, Raw!$F:$F, 'Call Back'!$C23, Raw!$H:$H, "D14")</f>
        <v>0</v>
      </c>
      <c r="HD23" s="53">
        <f>SUMIFS(Raw!$I:$I, Raw!$A:$A, 'Call Back'!HD$14, Raw!$F:$F, 'Call Back'!$C23, Raw!$H:$H, "D14")</f>
        <v>0</v>
      </c>
      <c r="HF23" s="51">
        <f>SUMIFS(Raw!$I:$I, Raw!$A:$A, 'Call Back'!HF$14, Raw!$F:$F, 'Call Back'!$C23, Raw!$H:$H, "D13")</f>
        <v>0</v>
      </c>
      <c r="HG23" s="52">
        <f>SUMIFS(Raw!$I:$I, Raw!$A:$A, 'Call Back'!HG$14, Raw!$F:$F, 'Call Back'!$C23, Raw!$H:$H, "D13")</f>
        <v>0</v>
      </c>
      <c r="HH23" s="52">
        <f>SUMIFS(Raw!$I:$I, Raw!$A:$A, 'Call Back'!HH$14, Raw!$F:$F, 'Call Back'!$C23, Raw!$H:$H, "D13")</f>
        <v>0</v>
      </c>
      <c r="HI23" s="52">
        <f>SUMIFS(Raw!$I:$I, Raw!$A:$A, 'Call Back'!HI$14, Raw!$F:$F, 'Call Back'!$C23, Raw!$H:$H, "D13")</f>
        <v>0</v>
      </c>
      <c r="HJ23" s="52">
        <f>SUMIFS(Raw!$I:$I, Raw!$A:$A, 'Call Back'!HJ$14, Raw!$F:$F, 'Call Back'!$C23, Raw!$H:$H, "D13")</f>
        <v>0</v>
      </c>
      <c r="HK23" s="52">
        <f>SUMIFS(Raw!$I:$I, Raw!$A:$A, 'Call Back'!HK$14, Raw!$F:$F, 'Call Back'!$C23, Raw!$H:$H, "D13")</f>
        <v>0</v>
      </c>
      <c r="HL23" s="53">
        <f>SUMIFS(Raw!$I:$I, Raw!$A:$A, 'Call Back'!HL$14, Raw!$F:$F, 'Call Back'!$C23, Raw!$H:$H, "D13")</f>
        <v>0</v>
      </c>
      <c r="HN23" s="51">
        <f>SUMIFS(Raw!$I:$I, Raw!$A:$A, 'Call Back'!HN$14, Raw!$F:$F, 'Call Back'!$C23, Raw!$H:$H, "D14")</f>
        <v>0</v>
      </c>
      <c r="HO23" s="52">
        <f>SUMIFS(Raw!$I:$I, Raw!$A:$A, 'Call Back'!HO$14, Raw!$F:$F, 'Call Back'!$C23, Raw!$H:$H, "D14")</f>
        <v>0</v>
      </c>
      <c r="HP23" s="52">
        <f>SUMIFS(Raw!$I:$I, Raw!$A:$A, 'Call Back'!HP$14, Raw!$F:$F, 'Call Back'!$C23, Raw!$H:$H, "D14")</f>
        <v>0</v>
      </c>
      <c r="HQ23" s="52">
        <f>SUMIFS(Raw!$I:$I, Raw!$A:$A, 'Call Back'!HQ$14, Raw!$F:$F, 'Call Back'!$C23, Raw!$H:$H, "D14")</f>
        <v>0</v>
      </c>
      <c r="HR23" s="52">
        <f>SUMIFS(Raw!$I:$I, Raw!$A:$A, 'Call Back'!HR$14, Raw!$F:$F, 'Call Back'!$C23, Raw!$H:$H, "D14")</f>
        <v>0</v>
      </c>
      <c r="HS23" s="52">
        <f>SUMIFS(Raw!$I:$I, Raw!$A:$A, 'Call Back'!HS$14, Raw!$F:$F, 'Call Back'!$C23, Raw!$H:$H, "D14")</f>
        <v>0</v>
      </c>
      <c r="HT23" s="53">
        <f>SUMIFS(Raw!$I:$I, Raw!$A:$A, 'Call Back'!HT$14, Raw!$F:$F, 'Call Back'!$C23, Raw!$H:$H, "D14")</f>
        <v>0</v>
      </c>
      <c r="HV23" s="51">
        <f>SUMIFS(Raw!$I:$I, Raw!$A:$A, 'Call Back'!HV$14, Raw!$F:$F, 'Call Back'!$C23, Raw!$H:$H, "D13")</f>
        <v>0</v>
      </c>
      <c r="HW23" s="52">
        <f>SUMIFS(Raw!$I:$I, Raw!$A:$A, 'Call Back'!HW$14, Raw!$F:$F, 'Call Back'!$C23, Raw!$H:$H, "D13")</f>
        <v>0</v>
      </c>
      <c r="HX23" s="52">
        <f>SUMIFS(Raw!$I:$I, Raw!$A:$A, 'Call Back'!HX$14, Raw!$F:$F, 'Call Back'!$C23, Raw!$H:$H, "D13")</f>
        <v>0</v>
      </c>
      <c r="HY23" s="52">
        <f>SUMIFS(Raw!$I:$I, Raw!$A:$A, 'Call Back'!HY$14, Raw!$F:$F, 'Call Back'!$C23, Raw!$H:$H, "D13")</f>
        <v>0</v>
      </c>
      <c r="HZ23" s="52">
        <f>SUMIFS(Raw!$I:$I, Raw!$A:$A, 'Call Back'!HZ$14, Raw!$F:$F, 'Call Back'!$C23, Raw!$H:$H, "D13")</f>
        <v>0</v>
      </c>
      <c r="IA23" s="52">
        <f>SUMIFS(Raw!$I:$I, Raw!$A:$A, 'Call Back'!IA$14, Raw!$F:$F, 'Call Back'!$C23, Raw!$H:$H, "D13")</f>
        <v>0</v>
      </c>
      <c r="IB23" s="53">
        <f>SUMIFS(Raw!$I:$I, Raw!$A:$A, 'Call Back'!IB$14, Raw!$F:$F, 'Call Back'!$C23, Raw!$H:$H, "D13")</f>
        <v>0</v>
      </c>
      <c r="ID23" s="51">
        <f>SUMIFS(Raw!$I:$I, Raw!$A:$A, 'Call Back'!ID$14, Raw!$F:$F, 'Call Back'!$C23, Raw!$H:$H, "D14")</f>
        <v>0</v>
      </c>
      <c r="IE23" s="52">
        <f>SUMIFS(Raw!$I:$I, Raw!$A:$A, 'Call Back'!IE$14, Raw!$F:$F, 'Call Back'!$C23, Raw!$H:$H, "D14")</f>
        <v>0</v>
      </c>
      <c r="IF23" s="52">
        <f>SUMIFS(Raw!$I:$I, Raw!$A:$A, 'Call Back'!IF$14, Raw!$F:$F, 'Call Back'!$C23, Raw!$H:$H, "D14")</f>
        <v>0</v>
      </c>
      <c r="IG23" s="52">
        <f>SUMIFS(Raw!$I:$I, Raw!$A:$A, 'Call Back'!IG$14, Raw!$F:$F, 'Call Back'!$C23, Raw!$H:$H, "D14")</f>
        <v>0</v>
      </c>
      <c r="IH23" s="52">
        <f>SUMIFS(Raw!$I:$I, Raw!$A:$A, 'Call Back'!IH$14, Raw!$F:$F, 'Call Back'!$C23, Raw!$H:$H, "D14")</f>
        <v>0</v>
      </c>
      <c r="II23" s="52">
        <f>SUMIFS(Raw!$I:$I, Raw!$A:$A, 'Call Back'!II$14, Raw!$F:$F, 'Call Back'!$C23, Raw!$H:$H, "D14")</f>
        <v>0</v>
      </c>
      <c r="IJ23" s="53">
        <f>SUMIFS(Raw!$I:$I, Raw!$A:$A, 'Call Back'!IJ$14, Raw!$F:$F, 'Call Back'!$C23, Raw!$H:$H, "D14")</f>
        <v>0</v>
      </c>
      <c r="IL23" s="51">
        <f>SUMIFS(Raw!$I:$I, Raw!$A:$A, 'Call Back'!IL$14, Raw!$F:$F, 'Call Back'!$C23, Raw!$H:$H, "D13")</f>
        <v>0</v>
      </c>
      <c r="IM23" s="52">
        <f>SUMIFS(Raw!$I:$I, Raw!$A:$A, 'Call Back'!IM$14, Raw!$F:$F, 'Call Back'!$C23, Raw!$H:$H, "D13")</f>
        <v>0</v>
      </c>
      <c r="IN23" s="52">
        <f>SUMIFS(Raw!$I:$I, Raw!$A:$A, 'Call Back'!IN$14, Raw!$F:$F, 'Call Back'!$C23, Raw!$H:$H, "D13")</f>
        <v>0</v>
      </c>
      <c r="IO23" s="52">
        <f>SUMIFS(Raw!$I:$I, Raw!$A:$A, 'Call Back'!IO$14, Raw!$F:$F, 'Call Back'!$C23, Raw!$H:$H, "D13")</f>
        <v>0</v>
      </c>
      <c r="IP23" s="52">
        <f>SUMIFS(Raw!$I:$I, Raw!$A:$A, 'Call Back'!IP$14, Raw!$F:$F, 'Call Back'!$C23, Raw!$H:$H, "D13")</f>
        <v>0</v>
      </c>
      <c r="IQ23" s="52">
        <f>SUMIFS(Raw!$I:$I, Raw!$A:$A, 'Call Back'!IQ$14, Raw!$F:$F, 'Call Back'!$C23, Raw!$H:$H, "D13")</f>
        <v>0</v>
      </c>
      <c r="IR23" s="53">
        <f>SUMIFS(Raw!$I:$I, Raw!$A:$A, 'Call Back'!IR$14, Raw!$F:$F, 'Call Back'!$C23, Raw!$H:$H, "D13")</f>
        <v>0</v>
      </c>
      <c r="IT23" s="51">
        <f>SUMIFS(Raw!$I:$I, Raw!$A:$A, 'Call Back'!IT$14, Raw!$F:$F, 'Call Back'!$C23, Raw!$H:$H, "D14")</f>
        <v>0</v>
      </c>
      <c r="IU23" s="52">
        <f>SUMIFS(Raw!$I:$I, Raw!$A:$A, 'Call Back'!IU$14, Raw!$F:$F, 'Call Back'!$C23, Raw!$H:$H, "D14")</f>
        <v>0</v>
      </c>
      <c r="IV23" s="52">
        <f>SUMIFS(Raw!$I:$I, Raw!$A:$A, 'Call Back'!IV$14, Raw!$F:$F, 'Call Back'!$C23, Raw!$H:$H, "D14")</f>
        <v>0</v>
      </c>
      <c r="IW23" s="52">
        <f>SUMIFS(Raw!$I:$I, Raw!$A:$A, 'Call Back'!IW$14, Raw!$F:$F, 'Call Back'!$C23, Raw!$H:$H, "D14")</f>
        <v>0</v>
      </c>
      <c r="IX23" s="52">
        <f>SUMIFS(Raw!$I:$I, Raw!$A:$A, 'Call Back'!IX$14, Raw!$F:$F, 'Call Back'!$C23, Raw!$H:$H, "D14")</f>
        <v>0</v>
      </c>
      <c r="IY23" s="52">
        <f>SUMIFS(Raw!$I:$I, Raw!$A:$A, 'Call Back'!IY$14, Raw!$F:$F, 'Call Back'!$C23, Raw!$H:$H, "D14")</f>
        <v>0</v>
      </c>
      <c r="IZ23" s="53">
        <f>SUMIFS(Raw!$I:$I, Raw!$A:$A, 'Call Back'!IZ$14, Raw!$F:$F, 'Call Back'!$C23, Raw!$H:$H, "D14")</f>
        <v>0</v>
      </c>
      <c r="JB23" s="51">
        <f>SUMIFS(Raw!$I:$I, Raw!$A:$A, 'Call Back'!JB$14, Raw!$F:$F, 'Call Back'!$C23, Raw!$H:$H, "D13")</f>
        <v>0</v>
      </c>
      <c r="JC23" s="52">
        <f>SUMIFS(Raw!$I:$I, Raw!$A:$A, 'Call Back'!JC$14, Raw!$F:$F, 'Call Back'!$C23, Raw!$H:$H, "D13")</f>
        <v>0</v>
      </c>
      <c r="JD23" s="52">
        <f>SUMIFS(Raw!$I:$I, Raw!$A:$A, 'Call Back'!JD$14, Raw!$F:$F, 'Call Back'!$C23, Raw!$H:$H, "D13")</f>
        <v>0</v>
      </c>
      <c r="JE23" s="52">
        <f>SUMIFS(Raw!$I:$I, Raw!$A:$A, 'Call Back'!JE$14, Raw!$F:$F, 'Call Back'!$C23, Raw!$H:$H, "D13")</f>
        <v>0</v>
      </c>
      <c r="JF23" s="52">
        <f>SUMIFS(Raw!$I:$I, Raw!$A:$A, 'Call Back'!JF$14, Raw!$F:$F, 'Call Back'!$C23, Raw!$H:$H, "D13")</f>
        <v>0</v>
      </c>
      <c r="JG23" s="52">
        <f>SUMIFS(Raw!$I:$I, Raw!$A:$A, 'Call Back'!JG$14, Raw!$F:$F, 'Call Back'!$C23, Raw!$H:$H, "D13")</f>
        <v>0</v>
      </c>
      <c r="JH23" s="53">
        <f>SUMIFS(Raw!$I:$I, Raw!$A:$A, 'Call Back'!JH$14, Raw!$F:$F, 'Call Back'!$C23, Raw!$H:$H, "D13")</f>
        <v>0</v>
      </c>
      <c r="JJ23" s="51">
        <f>SUMIFS(Raw!$I:$I, Raw!$A:$A, 'Call Back'!JJ$14, Raw!$F:$F, 'Call Back'!$C23, Raw!$H:$H, "D14")</f>
        <v>0</v>
      </c>
      <c r="JK23" s="52">
        <f>SUMIFS(Raw!$I:$I, Raw!$A:$A, 'Call Back'!JK$14, Raw!$F:$F, 'Call Back'!$C23, Raw!$H:$H, "D14")</f>
        <v>0</v>
      </c>
      <c r="JL23" s="52">
        <f>SUMIFS(Raw!$I:$I, Raw!$A:$A, 'Call Back'!JL$14, Raw!$F:$F, 'Call Back'!$C23, Raw!$H:$H, "D14")</f>
        <v>0</v>
      </c>
      <c r="JM23" s="52">
        <f>SUMIFS(Raw!$I:$I, Raw!$A:$A, 'Call Back'!JM$14, Raw!$F:$F, 'Call Back'!$C23, Raw!$H:$H, "D14")</f>
        <v>0</v>
      </c>
      <c r="JN23" s="52">
        <f>SUMIFS(Raw!$I:$I, Raw!$A:$A, 'Call Back'!JN$14, Raw!$F:$F, 'Call Back'!$C23, Raw!$H:$H, "D14")</f>
        <v>0</v>
      </c>
      <c r="JO23" s="52">
        <f>SUMIFS(Raw!$I:$I, Raw!$A:$A, 'Call Back'!JO$14, Raw!$F:$F, 'Call Back'!$C23, Raw!$H:$H, "D14")</f>
        <v>0</v>
      </c>
      <c r="JP23" s="53">
        <f>SUMIFS(Raw!$I:$I, Raw!$A:$A, 'Call Back'!JP$14, Raw!$F:$F, 'Call Back'!$C23, Raw!$H:$H, "D14")</f>
        <v>0</v>
      </c>
      <c r="JR23" s="51">
        <f>SUMIFS(Raw!$I:$I, Raw!$A:$A, 'Call Back'!JR$14, Raw!$F:$F, 'Call Back'!$C23, Raw!$H:$H, "D13")</f>
        <v>0</v>
      </c>
      <c r="JS23" s="52">
        <f>SUMIFS(Raw!$I:$I, Raw!$A:$A, 'Call Back'!JS$14, Raw!$F:$F, 'Call Back'!$C23, Raw!$H:$H, "D13")</f>
        <v>0</v>
      </c>
      <c r="JT23" s="52">
        <f>SUMIFS(Raw!$I:$I, Raw!$A:$A, 'Call Back'!JT$14, Raw!$F:$F, 'Call Back'!$C23, Raw!$H:$H, "D13")</f>
        <v>0</v>
      </c>
      <c r="JU23" s="52">
        <f>SUMIFS(Raw!$I:$I, Raw!$A:$A, 'Call Back'!JU$14, Raw!$F:$F, 'Call Back'!$C23, Raw!$H:$H, "D13")</f>
        <v>0</v>
      </c>
      <c r="JV23" s="52">
        <f>SUMIFS(Raw!$I:$I, Raw!$A:$A, 'Call Back'!JV$14, Raw!$F:$F, 'Call Back'!$C23, Raw!$H:$H, "D13")</f>
        <v>0</v>
      </c>
      <c r="JW23" s="52">
        <f>SUMIFS(Raw!$I:$I, Raw!$A:$A, 'Call Back'!JW$14, Raw!$F:$F, 'Call Back'!$C23, Raw!$H:$H, "D13")</f>
        <v>0</v>
      </c>
      <c r="JX23" s="53">
        <f>SUMIFS(Raw!$I:$I, Raw!$A:$A, 'Call Back'!JX$14, Raw!$F:$F, 'Call Back'!$C23, Raw!$H:$H, "D13")</f>
        <v>0</v>
      </c>
      <c r="JZ23" s="51">
        <f>SUMIFS(Raw!$I:$I, Raw!$A:$A, 'Call Back'!JZ$14, Raw!$F:$F, 'Call Back'!$C23, Raw!$H:$H, "D14")</f>
        <v>0</v>
      </c>
      <c r="KA23" s="52">
        <f>SUMIFS(Raw!$I:$I, Raw!$A:$A, 'Call Back'!KA$14, Raw!$F:$F, 'Call Back'!$C23, Raw!$H:$H, "D14")</f>
        <v>0</v>
      </c>
      <c r="KB23" s="52">
        <f>SUMIFS(Raw!$I:$I, Raw!$A:$A, 'Call Back'!KB$14, Raw!$F:$F, 'Call Back'!$C23, Raw!$H:$H, "D14")</f>
        <v>0</v>
      </c>
      <c r="KC23" s="52">
        <f>SUMIFS(Raw!$I:$I, Raw!$A:$A, 'Call Back'!KC$14, Raw!$F:$F, 'Call Back'!$C23, Raw!$H:$H, "D14")</f>
        <v>0</v>
      </c>
      <c r="KD23" s="52">
        <f>SUMIFS(Raw!$I:$I, Raw!$A:$A, 'Call Back'!KD$14, Raw!$F:$F, 'Call Back'!$C23, Raw!$H:$H, "D14")</f>
        <v>0</v>
      </c>
      <c r="KE23" s="52">
        <f>SUMIFS(Raw!$I:$I, Raw!$A:$A, 'Call Back'!KE$14, Raw!$F:$F, 'Call Back'!$C23, Raw!$H:$H, "D14")</f>
        <v>0</v>
      </c>
      <c r="KF23" s="53">
        <f>SUMIFS(Raw!$I:$I, Raw!$A:$A, 'Call Back'!KF$14, Raw!$F:$F, 'Call Back'!$C23, Raw!$H:$H, "D14")</f>
        <v>0</v>
      </c>
      <c r="KH23" s="51">
        <f>SUMIFS(Raw!$I:$I, Raw!$A:$A, 'Call Back'!KH$14, Raw!$F:$F, 'Call Back'!$C23, Raw!$H:$H, "D13")</f>
        <v>0</v>
      </c>
      <c r="KI23" s="52">
        <f>SUMIFS(Raw!$I:$I, Raw!$A:$A, 'Call Back'!KI$14, Raw!$F:$F, 'Call Back'!$C23, Raw!$H:$H, "D13")</f>
        <v>0</v>
      </c>
      <c r="KJ23" s="52">
        <f>SUMIFS(Raw!$I:$I, Raw!$A:$A, 'Call Back'!KJ$14, Raw!$F:$F, 'Call Back'!$C23, Raw!$H:$H, "D13")</f>
        <v>0</v>
      </c>
      <c r="KK23" s="52">
        <f>SUMIFS(Raw!$I:$I, Raw!$A:$A, 'Call Back'!KK$14, Raw!$F:$F, 'Call Back'!$C23, Raw!$H:$H, "D13")</f>
        <v>0</v>
      </c>
      <c r="KL23" s="52">
        <f>SUMIFS(Raw!$I:$I, Raw!$A:$A, 'Call Back'!KL$14, Raw!$F:$F, 'Call Back'!$C23, Raw!$H:$H, "D13")</f>
        <v>0</v>
      </c>
      <c r="KM23" s="52">
        <f>SUMIFS(Raw!$I:$I, Raw!$A:$A, 'Call Back'!KM$14, Raw!$F:$F, 'Call Back'!$C23, Raw!$H:$H, "D13")</f>
        <v>0</v>
      </c>
      <c r="KN23" s="53">
        <f>SUMIFS(Raw!$I:$I, Raw!$A:$A, 'Call Back'!KN$14, Raw!$F:$F, 'Call Back'!$C23, Raw!$H:$H, "D13")</f>
        <v>0</v>
      </c>
      <c r="KP23" s="51">
        <f>SUMIFS(Raw!$I:$I, Raw!$A:$A, 'Call Back'!KP$14, Raw!$F:$F, 'Call Back'!$C23, Raw!$H:$H, "D14")</f>
        <v>0</v>
      </c>
      <c r="KQ23" s="52">
        <f>SUMIFS(Raw!$I:$I, Raw!$A:$A, 'Call Back'!KQ$14, Raw!$F:$F, 'Call Back'!$C23, Raw!$H:$H, "D14")</f>
        <v>0</v>
      </c>
      <c r="KR23" s="52">
        <f>SUMIFS(Raw!$I:$I, Raw!$A:$A, 'Call Back'!KR$14, Raw!$F:$F, 'Call Back'!$C23, Raw!$H:$H, "D14")</f>
        <v>0</v>
      </c>
      <c r="KS23" s="52">
        <f>SUMIFS(Raw!$I:$I, Raw!$A:$A, 'Call Back'!KS$14, Raw!$F:$F, 'Call Back'!$C23, Raw!$H:$H, "D14")</f>
        <v>0</v>
      </c>
      <c r="KT23" s="52">
        <f>SUMIFS(Raw!$I:$I, Raw!$A:$A, 'Call Back'!KT$14, Raw!$F:$F, 'Call Back'!$C23, Raw!$H:$H, "D14")</f>
        <v>0</v>
      </c>
      <c r="KU23" s="52">
        <f>SUMIFS(Raw!$I:$I, Raw!$A:$A, 'Call Back'!KU$14, Raw!$F:$F, 'Call Back'!$C23, Raw!$H:$H, "D14")</f>
        <v>0</v>
      </c>
      <c r="KV23" s="53">
        <f>SUMIFS(Raw!$I:$I, Raw!$A:$A, 'Call Back'!KV$14, Raw!$F:$F, 'Call Back'!$C23, Raw!$H:$H,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f>SUMIFS(Raw!$I:$I, Raw!$A:$A, 'Call Back'!CH$14, Raw!$F:$F, 'Call Back'!$C24, Raw!$H:$H, "D13")</f>
        <v>284</v>
      </c>
      <c r="CI24" s="52">
        <f>SUMIFS(Raw!$I:$I, Raw!$A:$A, 'Call Back'!CI$14, Raw!$F:$F, 'Call Back'!$C24, Raw!$H:$H, "D13")</f>
        <v>263</v>
      </c>
      <c r="CJ24" s="52">
        <f>SUMIFS(Raw!$I:$I, Raw!$A:$A, 'Call Back'!CJ$14, Raw!$F:$F, 'Call Back'!$C24, Raw!$H:$H, "D13")</f>
        <v>264</v>
      </c>
      <c r="CK24" s="52">
        <f>SUMIFS(Raw!$I:$I, Raw!$A:$A, 'Call Back'!CK$14, Raw!$F:$F, 'Call Back'!$C24, Raw!$H:$H, "D13")</f>
        <v>281</v>
      </c>
      <c r="CL24" s="52">
        <f>SUMIFS(Raw!$I:$I, Raw!$A:$A, 'Call Back'!CL$14, Raw!$F:$F, 'Call Back'!$C24, Raw!$H:$H, "D13")</f>
        <v>304</v>
      </c>
      <c r="CM24" s="52">
        <f>SUMIFS(Raw!$I:$I, Raw!$A:$A, 'Call Back'!CM$14, Raw!$F:$F, 'Call Back'!$C24, Raw!$H:$H, "D13")</f>
        <v>364</v>
      </c>
      <c r="CN24" s="53">
        <f>SUMIFS(Raw!$I:$I, Raw!$A:$A, 'Call Back'!CN$14, Raw!$F:$F, 'Call Back'!$C24, Raw!$H:$H, "D13")</f>
        <v>342</v>
      </c>
      <c r="CP24" s="51">
        <f>SUMIFS(Raw!$I:$I, Raw!$A:$A, 'Call Back'!CP$14, Raw!$F:$F, 'Call Back'!$C24, Raw!$H:$H, "D14")</f>
        <v>28</v>
      </c>
      <c r="CQ24" s="52">
        <f>SUMIFS(Raw!$I:$I, Raw!$A:$A, 'Call Back'!CQ$14, Raw!$F:$F, 'Call Back'!$C24, Raw!$H:$H, "D14")</f>
        <v>65</v>
      </c>
      <c r="CR24" s="52">
        <f>SUMIFS(Raw!$I:$I, Raw!$A:$A, 'Call Back'!CR$14, Raw!$F:$F, 'Call Back'!$C24, Raw!$H:$H, "D14")</f>
        <v>97</v>
      </c>
      <c r="CS24" s="52">
        <f>SUMIFS(Raw!$I:$I, Raw!$A:$A, 'Call Back'!CS$14, Raw!$F:$F, 'Call Back'!$C24, Raw!$H:$H, "D14")</f>
        <v>128</v>
      </c>
      <c r="CT24" s="52">
        <f>SUMIFS(Raw!$I:$I, Raw!$A:$A, 'Call Back'!CT$14, Raw!$F:$F, 'Call Back'!$C24, Raw!$H:$H, "D14")</f>
        <v>116</v>
      </c>
      <c r="CU24" s="52">
        <f>SUMIFS(Raw!$I:$I, Raw!$A:$A, 'Call Back'!CU$14, Raw!$F:$F, 'Call Back'!$C24, Raw!$H:$H, "D14")</f>
        <v>59</v>
      </c>
      <c r="CV24" s="53">
        <f>SUMIFS(Raw!$I:$I, Raw!$A:$A, 'Call Back'!CV$14, Raw!$F:$F, 'Call Back'!$C24, Raw!$H:$H, "D14")</f>
        <v>20</v>
      </c>
      <c r="CX24" s="51">
        <f>SUMIFS(Raw!$I:$I, Raw!$A:$A, 'Call Back'!CX$14, Raw!$F:$F, 'Call Back'!$C24, Raw!$H:$H, "D13")</f>
        <v>0</v>
      </c>
      <c r="CY24" s="52">
        <f>SUMIFS(Raw!$I:$I, Raw!$A:$A, 'Call Back'!CY$14, Raw!$F:$F, 'Call Back'!$C24, Raw!$H:$H, "D13")</f>
        <v>0</v>
      </c>
      <c r="CZ24" s="52">
        <f>SUMIFS(Raw!$I:$I, Raw!$A:$A, 'Call Back'!CZ$14, Raw!$F:$F, 'Call Back'!$C24, Raw!$H:$H, "D13")</f>
        <v>0</v>
      </c>
      <c r="DA24" s="52">
        <f>SUMIFS(Raw!$I:$I, Raw!$A:$A, 'Call Back'!DA$14, Raw!$F:$F, 'Call Back'!$C24, Raw!$H:$H, "D13")</f>
        <v>0</v>
      </c>
      <c r="DB24" s="52">
        <f>SUMIFS(Raw!$I:$I, Raw!$A:$A, 'Call Back'!DB$14, Raw!$F:$F, 'Call Back'!$C24, Raw!$H:$H, "D13")</f>
        <v>0</v>
      </c>
      <c r="DC24" s="52">
        <f>SUMIFS(Raw!$I:$I, Raw!$A:$A, 'Call Back'!DC$14, Raw!$F:$F, 'Call Back'!$C24, Raw!$H:$H, "D13")</f>
        <v>0</v>
      </c>
      <c r="DD24" s="53">
        <f>SUMIFS(Raw!$I:$I, Raw!$A:$A, 'Call Back'!DD$14, Raw!$F:$F, 'Call Back'!$C24, Raw!$H:$H, "D13")</f>
        <v>0</v>
      </c>
      <c r="DF24" s="51">
        <f>SUMIFS(Raw!$I:$I, Raw!$A:$A, 'Call Back'!DF$14, Raw!$F:$F, 'Call Back'!$C24, Raw!$H:$H, "D14")</f>
        <v>0</v>
      </c>
      <c r="DG24" s="52">
        <f>SUMIFS(Raw!$I:$I, Raw!$A:$A, 'Call Back'!DG$14, Raw!$F:$F, 'Call Back'!$C24, Raw!$H:$H, "D14")</f>
        <v>0</v>
      </c>
      <c r="DH24" s="52">
        <f>SUMIFS(Raw!$I:$I, Raw!$A:$A, 'Call Back'!DH$14, Raw!$F:$F, 'Call Back'!$C24, Raw!$H:$H, "D14")</f>
        <v>0</v>
      </c>
      <c r="DI24" s="52">
        <f>SUMIFS(Raw!$I:$I, Raw!$A:$A, 'Call Back'!DI$14, Raw!$F:$F, 'Call Back'!$C24, Raw!$H:$H, "D14")</f>
        <v>0</v>
      </c>
      <c r="DJ24" s="52">
        <f>SUMIFS(Raw!$I:$I, Raw!$A:$A, 'Call Back'!DJ$14, Raw!$F:$F, 'Call Back'!$C24, Raw!$H:$H, "D14")</f>
        <v>0</v>
      </c>
      <c r="DK24" s="52">
        <f>SUMIFS(Raw!$I:$I, Raw!$A:$A, 'Call Back'!DK$14, Raw!$F:$F, 'Call Back'!$C24, Raw!$H:$H, "D14")</f>
        <v>0</v>
      </c>
      <c r="DL24" s="53">
        <f>SUMIFS(Raw!$I:$I, Raw!$A:$A, 'Call Back'!DL$14, Raw!$F:$F, 'Call Back'!$C24, Raw!$H:$H, "D14")</f>
        <v>0</v>
      </c>
      <c r="DN24" s="51">
        <f>SUMIFS(Raw!$I:$I, Raw!$A:$A, 'Call Back'!DN$14, Raw!$F:$F, 'Call Back'!$C24, Raw!$H:$H, "D13")</f>
        <v>0</v>
      </c>
      <c r="DO24" s="52">
        <f>SUMIFS(Raw!$I:$I, Raw!$A:$A, 'Call Back'!DO$14, Raw!$F:$F, 'Call Back'!$C24, Raw!$H:$H, "D13")</f>
        <v>0</v>
      </c>
      <c r="DP24" s="52">
        <f>SUMIFS(Raw!$I:$I, Raw!$A:$A, 'Call Back'!DP$14, Raw!$F:$F, 'Call Back'!$C24, Raw!$H:$H, "D13")</f>
        <v>0</v>
      </c>
      <c r="DQ24" s="52">
        <f>SUMIFS(Raw!$I:$I, Raw!$A:$A, 'Call Back'!DQ$14, Raw!$F:$F, 'Call Back'!$C24, Raw!$H:$H, "D13")</f>
        <v>0</v>
      </c>
      <c r="DR24" s="52">
        <f>SUMIFS(Raw!$I:$I, Raw!$A:$A, 'Call Back'!DR$14, Raw!$F:$F, 'Call Back'!$C24, Raw!$H:$H, "D13")</f>
        <v>0</v>
      </c>
      <c r="DS24" s="52">
        <f>SUMIFS(Raw!$I:$I, Raw!$A:$A, 'Call Back'!DS$14, Raw!$F:$F, 'Call Back'!$C24, Raw!$H:$H, "D13")</f>
        <v>0</v>
      </c>
      <c r="DT24" s="53">
        <f>SUMIFS(Raw!$I:$I, Raw!$A:$A, 'Call Back'!DT$14, Raw!$F:$F, 'Call Back'!$C24, Raw!$H:$H, "D13")</f>
        <v>0</v>
      </c>
      <c r="DV24" s="51">
        <f>SUMIFS(Raw!$I:$I, Raw!$A:$A, 'Call Back'!DV$14, Raw!$F:$F, 'Call Back'!$C24, Raw!$H:$H, "D14")</f>
        <v>0</v>
      </c>
      <c r="DW24" s="52">
        <f>SUMIFS(Raw!$I:$I, Raw!$A:$A, 'Call Back'!DW$14, Raw!$F:$F, 'Call Back'!$C24, Raw!$H:$H, "D14")</f>
        <v>0</v>
      </c>
      <c r="DX24" s="52">
        <f>SUMIFS(Raw!$I:$I, Raw!$A:$A, 'Call Back'!DX$14, Raw!$F:$F, 'Call Back'!$C24, Raw!$H:$H, "D14")</f>
        <v>0</v>
      </c>
      <c r="DY24" s="52">
        <f>SUMIFS(Raw!$I:$I, Raw!$A:$A, 'Call Back'!DY$14, Raw!$F:$F, 'Call Back'!$C24, Raw!$H:$H, "D14")</f>
        <v>0</v>
      </c>
      <c r="DZ24" s="52">
        <f>SUMIFS(Raw!$I:$I, Raw!$A:$A, 'Call Back'!DZ$14, Raw!$F:$F, 'Call Back'!$C24, Raw!$H:$H, "D14")</f>
        <v>0</v>
      </c>
      <c r="EA24" s="52">
        <f>SUMIFS(Raw!$I:$I, Raw!$A:$A, 'Call Back'!EA$14, Raw!$F:$F, 'Call Back'!$C24, Raw!$H:$H, "D14")</f>
        <v>0</v>
      </c>
      <c r="EB24" s="53">
        <f>SUMIFS(Raw!$I:$I, Raw!$A:$A, 'Call Back'!EB$14, Raw!$F:$F, 'Call Back'!$C24, Raw!$H:$H, "D14")</f>
        <v>0</v>
      </c>
      <c r="ED24" s="51">
        <f>SUMIFS(Raw!$I:$I, Raw!$A:$A, 'Call Back'!ED$14, Raw!$F:$F, 'Call Back'!$C24, Raw!$H:$H, "D13")</f>
        <v>0</v>
      </c>
      <c r="EE24" s="52">
        <f>SUMIFS(Raw!$I:$I, Raw!$A:$A, 'Call Back'!EE$14, Raw!$F:$F, 'Call Back'!$C24, Raw!$H:$H, "D13")</f>
        <v>0</v>
      </c>
      <c r="EF24" s="52">
        <f>SUMIFS(Raw!$I:$I, Raw!$A:$A, 'Call Back'!EF$14, Raw!$F:$F, 'Call Back'!$C24, Raw!$H:$H, "D13")</f>
        <v>0</v>
      </c>
      <c r="EG24" s="52">
        <f>SUMIFS(Raw!$I:$I, Raw!$A:$A, 'Call Back'!EG$14, Raw!$F:$F, 'Call Back'!$C24, Raw!$H:$H, "D13")</f>
        <v>0</v>
      </c>
      <c r="EH24" s="52">
        <f>SUMIFS(Raw!$I:$I, Raw!$A:$A, 'Call Back'!EH$14, Raw!$F:$F, 'Call Back'!$C24, Raw!$H:$H, "D13")</f>
        <v>0</v>
      </c>
      <c r="EI24" s="52">
        <f>SUMIFS(Raw!$I:$I, Raw!$A:$A, 'Call Back'!EI$14, Raw!$F:$F, 'Call Back'!$C24, Raw!$H:$H, "D13")</f>
        <v>0</v>
      </c>
      <c r="EJ24" s="53">
        <f>SUMIFS(Raw!$I:$I, Raw!$A:$A, 'Call Back'!EJ$14, Raw!$F:$F, 'Call Back'!$C24, Raw!$H:$H, "D13")</f>
        <v>0</v>
      </c>
      <c r="EL24" s="51">
        <f>SUMIFS(Raw!$I:$I, Raw!$A:$A, 'Call Back'!EL$14, Raw!$F:$F, 'Call Back'!$C24, Raw!$H:$H, "D14")</f>
        <v>0</v>
      </c>
      <c r="EM24" s="52">
        <f>SUMIFS(Raw!$I:$I, Raw!$A:$A, 'Call Back'!EM$14, Raw!$F:$F, 'Call Back'!$C24, Raw!$H:$H, "D14")</f>
        <v>0</v>
      </c>
      <c r="EN24" s="52">
        <f>SUMIFS(Raw!$I:$I, Raw!$A:$A, 'Call Back'!EN$14, Raw!$F:$F, 'Call Back'!$C24, Raw!$H:$H, "D14")</f>
        <v>0</v>
      </c>
      <c r="EO24" s="52">
        <f>SUMIFS(Raw!$I:$I, Raw!$A:$A, 'Call Back'!EO$14, Raw!$F:$F, 'Call Back'!$C24, Raw!$H:$H, "D14")</f>
        <v>0</v>
      </c>
      <c r="EP24" s="52">
        <f>SUMIFS(Raw!$I:$I, Raw!$A:$A, 'Call Back'!EP$14, Raw!$F:$F, 'Call Back'!$C24, Raw!$H:$H, "D14")</f>
        <v>0</v>
      </c>
      <c r="EQ24" s="52">
        <f>SUMIFS(Raw!$I:$I, Raw!$A:$A, 'Call Back'!EQ$14, Raw!$F:$F, 'Call Back'!$C24, Raw!$H:$H, "D14")</f>
        <v>0</v>
      </c>
      <c r="ER24" s="53">
        <f>SUMIFS(Raw!$I:$I, Raw!$A:$A, 'Call Back'!ER$14, Raw!$F:$F, 'Call Back'!$C24, Raw!$H:$H, "D14")</f>
        <v>0</v>
      </c>
      <c r="ET24" s="51">
        <f>SUMIFS(Raw!$I:$I, Raw!$A:$A, 'Call Back'!ET$14, Raw!$F:$F, 'Call Back'!$C24, Raw!$H:$H, "D13")</f>
        <v>0</v>
      </c>
      <c r="EU24" s="52">
        <f>SUMIFS(Raw!$I:$I, Raw!$A:$A, 'Call Back'!EU$14, Raw!$F:$F, 'Call Back'!$C24, Raw!$H:$H, "D13")</f>
        <v>0</v>
      </c>
      <c r="EV24" s="52">
        <f>SUMIFS(Raw!$I:$I, Raw!$A:$A, 'Call Back'!EV$14, Raw!$F:$F, 'Call Back'!$C24, Raw!$H:$H, "D13")</f>
        <v>0</v>
      </c>
      <c r="EW24" s="52">
        <f>SUMIFS(Raw!$I:$I, Raw!$A:$A, 'Call Back'!EW$14, Raw!$F:$F, 'Call Back'!$C24, Raw!$H:$H, "D13")</f>
        <v>0</v>
      </c>
      <c r="EX24" s="52">
        <f>SUMIFS(Raw!$I:$I, Raw!$A:$A, 'Call Back'!EX$14, Raw!$F:$F, 'Call Back'!$C24, Raw!$H:$H, "D13")</f>
        <v>0</v>
      </c>
      <c r="EY24" s="52">
        <f>SUMIFS(Raw!$I:$I, Raw!$A:$A, 'Call Back'!EY$14, Raw!$F:$F, 'Call Back'!$C24, Raw!$H:$H, "D13")</f>
        <v>0</v>
      </c>
      <c r="EZ24" s="53">
        <f>SUMIFS(Raw!$I:$I, Raw!$A:$A, 'Call Back'!EZ$14, Raw!$F:$F, 'Call Back'!$C24, Raw!$H:$H, "D13")</f>
        <v>0</v>
      </c>
      <c r="FB24" s="51">
        <f>SUMIFS(Raw!$I:$I, Raw!$A:$A, 'Call Back'!FB$14, Raw!$F:$F, 'Call Back'!$C24, Raw!$H:$H, "D14")</f>
        <v>0</v>
      </c>
      <c r="FC24" s="52">
        <f>SUMIFS(Raw!$I:$I, Raw!$A:$A, 'Call Back'!FC$14, Raw!$F:$F, 'Call Back'!$C24, Raw!$H:$H, "D14")</f>
        <v>0</v>
      </c>
      <c r="FD24" s="52">
        <f>SUMIFS(Raw!$I:$I, Raw!$A:$A, 'Call Back'!FD$14, Raw!$F:$F, 'Call Back'!$C24, Raw!$H:$H, "D14")</f>
        <v>0</v>
      </c>
      <c r="FE24" s="52">
        <f>SUMIFS(Raw!$I:$I, Raw!$A:$A, 'Call Back'!FE$14, Raw!$F:$F, 'Call Back'!$C24, Raw!$H:$H, "D14")</f>
        <v>0</v>
      </c>
      <c r="FF24" s="52">
        <f>SUMIFS(Raw!$I:$I, Raw!$A:$A, 'Call Back'!FF$14, Raw!$F:$F, 'Call Back'!$C24, Raw!$H:$H, "D14")</f>
        <v>0</v>
      </c>
      <c r="FG24" s="52">
        <f>SUMIFS(Raw!$I:$I, Raw!$A:$A, 'Call Back'!FG$14, Raw!$F:$F, 'Call Back'!$C24, Raw!$H:$H, "D14")</f>
        <v>0</v>
      </c>
      <c r="FH24" s="53">
        <f>SUMIFS(Raw!$I:$I, Raw!$A:$A, 'Call Back'!FH$14, Raw!$F:$F, 'Call Back'!$C24, Raw!$H:$H, "D14")</f>
        <v>0</v>
      </c>
      <c r="FJ24" s="51">
        <f>SUMIFS(Raw!$I:$I, Raw!$A:$A, 'Call Back'!FJ$14, Raw!$F:$F, 'Call Back'!$C24, Raw!$H:$H, "D13")</f>
        <v>0</v>
      </c>
      <c r="FK24" s="52">
        <f>SUMIFS(Raw!$I:$I, Raw!$A:$A, 'Call Back'!FK$14, Raw!$F:$F, 'Call Back'!$C24, Raw!$H:$H, "D13")</f>
        <v>0</v>
      </c>
      <c r="FL24" s="52">
        <f>SUMIFS(Raw!$I:$I, Raw!$A:$A, 'Call Back'!FL$14, Raw!$F:$F, 'Call Back'!$C24, Raw!$H:$H, "D13")</f>
        <v>0</v>
      </c>
      <c r="FM24" s="52">
        <f>SUMIFS(Raw!$I:$I, Raw!$A:$A, 'Call Back'!FM$14, Raw!$F:$F, 'Call Back'!$C24, Raw!$H:$H, "D13")</f>
        <v>0</v>
      </c>
      <c r="FN24" s="52">
        <f>SUMIFS(Raw!$I:$I, Raw!$A:$A, 'Call Back'!FN$14, Raw!$F:$F, 'Call Back'!$C24, Raw!$H:$H, "D13")</f>
        <v>0</v>
      </c>
      <c r="FO24" s="52">
        <f>SUMIFS(Raw!$I:$I, Raw!$A:$A, 'Call Back'!FO$14, Raw!$F:$F, 'Call Back'!$C24, Raw!$H:$H, "D13")</f>
        <v>0</v>
      </c>
      <c r="FP24" s="53">
        <f>SUMIFS(Raw!$I:$I, Raw!$A:$A, 'Call Back'!FP$14, Raw!$F:$F, 'Call Back'!$C24, Raw!$H:$H, "D13")</f>
        <v>0</v>
      </c>
      <c r="FR24" s="51">
        <f>SUMIFS(Raw!$I:$I, Raw!$A:$A, 'Call Back'!FR$14, Raw!$F:$F, 'Call Back'!$C24, Raw!$H:$H, "D14")</f>
        <v>0</v>
      </c>
      <c r="FS24" s="52">
        <f>SUMIFS(Raw!$I:$I, Raw!$A:$A, 'Call Back'!FS$14, Raw!$F:$F, 'Call Back'!$C24, Raw!$H:$H, "D14")</f>
        <v>0</v>
      </c>
      <c r="FT24" s="52">
        <f>SUMIFS(Raw!$I:$I, Raw!$A:$A, 'Call Back'!FT$14, Raw!$F:$F, 'Call Back'!$C24, Raw!$H:$H, "D14")</f>
        <v>0</v>
      </c>
      <c r="FU24" s="52">
        <f>SUMIFS(Raw!$I:$I, Raw!$A:$A, 'Call Back'!FU$14, Raw!$F:$F, 'Call Back'!$C24, Raw!$H:$H, "D14")</f>
        <v>0</v>
      </c>
      <c r="FV24" s="52">
        <f>SUMIFS(Raw!$I:$I, Raw!$A:$A, 'Call Back'!FV$14, Raw!$F:$F, 'Call Back'!$C24, Raw!$H:$H, "D14")</f>
        <v>0</v>
      </c>
      <c r="FW24" s="52">
        <f>SUMIFS(Raw!$I:$I, Raw!$A:$A, 'Call Back'!FW$14, Raw!$F:$F, 'Call Back'!$C24, Raw!$H:$H, "D14")</f>
        <v>0</v>
      </c>
      <c r="FX24" s="53">
        <f>SUMIFS(Raw!$I:$I, Raw!$A:$A, 'Call Back'!FX$14, Raw!$F:$F, 'Call Back'!$C24, Raw!$H:$H, "D14")</f>
        <v>0</v>
      </c>
      <c r="FZ24" s="51">
        <f>SUMIFS(Raw!$I:$I, Raw!$A:$A, 'Call Back'!FZ$14, Raw!$F:$F, 'Call Back'!$C24, Raw!$H:$H, "D13")</f>
        <v>0</v>
      </c>
      <c r="GA24" s="52">
        <f>SUMIFS(Raw!$I:$I, Raw!$A:$A, 'Call Back'!GA$14, Raw!$F:$F, 'Call Back'!$C24, Raw!$H:$H, "D13")</f>
        <v>0</v>
      </c>
      <c r="GB24" s="52">
        <f>SUMIFS(Raw!$I:$I, Raw!$A:$A, 'Call Back'!GB$14, Raw!$F:$F, 'Call Back'!$C24, Raw!$H:$H, "D13")</f>
        <v>0</v>
      </c>
      <c r="GC24" s="52">
        <f>SUMIFS(Raw!$I:$I, Raw!$A:$A, 'Call Back'!GC$14, Raw!$F:$F, 'Call Back'!$C24, Raw!$H:$H, "D13")</f>
        <v>0</v>
      </c>
      <c r="GD24" s="52">
        <f>SUMIFS(Raw!$I:$I, Raw!$A:$A, 'Call Back'!GD$14, Raw!$F:$F, 'Call Back'!$C24, Raw!$H:$H, "D13")</f>
        <v>0</v>
      </c>
      <c r="GE24" s="52">
        <f>SUMIFS(Raw!$I:$I, Raw!$A:$A, 'Call Back'!GE$14, Raw!$F:$F, 'Call Back'!$C24, Raw!$H:$H, "D13")</f>
        <v>0</v>
      </c>
      <c r="GF24" s="53">
        <f>SUMIFS(Raw!$I:$I, Raw!$A:$A, 'Call Back'!GF$14, Raw!$F:$F, 'Call Back'!$C24, Raw!$H:$H, "D13")</f>
        <v>0</v>
      </c>
      <c r="GH24" s="51">
        <f>SUMIFS(Raw!$I:$I, Raw!$A:$A, 'Call Back'!GH$14, Raw!$F:$F, 'Call Back'!$C24, Raw!$H:$H, "D14")</f>
        <v>0</v>
      </c>
      <c r="GI24" s="52">
        <f>SUMIFS(Raw!$I:$I, Raw!$A:$A, 'Call Back'!GI$14, Raw!$F:$F, 'Call Back'!$C24, Raw!$H:$H, "D14")</f>
        <v>0</v>
      </c>
      <c r="GJ24" s="52">
        <f>SUMIFS(Raw!$I:$I, Raw!$A:$A, 'Call Back'!GJ$14, Raw!$F:$F, 'Call Back'!$C24, Raw!$H:$H, "D14")</f>
        <v>0</v>
      </c>
      <c r="GK24" s="52">
        <f>SUMIFS(Raw!$I:$I, Raw!$A:$A, 'Call Back'!GK$14, Raw!$F:$F, 'Call Back'!$C24, Raw!$H:$H, "D14")</f>
        <v>0</v>
      </c>
      <c r="GL24" s="52">
        <f>SUMIFS(Raw!$I:$I, Raw!$A:$A, 'Call Back'!GL$14, Raw!$F:$F, 'Call Back'!$C24, Raw!$H:$H, "D14")</f>
        <v>0</v>
      </c>
      <c r="GM24" s="52">
        <f>SUMIFS(Raw!$I:$I, Raw!$A:$A, 'Call Back'!GM$14, Raw!$F:$F, 'Call Back'!$C24, Raw!$H:$H, "D14")</f>
        <v>0</v>
      </c>
      <c r="GN24" s="53">
        <f>SUMIFS(Raw!$I:$I, Raw!$A:$A, 'Call Back'!GN$14, Raw!$F:$F, 'Call Back'!$C24, Raw!$H:$H, "D14")</f>
        <v>0</v>
      </c>
      <c r="GP24" s="51">
        <f>SUMIFS(Raw!$I:$I, Raw!$A:$A, 'Call Back'!GP$14, Raw!$F:$F, 'Call Back'!$C24, Raw!$H:$H, "D13")</f>
        <v>0</v>
      </c>
      <c r="GQ24" s="52">
        <f>SUMIFS(Raw!$I:$I, Raw!$A:$A, 'Call Back'!GQ$14, Raw!$F:$F, 'Call Back'!$C24, Raw!$H:$H, "D13")</f>
        <v>0</v>
      </c>
      <c r="GR24" s="52">
        <f>SUMIFS(Raw!$I:$I, Raw!$A:$A, 'Call Back'!GR$14, Raw!$F:$F, 'Call Back'!$C24, Raw!$H:$H, "D13")</f>
        <v>0</v>
      </c>
      <c r="GS24" s="52">
        <f>SUMIFS(Raw!$I:$I, Raw!$A:$A, 'Call Back'!GS$14, Raw!$F:$F, 'Call Back'!$C24, Raw!$H:$H, "D13")</f>
        <v>0</v>
      </c>
      <c r="GT24" s="52">
        <f>SUMIFS(Raw!$I:$I, Raw!$A:$A, 'Call Back'!GT$14, Raw!$F:$F, 'Call Back'!$C24, Raw!$H:$H, "D13")</f>
        <v>0</v>
      </c>
      <c r="GU24" s="52">
        <f>SUMIFS(Raw!$I:$I, Raw!$A:$A, 'Call Back'!GU$14, Raw!$F:$F, 'Call Back'!$C24, Raw!$H:$H, "D13")</f>
        <v>0</v>
      </c>
      <c r="GV24" s="53">
        <f>SUMIFS(Raw!$I:$I, Raw!$A:$A, 'Call Back'!GV$14, Raw!$F:$F, 'Call Back'!$C24, Raw!$H:$H, "D13")</f>
        <v>0</v>
      </c>
      <c r="GX24" s="51">
        <f>SUMIFS(Raw!$I:$I, Raw!$A:$A, 'Call Back'!GX$14, Raw!$F:$F, 'Call Back'!$C24, Raw!$H:$H, "D14")</f>
        <v>0</v>
      </c>
      <c r="GY24" s="52">
        <f>SUMIFS(Raw!$I:$I, Raw!$A:$A, 'Call Back'!GY$14, Raw!$F:$F, 'Call Back'!$C24, Raw!$H:$H, "D14")</f>
        <v>0</v>
      </c>
      <c r="GZ24" s="52">
        <f>SUMIFS(Raw!$I:$I, Raw!$A:$A, 'Call Back'!GZ$14, Raw!$F:$F, 'Call Back'!$C24, Raw!$H:$H, "D14")</f>
        <v>0</v>
      </c>
      <c r="HA24" s="52">
        <f>SUMIFS(Raw!$I:$I, Raw!$A:$A, 'Call Back'!HA$14, Raw!$F:$F, 'Call Back'!$C24, Raw!$H:$H, "D14")</f>
        <v>0</v>
      </c>
      <c r="HB24" s="52">
        <f>SUMIFS(Raw!$I:$I, Raw!$A:$A, 'Call Back'!HB$14, Raw!$F:$F, 'Call Back'!$C24, Raw!$H:$H, "D14")</f>
        <v>0</v>
      </c>
      <c r="HC24" s="52">
        <f>SUMIFS(Raw!$I:$I, Raw!$A:$A, 'Call Back'!HC$14, Raw!$F:$F, 'Call Back'!$C24, Raw!$H:$H, "D14")</f>
        <v>0</v>
      </c>
      <c r="HD24" s="53">
        <f>SUMIFS(Raw!$I:$I, Raw!$A:$A, 'Call Back'!HD$14, Raw!$F:$F, 'Call Back'!$C24, Raw!$H:$H, "D14")</f>
        <v>0</v>
      </c>
      <c r="HF24" s="51">
        <f>SUMIFS(Raw!$I:$I, Raw!$A:$A, 'Call Back'!HF$14, Raw!$F:$F, 'Call Back'!$C24, Raw!$H:$H, "D13")</f>
        <v>0</v>
      </c>
      <c r="HG24" s="52">
        <f>SUMIFS(Raw!$I:$I, Raw!$A:$A, 'Call Back'!HG$14, Raw!$F:$F, 'Call Back'!$C24, Raw!$H:$H, "D13")</f>
        <v>0</v>
      </c>
      <c r="HH24" s="52">
        <f>SUMIFS(Raw!$I:$I, Raw!$A:$A, 'Call Back'!HH$14, Raw!$F:$F, 'Call Back'!$C24, Raw!$H:$H, "D13")</f>
        <v>0</v>
      </c>
      <c r="HI24" s="52">
        <f>SUMIFS(Raw!$I:$I, Raw!$A:$A, 'Call Back'!HI$14, Raw!$F:$F, 'Call Back'!$C24, Raw!$H:$H, "D13")</f>
        <v>0</v>
      </c>
      <c r="HJ24" s="52">
        <f>SUMIFS(Raw!$I:$I, Raw!$A:$A, 'Call Back'!HJ$14, Raw!$F:$F, 'Call Back'!$C24, Raw!$H:$H, "D13")</f>
        <v>0</v>
      </c>
      <c r="HK24" s="52">
        <f>SUMIFS(Raw!$I:$I, Raw!$A:$A, 'Call Back'!HK$14, Raw!$F:$F, 'Call Back'!$C24, Raw!$H:$H, "D13")</f>
        <v>0</v>
      </c>
      <c r="HL24" s="53">
        <f>SUMIFS(Raw!$I:$I, Raw!$A:$A, 'Call Back'!HL$14, Raw!$F:$F, 'Call Back'!$C24, Raw!$H:$H, "D13")</f>
        <v>0</v>
      </c>
      <c r="HN24" s="51">
        <f>SUMIFS(Raw!$I:$I, Raw!$A:$A, 'Call Back'!HN$14, Raw!$F:$F, 'Call Back'!$C24, Raw!$H:$H, "D14")</f>
        <v>0</v>
      </c>
      <c r="HO24" s="52">
        <f>SUMIFS(Raw!$I:$I, Raw!$A:$A, 'Call Back'!HO$14, Raw!$F:$F, 'Call Back'!$C24, Raw!$H:$H, "D14")</f>
        <v>0</v>
      </c>
      <c r="HP24" s="52">
        <f>SUMIFS(Raw!$I:$I, Raw!$A:$A, 'Call Back'!HP$14, Raw!$F:$F, 'Call Back'!$C24, Raw!$H:$H, "D14")</f>
        <v>0</v>
      </c>
      <c r="HQ24" s="52">
        <f>SUMIFS(Raw!$I:$I, Raw!$A:$A, 'Call Back'!HQ$14, Raw!$F:$F, 'Call Back'!$C24, Raw!$H:$H, "D14")</f>
        <v>0</v>
      </c>
      <c r="HR24" s="52">
        <f>SUMIFS(Raw!$I:$I, Raw!$A:$A, 'Call Back'!HR$14, Raw!$F:$F, 'Call Back'!$C24, Raw!$H:$H, "D14")</f>
        <v>0</v>
      </c>
      <c r="HS24" s="52">
        <f>SUMIFS(Raw!$I:$I, Raw!$A:$A, 'Call Back'!HS$14, Raw!$F:$F, 'Call Back'!$C24, Raw!$H:$H, "D14")</f>
        <v>0</v>
      </c>
      <c r="HT24" s="53">
        <f>SUMIFS(Raw!$I:$I, Raw!$A:$A, 'Call Back'!HT$14, Raw!$F:$F, 'Call Back'!$C24, Raw!$H:$H, "D14")</f>
        <v>0</v>
      </c>
      <c r="HV24" s="51">
        <f>SUMIFS(Raw!$I:$I, Raw!$A:$A, 'Call Back'!HV$14, Raw!$F:$F, 'Call Back'!$C24, Raw!$H:$H, "D13")</f>
        <v>0</v>
      </c>
      <c r="HW24" s="52">
        <f>SUMIFS(Raw!$I:$I, Raw!$A:$A, 'Call Back'!HW$14, Raw!$F:$F, 'Call Back'!$C24, Raw!$H:$H, "D13")</f>
        <v>0</v>
      </c>
      <c r="HX24" s="52">
        <f>SUMIFS(Raw!$I:$I, Raw!$A:$A, 'Call Back'!HX$14, Raw!$F:$F, 'Call Back'!$C24, Raw!$H:$H, "D13")</f>
        <v>0</v>
      </c>
      <c r="HY24" s="52">
        <f>SUMIFS(Raw!$I:$I, Raw!$A:$A, 'Call Back'!HY$14, Raw!$F:$F, 'Call Back'!$C24, Raw!$H:$H, "D13")</f>
        <v>0</v>
      </c>
      <c r="HZ24" s="52">
        <f>SUMIFS(Raw!$I:$I, Raw!$A:$A, 'Call Back'!HZ$14, Raw!$F:$F, 'Call Back'!$C24, Raw!$H:$H, "D13")</f>
        <v>0</v>
      </c>
      <c r="IA24" s="52">
        <f>SUMIFS(Raw!$I:$I, Raw!$A:$A, 'Call Back'!IA$14, Raw!$F:$F, 'Call Back'!$C24, Raw!$H:$H, "D13")</f>
        <v>0</v>
      </c>
      <c r="IB24" s="53">
        <f>SUMIFS(Raw!$I:$I, Raw!$A:$A, 'Call Back'!IB$14, Raw!$F:$F, 'Call Back'!$C24, Raw!$H:$H, "D13")</f>
        <v>0</v>
      </c>
      <c r="ID24" s="51">
        <f>SUMIFS(Raw!$I:$I, Raw!$A:$A, 'Call Back'!ID$14, Raw!$F:$F, 'Call Back'!$C24, Raw!$H:$H, "D14")</f>
        <v>0</v>
      </c>
      <c r="IE24" s="52">
        <f>SUMIFS(Raw!$I:$I, Raw!$A:$A, 'Call Back'!IE$14, Raw!$F:$F, 'Call Back'!$C24, Raw!$H:$H, "D14")</f>
        <v>0</v>
      </c>
      <c r="IF24" s="52">
        <f>SUMIFS(Raw!$I:$I, Raw!$A:$A, 'Call Back'!IF$14, Raw!$F:$F, 'Call Back'!$C24, Raw!$H:$H, "D14")</f>
        <v>0</v>
      </c>
      <c r="IG24" s="52">
        <f>SUMIFS(Raw!$I:$I, Raw!$A:$A, 'Call Back'!IG$14, Raw!$F:$F, 'Call Back'!$C24, Raw!$H:$H, "D14")</f>
        <v>0</v>
      </c>
      <c r="IH24" s="52">
        <f>SUMIFS(Raw!$I:$I, Raw!$A:$A, 'Call Back'!IH$14, Raw!$F:$F, 'Call Back'!$C24, Raw!$H:$H, "D14")</f>
        <v>0</v>
      </c>
      <c r="II24" s="52">
        <f>SUMIFS(Raw!$I:$I, Raw!$A:$A, 'Call Back'!II$14, Raw!$F:$F, 'Call Back'!$C24, Raw!$H:$H, "D14")</f>
        <v>0</v>
      </c>
      <c r="IJ24" s="53">
        <f>SUMIFS(Raw!$I:$I, Raw!$A:$A, 'Call Back'!IJ$14, Raw!$F:$F, 'Call Back'!$C24, Raw!$H:$H, "D14")</f>
        <v>0</v>
      </c>
      <c r="IL24" s="51">
        <f>SUMIFS(Raw!$I:$I, Raw!$A:$A, 'Call Back'!IL$14, Raw!$F:$F, 'Call Back'!$C24, Raw!$H:$H, "D13")</f>
        <v>0</v>
      </c>
      <c r="IM24" s="52">
        <f>SUMIFS(Raw!$I:$I, Raw!$A:$A, 'Call Back'!IM$14, Raw!$F:$F, 'Call Back'!$C24, Raw!$H:$H, "D13")</f>
        <v>0</v>
      </c>
      <c r="IN24" s="52">
        <f>SUMIFS(Raw!$I:$I, Raw!$A:$A, 'Call Back'!IN$14, Raw!$F:$F, 'Call Back'!$C24, Raw!$H:$H, "D13")</f>
        <v>0</v>
      </c>
      <c r="IO24" s="52">
        <f>SUMIFS(Raw!$I:$I, Raw!$A:$A, 'Call Back'!IO$14, Raw!$F:$F, 'Call Back'!$C24, Raw!$H:$H, "D13")</f>
        <v>0</v>
      </c>
      <c r="IP24" s="52">
        <f>SUMIFS(Raw!$I:$I, Raw!$A:$A, 'Call Back'!IP$14, Raw!$F:$F, 'Call Back'!$C24, Raw!$H:$H, "D13")</f>
        <v>0</v>
      </c>
      <c r="IQ24" s="52">
        <f>SUMIFS(Raw!$I:$I, Raw!$A:$A, 'Call Back'!IQ$14, Raw!$F:$F, 'Call Back'!$C24, Raw!$H:$H, "D13")</f>
        <v>0</v>
      </c>
      <c r="IR24" s="53">
        <f>SUMIFS(Raw!$I:$I, Raw!$A:$A, 'Call Back'!IR$14, Raw!$F:$F, 'Call Back'!$C24, Raw!$H:$H, "D13")</f>
        <v>0</v>
      </c>
      <c r="IT24" s="51">
        <f>SUMIFS(Raw!$I:$I, Raw!$A:$A, 'Call Back'!IT$14, Raw!$F:$F, 'Call Back'!$C24, Raw!$H:$H, "D14")</f>
        <v>0</v>
      </c>
      <c r="IU24" s="52">
        <f>SUMIFS(Raw!$I:$I, Raw!$A:$A, 'Call Back'!IU$14, Raw!$F:$F, 'Call Back'!$C24, Raw!$H:$H, "D14")</f>
        <v>0</v>
      </c>
      <c r="IV24" s="52">
        <f>SUMIFS(Raw!$I:$I, Raw!$A:$A, 'Call Back'!IV$14, Raw!$F:$F, 'Call Back'!$C24, Raw!$H:$H, "D14")</f>
        <v>0</v>
      </c>
      <c r="IW24" s="52">
        <f>SUMIFS(Raw!$I:$I, Raw!$A:$A, 'Call Back'!IW$14, Raw!$F:$F, 'Call Back'!$C24, Raw!$H:$H, "D14")</f>
        <v>0</v>
      </c>
      <c r="IX24" s="52">
        <f>SUMIFS(Raw!$I:$I, Raw!$A:$A, 'Call Back'!IX$14, Raw!$F:$F, 'Call Back'!$C24, Raw!$H:$H, "D14")</f>
        <v>0</v>
      </c>
      <c r="IY24" s="52">
        <f>SUMIFS(Raw!$I:$I, Raw!$A:$A, 'Call Back'!IY$14, Raw!$F:$F, 'Call Back'!$C24, Raw!$H:$H, "D14")</f>
        <v>0</v>
      </c>
      <c r="IZ24" s="53">
        <f>SUMIFS(Raw!$I:$I, Raw!$A:$A, 'Call Back'!IZ$14, Raw!$F:$F, 'Call Back'!$C24, Raw!$H:$H, "D14")</f>
        <v>0</v>
      </c>
      <c r="JB24" s="51">
        <f>SUMIFS(Raw!$I:$I, Raw!$A:$A, 'Call Back'!JB$14, Raw!$F:$F, 'Call Back'!$C24, Raw!$H:$H, "D13")</f>
        <v>0</v>
      </c>
      <c r="JC24" s="52">
        <f>SUMIFS(Raw!$I:$I, Raw!$A:$A, 'Call Back'!JC$14, Raw!$F:$F, 'Call Back'!$C24, Raw!$H:$H, "D13")</f>
        <v>0</v>
      </c>
      <c r="JD24" s="52">
        <f>SUMIFS(Raw!$I:$I, Raw!$A:$A, 'Call Back'!JD$14, Raw!$F:$F, 'Call Back'!$C24, Raw!$H:$H, "D13")</f>
        <v>0</v>
      </c>
      <c r="JE24" s="52">
        <f>SUMIFS(Raw!$I:$I, Raw!$A:$A, 'Call Back'!JE$14, Raw!$F:$F, 'Call Back'!$C24, Raw!$H:$H, "D13")</f>
        <v>0</v>
      </c>
      <c r="JF24" s="52">
        <f>SUMIFS(Raw!$I:$I, Raw!$A:$A, 'Call Back'!JF$14, Raw!$F:$F, 'Call Back'!$C24, Raw!$H:$H, "D13")</f>
        <v>0</v>
      </c>
      <c r="JG24" s="52">
        <f>SUMIFS(Raw!$I:$I, Raw!$A:$A, 'Call Back'!JG$14, Raw!$F:$F, 'Call Back'!$C24, Raw!$H:$H, "D13")</f>
        <v>0</v>
      </c>
      <c r="JH24" s="53">
        <f>SUMIFS(Raw!$I:$I, Raw!$A:$A, 'Call Back'!JH$14, Raw!$F:$F, 'Call Back'!$C24, Raw!$H:$H, "D13")</f>
        <v>0</v>
      </c>
      <c r="JJ24" s="51">
        <f>SUMIFS(Raw!$I:$I, Raw!$A:$A, 'Call Back'!JJ$14, Raw!$F:$F, 'Call Back'!$C24, Raw!$H:$H, "D14")</f>
        <v>0</v>
      </c>
      <c r="JK24" s="52">
        <f>SUMIFS(Raw!$I:$I, Raw!$A:$A, 'Call Back'!JK$14, Raw!$F:$F, 'Call Back'!$C24, Raw!$H:$H, "D14")</f>
        <v>0</v>
      </c>
      <c r="JL24" s="52">
        <f>SUMIFS(Raw!$I:$I, Raw!$A:$A, 'Call Back'!JL$14, Raw!$F:$F, 'Call Back'!$C24, Raw!$H:$H, "D14")</f>
        <v>0</v>
      </c>
      <c r="JM24" s="52">
        <f>SUMIFS(Raw!$I:$I, Raw!$A:$A, 'Call Back'!JM$14, Raw!$F:$F, 'Call Back'!$C24, Raw!$H:$H, "D14")</f>
        <v>0</v>
      </c>
      <c r="JN24" s="52">
        <f>SUMIFS(Raw!$I:$I, Raw!$A:$A, 'Call Back'!JN$14, Raw!$F:$F, 'Call Back'!$C24, Raw!$H:$H, "D14")</f>
        <v>0</v>
      </c>
      <c r="JO24" s="52">
        <f>SUMIFS(Raw!$I:$I, Raw!$A:$A, 'Call Back'!JO$14, Raw!$F:$F, 'Call Back'!$C24, Raw!$H:$H, "D14")</f>
        <v>0</v>
      </c>
      <c r="JP24" s="53">
        <f>SUMIFS(Raw!$I:$I, Raw!$A:$A, 'Call Back'!JP$14, Raw!$F:$F, 'Call Back'!$C24, Raw!$H:$H, "D14")</f>
        <v>0</v>
      </c>
      <c r="JR24" s="51">
        <f>SUMIFS(Raw!$I:$I, Raw!$A:$A, 'Call Back'!JR$14, Raw!$F:$F, 'Call Back'!$C24, Raw!$H:$H, "D13")</f>
        <v>0</v>
      </c>
      <c r="JS24" s="52">
        <f>SUMIFS(Raw!$I:$I, Raw!$A:$A, 'Call Back'!JS$14, Raw!$F:$F, 'Call Back'!$C24, Raw!$H:$H, "D13")</f>
        <v>0</v>
      </c>
      <c r="JT24" s="52">
        <f>SUMIFS(Raw!$I:$I, Raw!$A:$A, 'Call Back'!JT$14, Raw!$F:$F, 'Call Back'!$C24, Raw!$H:$H, "D13")</f>
        <v>0</v>
      </c>
      <c r="JU24" s="52">
        <f>SUMIFS(Raw!$I:$I, Raw!$A:$A, 'Call Back'!JU$14, Raw!$F:$F, 'Call Back'!$C24, Raw!$H:$H, "D13")</f>
        <v>0</v>
      </c>
      <c r="JV24" s="52">
        <f>SUMIFS(Raw!$I:$I, Raw!$A:$A, 'Call Back'!JV$14, Raw!$F:$F, 'Call Back'!$C24, Raw!$H:$H, "D13")</f>
        <v>0</v>
      </c>
      <c r="JW24" s="52">
        <f>SUMIFS(Raw!$I:$I, Raw!$A:$A, 'Call Back'!JW$14, Raw!$F:$F, 'Call Back'!$C24, Raw!$H:$H, "D13")</f>
        <v>0</v>
      </c>
      <c r="JX24" s="53">
        <f>SUMIFS(Raw!$I:$I, Raw!$A:$A, 'Call Back'!JX$14, Raw!$F:$F, 'Call Back'!$C24, Raw!$H:$H, "D13")</f>
        <v>0</v>
      </c>
      <c r="JZ24" s="51">
        <f>SUMIFS(Raw!$I:$I, Raw!$A:$A, 'Call Back'!JZ$14, Raw!$F:$F, 'Call Back'!$C24, Raw!$H:$H, "D14")</f>
        <v>0</v>
      </c>
      <c r="KA24" s="52">
        <f>SUMIFS(Raw!$I:$I, Raw!$A:$A, 'Call Back'!KA$14, Raw!$F:$F, 'Call Back'!$C24, Raw!$H:$H, "D14")</f>
        <v>0</v>
      </c>
      <c r="KB24" s="52">
        <f>SUMIFS(Raw!$I:$I, Raw!$A:$A, 'Call Back'!KB$14, Raw!$F:$F, 'Call Back'!$C24, Raw!$H:$H, "D14")</f>
        <v>0</v>
      </c>
      <c r="KC24" s="52">
        <f>SUMIFS(Raw!$I:$I, Raw!$A:$A, 'Call Back'!KC$14, Raw!$F:$F, 'Call Back'!$C24, Raw!$H:$H, "D14")</f>
        <v>0</v>
      </c>
      <c r="KD24" s="52">
        <f>SUMIFS(Raw!$I:$I, Raw!$A:$A, 'Call Back'!KD$14, Raw!$F:$F, 'Call Back'!$C24, Raw!$H:$H, "D14")</f>
        <v>0</v>
      </c>
      <c r="KE24" s="52">
        <f>SUMIFS(Raw!$I:$I, Raw!$A:$A, 'Call Back'!KE$14, Raw!$F:$F, 'Call Back'!$C24, Raw!$H:$H, "D14")</f>
        <v>0</v>
      </c>
      <c r="KF24" s="53">
        <f>SUMIFS(Raw!$I:$I, Raw!$A:$A, 'Call Back'!KF$14, Raw!$F:$F, 'Call Back'!$C24, Raw!$H:$H, "D14")</f>
        <v>0</v>
      </c>
      <c r="KH24" s="51">
        <f>SUMIFS(Raw!$I:$I, Raw!$A:$A, 'Call Back'!KH$14, Raw!$F:$F, 'Call Back'!$C24, Raw!$H:$H, "D13")</f>
        <v>0</v>
      </c>
      <c r="KI24" s="52">
        <f>SUMIFS(Raw!$I:$I, Raw!$A:$A, 'Call Back'!KI$14, Raw!$F:$F, 'Call Back'!$C24, Raw!$H:$H, "D13")</f>
        <v>0</v>
      </c>
      <c r="KJ24" s="52">
        <f>SUMIFS(Raw!$I:$I, Raw!$A:$A, 'Call Back'!KJ$14, Raw!$F:$F, 'Call Back'!$C24, Raw!$H:$H, "D13")</f>
        <v>0</v>
      </c>
      <c r="KK24" s="52">
        <f>SUMIFS(Raw!$I:$I, Raw!$A:$A, 'Call Back'!KK$14, Raw!$F:$F, 'Call Back'!$C24, Raw!$H:$H, "D13")</f>
        <v>0</v>
      </c>
      <c r="KL24" s="52">
        <f>SUMIFS(Raw!$I:$I, Raw!$A:$A, 'Call Back'!KL$14, Raw!$F:$F, 'Call Back'!$C24, Raw!$H:$H, "D13")</f>
        <v>0</v>
      </c>
      <c r="KM24" s="52">
        <f>SUMIFS(Raw!$I:$I, Raw!$A:$A, 'Call Back'!KM$14, Raw!$F:$F, 'Call Back'!$C24, Raw!$H:$H, "D13")</f>
        <v>0</v>
      </c>
      <c r="KN24" s="53">
        <f>SUMIFS(Raw!$I:$I, Raw!$A:$A, 'Call Back'!KN$14, Raw!$F:$F, 'Call Back'!$C24, Raw!$H:$H, "D13")</f>
        <v>0</v>
      </c>
      <c r="KP24" s="51">
        <f>SUMIFS(Raw!$I:$I, Raw!$A:$A, 'Call Back'!KP$14, Raw!$F:$F, 'Call Back'!$C24, Raw!$H:$H, "D14")</f>
        <v>0</v>
      </c>
      <c r="KQ24" s="52">
        <f>SUMIFS(Raw!$I:$I, Raw!$A:$A, 'Call Back'!KQ$14, Raw!$F:$F, 'Call Back'!$C24, Raw!$H:$H, "D14")</f>
        <v>0</v>
      </c>
      <c r="KR24" s="52">
        <f>SUMIFS(Raw!$I:$I, Raw!$A:$A, 'Call Back'!KR$14, Raw!$F:$F, 'Call Back'!$C24, Raw!$H:$H, "D14")</f>
        <v>0</v>
      </c>
      <c r="KS24" s="52">
        <f>SUMIFS(Raw!$I:$I, Raw!$A:$A, 'Call Back'!KS$14, Raw!$F:$F, 'Call Back'!$C24, Raw!$H:$H, "D14")</f>
        <v>0</v>
      </c>
      <c r="KT24" s="52">
        <f>SUMIFS(Raw!$I:$I, Raw!$A:$A, 'Call Back'!KT$14, Raw!$F:$F, 'Call Back'!$C24, Raw!$H:$H, "D14")</f>
        <v>0</v>
      </c>
      <c r="KU24" s="52">
        <f>SUMIFS(Raw!$I:$I, Raw!$A:$A, 'Call Back'!KU$14, Raw!$F:$F, 'Call Back'!$C24, Raw!$H:$H, "D14")</f>
        <v>0</v>
      </c>
      <c r="KV24" s="53">
        <f>SUMIFS(Raw!$I:$I, Raw!$A:$A, 'Call Back'!KV$14, Raw!$F:$F, 'Call Back'!$C24, Raw!$H:$H,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f>SUMIFS(Raw!$I:$I, Raw!$A:$A, 'Call Back'!CH$14, Raw!$F:$F, 'Call Back'!$C25, Raw!$H:$H, "D13")</f>
        <v>319</v>
      </c>
      <c r="CI25" s="52">
        <f>SUMIFS(Raw!$I:$I, Raw!$A:$A, 'Call Back'!CI$14, Raw!$F:$F, 'Call Back'!$C25, Raw!$H:$H, "D13")</f>
        <v>291</v>
      </c>
      <c r="CJ25" s="52">
        <f>SUMIFS(Raw!$I:$I, Raw!$A:$A, 'Call Back'!CJ$14, Raw!$F:$F, 'Call Back'!$C25, Raw!$H:$H, "D13")</f>
        <v>223</v>
      </c>
      <c r="CK25" s="52">
        <f>SUMIFS(Raw!$I:$I, Raw!$A:$A, 'Call Back'!CK$14, Raw!$F:$F, 'Call Back'!$C25, Raw!$H:$H, "D13")</f>
        <v>334</v>
      </c>
      <c r="CL25" s="52">
        <f>SUMIFS(Raw!$I:$I, Raw!$A:$A, 'Call Back'!CL$14, Raw!$F:$F, 'Call Back'!$C25, Raw!$H:$H, "D13")</f>
        <v>328</v>
      </c>
      <c r="CM25" s="52">
        <f>SUMIFS(Raw!$I:$I, Raw!$A:$A, 'Call Back'!CM$14, Raw!$F:$F, 'Call Back'!$C25, Raw!$H:$H, "D13")</f>
        <v>399</v>
      </c>
      <c r="CN25" s="53">
        <f>SUMIFS(Raw!$I:$I, Raw!$A:$A, 'Call Back'!CN$14, Raw!$F:$F, 'Call Back'!$C25, Raw!$H:$H, "D13")</f>
        <v>355</v>
      </c>
      <c r="CP25" s="51">
        <f>SUMIFS(Raw!$I:$I, Raw!$A:$A, 'Call Back'!CP$14, Raw!$F:$F, 'Call Back'!$C25, Raw!$H:$H, "D14")</f>
        <v>38</v>
      </c>
      <c r="CQ25" s="52">
        <f>SUMIFS(Raw!$I:$I, Raw!$A:$A, 'Call Back'!CQ$14, Raw!$F:$F, 'Call Back'!$C25, Raw!$H:$H, "D14")</f>
        <v>106</v>
      </c>
      <c r="CR25" s="52">
        <f>SUMIFS(Raw!$I:$I, Raw!$A:$A, 'Call Back'!CR$14, Raw!$F:$F, 'Call Back'!$C25, Raw!$H:$H, "D14")</f>
        <v>84</v>
      </c>
      <c r="CS25" s="52">
        <f>SUMIFS(Raw!$I:$I, Raw!$A:$A, 'Call Back'!CS$14, Raw!$F:$F, 'Call Back'!$C25, Raw!$H:$H, "D14")</f>
        <v>165</v>
      </c>
      <c r="CT25" s="52">
        <f>SUMIFS(Raw!$I:$I, Raw!$A:$A, 'Call Back'!CT$14, Raw!$F:$F, 'Call Back'!$C25, Raw!$H:$H, "D14")</f>
        <v>171</v>
      </c>
      <c r="CU25" s="52">
        <f>SUMIFS(Raw!$I:$I, Raw!$A:$A, 'Call Back'!CU$14, Raw!$F:$F, 'Call Back'!$C25, Raw!$H:$H, "D14")</f>
        <v>84</v>
      </c>
      <c r="CV25" s="53">
        <f>SUMIFS(Raw!$I:$I, Raw!$A:$A, 'Call Back'!CV$14, Raw!$F:$F, 'Call Back'!$C25, Raw!$H:$H, "D14")</f>
        <v>43</v>
      </c>
      <c r="CX25" s="51">
        <f>SUMIFS(Raw!$I:$I, Raw!$A:$A, 'Call Back'!CX$14, Raw!$F:$F, 'Call Back'!$C25, Raw!$H:$H, "D13")</f>
        <v>0</v>
      </c>
      <c r="CY25" s="52">
        <f>SUMIFS(Raw!$I:$I, Raw!$A:$A, 'Call Back'!CY$14, Raw!$F:$F, 'Call Back'!$C25, Raw!$H:$H, "D13")</f>
        <v>0</v>
      </c>
      <c r="CZ25" s="52">
        <f>SUMIFS(Raw!$I:$I, Raw!$A:$A, 'Call Back'!CZ$14, Raw!$F:$F, 'Call Back'!$C25, Raw!$H:$H, "D13")</f>
        <v>0</v>
      </c>
      <c r="DA25" s="52">
        <f>SUMIFS(Raw!$I:$I, Raw!$A:$A, 'Call Back'!DA$14, Raw!$F:$F, 'Call Back'!$C25, Raw!$H:$H, "D13")</f>
        <v>0</v>
      </c>
      <c r="DB25" s="52">
        <f>SUMIFS(Raw!$I:$I, Raw!$A:$A, 'Call Back'!DB$14, Raw!$F:$F, 'Call Back'!$C25, Raw!$H:$H, "D13")</f>
        <v>0</v>
      </c>
      <c r="DC25" s="52">
        <f>SUMIFS(Raw!$I:$I, Raw!$A:$A, 'Call Back'!DC$14, Raw!$F:$F, 'Call Back'!$C25, Raw!$H:$H, "D13")</f>
        <v>0</v>
      </c>
      <c r="DD25" s="53">
        <f>SUMIFS(Raw!$I:$I, Raw!$A:$A, 'Call Back'!DD$14, Raw!$F:$F, 'Call Back'!$C25, Raw!$H:$H, "D13")</f>
        <v>0</v>
      </c>
      <c r="DF25" s="51">
        <f>SUMIFS(Raw!$I:$I, Raw!$A:$A, 'Call Back'!DF$14, Raw!$F:$F, 'Call Back'!$C25, Raw!$H:$H, "D14")</f>
        <v>0</v>
      </c>
      <c r="DG25" s="52">
        <f>SUMIFS(Raw!$I:$I, Raw!$A:$A, 'Call Back'!DG$14, Raw!$F:$F, 'Call Back'!$C25, Raw!$H:$H, "D14")</f>
        <v>0</v>
      </c>
      <c r="DH25" s="52">
        <f>SUMIFS(Raw!$I:$I, Raw!$A:$A, 'Call Back'!DH$14, Raw!$F:$F, 'Call Back'!$C25, Raw!$H:$H, "D14")</f>
        <v>0</v>
      </c>
      <c r="DI25" s="52">
        <f>SUMIFS(Raw!$I:$I, Raw!$A:$A, 'Call Back'!DI$14, Raw!$F:$F, 'Call Back'!$C25, Raw!$H:$H, "D14")</f>
        <v>0</v>
      </c>
      <c r="DJ25" s="52">
        <f>SUMIFS(Raw!$I:$I, Raw!$A:$A, 'Call Back'!DJ$14, Raw!$F:$F, 'Call Back'!$C25, Raw!$H:$H, "D14")</f>
        <v>0</v>
      </c>
      <c r="DK25" s="52">
        <f>SUMIFS(Raw!$I:$I, Raw!$A:$A, 'Call Back'!DK$14, Raw!$F:$F, 'Call Back'!$C25, Raw!$H:$H, "D14")</f>
        <v>0</v>
      </c>
      <c r="DL25" s="53">
        <f>SUMIFS(Raw!$I:$I, Raw!$A:$A, 'Call Back'!DL$14, Raw!$F:$F, 'Call Back'!$C25, Raw!$H:$H, "D14")</f>
        <v>0</v>
      </c>
      <c r="DN25" s="51">
        <f>SUMIFS(Raw!$I:$I, Raw!$A:$A, 'Call Back'!DN$14, Raw!$F:$F, 'Call Back'!$C25, Raw!$H:$H, "D13")</f>
        <v>0</v>
      </c>
      <c r="DO25" s="52">
        <f>SUMIFS(Raw!$I:$I, Raw!$A:$A, 'Call Back'!DO$14, Raw!$F:$F, 'Call Back'!$C25, Raw!$H:$H, "D13")</f>
        <v>0</v>
      </c>
      <c r="DP25" s="52">
        <f>SUMIFS(Raw!$I:$I, Raw!$A:$A, 'Call Back'!DP$14, Raw!$F:$F, 'Call Back'!$C25, Raw!$H:$H, "D13")</f>
        <v>0</v>
      </c>
      <c r="DQ25" s="52">
        <f>SUMIFS(Raw!$I:$I, Raw!$A:$A, 'Call Back'!DQ$14, Raw!$F:$F, 'Call Back'!$C25, Raw!$H:$H, "D13")</f>
        <v>0</v>
      </c>
      <c r="DR25" s="52">
        <f>SUMIFS(Raw!$I:$I, Raw!$A:$A, 'Call Back'!DR$14, Raw!$F:$F, 'Call Back'!$C25, Raw!$H:$H, "D13")</f>
        <v>0</v>
      </c>
      <c r="DS25" s="52">
        <f>SUMIFS(Raw!$I:$I, Raw!$A:$A, 'Call Back'!DS$14, Raw!$F:$F, 'Call Back'!$C25, Raw!$H:$H, "D13")</f>
        <v>0</v>
      </c>
      <c r="DT25" s="53">
        <f>SUMIFS(Raw!$I:$I, Raw!$A:$A, 'Call Back'!DT$14, Raw!$F:$F, 'Call Back'!$C25, Raw!$H:$H, "D13")</f>
        <v>0</v>
      </c>
      <c r="DV25" s="51">
        <f>SUMIFS(Raw!$I:$I, Raw!$A:$A, 'Call Back'!DV$14, Raw!$F:$F, 'Call Back'!$C25, Raw!$H:$H, "D14")</f>
        <v>0</v>
      </c>
      <c r="DW25" s="52">
        <f>SUMIFS(Raw!$I:$I, Raw!$A:$A, 'Call Back'!DW$14, Raw!$F:$F, 'Call Back'!$C25, Raw!$H:$H, "D14")</f>
        <v>0</v>
      </c>
      <c r="DX25" s="52">
        <f>SUMIFS(Raw!$I:$I, Raw!$A:$A, 'Call Back'!DX$14, Raw!$F:$F, 'Call Back'!$C25, Raw!$H:$H, "D14")</f>
        <v>0</v>
      </c>
      <c r="DY25" s="52">
        <f>SUMIFS(Raw!$I:$I, Raw!$A:$A, 'Call Back'!DY$14, Raw!$F:$F, 'Call Back'!$C25, Raw!$H:$H, "D14")</f>
        <v>0</v>
      </c>
      <c r="DZ25" s="52">
        <f>SUMIFS(Raw!$I:$I, Raw!$A:$A, 'Call Back'!DZ$14, Raw!$F:$F, 'Call Back'!$C25, Raw!$H:$H, "D14")</f>
        <v>0</v>
      </c>
      <c r="EA25" s="52">
        <f>SUMIFS(Raw!$I:$I, Raw!$A:$A, 'Call Back'!EA$14, Raw!$F:$F, 'Call Back'!$C25, Raw!$H:$H, "D14")</f>
        <v>0</v>
      </c>
      <c r="EB25" s="53">
        <f>SUMIFS(Raw!$I:$I, Raw!$A:$A, 'Call Back'!EB$14, Raw!$F:$F, 'Call Back'!$C25, Raw!$H:$H, "D14")</f>
        <v>0</v>
      </c>
      <c r="ED25" s="51">
        <f>SUMIFS(Raw!$I:$I, Raw!$A:$A, 'Call Back'!ED$14, Raw!$F:$F, 'Call Back'!$C25, Raw!$H:$H, "D13")</f>
        <v>0</v>
      </c>
      <c r="EE25" s="52">
        <f>SUMIFS(Raw!$I:$I, Raw!$A:$A, 'Call Back'!EE$14, Raw!$F:$F, 'Call Back'!$C25, Raw!$H:$H, "D13")</f>
        <v>0</v>
      </c>
      <c r="EF25" s="52">
        <f>SUMIFS(Raw!$I:$I, Raw!$A:$A, 'Call Back'!EF$14, Raw!$F:$F, 'Call Back'!$C25, Raw!$H:$H, "D13")</f>
        <v>0</v>
      </c>
      <c r="EG25" s="52">
        <f>SUMIFS(Raw!$I:$I, Raw!$A:$A, 'Call Back'!EG$14, Raw!$F:$F, 'Call Back'!$C25, Raw!$H:$H, "D13")</f>
        <v>0</v>
      </c>
      <c r="EH25" s="52">
        <f>SUMIFS(Raw!$I:$I, Raw!$A:$A, 'Call Back'!EH$14, Raw!$F:$F, 'Call Back'!$C25, Raw!$H:$H, "D13")</f>
        <v>0</v>
      </c>
      <c r="EI25" s="52">
        <f>SUMIFS(Raw!$I:$I, Raw!$A:$A, 'Call Back'!EI$14, Raw!$F:$F, 'Call Back'!$C25, Raw!$H:$H, "D13")</f>
        <v>0</v>
      </c>
      <c r="EJ25" s="53">
        <f>SUMIFS(Raw!$I:$I, Raw!$A:$A, 'Call Back'!EJ$14, Raw!$F:$F, 'Call Back'!$C25, Raw!$H:$H, "D13")</f>
        <v>0</v>
      </c>
      <c r="EL25" s="51">
        <f>SUMIFS(Raw!$I:$I, Raw!$A:$A, 'Call Back'!EL$14, Raw!$F:$F, 'Call Back'!$C25, Raw!$H:$H, "D14")</f>
        <v>0</v>
      </c>
      <c r="EM25" s="52">
        <f>SUMIFS(Raw!$I:$I, Raw!$A:$A, 'Call Back'!EM$14, Raw!$F:$F, 'Call Back'!$C25, Raw!$H:$H, "D14")</f>
        <v>0</v>
      </c>
      <c r="EN25" s="52">
        <f>SUMIFS(Raw!$I:$I, Raw!$A:$A, 'Call Back'!EN$14, Raw!$F:$F, 'Call Back'!$C25, Raw!$H:$H, "D14")</f>
        <v>0</v>
      </c>
      <c r="EO25" s="52">
        <f>SUMIFS(Raw!$I:$I, Raw!$A:$A, 'Call Back'!EO$14, Raw!$F:$F, 'Call Back'!$C25, Raw!$H:$H, "D14")</f>
        <v>0</v>
      </c>
      <c r="EP25" s="52">
        <f>SUMIFS(Raw!$I:$I, Raw!$A:$A, 'Call Back'!EP$14, Raw!$F:$F, 'Call Back'!$C25, Raw!$H:$H, "D14")</f>
        <v>0</v>
      </c>
      <c r="EQ25" s="52">
        <f>SUMIFS(Raw!$I:$I, Raw!$A:$A, 'Call Back'!EQ$14, Raw!$F:$F, 'Call Back'!$C25, Raw!$H:$H, "D14")</f>
        <v>0</v>
      </c>
      <c r="ER25" s="53">
        <f>SUMIFS(Raw!$I:$I, Raw!$A:$A, 'Call Back'!ER$14, Raw!$F:$F, 'Call Back'!$C25, Raw!$H:$H, "D14")</f>
        <v>0</v>
      </c>
      <c r="ET25" s="51">
        <f>SUMIFS(Raw!$I:$I, Raw!$A:$A, 'Call Back'!ET$14, Raw!$F:$F, 'Call Back'!$C25, Raw!$H:$H, "D13")</f>
        <v>0</v>
      </c>
      <c r="EU25" s="52">
        <f>SUMIFS(Raw!$I:$I, Raw!$A:$A, 'Call Back'!EU$14, Raw!$F:$F, 'Call Back'!$C25, Raw!$H:$H, "D13")</f>
        <v>0</v>
      </c>
      <c r="EV25" s="52">
        <f>SUMIFS(Raw!$I:$I, Raw!$A:$A, 'Call Back'!EV$14, Raw!$F:$F, 'Call Back'!$C25, Raw!$H:$H, "D13")</f>
        <v>0</v>
      </c>
      <c r="EW25" s="52">
        <f>SUMIFS(Raw!$I:$I, Raw!$A:$A, 'Call Back'!EW$14, Raw!$F:$F, 'Call Back'!$C25, Raw!$H:$H, "D13")</f>
        <v>0</v>
      </c>
      <c r="EX25" s="52">
        <f>SUMIFS(Raw!$I:$I, Raw!$A:$A, 'Call Back'!EX$14, Raw!$F:$F, 'Call Back'!$C25, Raw!$H:$H, "D13")</f>
        <v>0</v>
      </c>
      <c r="EY25" s="52">
        <f>SUMIFS(Raw!$I:$I, Raw!$A:$A, 'Call Back'!EY$14, Raw!$F:$F, 'Call Back'!$C25, Raw!$H:$H, "D13")</f>
        <v>0</v>
      </c>
      <c r="EZ25" s="53">
        <f>SUMIFS(Raw!$I:$I, Raw!$A:$A, 'Call Back'!EZ$14, Raw!$F:$F, 'Call Back'!$C25, Raw!$H:$H, "D13")</f>
        <v>0</v>
      </c>
      <c r="FB25" s="51">
        <f>SUMIFS(Raw!$I:$I, Raw!$A:$A, 'Call Back'!FB$14, Raw!$F:$F, 'Call Back'!$C25, Raw!$H:$H, "D14")</f>
        <v>0</v>
      </c>
      <c r="FC25" s="52">
        <f>SUMIFS(Raw!$I:$I, Raw!$A:$A, 'Call Back'!FC$14, Raw!$F:$F, 'Call Back'!$C25, Raw!$H:$H, "D14")</f>
        <v>0</v>
      </c>
      <c r="FD25" s="52">
        <f>SUMIFS(Raw!$I:$I, Raw!$A:$A, 'Call Back'!FD$14, Raw!$F:$F, 'Call Back'!$C25, Raw!$H:$H, "D14")</f>
        <v>0</v>
      </c>
      <c r="FE25" s="52">
        <f>SUMIFS(Raw!$I:$I, Raw!$A:$A, 'Call Back'!FE$14, Raw!$F:$F, 'Call Back'!$C25, Raw!$H:$H, "D14")</f>
        <v>0</v>
      </c>
      <c r="FF25" s="52">
        <f>SUMIFS(Raw!$I:$I, Raw!$A:$A, 'Call Back'!FF$14, Raw!$F:$F, 'Call Back'!$C25, Raw!$H:$H, "D14")</f>
        <v>0</v>
      </c>
      <c r="FG25" s="52">
        <f>SUMIFS(Raw!$I:$I, Raw!$A:$A, 'Call Back'!FG$14, Raw!$F:$F, 'Call Back'!$C25, Raw!$H:$H, "D14")</f>
        <v>0</v>
      </c>
      <c r="FH25" s="53">
        <f>SUMIFS(Raw!$I:$I, Raw!$A:$A, 'Call Back'!FH$14, Raw!$F:$F, 'Call Back'!$C25, Raw!$H:$H, "D14")</f>
        <v>0</v>
      </c>
      <c r="FJ25" s="51">
        <f>SUMIFS(Raw!$I:$I, Raw!$A:$A, 'Call Back'!FJ$14, Raw!$F:$F, 'Call Back'!$C25, Raw!$H:$H, "D13")</f>
        <v>0</v>
      </c>
      <c r="FK25" s="52">
        <f>SUMIFS(Raw!$I:$I, Raw!$A:$A, 'Call Back'!FK$14, Raw!$F:$F, 'Call Back'!$C25, Raw!$H:$H, "D13")</f>
        <v>0</v>
      </c>
      <c r="FL25" s="52">
        <f>SUMIFS(Raw!$I:$I, Raw!$A:$A, 'Call Back'!FL$14, Raw!$F:$F, 'Call Back'!$C25, Raw!$H:$H, "D13")</f>
        <v>0</v>
      </c>
      <c r="FM25" s="52">
        <f>SUMIFS(Raw!$I:$I, Raw!$A:$A, 'Call Back'!FM$14, Raw!$F:$F, 'Call Back'!$C25, Raw!$H:$H, "D13")</f>
        <v>0</v>
      </c>
      <c r="FN25" s="52">
        <f>SUMIFS(Raw!$I:$I, Raw!$A:$A, 'Call Back'!FN$14, Raw!$F:$F, 'Call Back'!$C25, Raw!$H:$H, "D13")</f>
        <v>0</v>
      </c>
      <c r="FO25" s="52">
        <f>SUMIFS(Raw!$I:$I, Raw!$A:$A, 'Call Back'!FO$14, Raw!$F:$F, 'Call Back'!$C25, Raw!$H:$H, "D13")</f>
        <v>0</v>
      </c>
      <c r="FP25" s="53">
        <f>SUMIFS(Raw!$I:$I, Raw!$A:$A, 'Call Back'!FP$14, Raw!$F:$F, 'Call Back'!$C25, Raw!$H:$H, "D13")</f>
        <v>0</v>
      </c>
      <c r="FR25" s="51">
        <f>SUMIFS(Raw!$I:$I, Raw!$A:$A, 'Call Back'!FR$14, Raw!$F:$F, 'Call Back'!$C25, Raw!$H:$H, "D14")</f>
        <v>0</v>
      </c>
      <c r="FS25" s="52">
        <f>SUMIFS(Raw!$I:$I, Raw!$A:$A, 'Call Back'!FS$14, Raw!$F:$F, 'Call Back'!$C25, Raw!$H:$H, "D14")</f>
        <v>0</v>
      </c>
      <c r="FT25" s="52">
        <f>SUMIFS(Raw!$I:$I, Raw!$A:$A, 'Call Back'!FT$14, Raw!$F:$F, 'Call Back'!$C25, Raw!$H:$H, "D14")</f>
        <v>0</v>
      </c>
      <c r="FU25" s="52">
        <f>SUMIFS(Raw!$I:$I, Raw!$A:$A, 'Call Back'!FU$14, Raw!$F:$F, 'Call Back'!$C25, Raw!$H:$H, "D14")</f>
        <v>0</v>
      </c>
      <c r="FV25" s="52">
        <f>SUMIFS(Raw!$I:$I, Raw!$A:$A, 'Call Back'!FV$14, Raw!$F:$F, 'Call Back'!$C25, Raw!$H:$H, "D14")</f>
        <v>0</v>
      </c>
      <c r="FW25" s="52">
        <f>SUMIFS(Raw!$I:$I, Raw!$A:$A, 'Call Back'!FW$14, Raw!$F:$F, 'Call Back'!$C25, Raw!$H:$H, "D14")</f>
        <v>0</v>
      </c>
      <c r="FX25" s="53">
        <f>SUMIFS(Raw!$I:$I, Raw!$A:$A, 'Call Back'!FX$14, Raw!$F:$F, 'Call Back'!$C25, Raw!$H:$H, "D14")</f>
        <v>0</v>
      </c>
      <c r="FZ25" s="51">
        <f>SUMIFS(Raw!$I:$I, Raw!$A:$A, 'Call Back'!FZ$14, Raw!$F:$F, 'Call Back'!$C25, Raw!$H:$H, "D13")</f>
        <v>0</v>
      </c>
      <c r="GA25" s="52">
        <f>SUMIFS(Raw!$I:$I, Raw!$A:$A, 'Call Back'!GA$14, Raw!$F:$F, 'Call Back'!$C25, Raw!$H:$H, "D13")</f>
        <v>0</v>
      </c>
      <c r="GB25" s="52">
        <f>SUMIFS(Raw!$I:$I, Raw!$A:$A, 'Call Back'!GB$14, Raw!$F:$F, 'Call Back'!$C25, Raw!$H:$H, "D13")</f>
        <v>0</v>
      </c>
      <c r="GC25" s="52">
        <f>SUMIFS(Raw!$I:$I, Raw!$A:$A, 'Call Back'!GC$14, Raw!$F:$F, 'Call Back'!$C25, Raw!$H:$H, "D13")</f>
        <v>0</v>
      </c>
      <c r="GD25" s="52">
        <f>SUMIFS(Raw!$I:$I, Raw!$A:$A, 'Call Back'!GD$14, Raw!$F:$F, 'Call Back'!$C25, Raw!$H:$H, "D13")</f>
        <v>0</v>
      </c>
      <c r="GE25" s="52">
        <f>SUMIFS(Raw!$I:$I, Raw!$A:$A, 'Call Back'!GE$14, Raw!$F:$F, 'Call Back'!$C25, Raw!$H:$H, "D13")</f>
        <v>0</v>
      </c>
      <c r="GF25" s="53">
        <f>SUMIFS(Raw!$I:$I, Raw!$A:$A, 'Call Back'!GF$14, Raw!$F:$F, 'Call Back'!$C25, Raw!$H:$H, "D13")</f>
        <v>0</v>
      </c>
      <c r="GH25" s="51">
        <f>SUMIFS(Raw!$I:$I, Raw!$A:$A, 'Call Back'!GH$14, Raw!$F:$F, 'Call Back'!$C25, Raw!$H:$H, "D14")</f>
        <v>0</v>
      </c>
      <c r="GI25" s="52">
        <f>SUMIFS(Raw!$I:$I, Raw!$A:$A, 'Call Back'!GI$14, Raw!$F:$F, 'Call Back'!$C25, Raw!$H:$H, "D14")</f>
        <v>0</v>
      </c>
      <c r="GJ25" s="52">
        <f>SUMIFS(Raw!$I:$I, Raw!$A:$A, 'Call Back'!GJ$14, Raw!$F:$F, 'Call Back'!$C25, Raw!$H:$H, "D14")</f>
        <v>0</v>
      </c>
      <c r="GK25" s="52">
        <f>SUMIFS(Raw!$I:$I, Raw!$A:$A, 'Call Back'!GK$14, Raw!$F:$F, 'Call Back'!$C25, Raw!$H:$H, "D14")</f>
        <v>0</v>
      </c>
      <c r="GL25" s="52">
        <f>SUMIFS(Raw!$I:$I, Raw!$A:$A, 'Call Back'!GL$14, Raw!$F:$F, 'Call Back'!$C25, Raw!$H:$H, "D14")</f>
        <v>0</v>
      </c>
      <c r="GM25" s="52">
        <f>SUMIFS(Raw!$I:$I, Raw!$A:$A, 'Call Back'!GM$14, Raw!$F:$F, 'Call Back'!$C25, Raw!$H:$H, "D14")</f>
        <v>0</v>
      </c>
      <c r="GN25" s="53">
        <f>SUMIFS(Raw!$I:$I, Raw!$A:$A, 'Call Back'!GN$14, Raw!$F:$F, 'Call Back'!$C25, Raw!$H:$H, "D14")</f>
        <v>0</v>
      </c>
      <c r="GP25" s="51">
        <f>SUMIFS(Raw!$I:$I, Raw!$A:$A, 'Call Back'!GP$14, Raw!$F:$F, 'Call Back'!$C25, Raw!$H:$H, "D13")</f>
        <v>0</v>
      </c>
      <c r="GQ25" s="52">
        <f>SUMIFS(Raw!$I:$I, Raw!$A:$A, 'Call Back'!GQ$14, Raw!$F:$F, 'Call Back'!$C25, Raw!$H:$H, "D13")</f>
        <v>0</v>
      </c>
      <c r="GR25" s="52">
        <f>SUMIFS(Raw!$I:$I, Raw!$A:$A, 'Call Back'!GR$14, Raw!$F:$F, 'Call Back'!$C25, Raw!$H:$H, "D13")</f>
        <v>0</v>
      </c>
      <c r="GS25" s="52">
        <f>SUMIFS(Raw!$I:$I, Raw!$A:$A, 'Call Back'!GS$14, Raw!$F:$F, 'Call Back'!$C25, Raw!$H:$H, "D13")</f>
        <v>0</v>
      </c>
      <c r="GT25" s="52">
        <f>SUMIFS(Raw!$I:$I, Raw!$A:$A, 'Call Back'!GT$14, Raw!$F:$F, 'Call Back'!$C25, Raw!$H:$H, "D13")</f>
        <v>0</v>
      </c>
      <c r="GU25" s="52">
        <f>SUMIFS(Raw!$I:$I, Raw!$A:$A, 'Call Back'!GU$14, Raw!$F:$F, 'Call Back'!$C25, Raw!$H:$H, "D13")</f>
        <v>0</v>
      </c>
      <c r="GV25" s="53">
        <f>SUMIFS(Raw!$I:$I, Raw!$A:$A, 'Call Back'!GV$14, Raw!$F:$F, 'Call Back'!$C25, Raw!$H:$H, "D13")</f>
        <v>0</v>
      </c>
      <c r="GX25" s="51">
        <f>SUMIFS(Raw!$I:$I, Raw!$A:$A, 'Call Back'!GX$14, Raw!$F:$F, 'Call Back'!$C25, Raw!$H:$H, "D14")</f>
        <v>0</v>
      </c>
      <c r="GY25" s="52">
        <f>SUMIFS(Raw!$I:$I, Raw!$A:$A, 'Call Back'!GY$14, Raw!$F:$F, 'Call Back'!$C25, Raw!$H:$H, "D14")</f>
        <v>0</v>
      </c>
      <c r="GZ25" s="52">
        <f>SUMIFS(Raw!$I:$I, Raw!$A:$A, 'Call Back'!GZ$14, Raw!$F:$F, 'Call Back'!$C25, Raw!$H:$H, "D14")</f>
        <v>0</v>
      </c>
      <c r="HA25" s="52">
        <f>SUMIFS(Raw!$I:$I, Raw!$A:$A, 'Call Back'!HA$14, Raw!$F:$F, 'Call Back'!$C25, Raw!$H:$H, "D14")</f>
        <v>0</v>
      </c>
      <c r="HB25" s="52">
        <f>SUMIFS(Raw!$I:$I, Raw!$A:$A, 'Call Back'!HB$14, Raw!$F:$F, 'Call Back'!$C25, Raw!$H:$H, "D14")</f>
        <v>0</v>
      </c>
      <c r="HC25" s="52">
        <f>SUMIFS(Raw!$I:$I, Raw!$A:$A, 'Call Back'!HC$14, Raw!$F:$F, 'Call Back'!$C25, Raw!$H:$H, "D14")</f>
        <v>0</v>
      </c>
      <c r="HD25" s="53">
        <f>SUMIFS(Raw!$I:$I, Raw!$A:$A, 'Call Back'!HD$14, Raw!$F:$F, 'Call Back'!$C25, Raw!$H:$H, "D14")</f>
        <v>0</v>
      </c>
      <c r="HF25" s="51">
        <f>SUMIFS(Raw!$I:$I, Raw!$A:$A, 'Call Back'!HF$14, Raw!$F:$F, 'Call Back'!$C25, Raw!$H:$H, "D13")</f>
        <v>0</v>
      </c>
      <c r="HG25" s="52">
        <f>SUMIFS(Raw!$I:$I, Raw!$A:$A, 'Call Back'!HG$14, Raw!$F:$F, 'Call Back'!$C25, Raw!$H:$H, "D13")</f>
        <v>0</v>
      </c>
      <c r="HH25" s="52">
        <f>SUMIFS(Raw!$I:$I, Raw!$A:$A, 'Call Back'!HH$14, Raw!$F:$F, 'Call Back'!$C25, Raw!$H:$H, "D13")</f>
        <v>0</v>
      </c>
      <c r="HI25" s="52">
        <f>SUMIFS(Raw!$I:$I, Raw!$A:$A, 'Call Back'!HI$14, Raw!$F:$F, 'Call Back'!$C25, Raw!$H:$H, "D13")</f>
        <v>0</v>
      </c>
      <c r="HJ25" s="52">
        <f>SUMIFS(Raw!$I:$I, Raw!$A:$A, 'Call Back'!HJ$14, Raw!$F:$F, 'Call Back'!$C25, Raw!$H:$H, "D13")</f>
        <v>0</v>
      </c>
      <c r="HK25" s="52">
        <f>SUMIFS(Raw!$I:$I, Raw!$A:$A, 'Call Back'!HK$14, Raw!$F:$F, 'Call Back'!$C25, Raw!$H:$H, "D13")</f>
        <v>0</v>
      </c>
      <c r="HL25" s="53">
        <f>SUMIFS(Raw!$I:$I, Raw!$A:$A, 'Call Back'!HL$14, Raw!$F:$F, 'Call Back'!$C25, Raw!$H:$H, "D13")</f>
        <v>0</v>
      </c>
      <c r="HN25" s="51">
        <f>SUMIFS(Raw!$I:$I, Raw!$A:$A, 'Call Back'!HN$14, Raw!$F:$F, 'Call Back'!$C25, Raw!$H:$H, "D14")</f>
        <v>0</v>
      </c>
      <c r="HO25" s="52">
        <f>SUMIFS(Raw!$I:$I, Raw!$A:$A, 'Call Back'!HO$14, Raw!$F:$F, 'Call Back'!$C25, Raw!$H:$H, "D14")</f>
        <v>0</v>
      </c>
      <c r="HP25" s="52">
        <f>SUMIFS(Raw!$I:$I, Raw!$A:$A, 'Call Back'!HP$14, Raw!$F:$F, 'Call Back'!$C25, Raw!$H:$H, "D14")</f>
        <v>0</v>
      </c>
      <c r="HQ25" s="52">
        <f>SUMIFS(Raw!$I:$I, Raw!$A:$A, 'Call Back'!HQ$14, Raw!$F:$F, 'Call Back'!$C25, Raw!$H:$H, "D14")</f>
        <v>0</v>
      </c>
      <c r="HR25" s="52">
        <f>SUMIFS(Raw!$I:$I, Raw!$A:$A, 'Call Back'!HR$14, Raw!$F:$F, 'Call Back'!$C25, Raw!$H:$H, "D14")</f>
        <v>0</v>
      </c>
      <c r="HS25" s="52">
        <f>SUMIFS(Raw!$I:$I, Raw!$A:$A, 'Call Back'!HS$14, Raw!$F:$F, 'Call Back'!$C25, Raw!$H:$H, "D14")</f>
        <v>0</v>
      </c>
      <c r="HT25" s="53">
        <f>SUMIFS(Raw!$I:$I, Raw!$A:$A, 'Call Back'!HT$14, Raw!$F:$F, 'Call Back'!$C25, Raw!$H:$H, "D14")</f>
        <v>0</v>
      </c>
      <c r="HV25" s="51">
        <f>SUMIFS(Raw!$I:$I, Raw!$A:$A, 'Call Back'!HV$14, Raw!$F:$F, 'Call Back'!$C25, Raw!$H:$H, "D13")</f>
        <v>0</v>
      </c>
      <c r="HW25" s="52">
        <f>SUMIFS(Raw!$I:$I, Raw!$A:$A, 'Call Back'!HW$14, Raw!$F:$F, 'Call Back'!$C25, Raw!$H:$H, "D13")</f>
        <v>0</v>
      </c>
      <c r="HX25" s="52">
        <f>SUMIFS(Raw!$I:$I, Raw!$A:$A, 'Call Back'!HX$14, Raw!$F:$F, 'Call Back'!$C25, Raw!$H:$H, "D13")</f>
        <v>0</v>
      </c>
      <c r="HY25" s="52">
        <f>SUMIFS(Raw!$I:$I, Raw!$A:$A, 'Call Back'!HY$14, Raw!$F:$F, 'Call Back'!$C25, Raw!$H:$H, "D13")</f>
        <v>0</v>
      </c>
      <c r="HZ25" s="52">
        <f>SUMIFS(Raw!$I:$I, Raw!$A:$A, 'Call Back'!HZ$14, Raw!$F:$F, 'Call Back'!$C25, Raw!$H:$H, "D13")</f>
        <v>0</v>
      </c>
      <c r="IA25" s="52">
        <f>SUMIFS(Raw!$I:$I, Raw!$A:$A, 'Call Back'!IA$14, Raw!$F:$F, 'Call Back'!$C25, Raw!$H:$H, "D13")</f>
        <v>0</v>
      </c>
      <c r="IB25" s="53">
        <f>SUMIFS(Raw!$I:$I, Raw!$A:$A, 'Call Back'!IB$14, Raw!$F:$F, 'Call Back'!$C25, Raw!$H:$H, "D13")</f>
        <v>0</v>
      </c>
      <c r="ID25" s="51">
        <f>SUMIFS(Raw!$I:$I, Raw!$A:$A, 'Call Back'!ID$14, Raw!$F:$F, 'Call Back'!$C25, Raw!$H:$H, "D14")</f>
        <v>0</v>
      </c>
      <c r="IE25" s="52">
        <f>SUMIFS(Raw!$I:$I, Raw!$A:$A, 'Call Back'!IE$14, Raw!$F:$F, 'Call Back'!$C25, Raw!$H:$H, "D14")</f>
        <v>0</v>
      </c>
      <c r="IF25" s="52">
        <f>SUMIFS(Raw!$I:$I, Raw!$A:$A, 'Call Back'!IF$14, Raw!$F:$F, 'Call Back'!$C25, Raw!$H:$H, "D14")</f>
        <v>0</v>
      </c>
      <c r="IG25" s="52">
        <f>SUMIFS(Raw!$I:$I, Raw!$A:$A, 'Call Back'!IG$14, Raw!$F:$F, 'Call Back'!$C25, Raw!$H:$H, "D14")</f>
        <v>0</v>
      </c>
      <c r="IH25" s="52">
        <f>SUMIFS(Raw!$I:$I, Raw!$A:$A, 'Call Back'!IH$14, Raw!$F:$F, 'Call Back'!$C25, Raw!$H:$H, "D14")</f>
        <v>0</v>
      </c>
      <c r="II25" s="52">
        <f>SUMIFS(Raw!$I:$I, Raw!$A:$A, 'Call Back'!II$14, Raw!$F:$F, 'Call Back'!$C25, Raw!$H:$H, "D14")</f>
        <v>0</v>
      </c>
      <c r="IJ25" s="53">
        <f>SUMIFS(Raw!$I:$I, Raw!$A:$A, 'Call Back'!IJ$14, Raw!$F:$F, 'Call Back'!$C25, Raw!$H:$H, "D14")</f>
        <v>0</v>
      </c>
      <c r="IL25" s="51">
        <f>SUMIFS(Raw!$I:$I, Raw!$A:$A, 'Call Back'!IL$14, Raw!$F:$F, 'Call Back'!$C25, Raw!$H:$H, "D13")</f>
        <v>0</v>
      </c>
      <c r="IM25" s="52">
        <f>SUMIFS(Raw!$I:$I, Raw!$A:$A, 'Call Back'!IM$14, Raw!$F:$F, 'Call Back'!$C25, Raw!$H:$H, "D13")</f>
        <v>0</v>
      </c>
      <c r="IN25" s="52">
        <f>SUMIFS(Raw!$I:$I, Raw!$A:$A, 'Call Back'!IN$14, Raw!$F:$F, 'Call Back'!$C25, Raw!$H:$H, "D13")</f>
        <v>0</v>
      </c>
      <c r="IO25" s="52">
        <f>SUMIFS(Raw!$I:$I, Raw!$A:$A, 'Call Back'!IO$14, Raw!$F:$F, 'Call Back'!$C25, Raw!$H:$H, "D13")</f>
        <v>0</v>
      </c>
      <c r="IP25" s="52">
        <f>SUMIFS(Raw!$I:$I, Raw!$A:$A, 'Call Back'!IP$14, Raw!$F:$F, 'Call Back'!$C25, Raw!$H:$H, "D13")</f>
        <v>0</v>
      </c>
      <c r="IQ25" s="52">
        <f>SUMIFS(Raw!$I:$I, Raw!$A:$A, 'Call Back'!IQ$14, Raw!$F:$F, 'Call Back'!$C25, Raw!$H:$H, "D13")</f>
        <v>0</v>
      </c>
      <c r="IR25" s="53">
        <f>SUMIFS(Raw!$I:$I, Raw!$A:$A, 'Call Back'!IR$14, Raw!$F:$F, 'Call Back'!$C25, Raw!$H:$H, "D13")</f>
        <v>0</v>
      </c>
      <c r="IT25" s="51">
        <f>SUMIFS(Raw!$I:$I, Raw!$A:$A, 'Call Back'!IT$14, Raw!$F:$F, 'Call Back'!$C25, Raw!$H:$H, "D14")</f>
        <v>0</v>
      </c>
      <c r="IU25" s="52">
        <f>SUMIFS(Raw!$I:$I, Raw!$A:$A, 'Call Back'!IU$14, Raw!$F:$F, 'Call Back'!$C25, Raw!$H:$H, "D14")</f>
        <v>0</v>
      </c>
      <c r="IV25" s="52">
        <f>SUMIFS(Raw!$I:$I, Raw!$A:$A, 'Call Back'!IV$14, Raw!$F:$F, 'Call Back'!$C25, Raw!$H:$H, "D14")</f>
        <v>0</v>
      </c>
      <c r="IW25" s="52">
        <f>SUMIFS(Raw!$I:$I, Raw!$A:$A, 'Call Back'!IW$14, Raw!$F:$F, 'Call Back'!$C25, Raw!$H:$H, "D14")</f>
        <v>0</v>
      </c>
      <c r="IX25" s="52">
        <f>SUMIFS(Raw!$I:$I, Raw!$A:$A, 'Call Back'!IX$14, Raw!$F:$F, 'Call Back'!$C25, Raw!$H:$H, "D14")</f>
        <v>0</v>
      </c>
      <c r="IY25" s="52">
        <f>SUMIFS(Raw!$I:$I, Raw!$A:$A, 'Call Back'!IY$14, Raw!$F:$F, 'Call Back'!$C25, Raw!$H:$H, "D14")</f>
        <v>0</v>
      </c>
      <c r="IZ25" s="53">
        <f>SUMIFS(Raw!$I:$I, Raw!$A:$A, 'Call Back'!IZ$14, Raw!$F:$F, 'Call Back'!$C25, Raw!$H:$H, "D14")</f>
        <v>0</v>
      </c>
      <c r="JB25" s="51">
        <f>SUMIFS(Raw!$I:$I, Raw!$A:$A, 'Call Back'!JB$14, Raw!$F:$F, 'Call Back'!$C25, Raw!$H:$H, "D13")</f>
        <v>0</v>
      </c>
      <c r="JC25" s="52">
        <f>SUMIFS(Raw!$I:$I, Raw!$A:$A, 'Call Back'!JC$14, Raw!$F:$F, 'Call Back'!$C25, Raw!$H:$H, "D13")</f>
        <v>0</v>
      </c>
      <c r="JD25" s="52">
        <f>SUMIFS(Raw!$I:$I, Raw!$A:$A, 'Call Back'!JD$14, Raw!$F:$F, 'Call Back'!$C25, Raw!$H:$H, "D13")</f>
        <v>0</v>
      </c>
      <c r="JE25" s="52">
        <f>SUMIFS(Raw!$I:$I, Raw!$A:$A, 'Call Back'!JE$14, Raw!$F:$F, 'Call Back'!$C25, Raw!$H:$H, "D13")</f>
        <v>0</v>
      </c>
      <c r="JF25" s="52">
        <f>SUMIFS(Raw!$I:$I, Raw!$A:$A, 'Call Back'!JF$14, Raw!$F:$F, 'Call Back'!$C25, Raw!$H:$H, "D13")</f>
        <v>0</v>
      </c>
      <c r="JG25" s="52">
        <f>SUMIFS(Raw!$I:$I, Raw!$A:$A, 'Call Back'!JG$14, Raw!$F:$F, 'Call Back'!$C25, Raw!$H:$H, "D13")</f>
        <v>0</v>
      </c>
      <c r="JH25" s="53">
        <f>SUMIFS(Raw!$I:$I, Raw!$A:$A, 'Call Back'!JH$14, Raw!$F:$F, 'Call Back'!$C25, Raw!$H:$H, "D13")</f>
        <v>0</v>
      </c>
      <c r="JJ25" s="51">
        <f>SUMIFS(Raw!$I:$I, Raw!$A:$A, 'Call Back'!JJ$14, Raw!$F:$F, 'Call Back'!$C25, Raw!$H:$H, "D14")</f>
        <v>0</v>
      </c>
      <c r="JK25" s="52">
        <f>SUMIFS(Raw!$I:$I, Raw!$A:$A, 'Call Back'!JK$14, Raw!$F:$F, 'Call Back'!$C25, Raw!$H:$H, "D14")</f>
        <v>0</v>
      </c>
      <c r="JL25" s="52">
        <f>SUMIFS(Raw!$I:$I, Raw!$A:$A, 'Call Back'!JL$14, Raw!$F:$F, 'Call Back'!$C25, Raw!$H:$H, "D14")</f>
        <v>0</v>
      </c>
      <c r="JM25" s="52">
        <f>SUMIFS(Raw!$I:$I, Raw!$A:$A, 'Call Back'!JM$14, Raw!$F:$F, 'Call Back'!$C25, Raw!$H:$H, "D14")</f>
        <v>0</v>
      </c>
      <c r="JN25" s="52">
        <f>SUMIFS(Raw!$I:$I, Raw!$A:$A, 'Call Back'!JN$14, Raw!$F:$F, 'Call Back'!$C25, Raw!$H:$H, "D14")</f>
        <v>0</v>
      </c>
      <c r="JO25" s="52">
        <f>SUMIFS(Raw!$I:$I, Raw!$A:$A, 'Call Back'!JO$14, Raw!$F:$F, 'Call Back'!$C25, Raw!$H:$H, "D14")</f>
        <v>0</v>
      </c>
      <c r="JP25" s="53">
        <f>SUMIFS(Raw!$I:$I, Raw!$A:$A, 'Call Back'!JP$14, Raw!$F:$F, 'Call Back'!$C25, Raw!$H:$H, "D14")</f>
        <v>0</v>
      </c>
      <c r="JR25" s="51">
        <f>SUMIFS(Raw!$I:$I, Raw!$A:$A, 'Call Back'!JR$14, Raw!$F:$F, 'Call Back'!$C25, Raw!$H:$H, "D13")</f>
        <v>0</v>
      </c>
      <c r="JS25" s="52">
        <f>SUMIFS(Raw!$I:$I, Raw!$A:$A, 'Call Back'!JS$14, Raw!$F:$F, 'Call Back'!$C25, Raw!$H:$H, "D13")</f>
        <v>0</v>
      </c>
      <c r="JT25" s="52">
        <f>SUMIFS(Raw!$I:$I, Raw!$A:$A, 'Call Back'!JT$14, Raw!$F:$F, 'Call Back'!$C25, Raw!$H:$H, "D13")</f>
        <v>0</v>
      </c>
      <c r="JU25" s="52">
        <f>SUMIFS(Raw!$I:$I, Raw!$A:$A, 'Call Back'!JU$14, Raw!$F:$F, 'Call Back'!$C25, Raw!$H:$H, "D13")</f>
        <v>0</v>
      </c>
      <c r="JV25" s="52">
        <f>SUMIFS(Raw!$I:$I, Raw!$A:$A, 'Call Back'!JV$14, Raw!$F:$F, 'Call Back'!$C25, Raw!$H:$H, "D13")</f>
        <v>0</v>
      </c>
      <c r="JW25" s="52">
        <f>SUMIFS(Raw!$I:$I, Raw!$A:$A, 'Call Back'!JW$14, Raw!$F:$F, 'Call Back'!$C25, Raw!$H:$H, "D13")</f>
        <v>0</v>
      </c>
      <c r="JX25" s="53">
        <f>SUMIFS(Raw!$I:$I, Raw!$A:$A, 'Call Back'!JX$14, Raw!$F:$F, 'Call Back'!$C25, Raw!$H:$H, "D13")</f>
        <v>0</v>
      </c>
      <c r="JZ25" s="51">
        <f>SUMIFS(Raw!$I:$I, Raw!$A:$A, 'Call Back'!JZ$14, Raw!$F:$F, 'Call Back'!$C25, Raw!$H:$H, "D14")</f>
        <v>0</v>
      </c>
      <c r="KA25" s="52">
        <f>SUMIFS(Raw!$I:$I, Raw!$A:$A, 'Call Back'!KA$14, Raw!$F:$F, 'Call Back'!$C25, Raw!$H:$H, "D14")</f>
        <v>0</v>
      </c>
      <c r="KB25" s="52">
        <f>SUMIFS(Raw!$I:$I, Raw!$A:$A, 'Call Back'!KB$14, Raw!$F:$F, 'Call Back'!$C25, Raw!$H:$H, "D14")</f>
        <v>0</v>
      </c>
      <c r="KC25" s="52">
        <f>SUMIFS(Raw!$I:$I, Raw!$A:$A, 'Call Back'!KC$14, Raw!$F:$F, 'Call Back'!$C25, Raw!$H:$H, "D14")</f>
        <v>0</v>
      </c>
      <c r="KD25" s="52">
        <f>SUMIFS(Raw!$I:$I, Raw!$A:$A, 'Call Back'!KD$14, Raw!$F:$F, 'Call Back'!$C25, Raw!$H:$H, "D14")</f>
        <v>0</v>
      </c>
      <c r="KE25" s="52">
        <f>SUMIFS(Raw!$I:$I, Raw!$A:$A, 'Call Back'!KE$14, Raw!$F:$F, 'Call Back'!$C25, Raw!$H:$H, "D14")</f>
        <v>0</v>
      </c>
      <c r="KF25" s="53">
        <f>SUMIFS(Raw!$I:$I, Raw!$A:$A, 'Call Back'!KF$14, Raw!$F:$F, 'Call Back'!$C25, Raw!$H:$H, "D14")</f>
        <v>0</v>
      </c>
      <c r="KH25" s="51">
        <f>SUMIFS(Raw!$I:$I, Raw!$A:$A, 'Call Back'!KH$14, Raw!$F:$F, 'Call Back'!$C25, Raw!$H:$H, "D13")</f>
        <v>0</v>
      </c>
      <c r="KI25" s="52">
        <f>SUMIFS(Raw!$I:$I, Raw!$A:$A, 'Call Back'!KI$14, Raw!$F:$F, 'Call Back'!$C25, Raw!$H:$H, "D13")</f>
        <v>0</v>
      </c>
      <c r="KJ25" s="52">
        <f>SUMIFS(Raw!$I:$I, Raw!$A:$A, 'Call Back'!KJ$14, Raw!$F:$F, 'Call Back'!$C25, Raw!$H:$H, "D13")</f>
        <v>0</v>
      </c>
      <c r="KK25" s="52">
        <f>SUMIFS(Raw!$I:$I, Raw!$A:$A, 'Call Back'!KK$14, Raw!$F:$F, 'Call Back'!$C25, Raw!$H:$H, "D13")</f>
        <v>0</v>
      </c>
      <c r="KL25" s="52">
        <f>SUMIFS(Raw!$I:$I, Raw!$A:$A, 'Call Back'!KL$14, Raw!$F:$F, 'Call Back'!$C25, Raw!$H:$H, "D13")</f>
        <v>0</v>
      </c>
      <c r="KM25" s="52">
        <f>SUMIFS(Raw!$I:$I, Raw!$A:$A, 'Call Back'!KM$14, Raw!$F:$F, 'Call Back'!$C25, Raw!$H:$H, "D13")</f>
        <v>0</v>
      </c>
      <c r="KN25" s="53">
        <f>SUMIFS(Raw!$I:$I, Raw!$A:$A, 'Call Back'!KN$14, Raw!$F:$F, 'Call Back'!$C25, Raw!$H:$H, "D13")</f>
        <v>0</v>
      </c>
      <c r="KP25" s="51">
        <f>SUMIFS(Raw!$I:$I, Raw!$A:$A, 'Call Back'!KP$14, Raw!$F:$F, 'Call Back'!$C25, Raw!$H:$H, "D14")</f>
        <v>0</v>
      </c>
      <c r="KQ25" s="52">
        <f>SUMIFS(Raw!$I:$I, Raw!$A:$A, 'Call Back'!KQ$14, Raw!$F:$F, 'Call Back'!$C25, Raw!$H:$H, "D14")</f>
        <v>0</v>
      </c>
      <c r="KR25" s="52">
        <f>SUMIFS(Raw!$I:$I, Raw!$A:$A, 'Call Back'!KR$14, Raw!$F:$F, 'Call Back'!$C25, Raw!$H:$H, "D14")</f>
        <v>0</v>
      </c>
      <c r="KS25" s="52">
        <f>SUMIFS(Raw!$I:$I, Raw!$A:$A, 'Call Back'!KS$14, Raw!$F:$F, 'Call Back'!$C25, Raw!$H:$H, "D14")</f>
        <v>0</v>
      </c>
      <c r="KT25" s="52">
        <f>SUMIFS(Raw!$I:$I, Raw!$A:$A, 'Call Back'!KT$14, Raw!$F:$F, 'Call Back'!$C25, Raw!$H:$H, "D14")</f>
        <v>0</v>
      </c>
      <c r="KU25" s="52">
        <f>SUMIFS(Raw!$I:$I, Raw!$A:$A, 'Call Back'!KU$14, Raw!$F:$F, 'Call Back'!$C25, Raw!$H:$H, "D14")</f>
        <v>0</v>
      </c>
      <c r="KV25" s="53">
        <f>SUMIFS(Raw!$I:$I, Raw!$A:$A, 'Call Back'!KV$14, Raw!$F:$F, 'Call Back'!$C25, Raw!$H:$H,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f>SUMIFS(Raw!$I:$I, Raw!$A:$A, 'Call Back'!CH$14, Raw!$F:$F, 'Call Back'!$C26, Raw!$H:$H, "D13")</f>
        <v>402</v>
      </c>
      <c r="CI26" s="52">
        <f>SUMIFS(Raw!$I:$I, Raw!$A:$A, 'Call Back'!CI$14, Raw!$F:$F, 'Call Back'!$C26, Raw!$H:$H, "D13")</f>
        <v>295</v>
      </c>
      <c r="CJ26" s="52">
        <f>SUMIFS(Raw!$I:$I, Raw!$A:$A, 'Call Back'!CJ$14, Raw!$F:$F, 'Call Back'!$C26, Raw!$H:$H, "D13")</f>
        <v>242</v>
      </c>
      <c r="CK26" s="52">
        <f>SUMIFS(Raw!$I:$I, Raw!$A:$A, 'Call Back'!CK$14, Raw!$F:$F, 'Call Back'!$C26, Raw!$H:$H, "D13")</f>
        <v>340</v>
      </c>
      <c r="CL26" s="52">
        <f>SUMIFS(Raw!$I:$I, Raw!$A:$A, 'Call Back'!CL$14, Raw!$F:$F, 'Call Back'!$C26, Raw!$H:$H, "D13")</f>
        <v>348</v>
      </c>
      <c r="CM26" s="52">
        <f>SUMIFS(Raw!$I:$I, Raw!$A:$A, 'Call Back'!CM$14, Raw!$F:$F, 'Call Back'!$C26, Raw!$H:$H, "D13")</f>
        <v>405</v>
      </c>
      <c r="CN26" s="53">
        <f>SUMIFS(Raw!$I:$I, Raw!$A:$A, 'Call Back'!CN$14, Raw!$F:$F, 'Call Back'!$C26, Raw!$H:$H, "D13")</f>
        <v>373</v>
      </c>
      <c r="CP26" s="51">
        <f>SUMIFS(Raw!$I:$I, Raw!$A:$A, 'Call Back'!CP$14, Raw!$F:$F, 'Call Back'!$C26, Raw!$H:$H, "D14")</f>
        <v>193</v>
      </c>
      <c r="CQ26" s="52">
        <f>SUMIFS(Raw!$I:$I, Raw!$A:$A, 'Call Back'!CQ$14, Raw!$F:$F, 'Call Back'!$C26, Raw!$H:$H, "D14")</f>
        <v>178</v>
      </c>
      <c r="CR26" s="52">
        <f>SUMIFS(Raw!$I:$I, Raw!$A:$A, 'Call Back'!CR$14, Raw!$F:$F, 'Call Back'!$C26, Raw!$H:$H, "D14")</f>
        <v>183</v>
      </c>
      <c r="CS26" s="52">
        <f>SUMIFS(Raw!$I:$I, Raw!$A:$A, 'Call Back'!CS$14, Raw!$F:$F, 'Call Back'!$C26, Raw!$H:$H, "D14")</f>
        <v>291</v>
      </c>
      <c r="CT26" s="52">
        <f>SUMIFS(Raw!$I:$I, Raw!$A:$A, 'Call Back'!CT$14, Raw!$F:$F, 'Call Back'!$C26, Raw!$H:$H, "D14")</f>
        <v>140</v>
      </c>
      <c r="CU26" s="52">
        <f>SUMIFS(Raw!$I:$I, Raw!$A:$A, 'Call Back'!CU$14, Raw!$F:$F, 'Call Back'!$C26, Raw!$H:$H, "D14")</f>
        <v>280</v>
      </c>
      <c r="CV26" s="53">
        <f>SUMIFS(Raw!$I:$I, Raw!$A:$A, 'Call Back'!CV$14, Raw!$F:$F, 'Call Back'!$C26, Raw!$H:$H, "D14")</f>
        <v>177</v>
      </c>
      <c r="CX26" s="51">
        <f>SUMIFS(Raw!$I:$I, Raw!$A:$A, 'Call Back'!CX$14, Raw!$F:$F, 'Call Back'!$C26, Raw!$H:$H, "D13")</f>
        <v>0</v>
      </c>
      <c r="CY26" s="52">
        <f>SUMIFS(Raw!$I:$I, Raw!$A:$A, 'Call Back'!CY$14, Raw!$F:$F, 'Call Back'!$C26, Raw!$H:$H, "D13")</f>
        <v>0</v>
      </c>
      <c r="CZ26" s="52">
        <f>SUMIFS(Raw!$I:$I, Raw!$A:$A, 'Call Back'!CZ$14, Raw!$F:$F, 'Call Back'!$C26, Raw!$H:$H, "D13")</f>
        <v>0</v>
      </c>
      <c r="DA26" s="52">
        <f>SUMIFS(Raw!$I:$I, Raw!$A:$A, 'Call Back'!DA$14, Raw!$F:$F, 'Call Back'!$C26, Raw!$H:$H, "D13")</f>
        <v>0</v>
      </c>
      <c r="DB26" s="52">
        <f>SUMIFS(Raw!$I:$I, Raw!$A:$A, 'Call Back'!DB$14, Raw!$F:$F, 'Call Back'!$C26, Raw!$H:$H, "D13")</f>
        <v>0</v>
      </c>
      <c r="DC26" s="52">
        <f>SUMIFS(Raw!$I:$I, Raw!$A:$A, 'Call Back'!DC$14, Raw!$F:$F, 'Call Back'!$C26, Raw!$H:$H, "D13")</f>
        <v>0</v>
      </c>
      <c r="DD26" s="53">
        <f>SUMIFS(Raw!$I:$I, Raw!$A:$A, 'Call Back'!DD$14, Raw!$F:$F, 'Call Back'!$C26, Raw!$H:$H, "D13")</f>
        <v>0</v>
      </c>
      <c r="DF26" s="51">
        <f>SUMIFS(Raw!$I:$I, Raw!$A:$A, 'Call Back'!DF$14, Raw!$F:$F, 'Call Back'!$C26, Raw!$H:$H, "D14")</f>
        <v>0</v>
      </c>
      <c r="DG26" s="52">
        <f>SUMIFS(Raw!$I:$I, Raw!$A:$A, 'Call Back'!DG$14, Raw!$F:$F, 'Call Back'!$C26, Raw!$H:$H, "D14")</f>
        <v>0</v>
      </c>
      <c r="DH26" s="52">
        <f>SUMIFS(Raw!$I:$I, Raw!$A:$A, 'Call Back'!DH$14, Raw!$F:$F, 'Call Back'!$C26, Raw!$H:$H, "D14")</f>
        <v>0</v>
      </c>
      <c r="DI26" s="52">
        <f>SUMIFS(Raw!$I:$I, Raw!$A:$A, 'Call Back'!DI$14, Raw!$F:$F, 'Call Back'!$C26, Raw!$H:$H, "D14")</f>
        <v>0</v>
      </c>
      <c r="DJ26" s="52">
        <f>SUMIFS(Raw!$I:$I, Raw!$A:$A, 'Call Back'!DJ$14, Raw!$F:$F, 'Call Back'!$C26, Raw!$H:$H, "D14")</f>
        <v>0</v>
      </c>
      <c r="DK26" s="52">
        <f>SUMIFS(Raw!$I:$I, Raw!$A:$A, 'Call Back'!DK$14, Raw!$F:$F, 'Call Back'!$C26, Raw!$H:$H, "D14")</f>
        <v>0</v>
      </c>
      <c r="DL26" s="53">
        <f>SUMIFS(Raw!$I:$I, Raw!$A:$A, 'Call Back'!DL$14, Raw!$F:$F, 'Call Back'!$C26, Raw!$H:$H, "D14")</f>
        <v>0</v>
      </c>
      <c r="DN26" s="51">
        <f>SUMIFS(Raw!$I:$I, Raw!$A:$A, 'Call Back'!DN$14, Raw!$F:$F, 'Call Back'!$C26, Raw!$H:$H, "D13")</f>
        <v>0</v>
      </c>
      <c r="DO26" s="52">
        <f>SUMIFS(Raw!$I:$I, Raw!$A:$A, 'Call Back'!DO$14, Raw!$F:$F, 'Call Back'!$C26, Raw!$H:$H, "D13")</f>
        <v>0</v>
      </c>
      <c r="DP26" s="52">
        <f>SUMIFS(Raw!$I:$I, Raw!$A:$A, 'Call Back'!DP$14, Raw!$F:$F, 'Call Back'!$C26, Raw!$H:$H, "D13")</f>
        <v>0</v>
      </c>
      <c r="DQ26" s="52">
        <f>SUMIFS(Raw!$I:$I, Raw!$A:$A, 'Call Back'!DQ$14, Raw!$F:$F, 'Call Back'!$C26, Raw!$H:$H, "D13")</f>
        <v>0</v>
      </c>
      <c r="DR26" s="52">
        <f>SUMIFS(Raw!$I:$I, Raw!$A:$A, 'Call Back'!DR$14, Raw!$F:$F, 'Call Back'!$C26, Raw!$H:$H, "D13")</f>
        <v>0</v>
      </c>
      <c r="DS26" s="52">
        <f>SUMIFS(Raw!$I:$I, Raw!$A:$A, 'Call Back'!DS$14, Raw!$F:$F, 'Call Back'!$C26, Raw!$H:$H, "D13")</f>
        <v>0</v>
      </c>
      <c r="DT26" s="53">
        <f>SUMIFS(Raw!$I:$I, Raw!$A:$A, 'Call Back'!DT$14, Raw!$F:$F, 'Call Back'!$C26, Raw!$H:$H, "D13")</f>
        <v>0</v>
      </c>
      <c r="DV26" s="51">
        <f>SUMIFS(Raw!$I:$I, Raw!$A:$A, 'Call Back'!DV$14, Raw!$F:$F, 'Call Back'!$C26, Raw!$H:$H, "D14")</f>
        <v>0</v>
      </c>
      <c r="DW26" s="52">
        <f>SUMIFS(Raw!$I:$I, Raw!$A:$A, 'Call Back'!DW$14, Raw!$F:$F, 'Call Back'!$C26, Raw!$H:$H, "D14")</f>
        <v>0</v>
      </c>
      <c r="DX26" s="52">
        <f>SUMIFS(Raw!$I:$I, Raw!$A:$A, 'Call Back'!DX$14, Raw!$F:$F, 'Call Back'!$C26, Raw!$H:$H, "D14")</f>
        <v>0</v>
      </c>
      <c r="DY26" s="52">
        <f>SUMIFS(Raw!$I:$I, Raw!$A:$A, 'Call Back'!DY$14, Raw!$F:$F, 'Call Back'!$C26, Raw!$H:$H, "D14")</f>
        <v>0</v>
      </c>
      <c r="DZ26" s="52">
        <f>SUMIFS(Raw!$I:$I, Raw!$A:$A, 'Call Back'!DZ$14, Raw!$F:$F, 'Call Back'!$C26, Raw!$H:$H, "D14")</f>
        <v>0</v>
      </c>
      <c r="EA26" s="52">
        <f>SUMIFS(Raw!$I:$I, Raw!$A:$A, 'Call Back'!EA$14, Raw!$F:$F, 'Call Back'!$C26, Raw!$H:$H, "D14")</f>
        <v>0</v>
      </c>
      <c r="EB26" s="53">
        <f>SUMIFS(Raw!$I:$I, Raw!$A:$A, 'Call Back'!EB$14, Raw!$F:$F, 'Call Back'!$C26, Raw!$H:$H, "D14")</f>
        <v>0</v>
      </c>
      <c r="ED26" s="51">
        <f>SUMIFS(Raw!$I:$I, Raw!$A:$A, 'Call Back'!ED$14, Raw!$F:$F, 'Call Back'!$C26, Raw!$H:$H, "D13")</f>
        <v>0</v>
      </c>
      <c r="EE26" s="52">
        <f>SUMIFS(Raw!$I:$I, Raw!$A:$A, 'Call Back'!EE$14, Raw!$F:$F, 'Call Back'!$C26, Raw!$H:$H, "D13")</f>
        <v>0</v>
      </c>
      <c r="EF26" s="52">
        <f>SUMIFS(Raw!$I:$I, Raw!$A:$A, 'Call Back'!EF$14, Raw!$F:$F, 'Call Back'!$C26, Raw!$H:$H, "D13")</f>
        <v>0</v>
      </c>
      <c r="EG26" s="52">
        <f>SUMIFS(Raw!$I:$I, Raw!$A:$A, 'Call Back'!EG$14, Raw!$F:$F, 'Call Back'!$C26, Raw!$H:$H, "D13")</f>
        <v>0</v>
      </c>
      <c r="EH26" s="52">
        <f>SUMIFS(Raw!$I:$I, Raw!$A:$A, 'Call Back'!EH$14, Raw!$F:$F, 'Call Back'!$C26, Raw!$H:$H, "D13")</f>
        <v>0</v>
      </c>
      <c r="EI26" s="52">
        <f>SUMIFS(Raw!$I:$I, Raw!$A:$A, 'Call Back'!EI$14, Raw!$F:$F, 'Call Back'!$C26, Raw!$H:$H, "D13")</f>
        <v>0</v>
      </c>
      <c r="EJ26" s="53">
        <f>SUMIFS(Raw!$I:$I, Raw!$A:$A, 'Call Back'!EJ$14, Raw!$F:$F, 'Call Back'!$C26, Raw!$H:$H, "D13")</f>
        <v>0</v>
      </c>
      <c r="EL26" s="51">
        <f>SUMIFS(Raw!$I:$I, Raw!$A:$A, 'Call Back'!EL$14, Raw!$F:$F, 'Call Back'!$C26, Raw!$H:$H, "D14")</f>
        <v>0</v>
      </c>
      <c r="EM26" s="52">
        <f>SUMIFS(Raw!$I:$I, Raw!$A:$A, 'Call Back'!EM$14, Raw!$F:$F, 'Call Back'!$C26, Raw!$H:$H, "D14")</f>
        <v>0</v>
      </c>
      <c r="EN26" s="52">
        <f>SUMIFS(Raw!$I:$I, Raw!$A:$A, 'Call Back'!EN$14, Raw!$F:$F, 'Call Back'!$C26, Raw!$H:$H, "D14")</f>
        <v>0</v>
      </c>
      <c r="EO26" s="52">
        <f>SUMIFS(Raw!$I:$I, Raw!$A:$A, 'Call Back'!EO$14, Raw!$F:$F, 'Call Back'!$C26, Raw!$H:$H, "D14")</f>
        <v>0</v>
      </c>
      <c r="EP26" s="52">
        <f>SUMIFS(Raw!$I:$I, Raw!$A:$A, 'Call Back'!EP$14, Raw!$F:$F, 'Call Back'!$C26, Raw!$H:$H, "D14")</f>
        <v>0</v>
      </c>
      <c r="EQ26" s="52">
        <f>SUMIFS(Raw!$I:$I, Raw!$A:$A, 'Call Back'!EQ$14, Raw!$F:$F, 'Call Back'!$C26, Raw!$H:$H, "D14")</f>
        <v>0</v>
      </c>
      <c r="ER26" s="53">
        <f>SUMIFS(Raw!$I:$I, Raw!$A:$A, 'Call Back'!ER$14, Raw!$F:$F, 'Call Back'!$C26, Raw!$H:$H, "D14")</f>
        <v>0</v>
      </c>
      <c r="ET26" s="51">
        <f>SUMIFS(Raw!$I:$I, Raw!$A:$A, 'Call Back'!ET$14, Raw!$F:$F, 'Call Back'!$C26, Raw!$H:$H, "D13")</f>
        <v>0</v>
      </c>
      <c r="EU26" s="52">
        <f>SUMIFS(Raw!$I:$I, Raw!$A:$A, 'Call Back'!EU$14, Raw!$F:$F, 'Call Back'!$C26, Raw!$H:$H, "D13")</f>
        <v>0</v>
      </c>
      <c r="EV26" s="52">
        <f>SUMIFS(Raw!$I:$I, Raw!$A:$A, 'Call Back'!EV$14, Raw!$F:$F, 'Call Back'!$C26, Raw!$H:$H, "D13")</f>
        <v>0</v>
      </c>
      <c r="EW26" s="52">
        <f>SUMIFS(Raw!$I:$I, Raw!$A:$A, 'Call Back'!EW$14, Raw!$F:$F, 'Call Back'!$C26, Raw!$H:$H, "D13")</f>
        <v>0</v>
      </c>
      <c r="EX26" s="52">
        <f>SUMIFS(Raw!$I:$I, Raw!$A:$A, 'Call Back'!EX$14, Raw!$F:$F, 'Call Back'!$C26, Raw!$H:$H, "D13")</f>
        <v>0</v>
      </c>
      <c r="EY26" s="52">
        <f>SUMIFS(Raw!$I:$I, Raw!$A:$A, 'Call Back'!EY$14, Raw!$F:$F, 'Call Back'!$C26, Raw!$H:$H, "D13")</f>
        <v>0</v>
      </c>
      <c r="EZ26" s="53">
        <f>SUMIFS(Raw!$I:$I, Raw!$A:$A, 'Call Back'!EZ$14, Raw!$F:$F, 'Call Back'!$C26, Raw!$H:$H, "D13")</f>
        <v>0</v>
      </c>
      <c r="FB26" s="51">
        <f>SUMIFS(Raw!$I:$I, Raw!$A:$A, 'Call Back'!FB$14, Raw!$F:$F, 'Call Back'!$C26, Raw!$H:$H, "D14")</f>
        <v>0</v>
      </c>
      <c r="FC26" s="52">
        <f>SUMIFS(Raw!$I:$I, Raw!$A:$A, 'Call Back'!FC$14, Raw!$F:$F, 'Call Back'!$C26, Raw!$H:$H, "D14")</f>
        <v>0</v>
      </c>
      <c r="FD26" s="52">
        <f>SUMIFS(Raw!$I:$I, Raw!$A:$A, 'Call Back'!FD$14, Raw!$F:$F, 'Call Back'!$C26, Raw!$H:$H, "D14")</f>
        <v>0</v>
      </c>
      <c r="FE26" s="52">
        <f>SUMIFS(Raw!$I:$I, Raw!$A:$A, 'Call Back'!FE$14, Raw!$F:$F, 'Call Back'!$C26, Raw!$H:$H, "D14")</f>
        <v>0</v>
      </c>
      <c r="FF26" s="52">
        <f>SUMIFS(Raw!$I:$I, Raw!$A:$A, 'Call Back'!FF$14, Raw!$F:$F, 'Call Back'!$C26, Raw!$H:$H, "D14")</f>
        <v>0</v>
      </c>
      <c r="FG26" s="52">
        <f>SUMIFS(Raw!$I:$I, Raw!$A:$A, 'Call Back'!FG$14, Raw!$F:$F, 'Call Back'!$C26, Raw!$H:$H, "D14")</f>
        <v>0</v>
      </c>
      <c r="FH26" s="53">
        <f>SUMIFS(Raw!$I:$I, Raw!$A:$A, 'Call Back'!FH$14, Raw!$F:$F, 'Call Back'!$C26, Raw!$H:$H, "D14")</f>
        <v>0</v>
      </c>
      <c r="FJ26" s="51">
        <f>SUMIFS(Raw!$I:$I, Raw!$A:$A, 'Call Back'!FJ$14, Raw!$F:$F, 'Call Back'!$C26, Raw!$H:$H, "D13")</f>
        <v>0</v>
      </c>
      <c r="FK26" s="52">
        <f>SUMIFS(Raw!$I:$I, Raw!$A:$A, 'Call Back'!FK$14, Raw!$F:$F, 'Call Back'!$C26, Raw!$H:$H, "D13")</f>
        <v>0</v>
      </c>
      <c r="FL26" s="52">
        <f>SUMIFS(Raw!$I:$I, Raw!$A:$A, 'Call Back'!FL$14, Raw!$F:$F, 'Call Back'!$C26, Raw!$H:$H, "D13")</f>
        <v>0</v>
      </c>
      <c r="FM26" s="52">
        <f>SUMIFS(Raw!$I:$I, Raw!$A:$A, 'Call Back'!FM$14, Raw!$F:$F, 'Call Back'!$C26, Raw!$H:$H, "D13")</f>
        <v>0</v>
      </c>
      <c r="FN26" s="52">
        <f>SUMIFS(Raw!$I:$I, Raw!$A:$A, 'Call Back'!FN$14, Raw!$F:$F, 'Call Back'!$C26, Raw!$H:$H, "D13")</f>
        <v>0</v>
      </c>
      <c r="FO26" s="52">
        <f>SUMIFS(Raw!$I:$I, Raw!$A:$A, 'Call Back'!FO$14, Raw!$F:$F, 'Call Back'!$C26, Raw!$H:$H, "D13")</f>
        <v>0</v>
      </c>
      <c r="FP26" s="53">
        <f>SUMIFS(Raw!$I:$I, Raw!$A:$A, 'Call Back'!FP$14, Raw!$F:$F, 'Call Back'!$C26, Raw!$H:$H, "D13")</f>
        <v>0</v>
      </c>
      <c r="FR26" s="51">
        <f>SUMIFS(Raw!$I:$I, Raw!$A:$A, 'Call Back'!FR$14, Raw!$F:$F, 'Call Back'!$C26, Raw!$H:$H, "D14")</f>
        <v>0</v>
      </c>
      <c r="FS26" s="52">
        <f>SUMIFS(Raw!$I:$I, Raw!$A:$A, 'Call Back'!FS$14, Raw!$F:$F, 'Call Back'!$C26, Raw!$H:$H, "D14")</f>
        <v>0</v>
      </c>
      <c r="FT26" s="52">
        <f>SUMIFS(Raw!$I:$I, Raw!$A:$A, 'Call Back'!FT$14, Raw!$F:$F, 'Call Back'!$C26, Raw!$H:$H, "D14")</f>
        <v>0</v>
      </c>
      <c r="FU26" s="52">
        <f>SUMIFS(Raw!$I:$I, Raw!$A:$A, 'Call Back'!FU$14, Raw!$F:$F, 'Call Back'!$C26, Raw!$H:$H, "D14")</f>
        <v>0</v>
      </c>
      <c r="FV26" s="52">
        <f>SUMIFS(Raw!$I:$I, Raw!$A:$A, 'Call Back'!FV$14, Raw!$F:$F, 'Call Back'!$C26, Raw!$H:$H, "D14")</f>
        <v>0</v>
      </c>
      <c r="FW26" s="52">
        <f>SUMIFS(Raw!$I:$I, Raw!$A:$A, 'Call Back'!FW$14, Raw!$F:$F, 'Call Back'!$C26, Raw!$H:$H, "D14")</f>
        <v>0</v>
      </c>
      <c r="FX26" s="53">
        <f>SUMIFS(Raw!$I:$I, Raw!$A:$A, 'Call Back'!FX$14, Raw!$F:$F, 'Call Back'!$C26, Raw!$H:$H, "D14")</f>
        <v>0</v>
      </c>
      <c r="FZ26" s="51">
        <f>SUMIFS(Raw!$I:$I, Raw!$A:$A, 'Call Back'!FZ$14, Raw!$F:$F, 'Call Back'!$C26, Raw!$H:$H, "D13")</f>
        <v>0</v>
      </c>
      <c r="GA26" s="52">
        <f>SUMIFS(Raw!$I:$I, Raw!$A:$A, 'Call Back'!GA$14, Raw!$F:$F, 'Call Back'!$C26, Raw!$H:$H, "D13")</f>
        <v>0</v>
      </c>
      <c r="GB26" s="52">
        <f>SUMIFS(Raw!$I:$I, Raw!$A:$A, 'Call Back'!GB$14, Raw!$F:$F, 'Call Back'!$C26, Raw!$H:$H, "D13")</f>
        <v>0</v>
      </c>
      <c r="GC26" s="52">
        <f>SUMIFS(Raw!$I:$I, Raw!$A:$A, 'Call Back'!GC$14, Raw!$F:$F, 'Call Back'!$C26, Raw!$H:$H, "D13")</f>
        <v>0</v>
      </c>
      <c r="GD26" s="52">
        <f>SUMIFS(Raw!$I:$I, Raw!$A:$A, 'Call Back'!GD$14, Raw!$F:$F, 'Call Back'!$C26, Raw!$H:$H, "D13")</f>
        <v>0</v>
      </c>
      <c r="GE26" s="52">
        <f>SUMIFS(Raw!$I:$I, Raw!$A:$A, 'Call Back'!GE$14, Raw!$F:$F, 'Call Back'!$C26, Raw!$H:$H, "D13")</f>
        <v>0</v>
      </c>
      <c r="GF26" s="53">
        <f>SUMIFS(Raw!$I:$I, Raw!$A:$A, 'Call Back'!GF$14, Raw!$F:$F, 'Call Back'!$C26, Raw!$H:$H, "D13")</f>
        <v>0</v>
      </c>
      <c r="GH26" s="51">
        <f>SUMIFS(Raw!$I:$I, Raw!$A:$A, 'Call Back'!GH$14, Raw!$F:$F, 'Call Back'!$C26, Raw!$H:$H, "D14")</f>
        <v>0</v>
      </c>
      <c r="GI26" s="52">
        <f>SUMIFS(Raw!$I:$I, Raw!$A:$A, 'Call Back'!GI$14, Raw!$F:$F, 'Call Back'!$C26, Raw!$H:$H, "D14")</f>
        <v>0</v>
      </c>
      <c r="GJ26" s="52">
        <f>SUMIFS(Raw!$I:$I, Raw!$A:$A, 'Call Back'!GJ$14, Raw!$F:$F, 'Call Back'!$C26, Raw!$H:$H, "D14")</f>
        <v>0</v>
      </c>
      <c r="GK26" s="52">
        <f>SUMIFS(Raw!$I:$I, Raw!$A:$A, 'Call Back'!GK$14, Raw!$F:$F, 'Call Back'!$C26, Raw!$H:$H, "D14")</f>
        <v>0</v>
      </c>
      <c r="GL26" s="52">
        <f>SUMIFS(Raw!$I:$I, Raw!$A:$A, 'Call Back'!GL$14, Raw!$F:$F, 'Call Back'!$C26, Raw!$H:$H, "D14")</f>
        <v>0</v>
      </c>
      <c r="GM26" s="52">
        <f>SUMIFS(Raw!$I:$I, Raw!$A:$A, 'Call Back'!GM$14, Raw!$F:$F, 'Call Back'!$C26, Raw!$H:$H, "D14")</f>
        <v>0</v>
      </c>
      <c r="GN26" s="53">
        <f>SUMIFS(Raw!$I:$I, Raw!$A:$A, 'Call Back'!GN$14, Raw!$F:$F, 'Call Back'!$C26, Raw!$H:$H, "D14")</f>
        <v>0</v>
      </c>
      <c r="GP26" s="51">
        <f>SUMIFS(Raw!$I:$I, Raw!$A:$A, 'Call Back'!GP$14, Raw!$F:$F, 'Call Back'!$C26, Raw!$H:$H, "D13")</f>
        <v>0</v>
      </c>
      <c r="GQ26" s="52">
        <f>SUMIFS(Raw!$I:$I, Raw!$A:$A, 'Call Back'!GQ$14, Raw!$F:$F, 'Call Back'!$C26, Raw!$H:$H, "D13")</f>
        <v>0</v>
      </c>
      <c r="GR26" s="52">
        <f>SUMIFS(Raw!$I:$I, Raw!$A:$A, 'Call Back'!GR$14, Raw!$F:$F, 'Call Back'!$C26, Raw!$H:$H, "D13")</f>
        <v>0</v>
      </c>
      <c r="GS26" s="52">
        <f>SUMIFS(Raw!$I:$I, Raw!$A:$A, 'Call Back'!GS$14, Raw!$F:$F, 'Call Back'!$C26, Raw!$H:$H, "D13")</f>
        <v>0</v>
      </c>
      <c r="GT26" s="52">
        <f>SUMIFS(Raw!$I:$I, Raw!$A:$A, 'Call Back'!GT$14, Raw!$F:$F, 'Call Back'!$C26, Raw!$H:$H, "D13")</f>
        <v>0</v>
      </c>
      <c r="GU26" s="52">
        <f>SUMIFS(Raw!$I:$I, Raw!$A:$A, 'Call Back'!GU$14, Raw!$F:$F, 'Call Back'!$C26, Raw!$H:$H, "D13")</f>
        <v>0</v>
      </c>
      <c r="GV26" s="53">
        <f>SUMIFS(Raw!$I:$I, Raw!$A:$A, 'Call Back'!GV$14, Raw!$F:$F, 'Call Back'!$C26, Raw!$H:$H, "D13")</f>
        <v>0</v>
      </c>
      <c r="GX26" s="51">
        <f>SUMIFS(Raw!$I:$I, Raw!$A:$A, 'Call Back'!GX$14, Raw!$F:$F, 'Call Back'!$C26, Raw!$H:$H, "D14")</f>
        <v>0</v>
      </c>
      <c r="GY26" s="52">
        <f>SUMIFS(Raw!$I:$I, Raw!$A:$A, 'Call Back'!GY$14, Raw!$F:$F, 'Call Back'!$C26, Raw!$H:$H, "D14")</f>
        <v>0</v>
      </c>
      <c r="GZ26" s="52">
        <f>SUMIFS(Raw!$I:$I, Raw!$A:$A, 'Call Back'!GZ$14, Raw!$F:$F, 'Call Back'!$C26, Raw!$H:$H, "D14")</f>
        <v>0</v>
      </c>
      <c r="HA26" s="52">
        <f>SUMIFS(Raw!$I:$I, Raw!$A:$A, 'Call Back'!HA$14, Raw!$F:$F, 'Call Back'!$C26, Raw!$H:$H, "D14")</f>
        <v>0</v>
      </c>
      <c r="HB26" s="52">
        <f>SUMIFS(Raw!$I:$I, Raw!$A:$A, 'Call Back'!HB$14, Raw!$F:$F, 'Call Back'!$C26, Raw!$H:$H, "D14")</f>
        <v>0</v>
      </c>
      <c r="HC26" s="52">
        <f>SUMIFS(Raw!$I:$I, Raw!$A:$A, 'Call Back'!HC$14, Raw!$F:$F, 'Call Back'!$C26, Raw!$H:$H, "D14")</f>
        <v>0</v>
      </c>
      <c r="HD26" s="53">
        <f>SUMIFS(Raw!$I:$I, Raw!$A:$A, 'Call Back'!HD$14, Raw!$F:$F, 'Call Back'!$C26, Raw!$H:$H, "D14")</f>
        <v>0</v>
      </c>
      <c r="HF26" s="51">
        <f>SUMIFS(Raw!$I:$I, Raw!$A:$A, 'Call Back'!HF$14, Raw!$F:$F, 'Call Back'!$C26, Raw!$H:$H, "D13")</f>
        <v>0</v>
      </c>
      <c r="HG26" s="52">
        <f>SUMIFS(Raw!$I:$I, Raw!$A:$A, 'Call Back'!HG$14, Raw!$F:$F, 'Call Back'!$C26, Raw!$H:$H, "D13")</f>
        <v>0</v>
      </c>
      <c r="HH26" s="52">
        <f>SUMIFS(Raw!$I:$I, Raw!$A:$A, 'Call Back'!HH$14, Raw!$F:$F, 'Call Back'!$C26, Raw!$H:$H, "D13")</f>
        <v>0</v>
      </c>
      <c r="HI26" s="52">
        <f>SUMIFS(Raw!$I:$I, Raw!$A:$A, 'Call Back'!HI$14, Raw!$F:$F, 'Call Back'!$C26, Raw!$H:$H, "D13")</f>
        <v>0</v>
      </c>
      <c r="HJ26" s="52">
        <f>SUMIFS(Raw!$I:$I, Raw!$A:$A, 'Call Back'!HJ$14, Raw!$F:$F, 'Call Back'!$C26, Raw!$H:$H, "D13")</f>
        <v>0</v>
      </c>
      <c r="HK26" s="52">
        <f>SUMIFS(Raw!$I:$I, Raw!$A:$A, 'Call Back'!HK$14, Raw!$F:$F, 'Call Back'!$C26, Raw!$H:$H, "D13")</f>
        <v>0</v>
      </c>
      <c r="HL26" s="53">
        <f>SUMIFS(Raw!$I:$I, Raw!$A:$A, 'Call Back'!HL$14, Raw!$F:$F, 'Call Back'!$C26, Raw!$H:$H, "D13")</f>
        <v>0</v>
      </c>
      <c r="HN26" s="51">
        <f>SUMIFS(Raw!$I:$I, Raw!$A:$A, 'Call Back'!HN$14, Raw!$F:$F, 'Call Back'!$C26, Raw!$H:$H, "D14")</f>
        <v>0</v>
      </c>
      <c r="HO26" s="52">
        <f>SUMIFS(Raw!$I:$I, Raw!$A:$A, 'Call Back'!HO$14, Raw!$F:$F, 'Call Back'!$C26, Raw!$H:$H, "D14")</f>
        <v>0</v>
      </c>
      <c r="HP26" s="52">
        <f>SUMIFS(Raw!$I:$I, Raw!$A:$A, 'Call Back'!HP$14, Raw!$F:$F, 'Call Back'!$C26, Raw!$H:$H, "D14")</f>
        <v>0</v>
      </c>
      <c r="HQ26" s="52">
        <f>SUMIFS(Raw!$I:$I, Raw!$A:$A, 'Call Back'!HQ$14, Raw!$F:$F, 'Call Back'!$C26, Raw!$H:$H, "D14")</f>
        <v>0</v>
      </c>
      <c r="HR26" s="52">
        <f>SUMIFS(Raw!$I:$I, Raw!$A:$A, 'Call Back'!HR$14, Raw!$F:$F, 'Call Back'!$C26, Raw!$H:$H, "D14")</f>
        <v>0</v>
      </c>
      <c r="HS26" s="52">
        <f>SUMIFS(Raw!$I:$I, Raw!$A:$A, 'Call Back'!HS$14, Raw!$F:$F, 'Call Back'!$C26, Raw!$H:$H, "D14")</f>
        <v>0</v>
      </c>
      <c r="HT26" s="53">
        <f>SUMIFS(Raw!$I:$I, Raw!$A:$A, 'Call Back'!HT$14, Raw!$F:$F, 'Call Back'!$C26, Raw!$H:$H, "D14")</f>
        <v>0</v>
      </c>
      <c r="HV26" s="51">
        <f>SUMIFS(Raw!$I:$I, Raw!$A:$A, 'Call Back'!HV$14, Raw!$F:$F, 'Call Back'!$C26, Raw!$H:$H, "D13")</f>
        <v>0</v>
      </c>
      <c r="HW26" s="52">
        <f>SUMIFS(Raw!$I:$I, Raw!$A:$A, 'Call Back'!HW$14, Raw!$F:$F, 'Call Back'!$C26, Raw!$H:$H, "D13")</f>
        <v>0</v>
      </c>
      <c r="HX26" s="52">
        <f>SUMIFS(Raw!$I:$I, Raw!$A:$A, 'Call Back'!HX$14, Raw!$F:$F, 'Call Back'!$C26, Raw!$H:$H, "D13")</f>
        <v>0</v>
      </c>
      <c r="HY26" s="52">
        <f>SUMIFS(Raw!$I:$I, Raw!$A:$A, 'Call Back'!HY$14, Raw!$F:$F, 'Call Back'!$C26, Raw!$H:$H, "D13")</f>
        <v>0</v>
      </c>
      <c r="HZ26" s="52">
        <f>SUMIFS(Raw!$I:$I, Raw!$A:$A, 'Call Back'!HZ$14, Raw!$F:$F, 'Call Back'!$C26, Raw!$H:$H, "D13")</f>
        <v>0</v>
      </c>
      <c r="IA26" s="52">
        <f>SUMIFS(Raw!$I:$I, Raw!$A:$A, 'Call Back'!IA$14, Raw!$F:$F, 'Call Back'!$C26, Raw!$H:$H, "D13")</f>
        <v>0</v>
      </c>
      <c r="IB26" s="53">
        <f>SUMIFS(Raw!$I:$I, Raw!$A:$A, 'Call Back'!IB$14, Raw!$F:$F, 'Call Back'!$C26, Raw!$H:$H, "D13")</f>
        <v>0</v>
      </c>
      <c r="ID26" s="51">
        <f>SUMIFS(Raw!$I:$I, Raw!$A:$A, 'Call Back'!ID$14, Raw!$F:$F, 'Call Back'!$C26, Raw!$H:$H, "D14")</f>
        <v>0</v>
      </c>
      <c r="IE26" s="52">
        <f>SUMIFS(Raw!$I:$I, Raw!$A:$A, 'Call Back'!IE$14, Raw!$F:$F, 'Call Back'!$C26, Raw!$H:$H, "D14")</f>
        <v>0</v>
      </c>
      <c r="IF26" s="52">
        <f>SUMIFS(Raw!$I:$I, Raw!$A:$A, 'Call Back'!IF$14, Raw!$F:$F, 'Call Back'!$C26, Raw!$H:$H, "D14")</f>
        <v>0</v>
      </c>
      <c r="IG26" s="52">
        <f>SUMIFS(Raw!$I:$I, Raw!$A:$A, 'Call Back'!IG$14, Raw!$F:$F, 'Call Back'!$C26, Raw!$H:$H, "D14")</f>
        <v>0</v>
      </c>
      <c r="IH26" s="52">
        <f>SUMIFS(Raw!$I:$I, Raw!$A:$A, 'Call Back'!IH$14, Raw!$F:$F, 'Call Back'!$C26, Raw!$H:$H, "D14")</f>
        <v>0</v>
      </c>
      <c r="II26" s="52">
        <f>SUMIFS(Raw!$I:$I, Raw!$A:$A, 'Call Back'!II$14, Raw!$F:$F, 'Call Back'!$C26, Raw!$H:$H, "D14")</f>
        <v>0</v>
      </c>
      <c r="IJ26" s="53">
        <f>SUMIFS(Raw!$I:$I, Raw!$A:$A, 'Call Back'!IJ$14, Raw!$F:$F, 'Call Back'!$C26, Raw!$H:$H, "D14")</f>
        <v>0</v>
      </c>
      <c r="IL26" s="51">
        <f>SUMIFS(Raw!$I:$I, Raw!$A:$A, 'Call Back'!IL$14, Raw!$F:$F, 'Call Back'!$C26, Raw!$H:$H, "D13")</f>
        <v>0</v>
      </c>
      <c r="IM26" s="52">
        <f>SUMIFS(Raw!$I:$I, Raw!$A:$A, 'Call Back'!IM$14, Raw!$F:$F, 'Call Back'!$C26, Raw!$H:$H, "D13")</f>
        <v>0</v>
      </c>
      <c r="IN26" s="52">
        <f>SUMIFS(Raw!$I:$I, Raw!$A:$A, 'Call Back'!IN$14, Raw!$F:$F, 'Call Back'!$C26, Raw!$H:$H, "D13")</f>
        <v>0</v>
      </c>
      <c r="IO26" s="52">
        <f>SUMIFS(Raw!$I:$I, Raw!$A:$A, 'Call Back'!IO$14, Raw!$F:$F, 'Call Back'!$C26, Raw!$H:$H, "D13")</f>
        <v>0</v>
      </c>
      <c r="IP26" s="52">
        <f>SUMIFS(Raw!$I:$I, Raw!$A:$A, 'Call Back'!IP$14, Raw!$F:$F, 'Call Back'!$C26, Raw!$H:$H, "D13")</f>
        <v>0</v>
      </c>
      <c r="IQ26" s="52">
        <f>SUMIFS(Raw!$I:$I, Raw!$A:$A, 'Call Back'!IQ$14, Raw!$F:$F, 'Call Back'!$C26, Raw!$H:$H, "D13")</f>
        <v>0</v>
      </c>
      <c r="IR26" s="53">
        <f>SUMIFS(Raw!$I:$I, Raw!$A:$A, 'Call Back'!IR$14, Raw!$F:$F, 'Call Back'!$C26, Raw!$H:$H, "D13")</f>
        <v>0</v>
      </c>
      <c r="IT26" s="51">
        <f>SUMIFS(Raw!$I:$I, Raw!$A:$A, 'Call Back'!IT$14, Raw!$F:$F, 'Call Back'!$C26, Raw!$H:$H, "D14")</f>
        <v>0</v>
      </c>
      <c r="IU26" s="52">
        <f>SUMIFS(Raw!$I:$I, Raw!$A:$A, 'Call Back'!IU$14, Raw!$F:$F, 'Call Back'!$C26, Raw!$H:$H, "D14")</f>
        <v>0</v>
      </c>
      <c r="IV26" s="52">
        <f>SUMIFS(Raw!$I:$I, Raw!$A:$A, 'Call Back'!IV$14, Raw!$F:$F, 'Call Back'!$C26, Raw!$H:$H, "D14")</f>
        <v>0</v>
      </c>
      <c r="IW26" s="52">
        <f>SUMIFS(Raw!$I:$I, Raw!$A:$A, 'Call Back'!IW$14, Raw!$F:$F, 'Call Back'!$C26, Raw!$H:$H, "D14")</f>
        <v>0</v>
      </c>
      <c r="IX26" s="52">
        <f>SUMIFS(Raw!$I:$I, Raw!$A:$A, 'Call Back'!IX$14, Raw!$F:$F, 'Call Back'!$C26, Raw!$H:$H, "D14")</f>
        <v>0</v>
      </c>
      <c r="IY26" s="52">
        <f>SUMIFS(Raw!$I:$I, Raw!$A:$A, 'Call Back'!IY$14, Raw!$F:$F, 'Call Back'!$C26, Raw!$H:$H, "D14")</f>
        <v>0</v>
      </c>
      <c r="IZ26" s="53">
        <f>SUMIFS(Raw!$I:$I, Raw!$A:$A, 'Call Back'!IZ$14, Raw!$F:$F, 'Call Back'!$C26, Raw!$H:$H, "D14")</f>
        <v>0</v>
      </c>
      <c r="JB26" s="51">
        <f>SUMIFS(Raw!$I:$I, Raw!$A:$A, 'Call Back'!JB$14, Raw!$F:$F, 'Call Back'!$C26, Raw!$H:$H, "D13")</f>
        <v>0</v>
      </c>
      <c r="JC26" s="52">
        <f>SUMIFS(Raw!$I:$I, Raw!$A:$A, 'Call Back'!JC$14, Raw!$F:$F, 'Call Back'!$C26, Raw!$H:$H, "D13")</f>
        <v>0</v>
      </c>
      <c r="JD26" s="52">
        <f>SUMIFS(Raw!$I:$I, Raw!$A:$A, 'Call Back'!JD$14, Raw!$F:$F, 'Call Back'!$C26, Raw!$H:$H, "D13")</f>
        <v>0</v>
      </c>
      <c r="JE26" s="52">
        <f>SUMIFS(Raw!$I:$I, Raw!$A:$A, 'Call Back'!JE$14, Raw!$F:$F, 'Call Back'!$C26, Raw!$H:$H, "D13")</f>
        <v>0</v>
      </c>
      <c r="JF26" s="52">
        <f>SUMIFS(Raw!$I:$I, Raw!$A:$A, 'Call Back'!JF$14, Raw!$F:$F, 'Call Back'!$C26, Raw!$H:$H, "D13")</f>
        <v>0</v>
      </c>
      <c r="JG26" s="52">
        <f>SUMIFS(Raw!$I:$I, Raw!$A:$A, 'Call Back'!JG$14, Raw!$F:$F, 'Call Back'!$C26, Raw!$H:$H, "D13")</f>
        <v>0</v>
      </c>
      <c r="JH26" s="53">
        <f>SUMIFS(Raw!$I:$I, Raw!$A:$A, 'Call Back'!JH$14, Raw!$F:$F, 'Call Back'!$C26, Raw!$H:$H, "D13")</f>
        <v>0</v>
      </c>
      <c r="JJ26" s="51">
        <f>SUMIFS(Raw!$I:$I, Raw!$A:$A, 'Call Back'!JJ$14, Raw!$F:$F, 'Call Back'!$C26, Raw!$H:$H, "D14")</f>
        <v>0</v>
      </c>
      <c r="JK26" s="52">
        <f>SUMIFS(Raw!$I:$I, Raw!$A:$A, 'Call Back'!JK$14, Raw!$F:$F, 'Call Back'!$C26, Raw!$H:$H, "D14")</f>
        <v>0</v>
      </c>
      <c r="JL26" s="52">
        <f>SUMIFS(Raw!$I:$I, Raw!$A:$A, 'Call Back'!JL$14, Raw!$F:$F, 'Call Back'!$C26, Raw!$H:$H, "D14")</f>
        <v>0</v>
      </c>
      <c r="JM26" s="52">
        <f>SUMIFS(Raw!$I:$I, Raw!$A:$A, 'Call Back'!JM$14, Raw!$F:$F, 'Call Back'!$C26, Raw!$H:$H, "D14")</f>
        <v>0</v>
      </c>
      <c r="JN26" s="52">
        <f>SUMIFS(Raw!$I:$I, Raw!$A:$A, 'Call Back'!JN$14, Raw!$F:$F, 'Call Back'!$C26, Raw!$H:$H, "D14")</f>
        <v>0</v>
      </c>
      <c r="JO26" s="52">
        <f>SUMIFS(Raw!$I:$I, Raw!$A:$A, 'Call Back'!JO$14, Raw!$F:$F, 'Call Back'!$C26, Raw!$H:$H, "D14")</f>
        <v>0</v>
      </c>
      <c r="JP26" s="53">
        <f>SUMIFS(Raw!$I:$I, Raw!$A:$A, 'Call Back'!JP$14, Raw!$F:$F, 'Call Back'!$C26, Raw!$H:$H, "D14")</f>
        <v>0</v>
      </c>
      <c r="JR26" s="51">
        <f>SUMIFS(Raw!$I:$I, Raw!$A:$A, 'Call Back'!JR$14, Raw!$F:$F, 'Call Back'!$C26, Raw!$H:$H, "D13")</f>
        <v>0</v>
      </c>
      <c r="JS26" s="52">
        <f>SUMIFS(Raw!$I:$I, Raw!$A:$A, 'Call Back'!JS$14, Raw!$F:$F, 'Call Back'!$C26, Raw!$H:$H, "D13")</f>
        <v>0</v>
      </c>
      <c r="JT26" s="52">
        <f>SUMIFS(Raw!$I:$I, Raw!$A:$A, 'Call Back'!JT$14, Raw!$F:$F, 'Call Back'!$C26, Raw!$H:$H, "D13")</f>
        <v>0</v>
      </c>
      <c r="JU26" s="52">
        <f>SUMIFS(Raw!$I:$I, Raw!$A:$A, 'Call Back'!JU$14, Raw!$F:$F, 'Call Back'!$C26, Raw!$H:$H, "D13")</f>
        <v>0</v>
      </c>
      <c r="JV26" s="52">
        <f>SUMIFS(Raw!$I:$I, Raw!$A:$A, 'Call Back'!JV$14, Raw!$F:$F, 'Call Back'!$C26, Raw!$H:$H, "D13")</f>
        <v>0</v>
      </c>
      <c r="JW26" s="52">
        <f>SUMIFS(Raw!$I:$I, Raw!$A:$A, 'Call Back'!JW$14, Raw!$F:$F, 'Call Back'!$C26, Raw!$H:$H, "D13")</f>
        <v>0</v>
      </c>
      <c r="JX26" s="53">
        <f>SUMIFS(Raw!$I:$I, Raw!$A:$A, 'Call Back'!JX$14, Raw!$F:$F, 'Call Back'!$C26, Raw!$H:$H, "D13")</f>
        <v>0</v>
      </c>
      <c r="JZ26" s="51">
        <f>SUMIFS(Raw!$I:$I, Raw!$A:$A, 'Call Back'!JZ$14, Raw!$F:$F, 'Call Back'!$C26, Raw!$H:$H, "D14")</f>
        <v>0</v>
      </c>
      <c r="KA26" s="52">
        <f>SUMIFS(Raw!$I:$I, Raw!$A:$A, 'Call Back'!KA$14, Raw!$F:$F, 'Call Back'!$C26, Raw!$H:$H, "D14")</f>
        <v>0</v>
      </c>
      <c r="KB26" s="52">
        <f>SUMIFS(Raw!$I:$I, Raw!$A:$A, 'Call Back'!KB$14, Raw!$F:$F, 'Call Back'!$C26, Raw!$H:$H, "D14")</f>
        <v>0</v>
      </c>
      <c r="KC26" s="52">
        <f>SUMIFS(Raw!$I:$I, Raw!$A:$A, 'Call Back'!KC$14, Raw!$F:$F, 'Call Back'!$C26, Raw!$H:$H, "D14")</f>
        <v>0</v>
      </c>
      <c r="KD26" s="52">
        <f>SUMIFS(Raw!$I:$I, Raw!$A:$A, 'Call Back'!KD$14, Raw!$F:$F, 'Call Back'!$C26, Raw!$H:$H, "D14")</f>
        <v>0</v>
      </c>
      <c r="KE26" s="52">
        <f>SUMIFS(Raw!$I:$I, Raw!$A:$A, 'Call Back'!KE$14, Raw!$F:$F, 'Call Back'!$C26, Raw!$H:$H, "D14")</f>
        <v>0</v>
      </c>
      <c r="KF26" s="53">
        <f>SUMIFS(Raw!$I:$I, Raw!$A:$A, 'Call Back'!KF$14, Raw!$F:$F, 'Call Back'!$C26, Raw!$H:$H, "D14")</f>
        <v>0</v>
      </c>
      <c r="KH26" s="51">
        <f>SUMIFS(Raw!$I:$I, Raw!$A:$A, 'Call Back'!KH$14, Raw!$F:$F, 'Call Back'!$C26, Raw!$H:$H, "D13")</f>
        <v>0</v>
      </c>
      <c r="KI26" s="52">
        <f>SUMIFS(Raw!$I:$I, Raw!$A:$A, 'Call Back'!KI$14, Raw!$F:$F, 'Call Back'!$C26, Raw!$H:$H, "D13")</f>
        <v>0</v>
      </c>
      <c r="KJ26" s="52">
        <f>SUMIFS(Raw!$I:$I, Raw!$A:$A, 'Call Back'!KJ$14, Raw!$F:$F, 'Call Back'!$C26, Raw!$H:$H, "D13")</f>
        <v>0</v>
      </c>
      <c r="KK26" s="52">
        <f>SUMIFS(Raw!$I:$I, Raw!$A:$A, 'Call Back'!KK$14, Raw!$F:$F, 'Call Back'!$C26, Raw!$H:$H, "D13")</f>
        <v>0</v>
      </c>
      <c r="KL26" s="52">
        <f>SUMIFS(Raw!$I:$I, Raw!$A:$A, 'Call Back'!KL$14, Raw!$F:$F, 'Call Back'!$C26, Raw!$H:$H, "D13")</f>
        <v>0</v>
      </c>
      <c r="KM26" s="52">
        <f>SUMIFS(Raw!$I:$I, Raw!$A:$A, 'Call Back'!KM$14, Raw!$F:$F, 'Call Back'!$C26, Raw!$H:$H, "D13")</f>
        <v>0</v>
      </c>
      <c r="KN26" s="53">
        <f>SUMIFS(Raw!$I:$I, Raw!$A:$A, 'Call Back'!KN$14, Raw!$F:$F, 'Call Back'!$C26, Raw!$H:$H, "D13")</f>
        <v>0</v>
      </c>
      <c r="KP26" s="51">
        <f>SUMIFS(Raw!$I:$I, Raw!$A:$A, 'Call Back'!KP$14, Raw!$F:$F, 'Call Back'!$C26, Raw!$H:$H, "D14")</f>
        <v>0</v>
      </c>
      <c r="KQ26" s="52">
        <f>SUMIFS(Raw!$I:$I, Raw!$A:$A, 'Call Back'!KQ$14, Raw!$F:$F, 'Call Back'!$C26, Raw!$H:$H, "D14")</f>
        <v>0</v>
      </c>
      <c r="KR26" s="52">
        <f>SUMIFS(Raw!$I:$I, Raw!$A:$A, 'Call Back'!KR$14, Raw!$F:$F, 'Call Back'!$C26, Raw!$H:$H, "D14")</f>
        <v>0</v>
      </c>
      <c r="KS26" s="52">
        <f>SUMIFS(Raw!$I:$I, Raw!$A:$A, 'Call Back'!KS$14, Raw!$F:$F, 'Call Back'!$C26, Raw!$H:$H, "D14")</f>
        <v>0</v>
      </c>
      <c r="KT26" s="52">
        <f>SUMIFS(Raw!$I:$I, Raw!$A:$A, 'Call Back'!KT$14, Raw!$F:$F, 'Call Back'!$C26, Raw!$H:$H, "D14")</f>
        <v>0</v>
      </c>
      <c r="KU26" s="52">
        <f>SUMIFS(Raw!$I:$I, Raw!$A:$A, 'Call Back'!KU$14, Raw!$F:$F, 'Call Back'!$C26, Raw!$H:$H, "D14")</f>
        <v>0</v>
      </c>
      <c r="KV26" s="53">
        <f>SUMIFS(Raw!$I:$I, Raw!$A:$A, 'Call Back'!KV$14, Raw!$F:$F, 'Call Back'!$C26, Raw!$H:$H,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f>SUMIFS(Raw!$I:$I, Raw!$A:$A, 'Call Back'!CH$14, Raw!$F:$F, 'Call Back'!$C27, Raw!$H:$H, "D13")</f>
        <v>271</v>
      </c>
      <c r="CI27" s="35">
        <f>SUMIFS(Raw!$I:$I, Raw!$A:$A, 'Call Back'!CI$14, Raw!$F:$F, 'Call Back'!$C27, Raw!$H:$H, "D13")</f>
        <v>221</v>
      </c>
      <c r="CJ27" s="35">
        <f>SUMIFS(Raw!$I:$I, Raw!$A:$A, 'Call Back'!CJ$14, Raw!$F:$F, 'Call Back'!$C27, Raw!$H:$H, "D13")</f>
        <v>221</v>
      </c>
      <c r="CK27" s="35">
        <f>SUMIFS(Raw!$I:$I, Raw!$A:$A, 'Call Back'!CK$14, Raw!$F:$F, 'Call Back'!$C27, Raw!$H:$H, "D13")</f>
        <v>287</v>
      </c>
      <c r="CL27" s="35">
        <f>SUMIFS(Raw!$I:$I, Raw!$A:$A, 'Call Back'!CL$14, Raw!$F:$F, 'Call Back'!$C27, Raw!$H:$H, "D13")</f>
        <v>245</v>
      </c>
      <c r="CM27" s="35">
        <f>SUMIFS(Raw!$I:$I, Raw!$A:$A, 'Call Back'!CM$14, Raw!$F:$F, 'Call Back'!$C27, Raw!$H:$H, "D13")</f>
        <v>321</v>
      </c>
      <c r="CN27" s="36">
        <f>SUMIFS(Raw!$I:$I, Raw!$A:$A, 'Call Back'!CN$14, Raw!$F:$F, 'Call Back'!$C27, Raw!$H:$H, "D13")</f>
        <v>242</v>
      </c>
      <c r="CP27" s="34">
        <f>SUMIFS(Raw!$I:$I, Raw!$A:$A, 'Call Back'!CP$14, Raw!$F:$F, 'Call Back'!$C27, Raw!$H:$H, "D14")</f>
        <v>31</v>
      </c>
      <c r="CQ27" s="35">
        <f>SUMIFS(Raw!$I:$I, Raw!$A:$A, 'Call Back'!CQ$14, Raw!$F:$F, 'Call Back'!$C27, Raw!$H:$H, "D14")</f>
        <v>31</v>
      </c>
      <c r="CR27" s="35">
        <f>SUMIFS(Raw!$I:$I, Raw!$A:$A, 'Call Back'!CR$14, Raw!$F:$F, 'Call Back'!$C27, Raw!$H:$H, "D14")</f>
        <v>87</v>
      </c>
      <c r="CS27" s="35">
        <f>SUMIFS(Raw!$I:$I, Raw!$A:$A, 'Call Back'!CS$14, Raw!$F:$F, 'Call Back'!$C27, Raw!$H:$H, "D14")</f>
        <v>116</v>
      </c>
      <c r="CT27" s="35">
        <f>SUMIFS(Raw!$I:$I, Raw!$A:$A, 'Call Back'!CT$14, Raw!$F:$F, 'Call Back'!$C27, Raw!$H:$H, "D14")</f>
        <v>29</v>
      </c>
      <c r="CU27" s="35">
        <f>SUMIFS(Raw!$I:$I, Raw!$A:$A, 'Call Back'!CU$14, Raw!$F:$F, 'Call Back'!$C27, Raw!$H:$H, "D14")</f>
        <v>50</v>
      </c>
      <c r="CV27" s="36">
        <f>SUMIFS(Raw!$I:$I, Raw!$A:$A, 'Call Back'!CV$14, Raw!$F:$F, 'Call Back'!$C27, Raw!$H:$H, "D14")</f>
        <v>54</v>
      </c>
      <c r="CX27" s="34">
        <f>SUMIFS(Raw!$I:$I, Raw!$A:$A, 'Call Back'!CX$14, Raw!$F:$F, 'Call Back'!$C27, Raw!$H:$H, "D13")</f>
        <v>0</v>
      </c>
      <c r="CY27" s="35">
        <f>SUMIFS(Raw!$I:$I, Raw!$A:$A, 'Call Back'!CY$14, Raw!$F:$F, 'Call Back'!$C27, Raw!$H:$H, "D13")</f>
        <v>0</v>
      </c>
      <c r="CZ27" s="35">
        <f>SUMIFS(Raw!$I:$I, Raw!$A:$A, 'Call Back'!CZ$14, Raw!$F:$F, 'Call Back'!$C27, Raw!$H:$H, "D13")</f>
        <v>0</v>
      </c>
      <c r="DA27" s="35">
        <f>SUMIFS(Raw!$I:$I, Raw!$A:$A, 'Call Back'!DA$14, Raw!$F:$F, 'Call Back'!$C27, Raw!$H:$H, "D13")</f>
        <v>0</v>
      </c>
      <c r="DB27" s="35">
        <f>SUMIFS(Raw!$I:$I, Raw!$A:$A, 'Call Back'!DB$14, Raw!$F:$F, 'Call Back'!$C27, Raw!$H:$H, "D13")</f>
        <v>0</v>
      </c>
      <c r="DC27" s="35">
        <f>SUMIFS(Raw!$I:$I, Raw!$A:$A, 'Call Back'!DC$14, Raw!$F:$F, 'Call Back'!$C27, Raw!$H:$H, "D13")</f>
        <v>0</v>
      </c>
      <c r="DD27" s="36">
        <f>SUMIFS(Raw!$I:$I, Raw!$A:$A, 'Call Back'!DD$14, Raw!$F:$F, 'Call Back'!$C27, Raw!$H:$H, "D13")</f>
        <v>0</v>
      </c>
      <c r="DF27" s="34">
        <f>SUMIFS(Raw!$I:$I, Raw!$A:$A, 'Call Back'!DF$14, Raw!$F:$F, 'Call Back'!$C27, Raw!$H:$H, "D14")</f>
        <v>0</v>
      </c>
      <c r="DG27" s="35">
        <f>SUMIFS(Raw!$I:$I, Raw!$A:$A, 'Call Back'!DG$14, Raw!$F:$F, 'Call Back'!$C27, Raw!$H:$H, "D14")</f>
        <v>0</v>
      </c>
      <c r="DH27" s="35">
        <f>SUMIFS(Raw!$I:$I, Raw!$A:$A, 'Call Back'!DH$14, Raw!$F:$F, 'Call Back'!$C27, Raw!$H:$H, "D14")</f>
        <v>0</v>
      </c>
      <c r="DI27" s="35">
        <f>SUMIFS(Raw!$I:$I, Raw!$A:$A, 'Call Back'!DI$14, Raw!$F:$F, 'Call Back'!$C27, Raw!$H:$H, "D14")</f>
        <v>0</v>
      </c>
      <c r="DJ27" s="35">
        <f>SUMIFS(Raw!$I:$I, Raw!$A:$A, 'Call Back'!DJ$14, Raw!$F:$F, 'Call Back'!$C27, Raw!$H:$H, "D14")</f>
        <v>0</v>
      </c>
      <c r="DK27" s="35">
        <f>SUMIFS(Raw!$I:$I, Raw!$A:$A, 'Call Back'!DK$14, Raw!$F:$F, 'Call Back'!$C27, Raw!$H:$H, "D14")</f>
        <v>0</v>
      </c>
      <c r="DL27" s="36">
        <f>SUMIFS(Raw!$I:$I, Raw!$A:$A, 'Call Back'!DL$14, Raw!$F:$F, 'Call Back'!$C27, Raw!$H:$H, "D14")</f>
        <v>0</v>
      </c>
      <c r="DN27" s="34">
        <f>SUMIFS(Raw!$I:$I, Raw!$A:$A, 'Call Back'!DN$14, Raw!$F:$F, 'Call Back'!$C27, Raw!$H:$H, "D13")</f>
        <v>0</v>
      </c>
      <c r="DO27" s="35">
        <f>SUMIFS(Raw!$I:$I, Raw!$A:$A, 'Call Back'!DO$14, Raw!$F:$F, 'Call Back'!$C27, Raw!$H:$H, "D13")</f>
        <v>0</v>
      </c>
      <c r="DP27" s="35">
        <f>SUMIFS(Raw!$I:$I, Raw!$A:$A, 'Call Back'!DP$14, Raw!$F:$F, 'Call Back'!$C27, Raw!$H:$H, "D13")</f>
        <v>0</v>
      </c>
      <c r="DQ27" s="35">
        <f>SUMIFS(Raw!$I:$I, Raw!$A:$A, 'Call Back'!DQ$14, Raw!$F:$F, 'Call Back'!$C27, Raw!$H:$H, "D13")</f>
        <v>0</v>
      </c>
      <c r="DR27" s="35">
        <f>SUMIFS(Raw!$I:$I, Raw!$A:$A, 'Call Back'!DR$14, Raw!$F:$F, 'Call Back'!$C27, Raw!$H:$H, "D13")</f>
        <v>0</v>
      </c>
      <c r="DS27" s="35">
        <f>SUMIFS(Raw!$I:$I, Raw!$A:$A, 'Call Back'!DS$14, Raw!$F:$F, 'Call Back'!$C27, Raw!$H:$H, "D13")</f>
        <v>0</v>
      </c>
      <c r="DT27" s="36">
        <f>SUMIFS(Raw!$I:$I, Raw!$A:$A, 'Call Back'!DT$14, Raw!$F:$F, 'Call Back'!$C27, Raw!$H:$H, "D13")</f>
        <v>0</v>
      </c>
      <c r="DV27" s="34">
        <f>SUMIFS(Raw!$I:$I, Raw!$A:$A, 'Call Back'!DV$14, Raw!$F:$F, 'Call Back'!$C27, Raw!$H:$H, "D14")</f>
        <v>0</v>
      </c>
      <c r="DW27" s="35">
        <f>SUMIFS(Raw!$I:$I, Raw!$A:$A, 'Call Back'!DW$14, Raw!$F:$F, 'Call Back'!$C27, Raw!$H:$H, "D14")</f>
        <v>0</v>
      </c>
      <c r="DX27" s="35">
        <f>SUMIFS(Raw!$I:$I, Raw!$A:$A, 'Call Back'!DX$14, Raw!$F:$F, 'Call Back'!$C27, Raw!$H:$H, "D14")</f>
        <v>0</v>
      </c>
      <c r="DY27" s="35">
        <f>SUMIFS(Raw!$I:$I, Raw!$A:$A, 'Call Back'!DY$14, Raw!$F:$F, 'Call Back'!$C27, Raw!$H:$H, "D14")</f>
        <v>0</v>
      </c>
      <c r="DZ27" s="35">
        <f>SUMIFS(Raw!$I:$I, Raw!$A:$A, 'Call Back'!DZ$14, Raw!$F:$F, 'Call Back'!$C27, Raw!$H:$H, "D14")</f>
        <v>0</v>
      </c>
      <c r="EA27" s="35">
        <f>SUMIFS(Raw!$I:$I, Raw!$A:$A, 'Call Back'!EA$14, Raw!$F:$F, 'Call Back'!$C27, Raw!$H:$H, "D14")</f>
        <v>0</v>
      </c>
      <c r="EB27" s="36">
        <f>SUMIFS(Raw!$I:$I, Raw!$A:$A, 'Call Back'!EB$14, Raw!$F:$F, 'Call Back'!$C27, Raw!$H:$H, "D14")</f>
        <v>0</v>
      </c>
      <c r="ED27" s="34">
        <f>SUMIFS(Raw!$I:$I, Raw!$A:$A, 'Call Back'!ED$14, Raw!$F:$F, 'Call Back'!$C27, Raw!$H:$H, "D13")</f>
        <v>0</v>
      </c>
      <c r="EE27" s="35">
        <f>SUMIFS(Raw!$I:$I, Raw!$A:$A, 'Call Back'!EE$14, Raw!$F:$F, 'Call Back'!$C27, Raw!$H:$H, "D13")</f>
        <v>0</v>
      </c>
      <c r="EF27" s="35">
        <f>SUMIFS(Raw!$I:$I, Raw!$A:$A, 'Call Back'!EF$14, Raw!$F:$F, 'Call Back'!$C27, Raw!$H:$H, "D13")</f>
        <v>0</v>
      </c>
      <c r="EG27" s="35">
        <f>SUMIFS(Raw!$I:$I, Raw!$A:$A, 'Call Back'!EG$14, Raw!$F:$F, 'Call Back'!$C27, Raw!$H:$H, "D13")</f>
        <v>0</v>
      </c>
      <c r="EH27" s="35">
        <f>SUMIFS(Raw!$I:$I, Raw!$A:$A, 'Call Back'!EH$14, Raw!$F:$F, 'Call Back'!$C27, Raw!$H:$H, "D13")</f>
        <v>0</v>
      </c>
      <c r="EI27" s="35">
        <f>SUMIFS(Raw!$I:$I, Raw!$A:$A, 'Call Back'!EI$14, Raw!$F:$F, 'Call Back'!$C27, Raw!$H:$H, "D13")</f>
        <v>0</v>
      </c>
      <c r="EJ27" s="36">
        <f>SUMIFS(Raw!$I:$I, Raw!$A:$A, 'Call Back'!EJ$14, Raw!$F:$F, 'Call Back'!$C27, Raw!$H:$H, "D13")</f>
        <v>0</v>
      </c>
      <c r="EL27" s="34">
        <f>SUMIFS(Raw!$I:$I, Raw!$A:$A, 'Call Back'!EL$14, Raw!$F:$F, 'Call Back'!$C27, Raw!$H:$H, "D14")</f>
        <v>0</v>
      </c>
      <c r="EM27" s="35">
        <f>SUMIFS(Raw!$I:$I, Raw!$A:$A, 'Call Back'!EM$14, Raw!$F:$F, 'Call Back'!$C27, Raw!$H:$H, "D14")</f>
        <v>0</v>
      </c>
      <c r="EN27" s="35">
        <f>SUMIFS(Raw!$I:$I, Raw!$A:$A, 'Call Back'!EN$14, Raw!$F:$F, 'Call Back'!$C27, Raw!$H:$H, "D14")</f>
        <v>0</v>
      </c>
      <c r="EO27" s="35">
        <f>SUMIFS(Raw!$I:$I, Raw!$A:$A, 'Call Back'!EO$14, Raw!$F:$F, 'Call Back'!$C27, Raw!$H:$H, "D14")</f>
        <v>0</v>
      </c>
      <c r="EP27" s="35">
        <f>SUMIFS(Raw!$I:$I, Raw!$A:$A, 'Call Back'!EP$14, Raw!$F:$F, 'Call Back'!$C27, Raw!$H:$H, "D14")</f>
        <v>0</v>
      </c>
      <c r="EQ27" s="35">
        <f>SUMIFS(Raw!$I:$I, Raw!$A:$A, 'Call Back'!EQ$14, Raw!$F:$F, 'Call Back'!$C27, Raw!$H:$H, "D14")</f>
        <v>0</v>
      </c>
      <c r="ER27" s="36">
        <f>SUMIFS(Raw!$I:$I, Raw!$A:$A, 'Call Back'!ER$14, Raw!$F:$F, 'Call Back'!$C27, Raw!$H:$H, "D14")</f>
        <v>0</v>
      </c>
      <c r="ET27" s="34">
        <f>SUMIFS(Raw!$I:$I, Raw!$A:$A, 'Call Back'!ET$14, Raw!$F:$F, 'Call Back'!$C27, Raw!$H:$H, "D13")</f>
        <v>0</v>
      </c>
      <c r="EU27" s="35">
        <f>SUMIFS(Raw!$I:$I, Raw!$A:$A, 'Call Back'!EU$14, Raw!$F:$F, 'Call Back'!$C27, Raw!$H:$H, "D13")</f>
        <v>0</v>
      </c>
      <c r="EV27" s="35">
        <f>SUMIFS(Raw!$I:$I, Raw!$A:$A, 'Call Back'!EV$14, Raw!$F:$F, 'Call Back'!$C27, Raw!$H:$H, "D13")</f>
        <v>0</v>
      </c>
      <c r="EW27" s="35">
        <f>SUMIFS(Raw!$I:$I, Raw!$A:$A, 'Call Back'!EW$14, Raw!$F:$F, 'Call Back'!$C27, Raw!$H:$H, "D13")</f>
        <v>0</v>
      </c>
      <c r="EX27" s="35">
        <f>SUMIFS(Raw!$I:$I, Raw!$A:$A, 'Call Back'!EX$14, Raw!$F:$F, 'Call Back'!$C27, Raw!$H:$H, "D13")</f>
        <v>0</v>
      </c>
      <c r="EY27" s="35">
        <f>SUMIFS(Raw!$I:$I, Raw!$A:$A, 'Call Back'!EY$14, Raw!$F:$F, 'Call Back'!$C27, Raw!$H:$H, "D13")</f>
        <v>0</v>
      </c>
      <c r="EZ27" s="36">
        <f>SUMIFS(Raw!$I:$I, Raw!$A:$A, 'Call Back'!EZ$14, Raw!$F:$F, 'Call Back'!$C27, Raw!$H:$H, "D13")</f>
        <v>0</v>
      </c>
      <c r="FB27" s="34">
        <f>SUMIFS(Raw!$I:$I, Raw!$A:$A, 'Call Back'!FB$14, Raw!$F:$F, 'Call Back'!$C27, Raw!$H:$H, "D14")</f>
        <v>0</v>
      </c>
      <c r="FC27" s="35">
        <f>SUMIFS(Raw!$I:$I, Raw!$A:$A, 'Call Back'!FC$14, Raw!$F:$F, 'Call Back'!$C27, Raw!$H:$H, "D14")</f>
        <v>0</v>
      </c>
      <c r="FD27" s="35">
        <f>SUMIFS(Raw!$I:$I, Raw!$A:$A, 'Call Back'!FD$14, Raw!$F:$F, 'Call Back'!$C27, Raw!$H:$H, "D14")</f>
        <v>0</v>
      </c>
      <c r="FE27" s="35">
        <f>SUMIFS(Raw!$I:$I, Raw!$A:$A, 'Call Back'!FE$14, Raw!$F:$F, 'Call Back'!$C27, Raw!$H:$H, "D14")</f>
        <v>0</v>
      </c>
      <c r="FF27" s="35">
        <f>SUMIFS(Raw!$I:$I, Raw!$A:$A, 'Call Back'!FF$14, Raw!$F:$F, 'Call Back'!$C27, Raw!$H:$H, "D14")</f>
        <v>0</v>
      </c>
      <c r="FG27" s="35">
        <f>SUMIFS(Raw!$I:$I, Raw!$A:$A, 'Call Back'!FG$14, Raw!$F:$F, 'Call Back'!$C27, Raw!$H:$H, "D14")</f>
        <v>0</v>
      </c>
      <c r="FH27" s="36">
        <f>SUMIFS(Raw!$I:$I, Raw!$A:$A, 'Call Back'!FH$14, Raw!$F:$F, 'Call Back'!$C27, Raw!$H:$H, "D14")</f>
        <v>0</v>
      </c>
      <c r="FJ27" s="34">
        <f>SUMIFS(Raw!$I:$I, Raw!$A:$A, 'Call Back'!FJ$14, Raw!$F:$F, 'Call Back'!$C27, Raw!$H:$H, "D13")</f>
        <v>0</v>
      </c>
      <c r="FK27" s="35">
        <f>SUMIFS(Raw!$I:$I, Raw!$A:$A, 'Call Back'!FK$14, Raw!$F:$F, 'Call Back'!$C27, Raw!$H:$H, "D13")</f>
        <v>0</v>
      </c>
      <c r="FL27" s="35">
        <f>SUMIFS(Raw!$I:$I, Raw!$A:$A, 'Call Back'!FL$14, Raw!$F:$F, 'Call Back'!$C27, Raw!$H:$H, "D13")</f>
        <v>0</v>
      </c>
      <c r="FM27" s="35">
        <f>SUMIFS(Raw!$I:$I, Raw!$A:$A, 'Call Back'!FM$14, Raw!$F:$F, 'Call Back'!$C27, Raw!$H:$H, "D13")</f>
        <v>0</v>
      </c>
      <c r="FN27" s="35">
        <f>SUMIFS(Raw!$I:$I, Raw!$A:$A, 'Call Back'!FN$14, Raw!$F:$F, 'Call Back'!$C27, Raw!$H:$H, "D13")</f>
        <v>0</v>
      </c>
      <c r="FO27" s="35">
        <f>SUMIFS(Raw!$I:$I, Raw!$A:$A, 'Call Back'!FO$14, Raw!$F:$F, 'Call Back'!$C27, Raw!$H:$H, "D13")</f>
        <v>0</v>
      </c>
      <c r="FP27" s="36">
        <f>SUMIFS(Raw!$I:$I, Raw!$A:$A, 'Call Back'!FP$14, Raw!$F:$F, 'Call Back'!$C27, Raw!$H:$H, "D13")</f>
        <v>0</v>
      </c>
      <c r="FR27" s="34">
        <f>SUMIFS(Raw!$I:$I, Raw!$A:$A, 'Call Back'!FR$14, Raw!$F:$F, 'Call Back'!$C27, Raw!$H:$H, "D14")</f>
        <v>0</v>
      </c>
      <c r="FS27" s="35">
        <f>SUMIFS(Raw!$I:$I, Raw!$A:$A, 'Call Back'!FS$14, Raw!$F:$F, 'Call Back'!$C27, Raw!$H:$H, "D14")</f>
        <v>0</v>
      </c>
      <c r="FT27" s="35">
        <f>SUMIFS(Raw!$I:$I, Raw!$A:$A, 'Call Back'!FT$14, Raw!$F:$F, 'Call Back'!$C27, Raw!$H:$H, "D14")</f>
        <v>0</v>
      </c>
      <c r="FU27" s="35">
        <f>SUMIFS(Raw!$I:$I, Raw!$A:$A, 'Call Back'!FU$14, Raw!$F:$F, 'Call Back'!$C27, Raw!$H:$H, "D14")</f>
        <v>0</v>
      </c>
      <c r="FV27" s="35">
        <f>SUMIFS(Raw!$I:$I, Raw!$A:$A, 'Call Back'!FV$14, Raw!$F:$F, 'Call Back'!$C27, Raw!$H:$H, "D14")</f>
        <v>0</v>
      </c>
      <c r="FW27" s="35">
        <f>SUMIFS(Raw!$I:$I, Raw!$A:$A, 'Call Back'!FW$14, Raw!$F:$F, 'Call Back'!$C27, Raw!$H:$H, "D14")</f>
        <v>0</v>
      </c>
      <c r="FX27" s="36">
        <f>SUMIFS(Raw!$I:$I, Raw!$A:$A, 'Call Back'!FX$14, Raw!$F:$F, 'Call Back'!$C27, Raw!$H:$H, "D14")</f>
        <v>0</v>
      </c>
      <c r="FZ27" s="34">
        <f>SUMIFS(Raw!$I:$I, Raw!$A:$A, 'Call Back'!FZ$14, Raw!$F:$F, 'Call Back'!$C27, Raw!$H:$H, "D13")</f>
        <v>0</v>
      </c>
      <c r="GA27" s="35">
        <f>SUMIFS(Raw!$I:$I, Raw!$A:$A, 'Call Back'!GA$14, Raw!$F:$F, 'Call Back'!$C27, Raw!$H:$H, "D13")</f>
        <v>0</v>
      </c>
      <c r="GB27" s="35">
        <f>SUMIFS(Raw!$I:$I, Raw!$A:$A, 'Call Back'!GB$14, Raw!$F:$F, 'Call Back'!$C27, Raw!$H:$H, "D13")</f>
        <v>0</v>
      </c>
      <c r="GC27" s="35">
        <f>SUMIFS(Raw!$I:$I, Raw!$A:$A, 'Call Back'!GC$14, Raw!$F:$F, 'Call Back'!$C27, Raw!$H:$H, "D13")</f>
        <v>0</v>
      </c>
      <c r="GD27" s="35">
        <f>SUMIFS(Raw!$I:$I, Raw!$A:$A, 'Call Back'!GD$14, Raw!$F:$F, 'Call Back'!$C27, Raw!$H:$H, "D13")</f>
        <v>0</v>
      </c>
      <c r="GE27" s="35">
        <f>SUMIFS(Raw!$I:$I, Raw!$A:$A, 'Call Back'!GE$14, Raw!$F:$F, 'Call Back'!$C27, Raw!$H:$H, "D13")</f>
        <v>0</v>
      </c>
      <c r="GF27" s="36">
        <f>SUMIFS(Raw!$I:$I, Raw!$A:$A, 'Call Back'!GF$14, Raw!$F:$F, 'Call Back'!$C27, Raw!$H:$H, "D13")</f>
        <v>0</v>
      </c>
      <c r="GH27" s="34">
        <f>SUMIFS(Raw!$I:$I, Raw!$A:$A, 'Call Back'!GH$14, Raw!$F:$F, 'Call Back'!$C27, Raw!$H:$H, "D14")</f>
        <v>0</v>
      </c>
      <c r="GI27" s="35">
        <f>SUMIFS(Raw!$I:$I, Raw!$A:$A, 'Call Back'!GI$14, Raw!$F:$F, 'Call Back'!$C27, Raw!$H:$H, "D14")</f>
        <v>0</v>
      </c>
      <c r="GJ27" s="35">
        <f>SUMIFS(Raw!$I:$I, Raw!$A:$A, 'Call Back'!GJ$14, Raw!$F:$F, 'Call Back'!$C27, Raw!$H:$H, "D14")</f>
        <v>0</v>
      </c>
      <c r="GK27" s="35">
        <f>SUMIFS(Raw!$I:$I, Raw!$A:$A, 'Call Back'!GK$14, Raw!$F:$F, 'Call Back'!$C27, Raw!$H:$H, "D14")</f>
        <v>0</v>
      </c>
      <c r="GL27" s="35">
        <f>SUMIFS(Raw!$I:$I, Raw!$A:$A, 'Call Back'!GL$14, Raw!$F:$F, 'Call Back'!$C27, Raw!$H:$H, "D14")</f>
        <v>0</v>
      </c>
      <c r="GM27" s="35">
        <f>SUMIFS(Raw!$I:$I, Raw!$A:$A, 'Call Back'!GM$14, Raw!$F:$F, 'Call Back'!$C27, Raw!$H:$H, "D14")</f>
        <v>0</v>
      </c>
      <c r="GN27" s="36">
        <f>SUMIFS(Raw!$I:$I, Raw!$A:$A, 'Call Back'!GN$14, Raw!$F:$F, 'Call Back'!$C27, Raw!$H:$H, "D14")</f>
        <v>0</v>
      </c>
      <c r="GP27" s="34">
        <f>SUMIFS(Raw!$I:$I, Raw!$A:$A, 'Call Back'!GP$14, Raw!$F:$F, 'Call Back'!$C27, Raw!$H:$H, "D13")</f>
        <v>0</v>
      </c>
      <c r="GQ27" s="35">
        <f>SUMIFS(Raw!$I:$I, Raw!$A:$A, 'Call Back'!GQ$14, Raw!$F:$F, 'Call Back'!$C27, Raw!$H:$H, "D13")</f>
        <v>0</v>
      </c>
      <c r="GR27" s="35">
        <f>SUMIFS(Raw!$I:$I, Raw!$A:$A, 'Call Back'!GR$14, Raw!$F:$F, 'Call Back'!$C27, Raw!$H:$H, "D13")</f>
        <v>0</v>
      </c>
      <c r="GS27" s="35">
        <f>SUMIFS(Raw!$I:$I, Raw!$A:$A, 'Call Back'!GS$14, Raw!$F:$F, 'Call Back'!$C27, Raw!$H:$H, "D13")</f>
        <v>0</v>
      </c>
      <c r="GT27" s="35">
        <f>SUMIFS(Raw!$I:$I, Raw!$A:$A, 'Call Back'!GT$14, Raw!$F:$F, 'Call Back'!$C27, Raw!$H:$H, "D13")</f>
        <v>0</v>
      </c>
      <c r="GU27" s="35">
        <f>SUMIFS(Raw!$I:$I, Raw!$A:$A, 'Call Back'!GU$14, Raw!$F:$F, 'Call Back'!$C27, Raw!$H:$H, "D13")</f>
        <v>0</v>
      </c>
      <c r="GV27" s="36">
        <f>SUMIFS(Raw!$I:$I, Raw!$A:$A, 'Call Back'!GV$14, Raw!$F:$F, 'Call Back'!$C27, Raw!$H:$H, "D13")</f>
        <v>0</v>
      </c>
      <c r="GX27" s="34">
        <f>SUMIFS(Raw!$I:$I, Raw!$A:$A, 'Call Back'!GX$14, Raw!$F:$F, 'Call Back'!$C27, Raw!$H:$H, "D14")</f>
        <v>0</v>
      </c>
      <c r="GY27" s="35">
        <f>SUMIFS(Raw!$I:$I, Raw!$A:$A, 'Call Back'!GY$14, Raw!$F:$F, 'Call Back'!$C27, Raw!$H:$H, "D14")</f>
        <v>0</v>
      </c>
      <c r="GZ27" s="35">
        <f>SUMIFS(Raw!$I:$I, Raw!$A:$A, 'Call Back'!GZ$14, Raw!$F:$F, 'Call Back'!$C27, Raw!$H:$H, "D14")</f>
        <v>0</v>
      </c>
      <c r="HA27" s="35">
        <f>SUMIFS(Raw!$I:$I, Raw!$A:$A, 'Call Back'!HA$14, Raw!$F:$F, 'Call Back'!$C27, Raw!$H:$H, "D14")</f>
        <v>0</v>
      </c>
      <c r="HB27" s="35">
        <f>SUMIFS(Raw!$I:$I, Raw!$A:$A, 'Call Back'!HB$14, Raw!$F:$F, 'Call Back'!$C27, Raw!$H:$H, "D14")</f>
        <v>0</v>
      </c>
      <c r="HC27" s="35">
        <f>SUMIFS(Raw!$I:$I, Raw!$A:$A, 'Call Back'!HC$14, Raw!$F:$F, 'Call Back'!$C27, Raw!$H:$H, "D14")</f>
        <v>0</v>
      </c>
      <c r="HD27" s="36">
        <f>SUMIFS(Raw!$I:$I, Raw!$A:$A, 'Call Back'!HD$14, Raw!$F:$F, 'Call Back'!$C27, Raw!$H:$H, "D14")</f>
        <v>0</v>
      </c>
      <c r="HF27" s="34">
        <f>SUMIFS(Raw!$I:$I, Raw!$A:$A, 'Call Back'!HF$14, Raw!$F:$F, 'Call Back'!$C27, Raw!$H:$H, "D13")</f>
        <v>0</v>
      </c>
      <c r="HG27" s="35">
        <f>SUMIFS(Raw!$I:$I, Raw!$A:$A, 'Call Back'!HG$14, Raw!$F:$F, 'Call Back'!$C27, Raw!$H:$H, "D13")</f>
        <v>0</v>
      </c>
      <c r="HH27" s="35">
        <f>SUMIFS(Raw!$I:$I, Raw!$A:$A, 'Call Back'!HH$14, Raw!$F:$F, 'Call Back'!$C27, Raw!$H:$H, "D13")</f>
        <v>0</v>
      </c>
      <c r="HI27" s="35">
        <f>SUMIFS(Raw!$I:$I, Raw!$A:$A, 'Call Back'!HI$14, Raw!$F:$F, 'Call Back'!$C27, Raw!$H:$H, "D13")</f>
        <v>0</v>
      </c>
      <c r="HJ27" s="35">
        <f>SUMIFS(Raw!$I:$I, Raw!$A:$A, 'Call Back'!HJ$14, Raw!$F:$F, 'Call Back'!$C27, Raw!$H:$H, "D13")</f>
        <v>0</v>
      </c>
      <c r="HK27" s="35">
        <f>SUMIFS(Raw!$I:$I, Raw!$A:$A, 'Call Back'!HK$14, Raw!$F:$F, 'Call Back'!$C27, Raw!$H:$H, "D13")</f>
        <v>0</v>
      </c>
      <c r="HL27" s="36">
        <f>SUMIFS(Raw!$I:$I, Raw!$A:$A, 'Call Back'!HL$14, Raw!$F:$F, 'Call Back'!$C27, Raw!$H:$H, "D13")</f>
        <v>0</v>
      </c>
      <c r="HN27" s="34">
        <f>SUMIFS(Raw!$I:$I, Raw!$A:$A, 'Call Back'!HN$14, Raw!$F:$F, 'Call Back'!$C27, Raw!$H:$H, "D14")</f>
        <v>0</v>
      </c>
      <c r="HO27" s="35">
        <f>SUMIFS(Raw!$I:$I, Raw!$A:$A, 'Call Back'!HO$14, Raw!$F:$F, 'Call Back'!$C27, Raw!$H:$H, "D14")</f>
        <v>0</v>
      </c>
      <c r="HP27" s="35">
        <f>SUMIFS(Raw!$I:$I, Raw!$A:$A, 'Call Back'!HP$14, Raw!$F:$F, 'Call Back'!$C27, Raw!$H:$H, "D14")</f>
        <v>0</v>
      </c>
      <c r="HQ27" s="35">
        <f>SUMIFS(Raw!$I:$I, Raw!$A:$A, 'Call Back'!HQ$14, Raw!$F:$F, 'Call Back'!$C27, Raw!$H:$H, "D14")</f>
        <v>0</v>
      </c>
      <c r="HR27" s="35">
        <f>SUMIFS(Raw!$I:$I, Raw!$A:$A, 'Call Back'!HR$14, Raw!$F:$F, 'Call Back'!$C27, Raw!$H:$H, "D14")</f>
        <v>0</v>
      </c>
      <c r="HS27" s="35">
        <f>SUMIFS(Raw!$I:$I, Raw!$A:$A, 'Call Back'!HS$14, Raw!$F:$F, 'Call Back'!$C27, Raw!$H:$H, "D14")</f>
        <v>0</v>
      </c>
      <c r="HT27" s="36">
        <f>SUMIFS(Raw!$I:$I, Raw!$A:$A, 'Call Back'!HT$14, Raw!$F:$F, 'Call Back'!$C27, Raw!$H:$H, "D14")</f>
        <v>0</v>
      </c>
      <c r="HV27" s="34">
        <f>SUMIFS(Raw!$I:$I, Raw!$A:$A, 'Call Back'!HV$14, Raw!$F:$F, 'Call Back'!$C27, Raw!$H:$H, "D13")</f>
        <v>0</v>
      </c>
      <c r="HW27" s="35">
        <f>SUMIFS(Raw!$I:$I, Raw!$A:$A, 'Call Back'!HW$14, Raw!$F:$F, 'Call Back'!$C27, Raw!$H:$H, "D13")</f>
        <v>0</v>
      </c>
      <c r="HX27" s="35">
        <f>SUMIFS(Raw!$I:$I, Raw!$A:$A, 'Call Back'!HX$14, Raw!$F:$F, 'Call Back'!$C27, Raw!$H:$H, "D13")</f>
        <v>0</v>
      </c>
      <c r="HY27" s="35">
        <f>SUMIFS(Raw!$I:$I, Raw!$A:$A, 'Call Back'!HY$14, Raw!$F:$F, 'Call Back'!$C27, Raw!$H:$H, "D13")</f>
        <v>0</v>
      </c>
      <c r="HZ27" s="35">
        <f>SUMIFS(Raw!$I:$I, Raw!$A:$A, 'Call Back'!HZ$14, Raw!$F:$F, 'Call Back'!$C27, Raw!$H:$H, "D13")</f>
        <v>0</v>
      </c>
      <c r="IA27" s="35">
        <f>SUMIFS(Raw!$I:$I, Raw!$A:$A, 'Call Back'!IA$14, Raw!$F:$F, 'Call Back'!$C27, Raw!$H:$H, "D13")</f>
        <v>0</v>
      </c>
      <c r="IB27" s="36">
        <f>SUMIFS(Raw!$I:$I, Raw!$A:$A, 'Call Back'!IB$14, Raw!$F:$F, 'Call Back'!$C27, Raw!$H:$H, "D13")</f>
        <v>0</v>
      </c>
      <c r="ID27" s="34">
        <f>SUMIFS(Raw!$I:$I, Raw!$A:$A, 'Call Back'!ID$14, Raw!$F:$F, 'Call Back'!$C27, Raw!$H:$H, "D14")</f>
        <v>0</v>
      </c>
      <c r="IE27" s="35">
        <f>SUMIFS(Raw!$I:$I, Raw!$A:$A, 'Call Back'!IE$14, Raw!$F:$F, 'Call Back'!$C27, Raw!$H:$H, "D14")</f>
        <v>0</v>
      </c>
      <c r="IF27" s="35">
        <f>SUMIFS(Raw!$I:$I, Raw!$A:$A, 'Call Back'!IF$14, Raw!$F:$F, 'Call Back'!$C27, Raw!$H:$H, "D14")</f>
        <v>0</v>
      </c>
      <c r="IG27" s="35">
        <f>SUMIFS(Raw!$I:$I, Raw!$A:$A, 'Call Back'!IG$14, Raw!$F:$F, 'Call Back'!$C27, Raw!$H:$H, "D14")</f>
        <v>0</v>
      </c>
      <c r="IH27" s="35">
        <f>SUMIFS(Raw!$I:$I, Raw!$A:$A, 'Call Back'!IH$14, Raw!$F:$F, 'Call Back'!$C27, Raw!$H:$H, "D14")</f>
        <v>0</v>
      </c>
      <c r="II27" s="35">
        <f>SUMIFS(Raw!$I:$I, Raw!$A:$A, 'Call Back'!II$14, Raw!$F:$F, 'Call Back'!$C27, Raw!$H:$H, "D14")</f>
        <v>0</v>
      </c>
      <c r="IJ27" s="36">
        <f>SUMIFS(Raw!$I:$I, Raw!$A:$A, 'Call Back'!IJ$14, Raw!$F:$F, 'Call Back'!$C27, Raw!$H:$H, "D14")</f>
        <v>0</v>
      </c>
      <c r="IL27" s="34">
        <f>SUMIFS(Raw!$I:$I, Raw!$A:$A, 'Call Back'!IL$14, Raw!$F:$F, 'Call Back'!$C27, Raw!$H:$H, "D13")</f>
        <v>0</v>
      </c>
      <c r="IM27" s="35">
        <f>SUMIFS(Raw!$I:$I, Raw!$A:$A, 'Call Back'!IM$14, Raw!$F:$F, 'Call Back'!$C27, Raw!$H:$H, "D13")</f>
        <v>0</v>
      </c>
      <c r="IN27" s="35">
        <f>SUMIFS(Raw!$I:$I, Raw!$A:$A, 'Call Back'!IN$14, Raw!$F:$F, 'Call Back'!$C27, Raw!$H:$H, "D13")</f>
        <v>0</v>
      </c>
      <c r="IO27" s="35">
        <f>SUMIFS(Raw!$I:$I, Raw!$A:$A, 'Call Back'!IO$14, Raw!$F:$F, 'Call Back'!$C27, Raw!$H:$H, "D13")</f>
        <v>0</v>
      </c>
      <c r="IP27" s="35">
        <f>SUMIFS(Raw!$I:$I, Raw!$A:$A, 'Call Back'!IP$14, Raw!$F:$F, 'Call Back'!$C27, Raw!$H:$H, "D13")</f>
        <v>0</v>
      </c>
      <c r="IQ27" s="35">
        <f>SUMIFS(Raw!$I:$I, Raw!$A:$A, 'Call Back'!IQ$14, Raw!$F:$F, 'Call Back'!$C27, Raw!$H:$H, "D13")</f>
        <v>0</v>
      </c>
      <c r="IR27" s="36">
        <f>SUMIFS(Raw!$I:$I, Raw!$A:$A, 'Call Back'!IR$14, Raw!$F:$F, 'Call Back'!$C27, Raw!$H:$H, "D13")</f>
        <v>0</v>
      </c>
      <c r="IT27" s="34">
        <f>SUMIFS(Raw!$I:$I, Raw!$A:$A, 'Call Back'!IT$14, Raw!$F:$F, 'Call Back'!$C27, Raw!$H:$H, "D14")</f>
        <v>0</v>
      </c>
      <c r="IU27" s="35">
        <f>SUMIFS(Raw!$I:$I, Raw!$A:$A, 'Call Back'!IU$14, Raw!$F:$F, 'Call Back'!$C27, Raw!$H:$H, "D14")</f>
        <v>0</v>
      </c>
      <c r="IV27" s="35">
        <f>SUMIFS(Raw!$I:$I, Raw!$A:$A, 'Call Back'!IV$14, Raw!$F:$F, 'Call Back'!$C27, Raw!$H:$H, "D14")</f>
        <v>0</v>
      </c>
      <c r="IW27" s="35">
        <f>SUMIFS(Raw!$I:$I, Raw!$A:$A, 'Call Back'!IW$14, Raw!$F:$F, 'Call Back'!$C27, Raw!$H:$H, "D14")</f>
        <v>0</v>
      </c>
      <c r="IX27" s="35">
        <f>SUMIFS(Raw!$I:$I, Raw!$A:$A, 'Call Back'!IX$14, Raw!$F:$F, 'Call Back'!$C27, Raw!$H:$H, "D14")</f>
        <v>0</v>
      </c>
      <c r="IY27" s="35">
        <f>SUMIFS(Raw!$I:$I, Raw!$A:$A, 'Call Back'!IY$14, Raw!$F:$F, 'Call Back'!$C27, Raw!$H:$H, "D14")</f>
        <v>0</v>
      </c>
      <c r="IZ27" s="36">
        <f>SUMIFS(Raw!$I:$I, Raw!$A:$A, 'Call Back'!IZ$14, Raw!$F:$F, 'Call Back'!$C27, Raw!$H:$H, "D14")</f>
        <v>0</v>
      </c>
      <c r="JB27" s="34">
        <f>SUMIFS(Raw!$I:$I, Raw!$A:$A, 'Call Back'!JB$14, Raw!$F:$F, 'Call Back'!$C27, Raw!$H:$H, "D13")</f>
        <v>0</v>
      </c>
      <c r="JC27" s="35">
        <f>SUMIFS(Raw!$I:$I, Raw!$A:$A, 'Call Back'!JC$14, Raw!$F:$F, 'Call Back'!$C27, Raw!$H:$H, "D13")</f>
        <v>0</v>
      </c>
      <c r="JD27" s="35">
        <f>SUMIFS(Raw!$I:$I, Raw!$A:$A, 'Call Back'!JD$14, Raw!$F:$F, 'Call Back'!$C27, Raw!$H:$H, "D13")</f>
        <v>0</v>
      </c>
      <c r="JE27" s="35">
        <f>SUMIFS(Raw!$I:$I, Raw!$A:$A, 'Call Back'!JE$14, Raw!$F:$F, 'Call Back'!$C27, Raw!$H:$H, "D13")</f>
        <v>0</v>
      </c>
      <c r="JF27" s="35">
        <f>SUMIFS(Raw!$I:$I, Raw!$A:$A, 'Call Back'!JF$14, Raw!$F:$F, 'Call Back'!$C27, Raw!$H:$H, "D13")</f>
        <v>0</v>
      </c>
      <c r="JG27" s="35">
        <f>SUMIFS(Raw!$I:$I, Raw!$A:$A, 'Call Back'!JG$14, Raw!$F:$F, 'Call Back'!$C27, Raw!$H:$H, "D13")</f>
        <v>0</v>
      </c>
      <c r="JH27" s="36">
        <f>SUMIFS(Raw!$I:$I, Raw!$A:$A, 'Call Back'!JH$14, Raw!$F:$F, 'Call Back'!$C27, Raw!$H:$H, "D13")</f>
        <v>0</v>
      </c>
      <c r="JJ27" s="34">
        <f>SUMIFS(Raw!$I:$I, Raw!$A:$A, 'Call Back'!JJ$14, Raw!$F:$F, 'Call Back'!$C27, Raw!$H:$H, "D14")</f>
        <v>0</v>
      </c>
      <c r="JK27" s="35">
        <f>SUMIFS(Raw!$I:$I, Raw!$A:$A, 'Call Back'!JK$14, Raw!$F:$F, 'Call Back'!$C27, Raw!$H:$H, "D14")</f>
        <v>0</v>
      </c>
      <c r="JL27" s="35">
        <f>SUMIFS(Raw!$I:$I, Raw!$A:$A, 'Call Back'!JL$14, Raw!$F:$F, 'Call Back'!$C27, Raw!$H:$H, "D14")</f>
        <v>0</v>
      </c>
      <c r="JM27" s="35">
        <f>SUMIFS(Raw!$I:$I, Raw!$A:$A, 'Call Back'!JM$14, Raw!$F:$F, 'Call Back'!$C27, Raw!$H:$H, "D14")</f>
        <v>0</v>
      </c>
      <c r="JN27" s="35">
        <f>SUMIFS(Raw!$I:$I, Raw!$A:$A, 'Call Back'!JN$14, Raw!$F:$F, 'Call Back'!$C27, Raw!$H:$H, "D14")</f>
        <v>0</v>
      </c>
      <c r="JO27" s="35">
        <f>SUMIFS(Raw!$I:$I, Raw!$A:$A, 'Call Back'!JO$14, Raw!$F:$F, 'Call Back'!$C27, Raw!$H:$H, "D14")</f>
        <v>0</v>
      </c>
      <c r="JP27" s="36">
        <f>SUMIFS(Raw!$I:$I, Raw!$A:$A, 'Call Back'!JP$14, Raw!$F:$F, 'Call Back'!$C27, Raw!$H:$H, "D14")</f>
        <v>0</v>
      </c>
      <c r="JR27" s="34">
        <f>SUMIFS(Raw!$I:$I, Raw!$A:$A, 'Call Back'!JR$14, Raw!$F:$F, 'Call Back'!$C27, Raw!$H:$H, "D13")</f>
        <v>0</v>
      </c>
      <c r="JS27" s="35">
        <f>SUMIFS(Raw!$I:$I, Raw!$A:$A, 'Call Back'!JS$14, Raw!$F:$F, 'Call Back'!$C27, Raw!$H:$H, "D13")</f>
        <v>0</v>
      </c>
      <c r="JT27" s="35">
        <f>SUMIFS(Raw!$I:$I, Raw!$A:$A, 'Call Back'!JT$14, Raw!$F:$F, 'Call Back'!$C27, Raw!$H:$H, "D13")</f>
        <v>0</v>
      </c>
      <c r="JU27" s="35">
        <f>SUMIFS(Raw!$I:$I, Raw!$A:$A, 'Call Back'!JU$14, Raw!$F:$F, 'Call Back'!$C27, Raw!$H:$H, "D13")</f>
        <v>0</v>
      </c>
      <c r="JV27" s="35">
        <f>SUMIFS(Raw!$I:$I, Raw!$A:$A, 'Call Back'!JV$14, Raw!$F:$F, 'Call Back'!$C27, Raw!$H:$H, "D13")</f>
        <v>0</v>
      </c>
      <c r="JW27" s="35">
        <f>SUMIFS(Raw!$I:$I, Raw!$A:$A, 'Call Back'!JW$14, Raw!$F:$F, 'Call Back'!$C27, Raw!$H:$H, "D13")</f>
        <v>0</v>
      </c>
      <c r="JX27" s="36">
        <f>SUMIFS(Raw!$I:$I, Raw!$A:$A, 'Call Back'!JX$14, Raw!$F:$F, 'Call Back'!$C27, Raw!$H:$H, "D13")</f>
        <v>0</v>
      </c>
      <c r="JZ27" s="34">
        <f>SUMIFS(Raw!$I:$I, Raw!$A:$A, 'Call Back'!JZ$14, Raw!$F:$F, 'Call Back'!$C27, Raw!$H:$H, "D14")</f>
        <v>0</v>
      </c>
      <c r="KA27" s="35">
        <f>SUMIFS(Raw!$I:$I, Raw!$A:$A, 'Call Back'!KA$14, Raw!$F:$F, 'Call Back'!$C27, Raw!$H:$H, "D14")</f>
        <v>0</v>
      </c>
      <c r="KB27" s="35">
        <f>SUMIFS(Raw!$I:$I, Raw!$A:$A, 'Call Back'!KB$14, Raw!$F:$F, 'Call Back'!$C27, Raw!$H:$H, "D14")</f>
        <v>0</v>
      </c>
      <c r="KC27" s="35">
        <f>SUMIFS(Raw!$I:$I, Raw!$A:$A, 'Call Back'!KC$14, Raw!$F:$F, 'Call Back'!$C27, Raw!$H:$H, "D14")</f>
        <v>0</v>
      </c>
      <c r="KD27" s="35">
        <f>SUMIFS(Raw!$I:$I, Raw!$A:$A, 'Call Back'!KD$14, Raw!$F:$F, 'Call Back'!$C27, Raw!$H:$H, "D14")</f>
        <v>0</v>
      </c>
      <c r="KE27" s="35">
        <f>SUMIFS(Raw!$I:$I, Raw!$A:$A, 'Call Back'!KE$14, Raw!$F:$F, 'Call Back'!$C27, Raw!$H:$H, "D14")</f>
        <v>0</v>
      </c>
      <c r="KF27" s="36">
        <f>SUMIFS(Raw!$I:$I, Raw!$A:$A, 'Call Back'!KF$14, Raw!$F:$F, 'Call Back'!$C27, Raw!$H:$H, "D14")</f>
        <v>0</v>
      </c>
      <c r="KH27" s="34">
        <f>SUMIFS(Raw!$I:$I, Raw!$A:$A, 'Call Back'!KH$14, Raw!$F:$F, 'Call Back'!$C27, Raw!$H:$H, "D13")</f>
        <v>0</v>
      </c>
      <c r="KI27" s="35">
        <f>SUMIFS(Raw!$I:$I, Raw!$A:$A, 'Call Back'!KI$14, Raw!$F:$F, 'Call Back'!$C27, Raw!$H:$H, "D13")</f>
        <v>0</v>
      </c>
      <c r="KJ27" s="35">
        <f>SUMIFS(Raw!$I:$I, Raw!$A:$A, 'Call Back'!KJ$14, Raw!$F:$F, 'Call Back'!$C27, Raw!$H:$H, "D13")</f>
        <v>0</v>
      </c>
      <c r="KK27" s="35">
        <f>SUMIFS(Raw!$I:$I, Raw!$A:$A, 'Call Back'!KK$14, Raw!$F:$F, 'Call Back'!$C27, Raw!$H:$H, "D13")</f>
        <v>0</v>
      </c>
      <c r="KL27" s="35">
        <f>SUMIFS(Raw!$I:$I, Raw!$A:$A, 'Call Back'!KL$14, Raw!$F:$F, 'Call Back'!$C27, Raw!$H:$H, "D13")</f>
        <v>0</v>
      </c>
      <c r="KM27" s="35">
        <f>SUMIFS(Raw!$I:$I, Raw!$A:$A, 'Call Back'!KM$14, Raw!$F:$F, 'Call Back'!$C27, Raw!$H:$H, "D13")</f>
        <v>0</v>
      </c>
      <c r="KN27" s="36">
        <f>SUMIFS(Raw!$I:$I, Raw!$A:$A, 'Call Back'!KN$14, Raw!$F:$F, 'Call Back'!$C27, Raw!$H:$H, "D13")</f>
        <v>0</v>
      </c>
      <c r="KP27" s="34">
        <f>SUMIFS(Raw!$I:$I, Raw!$A:$A, 'Call Back'!KP$14, Raw!$F:$F, 'Call Back'!$C27, Raw!$H:$H, "D14")</f>
        <v>0</v>
      </c>
      <c r="KQ27" s="35">
        <f>SUMIFS(Raw!$I:$I, Raw!$A:$A, 'Call Back'!KQ$14, Raw!$F:$F, 'Call Back'!$C27, Raw!$H:$H, "D14")</f>
        <v>0</v>
      </c>
      <c r="KR27" s="35">
        <f>SUMIFS(Raw!$I:$I, Raw!$A:$A, 'Call Back'!KR$14, Raw!$F:$F, 'Call Back'!$C27, Raw!$H:$H, "D14")</f>
        <v>0</v>
      </c>
      <c r="KS27" s="35">
        <f>SUMIFS(Raw!$I:$I, Raw!$A:$A, 'Call Back'!KS$14, Raw!$F:$F, 'Call Back'!$C27, Raw!$H:$H, "D14")</f>
        <v>0</v>
      </c>
      <c r="KT27" s="35">
        <f>SUMIFS(Raw!$I:$I, Raw!$A:$A, 'Call Back'!KT$14, Raw!$F:$F, 'Call Back'!$C27, Raw!$H:$H, "D14")</f>
        <v>0</v>
      </c>
      <c r="KU27" s="35">
        <f>SUMIFS(Raw!$I:$I, Raw!$A:$A, 'Call Back'!KU$14, Raw!$F:$F, 'Call Back'!$C27, Raw!$H:$H, "D14")</f>
        <v>0</v>
      </c>
      <c r="KV27" s="36">
        <f>SUMIFS(Raw!$I:$I, Raw!$A:$A, 'Call Back'!KV$14, Raw!$F:$F, 'Call Back'!$C27, Raw!$H:$H,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f>SUMIFS(Raw!$I:$I, Raw!$A:$A, 'Call Back'!CH$14, Raw!$F:$F, 'Call Back'!$C28, Raw!$H:$H, "D13")</f>
        <v>201</v>
      </c>
      <c r="CI28" s="47">
        <f>SUMIFS(Raw!$I:$I, Raw!$A:$A, 'Call Back'!CI$14, Raw!$F:$F, 'Call Back'!$C28, Raw!$H:$H, "D13")</f>
        <v>180</v>
      </c>
      <c r="CJ28" s="47">
        <f>SUMIFS(Raw!$I:$I, Raw!$A:$A, 'Call Back'!CJ$14, Raw!$F:$F, 'Call Back'!$C28, Raw!$H:$H, "D13")</f>
        <v>165</v>
      </c>
      <c r="CK28" s="47">
        <f>SUMIFS(Raw!$I:$I, Raw!$A:$A, 'Call Back'!CK$14, Raw!$F:$F, 'Call Back'!$C28, Raw!$H:$H, "D13")</f>
        <v>201</v>
      </c>
      <c r="CL28" s="47">
        <f>SUMIFS(Raw!$I:$I, Raw!$A:$A, 'Call Back'!CL$14, Raw!$F:$F, 'Call Back'!$C28, Raw!$H:$H, "D13")</f>
        <v>201</v>
      </c>
      <c r="CM28" s="47">
        <f>SUMIFS(Raw!$I:$I, Raw!$A:$A, 'Call Back'!CM$14, Raw!$F:$F, 'Call Back'!$C28, Raw!$H:$H, "D13")</f>
        <v>251</v>
      </c>
      <c r="CN28" s="48">
        <f>SUMIFS(Raw!$I:$I, Raw!$A:$A, 'Call Back'!CN$14, Raw!$F:$F, 'Call Back'!$C28, Raw!$H:$H, "D13")</f>
        <v>202</v>
      </c>
      <c r="CP28" s="46">
        <f>SUMIFS(Raw!$I:$I, Raw!$A:$A, 'Call Back'!CP$14, Raw!$F:$F, 'Call Back'!$C28, Raw!$H:$H, "D14")</f>
        <v>86</v>
      </c>
      <c r="CQ28" s="47">
        <f>SUMIFS(Raw!$I:$I, Raw!$A:$A, 'Call Back'!CQ$14, Raw!$F:$F, 'Call Back'!$C28, Raw!$H:$H, "D14")</f>
        <v>86</v>
      </c>
      <c r="CR28" s="47">
        <f>SUMIFS(Raw!$I:$I, Raw!$A:$A, 'Call Back'!CR$14, Raw!$F:$F, 'Call Back'!$C28, Raw!$H:$H, "D14")</f>
        <v>90</v>
      </c>
      <c r="CS28" s="47">
        <f>SUMIFS(Raw!$I:$I, Raw!$A:$A, 'Call Back'!CS$14, Raw!$F:$F, 'Call Back'!$C28, Raw!$H:$H, "D14")</f>
        <v>95</v>
      </c>
      <c r="CT28" s="47">
        <f>SUMIFS(Raw!$I:$I, Raw!$A:$A, 'Call Back'!CT$14, Raw!$F:$F, 'Call Back'!$C28, Raw!$H:$H, "D14")</f>
        <v>81</v>
      </c>
      <c r="CU28" s="47">
        <f>SUMIFS(Raw!$I:$I, Raw!$A:$A, 'Call Back'!CU$14, Raw!$F:$F, 'Call Back'!$C28, Raw!$H:$H, "D14")</f>
        <v>138</v>
      </c>
      <c r="CV28" s="48">
        <f>SUMIFS(Raw!$I:$I, Raw!$A:$A, 'Call Back'!CV$14, Raw!$F:$F, 'Call Back'!$C28, Raw!$H:$H, "D14")</f>
        <v>102</v>
      </c>
      <c r="CX28" s="46">
        <f>SUMIFS(Raw!$I:$I, Raw!$A:$A, 'Call Back'!CX$14, Raw!$F:$F, 'Call Back'!$C28, Raw!$H:$H, "D13")</f>
        <v>0</v>
      </c>
      <c r="CY28" s="47">
        <f>SUMIFS(Raw!$I:$I, Raw!$A:$A, 'Call Back'!CY$14, Raw!$F:$F, 'Call Back'!$C28, Raw!$H:$H, "D13")</f>
        <v>0</v>
      </c>
      <c r="CZ28" s="47">
        <f>SUMIFS(Raw!$I:$I, Raw!$A:$A, 'Call Back'!CZ$14, Raw!$F:$F, 'Call Back'!$C28, Raw!$H:$H, "D13")</f>
        <v>0</v>
      </c>
      <c r="DA28" s="47">
        <f>SUMIFS(Raw!$I:$I, Raw!$A:$A, 'Call Back'!DA$14, Raw!$F:$F, 'Call Back'!$C28, Raw!$H:$H, "D13")</f>
        <v>0</v>
      </c>
      <c r="DB28" s="47">
        <f>SUMIFS(Raw!$I:$I, Raw!$A:$A, 'Call Back'!DB$14, Raw!$F:$F, 'Call Back'!$C28, Raw!$H:$H, "D13")</f>
        <v>0</v>
      </c>
      <c r="DC28" s="47">
        <f>SUMIFS(Raw!$I:$I, Raw!$A:$A, 'Call Back'!DC$14, Raw!$F:$F, 'Call Back'!$C28, Raw!$H:$H, "D13")</f>
        <v>0</v>
      </c>
      <c r="DD28" s="48">
        <f>SUMIFS(Raw!$I:$I, Raw!$A:$A, 'Call Back'!DD$14, Raw!$F:$F, 'Call Back'!$C28, Raw!$H:$H, "D13")</f>
        <v>0</v>
      </c>
      <c r="DF28" s="46">
        <f>SUMIFS(Raw!$I:$I, Raw!$A:$A, 'Call Back'!DF$14, Raw!$F:$F, 'Call Back'!$C28, Raw!$H:$H, "D14")</f>
        <v>0</v>
      </c>
      <c r="DG28" s="47">
        <f>SUMIFS(Raw!$I:$I, Raw!$A:$A, 'Call Back'!DG$14, Raw!$F:$F, 'Call Back'!$C28, Raw!$H:$H, "D14")</f>
        <v>0</v>
      </c>
      <c r="DH28" s="47">
        <f>SUMIFS(Raw!$I:$I, Raw!$A:$A, 'Call Back'!DH$14, Raw!$F:$F, 'Call Back'!$C28, Raw!$H:$H, "D14")</f>
        <v>0</v>
      </c>
      <c r="DI28" s="47">
        <f>SUMIFS(Raw!$I:$I, Raw!$A:$A, 'Call Back'!DI$14, Raw!$F:$F, 'Call Back'!$C28, Raw!$H:$H, "D14")</f>
        <v>0</v>
      </c>
      <c r="DJ28" s="47">
        <f>SUMIFS(Raw!$I:$I, Raw!$A:$A, 'Call Back'!DJ$14, Raw!$F:$F, 'Call Back'!$C28, Raw!$H:$H, "D14")</f>
        <v>0</v>
      </c>
      <c r="DK28" s="47">
        <f>SUMIFS(Raw!$I:$I, Raw!$A:$A, 'Call Back'!DK$14, Raw!$F:$F, 'Call Back'!$C28, Raw!$H:$H, "D14")</f>
        <v>0</v>
      </c>
      <c r="DL28" s="48">
        <f>SUMIFS(Raw!$I:$I, Raw!$A:$A, 'Call Back'!DL$14, Raw!$F:$F, 'Call Back'!$C28, Raw!$H:$H, "D14")</f>
        <v>0</v>
      </c>
      <c r="DN28" s="46">
        <f>SUMIFS(Raw!$I:$I, Raw!$A:$A, 'Call Back'!DN$14, Raw!$F:$F, 'Call Back'!$C28, Raw!$H:$H, "D13")</f>
        <v>0</v>
      </c>
      <c r="DO28" s="47">
        <f>SUMIFS(Raw!$I:$I, Raw!$A:$A, 'Call Back'!DO$14, Raw!$F:$F, 'Call Back'!$C28, Raw!$H:$H, "D13")</f>
        <v>0</v>
      </c>
      <c r="DP28" s="47">
        <f>SUMIFS(Raw!$I:$I, Raw!$A:$A, 'Call Back'!DP$14, Raw!$F:$F, 'Call Back'!$C28, Raw!$H:$H, "D13")</f>
        <v>0</v>
      </c>
      <c r="DQ28" s="47">
        <f>SUMIFS(Raw!$I:$I, Raw!$A:$A, 'Call Back'!DQ$14, Raw!$F:$F, 'Call Back'!$C28, Raw!$H:$H, "D13")</f>
        <v>0</v>
      </c>
      <c r="DR28" s="47">
        <f>SUMIFS(Raw!$I:$I, Raw!$A:$A, 'Call Back'!DR$14, Raw!$F:$F, 'Call Back'!$C28, Raw!$H:$H, "D13")</f>
        <v>0</v>
      </c>
      <c r="DS28" s="47">
        <f>SUMIFS(Raw!$I:$I, Raw!$A:$A, 'Call Back'!DS$14, Raw!$F:$F, 'Call Back'!$C28, Raw!$H:$H, "D13")</f>
        <v>0</v>
      </c>
      <c r="DT28" s="48">
        <f>SUMIFS(Raw!$I:$I, Raw!$A:$A, 'Call Back'!DT$14, Raw!$F:$F, 'Call Back'!$C28, Raw!$H:$H, "D13")</f>
        <v>0</v>
      </c>
      <c r="DV28" s="46">
        <f>SUMIFS(Raw!$I:$I, Raw!$A:$A, 'Call Back'!DV$14, Raw!$F:$F, 'Call Back'!$C28, Raw!$H:$H, "D14")</f>
        <v>0</v>
      </c>
      <c r="DW28" s="47">
        <f>SUMIFS(Raw!$I:$I, Raw!$A:$A, 'Call Back'!DW$14, Raw!$F:$F, 'Call Back'!$C28, Raw!$H:$H, "D14")</f>
        <v>0</v>
      </c>
      <c r="DX28" s="47">
        <f>SUMIFS(Raw!$I:$I, Raw!$A:$A, 'Call Back'!DX$14, Raw!$F:$F, 'Call Back'!$C28, Raw!$H:$H, "D14")</f>
        <v>0</v>
      </c>
      <c r="DY28" s="47">
        <f>SUMIFS(Raw!$I:$I, Raw!$A:$A, 'Call Back'!DY$14, Raw!$F:$F, 'Call Back'!$C28, Raw!$H:$H, "D14")</f>
        <v>0</v>
      </c>
      <c r="DZ28" s="47">
        <f>SUMIFS(Raw!$I:$I, Raw!$A:$A, 'Call Back'!DZ$14, Raw!$F:$F, 'Call Back'!$C28, Raw!$H:$H, "D14")</f>
        <v>0</v>
      </c>
      <c r="EA28" s="47">
        <f>SUMIFS(Raw!$I:$I, Raw!$A:$A, 'Call Back'!EA$14, Raw!$F:$F, 'Call Back'!$C28, Raw!$H:$H, "D14")</f>
        <v>0</v>
      </c>
      <c r="EB28" s="48">
        <f>SUMIFS(Raw!$I:$I, Raw!$A:$A, 'Call Back'!EB$14, Raw!$F:$F, 'Call Back'!$C28, Raw!$H:$H, "D14")</f>
        <v>0</v>
      </c>
      <c r="ED28" s="46">
        <f>SUMIFS(Raw!$I:$I, Raw!$A:$A, 'Call Back'!ED$14, Raw!$F:$F, 'Call Back'!$C28, Raw!$H:$H, "D13")</f>
        <v>0</v>
      </c>
      <c r="EE28" s="47">
        <f>SUMIFS(Raw!$I:$I, Raw!$A:$A, 'Call Back'!EE$14, Raw!$F:$F, 'Call Back'!$C28, Raw!$H:$H, "D13")</f>
        <v>0</v>
      </c>
      <c r="EF28" s="47">
        <f>SUMIFS(Raw!$I:$I, Raw!$A:$A, 'Call Back'!EF$14, Raw!$F:$F, 'Call Back'!$C28, Raw!$H:$H, "D13")</f>
        <v>0</v>
      </c>
      <c r="EG28" s="47">
        <f>SUMIFS(Raw!$I:$I, Raw!$A:$A, 'Call Back'!EG$14, Raw!$F:$F, 'Call Back'!$C28, Raw!$H:$H, "D13")</f>
        <v>0</v>
      </c>
      <c r="EH28" s="47">
        <f>SUMIFS(Raw!$I:$I, Raw!$A:$A, 'Call Back'!EH$14, Raw!$F:$F, 'Call Back'!$C28, Raw!$H:$H, "D13")</f>
        <v>0</v>
      </c>
      <c r="EI28" s="47">
        <f>SUMIFS(Raw!$I:$I, Raw!$A:$A, 'Call Back'!EI$14, Raw!$F:$F, 'Call Back'!$C28, Raw!$H:$H, "D13")</f>
        <v>0</v>
      </c>
      <c r="EJ28" s="48">
        <f>SUMIFS(Raw!$I:$I, Raw!$A:$A, 'Call Back'!EJ$14, Raw!$F:$F, 'Call Back'!$C28, Raw!$H:$H, "D13")</f>
        <v>0</v>
      </c>
      <c r="EL28" s="46">
        <f>SUMIFS(Raw!$I:$I, Raw!$A:$A, 'Call Back'!EL$14, Raw!$F:$F, 'Call Back'!$C28, Raw!$H:$H, "D14")</f>
        <v>0</v>
      </c>
      <c r="EM28" s="47">
        <f>SUMIFS(Raw!$I:$I, Raw!$A:$A, 'Call Back'!EM$14, Raw!$F:$F, 'Call Back'!$C28, Raw!$H:$H, "D14")</f>
        <v>0</v>
      </c>
      <c r="EN28" s="47">
        <f>SUMIFS(Raw!$I:$I, Raw!$A:$A, 'Call Back'!EN$14, Raw!$F:$F, 'Call Back'!$C28, Raw!$H:$H, "D14")</f>
        <v>0</v>
      </c>
      <c r="EO28" s="47">
        <f>SUMIFS(Raw!$I:$I, Raw!$A:$A, 'Call Back'!EO$14, Raw!$F:$F, 'Call Back'!$C28, Raw!$H:$H, "D14")</f>
        <v>0</v>
      </c>
      <c r="EP28" s="47">
        <f>SUMIFS(Raw!$I:$I, Raw!$A:$A, 'Call Back'!EP$14, Raw!$F:$F, 'Call Back'!$C28, Raw!$H:$H, "D14")</f>
        <v>0</v>
      </c>
      <c r="EQ28" s="47">
        <f>SUMIFS(Raw!$I:$I, Raw!$A:$A, 'Call Back'!EQ$14, Raw!$F:$F, 'Call Back'!$C28, Raw!$H:$H, "D14")</f>
        <v>0</v>
      </c>
      <c r="ER28" s="48">
        <f>SUMIFS(Raw!$I:$I, Raw!$A:$A, 'Call Back'!ER$14, Raw!$F:$F, 'Call Back'!$C28, Raw!$H:$H, "D14")</f>
        <v>0</v>
      </c>
      <c r="ET28" s="46">
        <f>SUMIFS(Raw!$I:$I, Raw!$A:$A, 'Call Back'!ET$14, Raw!$F:$F, 'Call Back'!$C28, Raw!$H:$H, "D13")</f>
        <v>0</v>
      </c>
      <c r="EU28" s="47">
        <f>SUMIFS(Raw!$I:$I, Raw!$A:$A, 'Call Back'!EU$14, Raw!$F:$F, 'Call Back'!$C28, Raw!$H:$H, "D13")</f>
        <v>0</v>
      </c>
      <c r="EV28" s="47">
        <f>SUMIFS(Raw!$I:$I, Raw!$A:$A, 'Call Back'!EV$14, Raw!$F:$F, 'Call Back'!$C28, Raw!$H:$H, "D13")</f>
        <v>0</v>
      </c>
      <c r="EW28" s="47">
        <f>SUMIFS(Raw!$I:$I, Raw!$A:$A, 'Call Back'!EW$14, Raw!$F:$F, 'Call Back'!$C28, Raw!$H:$H, "D13")</f>
        <v>0</v>
      </c>
      <c r="EX28" s="47">
        <f>SUMIFS(Raw!$I:$I, Raw!$A:$A, 'Call Back'!EX$14, Raw!$F:$F, 'Call Back'!$C28, Raw!$H:$H, "D13")</f>
        <v>0</v>
      </c>
      <c r="EY28" s="47">
        <f>SUMIFS(Raw!$I:$I, Raw!$A:$A, 'Call Back'!EY$14, Raw!$F:$F, 'Call Back'!$C28, Raw!$H:$H, "D13")</f>
        <v>0</v>
      </c>
      <c r="EZ28" s="48">
        <f>SUMIFS(Raw!$I:$I, Raw!$A:$A, 'Call Back'!EZ$14, Raw!$F:$F, 'Call Back'!$C28, Raw!$H:$H, "D13")</f>
        <v>0</v>
      </c>
      <c r="FB28" s="46">
        <f>SUMIFS(Raw!$I:$I, Raw!$A:$A, 'Call Back'!FB$14, Raw!$F:$F, 'Call Back'!$C28, Raw!$H:$H, "D14")</f>
        <v>0</v>
      </c>
      <c r="FC28" s="47">
        <f>SUMIFS(Raw!$I:$I, Raw!$A:$A, 'Call Back'!FC$14, Raw!$F:$F, 'Call Back'!$C28, Raw!$H:$H, "D14")</f>
        <v>0</v>
      </c>
      <c r="FD28" s="47">
        <f>SUMIFS(Raw!$I:$I, Raw!$A:$A, 'Call Back'!FD$14, Raw!$F:$F, 'Call Back'!$C28, Raw!$H:$H, "D14")</f>
        <v>0</v>
      </c>
      <c r="FE28" s="47">
        <f>SUMIFS(Raw!$I:$I, Raw!$A:$A, 'Call Back'!FE$14, Raw!$F:$F, 'Call Back'!$C28, Raw!$H:$H, "D14")</f>
        <v>0</v>
      </c>
      <c r="FF28" s="47">
        <f>SUMIFS(Raw!$I:$I, Raw!$A:$A, 'Call Back'!FF$14, Raw!$F:$F, 'Call Back'!$C28, Raw!$H:$H, "D14")</f>
        <v>0</v>
      </c>
      <c r="FG28" s="47">
        <f>SUMIFS(Raw!$I:$I, Raw!$A:$A, 'Call Back'!FG$14, Raw!$F:$F, 'Call Back'!$C28, Raw!$H:$H, "D14")</f>
        <v>0</v>
      </c>
      <c r="FH28" s="48">
        <f>SUMIFS(Raw!$I:$I, Raw!$A:$A, 'Call Back'!FH$14, Raw!$F:$F, 'Call Back'!$C28, Raw!$H:$H, "D14")</f>
        <v>0</v>
      </c>
      <c r="FJ28" s="46">
        <f>SUMIFS(Raw!$I:$I, Raw!$A:$A, 'Call Back'!FJ$14, Raw!$F:$F, 'Call Back'!$C28, Raw!$H:$H, "D13")</f>
        <v>0</v>
      </c>
      <c r="FK28" s="47">
        <f>SUMIFS(Raw!$I:$I, Raw!$A:$A, 'Call Back'!FK$14, Raw!$F:$F, 'Call Back'!$C28, Raw!$H:$H, "D13")</f>
        <v>0</v>
      </c>
      <c r="FL28" s="47">
        <f>SUMIFS(Raw!$I:$I, Raw!$A:$A, 'Call Back'!FL$14, Raw!$F:$F, 'Call Back'!$C28, Raw!$H:$H, "D13")</f>
        <v>0</v>
      </c>
      <c r="FM28" s="47">
        <f>SUMIFS(Raw!$I:$I, Raw!$A:$A, 'Call Back'!FM$14, Raw!$F:$F, 'Call Back'!$C28, Raw!$H:$H, "D13")</f>
        <v>0</v>
      </c>
      <c r="FN28" s="47">
        <f>SUMIFS(Raw!$I:$I, Raw!$A:$A, 'Call Back'!FN$14, Raw!$F:$F, 'Call Back'!$C28, Raw!$H:$H, "D13")</f>
        <v>0</v>
      </c>
      <c r="FO28" s="47">
        <f>SUMIFS(Raw!$I:$I, Raw!$A:$A, 'Call Back'!FO$14, Raw!$F:$F, 'Call Back'!$C28, Raw!$H:$H, "D13")</f>
        <v>0</v>
      </c>
      <c r="FP28" s="48">
        <f>SUMIFS(Raw!$I:$I, Raw!$A:$A, 'Call Back'!FP$14, Raw!$F:$F, 'Call Back'!$C28, Raw!$H:$H, "D13")</f>
        <v>0</v>
      </c>
      <c r="FR28" s="46">
        <f>SUMIFS(Raw!$I:$I, Raw!$A:$A, 'Call Back'!FR$14, Raw!$F:$F, 'Call Back'!$C28, Raw!$H:$H, "D14")</f>
        <v>0</v>
      </c>
      <c r="FS28" s="47">
        <f>SUMIFS(Raw!$I:$I, Raw!$A:$A, 'Call Back'!FS$14, Raw!$F:$F, 'Call Back'!$C28, Raw!$H:$H, "D14")</f>
        <v>0</v>
      </c>
      <c r="FT28" s="47">
        <f>SUMIFS(Raw!$I:$I, Raw!$A:$A, 'Call Back'!FT$14, Raw!$F:$F, 'Call Back'!$C28, Raw!$H:$H, "D14")</f>
        <v>0</v>
      </c>
      <c r="FU28" s="47">
        <f>SUMIFS(Raw!$I:$I, Raw!$A:$A, 'Call Back'!FU$14, Raw!$F:$F, 'Call Back'!$C28, Raw!$H:$H, "D14")</f>
        <v>0</v>
      </c>
      <c r="FV28" s="47">
        <f>SUMIFS(Raw!$I:$I, Raw!$A:$A, 'Call Back'!FV$14, Raw!$F:$F, 'Call Back'!$C28, Raw!$H:$H, "D14")</f>
        <v>0</v>
      </c>
      <c r="FW28" s="47">
        <f>SUMIFS(Raw!$I:$I, Raw!$A:$A, 'Call Back'!FW$14, Raw!$F:$F, 'Call Back'!$C28, Raw!$H:$H, "D14")</f>
        <v>0</v>
      </c>
      <c r="FX28" s="48">
        <f>SUMIFS(Raw!$I:$I, Raw!$A:$A, 'Call Back'!FX$14, Raw!$F:$F, 'Call Back'!$C28, Raw!$H:$H, "D14")</f>
        <v>0</v>
      </c>
      <c r="FZ28" s="46">
        <f>SUMIFS(Raw!$I:$I, Raw!$A:$A, 'Call Back'!FZ$14, Raw!$F:$F, 'Call Back'!$C28, Raw!$H:$H, "D13")</f>
        <v>0</v>
      </c>
      <c r="GA28" s="47">
        <f>SUMIFS(Raw!$I:$I, Raw!$A:$A, 'Call Back'!GA$14, Raw!$F:$F, 'Call Back'!$C28, Raw!$H:$H, "D13")</f>
        <v>0</v>
      </c>
      <c r="GB28" s="47">
        <f>SUMIFS(Raw!$I:$I, Raw!$A:$A, 'Call Back'!GB$14, Raw!$F:$F, 'Call Back'!$C28, Raw!$H:$H, "D13")</f>
        <v>0</v>
      </c>
      <c r="GC28" s="47">
        <f>SUMIFS(Raw!$I:$I, Raw!$A:$A, 'Call Back'!GC$14, Raw!$F:$F, 'Call Back'!$C28, Raw!$H:$H, "D13")</f>
        <v>0</v>
      </c>
      <c r="GD28" s="47">
        <f>SUMIFS(Raw!$I:$I, Raw!$A:$A, 'Call Back'!GD$14, Raw!$F:$F, 'Call Back'!$C28, Raw!$H:$H, "D13")</f>
        <v>0</v>
      </c>
      <c r="GE28" s="47">
        <f>SUMIFS(Raw!$I:$I, Raw!$A:$A, 'Call Back'!GE$14, Raw!$F:$F, 'Call Back'!$C28, Raw!$H:$H, "D13")</f>
        <v>0</v>
      </c>
      <c r="GF28" s="48">
        <f>SUMIFS(Raw!$I:$I, Raw!$A:$A, 'Call Back'!GF$14, Raw!$F:$F, 'Call Back'!$C28, Raw!$H:$H, "D13")</f>
        <v>0</v>
      </c>
      <c r="GH28" s="46">
        <f>SUMIFS(Raw!$I:$I, Raw!$A:$A, 'Call Back'!GH$14, Raw!$F:$F, 'Call Back'!$C28, Raw!$H:$H, "D14")</f>
        <v>0</v>
      </c>
      <c r="GI28" s="47">
        <f>SUMIFS(Raw!$I:$I, Raw!$A:$A, 'Call Back'!GI$14, Raw!$F:$F, 'Call Back'!$C28, Raw!$H:$H, "D14")</f>
        <v>0</v>
      </c>
      <c r="GJ28" s="47">
        <f>SUMIFS(Raw!$I:$I, Raw!$A:$A, 'Call Back'!GJ$14, Raw!$F:$F, 'Call Back'!$C28, Raw!$H:$H, "D14")</f>
        <v>0</v>
      </c>
      <c r="GK28" s="47">
        <f>SUMIFS(Raw!$I:$I, Raw!$A:$A, 'Call Back'!GK$14, Raw!$F:$F, 'Call Back'!$C28, Raw!$H:$H, "D14")</f>
        <v>0</v>
      </c>
      <c r="GL28" s="47">
        <f>SUMIFS(Raw!$I:$I, Raw!$A:$A, 'Call Back'!GL$14, Raw!$F:$F, 'Call Back'!$C28, Raw!$H:$H, "D14")</f>
        <v>0</v>
      </c>
      <c r="GM28" s="47">
        <f>SUMIFS(Raw!$I:$I, Raw!$A:$A, 'Call Back'!GM$14, Raw!$F:$F, 'Call Back'!$C28, Raw!$H:$H, "D14")</f>
        <v>0</v>
      </c>
      <c r="GN28" s="48">
        <f>SUMIFS(Raw!$I:$I, Raw!$A:$A, 'Call Back'!GN$14, Raw!$F:$F, 'Call Back'!$C28, Raw!$H:$H, "D14")</f>
        <v>0</v>
      </c>
      <c r="GP28" s="46">
        <f>SUMIFS(Raw!$I:$I, Raw!$A:$A, 'Call Back'!GP$14, Raw!$F:$F, 'Call Back'!$C28, Raw!$H:$H, "D13")</f>
        <v>0</v>
      </c>
      <c r="GQ28" s="47">
        <f>SUMIFS(Raw!$I:$I, Raw!$A:$A, 'Call Back'!GQ$14, Raw!$F:$F, 'Call Back'!$C28, Raw!$H:$H, "D13")</f>
        <v>0</v>
      </c>
      <c r="GR28" s="47">
        <f>SUMIFS(Raw!$I:$I, Raw!$A:$A, 'Call Back'!GR$14, Raw!$F:$F, 'Call Back'!$C28, Raw!$H:$H, "D13")</f>
        <v>0</v>
      </c>
      <c r="GS28" s="47">
        <f>SUMIFS(Raw!$I:$I, Raw!$A:$A, 'Call Back'!GS$14, Raw!$F:$F, 'Call Back'!$C28, Raw!$H:$H, "D13")</f>
        <v>0</v>
      </c>
      <c r="GT28" s="47">
        <f>SUMIFS(Raw!$I:$I, Raw!$A:$A, 'Call Back'!GT$14, Raw!$F:$F, 'Call Back'!$C28, Raw!$H:$H, "D13")</f>
        <v>0</v>
      </c>
      <c r="GU28" s="47">
        <f>SUMIFS(Raw!$I:$I, Raw!$A:$A, 'Call Back'!GU$14, Raw!$F:$F, 'Call Back'!$C28, Raw!$H:$H, "D13")</f>
        <v>0</v>
      </c>
      <c r="GV28" s="48">
        <f>SUMIFS(Raw!$I:$I, Raw!$A:$A, 'Call Back'!GV$14, Raw!$F:$F, 'Call Back'!$C28, Raw!$H:$H, "D13")</f>
        <v>0</v>
      </c>
      <c r="GX28" s="46">
        <f>SUMIFS(Raw!$I:$I, Raw!$A:$A, 'Call Back'!GX$14, Raw!$F:$F, 'Call Back'!$C28, Raw!$H:$H, "D14")</f>
        <v>0</v>
      </c>
      <c r="GY28" s="47">
        <f>SUMIFS(Raw!$I:$I, Raw!$A:$A, 'Call Back'!GY$14, Raw!$F:$F, 'Call Back'!$C28, Raw!$H:$H, "D14")</f>
        <v>0</v>
      </c>
      <c r="GZ28" s="47">
        <f>SUMIFS(Raw!$I:$I, Raw!$A:$A, 'Call Back'!GZ$14, Raw!$F:$F, 'Call Back'!$C28, Raw!$H:$H, "D14")</f>
        <v>0</v>
      </c>
      <c r="HA28" s="47">
        <f>SUMIFS(Raw!$I:$I, Raw!$A:$A, 'Call Back'!HA$14, Raw!$F:$F, 'Call Back'!$C28, Raw!$H:$H, "D14")</f>
        <v>0</v>
      </c>
      <c r="HB28" s="47">
        <f>SUMIFS(Raw!$I:$I, Raw!$A:$A, 'Call Back'!HB$14, Raw!$F:$F, 'Call Back'!$C28, Raw!$H:$H, "D14")</f>
        <v>0</v>
      </c>
      <c r="HC28" s="47">
        <f>SUMIFS(Raw!$I:$I, Raw!$A:$A, 'Call Back'!HC$14, Raw!$F:$F, 'Call Back'!$C28, Raw!$H:$H, "D14")</f>
        <v>0</v>
      </c>
      <c r="HD28" s="48">
        <f>SUMIFS(Raw!$I:$I, Raw!$A:$A, 'Call Back'!HD$14, Raw!$F:$F, 'Call Back'!$C28, Raw!$H:$H, "D14")</f>
        <v>0</v>
      </c>
      <c r="HF28" s="46">
        <f>SUMIFS(Raw!$I:$I, Raw!$A:$A, 'Call Back'!HF$14, Raw!$F:$F, 'Call Back'!$C28, Raw!$H:$H, "D13")</f>
        <v>0</v>
      </c>
      <c r="HG28" s="47">
        <f>SUMIFS(Raw!$I:$I, Raw!$A:$A, 'Call Back'!HG$14, Raw!$F:$F, 'Call Back'!$C28, Raw!$H:$H, "D13")</f>
        <v>0</v>
      </c>
      <c r="HH28" s="47">
        <f>SUMIFS(Raw!$I:$I, Raw!$A:$A, 'Call Back'!HH$14, Raw!$F:$F, 'Call Back'!$C28, Raw!$H:$H, "D13")</f>
        <v>0</v>
      </c>
      <c r="HI28" s="47">
        <f>SUMIFS(Raw!$I:$I, Raw!$A:$A, 'Call Back'!HI$14, Raw!$F:$F, 'Call Back'!$C28, Raw!$H:$H, "D13")</f>
        <v>0</v>
      </c>
      <c r="HJ28" s="47">
        <f>SUMIFS(Raw!$I:$I, Raw!$A:$A, 'Call Back'!HJ$14, Raw!$F:$F, 'Call Back'!$C28, Raw!$H:$H, "D13")</f>
        <v>0</v>
      </c>
      <c r="HK28" s="47">
        <f>SUMIFS(Raw!$I:$I, Raw!$A:$A, 'Call Back'!HK$14, Raw!$F:$F, 'Call Back'!$C28, Raw!$H:$H, "D13")</f>
        <v>0</v>
      </c>
      <c r="HL28" s="48">
        <f>SUMIFS(Raw!$I:$I, Raw!$A:$A, 'Call Back'!HL$14, Raw!$F:$F, 'Call Back'!$C28, Raw!$H:$H, "D13")</f>
        <v>0</v>
      </c>
      <c r="HN28" s="46">
        <f>SUMIFS(Raw!$I:$I, Raw!$A:$A, 'Call Back'!HN$14, Raw!$F:$F, 'Call Back'!$C28, Raw!$H:$H, "D14")</f>
        <v>0</v>
      </c>
      <c r="HO28" s="47">
        <f>SUMIFS(Raw!$I:$I, Raw!$A:$A, 'Call Back'!HO$14, Raw!$F:$F, 'Call Back'!$C28, Raw!$H:$H, "D14")</f>
        <v>0</v>
      </c>
      <c r="HP28" s="47">
        <f>SUMIFS(Raw!$I:$I, Raw!$A:$A, 'Call Back'!HP$14, Raw!$F:$F, 'Call Back'!$C28, Raw!$H:$H, "D14")</f>
        <v>0</v>
      </c>
      <c r="HQ28" s="47">
        <f>SUMIFS(Raw!$I:$I, Raw!$A:$A, 'Call Back'!HQ$14, Raw!$F:$F, 'Call Back'!$C28, Raw!$H:$H, "D14")</f>
        <v>0</v>
      </c>
      <c r="HR28" s="47">
        <f>SUMIFS(Raw!$I:$I, Raw!$A:$A, 'Call Back'!HR$14, Raw!$F:$F, 'Call Back'!$C28, Raw!$H:$H, "D14")</f>
        <v>0</v>
      </c>
      <c r="HS28" s="47">
        <f>SUMIFS(Raw!$I:$I, Raw!$A:$A, 'Call Back'!HS$14, Raw!$F:$F, 'Call Back'!$C28, Raw!$H:$H, "D14")</f>
        <v>0</v>
      </c>
      <c r="HT28" s="48">
        <f>SUMIFS(Raw!$I:$I, Raw!$A:$A, 'Call Back'!HT$14, Raw!$F:$F, 'Call Back'!$C28, Raw!$H:$H, "D14")</f>
        <v>0</v>
      </c>
      <c r="HV28" s="46">
        <f>SUMIFS(Raw!$I:$I, Raw!$A:$A, 'Call Back'!HV$14, Raw!$F:$F, 'Call Back'!$C28, Raw!$H:$H, "D13")</f>
        <v>0</v>
      </c>
      <c r="HW28" s="47">
        <f>SUMIFS(Raw!$I:$I, Raw!$A:$A, 'Call Back'!HW$14, Raw!$F:$F, 'Call Back'!$C28, Raw!$H:$H, "D13")</f>
        <v>0</v>
      </c>
      <c r="HX28" s="47">
        <f>SUMIFS(Raw!$I:$I, Raw!$A:$A, 'Call Back'!HX$14, Raw!$F:$F, 'Call Back'!$C28, Raw!$H:$H, "D13")</f>
        <v>0</v>
      </c>
      <c r="HY28" s="47">
        <f>SUMIFS(Raw!$I:$I, Raw!$A:$A, 'Call Back'!HY$14, Raw!$F:$F, 'Call Back'!$C28, Raw!$H:$H, "D13")</f>
        <v>0</v>
      </c>
      <c r="HZ28" s="47">
        <f>SUMIFS(Raw!$I:$I, Raw!$A:$A, 'Call Back'!HZ$14, Raw!$F:$F, 'Call Back'!$C28, Raw!$H:$H, "D13")</f>
        <v>0</v>
      </c>
      <c r="IA28" s="47">
        <f>SUMIFS(Raw!$I:$I, Raw!$A:$A, 'Call Back'!IA$14, Raw!$F:$F, 'Call Back'!$C28, Raw!$H:$H, "D13")</f>
        <v>0</v>
      </c>
      <c r="IB28" s="48">
        <f>SUMIFS(Raw!$I:$I, Raw!$A:$A, 'Call Back'!IB$14, Raw!$F:$F, 'Call Back'!$C28, Raw!$H:$H, "D13")</f>
        <v>0</v>
      </c>
      <c r="ID28" s="46">
        <f>SUMIFS(Raw!$I:$I, Raw!$A:$A, 'Call Back'!ID$14, Raw!$F:$F, 'Call Back'!$C28, Raw!$H:$H, "D14")</f>
        <v>0</v>
      </c>
      <c r="IE28" s="47">
        <f>SUMIFS(Raw!$I:$I, Raw!$A:$A, 'Call Back'!IE$14, Raw!$F:$F, 'Call Back'!$C28, Raw!$H:$H, "D14")</f>
        <v>0</v>
      </c>
      <c r="IF28" s="47">
        <f>SUMIFS(Raw!$I:$I, Raw!$A:$A, 'Call Back'!IF$14, Raw!$F:$F, 'Call Back'!$C28, Raw!$H:$H, "D14")</f>
        <v>0</v>
      </c>
      <c r="IG28" s="47">
        <f>SUMIFS(Raw!$I:$I, Raw!$A:$A, 'Call Back'!IG$14, Raw!$F:$F, 'Call Back'!$C28, Raw!$H:$H, "D14")</f>
        <v>0</v>
      </c>
      <c r="IH28" s="47">
        <f>SUMIFS(Raw!$I:$I, Raw!$A:$A, 'Call Back'!IH$14, Raw!$F:$F, 'Call Back'!$C28, Raw!$H:$H, "D14")</f>
        <v>0</v>
      </c>
      <c r="II28" s="47">
        <f>SUMIFS(Raw!$I:$I, Raw!$A:$A, 'Call Back'!II$14, Raw!$F:$F, 'Call Back'!$C28, Raw!$H:$H, "D14")</f>
        <v>0</v>
      </c>
      <c r="IJ28" s="48">
        <f>SUMIFS(Raw!$I:$I, Raw!$A:$A, 'Call Back'!IJ$14, Raw!$F:$F, 'Call Back'!$C28, Raw!$H:$H, "D14")</f>
        <v>0</v>
      </c>
      <c r="IL28" s="46">
        <f>SUMIFS(Raw!$I:$I, Raw!$A:$A, 'Call Back'!IL$14, Raw!$F:$F, 'Call Back'!$C28, Raw!$H:$H, "D13")</f>
        <v>0</v>
      </c>
      <c r="IM28" s="47">
        <f>SUMIFS(Raw!$I:$I, Raw!$A:$A, 'Call Back'!IM$14, Raw!$F:$F, 'Call Back'!$C28, Raw!$H:$H, "D13")</f>
        <v>0</v>
      </c>
      <c r="IN28" s="47">
        <f>SUMIFS(Raw!$I:$I, Raw!$A:$A, 'Call Back'!IN$14, Raw!$F:$F, 'Call Back'!$C28, Raw!$H:$H, "D13")</f>
        <v>0</v>
      </c>
      <c r="IO28" s="47">
        <f>SUMIFS(Raw!$I:$I, Raw!$A:$A, 'Call Back'!IO$14, Raw!$F:$F, 'Call Back'!$C28, Raw!$H:$H, "D13")</f>
        <v>0</v>
      </c>
      <c r="IP28" s="47">
        <f>SUMIFS(Raw!$I:$I, Raw!$A:$A, 'Call Back'!IP$14, Raw!$F:$F, 'Call Back'!$C28, Raw!$H:$H, "D13")</f>
        <v>0</v>
      </c>
      <c r="IQ28" s="47">
        <f>SUMIFS(Raw!$I:$I, Raw!$A:$A, 'Call Back'!IQ$14, Raw!$F:$F, 'Call Back'!$C28, Raw!$H:$H, "D13")</f>
        <v>0</v>
      </c>
      <c r="IR28" s="48">
        <f>SUMIFS(Raw!$I:$I, Raw!$A:$A, 'Call Back'!IR$14, Raw!$F:$F, 'Call Back'!$C28, Raw!$H:$H, "D13")</f>
        <v>0</v>
      </c>
      <c r="IT28" s="46">
        <f>SUMIFS(Raw!$I:$I, Raw!$A:$A, 'Call Back'!IT$14, Raw!$F:$F, 'Call Back'!$C28, Raw!$H:$H, "D14")</f>
        <v>0</v>
      </c>
      <c r="IU28" s="47">
        <f>SUMIFS(Raw!$I:$I, Raw!$A:$A, 'Call Back'!IU$14, Raw!$F:$F, 'Call Back'!$C28, Raw!$H:$H, "D14")</f>
        <v>0</v>
      </c>
      <c r="IV28" s="47">
        <f>SUMIFS(Raw!$I:$I, Raw!$A:$A, 'Call Back'!IV$14, Raw!$F:$F, 'Call Back'!$C28, Raw!$H:$H, "D14")</f>
        <v>0</v>
      </c>
      <c r="IW28" s="47">
        <f>SUMIFS(Raw!$I:$I, Raw!$A:$A, 'Call Back'!IW$14, Raw!$F:$F, 'Call Back'!$C28, Raw!$H:$H, "D14")</f>
        <v>0</v>
      </c>
      <c r="IX28" s="47">
        <f>SUMIFS(Raw!$I:$I, Raw!$A:$A, 'Call Back'!IX$14, Raw!$F:$F, 'Call Back'!$C28, Raw!$H:$H, "D14")</f>
        <v>0</v>
      </c>
      <c r="IY28" s="47">
        <f>SUMIFS(Raw!$I:$I, Raw!$A:$A, 'Call Back'!IY$14, Raw!$F:$F, 'Call Back'!$C28, Raw!$H:$H, "D14")</f>
        <v>0</v>
      </c>
      <c r="IZ28" s="48">
        <f>SUMIFS(Raw!$I:$I, Raw!$A:$A, 'Call Back'!IZ$14, Raw!$F:$F, 'Call Back'!$C28, Raw!$H:$H, "D14")</f>
        <v>0</v>
      </c>
      <c r="JB28" s="46">
        <f>SUMIFS(Raw!$I:$I, Raw!$A:$A, 'Call Back'!JB$14, Raw!$F:$F, 'Call Back'!$C28, Raw!$H:$H, "D13")</f>
        <v>0</v>
      </c>
      <c r="JC28" s="47">
        <f>SUMIFS(Raw!$I:$I, Raw!$A:$A, 'Call Back'!JC$14, Raw!$F:$F, 'Call Back'!$C28, Raw!$H:$H, "D13")</f>
        <v>0</v>
      </c>
      <c r="JD28" s="47">
        <f>SUMIFS(Raw!$I:$I, Raw!$A:$A, 'Call Back'!JD$14, Raw!$F:$F, 'Call Back'!$C28, Raw!$H:$H, "D13")</f>
        <v>0</v>
      </c>
      <c r="JE28" s="47">
        <f>SUMIFS(Raw!$I:$I, Raw!$A:$A, 'Call Back'!JE$14, Raw!$F:$F, 'Call Back'!$C28, Raw!$H:$H, "D13")</f>
        <v>0</v>
      </c>
      <c r="JF28" s="47">
        <f>SUMIFS(Raw!$I:$I, Raw!$A:$A, 'Call Back'!JF$14, Raw!$F:$F, 'Call Back'!$C28, Raw!$H:$H, "D13")</f>
        <v>0</v>
      </c>
      <c r="JG28" s="47">
        <f>SUMIFS(Raw!$I:$I, Raw!$A:$A, 'Call Back'!JG$14, Raw!$F:$F, 'Call Back'!$C28, Raw!$H:$H, "D13")</f>
        <v>0</v>
      </c>
      <c r="JH28" s="48">
        <f>SUMIFS(Raw!$I:$I, Raw!$A:$A, 'Call Back'!JH$14, Raw!$F:$F, 'Call Back'!$C28, Raw!$H:$H, "D13")</f>
        <v>0</v>
      </c>
      <c r="JJ28" s="46">
        <f>SUMIFS(Raw!$I:$I, Raw!$A:$A, 'Call Back'!JJ$14, Raw!$F:$F, 'Call Back'!$C28, Raw!$H:$H, "D14")</f>
        <v>0</v>
      </c>
      <c r="JK28" s="47">
        <f>SUMIFS(Raw!$I:$I, Raw!$A:$A, 'Call Back'!JK$14, Raw!$F:$F, 'Call Back'!$C28, Raw!$H:$H, "D14")</f>
        <v>0</v>
      </c>
      <c r="JL28" s="47">
        <f>SUMIFS(Raw!$I:$I, Raw!$A:$A, 'Call Back'!JL$14, Raw!$F:$F, 'Call Back'!$C28, Raw!$H:$H, "D14")</f>
        <v>0</v>
      </c>
      <c r="JM28" s="47">
        <f>SUMIFS(Raw!$I:$I, Raw!$A:$A, 'Call Back'!JM$14, Raw!$F:$F, 'Call Back'!$C28, Raw!$H:$H, "D14")</f>
        <v>0</v>
      </c>
      <c r="JN28" s="47">
        <f>SUMIFS(Raw!$I:$I, Raw!$A:$A, 'Call Back'!JN$14, Raw!$F:$F, 'Call Back'!$C28, Raw!$H:$H, "D14")</f>
        <v>0</v>
      </c>
      <c r="JO28" s="47">
        <f>SUMIFS(Raw!$I:$I, Raw!$A:$A, 'Call Back'!JO$14, Raw!$F:$F, 'Call Back'!$C28, Raw!$H:$H, "D14")</f>
        <v>0</v>
      </c>
      <c r="JP28" s="48">
        <f>SUMIFS(Raw!$I:$I, Raw!$A:$A, 'Call Back'!JP$14, Raw!$F:$F, 'Call Back'!$C28, Raw!$H:$H, "D14")</f>
        <v>0</v>
      </c>
      <c r="JR28" s="46">
        <f>SUMIFS(Raw!$I:$I, Raw!$A:$A, 'Call Back'!JR$14, Raw!$F:$F, 'Call Back'!$C28, Raw!$H:$H, "D13")</f>
        <v>0</v>
      </c>
      <c r="JS28" s="47">
        <f>SUMIFS(Raw!$I:$I, Raw!$A:$A, 'Call Back'!JS$14, Raw!$F:$F, 'Call Back'!$C28, Raw!$H:$H, "D13")</f>
        <v>0</v>
      </c>
      <c r="JT28" s="47">
        <f>SUMIFS(Raw!$I:$I, Raw!$A:$A, 'Call Back'!JT$14, Raw!$F:$F, 'Call Back'!$C28, Raw!$H:$H, "D13")</f>
        <v>0</v>
      </c>
      <c r="JU28" s="47">
        <f>SUMIFS(Raw!$I:$I, Raw!$A:$A, 'Call Back'!JU$14, Raw!$F:$F, 'Call Back'!$C28, Raw!$H:$H, "D13")</f>
        <v>0</v>
      </c>
      <c r="JV28" s="47">
        <f>SUMIFS(Raw!$I:$I, Raw!$A:$A, 'Call Back'!JV$14, Raw!$F:$F, 'Call Back'!$C28, Raw!$H:$H, "D13")</f>
        <v>0</v>
      </c>
      <c r="JW28" s="47">
        <f>SUMIFS(Raw!$I:$I, Raw!$A:$A, 'Call Back'!JW$14, Raw!$F:$F, 'Call Back'!$C28, Raw!$H:$H, "D13")</f>
        <v>0</v>
      </c>
      <c r="JX28" s="48">
        <f>SUMIFS(Raw!$I:$I, Raw!$A:$A, 'Call Back'!JX$14, Raw!$F:$F, 'Call Back'!$C28, Raw!$H:$H, "D13")</f>
        <v>0</v>
      </c>
      <c r="JZ28" s="46">
        <f>SUMIFS(Raw!$I:$I, Raw!$A:$A, 'Call Back'!JZ$14, Raw!$F:$F, 'Call Back'!$C28, Raw!$H:$H, "D14")</f>
        <v>0</v>
      </c>
      <c r="KA28" s="47">
        <f>SUMIFS(Raw!$I:$I, Raw!$A:$A, 'Call Back'!KA$14, Raw!$F:$F, 'Call Back'!$C28, Raw!$H:$H, "D14")</f>
        <v>0</v>
      </c>
      <c r="KB28" s="47">
        <f>SUMIFS(Raw!$I:$I, Raw!$A:$A, 'Call Back'!KB$14, Raw!$F:$F, 'Call Back'!$C28, Raw!$H:$H, "D14")</f>
        <v>0</v>
      </c>
      <c r="KC28" s="47">
        <f>SUMIFS(Raw!$I:$I, Raw!$A:$A, 'Call Back'!KC$14, Raw!$F:$F, 'Call Back'!$C28, Raw!$H:$H, "D14")</f>
        <v>0</v>
      </c>
      <c r="KD28" s="47">
        <f>SUMIFS(Raw!$I:$I, Raw!$A:$A, 'Call Back'!KD$14, Raw!$F:$F, 'Call Back'!$C28, Raw!$H:$H, "D14")</f>
        <v>0</v>
      </c>
      <c r="KE28" s="47">
        <f>SUMIFS(Raw!$I:$I, Raw!$A:$A, 'Call Back'!KE$14, Raw!$F:$F, 'Call Back'!$C28, Raw!$H:$H, "D14")</f>
        <v>0</v>
      </c>
      <c r="KF28" s="48">
        <f>SUMIFS(Raw!$I:$I, Raw!$A:$A, 'Call Back'!KF$14, Raw!$F:$F, 'Call Back'!$C28, Raw!$H:$H, "D14")</f>
        <v>0</v>
      </c>
      <c r="KH28" s="46">
        <f>SUMIFS(Raw!$I:$I, Raw!$A:$A, 'Call Back'!KH$14, Raw!$F:$F, 'Call Back'!$C28, Raw!$H:$H, "D13")</f>
        <v>0</v>
      </c>
      <c r="KI28" s="47">
        <f>SUMIFS(Raw!$I:$I, Raw!$A:$A, 'Call Back'!KI$14, Raw!$F:$F, 'Call Back'!$C28, Raw!$H:$H, "D13")</f>
        <v>0</v>
      </c>
      <c r="KJ28" s="47">
        <f>SUMIFS(Raw!$I:$I, Raw!$A:$A, 'Call Back'!KJ$14, Raw!$F:$F, 'Call Back'!$C28, Raw!$H:$H, "D13")</f>
        <v>0</v>
      </c>
      <c r="KK28" s="47">
        <f>SUMIFS(Raw!$I:$I, Raw!$A:$A, 'Call Back'!KK$14, Raw!$F:$F, 'Call Back'!$C28, Raw!$H:$H, "D13")</f>
        <v>0</v>
      </c>
      <c r="KL28" s="47">
        <f>SUMIFS(Raw!$I:$I, Raw!$A:$A, 'Call Back'!KL$14, Raw!$F:$F, 'Call Back'!$C28, Raw!$H:$H, "D13")</f>
        <v>0</v>
      </c>
      <c r="KM28" s="47">
        <f>SUMIFS(Raw!$I:$I, Raw!$A:$A, 'Call Back'!KM$14, Raw!$F:$F, 'Call Back'!$C28, Raw!$H:$H, "D13")</f>
        <v>0</v>
      </c>
      <c r="KN28" s="48">
        <f>SUMIFS(Raw!$I:$I, Raw!$A:$A, 'Call Back'!KN$14, Raw!$F:$F, 'Call Back'!$C28, Raw!$H:$H, "D13")</f>
        <v>0</v>
      </c>
      <c r="KP28" s="46">
        <f>SUMIFS(Raw!$I:$I, Raw!$A:$A, 'Call Back'!KP$14, Raw!$F:$F, 'Call Back'!$C28, Raw!$H:$H, "D14")</f>
        <v>0</v>
      </c>
      <c r="KQ28" s="47">
        <f>SUMIFS(Raw!$I:$I, Raw!$A:$A, 'Call Back'!KQ$14, Raw!$F:$F, 'Call Back'!$C28, Raw!$H:$H, "D14")</f>
        <v>0</v>
      </c>
      <c r="KR28" s="47">
        <f>SUMIFS(Raw!$I:$I, Raw!$A:$A, 'Call Back'!KR$14, Raw!$F:$F, 'Call Back'!$C28, Raw!$H:$H, "D14")</f>
        <v>0</v>
      </c>
      <c r="KS28" s="47">
        <f>SUMIFS(Raw!$I:$I, Raw!$A:$A, 'Call Back'!KS$14, Raw!$F:$F, 'Call Back'!$C28, Raw!$H:$H, "D14")</f>
        <v>0</v>
      </c>
      <c r="KT28" s="47">
        <f>SUMIFS(Raw!$I:$I, Raw!$A:$A, 'Call Back'!KT$14, Raw!$F:$F, 'Call Back'!$C28, Raw!$H:$H, "D14")</f>
        <v>0</v>
      </c>
      <c r="KU28" s="47">
        <f>SUMIFS(Raw!$I:$I, Raw!$A:$A, 'Call Back'!KU$14, Raw!$F:$F, 'Call Back'!$C28, Raw!$H:$H, "D14")</f>
        <v>0</v>
      </c>
      <c r="KV28" s="48">
        <f>SUMIFS(Raw!$I:$I, Raw!$A:$A, 'Call Back'!KV$14, Raw!$F:$F, 'Call Back'!$C28, Raw!$H:$H,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f>SUMIFS(Raw!$I:$I, Raw!$A:$A, 'Call Back'!CH$14, Raw!$F:$F, 'Call Back'!$C29, Raw!$H:$H, "D13")</f>
        <v>261</v>
      </c>
      <c r="CI29" s="52">
        <f>SUMIFS(Raw!$I:$I, Raw!$A:$A, 'Call Back'!CI$14, Raw!$F:$F, 'Call Back'!$C29, Raw!$H:$H, "D13")</f>
        <v>204</v>
      </c>
      <c r="CJ29" s="52">
        <f>SUMIFS(Raw!$I:$I, Raw!$A:$A, 'Call Back'!CJ$14, Raw!$F:$F, 'Call Back'!$C29, Raw!$H:$H, "D13")</f>
        <v>199</v>
      </c>
      <c r="CK29" s="52">
        <f>SUMIFS(Raw!$I:$I, Raw!$A:$A, 'Call Back'!CK$14, Raw!$F:$F, 'Call Back'!$C29, Raw!$H:$H, "D13")</f>
        <v>267</v>
      </c>
      <c r="CL29" s="52">
        <f>SUMIFS(Raw!$I:$I, Raw!$A:$A, 'Call Back'!CL$14, Raw!$F:$F, 'Call Back'!$C29, Raw!$H:$H, "D13")</f>
        <v>217</v>
      </c>
      <c r="CM29" s="52">
        <f>SUMIFS(Raw!$I:$I, Raw!$A:$A, 'Call Back'!CM$14, Raw!$F:$F, 'Call Back'!$C29, Raw!$H:$H, "D13")</f>
        <v>258</v>
      </c>
      <c r="CN29" s="53">
        <f>SUMIFS(Raw!$I:$I, Raw!$A:$A, 'Call Back'!CN$14, Raw!$F:$F, 'Call Back'!$C29, Raw!$H:$H, "D13")</f>
        <v>258</v>
      </c>
      <c r="CP29" s="51">
        <f>SUMIFS(Raw!$I:$I, Raw!$A:$A, 'Call Back'!CP$14, Raw!$F:$F, 'Call Back'!$C29, Raw!$H:$H, "D14")</f>
        <v>57</v>
      </c>
      <c r="CQ29" s="52">
        <f>SUMIFS(Raw!$I:$I, Raw!$A:$A, 'Call Back'!CQ$14, Raw!$F:$F, 'Call Back'!$C29, Raw!$H:$H, "D14")</f>
        <v>54</v>
      </c>
      <c r="CR29" s="52">
        <f>SUMIFS(Raw!$I:$I, Raw!$A:$A, 'Call Back'!CR$14, Raw!$F:$F, 'Call Back'!$C29, Raw!$H:$H, "D14")</f>
        <v>60</v>
      </c>
      <c r="CS29" s="52">
        <f>SUMIFS(Raw!$I:$I, Raw!$A:$A, 'Call Back'!CS$14, Raw!$F:$F, 'Call Back'!$C29, Raw!$H:$H, "D14")</f>
        <v>45</v>
      </c>
      <c r="CT29" s="52">
        <f>SUMIFS(Raw!$I:$I, Raw!$A:$A, 'Call Back'!CT$14, Raw!$F:$F, 'Call Back'!$C29, Raw!$H:$H, "D14")</f>
        <v>28</v>
      </c>
      <c r="CU29" s="52">
        <f>SUMIFS(Raw!$I:$I, Raw!$A:$A, 'Call Back'!CU$14, Raw!$F:$F, 'Call Back'!$C29, Raw!$H:$H, "D14")</f>
        <v>70</v>
      </c>
      <c r="CV29" s="53">
        <f>SUMIFS(Raw!$I:$I, Raw!$A:$A, 'Call Back'!CV$14, Raw!$F:$F, 'Call Back'!$C29, Raw!$H:$H, "D14")</f>
        <v>45</v>
      </c>
      <c r="CX29" s="51">
        <f>SUMIFS(Raw!$I:$I, Raw!$A:$A, 'Call Back'!CX$14, Raw!$F:$F, 'Call Back'!$C29, Raw!$H:$H, "D13")</f>
        <v>0</v>
      </c>
      <c r="CY29" s="52">
        <f>SUMIFS(Raw!$I:$I, Raw!$A:$A, 'Call Back'!CY$14, Raw!$F:$F, 'Call Back'!$C29, Raw!$H:$H, "D13")</f>
        <v>0</v>
      </c>
      <c r="CZ29" s="52">
        <f>SUMIFS(Raw!$I:$I, Raw!$A:$A, 'Call Back'!CZ$14, Raw!$F:$F, 'Call Back'!$C29, Raw!$H:$H, "D13")</f>
        <v>0</v>
      </c>
      <c r="DA29" s="52">
        <f>SUMIFS(Raw!$I:$I, Raw!$A:$A, 'Call Back'!DA$14, Raw!$F:$F, 'Call Back'!$C29, Raw!$H:$H, "D13")</f>
        <v>0</v>
      </c>
      <c r="DB29" s="52">
        <f>SUMIFS(Raw!$I:$I, Raw!$A:$A, 'Call Back'!DB$14, Raw!$F:$F, 'Call Back'!$C29, Raw!$H:$H, "D13")</f>
        <v>0</v>
      </c>
      <c r="DC29" s="52">
        <f>SUMIFS(Raw!$I:$I, Raw!$A:$A, 'Call Back'!DC$14, Raw!$F:$F, 'Call Back'!$C29, Raw!$H:$H, "D13")</f>
        <v>0</v>
      </c>
      <c r="DD29" s="53">
        <f>SUMIFS(Raw!$I:$I, Raw!$A:$A, 'Call Back'!DD$14, Raw!$F:$F, 'Call Back'!$C29, Raw!$H:$H, "D13")</f>
        <v>0</v>
      </c>
      <c r="DF29" s="51">
        <f>SUMIFS(Raw!$I:$I, Raw!$A:$A, 'Call Back'!DF$14, Raw!$F:$F, 'Call Back'!$C29, Raw!$H:$H, "D14")</f>
        <v>0</v>
      </c>
      <c r="DG29" s="52">
        <f>SUMIFS(Raw!$I:$I, Raw!$A:$A, 'Call Back'!DG$14, Raw!$F:$F, 'Call Back'!$C29, Raw!$H:$H, "D14")</f>
        <v>0</v>
      </c>
      <c r="DH29" s="52">
        <f>SUMIFS(Raw!$I:$I, Raw!$A:$A, 'Call Back'!DH$14, Raw!$F:$F, 'Call Back'!$C29, Raw!$H:$H, "D14")</f>
        <v>0</v>
      </c>
      <c r="DI29" s="52">
        <f>SUMIFS(Raw!$I:$I, Raw!$A:$A, 'Call Back'!DI$14, Raw!$F:$F, 'Call Back'!$C29, Raw!$H:$H, "D14")</f>
        <v>0</v>
      </c>
      <c r="DJ29" s="52">
        <f>SUMIFS(Raw!$I:$I, Raw!$A:$A, 'Call Back'!DJ$14, Raw!$F:$F, 'Call Back'!$C29, Raw!$H:$H, "D14")</f>
        <v>0</v>
      </c>
      <c r="DK29" s="52">
        <f>SUMIFS(Raw!$I:$I, Raw!$A:$A, 'Call Back'!DK$14, Raw!$F:$F, 'Call Back'!$C29, Raw!$H:$H, "D14")</f>
        <v>0</v>
      </c>
      <c r="DL29" s="53">
        <f>SUMIFS(Raw!$I:$I, Raw!$A:$A, 'Call Back'!DL$14, Raw!$F:$F, 'Call Back'!$C29, Raw!$H:$H, "D14")</f>
        <v>0</v>
      </c>
      <c r="DN29" s="51">
        <f>SUMIFS(Raw!$I:$I, Raw!$A:$A, 'Call Back'!DN$14, Raw!$F:$F, 'Call Back'!$C29, Raw!$H:$H, "D13")</f>
        <v>0</v>
      </c>
      <c r="DO29" s="52">
        <f>SUMIFS(Raw!$I:$I, Raw!$A:$A, 'Call Back'!DO$14, Raw!$F:$F, 'Call Back'!$C29, Raw!$H:$H, "D13")</f>
        <v>0</v>
      </c>
      <c r="DP29" s="52">
        <f>SUMIFS(Raw!$I:$I, Raw!$A:$A, 'Call Back'!DP$14, Raw!$F:$F, 'Call Back'!$C29, Raw!$H:$H, "D13")</f>
        <v>0</v>
      </c>
      <c r="DQ29" s="52">
        <f>SUMIFS(Raw!$I:$I, Raw!$A:$A, 'Call Back'!DQ$14, Raw!$F:$F, 'Call Back'!$C29, Raw!$H:$H, "D13")</f>
        <v>0</v>
      </c>
      <c r="DR29" s="52">
        <f>SUMIFS(Raw!$I:$I, Raw!$A:$A, 'Call Back'!DR$14, Raw!$F:$F, 'Call Back'!$C29, Raw!$H:$H, "D13")</f>
        <v>0</v>
      </c>
      <c r="DS29" s="52">
        <f>SUMIFS(Raw!$I:$I, Raw!$A:$A, 'Call Back'!DS$14, Raw!$F:$F, 'Call Back'!$C29, Raw!$H:$H, "D13")</f>
        <v>0</v>
      </c>
      <c r="DT29" s="53">
        <f>SUMIFS(Raw!$I:$I, Raw!$A:$A, 'Call Back'!DT$14, Raw!$F:$F, 'Call Back'!$C29, Raw!$H:$H, "D13")</f>
        <v>0</v>
      </c>
      <c r="DV29" s="51">
        <f>SUMIFS(Raw!$I:$I, Raw!$A:$A, 'Call Back'!DV$14, Raw!$F:$F, 'Call Back'!$C29, Raw!$H:$H, "D14")</f>
        <v>0</v>
      </c>
      <c r="DW29" s="52">
        <f>SUMIFS(Raw!$I:$I, Raw!$A:$A, 'Call Back'!DW$14, Raw!$F:$F, 'Call Back'!$C29, Raw!$H:$H, "D14")</f>
        <v>0</v>
      </c>
      <c r="DX29" s="52">
        <f>SUMIFS(Raw!$I:$I, Raw!$A:$A, 'Call Back'!DX$14, Raw!$F:$F, 'Call Back'!$C29, Raw!$H:$H, "D14")</f>
        <v>0</v>
      </c>
      <c r="DY29" s="52">
        <f>SUMIFS(Raw!$I:$I, Raw!$A:$A, 'Call Back'!DY$14, Raw!$F:$F, 'Call Back'!$C29, Raw!$H:$H, "D14")</f>
        <v>0</v>
      </c>
      <c r="DZ29" s="52">
        <f>SUMIFS(Raw!$I:$I, Raw!$A:$A, 'Call Back'!DZ$14, Raw!$F:$F, 'Call Back'!$C29, Raw!$H:$H, "D14")</f>
        <v>0</v>
      </c>
      <c r="EA29" s="52">
        <f>SUMIFS(Raw!$I:$I, Raw!$A:$A, 'Call Back'!EA$14, Raw!$F:$F, 'Call Back'!$C29, Raw!$H:$H, "D14")</f>
        <v>0</v>
      </c>
      <c r="EB29" s="53">
        <f>SUMIFS(Raw!$I:$I, Raw!$A:$A, 'Call Back'!EB$14, Raw!$F:$F, 'Call Back'!$C29, Raw!$H:$H, "D14")</f>
        <v>0</v>
      </c>
      <c r="ED29" s="51">
        <f>SUMIFS(Raw!$I:$I, Raw!$A:$A, 'Call Back'!ED$14, Raw!$F:$F, 'Call Back'!$C29, Raw!$H:$H, "D13")</f>
        <v>0</v>
      </c>
      <c r="EE29" s="52">
        <f>SUMIFS(Raw!$I:$I, Raw!$A:$A, 'Call Back'!EE$14, Raw!$F:$F, 'Call Back'!$C29, Raw!$H:$H, "D13")</f>
        <v>0</v>
      </c>
      <c r="EF29" s="52">
        <f>SUMIFS(Raw!$I:$I, Raw!$A:$A, 'Call Back'!EF$14, Raw!$F:$F, 'Call Back'!$C29, Raw!$H:$H, "D13")</f>
        <v>0</v>
      </c>
      <c r="EG29" s="52">
        <f>SUMIFS(Raw!$I:$I, Raw!$A:$A, 'Call Back'!EG$14, Raw!$F:$F, 'Call Back'!$C29, Raw!$H:$H, "D13")</f>
        <v>0</v>
      </c>
      <c r="EH29" s="52">
        <f>SUMIFS(Raw!$I:$I, Raw!$A:$A, 'Call Back'!EH$14, Raw!$F:$F, 'Call Back'!$C29, Raw!$H:$H, "D13")</f>
        <v>0</v>
      </c>
      <c r="EI29" s="52">
        <f>SUMIFS(Raw!$I:$I, Raw!$A:$A, 'Call Back'!EI$14, Raw!$F:$F, 'Call Back'!$C29, Raw!$H:$H, "D13")</f>
        <v>0</v>
      </c>
      <c r="EJ29" s="53">
        <f>SUMIFS(Raw!$I:$I, Raw!$A:$A, 'Call Back'!EJ$14, Raw!$F:$F, 'Call Back'!$C29, Raw!$H:$H, "D13")</f>
        <v>0</v>
      </c>
      <c r="EL29" s="51">
        <f>SUMIFS(Raw!$I:$I, Raw!$A:$A, 'Call Back'!EL$14, Raw!$F:$F, 'Call Back'!$C29, Raw!$H:$H, "D14")</f>
        <v>0</v>
      </c>
      <c r="EM29" s="52">
        <f>SUMIFS(Raw!$I:$I, Raw!$A:$A, 'Call Back'!EM$14, Raw!$F:$F, 'Call Back'!$C29, Raw!$H:$H, "D14")</f>
        <v>0</v>
      </c>
      <c r="EN29" s="52">
        <f>SUMIFS(Raw!$I:$I, Raw!$A:$A, 'Call Back'!EN$14, Raw!$F:$F, 'Call Back'!$C29, Raw!$H:$H, "D14")</f>
        <v>0</v>
      </c>
      <c r="EO29" s="52">
        <f>SUMIFS(Raw!$I:$I, Raw!$A:$A, 'Call Back'!EO$14, Raw!$F:$F, 'Call Back'!$C29, Raw!$H:$H, "D14")</f>
        <v>0</v>
      </c>
      <c r="EP29" s="52">
        <f>SUMIFS(Raw!$I:$I, Raw!$A:$A, 'Call Back'!EP$14, Raw!$F:$F, 'Call Back'!$C29, Raw!$H:$H, "D14")</f>
        <v>0</v>
      </c>
      <c r="EQ29" s="52">
        <f>SUMIFS(Raw!$I:$I, Raw!$A:$A, 'Call Back'!EQ$14, Raw!$F:$F, 'Call Back'!$C29, Raw!$H:$H, "D14")</f>
        <v>0</v>
      </c>
      <c r="ER29" s="53">
        <f>SUMIFS(Raw!$I:$I, Raw!$A:$A, 'Call Back'!ER$14, Raw!$F:$F, 'Call Back'!$C29, Raw!$H:$H, "D14")</f>
        <v>0</v>
      </c>
      <c r="ET29" s="51">
        <f>SUMIFS(Raw!$I:$I, Raw!$A:$A, 'Call Back'!ET$14, Raw!$F:$F, 'Call Back'!$C29, Raw!$H:$H, "D13")</f>
        <v>0</v>
      </c>
      <c r="EU29" s="52">
        <f>SUMIFS(Raw!$I:$I, Raw!$A:$A, 'Call Back'!EU$14, Raw!$F:$F, 'Call Back'!$C29, Raw!$H:$H, "D13")</f>
        <v>0</v>
      </c>
      <c r="EV29" s="52">
        <f>SUMIFS(Raw!$I:$I, Raw!$A:$A, 'Call Back'!EV$14, Raw!$F:$F, 'Call Back'!$C29, Raw!$H:$H, "D13")</f>
        <v>0</v>
      </c>
      <c r="EW29" s="52">
        <f>SUMIFS(Raw!$I:$I, Raw!$A:$A, 'Call Back'!EW$14, Raw!$F:$F, 'Call Back'!$C29, Raw!$H:$H, "D13")</f>
        <v>0</v>
      </c>
      <c r="EX29" s="52">
        <f>SUMIFS(Raw!$I:$I, Raw!$A:$A, 'Call Back'!EX$14, Raw!$F:$F, 'Call Back'!$C29, Raw!$H:$H, "D13")</f>
        <v>0</v>
      </c>
      <c r="EY29" s="52">
        <f>SUMIFS(Raw!$I:$I, Raw!$A:$A, 'Call Back'!EY$14, Raw!$F:$F, 'Call Back'!$C29, Raw!$H:$H, "D13")</f>
        <v>0</v>
      </c>
      <c r="EZ29" s="53">
        <f>SUMIFS(Raw!$I:$I, Raw!$A:$A, 'Call Back'!EZ$14, Raw!$F:$F, 'Call Back'!$C29, Raw!$H:$H, "D13")</f>
        <v>0</v>
      </c>
      <c r="FB29" s="51">
        <f>SUMIFS(Raw!$I:$I, Raw!$A:$A, 'Call Back'!FB$14, Raw!$F:$F, 'Call Back'!$C29, Raw!$H:$H, "D14")</f>
        <v>0</v>
      </c>
      <c r="FC29" s="52">
        <f>SUMIFS(Raw!$I:$I, Raw!$A:$A, 'Call Back'!FC$14, Raw!$F:$F, 'Call Back'!$C29, Raw!$H:$H, "D14")</f>
        <v>0</v>
      </c>
      <c r="FD29" s="52">
        <f>SUMIFS(Raw!$I:$I, Raw!$A:$A, 'Call Back'!FD$14, Raw!$F:$F, 'Call Back'!$C29, Raw!$H:$H, "D14")</f>
        <v>0</v>
      </c>
      <c r="FE29" s="52">
        <f>SUMIFS(Raw!$I:$I, Raw!$A:$A, 'Call Back'!FE$14, Raw!$F:$F, 'Call Back'!$C29, Raw!$H:$H, "D14")</f>
        <v>0</v>
      </c>
      <c r="FF29" s="52">
        <f>SUMIFS(Raw!$I:$I, Raw!$A:$A, 'Call Back'!FF$14, Raw!$F:$F, 'Call Back'!$C29, Raw!$H:$H, "D14")</f>
        <v>0</v>
      </c>
      <c r="FG29" s="52">
        <f>SUMIFS(Raw!$I:$I, Raw!$A:$A, 'Call Back'!FG$14, Raw!$F:$F, 'Call Back'!$C29, Raw!$H:$H, "D14")</f>
        <v>0</v>
      </c>
      <c r="FH29" s="53">
        <f>SUMIFS(Raw!$I:$I, Raw!$A:$A, 'Call Back'!FH$14, Raw!$F:$F, 'Call Back'!$C29, Raw!$H:$H, "D14")</f>
        <v>0</v>
      </c>
      <c r="FJ29" s="51">
        <f>SUMIFS(Raw!$I:$I, Raw!$A:$A, 'Call Back'!FJ$14, Raw!$F:$F, 'Call Back'!$C29, Raw!$H:$H, "D13")</f>
        <v>0</v>
      </c>
      <c r="FK29" s="52">
        <f>SUMIFS(Raw!$I:$I, Raw!$A:$A, 'Call Back'!FK$14, Raw!$F:$F, 'Call Back'!$C29, Raw!$H:$H, "D13")</f>
        <v>0</v>
      </c>
      <c r="FL29" s="52">
        <f>SUMIFS(Raw!$I:$I, Raw!$A:$A, 'Call Back'!FL$14, Raw!$F:$F, 'Call Back'!$C29, Raw!$H:$H, "D13")</f>
        <v>0</v>
      </c>
      <c r="FM29" s="52">
        <f>SUMIFS(Raw!$I:$I, Raw!$A:$A, 'Call Back'!FM$14, Raw!$F:$F, 'Call Back'!$C29, Raw!$H:$H, "D13")</f>
        <v>0</v>
      </c>
      <c r="FN29" s="52">
        <f>SUMIFS(Raw!$I:$I, Raw!$A:$A, 'Call Back'!FN$14, Raw!$F:$F, 'Call Back'!$C29, Raw!$H:$H, "D13")</f>
        <v>0</v>
      </c>
      <c r="FO29" s="52">
        <f>SUMIFS(Raw!$I:$I, Raw!$A:$A, 'Call Back'!FO$14, Raw!$F:$F, 'Call Back'!$C29, Raw!$H:$H, "D13")</f>
        <v>0</v>
      </c>
      <c r="FP29" s="53">
        <f>SUMIFS(Raw!$I:$I, Raw!$A:$A, 'Call Back'!FP$14, Raw!$F:$F, 'Call Back'!$C29, Raw!$H:$H, "D13")</f>
        <v>0</v>
      </c>
      <c r="FR29" s="51">
        <f>SUMIFS(Raw!$I:$I, Raw!$A:$A, 'Call Back'!FR$14, Raw!$F:$F, 'Call Back'!$C29, Raw!$H:$H, "D14")</f>
        <v>0</v>
      </c>
      <c r="FS29" s="52">
        <f>SUMIFS(Raw!$I:$I, Raw!$A:$A, 'Call Back'!FS$14, Raw!$F:$F, 'Call Back'!$C29, Raw!$H:$H, "D14")</f>
        <v>0</v>
      </c>
      <c r="FT29" s="52">
        <f>SUMIFS(Raw!$I:$I, Raw!$A:$A, 'Call Back'!FT$14, Raw!$F:$F, 'Call Back'!$C29, Raw!$H:$H, "D14")</f>
        <v>0</v>
      </c>
      <c r="FU29" s="52">
        <f>SUMIFS(Raw!$I:$I, Raw!$A:$A, 'Call Back'!FU$14, Raw!$F:$F, 'Call Back'!$C29, Raw!$H:$H, "D14")</f>
        <v>0</v>
      </c>
      <c r="FV29" s="52">
        <f>SUMIFS(Raw!$I:$I, Raw!$A:$A, 'Call Back'!FV$14, Raw!$F:$F, 'Call Back'!$C29, Raw!$H:$H, "D14")</f>
        <v>0</v>
      </c>
      <c r="FW29" s="52">
        <f>SUMIFS(Raw!$I:$I, Raw!$A:$A, 'Call Back'!FW$14, Raw!$F:$F, 'Call Back'!$C29, Raw!$H:$H, "D14")</f>
        <v>0</v>
      </c>
      <c r="FX29" s="53">
        <f>SUMIFS(Raw!$I:$I, Raw!$A:$A, 'Call Back'!FX$14, Raw!$F:$F, 'Call Back'!$C29, Raw!$H:$H, "D14")</f>
        <v>0</v>
      </c>
      <c r="FZ29" s="51">
        <f>SUMIFS(Raw!$I:$I, Raw!$A:$A, 'Call Back'!FZ$14, Raw!$F:$F, 'Call Back'!$C29, Raw!$H:$H, "D13")</f>
        <v>0</v>
      </c>
      <c r="GA29" s="52">
        <f>SUMIFS(Raw!$I:$I, Raw!$A:$A, 'Call Back'!GA$14, Raw!$F:$F, 'Call Back'!$C29, Raw!$H:$H, "D13")</f>
        <v>0</v>
      </c>
      <c r="GB29" s="52">
        <f>SUMIFS(Raw!$I:$I, Raw!$A:$A, 'Call Back'!GB$14, Raw!$F:$F, 'Call Back'!$C29, Raw!$H:$H, "D13")</f>
        <v>0</v>
      </c>
      <c r="GC29" s="52">
        <f>SUMIFS(Raw!$I:$I, Raw!$A:$A, 'Call Back'!GC$14, Raw!$F:$F, 'Call Back'!$C29, Raw!$H:$H, "D13")</f>
        <v>0</v>
      </c>
      <c r="GD29" s="52">
        <f>SUMIFS(Raw!$I:$I, Raw!$A:$A, 'Call Back'!GD$14, Raw!$F:$F, 'Call Back'!$C29, Raw!$H:$H, "D13")</f>
        <v>0</v>
      </c>
      <c r="GE29" s="52">
        <f>SUMIFS(Raw!$I:$I, Raw!$A:$A, 'Call Back'!GE$14, Raw!$F:$F, 'Call Back'!$C29, Raw!$H:$H, "D13")</f>
        <v>0</v>
      </c>
      <c r="GF29" s="53">
        <f>SUMIFS(Raw!$I:$I, Raw!$A:$A, 'Call Back'!GF$14, Raw!$F:$F, 'Call Back'!$C29, Raw!$H:$H, "D13")</f>
        <v>0</v>
      </c>
      <c r="GH29" s="51">
        <f>SUMIFS(Raw!$I:$I, Raw!$A:$A, 'Call Back'!GH$14, Raw!$F:$F, 'Call Back'!$C29, Raw!$H:$H, "D14")</f>
        <v>0</v>
      </c>
      <c r="GI29" s="52">
        <f>SUMIFS(Raw!$I:$I, Raw!$A:$A, 'Call Back'!GI$14, Raw!$F:$F, 'Call Back'!$C29, Raw!$H:$H, "D14")</f>
        <v>0</v>
      </c>
      <c r="GJ29" s="52">
        <f>SUMIFS(Raw!$I:$I, Raw!$A:$A, 'Call Back'!GJ$14, Raw!$F:$F, 'Call Back'!$C29, Raw!$H:$H, "D14")</f>
        <v>0</v>
      </c>
      <c r="GK29" s="52">
        <f>SUMIFS(Raw!$I:$I, Raw!$A:$A, 'Call Back'!GK$14, Raw!$F:$F, 'Call Back'!$C29, Raw!$H:$H, "D14")</f>
        <v>0</v>
      </c>
      <c r="GL29" s="52">
        <f>SUMIFS(Raw!$I:$I, Raw!$A:$A, 'Call Back'!GL$14, Raw!$F:$F, 'Call Back'!$C29, Raw!$H:$H, "D14")</f>
        <v>0</v>
      </c>
      <c r="GM29" s="52">
        <f>SUMIFS(Raw!$I:$I, Raw!$A:$A, 'Call Back'!GM$14, Raw!$F:$F, 'Call Back'!$C29, Raw!$H:$H, "D14")</f>
        <v>0</v>
      </c>
      <c r="GN29" s="53">
        <f>SUMIFS(Raw!$I:$I, Raw!$A:$A, 'Call Back'!GN$14, Raw!$F:$F, 'Call Back'!$C29, Raw!$H:$H, "D14")</f>
        <v>0</v>
      </c>
      <c r="GP29" s="51">
        <f>SUMIFS(Raw!$I:$I, Raw!$A:$A, 'Call Back'!GP$14, Raw!$F:$F, 'Call Back'!$C29, Raw!$H:$H, "D13")</f>
        <v>0</v>
      </c>
      <c r="GQ29" s="52">
        <f>SUMIFS(Raw!$I:$I, Raw!$A:$A, 'Call Back'!GQ$14, Raw!$F:$F, 'Call Back'!$C29, Raw!$H:$H, "D13")</f>
        <v>0</v>
      </c>
      <c r="GR29" s="52">
        <f>SUMIFS(Raw!$I:$I, Raw!$A:$A, 'Call Back'!GR$14, Raw!$F:$F, 'Call Back'!$C29, Raw!$H:$H, "D13")</f>
        <v>0</v>
      </c>
      <c r="GS29" s="52">
        <f>SUMIFS(Raw!$I:$I, Raw!$A:$A, 'Call Back'!GS$14, Raw!$F:$F, 'Call Back'!$C29, Raw!$H:$H, "D13")</f>
        <v>0</v>
      </c>
      <c r="GT29" s="52">
        <f>SUMIFS(Raw!$I:$I, Raw!$A:$A, 'Call Back'!GT$14, Raw!$F:$F, 'Call Back'!$C29, Raw!$H:$H, "D13")</f>
        <v>0</v>
      </c>
      <c r="GU29" s="52">
        <f>SUMIFS(Raw!$I:$I, Raw!$A:$A, 'Call Back'!GU$14, Raw!$F:$F, 'Call Back'!$C29, Raw!$H:$H, "D13")</f>
        <v>0</v>
      </c>
      <c r="GV29" s="53">
        <f>SUMIFS(Raw!$I:$I, Raw!$A:$A, 'Call Back'!GV$14, Raw!$F:$F, 'Call Back'!$C29, Raw!$H:$H, "D13")</f>
        <v>0</v>
      </c>
      <c r="GX29" s="51">
        <f>SUMIFS(Raw!$I:$I, Raw!$A:$A, 'Call Back'!GX$14, Raw!$F:$F, 'Call Back'!$C29, Raw!$H:$H, "D14")</f>
        <v>0</v>
      </c>
      <c r="GY29" s="52">
        <f>SUMIFS(Raw!$I:$I, Raw!$A:$A, 'Call Back'!GY$14, Raw!$F:$F, 'Call Back'!$C29, Raw!$H:$H, "D14")</f>
        <v>0</v>
      </c>
      <c r="GZ29" s="52">
        <f>SUMIFS(Raw!$I:$I, Raw!$A:$A, 'Call Back'!GZ$14, Raw!$F:$F, 'Call Back'!$C29, Raw!$H:$H, "D14")</f>
        <v>0</v>
      </c>
      <c r="HA29" s="52">
        <f>SUMIFS(Raw!$I:$I, Raw!$A:$A, 'Call Back'!HA$14, Raw!$F:$F, 'Call Back'!$C29, Raw!$H:$H, "D14")</f>
        <v>0</v>
      </c>
      <c r="HB29" s="52">
        <f>SUMIFS(Raw!$I:$I, Raw!$A:$A, 'Call Back'!HB$14, Raw!$F:$F, 'Call Back'!$C29, Raw!$H:$H, "D14")</f>
        <v>0</v>
      </c>
      <c r="HC29" s="52">
        <f>SUMIFS(Raw!$I:$I, Raw!$A:$A, 'Call Back'!HC$14, Raw!$F:$F, 'Call Back'!$C29, Raw!$H:$H, "D14")</f>
        <v>0</v>
      </c>
      <c r="HD29" s="53">
        <f>SUMIFS(Raw!$I:$I, Raw!$A:$A, 'Call Back'!HD$14, Raw!$F:$F, 'Call Back'!$C29, Raw!$H:$H, "D14")</f>
        <v>0</v>
      </c>
      <c r="HF29" s="51">
        <f>SUMIFS(Raw!$I:$I, Raw!$A:$A, 'Call Back'!HF$14, Raw!$F:$F, 'Call Back'!$C29, Raw!$H:$H, "D13")</f>
        <v>0</v>
      </c>
      <c r="HG29" s="52">
        <f>SUMIFS(Raw!$I:$I, Raw!$A:$A, 'Call Back'!HG$14, Raw!$F:$F, 'Call Back'!$C29, Raw!$H:$H, "D13")</f>
        <v>0</v>
      </c>
      <c r="HH29" s="52">
        <f>SUMIFS(Raw!$I:$I, Raw!$A:$A, 'Call Back'!HH$14, Raw!$F:$F, 'Call Back'!$C29, Raw!$H:$H, "D13")</f>
        <v>0</v>
      </c>
      <c r="HI29" s="52">
        <f>SUMIFS(Raw!$I:$I, Raw!$A:$A, 'Call Back'!HI$14, Raw!$F:$F, 'Call Back'!$C29, Raw!$H:$H, "D13")</f>
        <v>0</v>
      </c>
      <c r="HJ29" s="52">
        <f>SUMIFS(Raw!$I:$I, Raw!$A:$A, 'Call Back'!HJ$14, Raw!$F:$F, 'Call Back'!$C29, Raw!$H:$H, "D13")</f>
        <v>0</v>
      </c>
      <c r="HK29" s="52">
        <f>SUMIFS(Raw!$I:$I, Raw!$A:$A, 'Call Back'!HK$14, Raw!$F:$F, 'Call Back'!$C29, Raw!$H:$H, "D13")</f>
        <v>0</v>
      </c>
      <c r="HL29" s="53">
        <f>SUMIFS(Raw!$I:$I, Raw!$A:$A, 'Call Back'!HL$14, Raw!$F:$F, 'Call Back'!$C29, Raw!$H:$H, "D13")</f>
        <v>0</v>
      </c>
      <c r="HN29" s="51">
        <f>SUMIFS(Raw!$I:$I, Raw!$A:$A, 'Call Back'!HN$14, Raw!$F:$F, 'Call Back'!$C29, Raw!$H:$H, "D14")</f>
        <v>0</v>
      </c>
      <c r="HO29" s="52">
        <f>SUMIFS(Raw!$I:$I, Raw!$A:$A, 'Call Back'!HO$14, Raw!$F:$F, 'Call Back'!$C29, Raw!$H:$H, "D14")</f>
        <v>0</v>
      </c>
      <c r="HP29" s="52">
        <f>SUMIFS(Raw!$I:$I, Raw!$A:$A, 'Call Back'!HP$14, Raw!$F:$F, 'Call Back'!$C29, Raw!$H:$H, "D14")</f>
        <v>0</v>
      </c>
      <c r="HQ29" s="52">
        <f>SUMIFS(Raw!$I:$I, Raw!$A:$A, 'Call Back'!HQ$14, Raw!$F:$F, 'Call Back'!$C29, Raw!$H:$H, "D14")</f>
        <v>0</v>
      </c>
      <c r="HR29" s="52">
        <f>SUMIFS(Raw!$I:$I, Raw!$A:$A, 'Call Back'!HR$14, Raw!$F:$F, 'Call Back'!$C29, Raw!$H:$H, "D14")</f>
        <v>0</v>
      </c>
      <c r="HS29" s="52">
        <f>SUMIFS(Raw!$I:$I, Raw!$A:$A, 'Call Back'!HS$14, Raw!$F:$F, 'Call Back'!$C29, Raw!$H:$H, "D14")</f>
        <v>0</v>
      </c>
      <c r="HT29" s="53">
        <f>SUMIFS(Raw!$I:$I, Raw!$A:$A, 'Call Back'!HT$14, Raw!$F:$F, 'Call Back'!$C29, Raw!$H:$H, "D14")</f>
        <v>0</v>
      </c>
      <c r="HV29" s="51">
        <f>SUMIFS(Raw!$I:$I, Raw!$A:$A, 'Call Back'!HV$14, Raw!$F:$F, 'Call Back'!$C29, Raw!$H:$H, "D13")</f>
        <v>0</v>
      </c>
      <c r="HW29" s="52">
        <f>SUMIFS(Raw!$I:$I, Raw!$A:$A, 'Call Back'!HW$14, Raw!$F:$F, 'Call Back'!$C29, Raw!$H:$H, "D13")</f>
        <v>0</v>
      </c>
      <c r="HX29" s="52">
        <f>SUMIFS(Raw!$I:$I, Raw!$A:$A, 'Call Back'!HX$14, Raw!$F:$F, 'Call Back'!$C29, Raw!$H:$H, "D13")</f>
        <v>0</v>
      </c>
      <c r="HY29" s="52">
        <f>SUMIFS(Raw!$I:$I, Raw!$A:$A, 'Call Back'!HY$14, Raw!$F:$F, 'Call Back'!$C29, Raw!$H:$H, "D13")</f>
        <v>0</v>
      </c>
      <c r="HZ29" s="52">
        <f>SUMIFS(Raw!$I:$I, Raw!$A:$A, 'Call Back'!HZ$14, Raw!$F:$F, 'Call Back'!$C29, Raw!$H:$H, "D13")</f>
        <v>0</v>
      </c>
      <c r="IA29" s="52">
        <f>SUMIFS(Raw!$I:$I, Raw!$A:$A, 'Call Back'!IA$14, Raw!$F:$F, 'Call Back'!$C29, Raw!$H:$H, "D13")</f>
        <v>0</v>
      </c>
      <c r="IB29" s="53">
        <f>SUMIFS(Raw!$I:$I, Raw!$A:$A, 'Call Back'!IB$14, Raw!$F:$F, 'Call Back'!$C29, Raw!$H:$H, "D13")</f>
        <v>0</v>
      </c>
      <c r="ID29" s="51">
        <f>SUMIFS(Raw!$I:$I, Raw!$A:$A, 'Call Back'!ID$14, Raw!$F:$F, 'Call Back'!$C29, Raw!$H:$H, "D14")</f>
        <v>0</v>
      </c>
      <c r="IE29" s="52">
        <f>SUMIFS(Raw!$I:$I, Raw!$A:$A, 'Call Back'!IE$14, Raw!$F:$F, 'Call Back'!$C29, Raw!$H:$H, "D14")</f>
        <v>0</v>
      </c>
      <c r="IF29" s="52">
        <f>SUMIFS(Raw!$I:$I, Raw!$A:$A, 'Call Back'!IF$14, Raw!$F:$F, 'Call Back'!$C29, Raw!$H:$H, "D14")</f>
        <v>0</v>
      </c>
      <c r="IG29" s="52">
        <f>SUMIFS(Raw!$I:$I, Raw!$A:$A, 'Call Back'!IG$14, Raw!$F:$F, 'Call Back'!$C29, Raw!$H:$H, "D14")</f>
        <v>0</v>
      </c>
      <c r="IH29" s="52">
        <f>SUMIFS(Raw!$I:$I, Raw!$A:$A, 'Call Back'!IH$14, Raw!$F:$F, 'Call Back'!$C29, Raw!$H:$H, "D14")</f>
        <v>0</v>
      </c>
      <c r="II29" s="52">
        <f>SUMIFS(Raw!$I:$I, Raw!$A:$A, 'Call Back'!II$14, Raw!$F:$F, 'Call Back'!$C29, Raw!$H:$H, "D14")</f>
        <v>0</v>
      </c>
      <c r="IJ29" s="53">
        <f>SUMIFS(Raw!$I:$I, Raw!$A:$A, 'Call Back'!IJ$14, Raw!$F:$F, 'Call Back'!$C29, Raw!$H:$H, "D14")</f>
        <v>0</v>
      </c>
      <c r="IL29" s="51">
        <f>SUMIFS(Raw!$I:$I, Raw!$A:$A, 'Call Back'!IL$14, Raw!$F:$F, 'Call Back'!$C29, Raw!$H:$H, "D13")</f>
        <v>0</v>
      </c>
      <c r="IM29" s="52">
        <f>SUMIFS(Raw!$I:$I, Raw!$A:$A, 'Call Back'!IM$14, Raw!$F:$F, 'Call Back'!$C29, Raw!$H:$H, "D13")</f>
        <v>0</v>
      </c>
      <c r="IN29" s="52">
        <f>SUMIFS(Raw!$I:$I, Raw!$A:$A, 'Call Back'!IN$14, Raw!$F:$F, 'Call Back'!$C29, Raw!$H:$H, "D13")</f>
        <v>0</v>
      </c>
      <c r="IO29" s="52">
        <f>SUMIFS(Raw!$I:$I, Raw!$A:$A, 'Call Back'!IO$14, Raw!$F:$F, 'Call Back'!$C29, Raw!$H:$H, "D13")</f>
        <v>0</v>
      </c>
      <c r="IP29" s="52">
        <f>SUMIFS(Raw!$I:$I, Raw!$A:$A, 'Call Back'!IP$14, Raw!$F:$F, 'Call Back'!$C29, Raw!$H:$H, "D13")</f>
        <v>0</v>
      </c>
      <c r="IQ29" s="52">
        <f>SUMIFS(Raw!$I:$I, Raw!$A:$A, 'Call Back'!IQ$14, Raw!$F:$F, 'Call Back'!$C29, Raw!$H:$H, "D13")</f>
        <v>0</v>
      </c>
      <c r="IR29" s="53">
        <f>SUMIFS(Raw!$I:$I, Raw!$A:$A, 'Call Back'!IR$14, Raw!$F:$F, 'Call Back'!$C29, Raw!$H:$H, "D13")</f>
        <v>0</v>
      </c>
      <c r="IT29" s="51">
        <f>SUMIFS(Raw!$I:$I, Raw!$A:$A, 'Call Back'!IT$14, Raw!$F:$F, 'Call Back'!$C29, Raw!$H:$H, "D14")</f>
        <v>0</v>
      </c>
      <c r="IU29" s="52">
        <f>SUMIFS(Raw!$I:$I, Raw!$A:$A, 'Call Back'!IU$14, Raw!$F:$F, 'Call Back'!$C29, Raw!$H:$H, "D14")</f>
        <v>0</v>
      </c>
      <c r="IV29" s="52">
        <f>SUMIFS(Raw!$I:$I, Raw!$A:$A, 'Call Back'!IV$14, Raw!$F:$F, 'Call Back'!$C29, Raw!$H:$H, "D14")</f>
        <v>0</v>
      </c>
      <c r="IW29" s="52">
        <f>SUMIFS(Raw!$I:$I, Raw!$A:$A, 'Call Back'!IW$14, Raw!$F:$F, 'Call Back'!$C29, Raw!$H:$H, "D14")</f>
        <v>0</v>
      </c>
      <c r="IX29" s="52">
        <f>SUMIFS(Raw!$I:$I, Raw!$A:$A, 'Call Back'!IX$14, Raw!$F:$F, 'Call Back'!$C29, Raw!$H:$H, "D14")</f>
        <v>0</v>
      </c>
      <c r="IY29" s="52">
        <f>SUMIFS(Raw!$I:$I, Raw!$A:$A, 'Call Back'!IY$14, Raw!$F:$F, 'Call Back'!$C29, Raw!$H:$H, "D14")</f>
        <v>0</v>
      </c>
      <c r="IZ29" s="53">
        <f>SUMIFS(Raw!$I:$I, Raw!$A:$A, 'Call Back'!IZ$14, Raw!$F:$F, 'Call Back'!$C29, Raw!$H:$H, "D14")</f>
        <v>0</v>
      </c>
      <c r="JB29" s="51">
        <f>SUMIFS(Raw!$I:$I, Raw!$A:$A, 'Call Back'!JB$14, Raw!$F:$F, 'Call Back'!$C29, Raw!$H:$H, "D13")</f>
        <v>0</v>
      </c>
      <c r="JC29" s="52">
        <f>SUMIFS(Raw!$I:$I, Raw!$A:$A, 'Call Back'!JC$14, Raw!$F:$F, 'Call Back'!$C29, Raw!$H:$H, "D13")</f>
        <v>0</v>
      </c>
      <c r="JD29" s="52">
        <f>SUMIFS(Raw!$I:$I, Raw!$A:$A, 'Call Back'!JD$14, Raw!$F:$F, 'Call Back'!$C29, Raw!$H:$H, "D13")</f>
        <v>0</v>
      </c>
      <c r="JE29" s="52">
        <f>SUMIFS(Raw!$I:$I, Raw!$A:$A, 'Call Back'!JE$14, Raw!$F:$F, 'Call Back'!$C29, Raw!$H:$H, "D13")</f>
        <v>0</v>
      </c>
      <c r="JF29" s="52">
        <f>SUMIFS(Raw!$I:$I, Raw!$A:$A, 'Call Back'!JF$14, Raw!$F:$F, 'Call Back'!$C29, Raw!$H:$H, "D13")</f>
        <v>0</v>
      </c>
      <c r="JG29" s="52">
        <f>SUMIFS(Raw!$I:$I, Raw!$A:$A, 'Call Back'!JG$14, Raw!$F:$F, 'Call Back'!$C29, Raw!$H:$H, "D13")</f>
        <v>0</v>
      </c>
      <c r="JH29" s="53">
        <f>SUMIFS(Raw!$I:$I, Raw!$A:$A, 'Call Back'!JH$14, Raw!$F:$F, 'Call Back'!$C29, Raw!$H:$H, "D13")</f>
        <v>0</v>
      </c>
      <c r="JJ29" s="51">
        <f>SUMIFS(Raw!$I:$I, Raw!$A:$A, 'Call Back'!JJ$14, Raw!$F:$F, 'Call Back'!$C29, Raw!$H:$H, "D14")</f>
        <v>0</v>
      </c>
      <c r="JK29" s="52">
        <f>SUMIFS(Raw!$I:$I, Raw!$A:$A, 'Call Back'!JK$14, Raw!$F:$F, 'Call Back'!$C29, Raw!$H:$H, "D14")</f>
        <v>0</v>
      </c>
      <c r="JL29" s="52">
        <f>SUMIFS(Raw!$I:$I, Raw!$A:$A, 'Call Back'!JL$14, Raw!$F:$F, 'Call Back'!$C29, Raw!$H:$H, "D14")</f>
        <v>0</v>
      </c>
      <c r="JM29" s="52">
        <f>SUMIFS(Raw!$I:$I, Raw!$A:$A, 'Call Back'!JM$14, Raw!$F:$F, 'Call Back'!$C29, Raw!$H:$H, "D14")</f>
        <v>0</v>
      </c>
      <c r="JN29" s="52">
        <f>SUMIFS(Raw!$I:$I, Raw!$A:$A, 'Call Back'!JN$14, Raw!$F:$F, 'Call Back'!$C29, Raw!$H:$H, "D14")</f>
        <v>0</v>
      </c>
      <c r="JO29" s="52">
        <f>SUMIFS(Raw!$I:$I, Raw!$A:$A, 'Call Back'!JO$14, Raw!$F:$F, 'Call Back'!$C29, Raw!$H:$H, "D14")</f>
        <v>0</v>
      </c>
      <c r="JP29" s="53">
        <f>SUMIFS(Raw!$I:$I, Raw!$A:$A, 'Call Back'!JP$14, Raw!$F:$F, 'Call Back'!$C29, Raw!$H:$H, "D14")</f>
        <v>0</v>
      </c>
      <c r="JR29" s="51">
        <f>SUMIFS(Raw!$I:$I, Raw!$A:$A, 'Call Back'!JR$14, Raw!$F:$F, 'Call Back'!$C29, Raw!$H:$H, "D13")</f>
        <v>0</v>
      </c>
      <c r="JS29" s="52">
        <f>SUMIFS(Raw!$I:$I, Raw!$A:$A, 'Call Back'!JS$14, Raw!$F:$F, 'Call Back'!$C29, Raw!$H:$H, "D13")</f>
        <v>0</v>
      </c>
      <c r="JT29" s="52">
        <f>SUMIFS(Raw!$I:$I, Raw!$A:$A, 'Call Back'!JT$14, Raw!$F:$F, 'Call Back'!$C29, Raw!$H:$H, "D13")</f>
        <v>0</v>
      </c>
      <c r="JU29" s="52">
        <f>SUMIFS(Raw!$I:$I, Raw!$A:$A, 'Call Back'!JU$14, Raw!$F:$F, 'Call Back'!$C29, Raw!$H:$H, "D13")</f>
        <v>0</v>
      </c>
      <c r="JV29" s="52">
        <f>SUMIFS(Raw!$I:$I, Raw!$A:$A, 'Call Back'!JV$14, Raw!$F:$F, 'Call Back'!$C29, Raw!$H:$H, "D13")</f>
        <v>0</v>
      </c>
      <c r="JW29" s="52">
        <f>SUMIFS(Raw!$I:$I, Raw!$A:$A, 'Call Back'!JW$14, Raw!$F:$F, 'Call Back'!$C29, Raw!$H:$H, "D13")</f>
        <v>0</v>
      </c>
      <c r="JX29" s="53">
        <f>SUMIFS(Raw!$I:$I, Raw!$A:$A, 'Call Back'!JX$14, Raw!$F:$F, 'Call Back'!$C29, Raw!$H:$H, "D13")</f>
        <v>0</v>
      </c>
      <c r="JZ29" s="51">
        <f>SUMIFS(Raw!$I:$I, Raw!$A:$A, 'Call Back'!JZ$14, Raw!$F:$F, 'Call Back'!$C29, Raw!$H:$H, "D14")</f>
        <v>0</v>
      </c>
      <c r="KA29" s="52">
        <f>SUMIFS(Raw!$I:$I, Raw!$A:$A, 'Call Back'!KA$14, Raw!$F:$F, 'Call Back'!$C29, Raw!$H:$H, "D14")</f>
        <v>0</v>
      </c>
      <c r="KB29" s="52">
        <f>SUMIFS(Raw!$I:$I, Raw!$A:$A, 'Call Back'!KB$14, Raw!$F:$F, 'Call Back'!$C29, Raw!$H:$H, "D14")</f>
        <v>0</v>
      </c>
      <c r="KC29" s="52">
        <f>SUMIFS(Raw!$I:$I, Raw!$A:$A, 'Call Back'!KC$14, Raw!$F:$F, 'Call Back'!$C29, Raw!$H:$H, "D14")</f>
        <v>0</v>
      </c>
      <c r="KD29" s="52">
        <f>SUMIFS(Raw!$I:$I, Raw!$A:$A, 'Call Back'!KD$14, Raw!$F:$F, 'Call Back'!$C29, Raw!$H:$H, "D14")</f>
        <v>0</v>
      </c>
      <c r="KE29" s="52">
        <f>SUMIFS(Raw!$I:$I, Raw!$A:$A, 'Call Back'!KE$14, Raw!$F:$F, 'Call Back'!$C29, Raw!$H:$H, "D14")</f>
        <v>0</v>
      </c>
      <c r="KF29" s="53">
        <f>SUMIFS(Raw!$I:$I, Raw!$A:$A, 'Call Back'!KF$14, Raw!$F:$F, 'Call Back'!$C29, Raw!$H:$H, "D14")</f>
        <v>0</v>
      </c>
      <c r="KH29" s="51">
        <f>SUMIFS(Raw!$I:$I, Raw!$A:$A, 'Call Back'!KH$14, Raw!$F:$F, 'Call Back'!$C29, Raw!$H:$H, "D13")</f>
        <v>0</v>
      </c>
      <c r="KI29" s="52">
        <f>SUMIFS(Raw!$I:$I, Raw!$A:$A, 'Call Back'!KI$14, Raw!$F:$F, 'Call Back'!$C29, Raw!$H:$H, "D13")</f>
        <v>0</v>
      </c>
      <c r="KJ29" s="52">
        <f>SUMIFS(Raw!$I:$I, Raw!$A:$A, 'Call Back'!KJ$14, Raw!$F:$F, 'Call Back'!$C29, Raw!$H:$H, "D13")</f>
        <v>0</v>
      </c>
      <c r="KK29" s="52">
        <f>SUMIFS(Raw!$I:$I, Raw!$A:$A, 'Call Back'!KK$14, Raw!$F:$F, 'Call Back'!$C29, Raw!$H:$H, "D13")</f>
        <v>0</v>
      </c>
      <c r="KL29" s="52">
        <f>SUMIFS(Raw!$I:$I, Raw!$A:$A, 'Call Back'!KL$14, Raw!$F:$F, 'Call Back'!$C29, Raw!$H:$H, "D13")</f>
        <v>0</v>
      </c>
      <c r="KM29" s="52">
        <f>SUMIFS(Raw!$I:$I, Raw!$A:$A, 'Call Back'!KM$14, Raw!$F:$F, 'Call Back'!$C29, Raw!$H:$H, "D13")</f>
        <v>0</v>
      </c>
      <c r="KN29" s="53">
        <f>SUMIFS(Raw!$I:$I, Raw!$A:$A, 'Call Back'!KN$14, Raw!$F:$F, 'Call Back'!$C29, Raw!$H:$H, "D13")</f>
        <v>0</v>
      </c>
      <c r="KP29" s="51">
        <f>SUMIFS(Raw!$I:$I, Raw!$A:$A, 'Call Back'!KP$14, Raw!$F:$F, 'Call Back'!$C29, Raw!$H:$H, "D14")</f>
        <v>0</v>
      </c>
      <c r="KQ29" s="52">
        <f>SUMIFS(Raw!$I:$I, Raw!$A:$A, 'Call Back'!KQ$14, Raw!$F:$F, 'Call Back'!$C29, Raw!$H:$H, "D14")</f>
        <v>0</v>
      </c>
      <c r="KR29" s="52">
        <f>SUMIFS(Raw!$I:$I, Raw!$A:$A, 'Call Back'!KR$14, Raw!$F:$F, 'Call Back'!$C29, Raw!$H:$H, "D14")</f>
        <v>0</v>
      </c>
      <c r="KS29" s="52">
        <f>SUMIFS(Raw!$I:$I, Raw!$A:$A, 'Call Back'!KS$14, Raw!$F:$F, 'Call Back'!$C29, Raw!$H:$H, "D14")</f>
        <v>0</v>
      </c>
      <c r="KT29" s="52">
        <f>SUMIFS(Raw!$I:$I, Raw!$A:$A, 'Call Back'!KT$14, Raw!$F:$F, 'Call Back'!$C29, Raw!$H:$H, "D14")</f>
        <v>0</v>
      </c>
      <c r="KU29" s="52">
        <f>SUMIFS(Raw!$I:$I, Raw!$A:$A, 'Call Back'!KU$14, Raw!$F:$F, 'Call Back'!$C29, Raw!$H:$H, "D14")</f>
        <v>0</v>
      </c>
      <c r="KV29" s="53">
        <f>SUMIFS(Raw!$I:$I, Raw!$A:$A, 'Call Back'!KV$14, Raw!$F:$F, 'Call Back'!$C29, Raw!$H:$H,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f>SUMIFS(Raw!$I:$I, Raw!$A:$A, 'Call Back'!CH$14, Raw!$F:$F, 'Call Back'!$C30, Raw!$H:$H, "D13")</f>
        <v>344</v>
      </c>
      <c r="CI30" s="52">
        <f>SUMIFS(Raw!$I:$I, Raw!$A:$A, 'Call Back'!CI$14, Raw!$F:$F, 'Call Back'!$C30, Raw!$H:$H, "D13")</f>
        <v>310</v>
      </c>
      <c r="CJ30" s="52">
        <f>SUMIFS(Raw!$I:$I, Raw!$A:$A, 'Call Back'!CJ$14, Raw!$F:$F, 'Call Back'!$C30, Raw!$H:$H, "D13")</f>
        <v>306</v>
      </c>
      <c r="CK30" s="52">
        <f>SUMIFS(Raw!$I:$I, Raw!$A:$A, 'Call Back'!CK$14, Raw!$F:$F, 'Call Back'!$C30, Raw!$H:$H, "D13")</f>
        <v>340</v>
      </c>
      <c r="CL30" s="52">
        <f>SUMIFS(Raw!$I:$I, Raw!$A:$A, 'Call Back'!CL$14, Raw!$F:$F, 'Call Back'!$C30, Raw!$H:$H, "D13")</f>
        <v>315</v>
      </c>
      <c r="CM30" s="52">
        <f>SUMIFS(Raw!$I:$I, Raw!$A:$A, 'Call Back'!CM$14, Raw!$F:$F, 'Call Back'!$C30, Raw!$H:$H, "D13")</f>
        <v>373</v>
      </c>
      <c r="CN30" s="53">
        <f>SUMIFS(Raw!$I:$I, Raw!$A:$A, 'Call Back'!CN$14, Raw!$F:$F, 'Call Back'!$C30, Raw!$H:$H, "D13")</f>
        <v>329</v>
      </c>
      <c r="CP30" s="51">
        <f>SUMIFS(Raw!$I:$I, Raw!$A:$A, 'Call Back'!CP$14, Raw!$F:$F, 'Call Back'!$C30, Raw!$H:$H, "D14")</f>
        <v>84</v>
      </c>
      <c r="CQ30" s="52">
        <f>SUMIFS(Raw!$I:$I, Raw!$A:$A, 'Call Back'!CQ$14, Raw!$F:$F, 'Call Back'!$C30, Raw!$H:$H, "D14")</f>
        <v>74</v>
      </c>
      <c r="CR30" s="52">
        <f>SUMIFS(Raw!$I:$I, Raw!$A:$A, 'Call Back'!CR$14, Raw!$F:$F, 'Call Back'!$C30, Raw!$H:$H, "D14")</f>
        <v>78</v>
      </c>
      <c r="CS30" s="52">
        <f>SUMIFS(Raw!$I:$I, Raw!$A:$A, 'Call Back'!CS$14, Raw!$F:$F, 'Call Back'!$C30, Raw!$H:$H, "D14")</f>
        <v>67</v>
      </c>
      <c r="CT30" s="52">
        <f>SUMIFS(Raw!$I:$I, Raw!$A:$A, 'Call Back'!CT$14, Raw!$F:$F, 'Call Back'!$C30, Raw!$H:$H, "D14")</f>
        <v>41</v>
      </c>
      <c r="CU30" s="52">
        <f>SUMIFS(Raw!$I:$I, Raw!$A:$A, 'Call Back'!CU$14, Raw!$F:$F, 'Call Back'!$C30, Raw!$H:$H, "D14")</f>
        <v>108</v>
      </c>
      <c r="CV30" s="53">
        <f>SUMIFS(Raw!$I:$I, Raw!$A:$A, 'Call Back'!CV$14, Raw!$F:$F, 'Call Back'!$C30, Raw!$H:$H, "D14")</f>
        <v>60</v>
      </c>
      <c r="CX30" s="51">
        <f>SUMIFS(Raw!$I:$I, Raw!$A:$A, 'Call Back'!CX$14, Raw!$F:$F, 'Call Back'!$C30, Raw!$H:$H, "D13")</f>
        <v>0</v>
      </c>
      <c r="CY30" s="52">
        <f>SUMIFS(Raw!$I:$I, Raw!$A:$A, 'Call Back'!CY$14, Raw!$F:$F, 'Call Back'!$C30, Raw!$H:$H, "D13")</f>
        <v>0</v>
      </c>
      <c r="CZ30" s="52">
        <f>SUMIFS(Raw!$I:$I, Raw!$A:$A, 'Call Back'!CZ$14, Raw!$F:$F, 'Call Back'!$C30, Raw!$H:$H, "D13")</f>
        <v>0</v>
      </c>
      <c r="DA30" s="52">
        <f>SUMIFS(Raw!$I:$I, Raw!$A:$A, 'Call Back'!DA$14, Raw!$F:$F, 'Call Back'!$C30, Raw!$H:$H, "D13")</f>
        <v>0</v>
      </c>
      <c r="DB30" s="52">
        <f>SUMIFS(Raw!$I:$I, Raw!$A:$A, 'Call Back'!DB$14, Raw!$F:$F, 'Call Back'!$C30, Raw!$H:$H, "D13")</f>
        <v>0</v>
      </c>
      <c r="DC30" s="52">
        <f>SUMIFS(Raw!$I:$I, Raw!$A:$A, 'Call Back'!DC$14, Raw!$F:$F, 'Call Back'!$C30, Raw!$H:$H, "D13")</f>
        <v>0</v>
      </c>
      <c r="DD30" s="53">
        <f>SUMIFS(Raw!$I:$I, Raw!$A:$A, 'Call Back'!DD$14, Raw!$F:$F, 'Call Back'!$C30, Raw!$H:$H, "D13")</f>
        <v>0</v>
      </c>
      <c r="DF30" s="51">
        <f>SUMIFS(Raw!$I:$I, Raw!$A:$A, 'Call Back'!DF$14, Raw!$F:$F, 'Call Back'!$C30, Raw!$H:$H, "D14")</f>
        <v>0</v>
      </c>
      <c r="DG30" s="52">
        <f>SUMIFS(Raw!$I:$I, Raw!$A:$A, 'Call Back'!DG$14, Raw!$F:$F, 'Call Back'!$C30, Raw!$H:$H, "D14")</f>
        <v>0</v>
      </c>
      <c r="DH30" s="52">
        <f>SUMIFS(Raw!$I:$I, Raw!$A:$A, 'Call Back'!DH$14, Raw!$F:$F, 'Call Back'!$C30, Raw!$H:$H, "D14")</f>
        <v>0</v>
      </c>
      <c r="DI30" s="52">
        <f>SUMIFS(Raw!$I:$I, Raw!$A:$A, 'Call Back'!DI$14, Raw!$F:$F, 'Call Back'!$C30, Raw!$H:$H, "D14")</f>
        <v>0</v>
      </c>
      <c r="DJ30" s="52">
        <f>SUMIFS(Raw!$I:$I, Raw!$A:$A, 'Call Back'!DJ$14, Raw!$F:$F, 'Call Back'!$C30, Raw!$H:$H, "D14")</f>
        <v>0</v>
      </c>
      <c r="DK30" s="52">
        <f>SUMIFS(Raw!$I:$I, Raw!$A:$A, 'Call Back'!DK$14, Raw!$F:$F, 'Call Back'!$C30, Raw!$H:$H, "D14")</f>
        <v>0</v>
      </c>
      <c r="DL30" s="53">
        <f>SUMIFS(Raw!$I:$I, Raw!$A:$A, 'Call Back'!DL$14, Raw!$F:$F, 'Call Back'!$C30, Raw!$H:$H, "D14")</f>
        <v>0</v>
      </c>
      <c r="DN30" s="51">
        <f>SUMIFS(Raw!$I:$I, Raw!$A:$A, 'Call Back'!DN$14, Raw!$F:$F, 'Call Back'!$C30, Raw!$H:$H, "D13")</f>
        <v>0</v>
      </c>
      <c r="DO30" s="52">
        <f>SUMIFS(Raw!$I:$I, Raw!$A:$A, 'Call Back'!DO$14, Raw!$F:$F, 'Call Back'!$C30, Raw!$H:$H, "D13")</f>
        <v>0</v>
      </c>
      <c r="DP30" s="52">
        <f>SUMIFS(Raw!$I:$I, Raw!$A:$A, 'Call Back'!DP$14, Raw!$F:$F, 'Call Back'!$C30, Raw!$H:$H, "D13")</f>
        <v>0</v>
      </c>
      <c r="DQ30" s="52">
        <f>SUMIFS(Raw!$I:$I, Raw!$A:$A, 'Call Back'!DQ$14, Raw!$F:$F, 'Call Back'!$C30, Raw!$H:$H, "D13")</f>
        <v>0</v>
      </c>
      <c r="DR30" s="52">
        <f>SUMIFS(Raw!$I:$I, Raw!$A:$A, 'Call Back'!DR$14, Raw!$F:$F, 'Call Back'!$C30, Raw!$H:$H, "D13")</f>
        <v>0</v>
      </c>
      <c r="DS30" s="52">
        <f>SUMIFS(Raw!$I:$I, Raw!$A:$A, 'Call Back'!DS$14, Raw!$F:$F, 'Call Back'!$C30, Raw!$H:$H, "D13")</f>
        <v>0</v>
      </c>
      <c r="DT30" s="53">
        <f>SUMIFS(Raw!$I:$I, Raw!$A:$A, 'Call Back'!DT$14, Raw!$F:$F, 'Call Back'!$C30, Raw!$H:$H, "D13")</f>
        <v>0</v>
      </c>
      <c r="DV30" s="51">
        <f>SUMIFS(Raw!$I:$I, Raw!$A:$A, 'Call Back'!DV$14, Raw!$F:$F, 'Call Back'!$C30, Raw!$H:$H, "D14")</f>
        <v>0</v>
      </c>
      <c r="DW30" s="52">
        <f>SUMIFS(Raw!$I:$I, Raw!$A:$A, 'Call Back'!DW$14, Raw!$F:$F, 'Call Back'!$C30, Raw!$H:$H, "D14")</f>
        <v>0</v>
      </c>
      <c r="DX30" s="52">
        <f>SUMIFS(Raw!$I:$I, Raw!$A:$A, 'Call Back'!DX$14, Raw!$F:$F, 'Call Back'!$C30, Raw!$H:$H, "D14")</f>
        <v>0</v>
      </c>
      <c r="DY30" s="52">
        <f>SUMIFS(Raw!$I:$I, Raw!$A:$A, 'Call Back'!DY$14, Raw!$F:$F, 'Call Back'!$C30, Raw!$H:$H, "D14")</f>
        <v>0</v>
      </c>
      <c r="DZ30" s="52">
        <f>SUMIFS(Raw!$I:$I, Raw!$A:$A, 'Call Back'!DZ$14, Raw!$F:$F, 'Call Back'!$C30, Raw!$H:$H, "D14")</f>
        <v>0</v>
      </c>
      <c r="EA30" s="52">
        <f>SUMIFS(Raw!$I:$I, Raw!$A:$A, 'Call Back'!EA$14, Raw!$F:$F, 'Call Back'!$C30, Raw!$H:$H, "D14")</f>
        <v>0</v>
      </c>
      <c r="EB30" s="53">
        <f>SUMIFS(Raw!$I:$I, Raw!$A:$A, 'Call Back'!EB$14, Raw!$F:$F, 'Call Back'!$C30, Raw!$H:$H, "D14")</f>
        <v>0</v>
      </c>
      <c r="ED30" s="51">
        <f>SUMIFS(Raw!$I:$I, Raw!$A:$A, 'Call Back'!ED$14, Raw!$F:$F, 'Call Back'!$C30, Raw!$H:$H, "D13")</f>
        <v>0</v>
      </c>
      <c r="EE30" s="52">
        <f>SUMIFS(Raw!$I:$I, Raw!$A:$A, 'Call Back'!EE$14, Raw!$F:$F, 'Call Back'!$C30, Raw!$H:$H, "D13")</f>
        <v>0</v>
      </c>
      <c r="EF30" s="52">
        <f>SUMIFS(Raw!$I:$I, Raw!$A:$A, 'Call Back'!EF$14, Raw!$F:$F, 'Call Back'!$C30, Raw!$H:$H, "D13")</f>
        <v>0</v>
      </c>
      <c r="EG30" s="52">
        <f>SUMIFS(Raw!$I:$I, Raw!$A:$A, 'Call Back'!EG$14, Raw!$F:$F, 'Call Back'!$C30, Raw!$H:$H, "D13")</f>
        <v>0</v>
      </c>
      <c r="EH30" s="52">
        <f>SUMIFS(Raw!$I:$I, Raw!$A:$A, 'Call Back'!EH$14, Raw!$F:$F, 'Call Back'!$C30, Raw!$H:$H, "D13")</f>
        <v>0</v>
      </c>
      <c r="EI30" s="52">
        <f>SUMIFS(Raw!$I:$I, Raw!$A:$A, 'Call Back'!EI$14, Raw!$F:$F, 'Call Back'!$C30, Raw!$H:$H, "D13")</f>
        <v>0</v>
      </c>
      <c r="EJ30" s="53">
        <f>SUMIFS(Raw!$I:$I, Raw!$A:$A, 'Call Back'!EJ$14, Raw!$F:$F, 'Call Back'!$C30, Raw!$H:$H, "D13")</f>
        <v>0</v>
      </c>
      <c r="EL30" s="51">
        <f>SUMIFS(Raw!$I:$I, Raw!$A:$A, 'Call Back'!EL$14, Raw!$F:$F, 'Call Back'!$C30, Raw!$H:$H, "D14")</f>
        <v>0</v>
      </c>
      <c r="EM30" s="52">
        <f>SUMIFS(Raw!$I:$I, Raw!$A:$A, 'Call Back'!EM$14, Raw!$F:$F, 'Call Back'!$C30, Raw!$H:$H, "D14")</f>
        <v>0</v>
      </c>
      <c r="EN30" s="52">
        <f>SUMIFS(Raw!$I:$I, Raw!$A:$A, 'Call Back'!EN$14, Raw!$F:$F, 'Call Back'!$C30, Raw!$H:$H, "D14")</f>
        <v>0</v>
      </c>
      <c r="EO30" s="52">
        <f>SUMIFS(Raw!$I:$I, Raw!$A:$A, 'Call Back'!EO$14, Raw!$F:$F, 'Call Back'!$C30, Raw!$H:$H, "D14")</f>
        <v>0</v>
      </c>
      <c r="EP30" s="52">
        <f>SUMIFS(Raw!$I:$I, Raw!$A:$A, 'Call Back'!EP$14, Raw!$F:$F, 'Call Back'!$C30, Raw!$H:$H, "D14")</f>
        <v>0</v>
      </c>
      <c r="EQ30" s="52">
        <f>SUMIFS(Raw!$I:$I, Raw!$A:$A, 'Call Back'!EQ$14, Raw!$F:$F, 'Call Back'!$C30, Raw!$H:$H, "D14")</f>
        <v>0</v>
      </c>
      <c r="ER30" s="53">
        <f>SUMIFS(Raw!$I:$I, Raw!$A:$A, 'Call Back'!ER$14, Raw!$F:$F, 'Call Back'!$C30, Raw!$H:$H, "D14")</f>
        <v>0</v>
      </c>
      <c r="ET30" s="51">
        <f>SUMIFS(Raw!$I:$I, Raw!$A:$A, 'Call Back'!ET$14, Raw!$F:$F, 'Call Back'!$C30, Raw!$H:$H, "D13")</f>
        <v>0</v>
      </c>
      <c r="EU30" s="52">
        <f>SUMIFS(Raw!$I:$I, Raw!$A:$A, 'Call Back'!EU$14, Raw!$F:$F, 'Call Back'!$C30, Raw!$H:$H, "D13")</f>
        <v>0</v>
      </c>
      <c r="EV30" s="52">
        <f>SUMIFS(Raw!$I:$I, Raw!$A:$A, 'Call Back'!EV$14, Raw!$F:$F, 'Call Back'!$C30, Raw!$H:$H, "D13")</f>
        <v>0</v>
      </c>
      <c r="EW30" s="52">
        <f>SUMIFS(Raw!$I:$I, Raw!$A:$A, 'Call Back'!EW$14, Raw!$F:$F, 'Call Back'!$C30, Raw!$H:$H, "D13")</f>
        <v>0</v>
      </c>
      <c r="EX30" s="52">
        <f>SUMIFS(Raw!$I:$I, Raw!$A:$A, 'Call Back'!EX$14, Raw!$F:$F, 'Call Back'!$C30, Raw!$H:$H, "D13")</f>
        <v>0</v>
      </c>
      <c r="EY30" s="52">
        <f>SUMIFS(Raw!$I:$I, Raw!$A:$A, 'Call Back'!EY$14, Raw!$F:$F, 'Call Back'!$C30, Raw!$H:$H, "D13")</f>
        <v>0</v>
      </c>
      <c r="EZ30" s="53">
        <f>SUMIFS(Raw!$I:$I, Raw!$A:$A, 'Call Back'!EZ$14, Raw!$F:$F, 'Call Back'!$C30, Raw!$H:$H, "D13")</f>
        <v>0</v>
      </c>
      <c r="FB30" s="51">
        <f>SUMIFS(Raw!$I:$I, Raw!$A:$A, 'Call Back'!FB$14, Raw!$F:$F, 'Call Back'!$C30, Raw!$H:$H, "D14")</f>
        <v>0</v>
      </c>
      <c r="FC30" s="52">
        <f>SUMIFS(Raw!$I:$I, Raw!$A:$A, 'Call Back'!FC$14, Raw!$F:$F, 'Call Back'!$C30, Raw!$H:$H, "D14")</f>
        <v>0</v>
      </c>
      <c r="FD30" s="52">
        <f>SUMIFS(Raw!$I:$I, Raw!$A:$A, 'Call Back'!FD$14, Raw!$F:$F, 'Call Back'!$C30, Raw!$H:$H, "D14")</f>
        <v>0</v>
      </c>
      <c r="FE30" s="52">
        <f>SUMIFS(Raw!$I:$I, Raw!$A:$A, 'Call Back'!FE$14, Raw!$F:$F, 'Call Back'!$C30, Raw!$H:$H, "D14")</f>
        <v>0</v>
      </c>
      <c r="FF30" s="52">
        <f>SUMIFS(Raw!$I:$I, Raw!$A:$A, 'Call Back'!FF$14, Raw!$F:$F, 'Call Back'!$C30, Raw!$H:$H, "D14")</f>
        <v>0</v>
      </c>
      <c r="FG30" s="52">
        <f>SUMIFS(Raw!$I:$I, Raw!$A:$A, 'Call Back'!FG$14, Raw!$F:$F, 'Call Back'!$C30, Raw!$H:$H, "D14")</f>
        <v>0</v>
      </c>
      <c r="FH30" s="53">
        <f>SUMIFS(Raw!$I:$I, Raw!$A:$A, 'Call Back'!FH$14, Raw!$F:$F, 'Call Back'!$C30, Raw!$H:$H, "D14")</f>
        <v>0</v>
      </c>
      <c r="FJ30" s="51">
        <f>SUMIFS(Raw!$I:$I, Raw!$A:$A, 'Call Back'!FJ$14, Raw!$F:$F, 'Call Back'!$C30, Raw!$H:$H, "D13")</f>
        <v>0</v>
      </c>
      <c r="FK30" s="52">
        <f>SUMIFS(Raw!$I:$I, Raw!$A:$A, 'Call Back'!FK$14, Raw!$F:$F, 'Call Back'!$C30, Raw!$H:$H, "D13")</f>
        <v>0</v>
      </c>
      <c r="FL30" s="52">
        <f>SUMIFS(Raw!$I:$I, Raw!$A:$A, 'Call Back'!FL$14, Raw!$F:$F, 'Call Back'!$C30, Raw!$H:$H, "D13")</f>
        <v>0</v>
      </c>
      <c r="FM30" s="52">
        <f>SUMIFS(Raw!$I:$I, Raw!$A:$A, 'Call Back'!FM$14, Raw!$F:$F, 'Call Back'!$C30, Raw!$H:$H, "D13")</f>
        <v>0</v>
      </c>
      <c r="FN30" s="52">
        <f>SUMIFS(Raw!$I:$I, Raw!$A:$A, 'Call Back'!FN$14, Raw!$F:$F, 'Call Back'!$C30, Raw!$H:$H, "D13")</f>
        <v>0</v>
      </c>
      <c r="FO30" s="52">
        <f>SUMIFS(Raw!$I:$I, Raw!$A:$A, 'Call Back'!FO$14, Raw!$F:$F, 'Call Back'!$C30, Raw!$H:$H, "D13")</f>
        <v>0</v>
      </c>
      <c r="FP30" s="53">
        <f>SUMIFS(Raw!$I:$I, Raw!$A:$A, 'Call Back'!FP$14, Raw!$F:$F, 'Call Back'!$C30, Raw!$H:$H, "D13")</f>
        <v>0</v>
      </c>
      <c r="FR30" s="51">
        <f>SUMIFS(Raw!$I:$I, Raw!$A:$A, 'Call Back'!FR$14, Raw!$F:$F, 'Call Back'!$C30, Raw!$H:$H, "D14")</f>
        <v>0</v>
      </c>
      <c r="FS30" s="52">
        <f>SUMIFS(Raw!$I:$I, Raw!$A:$A, 'Call Back'!FS$14, Raw!$F:$F, 'Call Back'!$C30, Raw!$H:$H, "D14")</f>
        <v>0</v>
      </c>
      <c r="FT30" s="52">
        <f>SUMIFS(Raw!$I:$I, Raw!$A:$A, 'Call Back'!FT$14, Raw!$F:$F, 'Call Back'!$C30, Raw!$H:$H, "D14")</f>
        <v>0</v>
      </c>
      <c r="FU30" s="52">
        <f>SUMIFS(Raw!$I:$I, Raw!$A:$A, 'Call Back'!FU$14, Raw!$F:$F, 'Call Back'!$C30, Raw!$H:$H, "D14")</f>
        <v>0</v>
      </c>
      <c r="FV30" s="52">
        <f>SUMIFS(Raw!$I:$I, Raw!$A:$A, 'Call Back'!FV$14, Raw!$F:$F, 'Call Back'!$C30, Raw!$H:$H, "D14")</f>
        <v>0</v>
      </c>
      <c r="FW30" s="52">
        <f>SUMIFS(Raw!$I:$I, Raw!$A:$A, 'Call Back'!FW$14, Raw!$F:$F, 'Call Back'!$C30, Raw!$H:$H, "D14")</f>
        <v>0</v>
      </c>
      <c r="FX30" s="53">
        <f>SUMIFS(Raw!$I:$I, Raw!$A:$A, 'Call Back'!FX$14, Raw!$F:$F, 'Call Back'!$C30, Raw!$H:$H, "D14")</f>
        <v>0</v>
      </c>
      <c r="FZ30" s="51">
        <f>SUMIFS(Raw!$I:$I, Raw!$A:$A, 'Call Back'!FZ$14, Raw!$F:$F, 'Call Back'!$C30, Raw!$H:$H, "D13")</f>
        <v>0</v>
      </c>
      <c r="GA30" s="52">
        <f>SUMIFS(Raw!$I:$I, Raw!$A:$A, 'Call Back'!GA$14, Raw!$F:$F, 'Call Back'!$C30, Raw!$H:$H, "D13")</f>
        <v>0</v>
      </c>
      <c r="GB30" s="52">
        <f>SUMIFS(Raw!$I:$I, Raw!$A:$A, 'Call Back'!GB$14, Raw!$F:$F, 'Call Back'!$C30, Raw!$H:$H, "D13")</f>
        <v>0</v>
      </c>
      <c r="GC30" s="52">
        <f>SUMIFS(Raw!$I:$I, Raw!$A:$A, 'Call Back'!GC$14, Raw!$F:$F, 'Call Back'!$C30, Raw!$H:$H, "D13")</f>
        <v>0</v>
      </c>
      <c r="GD30" s="52">
        <f>SUMIFS(Raw!$I:$I, Raw!$A:$A, 'Call Back'!GD$14, Raw!$F:$F, 'Call Back'!$C30, Raw!$H:$H, "D13")</f>
        <v>0</v>
      </c>
      <c r="GE30" s="52">
        <f>SUMIFS(Raw!$I:$I, Raw!$A:$A, 'Call Back'!GE$14, Raw!$F:$F, 'Call Back'!$C30, Raw!$H:$H, "D13")</f>
        <v>0</v>
      </c>
      <c r="GF30" s="53">
        <f>SUMIFS(Raw!$I:$I, Raw!$A:$A, 'Call Back'!GF$14, Raw!$F:$F, 'Call Back'!$C30, Raw!$H:$H, "D13")</f>
        <v>0</v>
      </c>
      <c r="GH30" s="51">
        <f>SUMIFS(Raw!$I:$I, Raw!$A:$A, 'Call Back'!GH$14, Raw!$F:$F, 'Call Back'!$C30, Raw!$H:$H, "D14")</f>
        <v>0</v>
      </c>
      <c r="GI30" s="52">
        <f>SUMIFS(Raw!$I:$I, Raw!$A:$A, 'Call Back'!GI$14, Raw!$F:$F, 'Call Back'!$C30, Raw!$H:$H, "D14")</f>
        <v>0</v>
      </c>
      <c r="GJ30" s="52">
        <f>SUMIFS(Raw!$I:$I, Raw!$A:$A, 'Call Back'!GJ$14, Raw!$F:$F, 'Call Back'!$C30, Raw!$H:$H, "D14")</f>
        <v>0</v>
      </c>
      <c r="GK30" s="52">
        <f>SUMIFS(Raw!$I:$I, Raw!$A:$A, 'Call Back'!GK$14, Raw!$F:$F, 'Call Back'!$C30, Raw!$H:$H, "D14")</f>
        <v>0</v>
      </c>
      <c r="GL30" s="52">
        <f>SUMIFS(Raw!$I:$I, Raw!$A:$A, 'Call Back'!GL$14, Raw!$F:$F, 'Call Back'!$C30, Raw!$H:$H, "D14")</f>
        <v>0</v>
      </c>
      <c r="GM30" s="52">
        <f>SUMIFS(Raw!$I:$I, Raw!$A:$A, 'Call Back'!GM$14, Raw!$F:$F, 'Call Back'!$C30, Raw!$H:$H, "D14")</f>
        <v>0</v>
      </c>
      <c r="GN30" s="53">
        <f>SUMIFS(Raw!$I:$I, Raw!$A:$A, 'Call Back'!GN$14, Raw!$F:$F, 'Call Back'!$C30, Raw!$H:$H, "D14")</f>
        <v>0</v>
      </c>
      <c r="GP30" s="51">
        <f>SUMIFS(Raw!$I:$I, Raw!$A:$A, 'Call Back'!GP$14, Raw!$F:$F, 'Call Back'!$C30, Raw!$H:$H, "D13")</f>
        <v>0</v>
      </c>
      <c r="GQ30" s="52">
        <f>SUMIFS(Raw!$I:$I, Raw!$A:$A, 'Call Back'!GQ$14, Raw!$F:$F, 'Call Back'!$C30, Raw!$H:$H, "D13")</f>
        <v>0</v>
      </c>
      <c r="GR30" s="52">
        <f>SUMIFS(Raw!$I:$I, Raw!$A:$A, 'Call Back'!GR$14, Raw!$F:$F, 'Call Back'!$C30, Raw!$H:$H, "D13")</f>
        <v>0</v>
      </c>
      <c r="GS30" s="52">
        <f>SUMIFS(Raw!$I:$I, Raw!$A:$A, 'Call Back'!GS$14, Raw!$F:$F, 'Call Back'!$C30, Raw!$H:$H, "D13")</f>
        <v>0</v>
      </c>
      <c r="GT30" s="52">
        <f>SUMIFS(Raw!$I:$I, Raw!$A:$A, 'Call Back'!GT$14, Raw!$F:$F, 'Call Back'!$C30, Raw!$H:$H, "D13")</f>
        <v>0</v>
      </c>
      <c r="GU30" s="52">
        <f>SUMIFS(Raw!$I:$I, Raw!$A:$A, 'Call Back'!GU$14, Raw!$F:$F, 'Call Back'!$C30, Raw!$H:$H, "D13")</f>
        <v>0</v>
      </c>
      <c r="GV30" s="53">
        <f>SUMIFS(Raw!$I:$I, Raw!$A:$A, 'Call Back'!GV$14, Raw!$F:$F, 'Call Back'!$C30, Raw!$H:$H, "D13")</f>
        <v>0</v>
      </c>
      <c r="GX30" s="51">
        <f>SUMIFS(Raw!$I:$I, Raw!$A:$A, 'Call Back'!GX$14, Raw!$F:$F, 'Call Back'!$C30, Raw!$H:$H, "D14")</f>
        <v>0</v>
      </c>
      <c r="GY30" s="52">
        <f>SUMIFS(Raw!$I:$I, Raw!$A:$A, 'Call Back'!GY$14, Raw!$F:$F, 'Call Back'!$C30, Raw!$H:$H, "D14")</f>
        <v>0</v>
      </c>
      <c r="GZ30" s="52">
        <f>SUMIFS(Raw!$I:$I, Raw!$A:$A, 'Call Back'!GZ$14, Raw!$F:$F, 'Call Back'!$C30, Raw!$H:$H, "D14")</f>
        <v>0</v>
      </c>
      <c r="HA30" s="52">
        <f>SUMIFS(Raw!$I:$I, Raw!$A:$A, 'Call Back'!HA$14, Raw!$F:$F, 'Call Back'!$C30, Raw!$H:$H, "D14")</f>
        <v>0</v>
      </c>
      <c r="HB30" s="52">
        <f>SUMIFS(Raw!$I:$I, Raw!$A:$A, 'Call Back'!HB$14, Raw!$F:$F, 'Call Back'!$C30, Raw!$H:$H, "D14")</f>
        <v>0</v>
      </c>
      <c r="HC30" s="52">
        <f>SUMIFS(Raw!$I:$I, Raw!$A:$A, 'Call Back'!HC$14, Raw!$F:$F, 'Call Back'!$C30, Raw!$H:$H, "D14")</f>
        <v>0</v>
      </c>
      <c r="HD30" s="53">
        <f>SUMIFS(Raw!$I:$I, Raw!$A:$A, 'Call Back'!HD$14, Raw!$F:$F, 'Call Back'!$C30, Raw!$H:$H, "D14")</f>
        <v>0</v>
      </c>
      <c r="HF30" s="51">
        <f>SUMIFS(Raw!$I:$I, Raw!$A:$A, 'Call Back'!HF$14, Raw!$F:$F, 'Call Back'!$C30, Raw!$H:$H, "D13")</f>
        <v>0</v>
      </c>
      <c r="HG30" s="52">
        <f>SUMIFS(Raw!$I:$I, Raw!$A:$A, 'Call Back'!HG$14, Raw!$F:$F, 'Call Back'!$C30, Raw!$H:$H, "D13")</f>
        <v>0</v>
      </c>
      <c r="HH30" s="52">
        <f>SUMIFS(Raw!$I:$I, Raw!$A:$A, 'Call Back'!HH$14, Raw!$F:$F, 'Call Back'!$C30, Raw!$H:$H, "D13")</f>
        <v>0</v>
      </c>
      <c r="HI30" s="52">
        <f>SUMIFS(Raw!$I:$I, Raw!$A:$A, 'Call Back'!HI$14, Raw!$F:$F, 'Call Back'!$C30, Raw!$H:$H, "D13")</f>
        <v>0</v>
      </c>
      <c r="HJ30" s="52">
        <f>SUMIFS(Raw!$I:$I, Raw!$A:$A, 'Call Back'!HJ$14, Raw!$F:$F, 'Call Back'!$C30, Raw!$H:$H, "D13")</f>
        <v>0</v>
      </c>
      <c r="HK30" s="52">
        <f>SUMIFS(Raw!$I:$I, Raw!$A:$A, 'Call Back'!HK$14, Raw!$F:$F, 'Call Back'!$C30, Raw!$H:$H, "D13")</f>
        <v>0</v>
      </c>
      <c r="HL30" s="53">
        <f>SUMIFS(Raw!$I:$I, Raw!$A:$A, 'Call Back'!HL$14, Raw!$F:$F, 'Call Back'!$C30, Raw!$H:$H, "D13")</f>
        <v>0</v>
      </c>
      <c r="HN30" s="51">
        <f>SUMIFS(Raw!$I:$I, Raw!$A:$A, 'Call Back'!HN$14, Raw!$F:$F, 'Call Back'!$C30, Raw!$H:$H, "D14")</f>
        <v>0</v>
      </c>
      <c r="HO30" s="52">
        <f>SUMIFS(Raw!$I:$I, Raw!$A:$A, 'Call Back'!HO$14, Raw!$F:$F, 'Call Back'!$C30, Raw!$H:$H, "D14")</f>
        <v>0</v>
      </c>
      <c r="HP30" s="52">
        <f>SUMIFS(Raw!$I:$I, Raw!$A:$A, 'Call Back'!HP$14, Raw!$F:$F, 'Call Back'!$C30, Raw!$H:$H, "D14")</f>
        <v>0</v>
      </c>
      <c r="HQ30" s="52">
        <f>SUMIFS(Raw!$I:$I, Raw!$A:$A, 'Call Back'!HQ$14, Raw!$F:$F, 'Call Back'!$C30, Raw!$H:$H, "D14")</f>
        <v>0</v>
      </c>
      <c r="HR30" s="52">
        <f>SUMIFS(Raw!$I:$I, Raw!$A:$A, 'Call Back'!HR$14, Raw!$F:$F, 'Call Back'!$C30, Raw!$H:$H, "D14")</f>
        <v>0</v>
      </c>
      <c r="HS30" s="52">
        <f>SUMIFS(Raw!$I:$I, Raw!$A:$A, 'Call Back'!HS$14, Raw!$F:$F, 'Call Back'!$C30, Raw!$H:$H, "D14")</f>
        <v>0</v>
      </c>
      <c r="HT30" s="53">
        <f>SUMIFS(Raw!$I:$I, Raw!$A:$A, 'Call Back'!HT$14, Raw!$F:$F, 'Call Back'!$C30, Raw!$H:$H, "D14")</f>
        <v>0</v>
      </c>
      <c r="HV30" s="51">
        <f>SUMIFS(Raw!$I:$I, Raw!$A:$A, 'Call Back'!HV$14, Raw!$F:$F, 'Call Back'!$C30, Raw!$H:$H, "D13")</f>
        <v>0</v>
      </c>
      <c r="HW30" s="52">
        <f>SUMIFS(Raw!$I:$I, Raw!$A:$A, 'Call Back'!HW$14, Raw!$F:$F, 'Call Back'!$C30, Raw!$H:$H, "D13")</f>
        <v>0</v>
      </c>
      <c r="HX30" s="52">
        <f>SUMIFS(Raw!$I:$I, Raw!$A:$A, 'Call Back'!HX$14, Raw!$F:$F, 'Call Back'!$C30, Raw!$H:$H, "D13")</f>
        <v>0</v>
      </c>
      <c r="HY30" s="52">
        <f>SUMIFS(Raw!$I:$I, Raw!$A:$A, 'Call Back'!HY$14, Raw!$F:$F, 'Call Back'!$C30, Raw!$H:$H, "D13")</f>
        <v>0</v>
      </c>
      <c r="HZ30" s="52">
        <f>SUMIFS(Raw!$I:$I, Raw!$A:$A, 'Call Back'!HZ$14, Raw!$F:$F, 'Call Back'!$C30, Raw!$H:$H, "D13")</f>
        <v>0</v>
      </c>
      <c r="IA30" s="52">
        <f>SUMIFS(Raw!$I:$I, Raw!$A:$A, 'Call Back'!IA$14, Raw!$F:$F, 'Call Back'!$C30, Raw!$H:$H, "D13")</f>
        <v>0</v>
      </c>
      <c r="IB30" s="53">
        <f>SUMIFS(Raw!$I:$I, Raw!$A:$A, 'Call Back'!IB$14, Raw!$F:$F, 'Call Back'!$C30, Raw!$H:$H, "D13")</f>
        <v>0</v>
      </c>
      <c r="ID30" s="51">
        <f>SUMIFS(Raw!$I:$I, Raw!$A:$A, 'Call Back'!ID$14, Raw!$F:$F, 'Call Back'!$C30, Raw!$H:$H, "D14")</f>
        <v>0</v>
      </c>
      <c r="IE30" s="52">
        <f>SUMIFS(Raw!$I:$I, Raw!$A:$A, 'Call Back'!IE$14, Raw!$F:$F, 'Call Back'!$C30, Raw!$H:$H, "D14")</f>
        <v>0</v>
      </c>
      <c r="IF30" s="52">
        <f>SUMIFS(Raw!$I:$I, Raw!$A:$A, 'Call Back'!IF$14, Raw!$F:$F, 'Call Back'!$C30, Raw!$H:$H, "D14")</f>
        <v>0</v>
      </c>
      <c r="IG30" s="52">
        <f>SUMIFS(Raw!$I:$I, Raw!$A:$A, 'Call Back'!IG$14, Raw!$F:$F, 'Call Back'!$C30, Raw!$H:$H, "D14")</f>
        <v>0</v>
      </c>
      <c r="IH30" s="52">
        <f>SUMIFS(Raw!$I:$I, Raw!$A:$A, 'Call Back'!IH$14, Raw!$F:$F, 'Call Back'!$C30, Raw!$H:$H, "D14")</f>
        <v>0</v>
      </c>
      <c r="II30" s="52">
        <f>SUMIFS(Raw!$I:$I, Raw!$A:$A, 'Call Back'!II$14, Raw!$F:$F, 'Call Back'!$C30, Raw!$H:$H, "D14")</f>
        <v>0</v>
      </c>
      <c r="IJ30" s="53">
        <f>SUMIFS(Raw!$I:$I, Raw!$A:$A, 'Call Back'!IJ$14, Raw!$F:$F, 'Call Back'!$C30, Raw!$H:$H, "D14")</f>
        <v>0</v>
      </c>
      <c r="IL30" s="51">
        <f>SUMIFS(Raw!$I:$I, Raw!$A:$A, 'Call Back'!IL$14, Raw!$F:$F, 'Call Back'!$C30, Raw!$H:$H, "D13")</f>
        <v>0</v>
      </c>
      <c r="IM30" s="52">
        <f>SUMIFS(Raw!$I:$I, Raw!$A:$A, 'Call Back'!IM$14, Raw!$F:$F, 'Call Back'!$C30, Raw!$H:$H, "D13")</f>
        <v>0</v>
      </c>
      <c r="IN30" s="52">
        <f>SUMIFS(Raw!$I:$I, Raw!$A:$A, 'Call Back'!IN$14, Raw!$F:$F, 'Call Back'!$C30, Raw!$H:$H, "D13")</f>
        <v>0</v>
      </c>
      <c r="IO30" s="52">
        <f>SUMIFS(Raw!$I:$I, Raw!$A:$A, 'Call Back'!IO$14, Raw!$F:$F, 'Call Back'!$C30, Raw!$H:$H, "D13")</f>
        <v>0</v>
      </c>
      <c r="IP30" s="52">
        <f>SUMIFS(Raw!$I:$I, Raw!$A:$A, 'Call Back'!IP$14, Raw!$F:$F, 'Call Back'!$C30, Raw!$H:$H, "D13")</f>
        <v>0</v>
      </c>
      <c r="IQ30" s="52">
        <f>SUMIFS(Raw!$I:$I, Raw!$A:$A, 'Call Back'!IQ$14, Raw!$F:$F, 'Call Back'!$C30, Raw!$H:$H, "D13")</f>
        <v>0</v>
      </c>
      <c r="IR30" s="53">
        <f>SUMIFS(Raw!$I:$I, Raw!$A:$A, 'Call Back'!IR$14, Raw!$F:$F, 'Call Back'!$C30, Raw!$H:$H, "D13")</f>
        <v>0</v>
      </c>
      <c r="IT30" s="51">
        <f>SUMIFS(Raw!$I:$I, Raw!$A:$A, 'Call Back'!IT$14, Raw!$F:$F, 'Call Back'!$C30, Raw!$H:$H, "D14")</f>
        <v>0</v>
      </c>
      <c r="IU30" s="52">
        <f>SUMIFS(Raw!$I:$I, Raw!$A:$A, 'Call Back'!IU$14, Raw!$F:$F, 'Call Back'!$C30, Raw!$H:$H, "D14")</f>
        <v>0</v>
      </c>
      <c r="IV30" s="52">
        <f>SUMIFS(Raw!$I:$I, Raw!$A:$A, 'Call Back'!IV$14, Raw!$F:$F, 'Call Back'!$C30, Raw!$H:$H, "D14")</f>
        <v>0</v>
      </c>
      <c r="IW30" s="52">
        <f>SUMIFS(Raw!$I:$I, Raw!$A:$A, 'Call Back'!IW$14, Raw!$F:$F, 'Call Back'!$C30, Raw!$H:$H, "D14")</f>
        <v>0</v>
      </c>
      <c r="IX30" s="52">
        <f>SUMIFS(Raw!$I:$I, Raw!$A:$A, 'Call Back'!IX$14, Raw!$F:$F, 'Call Back'!$C30, Raw!$H:$H, "D14")</f>
        <v>0</v>
      </c>
      <c r="IY30" s="52">
        <f>SUMIFS(Raw!$I:$I, Raw!$A:$A, 'Call Back'!IY$14, Raw!$F:$F, 'Call Back'!$C30, Raw!$H:$H, "D14")</f>
        <v>0</v>
      </c>
      <c r="IZ30" s="53">
        <f>SUMIFS(Raw!$I:$I, Raw!$A:$A, 'Call Back'!IZ$14, Raw!$F:$F, 'Call Back'!$C30, Raw!$H:$H, "D14")</f>
        <v>0</v>
      </c>
      <c r="JB30" s="51">
        <f>SUMIFS(Raw!$I:$I, Raw!$A:$A, 'Call Back'!JB$14, Raw!$F:$F, 'Call Back'!$C30, Raw!$H:$H, "D13")</f>
        <v>0</v>
      </c>
      <c r="JC30" s="52">
        <f>SUMIFS(Raw!$I:$I, Raw!$A:$A, 'Call Back'!JC$14, Raw!$F:$F, 'Call Back'!$C30, Raw!$H:$H, "D13")</f>
        <v>0</v>
      </c>
      <c r="JD30" s="52">
        <f>SUMIFS(Raw!$I:$I, Raw!$A:$A, 'Call Back'!JD$14, Raw!$F:$F, 'Call Back'!$C30, Raw!$H:$H, "D13")</f>
        <v>0</v>
      </c>
      <c r="JE30" s="52">
        <f>SUMIFS(Raw!$I:$I, Raw!$A:$A, 'Call Back'!JE$14, Raw!$F:$F, 'Call Back'!$C30, Raw!$H:$H, "D13")</f>
        <v>0</v>
      </c>
      <c r="JF30" s="52">
        <f>SUMIFS(Raw!$I:$I, Raw!$A:$A, 'Call Back'!JF$14, Raw!$F:$F, 'Call Back'!$C30, Raw!$H:$H, "D13")</f>
        <v>0</v>
      </c>
      <c r="JG30" s="52">
        <f>SUMIFS(Raw!$I:$I, Raw!$A:$A, 'Call Back'!JG$14, Raw!$F:$F, 'Call Back'!$C30, Raw!$H:$H, "D13")</f>
        <v>0</v>
      </c>
      <c r="JH30" s="53">
        <f>SUMIFS(Raw!$I:$I, Raw!$A:$A, 'Call Back'!JH$14, Raw!$F:$F, 'Call Back'!$C30, Raw!$H:$H, "D13")</f>
        <v>0</v>
      </c>
      <c r="JJ30" s="51">
        <f>SUMIFS(Raw!$I:$I, Raw!$A:$A, 'Call Back'!JJ$14, Raw!$F:$F, 'Call Back'!$C30, Raw!$H:$H, "D14")</f>
        <v>0</v>
      </c>
      <c r="JK30" s="52">
        <f>SUMIFS(Raw!$I:$I, Raw!$A:$A, 'Call Back'!JK$14, Raw!$F:$F, 'Call Back'!$C30, Raw!$H:$H, "D14")</f>
        <v>0</v>
      </c>
      <c r="JL30" s="52">
        <f>SUMIFS(Raw!$I:$I, Raw!$A:$A, 'Call Back'!JL$14, Raw!$F:$F, 'Call Back'!$C30, Raw!$H:$H, "D14")</f>
        <v>0</v>
      </c>
      <c r="JM30" s="52">
        <f>SUMIFS(Raw!$I:$I, Raw!$A:$A, 'Call Back'!JM$14, Raw!$F:$F, 'Call Back'!$C30, Raw!$H:$H, "D14")</f>
        <v>0</v>
      </c>
      <c r="JN30" s="52">
        <f>SUMIFS(Raw!$I:$I, Raw!$A:$A, 'Call Back'!JN$14, Raw!$F:$F, 'Call Back'!$C30, Raw!$H:$H, "D14")</f>
        <v>0</v>
      </c>
      <c r="JO30" s="52">
        <f>SUMIFS(Raw!$I:$I, Raw!$A:$A, 'Call Back'!JO$14, Raw!$F:$F, 'Call Back'!$C30, Raw!$H:$H, "D14")</f>
        <v>0</v>
      </c>
      <c r="JP30" s="53">
        <f>SUMIFS(Raw!$I:$I, Raw!$A:$A, 'Call Back'!JP$14, Raw!$F:$F, 'Call Back'!$C30, Raw!$H:$H, "D14")</f>
        <v>0</v>
      </c>
      <c r="JR30" s="51">
        <f>SUMIFS(Raw!$I:$I, Raw!$A:$A, 'Call Back'!JR$14, Raw!$F:$F, 'Call Back'!$C30, Raw!$H:$H, "D13")</f>
        <v>0</v>
      </c>
      <c r="JS30" s="52">
        <f>SUMIFS(Raw!$I:$I, Raw!$A:$A, 'Call Back'!JS$14, Raw!$F:$F, 'Call Back'!$C30, Raw!$H:$H, "D13")</f>
        <v>0</v>
      </c>
      <c r="JT30" s="52">
        <f>SUMIFS(Raw!$I:$I, Raw!$A:$A, 'Call Back'!JT$14, Raw!$F:$F, 'Call Back'!$C30, Raw!$H:$H, "D13")</f>
        <v>0</v>
      </c>
      <c r="JU30" s="52">
        <f>SUMIFS(Raw!$I:$I, Raw!$A:$A, 'Call Back'!JU$14, Raw!$F:$F, 'Call Back'!$C30, Raw!$H:$H, "D13")</f>
        <v>0</v>
      </c>
      <c r="JV30" s="52">
        <f>SUMIFS(Raw!$I:$I, Raw!$A:$A, 'Call Back'!JV$14, Raw!$F:$F, 'Call Back'!$C30, Raw!$H:$H, "D13")</f>
        <v>0</v>
      </c>
      <c r="JW30" s="52">
        <f>SUMIFS(Raw!$I:$I, Raw!$A:$A, 'Call Back'!JW$14, Raw!$F:$F, 'Call Back'!$C30, Raw!$H:$H, "D13")</f>
        <v>0</v>
      </c>
      <c r="JX30" s="53">
        <f>SUMIFS(Raw!$I:$I, Raw!$A:$A, 'Call Back'!JX$14, Raw!$F:$F, 'Call Back'!$C30, Raw!$H:$H, "D13")</f>
        <v>0</v>
      </c>
      <c r="JZ30" s="51">
        <f>SUMIFS(Raw!$I:$I, Raw!$A:$A, 'Call Back'!JZ$14, Raw!$F:$F, 'Call Back'!$C30, Raw!$H:$H, "D14")</f>
        <v>0</v>
      </c>
      <c r="KA30" s="52">
        <f>SUMIFS(Raw!$I:$I, Raw!$A:$A, 'Call Back'!KA$14, Raw!$F:$F, 'Call Back'!$C30, Raw!$H:$H, "D14")</f>
        <v>0</v>
      </c>
      <c r="KB30" s="52">
        <f>SUMIFS(Raw!$I:$I, Raw!$A:$A, 'Call Back'!KB$14, Raw!$F:$F, 'Call Back'!$C30, Raw!$H:$H, "D14")</f>
        <v>0</v>
      </c>
      <c r="KC30" s="52">
        <f>SUMIFS(Raw!$I:$I, Raw!$A:$A, 'Call Back'!KC$14, Raw!$F:$F, 'Call Back'!$C30, Raw!$H:$H, "D14")</f>
        <v>0</v>
      </c>
      <c r="KD30" s="52">
        <f>SUMIFS(Raw!$I:$I, Raw!$A:$A, 'Call Back'!KD$14, Raw!$F:$F, 'Call Back'!$C30, Raw!$H:$H, "D14")</f>
        <v>0</v>
      </c>
      <c r="KE30" s="52">
        <f>SUMIFS(Raw!$I:$I, Raw!$A:$A, 'Call Back'!KE$14, Raw!$F:$F, 'Call Back'!$C30, Raw!$H:$H, "D14")</f>
        <v>0</v>
      </c>
      <c r="KF30" s="53">
        <f>SUMIFS(Raw!$I:$I, Raw!$A:$A, 'Call Back'!KF$14, Raw!$F:$F, 'Call Back'!$C30, Raw!$H:$H, "D14")</f>
        <v>0</v>
      </c>
      <c r="KH30" s="51">
        <f>SUMIFS(Raw!$I:$I, Raw!$A:$A, 'Call Back'!KH$14, Raw!$F:$F, 'Call Back'!$C30, Raw!$H:$H, "D13")</f>
        <v>0</v>
      </c>
      <c r="KI30" s="52">
        <f>SUMIFS(Raw!$I:$I, Raw!$A:$A, 'Call Back'!KI$14, Raw!$F:$F, 'Call Back'!$C30, Raw!$H:$H, "D13")</f>
        <v>0</v>
      </c>
      <c r="KJ30" s="52">
        <f>SUMIFS(Raw!$I:$I, Raw!$A:$A, 'Call Back'!KJ$14, Raw!$F:$F, 'Call Back'!$C30, Raw!$H:$H, "D13")</f>
        <v>0</v>
      </c>
      <c r="KK30" s="52">
        <f>SUMIFS(Raw!$I:$I, Raw!$A:$A, 'Call Back'!KK$14, Raw!$F:$F, 'Call Back'!$C30, Raw!$H:$H, "D13")</f>
        <v>0</v>
      </c>
      <c r="KL30" s="52">
        <f>SUMIFS(Raw!$I:$I, Raw!$A:$A, 'Call Back'!KL$14, Raw!$F:$F, 'Call Back'!$C30, Raw!$H:$H, "D13")</f>
        <v>0</v>
      </c>
      <c r="KM30" s="52">
        <f>SUMIFS(Raw!$I:$I, Raw!$A:$A, 'Call Back'!KM$14, Raw!$F:$F, 'Call Back'!$C30, Raw!$H:$H, "D13")</f>
        <v>0</v>
      </c>
      <c r="KN30" s="53">
        <f>SUMIFS(Raw!$I:$I, Raw!$A:$A, 'Call Back'!KN$14, Raw!$F:$F, 'Call Back'!$C30, Raw!$H:$H, "D13")</f>
        <v>0</v>
      </c>
      <c r="KP30" s="51">
        <f>SUMIFS(Raw!$I:$I, Raw!$A:$A, 'Call Back'!KP$14, Raw!$F:$F, 'Call Back'!$C30, Raw!$H:$H, "D14")</f>
        <v>0</v>
      </c>
      <c r="KQ30" s="52">
        <f>SUMIFS(Raw!$I:$I, Raw!$A:$A, 'Call Back'!KQ$14, Raw!$F:$F, 'Call Back'!$C30, Raw!$H:$H, "D14")</f>
        <v>0</v>
      </c>
      <c r="KR30" s="52">
        <f>SUMIFS(Raw!$I:$I, Raw!$A:$A, 'Call Back'!KR$14, Raw!$F:$F, 'Call Back'!$C30, Raw!$H:$H, "D14")</f>
        <v>0</v>
      </c>
      <c r="KS30" s="52">
        <f>SUMIFS(Raw!$I:$I, Raw!$A:$A, 'Call Back'!KS$14, Raw!$F:$F, 'Call Back'!$C30, Raw!$H:$H, "D14")</f>
        <v>0</v>
      </c>
      <c r="KT30" s="52">
        <f>SUMIFS(Raw!$I:$I, Raw!$A:$A, 'Call Back'!KT$14, Raw!$F:$F, 'Call Back'!$C30, Raw!$H:$H, "D14")</f>
        <v>0</v>
      </c>
      <c r="KU30" s="52">
        <f>SUMIFS(Raw!$I:$I, Raw!$A:$A, 'Call Back'!KU$14, Raw!$F:$F, 'Call Back'!$C30, Raw!$H:$H, "D14")</f>
        <v>0</v>
      </c>
      <c r="KV30" s="53">
        <f>SUMIFS(Raw!$I:$I, Raw!$A:$A, 'Call Back'!KV$14, Raw!$F:$F, 'Call Back'!$C30, Raw!$H:$H,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f>SUMIFS(Raw!$I:$I, Raw!$A:$A, 'Call Back'!CH$14, Raw!$F:$F, 'Call Back'!$C31, Raw!$H:$H, "D13")</f>
        <v>384</v>
      </c>
      <c r="CI31" s="52">
        <f>SUMIFS(Raw!$I:$I, Raw!$A:$A, 'Call Back'!CI$14, Raw!$F:$F, 'Call Back'!$C31, Raw!$H:$H, "D13")</f>
        <v>322</v>
      </c>
      <c r="CJ31" s="52">
        <f>SUMIFS(Raw!$I:$I, Raw!$A:$A, 'Call Back'!CJ$14, Raw!$F:$F, 'Call Back'!$C31, Raw!$H:$H, "D13")</f>
        <v>313</v>
      </c>
      <c r="CK31" s="52">
        <f>SUMIFS(Raw!$I:$I, Raw!$A:$A, 'Call Back'!CK$14, Raw!$F:$F, 'Call Back'!$C31, Raw!$H:$H, "D13")</f>
        <v>473</v>
      </c>
      <c r="CL31" s="52">
        <f>SUMIFS(Raw!$I:$I, Raw!$A:$A, 'Call Back'!CL$14, Raw!$F:$F, 'Call Back'!$C31, Raw!$H:$H, "D13")</f>
        <v>366</v>
      </c>
      <c r="CM31" s="52">
        <f>SUMIFS(Raw!$I:$I, Raw!$A:$A, 'Call Back'!CM$14, Raw!$F:$F, 'Call Back'!$C31, Raw!$H:$H, "D13")</f>
        <v>445</v>
      </c>
      <c r="CN31" s="53">
        <f>SUMIFS(Raw!$I:$I, Raw!$A:$A, 'Call Back'!CN$14, Raw!$F:$F, 'Call Back'!$C31, Raw!$H:$H, "D13")</f>
        <v>405</v>
      </c>
      <c r="CP31" s="51">
        <f>SUMIFS(Raw!$I:$I, Raw!$A:$A, 'Call Back'!CP$14, Raw!$F:$F, 'Call Back'!$C31, Raw!$H:$H, "D14")</f>
        <v>144</v>
      </c>
      <c r="CQ31" s="52">
        <f>SUMIFS(Raw!$I:$I, Raw!$A:$A, 'Call Back'!CQ$14, Raw!$F:$F, 'Call Back'!$C31, Raw!$H:$H, "D14")</f>
        <v>147</v>
      </c>
      <c r="CR31" s="52">
        <f>SUMIFS(Raw!$I:$I, Raw!$A:$A, 'Call Back'!CR$14, Raw!$F:$F, 'Call Back'!$C31, Raw!$H:$H, "D14")</f>
        <v>156</v>
      </c>
      <c r="CS31" s="52">
        <f>SUMIFS(Raw!$I:$I, Raw!$A:$A, 'Call Back'!CS$14, Raw!$F:$F, 'Call Back'!$C31, Raw!$H:$H, "D14")</f>
        <v>252</v>
      </c>
      <c r="CT31" s="52">
        <f>SUMIFS(Raw!$I:$I, Raw!$A:$A, 'Call Back'!CT$14, Raw!$F:$F, 'Call Back'!$C31, Raw!$H:$H, "D14")</f>
        <v>110</v>
      </c>
      <c r="CU31" s="52">
        <f>SUMIFS(Raw!$I:$I, Raw!$A:$A, 'Call Back'!CU$14, Raw!$F:$F, 'Call Back'!$C31, Raw!$H:$H, "D14")</f>
        <v>213</v>
      </c>
      <c r="CV31" s="53">
        <f>SUMIFS(Raw!$I:$I, Raw!$A:$A, 'Call Back'!CV$14, Raw!$F:$F, 'Call Back'!$C31, Raw!$H:$H, "D14")</f>
        <v>136</v>
      </c>
      <c r="CX31" s="51">
        <f>SUMIFS(Raw!$I:$I, Raw!$A:$A, 'Call Back'!CX$14, Raw!$F:$F, 'Call Back'!$C31, Raw!$H:$H, "D13")</f>
        <v>0</v>
      </c>
      <c r="CY31" s="52">
        <f>SUMIFS(Raw!$I:$I, Raw!$A:$A, 'Call Back'!CY$14, Raw!$F:$F, 'Call Back'!$C31, Raw!$H:$H, "D13")</f>
        <v>0</v>
      </c>
      <c r="CZ31" s="52">
        <f>SUMIFS(Raw!$I:$I, Raw!$A:$A, 'Call Back'!CZ$14, Raw!$F:$F, 'Call Back'!$C31, Raw!$H:$H, "D13")</f>
        <v>0</v>
      </c>
      <c r="DA31" s="52">
        <f>SUMIFS(Raw!$I:$I, Raw!$A:$A, 'Call Back'!DA$14, Raw!$F:$F, 'Call Back'!$C31, Raw!$H:$H, "D13")</f>
        <v>0</v>
      </c>
      <c r="DB31" s="52">
        <f>SUMIFS(Raw!$I:$I, Raw!$A:$A, 'Call Back'!DB$14, Raw!$F:$F, 'Call Back'!$C31, Raw!$H:$H, "D13")</f>
        <v>0</v>
      </c>
      <c r="DC31" s="52">
        <f>SUMIFS(Raw!$I:$I, Raw!$A:$A, 'Call Back'!DC$14, Raw!$F:$F, 'Call Back'!$C31, Raw!$H:$H, "D13")</f>
        <v>0</v>
      </c>
      <c r="DD31" s="53">
        <f>SUMIFS(Raw!$I:$I, Raw!$A:$A, 'Call Back'!DD$14, Raw!$F:$F, 'Call Back'!$C31, Raw!$H:$H, "D13")</f>
        <v>0</v>
      </c>
      <c r="DF31" s="51">
        <f>SUMIFS(Raw!$I:$I, Raw!$A:$A, 'Call Back'!DF$14, Raw!$F:$F, 'Call Back'!$C31, Raw!$H:$H, "D14")</f>
        <v>0</v>
      </c>
      <c r="DG31" s="52">
        <f>SUMIFS(Raw!$I:$I, Raw!$A:$A, 'Call Back'!DG$14, Raw!$F:$F, 'Call Back'!$C31, Raw!$H:$H, "D14")</f>
        <v>0</v>
      </c>
      <c r="DH31" s="52">
        <f>SUMIFS(Raw!$I:$I, Raw!$A:$A, 'Call Back'!DH$14, Raw!$F:$F, 'Call Back'!$C31, Raw!$H:$H, "D14")</f>
        <v>0</v>
      </c>
      <c r="DI31" s="52">
        <f>SUMIFS(Raw!$I:$I, Raw!$A:$A, 'Call Back'!DI$14, Raw!$F:$F, 'Call Back'!$C31, Raw!$H:$H, "D14")</f>
        <v>0</v>
      </c>
      <c r="DJ31" s="52">
        <f>SUMIFS(Raw!$I:$I, Raw!$A:$A, 'Call Back'!DJ$14, Raw!$F:$F, 'Call Back'!$C31, Raw!$H:$H, "D14")</f>
        <v>0</v>
      </c>
      <c r="DK31" s="52">
        <f>SUMIFS(Raw!$I:$I, Raw!$A:$A, 'Call Back'!DK$14, Raw!$F:$F, 'Call Back'!$C31, Raw!$H:$H, "D14")</f>
        <v>0</v>
      </c>
      <c r="DL31" s="53">
        <f>SUMIFS(Raw!$I:$I, Raw!$A:$A, 'Call Back'!DL$14, Raw!$F:$F, 'Call Back'!$C31, Raw!$H:$H, "D14")</f>
        <v>0</v>
      </c>
      <c r="DN31" s="51">
        <f>SUMIFS(Raw!$I:$I, Raw!$A:$A, 'Call Back'!DN$14, Raw!$F:$F, 'Call Back'!$C31, Raw!$H:$H, "D13")</f>
        <v>0</v>
      </c>
      <c r="DO31" s="52">
        <f>SUMIFS(Raw!$I:$I, Raw!$A:$A, 'Call Back'!DO$14, Raw!$F:$F, 'Call Back'!$C31, Raw!$H:$H, "D13")</f>
        <v>0</v>
      </c>
      <c r="DP31" s="52">
        <f>SUMIFS(Raw!$I:$I, Raw!$A:$A, 'Call Back'!DP$14, Raw!$F:$F, 'Call Back'!$C31, Raw!$H:$H, "D13")</f>
        <v>0</v>
      </c>
      <c r="DQ31" s="52">
        <f>SUMIFS(Raw!$I:$I, Raw!$A:$A, 'Call Back'!DQ$14, Raw!$F:$F, 'Call Back'!$C31, Raw!$H:$H, "D13")</f>
        <v>0</v>
      </c>
      <c r="DR31" s="52">
        <f>SUMIFS(Raw!$I:$I, Raw!$A:$A, 'Call Back'!DR$14, Raw!$F:$F, 'Call Back'!$C31, Raw!$H:$H, "D13")</f>
        <v>0</v>
      </c>
      <c r="DS31" s="52">
        <f>SUMIFS(Raw!$I:$I, Raw!$A:$A, 'Call Back'!DS$14, Raw!$F:$F, 'Call Back'!$C31, Raw!$H:$H, "D13")</f>
        <v>0</v>
      </c>
      <c r="DT31" s="53">
        <f>SUMIFS(Raw!$I:$I, Raw!$A:$A, 'Call Back'!DT$14, Raw!$F:$F, 'Call Back'!$C31, Raw!$H:$H, "D13")</f>
        <v>0</v>
      </c>
      <c r="DV31" s="51">
        <f>SUMIFS(Raw!$I:$I, Raw!$A:$A, 'Call Back'!DV$14, Raw!$F:$F, 'Call Back'!$C31, Raw!$H:$H, "D14")</f>
        <v>0</v>
      </c>
      <c r="DW31" s="52">
        <f>SUMIFS(Raw!$I:$I, Raw!$A:$A, 'Call Back'!DW$14, Raw!$F:$F, 'Call Back'!$C31, Raw!$H:$H, "D14")</f>
        <v>0</v>
      </c>
      <c r="DX31" s="52">
        <f>SUMIFS(Raw!$I:$I, Raw!$A:$A, 'Call Back'!DX$14, Raw!$F:$F, 'Call Back'!$C31, Raw!$H:$H, "D14")</f>
        <v>0</v>
      </c>
      <c r="DY31" s="52">
        <f>SUMIFS(Raw!$I:$I, Raw!$A:$A, 'Call Back'!DY$14, Raw!$F:$F, 'Call Back'!$C31, Raw!$H:$H, "D14")</f>
        <v>0</v>
      </c>
      <c r="DZ31" s="52">
        <f>SUMIFS(Raw!$I:$I, Raw!$A:$A, 'Call Back'!DZ$14, Raw!$F:$F, 'Call Back'!$C31, Raw!$H:$H, "D14")</f>
        <v>0</v>
      </c>
      <c r="EA31" s="52">
        <f>SUMIFS(Raw!$I:$I, Raw!$A:$A, 'Call Back'!EA$14, Raw!$F:$F, 'Call Back'!$C31, Raw!$H:$H, "D14")</f>
        <v>0</v>
      </c>
      <c r="EB31" s="53">
        <f>SUMIFS(Raw!$I:$I, Raw!$A:$A, 'Call Back'!EB$14, Raw!$F:$F, 'Call Back'!$C31, Raw!$H:$H, "D14")</f>
        <v>0</v>
      </c>
      <c r="ED31" s="51">
        <f>SUMIFS(Raw!$I:$I, Raw!$A:$A, 'Call Back'!ED$14, Raw!$F:$F, 'Call Back'!$C31, Raw!$H:$H, "D13")</f>
        <v>0</v>
      </c>
      <c r="EE31" s="52">
        <f>SUMIFS(Raw!$I:$I, Raw!$A:$A, 'Call Back'!EE$14, Raw!$F:$F, 'Call Back'!$C31, Raw!$H:$H, "D13")</f>
        <v>0</v>
      </c>
      <c r="EF31" s="52">
        <f>SUMIFS(Raw!$I:$I, Raw!$A:$A, 'Call Back'!EF$14, Raw!$F:$F, 'Call Back'!$C31, Raw!$H:$H, "D13")</f>
        <v>0</v>
      </c>
      <c r="EG31" s="52">
        <f>SUMIFS(Raw!$I:$I, Raw!$A:$A, 'Call Back'!EG$14, Raw!$F:$F, 'Call Back'!$C31, Raw!$H:$H, "D13")</f>
        <v>0</v>
      </c>
      <c r="EH31" s="52">
        <f>SUMIFS(Raw!$I:$I, Raw!$A:$A, 'Call Back'!EH$14, Raw!$F:$F, 'Call Back'!$C31, Raw!$H:$H, "D13")</f>
        <v>0</v>
      </c>
      <c r="EI31" s="52">
        <f>SUMIFS(Raw!$I:$I, Raw!$A:$A, 'Call Back'!EI$14, Raw!$F:$F, 'Call Back'!$C31, Raw!$H:$H, "D13")</f>
        <v>0</v>
      </c>
      <c r="EJ31" s="53">
        <f>SUMIFS(Raw!$I:$I, Raw!$A:$A, 'Call Back'!EJ$14, Raw!$F:$F, 'Call Back'!$C31, Raw!$H:$H, "D13")</f>
        <v>0</v>
      </c>
      <c r="EL31" s="51">
        <f>SUMIFS(Raw!$I:$I, Raw!$A:$A, 'Call Back'!EL$14, Raw!$F:$F, 'Call Back'!$C31, Raw!$H:$H, "D14")</f>
        <v>0</v>
      </c>
      <c r="EM31" s="52">
        <f>SUMIFS(Raw!$I:$I, Raw!$A:$A, 'Call Back'!EM$14, Raw!$F:$F, 'Call Back'!$C31, Raw!$H:$H, "D14")</f>
        <v>0</v>
      </c>
      <c r="EN31" s="52">
        <f>SUMIFS(Raw!$I:$I, Raw!$A:$A, 'Call Back'!EN$14, Raw!$F:$F, 'Call Back'!$C31, Raw!$H:$H, "D14")</f>
        <v>0</v>
      </c>
      <c r="EO31" s="52">
        <f>SUMIFS(Raw!$I:$I, Raw!$A:$A, 'Call Back'!EO$14, Raw!$F:$F, 'Call Back'!$C31, Raw!$H:$H, "D14")</f>
        <v>0</v>
      </c>
      <c r="EP31" s="52">
        <f>SUMIFS(Raw!$I:$I, Raw!$A:$A, 'Call Back'!EP$14, Raw!$F:$F, 'Call Back'!$C31, Raw!$H:$H, "D14")</f>
        <v>0</v>
      </c>
      <c r="EQ31" s="52">
        <f>SUMIFS(Raw!$I:$I, Raw!$A:$A, 'Call Back'!EQ$14, Raw!$F:$F, 'Call Back'!$C31, Raw!$H:$H, "D14")</f>
        <v>0</v>
      </c>
      <c r="ER31" s="53">
        <f>SUMIFS(Raw!$I:$I, Raw!$A:$A, 'Call Back'!ER$14, Raw!$F:$F, 'Call Back'!$C31, Raw!$H:$H, "D14")</f>
        <v>0</v>
      </c>
      <c r="ET31" s="51">
        <f>SUMIFS(Raw!$I:$I, Raw!$A:$A, 'Call Back'!ET$14, Raw!$F:$F, 'Call Back'!$C31, Raw!$H:$H, "D13")</f>
        <v>0</v>
      </c>
      <c r="EU31" s="52">
        <f>SUMIFS(Raw!$I:$I, Raw!$A:$A, 'Call Back'!EU$14, Raw!$F:$F, 'Call Back'!$C31, Raw!$H:$H, "D13")</f>
        <v>0</v>
      </c>
      <c r="EV31" s="52">
        <f>SUMIFS(Raw!$I:$I, Raw!$A:$A, 'Call Back'!EV$14, Raw!$F:$F, 'Call Back'!$C31, Raw!$H:$H, "D13")</f>
        <v>0</v>
      </c>
      <c r="EW31" s="52">
        <f>SUMIFS(Raw!$I:$I, Raw!$A:$A, 'Call Back'!EW$14, Raw!$F:$F, 'Call Back'!$C31, Raw!$H:$H, "D13")</f>
        <v>0</v>
      </c>
      <c r="EX31" s="52">
        <f>SUMIFS(Raw!$I:$I, Raw!$A:$A, 'Call Back'!EX$14, Raw!$F:$F, 'Call Back'!$C31, Raw!$H:$H, "D13")</f>
        <v>0</v>
      </c>
      <c r="EY31" s="52">
        <f>SUMIFS(Raw!$I:$I, Raw!$A:$A, 'Call Back'!EY$14, Raw!$F:$F, 'Call Back'!$C31, Raw!$H:$H, "D13")</f>
        <v>0</v>
      </c>
      <c r="EZ31" s="53">
        <f>SUMIFS(Raw!$I:$I, Raw!$A:$A, 'Call Back'!EZ$14, Raw!$F:$F, 'Call Back'!$C31, Raw!$H:$H, "D13")</f>
        <v>0</v>
      </c>
      <c r="FB31" s="51">
        <f>SUMIFS(Raw!$I:$I, Raw!$A:$A, 'Call Back'!FB$14, Raw!$F:$F, 'Call Back'!$C31, Raw!$H:$H, "D14")</f>
        <v>0</v>
      </c>
      <c r="FC31" s="52">
        <f>SUMIFS(Raw!$I:$I, Raw!$A:$A, 'Call Back'!FC$14, Raw!$F:$F, 'Call Back'!$C31, Raw!$H:$H, "D14")</f>
        <v>0</v>
      </c>
      <c r="FD31" s="52">
        <f>SUMIFS(Raw!$I:$I, Raw!$A:$A, 'Call Back'!FD$14, Raw!$F:$F, 'Call Back'!$C31, Raw!$H:$H, "D14")</f>
        <v>0</v>
      </c>
      <c r="FE31" s="52">
        <f>SUMIFS(Raw!$I:$I, Raw!$A:$A, 'Call Back'!FE$14, Raw!$F:$F, 'Call Back'!$C31, Raw!$H:$H, "D14")</f>
        <v>0</v>
      </c>
      <c r="FF31" s="52">
        <f>SUMIFS(Raw!$I:$I, Raw!$A:$A, 'Call Back'!FF$14, Raw!$F:$F, 'Call Back'!$C31, Raw!$H:$H, "D14")</f>
        <v>0</v>
      </c>
      <c r="FG31" s="52">
        <f>SUMIFS(Raw!$I:$I, Raw!$A:$A, 'Call Back'!FG$14, Raw!$F:$F, 'Call Back'!$C31, Raw!$H:$H, "D14")</f>
        <v>0</v>
      </c>
      <c r="FH31" s="53">
        <f>SUMIFS(Raw!$I:$I, Raw!$A:$A, 'Call Back'!FH$14, Raw!$F:$F, 'Call Back'!$C31, Raw!$H:$H, "D14")</f>
        <v>0</v>
      </c>
      <c r="FJ31" s="51">
        <f>SUMIFS(Raw!$I:$I, Raw!$A:$A, 'Call Back'!FJ$14, Raw!$F:$F, 'Call Back'!$C31, Raw!$H:$H, "D13")</f>
        <v>0</v>
      </c>
      <c r="FK31" s="52">
        <f>SUMIFS(Raw!$I:$I, Raw!$A:$A, 'Call Back'!FK$14, Raw!$F:$F, 'Call Back'!$C31, Raw!$H:$H, "D13")</f>
        <v>0</v>
      </c>
      <c r="FL31" s="52">
        <f>SUMIFS(Raw!$I:$I, Raw!$A:$A, 'Call Back'!FL$14, Raw!$F:$F, 'Call Back'!$C31, Raw!$H:$H, "D13")</f>
        <v>0</v>
      </c>
      <c r="FM31" s="52">
        <f>SUMIFS(Raw!$I:$I, Raw!$A:$A, 'Call Back'!FM$14, Raw!$F:$F, 'Call Back'!$C31, Raw!$H:$H, "D13")</f>
        <v>0</v>
      </c>
      <c r="FN31" s="52">
        <f>SUMIFS(Raw!$I:$I, Raw!$A:$A, 'Call Back'!FN$14, Raw!$F:$F, 'Call Back'!$C31, Raw!$H:$H, "D13")</f>
        <v>0</v>
      </c>
      <c r="FO31" s="52">
        <f>SUMIFS(Raw!$I:$I, Raw!$A:$A, 'Call Back'!FO$14, Raw!$F:$F, 'Call Back'!$C31, Raw!$H:$H, "D13")</f>
        <v>0</v>
      </c>
      <c r="FP31" s="53">
        <f>SUMIFS(Raw!$I:$I, Raw!$A:$A, 'Call Back'!FP$14, Raw!$F:$F, 'Call Back'!$C31, Raw!$H:$H, "D13")</f>
        <v>0</v>
      </c>
      <c r="FR31" s="51">
        <f>SUMIFS(Raw!$I:$I, Raw!$A:$A, 'Call Back'!FR$14, Raw!$F:$F, 'Call Back'!$C31, Raw!$H:$H, "D14")</f>
        <v>0</v>
      </c>
      <c r="FS31" s="52">
        <f>SUMIFS(Raw!$I:$I, Raw!$A:$A, 'Call Back'!FS$14, Raw!$F:$F, 'Call Back'!$C31, Raw!$H:$H, "D14")</f>
        <v>0</v>
      </c>
      <c r="FT31" s="52">
        <f>SUMIFS(Raw!$I:$I, Raw!$A:$A, 'Call Back'!FT$14, Raw!$F:$F, 'Call Back'!$C31, Raw!$H:$H, "D14")</f>
        <v>0</v>
      </c>
      <c r="FU31" s="52">
        <f>SUMIFS(Raw!$I:$I, Raw!$A:$A, 'Call Back'!FU$14, Raw!$F:$F, 'Call Back'!$C31, Raw!$H:$H, "D14")</f>
        <v>0</v>
      </c>
      <c r="FV31" s="52">
        <f>SUMIFS(Raw!$I:$I, Raw!$A:$A, 'Call Back'!FV$14, Raw!$F:$F, 'Call Back'!$C31, Raw!$H:$H, "D14")</f>
        <v>0</v>
      </c>
      <c r="FW31" s="52">
        <f>SUMIFS(Raw!$I:$I, Raw!$A:$A, 'Call Back'!FW$14, Raw!$F:$F, 'Call Back'!$C31, Raw!$H:$H, "D14")</f>
        <v>0</v>
      </c>
      <c r="FX31" s="53">
        <f>SUMIFS(Raw!$I:$I, Raw!$A:$A, 'Call Back'!FX$14, Raw!$F:$F, 'Call Back'!$C31, Raw!$H:$H, "D14")</f>
        <v>0</v>
      </c>
      <c r="FZ31" s="51">
        <f>SUMIFS(Raw!$I:$I, Raw!$A:$A, 'Call Back'!FZ$14, Raw!$F:$F, 'Call Back'!$C31, Raw!$H:$H, "D13")</f>
        <v>0</v>
      </c>
      <c r="GA31" s="52">
        <f>SUMIFS(Raw!$I:$I, Raw!$A:$A, 'Call Back'!GA$14, Raw!$F:$F, 'Call Back'!$C31, Raw!$H:$H, "D13")</f>
        <v>0</v>
      </c>
      <c r="GB31" s="52">
        <f>SUMIFS(Raw!$I:$I, Raw!$A:$A, 'Call Back'!GB$14, Raw!$F:$F, 'Call Back'!$C31, Raw!$H:$H, "D13")</f>
        <v>0</v>
      </c>
      <c r="GC31" s="52">
        <f>SUMIFS(Raw!$I:$I, Raw!$A:$A, 'Call Back'!GC$14, Raw!$F:$F, 'Call Back'!$C31, Raw!$H:$H, "D13")</f>
        <v>0</v>
      </c>
      <c r="GD31" s="52">
        <f>SUMIFS(Raw!$I:$I, Raw!$A:$A, 'Call Back'!GD$14, Raw!$F:$F, 'Call Back'!$C31, Raw!$H:$H, "D13")</f>
        <v>0</v>
      </c>
      <c r="GE31" s="52">
        <f>SUMIFS(Raw!$I:$I, Raw!$A:$A, 'Call Back'!GE$14, Raw!$F:$F, 'Call Back'!$C31, Raw!$H:$H, "D13")</f>
        <v>0</v>
      </c>
      <c r="GF31" s="53">
        <f>SUMIFS(Raw!$I:$I, Raw!$A:$A, 'Call Back'!GF$14, Raw!$F:$F, 'Call Back'!$C31, Raw!$H:$H, "D13")</f>
        <v>0</v>
      </c>
      <c r="GH31" s="51">
        <f>SUMIFS(Raw!$I:$I, Raw!$A:$A, 'Call Back'!GH$14, Raw!$F:$F, 'Call Back'!$C31, Raw!$H:$H, "D14")</f>
        <v>0</v>
      </c>
      <c r="GI31" s="52">
        <f>SUMIFS(Raw!$I:$I, Raw!$A:$A, 'Call Back'!GI$14, Raw!$F:$F, 'Call Back'!$C31, Raw!$H:$H, "D14")</f>
        <v>0</v>
      </c>
      <c r="GJ31" s="52">
        <f>SUMIFS(Raw!$I:$I, Raw!$A:$A, 'Call Back'!GJ$14, Raw!$F:$F, 'Call Back'!$C31, Raw!$H:$H, "D14")</f>
        <v>0</v>
      </c>
      <c r="GK31" s="52">
        <f>SUMIFS(Raw!$I:$I, Raw!$A:$A, 'Call Back'!GK$14, Raw!$F:$F, 'Call Back'!$C31, Raw!$H:$H, "D14")</f>
        <v>0</v>
      </c>
      <c r="GL31" s="52">
        <f>SUMIFS(Raw!$I:$I, Raw!$A:$A, 'Call Back'!GL$14, Raw!$F:$F, 'Call Back'!$C31, Raw!$H:$H, "D14")</f>
        <v>0</v>
      </c>
      <c r="GM31" s="52">
        <f>SUMIFS(Raw!$I:$I, Raw!$A:$A, 'Call Back'!GM$14, Raw!$F:$F, 'Call Back'!$C31, Raw!$H:$H, "D14")</f>
        <v>0</v>
      </c>
      <c r="GN31" s="53">
        <f>SUMIFS(Raw!$I:$I, Raw!$A:$A, 'Call Back'!GN$14, Raw!$F:$F, 'Call Back'!$C31, Raw!$H:$H, "D14")</f>
        <v>0</v>
      </c>
      <c r="GP31" s="51">
        <f>SUMIFS(Raw!$I:$I, Raw!$A:$A, 'Call Back'!GP$14, Raw!$F:$F, 'Call Back'!$C31, Raw!$H:$H, "D13")</f>
        <v>0</v>
      </c>
      <c r="GQ31" s="52">
        <f>SUMIFS(Raw!$I:$I, Raw!$A:$A, 'Call Back'!GQ$14, Raw!$F:$F, 'Call Back'!$C31, Raw!$H:$H, "D13")</f>
        <v>0</v>
      </c>
      <c r="GR31" s="52">
        <f>SUMIFS(Raw!$I:$I, Raw!$A:$A, 'Call Back'!GR$14, Raw!$F:$F, 'Call Back'!$C31, Raw!$H:$H, "D13")</f>
        <v>0</v>
      </c>
      <c r="GS31" s="52">
        <f>SUMIFS(Raw!$I:$I, Raw!$A:$A, 'Call Back'!GS$14, Raw!$F:$F, 'Call Back'!$C31, Raw!$H:$H, "D13")</f>
        <v>0</v>
      </c>
      <c r="GT31" s="52">
        <f>SUMIFS(Raw!$I:$I, Raw!$A:$A, 'Call Back'!GT$14, Raw!$F:$F, 'Call Back'!$C31, Raw!$H:$H, "D13")</f>
        <v>0</v>
      </c>
      <c r="GU31" s="52">
        <f>SUMIFS(Raw!$I:$I, Raw!$A:$A, 'Call Back'!GU$14, Raw!$F:$F, 'Call Back'!$C31, Raw!$H:$H, "D13")</f>
        <v>0</v>
      </c>
      <c r="GV31" s="53">
        <f>SUMIFS(Raw!$I:$I, Raw!$A:$A, 'Call Back'!GV$14, Raw!$F:$F, 'Call Back'!$C31, Raw!$H:$H, "D13")</f>
        <v>0</v>
      </c>
      <c r="GX31" s="51">
        <f>SUMIFS(Raw!$I:$I, Raw!$A:$A, 'Call Back'!GX$14, Raw!$F:$F, 'Call Back'!$C31, Raw!$H:$H, "D14")</f>
        <v>0</v>
      </c>
      <c r="GY31" s="52">
        <f>SUMIFS(Raw!$I:$I, Raw!$A:$A, 'Call Back'!GY$14, Raw!$F:$F, 'Call Back'!$C31, Raw!$H:$H, "D14")</f>
        <v>0</v>
      </c>
      <c r="GZ31" s="52">
        <f>SUMIFS(Raw!$I:$I, Raw!$A:$A, 'Call Back'!GZ$14, Raw!$F:$F, 'Call Back'!$C31, Raw!$H:$H, "D14")</f>
        <v>0</v>
      </c>
      <c r="HA31" s="52">
        <f>SUMIFS(Raw!$I:$I, Raw!$A:$A, 'Call Back'!HA$14, Raw!$F:$F, 'Call Back'!$C31, Raw!$H:$H, "D14")</f>
        <v>0</v>
      </c>
      <c r="HB31" s="52">
        <f>SUMIFS(Raw!$I:$I, Raw!$A:$A, 'Call Back'!HB$14, Raw!$F:$F, 'Call Back'!$C31, Raw!$H:$H, "D14")</f>
        <v>0</v>
      </c>
      <c r="HC31" s="52">
        <f>SUMIFS(Raw!$I:$I, Raw!$A:$A, 'Call Back'!HC$14, Raw!$F:$F, 'Call Back'!$C31, Raw!$H:$H, "D14")</f>
        <v>0</v>
      </c>
      <c r="HD31" s="53">
        <f>SUMIFS(Raw!$I:$I, Raw!$A:$A, 'Call Back'!HD$14, Raw!$F:$F, 'Call Back'!$C31, Raw!$H:$H, "D14")</f>
        <v>0</v>
      </c>
      <c r="HF31" s="51">
        <f>SUMIFS(Raw!$I:$I, Raw!$A:$A, 'Call Back'!HF$14, Raw!$F:$F, 'Call Back'!$C31, Raw!$H:$H, "D13")</f>
        <v>0</v>
      </c>
      <c r="HG31" s="52">
        <f>SUMIFS(Raw!$I:$I, Raw!$A:$A, 'Call Back'!HG$14, Raw!$F:$F, 'Call Back'!$C31, Raw!$H:$H, "D13")</f>
        <v>0</v>
      </c>
      <c r="HH31" s="52">
        <f>SUMIFS(Raw!$I:$I, Raw!$A:$A, 'Call Back'!HH$14, Raw!$F:$F, 'Call Back'!$C31, Raw!$H:$H, "D13")</f>
        <v>0</v>
      </c>
      <c r="HI31" s="52">
        <f>SUMIFS(Raw!$I:$I, Raw!$A:$A, 'Call Back'!HI$14, Raw!$F:$F, 'Call Back'!$C31, Raw!$H:$H, "D13")</f>
        <v>0</v>
      </c>
      <c r="HJ31" s="52">
        <f>SUMIFS(Raw!$I:$I, Raw!$A:$A, 'Call Back'!HJ$14, Raw!$F:$F, 'Call Back'!$C31, Raw!$H:$H, "D13")</f>
        <v>0</v>
      </c>
      <c r="HK31" s="52">
        <f>SUMIFS(Raw!$I:$I, Raw!$A:$A, 'Call Back'!HK$14, Raw!$F:$F, 'Call Back'!$C31, Raw!$H:$H, "D13")</f>
        <v>0</v>
      </c>
      <c r="HL31" s="53">
        <f>SUMIFS(Raw!$I:$I, Raw!$A:$A, 'Call Back'!HL$14, Raw!$F:$F, 'Call Back'!$C31, Raw!$H:$H, "D13")</f>
        <v>0</v>
      </c>
      <c r="HN31" s="51">
        <f>SUMIFS(Raw!$I:$I, Raw!$A:$A, 'Call Back'!HN$14, Raw!$F:$F, 'Call Back'!$C31, Raw!$H:$H, "D14")</f>
        <v>0</v>
      </c>
      <c r="HO31" s="52">
        <f>SUMIFS(Raw!$I:$I, Raw!$A:$A, 'Call Back'!HO$14, Raw!$F:$F, 'Call Back'!$C31, Raw!$H:$H, "D14")</f>
        <v>0</v>
      </c>
      <c r="HP31" s="52">
        <f>SUMIFS(Raw!$I:$I, Raw!$A:$A, 'Call Back'!HP$14, Raw!$F:$F, 'Call Back'!$C31, Raw!$H:$H, "D14")</f>
        <v>0</v>
      </c>
      <c r="HQ31" s="52">
        <f>SUMIFS(Raw!$I:$I, Raw!$A:$A, 'Call Back'!HQ$14, Raw!$F:$F, 'Call Back'!$C31, Raw!$H:$H, "D14")</f>
        <v>0</v>
      </c>
      <c r="HR31" s="52">
        <f>SUMIFS(Raw!$I:$I, Raw!$A:$A, 'Call Back'!HR$14, Raw!$F:$F, 'Call Back'!$C31, Raw!$H:$H, "D14")</f>
        <v>0</v>
      </c>
      <c r="HS31" s="52">
        <f>SUMIFS(Raw!$I:$I, Raw!$A:$A, 'Call Back'!HS$14, Raw!$F:$F, 'Call Back'!$C31, Raw!$H:$H, "D14")</f>
        <v>0</v>
      </c>
      <c r="HT31" s="53">
        <f>SUMIFS(Raw!$I:$I, Raw!$A:$A, 'Call Back'!HT$14, Raw!$F:$F, 'Call Back'!$C31, Raw!$H:$H, "D14")</f>
        <v>0</v>
      </c>
      <c r="HV31" s="51">
        <f>SUMIFS(Raw!$I:$I, Raw!$A:$A, 'Call Back'!HV$14, Raw!$F:$F, 'Call Back'!$C31, Raw!$H:$H, "D13")</f>
        <v>0</v>
      </c>
      <c r="HW31" s="52">
        <f>SUMIFS(Raw!$I:$I, Raw!$A:$A, 'Call Back'!HW$14, Raw!$F:$F, 'Call Back'!$C31, Raw!$H:$H, "D13")</f>
        <v>0</v>
      </c>
      <c r="HX31" s="52">
        <f>SUMIFS(Raw!$I:$I, Raw!$A:$A, 'Call Back'!HX$14, Raw!$F:$F, 'Call Back'!$C31, Raw!$H:$H, "D13")</f>
        <v>0</v>
      </c>
      <c r="HY31" s="52">
        <f>SUMIFS(Raw!$I:$I, Raw!$A:$A, 'Call Back'!HY$14, Raw!$F:$F, 'Call Back'!$C31, Raw!$H:$H, "D13")</f>
        <v>0</v>
      </c>
      <c r="HZ31" s="52">
        <f>SUMIFS(Raw!$I:$I, Raw!$A:$A, 'Call Back'!HZ$14, Raw!$F:$F, 'Call Back'!$C31, Raw!$H:$H, "D13")</f>
        <v>0</v>
      </c>
      <c r="IA31" s="52">
        <f>SUMIFS(Raw!$I:$I, Raw!$A:$A, 'Call Back'!IA$14, Raw!$F:$F, 'Call Back'!$C31, Raw!$H:$H, "D13")</f>
        <v>0</v>
      </c>
      <c r="IB31" s="53">
        <f>SUMIFS(Raw!$I:$I, Raw!$A:$A, 'Call Back'!IB$14, Raw!$F:$F, 'Call Back'!$C31, Raw!$H:$H, "D13")</f>
        <v>0</v>
      </c>
      <c r="ID31" s="51">
        <f>SUMIFS(Raw!$I:$I, Raw!$A:$A, 'Call Back'!ID$14, Raw!$F:$F, 'Call Back'!$C31, Raw!$H:$H, "D14")</f>
        <v>0</v>
      </c>
      <c r="IE31" s="52">
        <f>SUMIFS(Raw!$I:$I, Raw!$A:$A, 'Call Back'!IE$14, Raw!$F:$F, 'Call Back'!$C31, Raw!$H:$H, "D14")</f>
        <v>0</v>
      </c>
      <c r="IF31" s="52">
        <f>SUMIFS(Raw!$I:$I, Raw!$A:$A, 'Call Back'!IF$14, Raw!$F:$F, 'Call Back'!$C31, Raw!$H:$H, "D14")</f>
        <v>0</v>
      </c>
      <c r="IG31" s="52">
        <f>SUMIFS(Raw!$I:$I, Raw!$A:$A, 'Call Back'!IG$14, Raw!$F:$F, 'Call Back'!$C31, Raw!$H:$H, "D14")</f>
        <v>0</v>
      </c>
      <c r="IH31" s="52">
        <f>SUMIFS(Raw!$I:$I, Raw!$A:$A, 'Call Back'!IH$14, Raw!$F:$F, 'Call Back'!$C31, Raw!$H:$H, "D14")</f>
        <v>0</v>
      </c>
      <c r="II31" s="52">
        <f>SUMIFS(Raw!$I:$I, Raw!$A:$A, 'Call Back'!II$14, Raw!$F:$F, 'Call Back'!$C31, Raw!$H:$H, "D14")</f>
        <v>0</v>
      </c>
      <c r="IJ31" s="53">
        <f>SUMIFS(Raw!$I:$I, Raw!$A:$A, 'Call Back'!IJ$14, Raw!$F:$F, 'Call Back'!$C31, Raw!$H:$H, "D14")</f>
        <v>0</v>
      </c>
      <c r="IL31" s="51">
        <f>SUMIFS(Raw!$I:$I, Raw!$A:$A, 'Call Back'!IL$14, Raw!$F:$F, 'Call Back'!$C31, Raw!$H:$H, "D13")</f>
        <v>0</v>
      </c>
      <c r="IM31" s="52">
        <f>SUMIFS(Raw!$I:$I, Raw!$A:$A, 'Call Back'!IM$14, Raw!$F:$F, 'Call Back'!$C31, Raw!$H:$H, "D13")</f>
        <v>0</v>
      </c>
      <c r="IN31" s="52">
        <f>SUMIFS(Raw!$I:$I, Raw!$A:$A, 'Call Back'!IN$14, Raw!$F:$F, 'Call Back'!$C31, Raw!$H:$H, "D13")</f>
        <v>0</v>
      </c>
      <c r="IO31" s="52">
        <f>SUMIFS(Raw!$I:$I, Raw!$A:$A, 'Call Back'!IO$14, Raw!$F:$F, 'Call Back'!$C31, Raw!$H:$H, "D13")</f>
        <v>0</v>
      </c>
      <c r="IP31" s="52">
        <f>SUMIFS(Raw!$I:$I, Raw!$A:$A, 'Call Back'!IP$14, Raw!$F:$F, 'Call Back'!$C31, Raw!$H:$H, "D13")</f>
        <v>0</v>
      </c>
      <c r="IQ31" s="52">
        <f>SUMIFS(Raw!$I:$I, Raw!$A:$A, 'Call Back'!IQ$14, Raw!$F:$F, 'Call Back'!$C31, Raw!$H:$H, "D13")</f>
        <v>0</v>
      </c>
      <c r="IR31" s="53">
        <f>SUMIFS(Raw!$I:$I, Raw!$A:$A, 'Call Back'!IR$14, Raw!$F:$F, 'Call Back'!$C31, Raw!$H:$H, "D13")</f>
        <v>0</v>
      </c>
      <c r="IT31" s="51">
        <f>SUMIFS(Raw!$I:$I, Raw!$A:$A, 'Call Back'!IT$14, Raw!$F:$F, 'Call Back'!$C31, Raw!$H:$H, "D14")</f>
        <v>0</v>
      </c>
      <c r="IU31" s="52">
        <f>SUMIFS(Raw!$I:$I, Raw!$A:$A, 'Call Back'!IU$14, Raw!$F:$F, 'Call Back'!$C31, Raw!$H:$H, "D14")</f>
        <v>0</v>
      </c>
      <c r="IV31" s="52">
        <f>SUMIFS(Raw!$I:$I, Raw!$A:$A, 'Call Back'!IV$14, Raw!$F:$F, 'Call Back'!$C31, Raw!$H:$H, "D14")</f>
        <v>0</v>
      </c>
      <c r="IW31" s="52">
        <f>SUMIFS(Raw!$I:$I, Raw!$A:$A, 'Call Back'!IW$14, Raw!$F:$F, 'Call Back'!$C31, Raw!$H:$H, "D14")</f>
        <v>0</v>
      </c>
      <c r="IX31" s="52">
        <f>SUMIFS(Raw!$I:$I, Raw!$A:$A, 'Call Back'!IX$14, Raw!$F:$F, 'Call Back'!$C31, Raw!$H:$H, "D14")</f>
        <v>0</v>
      </c>
      <c r="IY31" s="52">
        <f>SUMIFS(Raw!$I:$I, Raw!$A:$A, 'Call Back'!IY$14, Raw!$F:$F, 'Call Back'!$C31, Raw!$H:$H, "D14")</f>
        <v>0</v>
      </c>
      <c r="IZ31" s="53">
        <f>SUMIFS(Raw!$I:$I, Raw!$A:$A, 'Call Back'!IZ$14, Raw!$F:$F, 'Call Back'!$C31, Raw!$H:$H, "D14")</f>
        <v>0</v>
      </c>
      <c r="JB31" s="51">
        <f>SUMIFS(Raw!$I:$I, Raw!$A:$A, 'Call Back'!JB$14, Raw!$F:$F, 'Call Back'!$C31, Raw!$H:$H, "D13")</f>
        <v>0</v>
      </c>
      <c r="JC31" s="52">
        <f>SUMIFS(Raw!$I:$I, Raw!$A:$A, 'Call Back'!JC$14, Raw!$F:$F, 'Call Back'!$C31, Raw!$H:$H, "D13")</f>
        <v>0</v>
      </c>
      <c r="JD31" s="52">
        <f>SUMIFS(Raw!$I:$I, Raw!$A:$A, 'Call Back'!JD$14, Raw!$F:$F, 'Call Back'!$C31, Raw!$H:$H, "D13")</f>
        <v>0</v>
      </c>
      <c r="JE31" s="52">
        <f>SUMIFS(Raw!$I:$I, Raw!$A:$A, 'Call Back'!JE$14, Raw!$F:$F, 'Call Back'!$C31, Raw!$H:$H, "D13")</f>
        <v>0</v>
      </c>
      <c r="JF31" s="52">
        <f>SUMIFS(Raw!$I:$I, Raw!$A:$A, 'Call Back'!JF$14, Raw!$F:$F, 'Call Back'!$C31, Raw!$H:$H, "D13")</f>
        <v>0</v>
      </c>
      <c r="JG31" s="52">
        <f>SUMIFS(Raw!$I:$I, Raw!$A:$A, 'Call Back'!JG$14, Raw!$F:$F, 'Call Back'!$C31, Raw!$H:$H, "D13")</f>
        <v>0</v>
      </c>
      <c r="JH31" s="53">
        <f>SUMIFS(Raw!$I:$I, Raw!$A:$A, 'Call Back'!JH$14, Raw!$F:$F, 'Call Back'!$C31, Raw!$H:$H, "D13")</f>
        <v>0</v>
      </c>
      <c r="JJ31" s="51">
        <f>SUMIFS(Raw!$I:$I, Raw!$A:$A, 'Call Back'!JJ$14, Raw!$F:$F, 'Call Back'!$C31, Raw!$H:$H, "D14")</f>
        <v>0</v>
      </c>
      <c r="JK31" s="52">
        <f>SUMIFS(Raw!$I:$I, Raw!$A:$A, 'Call Back'!JK$14, Raw!$F:$F, 'Call Back'!$C31, Raw!$H:$H, "D14")</f>
        <v>0</v>
      </c>
      <c r="JL31" s="52">
        <f>SUMIFS(Raw!$I:$I, Raw!$A:$A, 'Call Back'!JL$14, Raw!$F:$F, 'Call Back'!$C31, Raw!$H:$H, "D14")</f>
        <v>0</v>
      </c>
      <c r="JM31" s="52">
        <f>SUMIFS(Raw!$I:$I, Raw!$A:$A, 'Call Back'!JM$14, Raw!$F:$F, 'Call Back'!$C31, Raw!$H:$H, "D14")</f>
        <v>0</v>
      </c>
      <c r="JN31" s="52">
        <f>SUMIFS(Raw!$I:$I, Raw!$A:$A, 'Call Back'!JN$14, Raw!$F:$F, 'Call Back'!$C31, Raw!$H:$H, "D14")</f>
        <v>0</v>
      </c>
      <c r="JO31" s="52">
        <f>SUMIFS(Raw!$I:$I, Raw!$A:$A, 'Call Back'!JO$14, Raw!$F:$F, 'Call Back'!$C31, Raw!$H:$H, "D14")</f>
        <v>0</v>
      </c>
      <c r="JP31" s="53">
        <f>SUMIFS(Raw!$I:$I, Raw!$A:$A, 'Call Back'!JP$14, Raw!$F:$F, 'Call Back'!$C31, Raw!$H:$H, "D14")</f>
        <v>0</v>
      </c>
      <c r="JR31" s="51">
        <f>SUMIFS(Raw!$I:$I, Raw!$A:$A, 'Call Back'!JR$14, Raw!$F:$F, 'Call Back'!$C31, Raw!$H:$H, "D13")</f>
        <v>0</v>
      </c>
      <c r="JS31" s="52">
        <f>SUMIFS(Raw!$I:$I, Raw!$A:$A, 'Call Back'!JS$14, Raw!$F:$F, 'Call Back'!$C31, Raw!$H:$H, "D13")</f>
        <v>0</v>
      </c>
      <c r="JT31" s="52">
        <f>SUMIFS(Raw!$I:$I, Raw!$A:$A, 'Call Back'!JT$14, Raw!$F:$F, 'Call Back'!$C31, Raw!$H:$H, "D13")</f>
        <v>0</v>
      </c>
      <c r="JU31" s="52">
        <f>SUMIFS(Raw!$I:$I, Raw!$A:$A, 'Call Back'!JU$14, Raw!$F:$F, 'Call Back'!$C31, Raw!$H:$H, "D13")</f>
        <v>0</v>
      </c>
      <c r="JV31" s="52">
        <f>SUMIFS(Raw!$I:$I, Raw!$A:$A, 'Call Back'!JV$14, Raw!$F:$F, 'Call Back'!$C31, Raw!$H:$H, "D13")</f>
        <v>0</v>
      </c>
      <c r="JW31" s="52">
        <f>SUMIFS(Raw!$I:$I, Raw!$A:$A, 'Call Back'!JW$14, Raw!$F:$F, 'Call Back'!$C31, Raw!$H:$H, "D13")</f>
        <v>0</v>
      </c>
      <c r="JX31" s="53">
        <f>SUMIFS(Raw!$I:$I, Raw!$A:$A, 'Call Back'!JX$14, Raw!$F:$F, 'Call Back'!$C31, Raw!$H:$H, "D13")</f>
        <v>0</v>
      </c>
      <c r="JZ31" s="51">
        <f>SUMIFS(Raw!$I:$I, Raw!$A:$A, 'Call Back'!JZ$14, Raw!$F:$F, 'Call Back'!$C31, Raw!$H:$H, "D14")</f>
        <v>0</v>
      </c>
      <c r="KA31" s="52">
        <f>SUMIFS(Raw!$I:$I, Raw!$A:$A, 'Call Back'!KA$14, Raw!$F:$F, 'Call Back'!$C31, Raw!$H:$H, "D14")</f>
        <v>0</v>
      </c>
      <c r="KB31" s="52">
        <f>SUMIFS(Raw!$I:$I, Raw!$A:$A, 'Call Back'!KB$14, Raw!$F:$F, 'Call Back'!$C31, Raw!$H:$H, "D14")</f>
        <v>0</v>
      </c>
      <c r="KC31" s="52">
        <f>SUMIFS(Raw!$I:$I, Raw!$A:$A, 'Call Back'!KC$14, Raw!$F:$F, 'Call Back'!$C31, Raw!$H:$H, "D14")</f>
        <v>0</v>
      </c>
      <c r="KD31" s="52">
        <f>SUMIFS(Raw!$I:$I, Raw!$A:$A, 'Call Back'!KD$14, Raw!$F:$F, 'Call Back'!$C31, Raw!$H:$H, "D14")</f>
        <v>0</v>
      </c>
      <c r="KE31" s="52">
        <f>SUMIFS(Raw!$I:$I, Raw!$A:$A, 'Call Back'!KE$14, Raw!$F:$F, 'Call Back'!$C31, Raw!$H:$H, "D14")</f>
        <v>0</v>
      </c>
      <c r="KF31" s="53">
        <f>SUMIFS(Raw!$I:$I, Raw!$A:$A, 'Call Back'!KF$14, Raw!$F:$F, 'Call Back'!$C31, Raw!$H:$H, "D14")</f>
        <v>0</v>
      </c>
      <c r="KH31" s="51">
        <f>SUMIFS(Raw!$I:$I, Raw!$A:$A, 'Call Back'!KH$14, Raw!$F:$F, 'Call Back'!$C31, Raw!$H:$H, "D13")</f>
        <v>0</v>
      </c>
      <c r="KI31" s="52">
        <f>SUMIFS(Raw!$I:$I, Raw!$A:$A, 'Call Back'!KI$14, Raw!$F:$F, 'Call Back'!$C31, Raw!$H:$H, "D13")</f>
        <v>0</v>
      </c>
      <c r="KJ31" s="52">
        <f>SUMIFS(Raw!$I:$I, Raw!$A:$A, 'Call Back'!KJ$14, Raw!$F:$F, 'Call Back'!$C31, Raw!$H:$H, "D13")</f>
        <v>0</v>
      </c>
      <c r="KK31" s="52">
        <f>SUMIFS(Raw!$I:$I, Raw!$A:$A, 'Call Back'!KK$14, Raw!$F:$F, 'Call Back'!$C31, Raw!$H:$H, "D13")</f>
        <v>0</v>
      </c>
      <c r="KL31" s="52">
        <f>SUMIFS(Raw!$I:$I, Raw!$A:$A, 'Call Back'!KL$14, Raw!$F:$F, 'Call Back'!$C31, Raw!$H:$H, "D13")</f>
        <v>0</v>
      </c>
      <c r="KM31" s="52">
        <f>SUMIFS(Raw!$I:$I, Raw!$A:$A, 'Call Back'!KM$14, Raw!$F:$F, 'Call Back'!$C31, Raw!$H:$H, "D13")</f>
        <v>0</v>
      </c>
      <c r="KN31" s="53">
        <f>SUMIFS(Raw!$I:$I, Raw!$A:$A, 'Call Back'!KN$14, Raw!$F:$F, 'Call Back'!$C31, Raw!$H:$H, "D13")</f>
        <v>0</v>
      </c>
      <c r="KP31" s="51">
        <f>SUMIFS(Raw!$I:$I, Raw!$A:$A, 'Call Back'!KP$14, Raw!$F:$F, 'Call Back'!$C31, Raw!$H:$H, "D14")</f>
        <v>0</v>
      </c>
      <c r="KQ31" s="52">
        <f>SUMIFS(Raw!$I:$I, Raw!$A:$A, 'Call Back'!KQ$14, Raw!$F:$F, 'Call Back'!$C31, Raw!$H:$H, "D14")</f>
        <v>0</v>
      </c>
      <c r="KR31" s="52">
        <f>SUMIFS(Raw!$I:$I, Raw!$A:$A, 'Call Back'!KR$14, Raw!$F:$F, 'Call Back'!$C31, Raw!$H:$H, "D14")</f>
        <v>0</v>
      </c>
      <c r="KS31" s="52">
        <f>SUMIFS(Raw!$I:$I, Raw!$A:$A, 'Call Back'!KS$14, Raw!$F:$F, 'Call Back'!$C31, Raw!$H:$H, "D14")</f>
        <v>0</v>
      </c>
      <c r="KT31" s="52">
        <f>SUMIFS(Raw!$I:$I, Raw!$A:$A, 'Call Back'!KT$14, Raw!$F:$F, 'Call Back'!$C31, Raw!$H:$H, "D14")</f>
        <v>0</v>
      </c>
      <c r="KU31" s="52">
        <f>SUMIFS(Raw!$I:$I, Raw!$A:$A, 'Call Back'!KU$14, Raw!$F:$F, 'Call Back'!$C31, Raw!$H:$H, "D14")</f>
        <v>0</v>
      </c>
      <c r="KV31" s="53">
        <f>SUMIFS(Raw!$I:$I, Raw!$A:$A, 'Call Back'!KV$14, Raw!$F:$F, 'Call Back'!$C31, Raw!$H:$H,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f>SUMIFS(Raw!$I:$I, Raw!$A:$A, 'Call Back'!CH$14, Raw!$F:$F, 'Call Back'!$C32, Raw!$H:$H, "D13")</f>
        <v>388</v>
      </c>
      <c r="CI32" s="35">
        <f>SUMIFS(Raw!$I:$I, Raw!$A:$A, 'Call Back'!CI$14, Raw!$F:$F, 'Call Back'!$C32, Raw!$H:$H, "D13")</f>
        <v>341</v>
      </c>
      <c r="CJ32" s="35">
        <f>SUMIFS(Raw!$I:$I, Raw!$A:$A, 'Call Back'!CJ$14, Raw!$F:$F, 'Call Back'!$C32, Raw!$H:$H, "D13")</f>
        <v>281</v>
      </c>
      <c r="CK32" s="35">
        <f>SUMIFS(Raw!$I:$I, Raw!$A:$A, 'Call Back'!CK$14, Raw!$F:$F, 'Call Back'!$C32, Raw!$H:$H, "D13")</f>
        <v>446</v>
      </c>
      <c r="CL32" s="35">
        <f>SUMIFS(Raw!$I:$I, Raw!$A:$A, 'Call Back'!CL$14, Raw!$F:$F, 'Call Back'!$C32, Raw!$H:$H, "D13")</f>
        <v>395</v>
      </c>
      <c r="CM32" s="35">
        <f>SUMIFS(Raw!$I:$I, Raw!$A:$A, 'Call Back'!CM$14, Raw!$F:$F, 'Call Back'!$C32, Raw!$H:$H, "D13")</f>
        <v>505</v>
      </c>
      <c r="CN32" s="36">
        <f>SUMIFS(Raw!$I:$I, Raw!$A:$A, 'Call Back'!CN$14, Raw!$F:$F, 'Call Back'!$C32, Raw!$H:$H, "D13")</f>
        <v>439</v>
      </c>
      <c r="CP32" s="34">
        <f>SUMIFS(Raw!$I:$I, Raw!$A:$A, 'Call Back'!CP$14, Raw!$F:$F, 'Call Back'!$C32, Raw!$H:$H, "D14")</f>
        <v>105</v>
      </c>
      <c r="CQ32" s="35">
        <f>SUMIFS(Raw!$I:$I, Raw!$A:$A, 'Call Back'!CQ$14, Raw!$F:$F, 'Call Back'!$C32, Raw!$H:$H, "D14")</f>
        <v>112</v>
      </c>
      <c r="CR32" s="35">
        <f>SUMIFS(Raw!$I:$I, Raw!$A:$A, 'Call Back'!CR$14, Raw!$F:$F, 'Call Back'!$C32, Raw!$H:$H, "D14")</f>
        <v>123</v>
      </c>
      <c r="CS32" s="35">
        <f>SUMIFS(Raw!$I:$I, Raw!$A:$A, 'Call Back'!CS$14, Raw!$F:$F, 'Call Back'!$C32, Raw!$H:$H, "D14")</f>
        <v>261</v>
      </c>
      <c r="CT32" s="35">
        <f>SUMIFS(Raw!$I:$I, Raw!$A:$A, 'Call Back'!CT$14, Raw!$F:$F, 'Call Back'!$C32, Raw!$H:$H, "D14")</f>
        <v>111</v>
      </c>
      <c r="CU32" s="35">
        <f>SUMIFS(Raw!$I:$I, Raw!$A:$A, 'Call Back'!CU$14, Raw!$F:$F, 'Call Back'!$C32, Raw!$H:$H, "D14")</f>
        <v>193</v>
      </c>
      <c r="CV32" s="36">
        <f>SUMIFS(Raw!$I:$I, Raw!$A:$A, 'Call Back'!CV$14, Raw!$F:$F, 'Call Back'!$C32, Raw!$H:$H, "D14")</f>
        <v>151</v>
      </c>
      <c r="CX32" s="34">
        <f>SUMIFS(Raw!$I:$I, Raw!$A:$A, 'Call Back'!CX$14, Raw!$F:$F, 'Call Back'!$C32, Raw!$H:$H, "D13")</f>
        <v>0</v>
      </c>
      <c r="CY32" s="35">
        <f>SUMIFS(Raw!$I:$I, Raw!$A:$A, 'Call Back'!CY$14, Raw!$F:$F, 'Call Back'!$C32, Raw!$H:$H, "D13")</f>
        <v>0</v>
      </c>
      <c r="CZ32" s="35">
        <f>SUMIFS(Raw!$I:$I, Raw!$A:$A, 'Call Back'!CZ$14, Raw!$F:$F, 'Call Back'!$C32, Raw!$H:$H, "D13")</f>
        <v>0</v>
      </c>
      <c r="DA32" s="35">
        <f>SUMIFS(Raw!$I:$I, Raw!$A:$A, 'Call Back'!DA$14, Raw!$F:$F, 'Call Back'!$C32, Raw!$H:$H, "D13")</f>
        <v>0</v>
      </c>
      <c r="DB32" s="35">
        <f>SUMIFS(Raw!$I:$I, Raw!$A:$A, 'Call Back'!DB$14, Raw!$F:$F, 'Call Back'!$C32, Raw!$H:$H, "D13")</f>
        <v>0</v>
      </c>
      <c r="DC32" s="35">
        <f>SUMIFS(Raw!$I:$I, Raw!$A:$A, 'Call Back'!DC$14, Raw!$F:$F, 'Call Back'!$C32, Raw!$H:$H, "D13")</f>
        <v>0</v>
      </c>
      <c r="DD32" s="36">
        <f>SUMIFS(Raw!$I:$I, Raw!$A:$A, 'Call Back'!DD$14, Raw!$F:$F, 'Call Back'!$C32, Raw!$H:$H, "D13")</f>
        <v>0</v>
      </c>
      <c r="DF32" s="34">
        <f>SUMIFS(Raw!$I:$I, Raw!$A:$A, 'Call Back'!DF$14, Raw!$F:$F, 'Call Back'!$C32, Raw!$H:$H, "D14")</f>
        <v>0</v>
      </c>
      <c r="DG32" s="35">
        <f>SUMIFS(Raw!$I:$I, Raw!$A:$A, 'Call Back'!DG$14, Raw!$F:$F, 'Call Back'!$C32, Raw!$H:$H, "D14")</f>
        <v>0</v>
      </c>
      <c r="DH32" s="35">
        <f>SUMIFS(Raw!$I:$I, Raw!$A:$A, 'Call Back'!DH$14, Raw!$F:$F, 'Call Back'!$C32, Raw!$H:$H, "D14")</f>
        <v>0</v>
      </c>
      <c r="DI32" s="35">
        <f>SUMIFS(Raw!$I:$I, Raw!$A:$A, 'Call Back'!DI$14, Raw!$F:$F, 'Call Back'!$C32, Raw!$H:$H, "D14")</f>
        <v>0</v>
      </c>
      <c r="DJ32" s="35">
        <f>SUMIFS(Raw!$I:$I, Raw!$A:$A, 'Call Back'!DJ$14, Raw!$F:$F, 'Call Back'!$C32, Raw!$H:$H, "D14")</f>
        <v>0</v>
      </c>
      <c r="DK32" s="35">
        <f>SUMIFS(Raw!$I:$I, Raw!$A:$A, 'Call Back'!DK$14, Raw!$F:$F, 'Call Back'!$C32, Raw!$H:$H, "D14")</f>
        <v>0</v>
      </c>
      <c r="DL32" s="36">
        <f>SUMIFS(Raw!$I:$I, Raw!$A:$A, 'Call Back'!DL$14, Raw!$F:$F, 'Call Back'!$C32, Raw!$H:$H, "D14")</f>
        <v>0</v>
      </c>
      <c r="DN32" s="34">
        <f>SUMIFS(Raw!$I:$I, Raw!$A:$A, 'Call Back'!DN$14, Raw!$F:$F, 'Call Back'!$C32, Raw!$H:$H, "D13")</f>
        <v>0</v>
      </c>
      <c r="DO32" s="35">
        <f>SUMIFS(Raw!$I:$I, Raw!$A:$A, 'Call Back'!DO$14, Raw!$F:$F, 'Call Back'!$C32, Raw!$H:$H, "D13")</f>
        <v>0</v>
      </c>
      <c r="DP32" s="35">
        <f>SUMIFS(Raw!$I:$I, Raw!$A:$A, 'Call Back'!DP$14, Raw!$F:$F, 'Call Back'!$C32, Raw!$H:$H, "D13")</f>
        <v>0</v>
      </c>
      <c r="DQ32" s="35">
        <f>SUMIFS(Raw!$I:$I, Raw!$A:$A, 'Call Back'!DQ$14, Raw!$F:$F, 'Call Back'!$C32, Raw!$H:$H, "D13")</f>
        <v>0</v>
      </c>
      <c r="DR32" s="35">
        <f>SUMIFS(Raw!$I:$I, Raw!$A:$A, 'Call Back'!DR$14, Raw!$F:$F, 'Call Back'!$C32, Raw!$H:$H, "D13")</f>
        <v>0</v>
      </c>
      <c r="DS32" s="35">
        <f>SUMIFS(Raw!$I:$I, Raw!$A:$A, 'Call Back'!DS$14, Raw!$F:$F, 'Call Back'!$C32, Raw!$H:$H, "D13")</f>
        <v>0</v>
      </c>
      <c r="DT32" s="36">
        <f>SUMIFS(Raw!$I:$I, Raw!$A:$A, 'Call Back'!DT$14, Raw!$F:$F, 'Call Back'!$C32, Raw!$H:$H, "D13")</f>
        <v>0</v>
      </c>
      <c r="DV32" s="34">
        <f>SUMIFS(Raw!$I:$I, Raw!$A:$A, 'Call Back'!DV$14, Raw!$F:$F, 'Call Back'!$C32, Raw!$H:$H, "D14")</f>
        <v>0</v>
      </c>
      <c r="DW32" s="35">
        <f>SUMIFS(Raw!$I:$I, Raw!$A:$A, 'Call Back'!DW$14, Raw!$F:$F, 'Call Back'!$C32, Raw!$H:$H, "D14")</f>
        <v>0</v>
      </c>
      <c r="DX32" s="35">
        <f>SUMIFS(Raw!$I:$I, Raw!$A:$A, 'Call Back'!DX$14, Raw!$F:$F, 'Call Back'!$C32, Raw!$H:$H, "D14")</f>
        <v>0</v>
      </c>
      <c r="DY32" s="35">
        <f>SUMIFS(Raw!$I:$I, Raw!$A:$A, 'Call Back'!DY$14, Raw!$F:$F, 'Call Back'!$C32, Raw!$H:$H, "D14")</f>
        <v>0</v>
      </c>
      <c r="DZ32" s="35">
        <f>SUMIFS(Raw!$I:$I, Raw!$A:$A, 'Call Back'!DZ$14, Raw!$F:$F, 'Call Back'!$C32, Raw!$H:$H, "D14")</f>
        <v>0</v>
      </c>
      <c r="EA32" s="35">
        <f>SUMIFS(Raw!$I:$I, Raw!$A:$A, 'Call Back'!EA$14, Raw!$F:$F, 'Call Back'!$C32, Raw!$H:$H, "D14")</f>
        <v>0</v>
      </c>
      <c r="EB32" s="36">
        <f>SUMIFS(Raw!$I:$I, Raw!$A:$A, 'Call Back'!EB$14, Raw!$F:$F, 'Call Back'!$C32, Raw!$H:$H, "D14")</f>
        <v>0</v>
      </c>
      <c r="ED32" s="34">
        <f>SUMIFS(Raw!$I:$I, Raw!$A:$A, 'Call Back'!ED$14, Raw!$F:$F, 'Call Back'!$C32, Raw!$H:$H, "D13")</f>
        <v>0</v>
      </c>
      <c r="EE32" s="35">
        <f>SUMIFS(Raw!$I:$I, Raw!$A:$A, 'Call Back'!EE$14, Raw!$F:$F, 'Call Back'!$C32, Raw!$H:$H, "D13")</f>
        <v>0</v>
      </c>
      <c r="EF32" s="35">
        <f>SUMIFS(Raw!$I:$I, Raw!$A:$A, 'Call Back'!EF$14, Raw!$F:$F, 'Call Back'!$C32, Raw!$H:$H, "D13")</f>
        <v>0</v>
      </c>
      <c r="EG32" s="35">
        <f>SUMIFS(Raw!$I:$I, Raw!$A:$A, 'Call Back'!EG$14, Raw!$F:$F, 'Call Back'!$C32, Raw!$H:$H, "D13")</f>
        <v>0</v>
      </c>
      <c r="EH32" s="35">
        <f>SUMIFS(Raw!$I:$I, Raw!$A:$A, 'Call Back'!EH$14, Raw!$F:$F, 'Call Back'!$C32, Raw!$H:$H, "D13")</f>
        <v>0</v>
      </c>
      <c r="EI32" s="35">
        <f>SUMIFS(Raw!$I:$I, Raw!$A:$A, 'Call Back'!EI$14, Raw!$F:$F, 'Call Back'!$C32, Raw!$H:$H, "D13")</f>
        <v>0</v>
      </c>
      <c r="EJ32" s="36">
        <f>SUMIFS(Raw!$I:$I, Raw!$A:$A, 'Call Back'!EJ$14, Raw!$F:$F, 'Call Back'!$C32, Raw!$H:$H, "D13")</f>
        <v>0</v>
      </c>
      <c r="EL32" s="34">
        <f>SUMIFS(Raw!$I:$I, Raw!$A:$A, 'Call Back'!EL$14, Raw!$F:$F, 'Call Back'!$C32, Raw!$H:$H, "D14")</f>
        <v>0</v>
      </c>
      <c r="EM32" s="35">
        <f>SUMIFS(Raw!$I:$I, Raw!$A:$A, 'Call Back'!EM$14, Raw!$F:$F, 'Call Back'!$C32, Raw!$H:$H, "D14")</f>
        <v>0</v>
      </c>
      <c r="EN32" s="35">
        <f>SUMIFS(Raw!$I:$I, Raw!$A:$A, 'Call Back'!EN$14, Raw!$F:$F, 'Call Back'!$C32, Raw!$H:$H, "D14")</f>
        <v>0</v>
      </c>
      <c r="EO32" s="35">
        <f>SUMIFS(Raw!$I:$I, Raw!$A:$A, 'Call Back'!EO$14, Raw!$F:$F, 'Call Back'!$C32, Raw!$H:$H, "D14")</f>
        <v>0</v>
      </c>
      <c r="EP32" s="35">
        <f>SUMIFS(Raw!$I:$I, Raw!$A:$A, 'Call Back'!EP$14, Raw!$F:$F, 'Call Back'!$C32, Raw!$H:$H, "D14")</f>
        <v>0</v>
      </c>
      <c r="EQ32" s="35">
        <f>SUMIFS(Raw!$I:$I, Raw!$A:$A, 'Call Back'!EQ$14, Raw!$F:$F, 'Call Back'!$C32, Raw!$H:$H, "D14")</f>
        <v>0</v>
      </c>
      <c r="ER32" s="36">
        <f>SUMIFS(Raw!$I:$I, Raw!$A:$A, 'Call Back'!ER$14, Raw!$F:$F, 'Call Back'!$C32, Raw!$H:$H, "D14")</f>
        <v>0</v>
      </c>
      <c r="ET32" s="34">
        <f>SUMIFS(Raw!$I:$I, Raw!$A:$A, 'Call Back'!ET$14, Raw!$F:$F, 'Call Back'!$C32, Raw!$H:$H, "D13")</f>
        <v>0</v>
      </c>
      <c r="EU32" s="35">
        <f>SUMIFS(Raw!$I:$I, Raw!$A:$A, 'Call Back'!EU$14, Raw!$F:$F, 'Call Back'!$C32, Raw!$H:$H, "D13")</f>
        <v>0</v>
      </c>
      <c r="EV32" s="35">
        <f>SUMIFS(Raw!$I:$I, Raw!$A:$A, 'Call Back'!EV$14, Raw!$F:$F, 'Call Back'!$C32, Raw!$H:$H, "D13")</f>
        <v>0</v>
      </c>
      <c r="EW32" s="35">
        <f>SUMIFS(Raw!$I:$I, Raw!$A:$A, 'Call Back'!EW$14, Raw!$F:$F, 'Call Back'!$C32, Raw!$H:$H, "D13")</f>
        <v>0</v>
      </c>
      <c r="EX32" s="35">
        <f>SUMIFS(Raw!$I:$I, Raw!$A:$A, 'Call Back'!EX$14, Raw!$F:$F, 'Call Back'!$C32, Raw!$H:$H, "D13")</f>
        <v>0</v>
      </c>
      <c r="EY32" s="35">
        <f>SUMIFS(Raw!$I:$I, Raw!$A:$A, 'Call Back'!EY$14, Raw!$F:$F, 'Call Back'!$C32, Raw!$H:$H, "D13")</f>
        <v>0</v>
      </c>
      <c r="EZ32" s="36">
        <f>SUMIFS(Raw!$I:$I, Raw!$A:$A, 'Call Back'!EZ$14, Raw!$F:$F, 'Call Back'!$C32, Raw!$H:$H, "D13")</f>
        <v>0</v>
      </c>
      <c r="FB32" s="34">
        <f>SUMIFS(Raw!$I:$I, Raw!$A:$A, 'Call Back'!FB$14, Raw!$F:$F, 'Call Back'!$C32, Raw!$H:$H, "D14")</f>
        <v>0</v>
      </c>
      <c r="FC32" s="35">
        <f>SUMIFS(Raw!$I:$I, Raw!$A:$A, 'Call Back'!FC$14, Raw!$F:$F, 'Call Back'!$C32, Raw!$H:$H, "D14")</f>
        <v>0</v>
      </c>
      <c r="FD32" s="35">
        <f>SUMIFS(Raw!$I:$I, Raw!$A:$A, 'Call Back'!FD$14, Raw!$F:$F, 'Call Back'!$C32, Raw!$H:$H, "D14")</f>
        <v>0</v>
      </c>
      <c r="FE32" s="35">
        <f>SUMIFS(Raw!$I:$I, Raw!$A:$A, 'Call Back'!FE$14, Raw!$F:$F, 'Call Back'!$C32, Raw!$H:$H, "D14")</f>
        <v>0</v>
      </c>
      <c r="FF32" s="35">
        <f>SUMIFS(Raw!$I:$I, Raw!$A:$A, 'Call Back'!FF$14, Raw!$F:$F, 'Call Back'!$C32, Raw!$H:$H, "D14")</f>
        <v>0</v>
      </c>
      <c r="FG32" s="35">
        <f>SUMIFS(Raw!$I:$I, Raw!$A:$A, 'Call Back'!FG$14, Raw!$F:$F, 'Call Back'!$C32, Raw!$H:$H, "D14")</f>
        <v>0</v>
      </c>
      <c r="FH32" s="36">
        <f>SUMIFS(Raw!$I:$I, Raw!$A:$A, 'Call Back'!FH$14, Raw!$F:$F, 'Call Back'!$C32, Raw!$H:$H, "D14")</f>
        <v>0</v>
      </c>
      <c r="FJ32" s="34">
        <f>SUMIFS(Raw!$I:$I, Raw!$A:$A, 'Call Back'!FJ$14, Raw!$F:$F, 'Call Back'!$C32, Raw!$H:$H, "D13")</f>
        <v>0</v>
      </c>
      <c r="FK32" s="35">
        <f>SUMIFS(Raw!$I:$I, Raw!$A:$A, 'Call Back'!FK$14, Raw!$F:$F, 'Call Back'!$C32, Raw!$H:$H, "D13")</f>
        <v>0</v>
      </c>
      <c r="FL32" s="35">
        <f>SUMIFS(Raw!$I:$I, Raw!$A:$A, 'Call Back'!FL$14, Raw!$F:$F, 'Call Back'!$C32, Raw!$H:$H, "D13")</f>
        <v>0</v>
      </c>
      <c r="FM32" s="35">
        <f>SUMIFS(Raw!$I:$I, Raw!$A:$A, 'Call Back'!FM$14, Raw!$F:$F, 'Call Back'!$C32, Raw!$H:$H, "D13")</f>
        <v>0</v>
      </c>
      <c r="FN32" s="35">
        <f>SUMIFS(Raw!$I:$I, Raw!$A:$A, 'Call Back'!FN$14, Raw!$F:$F, 'Call Back'!$C32, Raw!$H:$H, "D13")</f>
        <v>0</v>
      </c>
      <c r="FO32" s="35">
        <f>SUMIFS(Raw!$I:$I, Raw!$A:$A, 'Call Back'!FO$14, Raw!$F:$F, 'Call Back'!$C32, Raw!$H:$H, "D13")</f>
        <v>0</v>
      </c>
      <c r="FP32" s="36">
        <f>SUMIFS(Raw!$I:$I, Raw!$A:$A, 'Call Back'!FP$14, Raw!$F:$F, 'Call Back'!$C32, Raw!$H:$H, "D13")</f>
        <v>0</v>
      </c>
      <c r="FR32" s="34">
        <f>SUMIFS(Raw!$I:$I, Raw!$A:$A, 'Call Back'!FR$14, Raw!$F:$F, 'Call Back'!$C32, Raw!$H:$H, "D14")</f>
        <v>0</v>
      </c>
      <c r="FS32" s="35">
        <f>SUMIFS(Raw!$I:$I, Raw!$A:$A, 'Call Back'!FS$14, Raw!$F:$F, 'Call Back'!$C32, Raw!$H:$H, "D14")</f>
        <v>0</v>
      </c>
      <c r="FT32" s="35">
        <f>SUMIFS(Raw!$I:$I, Raw!$A:$A, 'Call Back'!FT$14, Raw!$F:$F, 'Call Back'!$C32, Raw!$H:$H, "D14")</f>
        <v>0</v>
      </c>
      <c r="FU32" s="35">
        <f>SUMIFS(Raw!$I:$I, Raw!$A:$A, 'Call Back'!FU$14, Raw!$F:$F, 'Call Back'!$C32, Raw!$H:$H, "D14")</f>
        <v>0</v>
      </c>
      <c r="FV32" s="35">
        <f>SUMIFS(Raw!$I:$I, Raw!$A:$A, 'Call Back'!FV$14, Raw!$F:$F, 'Call Back'!$C32, Raw!$H:$H, "D14")</f>
        <v>0</v>
      </c>
      <c r="FW32" s="35">
        <f>SUMIFS(Raw!$I:$I, Raw!$A:$A, 'Call Back'!FW$14, Raw!$F:$F, 'Call Back'!$C32, Raw!$H:$H, "D14")</f>
        <v>0</v>
      </c>
      <c r="FX32" s="36">
        <f>SUMIFS(Raw!$I:$I, Raw!$A:$A, 'Call Back'!FX$14, Raw!$F:$F, 'Call Back'!$C32, Raw!$H:$H, "D14")</f>
        <v>0</v>
      </c>
      <c r="FZ32" s="34">
        <f>SUMIFS(Raw!$I:$I, Raw!$A:$A, 'Call Back'!FZ$14, Raw!$F:$F, 'Call Back'!$C32, Raw!$H:$H, "D13")</f>
        <v>0</v>
      </c>
      <c r="GA32" s="35">
        <f>SUMIFS(Raw!$I:$I, Raw!$A:$A, 'Call Back'!GA$14, Raw!$F:$F, 'Call Back'!$C32, Raw!$H:$H, "D13")</f>
        <v>0</v>
      </c>
      <c r="GB32" s="35">
        <f>SUMIFS(Raw!$I:$I, Raw!$A:$A, 'Call Back'!GB$14, Raw!$F:$F, 'Call Back'!$C32, Raw!$H:$H, "D13")</f>
        <v>0</v>
      </c>
      <c r="GC32" s="35">
        <f>SUMIFS(Raw!$I:$I, Raw!$A:$A, 'Call Back'!GC$14, Raw!$F:$F, 'Call Back'!$C32, Raw!$H:$H, "D13")</f>
        <v>0</v>
      </c>
      <c r="GD32" s="35">
        <f>SUMIFS(Raw!$I:$I, Raw!$A:$A, 'Call Back'!GD$14, Raw!$F:$F, 'Call Back'!$C32, Raw!$H:$H, "D13")</f>
        <v>0</v>
      </c>
      <c r="GE32" s="35">
        <f>SUMIFS(Raw!$I:$I, Raw!$A:$A, 'Call Back'!GE$14, Raw!$F:$F, 'Call Back'!$C32, Raw!$H:$H, "D13")</f>
        <v>0</v>
      </c>
      <c r="GF32" s="36">
        <f>SUMIFS(Raw!$I:$I, Raw!$A:$A, 'Call Back'!GF$14, Raw!$F:$F, 'Call Back'!$C32, Raw!$H:$H, "D13")</f>
        <v>0</v>
      </c>
      <c r="GH32" s="34">
        <f>SUMIFS(Raw!$I:$I, Raw!$A:$A, 'Call Back'!GH$14, Raw!$F:$F, 'Call Back'!$C32, Raw!$H:$H, "D14")</f>
        <v>0</v>
      </c>
      <c r="GI32" s="35">
        <f>SUMIFS(Raw!$I:$I, Raw!$A:$A, 'Call Back'!GI$14, Raw!$F:$F, 'Call Back'!$C32, Raw!$H:$H, "D14")</f>
        <v>0</v>
      </c>
      <c r="GJ32" s="35">
        <f>SUMIFS(Raw!$I:$I, Raw!$A:$A, 'Call Back'!GJ$14, Raw!$F:$F, 'Call Back'!$C32, Raw!$H:$H, "D14")</f>
        <v>0</v>
      </c>
      <c r="GK32" s="35">
        <f>SUMIFS(Raw!$I:$I, Raw!$A:$A, 'Call Back'!GK$14, Raw!$F:$F, 'Call Back'!$C32, Raw!$H:$H, "D14")</f>
        <v>0</v>
      </c>
      <c r="GL32" s="35">
        <f>SUMIFS(Raw!$I:$I, Raw!$A:$A, 'Call Back'!GL$14, Raw!$F:$F, 'Call Back'!$C32, Raw!$H:$H, "D14")</f>
        <v>0</v>
      </c>
      <c r="GM32" s="35">
        <f>SUMIFS(Raw!$I:$I, Raw!$A:$A, 'Call Back'!GM$14, Raw!$F:$F, 'Call Back'!$C32, Raw!$H:$H, "D14")</f>
        <v>0</v>
      </c>
      <c r="GN32" s="36">
        <f>SUMIFS(Raw!$I:$I, Raw!$A:$A, 'Call Back'!GN$14, Raw!$F:$F, 'Call Back'!$C32, Raw!$H:$H, "D14")</f>
        <v>0</v>
      </c>
      <c r="GP32" s="34">
        <f>SUMIFS(Raw!$I:$I, Raw!$A:$A, 'Call Back'!GP$14, Raw!$F:$F, 'Call Back'!$C32, Raw!$H:$H, "D13")</f>
        <v>0</v>
      </c>
      <c r="GQ32" s="35">
        <f>SUMIFS(Raw!$I:$I, Raw!$A:$A, 'Call Back'!GQ$14, Raw!$F:$F, 'Call Back'!$C32, Raw!$H:$H, "D13")</f>
        <v>0</v>
      </c>
      <c r="GR32" s="35">
        <f>SUMIFS(Raw!$I:$I, Raw!$A:$A, 'Call Back'!GR$14, Raw!$F:$F, 'Call Back'!$C32, Raw!$H:$H, "D13")</f>
        <v>0</v>
      </c>
      <c r="GS32" s="35">
        <f>SUMIFS(Raw!$I:$I, Raw!$A:$A, 'Call Back'!GS$14, Raw!$F:$F, 'Call Back'!$C32, Raw!$H:$H, "D13")</f>
        <v>0</v>
      </c>
      <c r="GT32" s="35">
        <f>SUMIFS(Raw!$I:$I, Raw!$A:$A, 'Call Back'!GT$14, Raw!$F:$F, 'Call Back'!$C32, Raw!$H:$H, "D13")</f>
        <v>0</v>
      </c>
      <c r="GU32" s="35">
        <f>SUMIFS(Raw!$I:$I, Raw!$A:$A, 'Call Back'!GU$14, Raw!$F:$F, 'Call Back'!$C32, Raw!$H:$H, "D13")</f>
        <v>0</v>
      </c>
      <c r="GV32" s="36">
        <f>SUMIFS(Raw!$I:$I, Raw!$A:$A, 'Call Back'!GV$14, Raw!$F:$F, 'Call Back'!$C32, Raw!$H:$H, "D13")</f>
        <v>0</v>
      </c>
      <c r="GX32" s="34">
        <f>SUMIFS(Raw!$I:$I, Raw!$A:$A, 'Call Back'!GX$14, Raw!$F:$F, 'Call Back'!$C32, Raw!$H:$H, "D14")</f>
        <v>0</v>
      </c>
      <c r="GY32" s="35">
        <f>SUMIFS(Raw!$I:$I, Raw!$A:$A, 'Call Back'!GY$14, Raw!$F:$F, 'Call Back'!$C32, Raw!$H:$H, "D14")</f>
        <v>0</v>
      </c>
      <c r="GZ32" s="35">
        <f>SUMIFS(Raw!$I:$I, Raw!$A:$A, 'Call Back'!GZ$14, Raw!$F:$F, 'Call Back'!$C32, Raw!$H:$H, "D14")</f>
        <v>0</v>
      </c>
      <c r="HA32" s="35">
        <f>SUMIFS(Raw!$I:$I, Raw!$A:$A, 'Call Back'!HA$14, Raw!$F:$F, 'Call Back'!$C32, Raw!$H:$H, "D14")</f>
        <v>0</v>
      </c>
      <c r="HB32" s="35">
        <f>SUMIFS(Raw!$I:$I, Raw!$A:$A, 'Call Back'!HB$14, Raw!$F:$F, 'Call Back'!$C32, Raw!$H:$H, "D14")</f>
        <v>0</v>
      </c>
      <c r="HC32" s="35">
        <f>SUMIFS(Raw!$I:$I, Raw!$A:$A, 'Call Back'!HC$14, Raw!$F:$F, 'Call Back'!$C32, Raw!$H:$H, "D14")</f>
        <v>0</v>
      </c>
      <c r="HD32" s="36">
        <f>SUMIFS(Raw!$I:$I, Raw!$A:$A, 'Call Back'!HD$14, Raw!$F:$F, 'Call Back'!$C32, Raw!$H:$H, "D14")</f>
        <v>0</v>
      </c>
      <c r="HF32" s="34">
        <f>SUMIFS(Raw!$I:$I, Raw!$A:$A, 'Call Back'!HF$14, Raw!$F:$F, 'Call Back'!$C32, Raw!$H:$H, "D13")</f>
        <v>0</v>
      </c>
      <c r="HG32" s="35">
        <f>SUMIFS(Raw!$I:$I, Raw!$A:$A, 'Call Back'!HG$14, Raw!$F:$F, 'Call Back'!$C32, Raw!$H:$H, "D13")</f>
        <v>0</v>
      </c>
      <c r="HH32" s="35">
        <f>SUMIFS(Raw!$I:$I, Raw!$A:$A, 'Call Back'!HH$14, Raw!$F:$F, 'Call Back'!$C32, Raw!$H:$H, "D13")</f>
        <v>0</v>
      </c>
      <c r="HI32" s="35">
        <f>SUMIFS(Raw!$I:$I, Raw!$A:$A, 'Call Back'!HI$14, Raw!$F:$F, 'Call Back'!$C32, Raw!$H:$H, "D13")</f>
        <v>0</v>
      </c>
      <c r="HJ32" s="35">
        <f>SUMIFS(Raw!$I:$I, Raw!$A:$A, 'Call Back'!HJ$14, Raw!$F:$F, 'Call Back'!$C32, Raw!$H:$H, "D13")</f>
        <v>0</v>
      </c>
      <c r="HK32" s="35">
        <f>SUMIFS(Raw!$I:$I, Raw!$A:$A, 'Call Back'!HK$14, Raw!$F:$F, 'Call Back'!$C32, Raw!$H:$H, "D13")</f>
        <v>0</v>
      </c>
      <c r="HL32" s="36">
        <f>SUMIFS(Raw!$I:$I, Raw!$A:$A, 'Call Back'!HL$14, Raw!$F:$F, 'Call Back'!$C32, Raw!$H:$H, "D13")</f>
        <v>0</v>
      </c>
      <c r="HN32" s="34">
        <f>SUMIFS(Raw!$I:$I, Raw!$A:$A, 'Call Back'!HN$14, Raw!$F:$F, 'Call Back'!$C32, Raw!$H:$H, "D14")</f>
        <v>0</v>
      </c>
      <c r="HO32" s="35">
        <f>SUMIFS(Raw!$I:$I, Raw!$A:$A, 'Call Back'!HO$14, Raw!$F:$F, 'Call Back'!$C32, Raw!$H:$H, "D14")</f>
        <v>0</v>
      </c>
      <c r="HP32" s="35">
        <f>SUMIFS(Raw!$I:$I, Raw!$A:$A, 'Call Back'!HP$14, Raw!$F:$F, 'Call Back'!$C32, Raw!$H:$H, "D14")</f>
        <v>0</v>
      </c>
      <c r="HQ32" s="35">
        <f>SUMIFS(Raw!$I:$I, Raw!$A:$A, 'Call Back'!HQ$14, Raw!$F:$F, 'Call Back'!$C32, Raw!$H:$H, "D14")</f>
        <v>0</v>
      </c>
      <c r="HR32" s="35">
        <f>SUMIFS(Raw!$I:$I, Raw!$A:$A, 'Call Back'!HR$14, Raw!$F:$F, 'Call Back'!$C32, Raw!$H:$H, "D14")</f>
        <v>0</v>
      </c>
      <c r="HS32" s="35">
        <f>SUMIFS(Raw!$I:$I, Raw!$A:$A, 'Call Back'!HS$14, Raw!$F:$F, 'Call Back'!$C32, Raw!$H:$H, "D14")</f>
        <v>0</v>
      </c>
      <c r="HT32" s="36">
        <f>SUMIFS(Raw!$I:$I, Raw!$A:$A, 'Call Back'!HT$14, Raw!$F:$F, 'Call Back'!$C32, Raw!$H:$H, "D14")</f>
        <v>0</v>
      </c>
      <c r="HV32" s="34">
        <f>SUMIFS(Raw!$I:$I, Raw!$A:$A, 'Call Back'!HV$14, Raw!$F:$F, 'Call Back'!$C32, Raw!$H:$H, "D13")</f>
        <v>0</v>
      </c>
      <c r="HW32" s="35">
        <f>SUMIFS(Raw!$I:$I, Raw!$A:$A, 'Call Back'!HW$14, Raw!$F:$F, 'Call Back'!$C32, Raw!$H:$H, "D13")</f>
        <v>0</v>
      </c>
      <c r="HX32" s="35">
        <f>SUMIFS(Raw!$I:$I, Raw!$A:$A, 'Call Back'!HX$14, Raw!$F:$F, 'Call Back'!$C32, Raw!$H:$H, "D13")</f>
        <v>0</v>
      </c>
      <c r="HY32" s="35">
        <f>SUMIFS(Raw!$I:$I, Raw!$A:$A, 'Call Back'!HY$14, Raw!$F:$F, 'Call Back'!$C32, Raw!$H:$H, "D13")</f>
        <v>0</v>
      </c>
      <c r="HZ32" s="35">
        <f>SUMIFS(Raw!$I:$I, Raw!$A:$A, 'Call Back'!HZ$14, Raw!$F:$F, 'Call Back'!$C32, Raw!$H:$H, "D13")</f>
        <v>0</v>
      </c>
      <c r="IA32" s="35">
        <f>SUMIFS(Raw!$I:$I, Raw!$A:$A, 'Call Back'!IA$14, Raw!$F:$F, 'Call Back'!$C32, Raw!$H:$H, "D13")</f>
        <v>0</v>
      </c>
      <c r="IB32" s="36">
        <f>SUMIFS(Raw!$I:$I, Raw!$A:$A, 'Call Back'!IB$14, Raw!$F:$F, 'Call Back'!$C32, Raw!$H:$H, "D13")</f>
        <v>0</v>
      </c>
      <c r="ID32" s="34">
        <f>SUMIFS(Raw!$I:$I, Raw!$A:$A, 'Call Back'!ID$14, Raw!$F:$F, 'Call Back'!$C32, Raw!$H:$H, "D14")</f>
        <v>0</v>
      </c>
      <c r="IE32" s="35">
        <f>SUMIFS(Raw!$I:$I, Raw!$A:$A, 'Call Back'!IE$14, Raw!$F:$F, 'Call Back'!$C32, Raw!$H:$H, "D14")</f>
        <v>0</v>
      </c>
      <c r="IF32" s="35">
        <f>SUMIFS(Raw!$I:$I, Raw!$A:$A, 'Call Back'!IF$14, Raw!$F:$F, 'Call Back'!$C32, Raw!$H:$H, "D14")</f>
        <v>0</v>
      </c>
      <c r="IG32" s="35">
        <f>SUMIFS(Raw!$I:$I, Raw!$A:$A, 'Call Back'!IG$14, Raw!$F:$F, 'Call Back'!$C32, Raw!$H:$H, "D14")</f>
        <v>0</v>
      </c>
      <c r="IH32" s="35">
        <f>SUMIFS(Raw!$I:$I, Raw!$A:$A, 'Call Back'!IH$14, Raw!$F:$F, 'Call Back'!$C32, Raw!$H:$H, "D14")</f>
        <v>0</v>
      </c>
      <c r="II32" s="35">
        <f>SUMIFS(Raw!$I:$I, Raw!$A:$A, 'Call Back'!II$14, Raw!$F:$F, 'Call Back'!$C32, Raw!$H:$H, "D14")</f>
        <v>0</v>
      </c>
      <c r="IJ32" s="36">
        <f>SUMIFS(Raw!$I:$I, Raw!$A:$A, 'Call Back'!IJ$14, Raw!$F:$F, 'Call Back'!$C32, Raw!$H:$H, "D14")</f>
        <v>0</v>
      </c>
      <c r="IL32" s="34">
        <f>SUMIFS(Raw!$I:$I, Raw!$A:$A, 'Call Back'!IL$14, Raw!$F:$F, 'Call Back'!$C32, Raw!$H:$H, "D13")</f>
        <v>0</v>
      </c>
      <c r="IM32" s="35">
        <f>SUMIFS(Raw!$I:$I, Raw!$A:$A, 'Call Back'!IM$14, Raw!$F:$F, 'Call Back'!$C32, Raw!$H:$H, "D13")</f>
        <v>0</v>
      </c>
      <c r="IN32" s="35">
        <f>SUMIFS(Raw!$I:$I, Raw!$A:$A, 'Call Back'!IN$14, Raw!$F:$F, 'Call Back'!$C32, Raw!$H:$H, "D13")</f>
        <v>0</v>
      </c>
      <c r="IO32" s="35">
        <f>SUMIFS(Raw!$I:$I, Raw!$A:$A, 'Call Back'!IO$14, Raw!$F:$F, 'Call Back'!$C32, Raw!$H:$H, "D13")</f>
        <v>0</v>
      </c>
      <c r="IP32" s="35">
        <f>SUMIFS(Raw!$I:$I, Raw!$A:$A, 'Call Back'!IP$14, Raw!$F:$F, 'Call Back'!$C32, Raw!$H:$H, "D13")</f>
        <v>0</v>
      </c>
      <c r="IQ32" s="35">
        <f>SUMIFS(Raw!$I:$I, Raw!$A:$A, 'Call Back'!IQ$14, Raw!$F:$F, 'Call Back'!$C32, Raw!$H:$H, "D13")</f>
        <v>0</v>
      </c>
      <c r="IR32" s="36">
        <f>SUMIFS(Raw!$I:$I, Raw!$A:$A, 'Call Back'!IR$14, Raw!$F:$F, 'Call Back'!$C32, Raw!$H:$H, "D13")</f>
        <v>0</v>
      </c>
      <c r="IT32" s="34">
        <f>SUMIFS(Raw!$I:$I, Raw!$A:$A, 'Call Back'!IT$14, Raw!$F:$F, 'Call Back'!$C32, Raw!$H:$H, "D14")</f>
        <v>0</v>
      </c>
      <c r="IU32" s="35">
        <f>SUMIFS(Raw!$I:$I, Raw!$A:$A, 'Call Back'!IU$14, Raw!$F:$F, 'Call Back'!$C32, Raw!$H:$H, "D14")</f>
        <v>0</v>
      </c>
      <c r="IV32" s="35">
        <f>SUMIFS(Raw!$I:$I, Raw!$A:$A, 'Call Back'!IV$14, Raw!$F:$F, 'Call Back'!$C32, Raw!$H:$H, "D14")</f>
        <v>0</v>
      </c>
      <c r="IW32" s="35">
        <f>SUMIFS(Raw!$I:$I, Raw!$A:$A, 'Call Back'!IW$14, Raw!$F:$F, 'Call Back'!$C32, Raw!$H:$H, "D14")</f>
        <v>0</v>
      </c>
      <c r="IX32" s="35">
        <f>SUMIFS(Raw!$I:$I, Raw!$A:$A, 'Call Back'!IX$14, Raw!$F:$F, 'Call Back'!$C32, Raw!$H:$H, "D14")</f>
        <v>0</v>
      </c>
      <c r="IY32" s="35">
        <f>SUMIFS(Raw!$I:$I, Raw!$A:$A, 'Call Back'!IY$14, Raw!$F:$F, 'Call Back'!$C32, Raw!$H:$H, "D14")</f>
        <v>0</v>
      </c>
      <c r="IZ32" s="36">
        <f>SUMIFS(Raw!$I:$I, Raw!$A:$A, 'Call Back'!IZ$14, Raw!$F:$F, 'Call Back'!$C32, Raw!$H:$H, "D14")</f>
        <v>0</v>
      </c>
      <c r="JB32" s="34">
        <f>SUMIFS(Raw!$I:$I, Raw!$A:$A, 'Call Back'!JB$14, Raw!$F:$F, 'Call Back'!$C32, Raw!$H:$H, "D13")</f>
        <v>0</v>
      </c>
      <c r="JC32" s="35">
        <f>SUMIFS(Raw!$I:$I, Raw!$A:$A, 'Call Back'!JC$14, Raw!$F:$F, 'Call Back'!$C32, Raw!$H:$H, "D13")</f>
        <v>0</v>
      </c>
      <c r="JD32" s="35">
        <f>SUMIFS(Raw!$I:$I, Raw!$A:$A, 'Call Back'!JD$14, Raw!$F:$F, 'Call Back'!$C32, Raw!$H:$H, "D13")</f>
        <v>0</v>
      </c>
      <c r="JE32" s="35">
        <f>SUMIFS(Raw!$I:$I, Raw!$A:$A, 'Call Back'!JE$14, Raw!$F:$F, 'Call Back'!$C32, Raw!$H:$H, "D13")</f>
        <v>0</v>
      </c>
      <c r="JF32" s="35">
        <f>SUMIFS(Raw!$I:$I, Raw!$A:$A, 'Call Back'!JF$14, Raw!$F:$F, 'Call Back'!$C32, Raw!$H:$H, "D13")</f>
        <v>0</v>
      </c>
      <c r="JG32" s="35">
        <f>SUMIFS(Raw!$I:$I, Raw!$A:$A, 'Call Back'!JG$14, Raw!$F:$F, 'Call Back'!$C32, Raw!$H:$H, "D13")</f>
        <v>0</v>
      </c>
      <c r="JH32" s="36">
        <f>SUMIFS(Raw!$I:$I, Raw!$A:$A, 'Call Back'!JH$14, Raw!$F:$F, 'Call Back'!$C32, Raw!$H:$H, "D13")</f>
        <v>0</v>
      </c>
      <c r="JJ32" s="34">
        <f>SUMIFS(Raw!$I:$I, Raw!$A:$A, 'Call Back'!JJ$14, Raw!$F:$F, 'Call Back'!$C32, Raw!$H:$H, "D14")</f>
        <v>0</v>
      </c>
      <c r="JK32" s="35">
        <f>SUMIFS(Raw!$I:$I, Raw!$A:$A, 'Call Back'!JK$14, Raw!$F:$F, 'Call Back'!$C32, Raw!$H:$H, "D14")</f>
        <v>0</v>
      </c>
      <c r="JL32" s="35">
        <f>SUMIFS(Raw!$I:$I, Raw!$A:$A, 'Call Back'!JL$14, Raw!$F:$F, 'Call Back'!$C32, Raw!$H:$H, "D14")</f>
        <v>0</v>
      </c>
      <c r="JM32" s="35">
        <f>SUMIFS(Raw!$I:$I, Raw!$A:$A, 'Call Back'!JM$14, Raw!$F:$F, 'Call Back'!$C32, Raw!$H:$H, "D14")</f>
        <v>0</v>
      </c>
      <c r="JN32" s="35">
        <f>SUMIFS(Raw!$I:$I, Raw!$A:$A, 'Call Back'!JN$14, Raw!$F:$F, 'Call Back'!$C32, Raw!$H:$H, "D14")</f>
        <v>0</v>
      </c>
      <c r="JO32" s="35">
        <f>SUMIFS(Raw!$I:$I, Raw!$A:$A, 'Call Back'!JO$14, Raw!$F:$F, 'Call Back'!$C32, Raw!$H:$H, "D14")</f>
        <v>0</v>
      </c>
      <c r="JP32" s="36">
        <f>SUMIFS(Raw!$I:$I, Raw!$A:$A, 'Call Back'!JP$14, Raw!$F:$F, 'Call Back'!$C32, Raw!$H:$H, "D14")</f>
        <v>0</v>
      </c>
      <c r="JR32" s="34">
        <f>SUMIFS(Raw!$I:$I, Raw!$A:$A, 'Call Back'!JR$14, Raw!$F:$F, 'Call Back'!$C32, Raw!$H:$H, "D13")</f>
        <v>0</v>
      </c>
      <c r="JS32" s="35">
        <f>SUMIFS(Raw!$I:$I, Raw!$A:$A, 'Call Back'!JS$14, Raw!$F:$F, 'Call Back'!$C32, Raw!$H:$H, "D13")</f>
        <v>0</v>
      </c>
      <c r="JT32" s="35">
        <f>SUMIFS(Raw!$I:$I, Raw!$A:$A, 'Call Back'!JT$14, Raw!$F:$F, 'Call Back'!$C32, Raw!$H:$H, "D13")</f>
        <v>0</v>
      </c>
      <c r="JU32" s="35">
        <f>SUMIFS(Raw!$I:$I, Raw!$A:$A, 'Call Back'!JU$14, Raw!$F:$F, 'Call Back'!$C32, Raw!$H:$H, "D13")</f>
        <v>0</v>
      </c>
      <c r="JV32" s="35">
        <f>SUMIFS(Raw!$I:$I, Raw!$A:$A, 'Call Back'!JV$14, Raw!$F:$F, 'Call Back'!$C32, Raw!$H:$H, "D13")</f>
        <v>0</v>
      </c>
      <c r="JW32" s="35">
        <f>SUMIFS(Raw!$I:$I, Raw!$A:$A, 'Call Back'!JW$14, Raw!$F:$F, 'Call Back'!$C32, Raw!$H:$H, "D13")</f>
        <v>0</v>
      </c>
      <c r="JX32" s="36">
        <f>SUMIFS(Raw!$I:$I, Raw!$A:$A, 'Call Back'!JX$14, Raw!$F:$F, 'Call Back'!$C32, Raw!$H:$H, "D13")</f>
        <v>0</v>
      </c>
      <c r="JZ32" s="34">
        <f>SUMIFS(Raw!$I:$I, Raw!$A:$A, 'Call Back'!JZ$14, Raw!$F:$F, 'Call Back'!$C32, Raw!$H:$H, "D14")</f>
        <v>0</v>
      </c>
      <c r="KA32" s="35">
        <f>SUMIFS(Raw!$I:$I, Raw!$A:$A, 'Call Back'!KA$14, Raw!$F:$F, 'Call Back'!$C32, Raw!$H:$H, "D14")</f>
        <v>0</v>
      </c>
      <c r="KB32" s="35">
        <f>SUMIFS(Raw!$I:$I, Raw!$A:$A, 'Call Back'!KB$14, Raw!$F:$F, 'Call Back'!$C32, Raw!$H:$H, "D14")</f>
        <v>0</v>
      </c>
      <c r="KC32" s="35">
        <f>SUMIFS(Raw!$I:$I, Raw!$A:$A, 'Call Back'!KC$14, Raw!$F:$F, 'Call Back'!$C32, Raw!$H:$H, "D14")</f>
        <v>0</v>
      </c>
      <c r="KD32" s="35">
        <f>SUMIFS(Raw!$I:$I, Raw!$A:$A, 'Call Back'!KD$14, Raw!$F:$F, 'Call Back'!$C32, Raw!$H:$H, "D14")</f>
        <v>0</v>
      </c>
      <c r="KE32" s="35">
        <f>SUMIFS(Raw!$I:$I, Raw!$A:$A, 'Call Back'!KE$14, Raw!$F:$F, 'Call Back'!$C32, Raw!$H:$H, "D14")</f>
        <v>0</v>
      </c>
      <c r="KF32" s="36">
        <f>SUMIFS(Raw!$I:$I, Raw!$A:$A, 'Call Back'!KF$14, Raw!$F:$F, 'Call Back'!$C32, Raw!$H:$H, "D14")</f>
        <v>0</v>
      </c>
      <c r="KH32" s="34">
        <f>SUMIFS(Raw!$I:$I, Raw!$A:$A, 'Call Back'!KH$14, Raw!$F:$F, 'Call Back'!$C32, Raw!$H:$H, "D13")</f>
        <v>0</v>
      </c>
      <c r="KI32" s="35">
        <f>SUMIFS(Raw!$I:$I, Raw!$A:$A, 'Call Back'!KI$14, Raw!$F:$F, 'Call Back'!$C32, Raw!$H:$H, "D13")</f>
        <v>0</v>
      </c>
      <c r="KJ32" s="35">
        <f>SUMIFS(Raw!$I:$I, Raw!$A:$A, 'Call Back'!KJ$14, Raw!$F:$F, 'Call Back'!$C32, Raw!$H:$H, "D13")</f>
        <v>0</v>
      </c>
      <c r="KK32" s="35">
        <f>SUMIFS(Raw!$I:$I, Raw!$A:$A, 'Call Back'!KK$14, Raw!$F:$F, 'Call Back'!$C32, Raw!$H:$H, "D13")</f>
        <v>0</v>
      </c>
      <c r="KL32" s="35">
        <f>SUMIFS(Raw!$I:$I, Raw!$A:$A, 'Call Back'!KL$14, Raw!$F:$F, 'Call Back'!$C32, Raw!$H:$H, "D13")</f>
        <v>0</v>
      </c>
      <c r="KM32" s="35">
        <f>SUMIFS(Raw!$I:$I, Raw!$A:$A, 'Call Back'!KM$14, Raw!$F:$F, 'Call Back'!$C32, Raw!$H:$H, "D13")</f>
        <v>0</v>
      </c>
      <c r="KN32" s="36">
        <f>SUMIFS(Raw!$I:$I, Raw!$A:$A, 'Call Back'!KN$14, Raw!$F:$F, 'Call Back'!$C32, Raw!$H:$H, "D13")</f>
        <v>0</v>
      </c>
      <c r="KP32" s="34">
        <f>SUMIFS(Raw!$I:$I, Raw!$A:$A, 'Call Back'!KP$14, Raw!$F:$F, 'Call Back'!$C32, Raw!$H:$H, "D14")</f>
        <v>0</v>
      </c>
      <c r="KQ32" s="35">
        <f>SUMIFS(Raw!$I:$I, Raw!$A:$A, 'Call Back'!KQ$14, Raw!$F:$F, 'Call Back'!$C32, Raw!$H:$H, "D14")</f>
        <v>0</v>
      </c>
      <c r="KR32" s="35">
        <f>SUMIFS(Raw!$I:$I, Raw!$A:$A, 'Call Back'!KR$14, Raw!$F:$F, 'Call Back'!$C32, Raw!$H:$H, "D14")</f>
        <v>0</v>
      </c>
      <c r="KS32" s="35">
        <f>SUMIFS(Raw!$I:$I, Raw!$A:$A, 'Call Back'!KS$14, Raw!$F:$F, 'Call Back'!$C32, Raw!$H:$H, "D14")</f>
        <v>0</v>
      </c>
      <c r="KT32" s="35">
        <f>SUMIFS(Raw!$I:$I, Raw!$A:$A, 'Call Back'!KT$14, Raw!$F:$F, 'Call Back'!$C32, Raw!$H:$H, "D14")</f>
        <v>0</v>
      </c>
      <c r="KU32" s="35">
        <f>SUMIFS(Raw!$I:$I, Raw!$A:$A, 'Call Back'!KU$14, Raw!$F:$F, 'Call Back'!$C32, Raw!$H:$H, "D14")</f>
        <v>0</v>
      </c>
      <c r="KV32" s="36">
        <f>SUMIFS(Raw!$I:$I, Raw!$A:$A, 'Call Back'!KV$14, Raw!$F:$F, 'Call Back'!$C32, Raw!$H:$H,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f>SUMIFS(Raw!$I:$I, Raw!$A:$A, 'Call Back'!CH$14, Raw!$F:$F, 'Call Back'!$C33, Raw!$H:$H, "D13")</f>
        <v>56</v>
      </c>
      <c r="CI33" s="52">
        <f>SUMIFS(Raw!$I:$I, Raw!$A:$A, 'Call Back'!CI$14, Raw!$F:$F, 'Call Back'!$C33, Raw!$H:$H, "D13")</f>
        <v>50</v>
      </c>
      <c r="CJ33" s="52">
        <f>SUMIFS(Raw!$I:$I, Raw!$A:$A, 'Call Back'!CJ$14, Raw!$F:$F, 'Call Back'!$C33, Raw!$H:$H, "D13")</f>
        <v>52</v>
      </c>
      <c r="CK33" s="52">
        <f>SUMIFS(Raw!$I:$I, Raw!$A:$A, 'Call Back'!CK$14, Raw!$F:$F, 'Call Back'!$C33, Raw!$H:$H, "D13")</f>
        <v>60</v>
      </c>
      <c r="CL33" s="52">
        <f>SUMIFS(Raw!$I:$I, Raw!$A:$A, 'Call Back'!CL$14, Raw!$F:$F, 'Call Back'!$C33, Raw!$H:$H, "D13")</f>
        <v>61</v>
      </c>
      <c r="CM33" s="52">
        <f>SUMIFS(Raw!$I:$I, Raw!$A:$A, 'Call Back'!CM$14, Raw!$F:$F, 'Call Back'!$C33, Raw!$H:$H, "D13")</f>
        <v>66</v>
      </c>
      <c r="CN33" s="53">
        <f>SUMIFS(Raw!$I:$I, Raw!$A:$A, 'Call Back'!CN$14, Raw!$F:$F, 'Call Back'!$C33, Raw!$H:$H, "D13")</f>
        <v>58</v>
      </c>
      <c r="CP33" s="51">
        <f>SUMIFS(Raw!$I:$I, Raw!$A:$A, 'Call Back'!CP$14, Raw!$F:$F, 'Call Back'!$C33, Raw!$H:$H, "D14")</f>
        <v>47</v>
      </c>
      <c r="CQ33" s="52">
        <f>SUMIFS(Raw!$I:$I, Raw!$A:$A, 'Call Back'!CQ$14, Raw!$F:$F, 'Call Back'!$C33, Raw!$H:$H, "D14")</f>
        <v>41</v>
      </c>
      <c r="CR33" s="52">
        <f>SUMIFS(Raw!$I:$I, Raw!$A:$A, 'Call Back'!CR$14, Raw!$F:$F, 'Call Back'!$C33, Raw!$H:$H, "D14")</f>
        <v>51</v>
      </c>
      <c r="CS33" s="52">
        <f>SUMIFS(Raw!$I:$I, Raw!$A:$A, 'Call Back'!CS$14, Raw!$F:$F, 'Call Back'!$C33, Raw!$H:$H, "D14")</f>
        <v>57</v>
      </c>
      <c r="CT33" s="52">
        <f>SUMIFS(Raw!$I:$I, Raw!$A:$A, 'Call Back'!CT$14, Raw!$F:$F, 'Call Back'!$C33, Raw!$H:$H, "D14")</f>
        <v>40</v>
      </c>
      <c r="CU33" s="52">
        <f>SUMIFS(Raw!$I:$I, Raw!$A:$A, 'Call Back'!CU$14, Raw!$F:$F, 'Call Back'!$C33, Raw!$H:$H, "D14")</f>
        <v>52</v>
      </c>
      <c r="CV33" s="53">
        <f>SUMIFS(Raw!$I:$I, Raw!$A:$A, 'Call Back'!CV$14, Raw!$F:$F, 'Call Back'!$C33, Raw!$H:$H, "D14")</f>
        <v>56</v>
      </c>
      <c r="CX33" s="51">
        <f>SUMIFS(Raw!$I:$I, Raw!$A:$A, 'Call Back'!CX$14, Raw!$F:$F, 'Call Back'!$C33, Raw!$H:$H, "D13")</f>
        <v>0</v>
      </c>
      <c r="CY33" s="52">
        <f>SUMIFS(Raw!$I:$I, Raw!$A:$A, 'Call Back'!CY$14, Raw!$F:$F, 'Call Back'!$C33, Raw!$H:$H, "D13")</f>
        <v>0</v>
      </c>
      <c r="CZ33" s="52">
        <f>SUMIFS(Raw!$I:$I, Raw!$A:$A, 'Call Back'!CZ$14, Raw!$F:$F, 'Call Back'!$C33, Raw!$H:$H, "D13")</f>
        <v>0</v>
      </c>
      <c r="DA33" s="52">
        <f>SUMIFS(Raw!$I:$I, Raw!$A:$A, 'Call Back'!DA$14, Raw!$F:$F, 'Call Back'!$C33, Raw!$H:$H, "D13")</f>
        <v>0</v>
      </c>
      <c r="DB33" s="52">
        <f>SUMIFS(Raw!$I:$I, Raw!$A:$A, 'Call Back'!DB$14, Raw!$F:$F, 'Call Back'!$C33, Raw!$H:$H, "D13")</f>
        <v>0</v>
      </c>
      <c r="DC33" s="52">
        <f>SUMIFS(Raw!$I:$I, Raw!$A:$A, 'Call Back'!DC$14, Raw!$F:$F, 'Call Back'!$C33, Raw!$H:$H, "D13")</f>
        <v>0</v>
      </c>
      <c r="DD33" s="53">
        <f>SUMIFS(Raw!$I:$I, Raw!$A:$A, 'Call Back'!DD$14, Raw!$F:$F, 'Call Back'!$C33, Raw!$H:$H, "D13")</f>
        <v>0</v>
      </c>
      <c r="DF33" s="51">
        <f>SUMIFS(Raw!$I:$I, Raw!$A:$A, 'Call Back'!DF$14, Raw!$F:$F, 'Call Back'!$C33, Raw!$H:$H, "D14")</f>
        <v>0</v>
      </c>
      <c r="DG33" s="52">
        <f>SUMIFS(Raw!$I:$I, Raw!$A:$A, 'Call Back'!DG$14, Raw!$F:$F, 'Call Back'!$C33, Raw!$H:$H, "D14")</f>
        <v>0</v>
      </c>
      <c r="DH33" s="52">
        <f>SUMIFS(Raw!$I:$I, Raw!$A:$A, 'Call Back'!DH$14, Raw!$F:$F, 'Call Back'!$C33, Raw!$H:$H, "D14")</f>
        <v>0</v>
      </c>
      <c r="DI33" s="52">
        <f>SUMIFS(Raw!$I:$I, Raw!$A:$A, 'Call Back'!DI$14, Raw!$F:$F, 'Call Back'!$C33, Raw!$H:$H, "D14")</f>
        <v>0</v>
      </c>
      <c r="DJ33" s="52">
        <f>SUMIFS(Raw!$I:$I, Raw!$A:$A, 'Call Back'!DJ$14, Raw!$F:$F, 'Call Back'!$C33, Raw!$H:$H, "D14")</f>
        <v>0</v>
      </c>
      <c r="DK33" s="52">
        <f>SUMIFS(Raw!$I:$I, Raw!$A:$A, 'Call Back'!DK$14, Raw!$F:$F, 'Call Back'!$C33, Raw!$H:$H, "D14")</f>
        <v>0</v>
      </c>
      <c r="DL33" s="53">
        <f>SUMIFS(Raw!$I:$I, Raw!$A:$A, 'Call Back'!DL$14, Raw!$F:$F, 'Call Back'!$C33, Raw!$H:$H, "D14")</f>
        <v>0</v>
      </c>
      <c r="DN33" s="51">
        <f>SUMIFS(Raw!$I:$I, Raw!$A:$A, 'Call Back'!DN$14, Raw!$F:$F, 'Call Back'!$C33, Raw!$H:$H, "D13")</f>
        <v>0</v>
      </c>
      <c r="DO33" s="52">
        <f>SUMIFS(Raw!$I:$I, Raw!$A:$A, 'Call Back'!DO$14, Raw!$F:$F, 'Call Back'!$C33, Raw!$H:$H, "D13")</f>
        <v>0</v>
      </c>
      <c r="DP33" s="52">
        <f>SUMIFS(Raw!$I:$I, Raw!$A:$A, 'Call Back'!DP$14, Raw!$F:$F, 'Call Back'!$C33, Raw!$H:$H, "D13")</f>
        <v>0</v>
      </c>
      <c r="DQ33" s="52">
        <f>SUMIFS(Raw!$I:$I, Raw!$A:$A, 'Call Back'!DQ$14, Raw!$F:$F, 'Call Back'!$C33, Raw!$H:$H, "D13")</f>
        <v>0</v>
      </c>
      <c r="DR33" s="52">
        <f>SUMIFS(Raw!$I:$I, Raw!$A:$A, 'Call Back'!DR$14, Raw!$F:$F, 'Call Back'!$C33, Raw!$H:$H, "D13")</f>
        <v>0</v>
      </c>
      <c r="DS33" s="52">
        <f>SUMIFS(Raw!$I:$I, Raw!$A:$A, 'Call Back'!DS$14, Raw!$F:$F, 'Call Back'!$C33, Raw!$H:$H, "D13")</f>
        <v>0</v>
      </c>
      <c r="DT33" s="53">
        <f>SUMIFS(Raw!$I:$I, Raw!$A:$A, 'Call Back'!DT$14, Raw!$F:$F, 'Call Back'!$C33, Raw!$H:$H, "D13")</f>
        <v>0</v>
      </c>
      <c r="DV33" s="51">
        <f>SUMIFS(Raw!$I:$I, Raw!$A:$A, 'Call Back'!DV$14, Raw!$F:$F, 'Call Back'!$C33, Raw!$H:$H, "D14")</f>
        <v>0</v>
      </c>
      <c r="DW33" s="52">
        <f>SUMIFS(Raw!$I:$I, Raw!$A:$A, 'Call Back'!DW$14, Raw!$F:$F, 'Call Back'!$C33, Raw!$H:$H, "D14")</f>
        <v>0</v>
      </c>
      <c r="DX33" s="52">
        <f>SUMIFS(Raw!$I:$I, Raw!$A:$A, 'Call Back'!DX$14, Raw!$F:$F, 'Call Back'!$C33, Raw!$H:$H, "D14")</f>
        <v>0</v>
      </c>
      <c r="DY33" s="52">
        <f>SUMIFS(Raw!$I:$I, Raw!$A:$A, 'Call Back'!DY$14, Raw!$F:$F, 'Call Back'!$C33, Raw!$H:$H, "D14")</f>
        <v>0</v>
      </c>
      <c r="DZ33" s="52">
        <f>SUMIFS(Raw!$I:$I, Raw!$A:$A, 'Call Back'!DZ$14, Raw!$F:$F, 'Call Back'!$C33, Raw!$H:$H, "D14")</f>
        <v>0</v>
      </c>
      <c r="EA33" s="52">
        <f>SUMIFS(Raw!$I:$I, Raw!$A:$A, 'Call Back'!EA$14, Raw!$F:$F, 'Call Back'!$C33, Raw!$H:$H, "D14")</f>
        <v>0</v>
      </c>
      <c r="EB33" s="53">
        <f>SUMIFS(Raw!$I:$I, Raw!$A:$A, 'Call Back'!EB$14, Raw!$F:$F, 'Call Back'!$C33, Raw!$H:$H, "D14")</f>
        <v>0</v>
      </c>
      <c r="ED33" s="51">
        <f>SUMIFS(Raw!$I:$I, Raw!$A:$A, 'Call Back'!ED$14, Raw!$F:$F, 'Call Back'!$C33, Raw!$H:$H, "D13")</f>
        <v>0</v>
      </c>
      <c r="EE33" s="52">
        <f>SUMIFS(Raw!$I:$I, Raw!$A:$A, 'Call Back'!EE$14, Raw!$F:$F, 'Call Back'!$C33, Raw!$H:$H, "D13")</f>
        <v>0</v>
      </c>
      <c r="EF33" s="52">
        <f>SUMIFS(Raw!$I:$I, Raw!$A:$A, 'Call Back'!EF$14, Raw!$F:$F, 'Call Back'!$C33, Raw!$H:$H, "D13")</f>
        <v>0</v>
      </c>
      <c r="EG33" s="52">
        <f>SUMIFS(Raw!$I:$I, Raw!$A:$A, 'Call Back'!EG$14, Raw!$F:$F, 'Call Back'!$C33, Raw!$H:$H, "D13")</f>
        <v>0</v>
      </c>
      <c r="EH33" s="52">
        <f>SUMIFS(Raw!$I:$I, Raw!$A:$A, 'Call Back'!EH$14, Raw!$F:$F, 'Call Back'!$C33, Raw!$H:$H, "D13")</f>
        <v>0</v>
      </c>
      <c r="EI33" s="52">
        <f>SUMIFS(Raw!$I:$I, Raw!$A:$A, 'Call Back'!EI$14, Raw!$F:$F, 'Call Back'!$C33, Raw!$H:$H, "D13")</f>
        <v>0</v>
      </c>
      <c r="EJ33" s="53">
        <f>SUMIFS(Raw!$I:$I, Raw!$A:$A, 'Call Back'!EJ$14, Raw!$F:$F, 'Call Back'!$C33, Raw!$H:$H, "D13")</f>
        <v>0</v>
      </c>
      <c r="EL33" s="51">
        <f>SUMIFS(Raw!$I:$I, Raw!$A:$A, 'Call Back'!EL$14, Raw!$F:$F, 'Call Back'!$C33, Raw!$H:$H, "D14")</f>
        <v>0</v>
      </c>
      <c r="EM33" s="52">
        <f>SUMIFS(Raw!$I:$I, Raw!$A:$A, 'Call Back'!EM$14, Raw!$F:$F, 'Call Back'!$C33, Raw!$H:$H, "D14")</f>
        <v>0</v>
      </c>
      <c r="EN33" s="52">
        <f>SUMIFS(Raw!$I:$I, Raw!$A:$A, 'Call Back'!EN$14, Raw!$F:$F, 'Call Back'!$C33, Raw!$H:$H, "D14")</f>
        <v>0</v>
      </c>
      <c r="EO33" s="52">
        <f>SUMIFS(Raw!$I:$I, Raw!$A:$A, 'Call Back'!EO$14, Raw!$F:$F, 'Call Back'!$C33, Raw!$H:$H, "D14")</f>
        <v>0</v>
      </c>
      <c r="EP33" s="52">
        <f>SUMIFS(Raw!$I:$I, Raw!$A:$A, 'Call Back'!EP$14, Raw!$F:$F, 'Call Back'!$C33, Raw!$H:$H, "D14")</f>
        <v>0</v>
      </c>
      <c r="EQ33" s="52">
        <f>SUMIFS(Raw!$I:$I, Raw!$A:$A, 'Call Back'!EQ$14, Raw!$F:$F, 'Call Back'!$C33, Raw!$H:$H, "D14")</f>
        <v>0</v>
      </c>
      <c r="ER33" s="53">
        <f>SUMIFS(Raw!$I:$I, Raw!$A:$A, 'Call Back'!ER$14, Raw!$F:$F, 'Call Back'!$C33, Raw!$H:$H, "D14")</f>
        <v>0</v>
      </c>
      <c r="ET33" s="51">
        <f>SUMIFS(Raw!$I:$I, Raw!$A:$A, 'Call Back'!ET$14, Raw!$F:$F, 'Call Back'!$C33, Raw!$H:$H, "D13")</f>
        <v>0</v>
      </c>
      <c r="EU33" s="52">
        <f>SUMIFS(Raw!$I:$I, Raw!$A:$A, 'Call Back'!EU$14, Raw!$F:$F, 'Call Back'!$C33, Raw!$H:$H, "D13")</f>
        <v>0</v>
      </c>
      <c r="EV33" s="52">
        <f>SUMIFS(Raw!$I:$I, Raw!$A:$A, 'Call Back'!EV$14, Raw!$F:$F, 'Call Back'!$C33, Raw!$H:$H, "D13")</f>
        <v>0</v>
      </c>
      <c r="EW33" s="52">
        <f>SUMIFS(Raw!$I:$I, Raw!$A:$A, 'Call Back'!EW$14, Raw!$F:$F, 'Call Back'!$C33, Raw!$H:$H, "D13")</f>
        <v>0</v>
      </c>
      <c r="EX33" s="52">
        <f>SUMIFS(Raw!$I:$I, Raw!$A:$A, 'Call Back'!EX$14, Raw!$F:$F, 'Call Back'!$C33, Raw!$H:$H, "D13")</f>
        <v>0</v>
      </c>
      <c r="EY33" s="52">
        <f>SUMIFS(Raw!$I:$I, Raw!$A:$A, 'Call Back'!EY$14, Raw!$F:$F, 'Call Back'!$C33, Raw!$H:$H, "D13")</f>
        <v>0</v>
      </c>
      <c r="EZ33" s="53">
        <f>SUMIFS(Raw!$I:$I, Raw!$A:$A, 'Call Back'!EZ$14, Raw!$F:$F, 'Call Back'!$C33, Raw!$H:$H, "D13")</f>
        <v>0</v>
      </c>
      <c r="FB33" s="51">
        <f>SUMIFS(Raw!$I:$I, Raw!$A:$A, 'Call Back'!FB$14, Raw!$F:$F, 'Call Back'!$C33, Raw!$H:$H, "D14")</f>
        <v>0</v>
      </c>
      <c r="FC33" s="52">
        <f>SUMIFS(Raw!$I:$I, Raw!$A:$A, 'Call Back'!FC$14, Raw!$F:$F, 'Call Back'!$C33, Raw!$H:$H, "D14")</f>
        <v>0</v>
      </c>
      <c r="FD33" s="52">
        <f>SUMIFS(Raw!$I:$I, Raw!$A:$A, 'Call Back'!FD$14, Raw!$F:$F, 'Call Back'!$C33, Raw!$H:$H, "D14")</f>
        <v>0</v>
      </c>
      <c r="FE33" s="52">
        <f>SUMIFS(Raw!$I:$I, Raw!$A:$A, 'Call Back'!FE$14, Raw!$F:$F, 'Call Back'!$C33, Raw!$H:$H, "D14")</f>
        <v>0</v>
      </c>
      <c r="FF33" s="52">
        <f>SUMIFS(Raw!$I:$I, Raw!$A:$A, 'Call Back'!FF$14, Raw!$F:$F, 'Call Back'!$C33, Raw!$H:$H, "D14")</f>
        <v>0</v>
      </c>
      <c r="FG33" s="52">
        <f>SUMIFS(Raw!$I:$I, Raw!$A:$A, 'Call Back'!FG$14, Raw!$F:$F, 'Call Back'!$C33, Raw!$H:$H, "D14")</f>
        <v>0</v>
      </c>
      <c r="FH33" s="53">
        <f>SUMIFS(Raw!$I:$I, Raw!$A:$A, 'Call Back'!FH$14, Raw!$F:$F, 'Call Back'!$C33, Raw!$H:$H, "D14")</f>
        <v>0</v>
      </c>
      <c r="FJ33" s="51">
        <f>SUMIFS(Raw!$I:$I, Raw!$A:$A, 'Call Back'!FJ$14, Raw!$F:$F, 'Call Back'!$C33, Raw!$H:$H, "D13")</f>
        <v>0</v>
      </c>
      <c r="FK33" s="52">
        <f>SUMIFS(Raw!$I:$I, Raw!$A:$A, 'Call Back'!FK$14, Raw!$F:$F, 'Call Back'!$C33, Raw!$H:$H, "D13")</f>
        <v>0</v>
      </c>
      <c r="FL33" s="52">
        <f>SUMIFS(Raw!$I:$I, Raw!$A:$A, 'Call Back'!FL$14, Raw!$F:$F, 'Call Back'!$C33, Raw!$H:$H, "D13")</f>
        <v>0</v>
      </c>
      <c r="FM33" s="52">
        <f>SUMIFS(Raw!$I:$I, Raw!$A:$A, 'Call Back'!FM$14, Raw!$F:$F, 'Call Back'!$C33, Raw!$H:$H, "D13")</f>
        <v>0</v>
      </c>
      <c r="FN33" s="52">
        <f>SUMIFS(Raw!$I:$I, Raw!$A:$A, 'Call Back'!FN$14, Raw!$F:$F, 'Call Back'!$C33, Raw!$H:$H, "D13")</f>
        <v>0</v>
      </c>
      <c r="FO33" s="52">
        <f>SUMIFS(Raw!$I:$I, Raw!$A:$A, 'Call Back'!FO$14, Raw!$F:$F, 'Call Back'!$C33, Raw!$H:$H, "D13")</f>
        <v>0</v>
      </c>
      <c r="FP33" s="53">
        <f>SUMIFS(Raw!$I:$I, Raw!$A:$A, 'Call Back'!FP$14, Raw!$F:$F, 'Call Back'!$C33, Raw!$H:$H, "D13")</f>
        <v>0</v>
      </c>
      <c r="FR33" s="51">
        <f>SUMIFS(Raw!$I:$I, Raw!$A:$A, 'Call Back'!FR$14, Raw!$F:$F, 'Call Back'!$C33, Raw!$H:$H, "D14")</f>
        <v>0</v>
      </c>
      <c r="FS33" s="52">
        <f>SUMIFS(Raw!$I:$I, Raw!$A:$A, 'Call Back'!FS$14, Raw!$F:$F, 'Call Back'!$C33, Raw!$H:$H, "D14")</f>
        <v>0</v>
      </c>
      <c r="FT33" s="52">
        <f>SUMIFS(Raw!$I:$I, Raw!$A:$A, 'Call Back'!FT$14, Raw!$F:$F, 'Call Back'!$C33, Raw!$H:$H, "D14")</f>
        <v>0</v>
      </c>
      <c r="FU33" s="52">
        <f>SUMIFS(Raw!$I:$I, Raw!$A:$A, 'Call Back'!FU$14, Raw!$F:$F, 'Call Back'!$C33, Raw!$H:$H, "D14")</f>
        <v>0</v>
      </c>
      <c r="FV33" s="52">
        <f>SUMIFS(Raw!$I:$I, Raw!$A:$A, 'Call Back'!FV$14, Raw!$F:$F, 'Call Back'!$C33, Raw!$H:$H, "D14")</f>
        <v>0</v>
      </c>
      <c r="FW33" s="52">
        <f>SUMIFS(Raw!$I:$I, Raw!$A:$A, 'Call Back'!FW$14, Raw!$F:$F, 'Call Back'!$C33, Raw!$H:$H, "D14")</f>
        <v>0</v>
      </c>
      <c r="FX33" s="53">
        <f>SUMIFS(Raw!$I:$I, Raw!$A:$A, 'Call Back'!FX$14, Raw!$F:$F, 'Call Back'!$C33, Raw!$H:$H, "D14")</f>
        <v>0</v>
      </c>
      <c r="FZ33" s="51">
        <f>SUMIFS(Raw!$I:$I, Raw!$A:$A, 'Call Back'!FZ$14, Raw!$F:$F, 'Call Back'!$C33, Raw!$H:$H, "D13")</f>
        <v>0</v>
      </c>
      <c r="GA33" s="52">
        <f>SUMIFS(Raw!$I:$I, Raw!$A:$A, 'Call Back'!GA$14, Raw!$F:$F, 'Call Back'!$C33, Raw!$H:$H, "D13")</f>
        <v>0</v>
      </c>
      <c r="GB33" s="52">
        <f>SUMIFS(Raw!$I:$I, Raw!$A:$A, 'Call Back'!GB$14, Raw!$F:$F, 'Call Back'!$C33, Raw!$H:$H, "D13")</f>
        <v>0</v>
      </c>
      <c r="GC33" s="52">
        <f>SUMIFS(Raw!$I:$I, Raw!$A:$A, 'Call Back'!GC$14, Raw!$F:$F, 'Call Back'!$C33, Raw!$H:$H, "D13")</f>
        <v>0</v>
      </c>
      <c r="GD33" s="52">
        <f>SUMIFS(Raw!$I:$I, Raw!$A:$A, 'Call Back'!GD$14, Raw!$F:$F, 'Call Back'!$C33, Raw!$H:$H, "D13")</f>
        <v>0</v>
      </c>
      <c r="GE33" s="52">
        <f>SUMIFS(Raw!$I:$I, Raw!$A:$A, 'Call Back'!GE$14, Raw!$F:$F, 'Call Back'!$C33, Raw!$H:$H, "D13")</f>
        <v>0</v>
      </c>
      <c r="GF33" s="53">
        <f>SUMIFS(Raw!$I:$I, Raw!$A:$A, 'Call Back'!GF$14, Raw!$F:$F, 'Call Back'!$C33, Raw!$H:$H, "D13")</f>
        <v>0</v>
      </c>
      <c r="GH33" s="51">
        <f>SUMIFS(Raw!$I:$I, Raw!$A:$A, 'Call Back'!GH$14, Raw!$F:$F, 'Call Back'!$C33, Raw!$H:$H, "D14")</f>
        <v>0</v>
      </c>
      <c r="GI33" s="52">
        <f>SUMIFS(Raw!$I:$I, Raw!$A:$A, 'Call Back'!GI$14, Raw!$F:$F, 'Call Back'!$C33, Raw!$H:$H, "D14")</f>
        <v>0</v>
      </c>
      <c r="GJ33" s="52">
        <f>SUMIFS(Raw!$I:$I, Raw!$A:$A, 'Call Back'!GJ$14, Raw!$F:$F, 'Call Back'!$C33, Raw!$H:$H, "D14")</f>
        <v>0</v>
      </c>
      <c r="GK33" s="52">
        <f>SUMIFS(Raw!$I:$I, Raw!$A:$A, 'Call Back'!GK$14, Raw!$F:$F, 'Call Back'!$C33, Raw!$H:$H, "D14")</f>
        <v>0</v>
      </c>
      <c r="GL33" s="52">
        <f>SUMIFS(Raw!$I:$I, Raw!$A:$A, 'Call Back'!GL$14, Raw!$F:$F, 'Call Back'!$C33, Raw!$H:$H, "D14")</f>
        <v>0</v>
      </c>
      <c r="GM33" s="52">
        <f>SUMIFS(Raw!$I:$I, Raw!$A:$A, 'Call Back'!GM$14, Raw!$F:$F, 'Call Back'!$C33, Raw!$H:$H, "D14")</f>
        <v>0</v>
      </c>
      <c r="GN33" s="53">
        <f>SUMIFS(Raw!$I:$I, Raw!$A:$A, 'Call Back'!GN$14, Raw!$F:$F, 'Call Back'!$C33, Raw!$H:$H, "D14")</f>
        <v>0</v>
      </c>
      <c r="GP33" s="51">
        <f>SUMIFS(Raw!$I:$I, Raw!$A:$A, 'Call Back'!GP$14, Raw!$F:$F, 'Call Back'!$C33, Raw!$H:$H, "D13")</f>
        <v>0</v>
      </c>
      <c r="GQ33" s="52">
        <f>SUMIFS(Raw!$I:$I, Raw!$A:$A, 'Call Back'!GQ$14, Raw!$F:$F, 'Call Back'!$C33, Raw!$H:$H, "D13")</f>
        <v>0</v>
      </c>
      <c r="GR33" s="52">
        <f>SUMIFS(Raw!$I:$I, Raw!$A:$A, 'Call Back'!GR$14, Raw!$F:$F, 'Call Back'!$C33, Raw!$H:$H, "D13")</f>
        <v>0</v>
      </c>
      <c r="GS33" s="52">
        <f>SUMIFS(Raw!$I:$I, Raw!$A:$A, 'Call Back'!GS$14, Raw!$F:$F, 'Call Back'!$C33, Raw!$H:$H, "D13")</f>
        <v>0</v>
      </c>
      <c r="GT33" s="52">
        <f>SUMIFS(Raw!$I:$I, Raw!$A:$A, 'Call Back'!GT$14, Raw!$F:$F, 'Call Back'!$C33, Raw!$H:$H, "D13")</f>
        <v>0</v>
      </c>
      <c r="GU33" s="52">
        <f>SUMIFS(Raw!$I:$I, Raw!$A:$A, 'Call Back'!GU$14, Raw!$F:$F, 'Call Back'!$C33, Raw!$H:$H, "D13")</f>
        <v>0</v>
      </c>
      <c r="GV33" s="53">
        <f>SUMIFS(Raw!$I:$I, Raw!$A:$A, 'Call Back'!GV$14, Raw!$F:$F, 'Call Back'!$C33, Raw!$H:$H, "D13")</f>
        <v>0</v>
      </c>
      <c r="GX33" s="51">
        <f>SUMIFS(Raw!$I:$I, Raw!$A:$A, 'Call Back'!GX$14, Raw!$F:$F, 'Call Back'!$C33, Raw!$H:$H, "D14")</f>
        <v>0</v>
      </c>
      <c r="GY33" s="52">
        <f>SUMIFS(Raw!$I:$I, Raw!$A:$A, 'Call Back'!GY$14, Raw!$F:$F, 'Call Back'!$C33, Raw!$H:$H, "D14")</f>
        <v>0</v>
      </c>
      <c r="GZ33" s="52">
        <f>SUMIFS(Raw!$I:$I, Raw!$A:$A, 'Call Back'!GZ$14, Raw!$F:$F, 'Call Back'!$C33, Raw!$H:$H, "D14")</f>
        <v>0</v>
      </c>
      <c r="HA33" s="52">
        <f>SUMIFS(Raw!$I:$I, Raw!$A:$A, 'Call Back'!HA$14, Raw!$F:$F, 'Call Back'!$C33, Raw!$H:$H, "D14")</f>
        <v>0</v>
      </c>
      <c r="HB33" s="52">
        <f>SUMIFS(Raw!$I:$I, Raw!$A:$A, 'Call Back'!HB$14, Raw!$F:$F, 'Call Back'!$C33, Raw!$H:$H, "D14")</f>
        <v>0</v>
      </c>
      <c r="HC33" s="52">
        <f>SUMIFS(Raw!$I:$I, Raw!$A:$A, 'Call Back'!HC$14, Raw!$F:$F, 'Call Back'!$C33, Raw!$H:$H, "D14")</f>
        <v>0</v>
      </c>
      <c r="HD33" s="53">
        <f>SUMIFS(Raw!$I:$I, Raw!$A:$A, 'Call Back'!HD$14, Raw!$F:$F, 'Call Back'!$C33, Raw!$H:$H, "D14")</f>
        <v>0</v>
      </c>
      <c r="HF33" s="51">
        <f>SUMIFS(Raw!$I:$I, Raw!$A:$A, 'Call Back'!HF$14, Raw!$F:$F, 'Call Back'!$C33, Raw!$H:$H, "D13")</f>
        <v>0</v>
      </c>
      <c r="HG33" s="52">
        <f>SUMIFS(Raw!$I:$I, Raw!$A:$A, 'Call Back'!HG$14, Raw!$F:$F, 'Call Back'!$C33, Raw!$H:$H, "D13")</f>
        <v>0</v>
      </c>
      <c r="HH33" s="52">
        <f>SUMIFS(Raw!$I:$I, Raw!$A:$A, 'Call Back'!HH$14, Raw!$F:$F, 'Call Back'!$C33, Raw!$H:$H, "D13")</f>
        <v>0</v>
      </c>
      <c r="HI33" s="52">
        <f>SUMIFS(Raw!$I:$I, Raw!$A:$A, 'Call Back'!HI$14, Raw!$F:$F, 'Call Back'!$C33, Raw!$H:$H, "D13")</f>
        <v>0</v>
      </c>
      <c r="HJ33" s="52">
        <f>SUMIFS(Raw!$I:$I, Raw!$A:$A, 'Call Back'!HJ$14, Raw!$F:$F, 'Call Back'!$C33, Raw!$H:$H, "D13")</f>
        <v>0</v>
      </c>
      <c r="HK33" s="52">
        <f>SUMIFS(Raw!$I:$I, Raw!$A:$A, 'Call Back'!HK$14, Raw!$F:$F, 'Call Back'!$C33, Raw!$H:$H, "D13")</f>
        <v>0</v>
      </c>
      <c r="HL33" s="53">
        <f>SUMIFS(Raw!$I:$I, Raw!$A:$A, 'Call Back'!HL$14, Raw!$F:$F, 'Call Back'!$C33, Raw!$H:$H, "D13")</f>
        <v>0</v>
      </c>
      <c r="HN33" s="51">
        <f>SUMIFS(Raw!$I:$I, Raw!$A:$A, 'Call Back'!HN$14, Raw!$F:$F, 'Call Back'!$C33, Raw!$H:$H, "D14")</f>
        <v>0</v>
      </c>
      <c r="HO33" s="52">
        <f>SUMIFS(Raw!$I:$I, Raw!$A:$A, 'Call Back'!HO$14, Raw!$F:$F, 'Call Back'!$C33, Raw!$H:$H, "D14")</f>
        <v>0</v>
      </c>
      <c r="HP33" s="52">
        <f>SUMIFS(Raw!$I:$I, Raw!$A:$A, 'Call Back'!HP$14, Raw!$F:$F, 'Call Back'!$C33, Raw!$H:$H, "D14")</f>
        <v>0</v>
      </c>
      <c r="HQ33" s="52">
        <f>SUMIFS(Raw!$I:$I, Raw!$A:$A, 'Call Back'!HQ$14, Raw!$F:$F, 'Call Back'!$C33, Raw!$H:$H, "D14")</f>
        <v>0</v>
      </c>
      <c r="HR33" s="52">
        <f>SUMIFS(Raw!$I:$I, Raw!$A:$A, 'Call Back'!HR$14, Raw!$F:$F, 'Call Back'!$C33, Raw!$H:$H, "D14")</f>
        <v>0</v>
      </c>
      <c r="HS33" s="52">
        <f>SUMIFS(Raw!$I:$I, Raw!$A:$A, 'Call Back'!HS$14, Raw!$F:$F, 'Call Back'!$C33, Raw!$H:$H, "D14")</f>
        <v>0</v>
      </c>
      <c r="HT33" s="53">
        <f>SUMIFS(Raw!$I:$I, Raw!$A:$A, 'Call Back'!HT$14, Raw!$F:$F, 'Call Back'!$C33, Raw!$H:$H, "D14")</f>
        <v>0</v>
      </c>
      <c r="HV33" s="51">
        <f>SUMIFS(Raw!$I:$I, Raw!$A:$A, 'Call Back'!HV$14, Raw!$F:$F, 'Call Back'!$C33, Raw!$H:$H, "D13")</f>
        <v>0</v>
      </c>
      <c r="HW33" s="52">
        <f>SUMIFS(Raw!$I:$I, Raw!$A:$A, 'Call Back'!HW$14, Raw!$F:$F, 'Call Back'!$C33, Raw!$H:$H, "D13")</f>
        <v>0</v>
      </c>
      <c r="HX33" s="52">
        <f>SUMIFS(Raw!$I:$I, Raw!$A:$A, 'Call Back'!HX$14, Raw!$F:$F, 'Call Back'!$C33, Raw!$H:$H, "D13")</f>
        <v>0</v>
      </c>
      <c r="HY33" s="52">
        <f>SUMIFS(Raw!$I:$I, Raw!$A:$A, 'Call Back'!HY$14, Raw!$F:$F, 'Call Back'!$C33, Raw!$H:$H, "D13")</f>
        <v>0</v>
      </c>
      <c r="HZ33" s="52">
        <f>SUMIFS(Raw!$I:$I, Raw!$A:$A, 'Call Back'!HZ$14, Raw!$F:$F, 'Call Back'!$C33, Raw!$H:$H, "D13")</f>
        <v>0</v>
      </c>
      <c r="IA33" s="52">
        <f>SUMIFS(Raw!$I:$I, Raw!$A:$A, 'Call Back'!IA$14, Raw!$F:$F, 'Call Back'!$C33, Raw!$H:$H, "D13")</f>
        <v>0</v>
      </c>
      <c r="IB33" s="53">
        <f>SUMIFS(Raw!$I:$I, Raw!$A:$A, 'Call Back'!IB$14, Raw!$F:$F, 'Call Back'!$C33, Raw!$H:$H, "D13")</f>
        <v>0</v>
      </c>
      <c r="ID33" s="51">
        <f>SUMIFS(Raw!$I:$I, Raw!$A:$A, 'Call Back'!ID$14, Raw!$F:$F, 'Call Back'!$C33, Raw!$H:$H, "D14")</f>
        <v>0</v>
      </c>
      <c r="IE33" s="52">
        <f>SUMIFS(Raw!$I:$I, Raw!$A:$A, 'Call Back'!IE$14, Raw!$F:$F, 'Call Back'!$C33, Raw!$H:$H, "D14")</f>
        <v>0</v>
      </c>
      <c r="IF33" s="52">
        <f>SUMIFS(Raw!$I:$I, Raw!$A:$A, 'Call Back'!IF$14, Raw!$F:$F, 'Call Back'!$C33, Raw!$H:$H, "D14")</f>
        <v>0</v>
      </c>
      <c r="IG33" s="52">
        <f>SUMIFS(Raw!$I:$I, Raw!$A:$A, 'Call Back'!IG$14, Raw!$F:$F, 'Call Back'!$C33, Raw!$H:$H, "D14")</f>
        <v>0</v>
      </c>
      <c r="IH33" s="52">
        <f>SUMIFS(Raw!$I:$I, Raw!$A:$A, 'Call Back'!IH$14, Raw!$F:$F, 'Call Back'!$C33, Raw!$H:$H, "D14")</f>
        <v>0</v>
      </c>
      <c r="II33" s="52">
        <f>SUMIFS(Raw!$I:$I, Raw!$A:$A, 'Call Back'!II$14, Raw!$F:$F, 'Call Back'!$C33, Raw!$H:$H, "D14")</f>
        <v>0</v>
      </c>
      <c r="IJ33" s="53">
        <f>SUMIFS(Raw!$I:$I, Raw!$A:$A, 'Call Back'!IJ$14, Raw!$F:$F, 'Call Back'!$C33, Raw!$H:$H, "D14")</f>
        <v>0</v>
      </c>
      <c r="IL33" s="51">
        <f>SUMIFS(Raw!$I:$I, Raw!$A:$A, 'Call Back'!IL$14, Raw!$F:$F, 'Call Back'!$C33, Raw!$H:$H, "D13")</f>
        <v>0</v>
      </c>
      <c r="IM33" s="52">
        <f>SUMIFS(Raw!$I:$I, Raw!$A:$A, 'Call Back'!IM$14, Raw!$F:$F, 'Call Back'!$C33, Raw!$H:$H, "D13")</f>
        <v>0</v>
      </c>
      <c r="IN33" s="52">
        <f>SUMIFS(Raw!$I:$I, Raw!$A:$A, 'Call Back'!IN$14, Raw!$F:$F, 'Call Back'!$C33, Raw!$H:$H, "D13")</f>
        <v>0</v>
      </c>
      <c r="IO33" s="52">
        <f>SUMIFS(Raw!$I:$I, Raw!$A:$A, 'Call Back'!IO$14, Raw!$F:$F, 'Call Back'!$C33, Raw!$H:$H, "D13")</f>
        <v>0</v>
      </c>
      <c r="IP33" s="52">
        <f>SUMIFS(Raw!$I:$I, Raw!$A:$A, 'Call Back'!IP$14, Raw!$F:$F, 'Call Back'!$C33, Raw!$H:$H, "D13")</f>
        <v>0</v>
      </c>
      <c r="IQ33" s="52">
        <f>SUMIFS(Raw!$I:$I, Raw!$A:$A, 'Call Back'!IQ$14, Raw!$F:$F, 'Call Back'!$C33, Raw!$H:$H, "D13")</f>
        <v>0</v>
      </c>
      <c r="IR33" s="53">
        <f>SUMIFS(Raw!$I:$I, Raw!$A:$A, 'Call Back'!IR$14, Raw!$F:$F, 'Call Back'!$C33, Raw!$H:$H, "D13")</f>
        <v>0</v>
      </c>
      <c r="IT33" s="51">
        <f>SUMIFS(Raw!$I:$I, Raw!$A:$A, 'Call Back'!IT$14, Raw!$F:$F, 'Call Back'!$C33, Raw!$H:$H, "D14")</f>
        <v>0</v>
      </c>
      <c r="IU33" s="52">
        <f>SUMIFS(Raw!$I:$I, Raw!$A:$A, 'Call Back'!IU$14, Raw!$F:$F, 'Call Back'!$C33, Raw!$H:$H, "D14")</f>
        <v>0</v>
      </c>
      <c r="IV33" s="52">
        <f>SUMIFS(Raw!$I:$I, Raw!$A:$A, 'Call Back'!IV$14, Raw!$F:$F, 'Call Back'!$C33, Raw!$H:$H, "D14")</f>
        <v>0</v>
      </c>
      <c r="IW33" s="52">
        <f>SUMIFS(Raw!$I:$I, Raw!$A:$A, 'Call Back'!IW$14, Raw!$F:$F, 'Call Back'!$C33, Raw!$H:$H, "D14")</f>
        <v>0</v>
      </c>
      <c r="IX33" s="52">
        <f>SUMIFS(Raw!$I:$I, Raw!$A:$A, 'Call Back'!IX$14, Raw!$F:$F, 'Call Back'!$C33, Raw!$H:$H, "D14")</f>
        <v>0</v>
      </c>
      <c r="IY33" s="52">
        <f>SUMIFS(Raw!$I:$I, Raw!$A:$A, 'Call Back'!IY$14, Raw!$F:$F, 'Call Back'!$C33, Raw!$H:$H, "D14")</f>
        <v>0</v>
      </c>
      <c r="IZ33" s="53">
        <f>SUMIFS(Raw!$I:$I, Raw!$A:$A, 'Call Back'!IZ$14, Raw!$F:$F, 'Call Back'!$C33, Raw!$H:$H, "D14")</f>
        <v>0</v>
      </c>
      <c r="JB33" s="51">
        <f>SUMIFS(Raw!$I:$I, Raw!$A:$A, 'Call Back'!JB$14, Raw!$F:$F, 'Call Back'!$C33, Raw!$H:$H, "D13")</f>
        <v>0</v>
      </c>
      <c r="JC33" s="52">
        <f>SUMIFS(Raw!$I:$I, Raw!$A:$A, 'Call Back'!JC$14, Raw!$F:$F, 'Call Back'!$C33, Raw!$H:$H, "D13")</f>
        <v>0</v>
      </c>
      <c r="JD33" s="52">
        <f>SUMIFS(Raw!$I:$I, Raw!$A:$A, 'Call Back'!JD$14, Raw!$F:$F, 'Call Back'!$C33, Raw!$H:$H, "D13")</f>
        <v>0</v>
      </c>
      <c r="JE33" s="52">
        <f>SUMIFS(Raw!$I:$I, Raw!$A:$A, 'Call Back'!JE$14, Raw!$F:$F, 'Call Back'!$C33, Raw!$H:$H, "D13")</f>
        <v>0</v>
      </c>
      <c r="JF33" s="52">
        <f>SUMIFS(Raw!$I:$I, Raw!$A:$A, 'Call Back'!JF$14, Raw!$F:$F, 'Call Back'!$C33, Raw!$H:$H, "D13")</f>
        <v>0</v>
      </c>
      <c r="JG33" s="52">
        <f>SUMIFS(Raw!$I:$I, Raw!$A:$A, 'Call Back'!JG$14, Raw!$F:$F, 'Call Back'!$C33, Raw!$H:$H, "D13")</f>
        <v>0</v>
      </c>
      <c r="JH33" s="53">
        <f>SUMIFS(Raw!$I:$I, Raw!$A:$A, 'Call Back'!JH$14, Raw!$F:$F, 'Call Back'!$C33, Raw!$H:$H, "D13")</f>
        <v>0</v>
      </c>
      <c r="JJ33" s="51">
        <f>SUMIFS(Raw!$I:$I, Raw!$A:$A, 'Call Back'!JJ$14, Raw!$F:$F, 'Call Back'!$C33, Raw!$H:$H, "D14")</f>
        <v>0</v>
      </c>
      <c r="JK33" s="52">
        <f>SUMIFS(Raw!$I:$I, Raw!$A:$A, 'Call Back'!JK$14, Raw!$F:$F, 'Call Back'!$C33, Raw!$H:$H, "D14")</f>
        <v>0</v>
      </c>
      <c r="JL33" s="52">
        <f>SUMIFS(Raw!$I:$I, Raw!$A:$A, 'Call Back'!JL$14, Raw!$F:$F, 'Call Back'!$C33, Raw!$H:$H, "D14")</f>
        <v>0</v>
      </c>
      <c r="JM33" s="52">
        <f>SUMIFS(Raw!$I:$I, Raw!$A:$A, 'Call Back'!JM$14, Raw!$F:$F, 'Call Back'!$C33, Raw!$H:$H, "D14")</f>
        <v>0</v>
      </c>
      <c r="JN33" s="52">
        <f>SUMIFS(Raw!$I:$I, Raw!$A:$A, 'Call Back'!JN$14, Raw!$F:$F, 'Call Back'!$C33, Raw!$H:$H, "D14")</f>
        <v>0</v>
      </c>
      <c r="JO33" s="52">
        <f>SUMIFS(Raw!$I:$I, Raw!$A:$A, 'Call Back'!JO$14, Raw!$F:$F, 'Call Back'!$C33, Raw!$H:$H, "D14")</f>
        <v>0</v>
      </c>
      <c r="JP33" s="53">
        <f>SUMIFS(Raw!$I:$I, Raw!$A:$A, 'Call Back'!JP$14, Raw!$F:$F, 'Call Back'!$C33, Raw!$H:$H, "D14")</f>
        <v>0</v>
      </c>
      <c r="JR33" s="51">
        <f>SUMIFS(Raw!$I:$I, Raw!$A:$A, 'Call Back'!JR$14, Raw!$F:$F, 'Call Back'!$C33, Raw!$H:$H, "D13")</f>
        <v>0</v>
      </c>
      <c r="JS33" s="52">
        <f>SUMIFS(Raw!$I:$I, Raw!$A:$A, 'Call Back'!JS$14, Raw!$F:$F, 'Call Back'!$C33, Raw!$H:$H, "D13")</f>
        <v>0</v>
      </c>
      <c r="JT33" s="52">
        <f>SUMIFS(Raw!$I:$I, Raw!$A:$A, 'Call Back'!JT$14, Raw!$F:$F, 'Call Back'!$C33, Raw!$H:$H, "D13")</f>
        <v>0</v>
      </c>
      <c r="JU33" s="52">
        <f>SUMIFS(Raw!$I:$I, Raw!$A:$A, 'Call Back'!JU$14, Raw!$F:$F, 'Call Back'!$C33, Raw!$H:$H, "D13")</f>
        <v>0</v>
      </c>
      <c r="JV33" s="52">
        <f>SUMIFS(Raw!$I:$I, Raw!$A:$A, 'Call Back'!JV$14, Raw!$F:$F, 'Call Back'!$C33, Raw!$H:$H, "D13")</f>
        <v>0</v>
      </c>
      <c r="JW33" s="52">
        <f>SUMIFS(Raw!$I:$I, Raw!$A:$A, 'Call Back'!JW$14, Raw!$F:$F, 'Call Back'!$C33, Raw!$H:$H, "D13")</f>
        <v>0</v>
      </c>
      <c r="JX33" s="53">
        <f>SUMIFS(Raw!$I:$I, Raw!$A:$A, 'Call Back'!JX$14, Raw!$F:$F, 'Call Back'!$C33, Raw!$H:$H, "D13")</f>
        <v>0</v>
      </c>
      <c r="JZ33" s="51">
        <f>SUMIFS(Raw!$I:$I, Raw!$A:$A, 'Call Back'!JZ$14, Raw!$F:$F, 'Call Back'!$C33, Raw!$H:$H, "D14")</f>
        <v>0</v>
      </c>
      <c r="KA33" s="52">
        <f>SUMIFS(Raw!$I:$I, Raw!$A:$A, 'Call Back'!KA$14, Raw!$F:$F, 'Call Back'!$C33, Raw!$H:$H, "D14")</f>
        <v>0</v>
      </c>
      <c r="KB33" s="52">
        <f>SUMIFS(Raw!$I:$I, Raw!$A:$A, 'Call Back'!KB$14, Raw!$F:$F, 'Call Back'!$C33, Raw!$H:$H, "D14")</f>
        <v>0</v>
      </c>
      <c r="KC33" s="52">
        <f>SUMIFS(Raw!$I:$I, Raw!$A:$A, 'Call Back'!KC$14, Raw!$F:$F, 'Call Back'!$C33, Raw!$H:$H, "D14")</f>
        <v>0</v>
      </c>
      <c r="KD33" s="52">
        <f>SUMIFS(Raw!$I:$I, Raw!$A:$A, 'Call Back'!KD$14, Raw!$F:$F, 'Call Back'!$C33, Raw!$H:$H, "D14")</f>
        <v>0</v>
      </c>
      <c r="KE33" s="52">
        <f>SUMIFS(Raw!$I:$I, Raw!$A:$A, 'Call Back'!KE$14, Raw!$F:$F, 'Call Back'!$C33, Raw!$H:$H, "D14")</f>
        <v>0</v>
      </c>
      <c r="KF33" s="53">
        <f>SUMIFS(Raw!$I:$I, Raw!$A:$A, 'Call Back'!KF$14, Raw!$F:$F, 'Call Back'!$C33, Raw!$H:$H, "D14")</f>
        <v>0</v>
      </c>
      <c r="KH33" s="51">
        <f>SUMIFS(Raw!$I:$I, Raw!$A:$A, 'Call Back'!KH$14, Raw!$F:$F, 'Call Back'!$C33, Raw!$H:$H, "D13")</f>
        <v>0</v>
      </c>
      <c r="KI33" s="52">
        <f>SUMIFS(Raw!$I:$I, Raw!$A:$A, 'Call Back'!KI$14, Raw!$F:$F, 'Call Back'!$C33, Raw!$H:$H, "D13")</f>
        <v>0</v>
      </c>
      <c r="KJ33" s="52">
        <f>SUMIFS(Raw!$I:$I, Raw!$A:$A, 'Call Back'!KJ$14, Raw!$F:$F, 'Call Back'!$C33, Raw!$H:$H, "D13")</f>
        <v>0</v>
      </c>
      <c r="KK33" s="52">
        <f>SUMIFS(Raw!$I:$I, Raw!$A:$A, 'Call Back'!KK$14, Raw!$F:$F, 'Call Back'!$C33, Raw!$H:$H, "D13")</f>
        <v>0</v>
      </c>
      <c r="KL33" s="52">
        <f>SUMIFS(Raw!$I:$I, Raw!$A:$A, 'Call Back'!KL$14, Raw!$F:$F, 'Call Back'!$C33, Raw!$H:$H, "D13")</f>
        <v>0</v>
      </c>
      <c r="KM33" s="52">
        <f>SUMIFS(Raw!$I:$I, Raw!$A:$A, 'Call Back'!KM$14, Raw!$F:$F, 'Call Back'!$C33, Raw!$H:$H, "D13")</f>
        <v>0</v>
      </c>
      <c r="KN33" s="53">
        <f>SUMIFS(Raw!$I:$I, Raw!$A:$A, 'Call Back'!KN$14, Raw!$F:$F, 'Call Back'!$C33, Raw!$H:$H, "D13")</f>
        <v>0</v>
      </c>
      <c r="KP33" s="51">
        <f>SUMIFS(Raw!$I:$I, Raw!$A:$A, 'Call Back'!KP$14, Raw!$F:$F, 'Call Back'!$C33, Raw!$H:$H, "D14")</f>
        <v>0</v>
      </c>
      <c r="KQ33" s="52">
        <f>SUMIFS(Raw!$I:$I, Raw!$A:$A, 'Call Back'!KQ$14, Raw!$F:$F, 'Call Back'!$C33, Raw!$H:$H, "D14")</f>
        <v>0</v>
      </c>
      <c r="KR33" s="52">
        <f>SUMIFS(Raw!$I:$I, Raw!$A:$A, 'Call Back'!KR$14, Raw!$F:$F, 'Call Back'!$C33, Raw!$H:$H, "D14")</f>
        <v>0</v>
      </c>
      <c r="KS33" s="52">
        <f>SUMIFS(Raw!$I:$I, Raw!$A:$A, 'Call Back'!KS$14, Raw!$F:$F, 'Call Back'!$C33, Raw!$H:$H, "D14")</f>
        <v>0</v>
      </c>
      <c r="KT33" s="52">
        <f>SUMIFS(Raw!$I:$I, Raw!$A:$A, 'Call Back'!KT$14, Raw!$F:$F, 'Call Back'!$C33, Raw!$H:$H, "D14")</f>
        <v>0</v>
      </c>
      <c r="KU33" s="52">
        <f>SUMIFS(Raw!$I:$I, Raw!$A:$A, 'Call Back'!KU$14, Raw!$F:$F, 'Call Back'!$C33, Raw!$H:$H, "D14")</f>
        <v>0</v>
      </c>
      <c r="KV33" s="53">
        <f>SUMIFS(Raw!$I:$I, Raw!$A:$A, 'Call Back'!KV$14, Raw!$F:$F, 'Call Back'!$C33, Raw!$H:$H,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f>SUMIFS(Raw!$I:$I, Raw!$A:$A, 'Call Back'!CH$14, Raw!$F:$F, 'Call Back'!$C34, Raw!$H:$H, "D13")</f>
        <v>405</v>
      </c>
      <c r="CI34" s="52">
        <f>SUMIFS(Raw!$I:$I, Raw!$A:$A, 'Call Back'!CI$14, Raw!$F:$F, 'Call Back'!$C34, Raw!$H:$H, "D13")</f>
        <v>344</v>
      </c>
      <c r="CJ34" s="52">
        <f>SUMIFS(Raw!$I:$I, Raw!$A:$A, 'Call Back'!CJ$14, Raw!$F:$F, 'Call Back'!$C34, Raw!$H:$H, "D13")</f>
        <v>301</v>
      </c>
      <c r="CK34" s="52">
        <f>SUMIFS(Raw!$I:$I, Raw!$A:$A, 'Call Back'!CK$14, Raw!$F:$F, 'Call Back'!$C34, Raw!$H:$H, "D13")</f>
        <v>416</v>
      </c>
      <c r="CL34" s="52">
        <f>SUMIFS(Raw!$I:$I, Raw!$A:$A, 'Call Back'!CL$14, Raw!$F:$F, 'Call Back'!$C34, Raw!$H:$H, "D13")</f>
        <v>375</v>
      </c>
      <c r="CM34" s="52">
        <f>SUMIFS(Raw!$I:$I, Raw!$A:$A, 'Call Back'!CM$14, Raw!$F:$F, 'Call Back'!$C34, Raw!$H:$H, "D13")</f>
        <v>455</v>
      </c>
      <c r="CN34" s="53">
        <f>SUMIFS(Raw!$I:$I, Raw!$A:$A, 'Call Back'!CN$14, Raw!$F:$F, 'Call Back'!$C34, Raw!$H:$H, "D13")</f>
        <v>454</v>
      </c>
      <c r="CP34" s="51">
        <f>SUMIFS(Raw!$I:$I, Raw!$A:$A, 'Call Back'!CP$14, Raw!$F:$F, 'Call Back'!$C34, Raw!$H:$H, "D14")</f>
        <v>103</v>
      </c>
      <c r="CQ34" s="52">
        <f>SUMIFS(Raw!$I:$I, Raw!$A:$A, 'Call Back'!CQ$14, Raw!$F:$F, 'Call Back'!$C34, Raw!$H:$H, "D14")</f>
        <v>113</v>
      </c>
      <c r="CR34" s="52">
        <f>SUMIFS(Raw!$I:$I, Raw!$A:$A, 'Call Back'!CR$14, Raw!$F:$F, 'Call Back'!$C34, Raw!$H:$H, "D14")</f>
        <v>155</v>
      </c>
      <c r="CS34" s="52">
        <f>SUMIFS(Raw!$I:$I, Raw!$A:$A, 'Call Back'!CS$14, Raw!$F:$F, 'Call Back'!$C34, Raw!$H:$H, "D14")</f>
        <v>212</v>
      </c>
      <c r="CT34" s="52">
        <f>SUMIFS(Raw!$I:$I, Raw!$A:$A, 'Call Back'!CT$14, Raw!$F:$F, 'Call Back'!$C34, Raw!$H:$H, "D14")</f>
        <v>111</v>
      </c>
      <c r="CU34" s="52">
        <f>SUMIFS(Raw!$I:$I, Raw!$A:$A, 'Call Back'!CU$14, Raw!$F:$F, 'Call Back'!$C34, Raw!$H:$H, "D14")</f>
        <v>128</v>
      </c>
      <c r="CV34" s="53">
        <f>SUMIFS(Raw!$I:$I, Raw!$A:$A, 'Call Back'!CV$14, Raw!$F:$F, 'Call Back'!$C34, Raw!$H:$H, "D14")</f>
        <v>112</v>
      </c>
      <c r="CX34" s="51">
        <f>SUMIFS(Raw!$I:$I, Raw!$A:$A, 'Call Back'!CX$14, Raw!$F:$F, 'Call Back'!$C34, Raw!$H:$H, "D13")</f>
        <v>0</v>
      </c>
      <c r="CY34" s="52">
        <f>SUMIFS(Raw!$I:$I, Raw!$A:$A, 'Call Back'!CY$14, Raw!$F:$F, 'Call Back'!$C34, Raw!$H:$H, "D13")</f>
        <v>0</v>
      </c>
      <c r="CZ34" s="52">
        <f>SUMIFS(Raw!$I:$I, Raw!$A:$A, 'Call Back'!CZ$14, Raw!$F:$F, 'Call Back'!$C34, Raw!$H:$H, "D13")</f>
        <v>0</v>
      </c>
      <c r="DA34" s="52">
        <f>SUMIFS(Raw!$I:$I, Raw!$A:$A, 'Call Back'!DA$14, Raw!$F:$F, 'Call Back'!$C34, Raw!$H:$H, "D13")</f>
        <v>0</v>
      </c>
      <c r="DB34" s="52">
        <f>SUMIFS(Raw!$I:$I, Raw!$A:$A, 'Call Back'!DB$14, Raw!$F:$F, 'Call Back'!$C34, Raw!$H:$H, "D13")</f>
        <v>0</v>
      </c>
      <c r="DC34" s="52">
        <f>SUMIFS(Raw!$I:$I, Raw!$A:$A, 'Call Back'!DC$14, Raw!$F:$F, 'Call Back'!$C34, Raw!$H:$H, "D13")</f>
        <v>0</v>
      </c>
      <c r="DD34" s="53">
        <f>SUMIFS(Raw!$I:$I, Raw!$A:$A, 'Call Back'!DD$14, Raw!$F:$F, 'Call Back'!$C34, Raw!$H:$H, "D13")</f>
        <v>0</v>
      </c>
      <c r="DF34" s="51">
        <f>SUMIFS(Raw!$I:$I, Raw!$A:$A, 'Call Back'!DF$14, Raw!$F:$F, 'Call Back'!$C34, Raw!$H:$H, "D14")</f>
        <v>0</v>
      </c>
      <c r="DG34" s="52">
        <f>SUMIFS(Raw!$I:$I, Raw!$A:$A, 'Call Back'!DG$14, Raw!$F:$F, 'Call Back'!$C34, Raw!$H:$H, "D14")</f>
        <v>0</v>
      </c>
      <c r="DH34" s="52">
        <f>SUMIFS(Raw!$I:$I, Raw!$A:$A, 'Call Back'!DH$14, Raw!$F:$F, 'Call Back'!$C34, Raw!$H:$H, "D14")</f>
        <v>0</v>
      </c>
      <c r="DI34" s="52">
        <f>SUMIFS(Raw!$I:$I, Raw!$A:$A, 'Call Back'!DI$14, Raw!$F:$F, 'Call Back'!$C34, Raw!$H:$H, "D14")</f>
        <v>0</v>
      </c>
      <c r="DJ34" s="52">
        <f>SUMIFS(Raw!$I:$I, Raw!$A:$A, 'Call Back'!DJ$14, Raw!$F:$F, 'Call Back'!$C34, Raw!$H:$H, "D14")</f>
        <v>0</v>
      </c>
      <c r="DK34" s="52">
        <f>SUMIFS(Raw!$I:$I, Raw!$A:$A, 'Call Back'!DK$14, Raw!$F:$F, 'Call Back'!$C34, Raw!$H:$H, "D14")</f>
        <v>0</v>
      </c>
      <c r="DL34" s="53">
        <f>SUMIFS(Raw!$I:$I, Raw!$A:$A, 'Call Back'!DL$14, Raw!$F:$F, 'Call Back'!$C34, Raw!$H:$H, "D14")</f>
        <v>0</v>
      </c>
      <c r="DN34" s="51">
        <f>SUMIFS(Raw!$I:$I, Raw!$A:$A, 'Call Back'!DN$14, Raw!$F:$F, 'Call Back'!$C34, Raw!$H:$H, "D13")</f>
        <v>0</v>
      </c>
      <c r="DO34" s="52">
        <f>SUMIFS(Raw!$I:$I, Raw!$A:$A, 'Call Back'!DO$14, Raw!$F:$F, 'Call Back'!$C34, Raw!$H:$H, "D13")</f>
        <v>0</v>
      </c>
      <c r="DP34" s="52">
        <f>SUMIFS(Raw!$I:$I, Raw!$A:$A, 'Call Back'!DP$14, Raw!$F:$F, 'Call Back'!$C34, Raw!$H:$H, "D13")</f>
        <v>0</v>
      </c>
      <c r="DQ34" s="52">
        <f>SUMIFS(Raw!$I:$I, Raw!$A:$A, 'Call Back'!DQ$14, Raw!$F:$F, 'Call Back'!$C34, Raw!$H:$H, "D13")</f>
        <v>0</v>
      </c>
      <c r="DR34" s="52">
        <f>SUMIFS(Raw!$I:$I, Raw!$A:$A, 'Call Back'!DR$14, Raw!$F:$F, 'Call Back'!$C34, Raw!$H:$H, "D13")</f>
        <v>0</v>
      </c>
      <c r="DS34" s="52">
        <f>SUMIFS(Raw!$I:$I, Raw!$A:$A, 'Call Back'!DS$14, Raw!$F:$F, 'Call Back'!$C34, Raw!$H:$H, "D13")</f>
        <v>0</v>
      </c>
      <c r="DT34" s="53">
        <f>SUMIFS(Raw!$I:$I, Raw!$A:$A, 'Call Back'!DT$14, Raw!$F:$F, 'Call Back'!$C34, Raw!$H:$H, "D13")</f>
        <v>0</v>
      </c>
      <c r="DV34" s="51">
        <f>SUMIFS(Raw!$I:$I, Raw!$A:$A, 'Call Back'!DV$14, Raw!$F:$F, 'Call Back'!$C34, Raw!$H:$H, "D14")</f>
        <v>0</v>
      </c>
      <c r="DW34" s="52">
        <f>SUMIFS(Raw!$I:$I, Raw!$A:$A, 'Call Back'!DW$14, Raw!$F:$F, 'Call Back'!$C34, Raw!$H:$H, "D14")</f>
        <v>0</v>
      </c>
      <c r="DX34" s="52">
        <f>SUMIFS(Raw!$I:$I, Raw!$A:$A, 'Call Back'!DX$14, Raw!$F:$F, 'Call Back'!$C34, Raw!$H:$H, "D14")</f>
        <v>0</v>
      </c>
      <c r="DY34" s="52">
        <f>SUMIFS(Raw!$I:$I, Raw!$A:$A, 'Call Back'!DY$14, Raw!$F:$F, 'Call Back'!$C34, Raw!$H:$H, "D14")</f>
        <v>0</v>
      </c>
      <c r="DZ34" s="52">
        <f>SUMIFS(Raw!$I:$I, Raw!$A:$A, 'Call Back'!DZ$14, Raw!$F:$F, 'Call Back'!$C34, Raw!$H:$H, "D14")</f>
        <v>0</v>
      </c>
      <c r="EA34" s="52">
        <f>SUMIFS(Raw!$I:$I, Raw!$A:$A, 'Call Back'!EA$14, Raw!$F:$F, 'Call Back'!$C34, Raw!$H:$H, "D14")</f>
        <v>0</v>
      </c>
      <c r="EB34" s="53">
        <f>SUMIFS(Raw!$I:$I, Raw!$A:$A, 'Call Back'!EB$14, Raw!$F:$F, 'Call Back'!$C34, Raw!$H:$H, "D14")</f>
        <v>0</v>
      </c>
      <c r="ED34" s="51">
        <f>SUMIFS(Raw!$I:$I, Raw!$A:$A, 'Call Back'!ED$14, Raw!$F:$F, 'Call Back'!$C34, Raw!$H:$H, "D13")</f>
        <v>0</v>
      </c>
      <c r="EE34" s="52">
        <f>SUMIFS(Raw!$I:$I, Raw!$A:$A, 'Call Back'!EE$14, Raw!$F:$F, 'Call Back'!$C34, Raw!$H:$H, "D13")</f>
        <v>0</v>
      </c>
      <c r="EF34" s="52">
        <f>SUMIFS(Raw!$I:$I, Raw!$A:$A, 'Call Back'!EF$14, Raw!$F:$F, 'Call Back'!$C34, Raw!$H:$H, "D13")</f>
        <v>0</v>
      </c>
      <c r="EG34" s="52">
        <f>SUMIFS(Raw!$I:$I, Raw!$A:$A, 'Call Back'!EG$14, Raw!$F:$F, 'Call Back'!$C34, Raw!$H:$H, "D13")</f>
        <v>0</v>
      </c>
      <c r="EH34" s="52">
        <f>SUMIFS(Raw!$I:$I, Raw!$A:$A, 'Call Back'!EH$14, Raw!$F:$F, 'Call Back'!$C34, Raw!$H:$H, "D13")</f>
        <v>0</v>
      </c>
      <c r="EI34" s="52">
        <f>SUMIFS(Raw!$I:$I, Raw!$A:$A, 'Call Back'!EI$14, Raw!$F:$F, 'Call Back'!$C34, Raw!$H:$H, "D13")</f>
        <v>0</v>
      </c>
      <c r="EJ34" s="53">
        <f>SUMIFS(Raw!$I:$I, Raw!$A:$A, 'Call Back'!EJ$14, Raw!$F:$F, 'Call Back'!$C34, Raw!$H:$H, "D13")</f>
        <v>0</v>
      </c>
      <c r="EL34" s="51">
        <f>SUMIFS(Raw!$I:$I, Raw!$A:$A, 'Call Back'!EL$14, Raw!$F:$F, 'Call Back'!$C34, Raw!$H:$H, "D14")</f>
        <v>0</v>
      </c>
      <c r="EM34" s="52">
        <f>SUMIFS(Raw!$I:$I, Raw!$A:$A, 'Call Back'!EM$14, Raw!$F:$F, 'Call Back'!$C34, Raw!$H:$H, "D14")</f>
        <v>0</v>
      </c>
      <c r="EN34" s="52">
        <f>SUMIFS(Raw!$I:$I, Raw!$A:$A, 'Call Back'!EN$14, Raw!$F:$F, 'Call Back'!$C34, Raw!$H:$H, "D14")</f>
        <v>0</v>
      </c>
      <c r="EO34" s="52">
        <f>SUMIFS(Raw!$I:$I, Raw!$A:$A, 'Call Back'!EO$14, Raw!$F:$F, 'Call Back'!$C34, Raw!$H:$H, "D14")</f>
        <v>0</v>
      </c>
      <c r="EP34" s="52">
        <f>SUMIFS(Raw!$I:$I, Raw!$A:$A, 'Call Back'!EP$14, Raw!$F:$F, 'Call Back'!$C34, Raw!$H:$H, "D14")</f>
        <v>0</v>
      </c>
      <c r="EQ34" s="52">
        <f>SUMIFS(Raw!$I:$I, Raw!$A:$A, 'Call Back'!EQ$14, Raw!$F:$F, 'Call Back'!$C34, Raw!$H:$H, "D14")</f>
        <v>0</v>
      </c>
      <c r="ER34" s="53">
        <f>SUMIFS(Raw!$I:$I, Raw!$A:$A, 'Call Back'!ER$14, Raw!$F:$F, 'Call Back'!$C34, Raw!$H:$H, "D14")</f>
        <v>0</v>
      </c>
      <c r="ET34" s="51">
        <f>SUMIFS(Raw!$I:$I, Raw!$A:$A, 'Call Back'!ET$14, Raw!$F:$F, 'Call Back'!$C34, Raw!$H:$H, "D13")</f>
        <v>0</v>
      </c>
      <c r="EU34" s="52">
        <f>SUMIFS(Raw!$I:$I, Raw!$A:$A, 'Call Back'!EU$14, Raw!$F:$F, 'Call Back'!$C34, Raw!$H:$H, "D13")</f>
        <v>0</v>
      </c>
      <c r="EV34" s="52">
        <f>SUMIFS(Raw!$I:$I, Raw!$A:$A, 'Call Back'!EV$14, Raw!$F:$F, 'Call Back'!$C34, Raw!$H:$H, "D13")</f>
        <v>0</v>
      </c>
      <c r="EW34" s="52">
        <f>SUMIFS(Raw!$I:$I, Raw!$A:$A, 'Call Back'!EW$14, Raw!$F:$F, 'Call Back'!$C34, Raw!$H:$H, "D13")</f>
        <v>0</v>
      </c>
      <c r="EX34" s="52">
        <f>SUMIFS(Raw!$I:$I, Raw!$A:$A, 'Call Back'!EX$14, Raw!$F:$F, 'Call Back'!$C34, Raw!$H:$H, "D13")</f>
        <v>0</v>
      </c>
      <c r="EY34" s="52">
        <f>SUMIFS(Raw!$I:$I, Raw!$A:$A, 'Call Back'!EY$14, Raw!$F:$F, 'Call Back'!$C34, Raw!$H:$H, "D13")</f>
        <v>0</v>
      </c>
      <c r="EZ34" s="53">
        <f>SUMIFS(Raw!$I:$I, Raw!$A:$A, 'Call Back'!EZ$14, Raw!$F:$F, 'Call Back'!$C34, Raw!$H:$H, "D13")</f>
        <v>0</v>
      </c>
      <c r="FB34" s="51">
        <f>SUMIFS(Raw!$I:$I, Raw!$A:$A, 'Call Back'!FB$14, Raw!$F:$F, 'Call Back'!$C34, Raw!$H:$H, "D14")</f>
        <v>0</v>
      </c>
      <c r="FC34" s="52">
        <f>SUMIFS(Raw!$I:$I, Raw!$A:$A, 'Call Back'!FC$14, Raw!$F:$F, 'Call Back'!$C34, Raw!$H:$H, "D14")</f>
        <v>0</v>
      </c>
      <c r="FD34" s="52">
        <f>SUMIFS(Raw!$I:$I, Raw!$A:$A, 'Call Back'!FD$14, Raw!$F:$F, 'Call Back'!$C34, Raw!$H:$H, "D14")</f>
        <v>0</v>
      </c>
      <c r="FE34" s="52">
        <f>SUMIFS(Raw!$I:$I, Raw!$A:$A, 'Call Back'!FE$14, Raw!$F:$F, 'Call Back'!$C34, Raw!$H:$H, "D14")</f>
        <v>0</v>
      </c>
      <c r="FF34" s="52">
        <f>SUMIFS(Raw!$I:$I, Raw!$A:$A, 'Call Back'!FF$14, Raw!$F:$F, 'Call Back'!$C34, Raw!$H:$H, "D14")</f>
        <v>0</v>
      </c>
      <c r="FG34" s="52">
        <f>SUMIFS(Raw!$I:$I, Raw!$A:$A, 'Call Back'!FG$14, Raw!$F:$F, 'Call Back'!$C34, Raw!$H:$H, "D14")</f>
        <v>0</v>
      </c>
      <c r="FH34" s="53">
        <f>SUMIFS(Raw!$I:$I, Raw!$A:$A, 'Call Back'!FH$14, Raw!$F:$F, 'Call Back'!$C34, Raw!$H:$H, "D14")</f>
        <v>0</v>
      </c>
      <c r="FJ34" s="51">
        <f>SUMIFS(Raw!$I:$I, Raw!$A:$A, 'Call Back'!FJ$14, Raw!$F:$F, 'Call Back'!$C34, Raw!$H:$H, "D13")</f>
        <v>0</v>
      </c>
      <c r="FK34" s="52">
        <f>SUMIFS(Raw!$I:$I, Raw!$A:$A, 'Call Back'!FK$14, Raw!$F:$F, 'Call Back'!$C34, Raw!$H:$H, "D13")</f>
        <v>0</v>
      </c>
      <c r="FL34" s="52">
        <f>SUMIFS(Raw!$I:$I, Raw!$A:$A, 'Call Back'!FL$14, Raw!$F:$F, 'Call Back'!$C34, Raw!$H:$H, "D13")</f>
        <v>0</v>
      </c>
      <c r="FM34" s="52">
        <f>SUMIFS(Raw!$I:$I, Raw!$A:$A, 'Call Back'!FM$14, Raw!$F:$F, 'Call Back'!$C34, Raw!$H:$H, "D13")</f>
        <v>0</v>
      </c>
      <c r="FN34" s="52">
        <f>SUMIFS(Raw!$I:$I, Raw!$A:$A, 'Call Back'!FN$14, Raw!$F:$F, 'Call Back'!$C34, Raw!$H:$H, "D13")</f>
        <v>0</v>
      </c>
      <c r="FO34" s="52">
        <f>SUMIFS(Raw!$I:$I, Raw!$A:$A, 'Call Back'!FO$14, Raw!$F:$F, 'Call Back'!$C34, Raw!$H:$H, "D13")</f>
        <v>0</v>
      </c>
      <c r="FP34" s="53">
        <f>SUMIFS(Raw!$I:$I, Raw!$A:$A, 'Call Back'!FP$14, Raw!$F:$F, 'Call Back'!$C34, Raw!$H:$H, "D13")</f>
        <v>0</v>
      </c>
      <c r="FR34" s="51">
        <f>SUMIFS(Raw!$I:$I, Raw!$A:$A, 'Call Back'!FR$14, Raw!$F:$F, 'Call Back'!$C34, Raw!$H:$H, "D14")</f>
        <v>0</v>
      </c>
      <c r="FS34" s="52">
        <f>SUMIFS(Raw!$I:$I, Raw!$A:$A, 'Call Back'!FS$14, Raw!$F:$F, 'Call Back'!$C34, Raw!$H:$H, "D14")</f>
        <v>0</v>
      </c>
      <c r="FT34" s="52">
        <f>SUMIFS(Raw!$I:$I, Raw!$A:$A, 'Call Back'!FT$14, Raw!$F:$F, 'Call Back'!$C34, Raw!$H:$H, "D14")</f>
        <v>0</v>
      </c>
      <c r="FU34" s="52">
        <f>SUMIFS(Raw!$I:$I, Raw!$A:$A, 'Call Back'!FU$14, Raw!$F:$F, 'Call Back'!$C34, Raw!$H:$H, "D14")</f>
        <v>0</v>
      </c>
      <c r="FV34" s="52">
        <f>SUMIFS(Raw!$I:$I, Raw!$A:$A, 'Call Back'!FV$14, Raw!$F:$F, 'Call Back'!$C34, Raw!$H:$H, "D14")</f>
        <v>0</v>
      </c>
      <c r="FW34" s="52">
        <f>SUMIFS(Raw!$I:$I, Raw!$A:$A, 'Call Back'!FW$14, Raw!$F:$F, 'Call Back'!$C34, Raw!$H:$H, "D14")</f>
        <v>0</v>
      </c>
      <c r="FX34" s="53">
        <f>SUMIFS(Raw!$I:$I, Raw!$A:$A, 'Call Back'!FX$14, Raw!$F:$F, 'Call Back'!$C34, Raw!$H:$H, "D14")</f>
        <v>0</v>
      </c>
      <c r="FZ34" s="51">
        <f>SUMIFS(Raw!$I:$I, Raw!$A:$A, 'Call Back'!FZ$14, Raw!$F:$F, 'Call Back'!$C34, Raw!$H:$H, "D13")</f>
        <v>0</v>
      </c>
      <c r="GA34" s="52">
        <f>SUMIFS(Raw!$I:$I, Raw!$A:$A, 'Call Back'!GA$14, Raw!$F:$F, 'Call Back'!$C34, Raw!$H:$H, "D13")</f>
        <v>0</v>
      </c>
      <c r="GB34" s="52">
        <f>SUMIFS(Raw!$I:$I, Raw!$A:$A, 'Call Back'!GB$14, Raw!$F:$F, 'Call Back'!$C34, Raw!$H:$H, "D13")</f>
        <v>0</v>
      </c>
      <c r="GC34" s="52">
        <f>SUMIFS(Raw!$I:$I, Raw!$A:$A, 'Call Back'!GC$14, Raw!$F:$F, 'Call Back'!$C34, Raw!$H:$H, "D13")</f>
        <v>0</v>
      </c>
      <c r="GD34" s="52">
        <f>SUMIFS(Raw!$I:$I, Raw!$A:$A, 'Call Back'!GD$14, Raw!$F:$F, 'Call Back'!$C34, Raw!$H:$H, "D13")</f>
        <v>0</v>
      </c>
      <c r="GE34" s="52">
        <f>SUMIFS(Raw!$I:$I, Raw!$A:$A, 'Call Back'!GE$14, Raw!$F:$F, 'Call Back'!$C34, Raw!$H:$H, "D13")</f>
        <v>0</v>
      </c>
      <c r="GF34" s="53">
        <f>SUMIFS(Raw!$I:$I, Raw!$A:$A, 'Call Back'!GF$14, Raw!$F:$F, 'Call Back'!$C34, Raw!$H:$H, "D13")</f>
        <v>0</v>
      </c>
      <c r="GH34" s="51">
        <f>SUMIFS(Raw!$I:$I, Raw!$A:$A, 'Call Back'!GH$14, Raw!$F:$F, 'Call Back'!$C34, Raw!$H:$H, "D14")</f>
        <v>0</v>
      </c>
      <c r="GI34" s="52">
        <f>SUMIFS(Raw!$I:$I, Raw!$A:$A, 'Call Back'!GI$14, Raw!$F:$F, 'Call Back'!$C34, Raw!$H:$H, "D14")</f>
        <v>0</v>
      </c>
      <c r="GJ34" s="52">
        <f>SUMIFS(Raw!$I:$I, Raw!$A:$A, 'Call Back'!GJ$14, Raw!$F:$F, 'Call Back'!$C34, Raw!$H:$H, "D14")</f>
        <v>0</v>
      </c>
      <c r="GK34" s="52">
        <f>SUMIFS(Raw!$I:$I, Raw!$A:$A, 'Call Back'!GK$14, Raw!$F:$F, 'Call Back'!$C34, Raw!$H:$H, "D14")</f>
        <v>0</v>
      </c>
      <c r="GL34" s="52">
        <f>SUMIFS(Raw!$I:$I, Raw!$A:$A, 'Call Back'!GL$14, Raw!$F:$F, 'Call Back'!$C34, Raw!$H:$H, "D14")</f>
        <v>0</v>
      </c>
      <c r="GM34" s="52">
        <f>SUMIFS(Raw!$I:$I, Raw!$A:$A, 'Call Back'!GM$14, Raw!$F:$F, 'Call Back'!$C34, Raw!$H:$H, "D14")</f>
        <v>0</v>
      </c>
      <c r="GN34" s="53">
        <f>SUMIFS(Raw!$I:$I, Raw!$A:$A, 'Call Back'!GN$14, Raw!$F:$F, 'Call Back'!$C34, Raw!$H:$H, "D14")</f>
        <v>0</v>
      </c>
      <c r="GP34" s="51">
        <f>SUMIFS(Raw!$I:$I, Raw!$A:$A, 'Call Back'!GP$14, Raw!$F:$F, 'Call Back'!$C34, Raw!$H:$H, "D13")</f>
        <v>0</v>
      </c>
      <c r="GQ34" s="52">
        <f>SUMIFS(Raw!$I:$I, Raw!$A:$A, 'Call Back'!GQ$14, Raw!$F:$F, 'Call Back'!$C34, Raw!$H:$H, "D13")</f>
        <v>0</v>
      </c>
      <c r="GR34" s="52">
        <f>SUMIFS(Raw!$I:$I, Raw!$A:$A, 'Call Back'!GR$14, Raw!$F:$F, 'Call Back'!$C34, Raw!$H:$H, "D13")</f>
        <v>0</v>
      </c>
      <c r="GS34" s="52">
        <f>SUMIFS(Raw!$I:$I, Raw!$A:$A, 'Call Back'!GS$14, Raw!$F:$F, 'Call Back'!$C34, Raw!$H:$H, "D13")</f>
        <v>0</v>
      </c>
      <c r="GT34" s="52">
        <f>SUMIFS(Raw!$I:$I, Raw!$A:$A, 'Call Back'!GT$14, Raw!$F:$F, 'Call Back'!$C34, Raw!$H:$H, "D13")</f>
        <v>0</v>
      </c>
      <c r="GU34" s="52">
        <f>SUMIFS(Raw!$I:$I, Raw!$A:$A, 'Call Back'!GU$14, Raw!$F:$F, 'Call Back'!$C34, Raw!$H:$H, "D13")</f>
        <v>0</v>
      </c>
      <c r="GV34" s="53">
        <f>SUMIFS(Raw!$I:$I, Raw!$A:$A, 'Call Back'!GV$14, Raw!$F:$F, 'Call Back'!$C34, Raw!$H:$H, "D13")</f>
        <v>0</v>
      </c>
      <c r="GX34" s="51">
        <f>SUMIFS(Raw!$I:$I, Raw!$A:$A, 'Call Back'!GX$14, Raw!$F:$F, 'Call Back'!$C34, Raw!$H:$H, "D14")</f>
        <v>0</v>
      </c>
      <c r="GY34" s="52">
        <f>SUMIFS(Raw!$I:$I, Raw!$A:$A, 'Call Back'!GY$14, Raw!$F:$F, 'Call Back'!$C34, Raw!$H:$H, "D14")</f>
        <v>0</v>
      </c>
      <c r="GZ34" s="52">
        <f>SUMIFS(Raw!$I:$I, Raw!$A:$A, 'Call Back'!GZ$14, Raw!$F:$F, 'Call Back'!$C34, Raw!$H:$H, "D14")</f>
        <v>0</v>
      </c>
      <c r="HA34" s="52">
        <f>SUMIFS(Raw!$I:$I, Raw!$A:$A, 'Call Back'!HA$14, Raw!$F:$F, 'Call Back'!$C34, Raw!$H:$H, "D14")</f>
        <v>0</v>
      </c>
      <c r="HB34" s="52">
        <f>SUMIFS(Raw!$I:$I, Raw!$A:$A, 'Call Back'!HB$14, Raw!$F:$F, 'Call Back'!$C34, Raw!$H:$H, "D14")</f>
        <v>0</v>
      </c>
      <c r="HC34" s="52">
        <f>SUMIFS(Raw!$I:$I, Raw!$A:$A, 'Call Back'!HC$14, Raw!$F:$F, 'Call Back'!$C34, Raw!$H:$H, "D14")</f>
        <v>0</v>
      </c>
      <c r="HD34" s="53">
        <f>SUMIFS(Raw!$I:$I, Raw!$A:$A, 'Call Back'!HD$14, Raw!$F:$F, 'Call Back'!$C34, Raw!$H:$H, "D14")</f>
        <v>0</v>
      </c>
      <c r="HF34" s="51">
        <f>SUMIFS(Raw!$I:$I, Raw!$A:$A, 'Call Back'!HF$14, Raw!$F:$F, 'Call Back'!$C34, Raw!$H:$H, "D13")</f>
        <v>0</v>
      </c>
      <c r="HG34" s="52">
        <f>SUMIFS(Raw!$I:$I, Raw!$A:$A, 'Call Back'!HG$14, Raw!$F:$F, 'Call Back'!$C34, Raw!$H:$H, "D13")</f>
        <v>0</v>
      </c>
      <c r="HH34" s="52">
        <f>SUMIFS(Raw!$I:$I, Raw!$A:$A, 'Call Back'!HH$14, Raw!$F:$F, 'Call Back'!$C34, Raw!$H:$H, "D13")</f>
        <v>0</v>
      </c>
      <c r="HI34" s="52">
        <f>SUMIFS(Raw!$I:$I, Raw!$A:$A, 'Call Back'!HI$14, Raw!$F:$F, 'Call Back'!$C34, Raw!$H:$H, "D13")</f>
        <v>0</v>
      </c>
      <c r="HJ34" s="52">
        <f>SUMIFS(Raw!$I:$I, Raw!$A:$A, 'Call Back'!HJ$14, Raw!$F:$F, 'Call Back'!$C34, Raw!$H:$H, "D13")</f>
        <v>0</v>
      </c>
      <c r="HK34" s="52">
        <f>SUMIFS(Raw!$I:$I, Raw!$A:$A, 'Call Back'!HK$14, Raw!$F:$F, 'Call Back'!$C34, Raw!$H:$H, "D13")</f>
        <v>0</v>
      </c>
      <c r="HL34" s="53">
        <f>SUMIFS(Raw!$I:$I, Raw!$A:$A, 'Call Back'!HL$14, Raw!$F:$F, 'Call Back'!$C34, Raw!$H:$H, "D13")</f>
        <v>0</v>
      </c>
      <c r="HN34" s="51">
        <f>SUMIFS(Raw!$I:$I, Raw!$A:$A, 'Call Back'!HN$14, Raw!$F:$F, 'Call Back'!$C34, Raw!$H:$H, "D14")</f>
        <v>0</v>
      </c>
      <c r="HO34" s="52">
        <f>SUMIFS(Raw!$I:$I, Raw!$A:$A, 'Call Back'!HO$14, Raw!$F:$F, 'Call Back'!$C34, Raw!$H:$H, "D14")</f>
        <v>0</v>
      </c>
      <c r="HP34" s="52">
        <f>SUMIFS(Raw!$I:$I, Raw!$A:$A, 'Call Back'!HP$14, Raw!$F:$F, 'Call Back'!$C34, Raw!$H:$H, "D14")</f>
        <v>0</v>
      </c>
      <c r="HQ34" s="52">
        <f>SUMIFS(Raw!$I:$I, Raw!$A:$A, 'Call Back'!HQ$14, Raw!$F:$F, 'Call Back'!$C34, Raw!$H:$H, "D14")</f>
        <v>0</v>
      </c>
      <c r="HR34" s="52">
        <f>SUMIFS(Raw!$I:$I, Raw!$A:$A, 'Call Back'!HR$14, Raw!$F:$F, 'Call Back'!$C34, Raw!$H:$H, "D14")</f>
        <v>0</v>
      </c>
      <c r="HS34" s="52">
        <f>SUMIFS(Raw!$I:$I, Raw!$A:$A, 'Call Back'!HS$14, Raw!$F:$F, 'Call Back'!$C34, Raw!$H:$H, "D14")</f>
        <v>0</v>
      </c>
      <c r="HT34" s="53">
        <f>SUMIFS(Raw!$I:$I, Raw!$A:$A, 'Call Back'!HT$14, Raw!$F:$F, 'Call Back'!$C34, Raw!$H:$H, "D14")</f>
        <v>0</v>
      </c>
      <c r="HV34" s="51">
        <f>SUMIFS(Raw!$I:$I, Raw!$A:$A, 'Call Back'!HV$14, Raw!$F:$F, 'Call Back'!$C34, Raw!$H:$H, "D13")</f>
        <v>0</v>
      </c>
      <c r="HW34" s="52">
        <f>SUMIFS(Raw!$I:$I, Raw!$A:$A, 'Call Back'!HW$14, Raw!$F:$F, 'Call Back'!$C34, Raw!$H:$H, "D13")</f>
        <v>0</v>
      </c>
      <c r="HX34" s="52">
        <f>SUMIFS(Raw!$I:$I, Raw!$A:$A, 'Call Back'!HX$14, Raw!$F:$F, 'Call Back'!$C34, Raw!$H:$H, "D13")</f>
        <v>0</v>
      </c>
      <c r="HY34" s="52">
        <f>SUMIFS(Raw!$I:$I, Raw!$A:$A, 'Call Back'!HY$14, Raw!$F:$F, 'Call Back'!$C34, Raw!$H:$H, "D13")</f>
        <v>0</v>
      </c>
      <c r="HZ34" s="52">
        <f>SUMIFS(Raw!$I:$I, Raw!$A:$A, 'Call Back'!HZ$14, Raw!$F:$F, 'Call Back'!$C34, Raw!$H:$H, "D13")</f>
        <v>0</v>
      </c>
      <c r="IA34" s="52">
        <f>SUMIFS(Raw!$I:$I, Raw!$A:$A, 'Call Back'!IA$14, Raw!$F:$F, 'Call Back'!$C34, Raw!$H:$H, "D13")</f>
        <v>0</v>
      </c>
      <c r="IB34" s="53">
        <f>SUMIFS(Raw!$I:$I, Raw!$A:$A, 'Call Back'!IB$14, Raw!$F:$F, 'Call Back'!$C34, Raw!$H:$H, "D13")</f>
        <v>0</v>
      </c>
      <c r="ID34" s="51">
        <f>SUMIFS(Raw!$I:$I, Raw!$A:$A, 'Call Back'!ID$14, Raw!$F:$F, 'Call Back'!$C34, Raw!$H:$H, "D14")</f>
        <v>0</v>
      </c>
      <c r="IE34" s="52">
        <f>SUMIFS(Raw!$I:$I, Raw!$A:$A, 'Call Back'!IE$14, Raw!$F:$F, 'Call Back'!$C34, Raw!$H:$H, "D14")</f>
        <v>0</v>
      </c>
      <c r="IF34" s="52">
        <f>SUMIFS(Raw!$I:$I, Raw!$A:$A, 'Call Back'!IF$14, Raw!$F:$F, 'Call Back'!$C34, Raw!$H:$H, "D14")</f>
        <v>0</v>
      </c>
      <c r="IG34" s="52">
        <f>SUMIFS(Raw!$I:$I, Raw!$A:$A, 'Call Back'!IG$14, Raw!$F:$F, 'Call Back'!$C34, Raw!$H:$H, "D14")</f>
        <v>0</v>
      </c>
      <c r="IH34" s="52">
        <f>SUMIFS(Raw!$I:$I, Raw!$A:$A, 'Call Back'!IH$14, Raw!$F:$F, 'Call Back'!$C34, Raw!$H:$H, "D14")</f>
        <v>0</v>
      </c>
      <c r="II34" s="52">
        <f>SUMIFS(Raw!$I:$I, Raw!$A:$A, 'Call Back'!II$14, Raw!$F:$F, 'Call Back'!$C34, Raw!$H:$H, "D14")</f>
        <v>0</v>
      </c>
      <c r="IJ34" s="53">
        <f>SUMIFS(Raw!$I:$I, Raw!$A:$A, 'Call Back'!IJ$14, Raw!$F:$F, 'Call Back'!$C34, Raw!$H:$H, "D14")</f>
        <v>0</v>
      </c>
      <c r="IL34" s="51">
        <f>SUMIFS(Raw!$I:$I, Raw!$A:$A, 'Call Back'!IL$14, Raw!$F:$F, 'Call Back'!$C34, Raw!$H:$H, "D13")</f>
        <v>0</v>
      </c>
      <c r="IM34" s="52">
        <f>SUMIFS(Raw!$I:$I, Raw!$A:$A, 'Call Back'!IM$14, Raw!$F:$F, 'Call Back'!$C34, Raw!$H:$H, "D13")</f>
        <v>0</v>
      </c>
      <c r="IN34" s="52">
        <f>SUMIFS(Raw!$I:$I, Raw!$A:$A, 'Call Back'!IN$14, Raw!$F:$F, 'Call Back'!$C34, Raw!$H:$H, "D13")</f>
        <v>0</v>
      </c>
      <c r="IO34" s="52">
        <f>SUMIFS(Raw!$I:$I, Raw!$A:$A, 'Call Back'!IO$14, Raw!$F:$F, 'Call Back'!$C34, Raw!$H:$H, "D13")</f>
        <v>0</v>
      </c>
      <c r="IP34" s="52">
        <f>SUMIFS(Raw!$I:$I, Raw!$A:$A, 'Call Back'!IP$14, Raw!$F:$F, 'Call Back'!$C34, Raw!$H:$H, "D13")</f>
        <v>0</v>
      </c>
      <c r="IQ34" s="52">
        <f>SUMIFS(Raw!$I:$I, Raw!$A:$A, 'Call Back'!IQ$14, Raw!$F:$F, 'Call Back'!$C34, Raw!$H:$H, "D13")</f>
        <v>0</v>
      </c>
      <c r="IR34" s="53">
        <f>SUMIFS(Raw!$I:$I, Raw!$A:$A, 'Call Back'!IR$14, Raw!$F:$F, 'Call Back'!$C34, Raw!$H:$H, "D13")</f>
        <v>0</v>
      </c>
      <c r="IT34" s="51">
        <f>SUMIFS(Raw!$I:$I, Raw!$A:$A, 'Call Back'!IT$14, Raw!$F:$F, 'Call Back'!$C34, Raw!$H:$H, "D14")</f>
        <v>0</v>
      </c>
      <c r="IU34" s="52">
        <f>SUMIFS(Raw!$I:$I, Raw!$A:$A, 'Call Back'!IU$14, Raw!$F:$F, 'Call Back'!$C34, Raw!$H:$H, "D14")</f>
        <v>0</v>
      </c>
      <c r="IV34" s="52">
        <f>SUMIFS(Raw!$I:$I, Raw!$A:$A, 'Call Back'!IV$14, Raw!$F:$F, 'Call Back'!$C34, Raw!$H:$H, "D14")</f>
        <v>0</v>
      </c>
      <c r="IW34" s="52">
        <f>SUMIFS(Raw!$I:$I, Raw!$A:$A, 'Call Back'!IW$14, Raw!$F:$F, 'Call Back'!$C34, Raw!$H:$H, "D14")</f>
        <v>0</v>
      </c>
      <c r="IX34" s="52">
        <f>SUMIFS(Raw!$I:$I, Raw!$A:$A, 'Call Back'!IX$14, Raw!$F:$F, 'Call Back'!$C34, Raw!$H:$H, "D14")</f>
        <v>0</v>
      </c>
      <c r="IY34" s="52">
        <f>SUMIFS(Raw!$I:$I, Raw!$A:$A, 'Call Back'!IY$14, Raw!$F:$F, 'Call Back'!$C34, Raw!$H:$H, "D14")</f>
        <v>0</v>
      </c>
      <c r="IZ34" s="53">
        <f>SUMIFS(Raw!$I:$I, Raw!$A:$A, 'Call Back'!IZ$14, Raw!$F:$F, 'Call Back'!$C34, Raw!$H:$H, "D14")</f>
        <v>0</v>
      </c>
      <c r="JB34" s="51">
        <f>SUMIFS(Raw!$I:$I, Raw!$A:$A, 'Call Back'!JB$14, Raw!$F:$F, 'Call Back'!$C34, Raw!$H:$H, "D13")</f>
        <v>0</v>
      </c>
      <c r="JC34" s="52">
        <f>SUMIFS(Raw!$I:$I, Raw!$A:$A, 'Call Back'!JC$14, Raw!$F:$F, 'Call Back'!$C34, Raw!$H:$H, "D13")</f>
        <v>0</v>
      </c>
      <c r="JD34" s="52">
        <f>SUMIFS(Raw!$I:$I, Raw!$A:$A, 'Call Back'!JD$14, Raw!$F:$F, 'Call Back'!$C34, Raw!$H:$H, "D13")</f>
        <v>0</v>
      </c>
      <c r="JE34" s="52">
        <f>SUMIFS(Raw!$I:$I, Raw!$A:$A, 'Call Back'!JE$14, Raw!$F:$F, 'Call Back'!$C34, Raw!$H:$H, "D13")</f>
        <v>0</v>
      </c>
      <c r="JF34" s="52">
        <f>SUMIFS(Raw!$I:$I, Raw!$A:$A, 'Call Back'!JF$14, Raw!$F:$F, 'Call Back'!$C34, Raw!$H:$H, "D13")</f>
        <v>0</v>
      </c>
      <c r="JG34" s="52">
        <f>SUMIFS(Raw!$I:$I, Raw!$A:$A, 'Call Back'!JG$14, Raw!$F:$F, 'Call Back'!$C34, Raw!$H:$H, "D13")</f>
        <v>0</v>
      </c>
      <c r="JH34" s="53">
        <f>SUMIFS(Raw!$I:$I, Raw!$A:$A, 'Call Back'!JH$14, Raw!$F:$F, 'Call Back'!$C34, Raw!$H:$H, "D13")</f>
        <v>0</v>
      </c>
      <c r="JJ34" s="51">
        <f>SUMIFS(Raw!$I:$I, Raw!$A:$A, 'Call Back'!JJ$14, Raw!$F:$F, 'Call Back'!$C34, Raw!$H:$H, "D14")</f>
        <v>0</v>
      </c>
      <c r="JK34" s="52">
        <f>SUMIFS(Raw!$I:$I, Raw!$A:$A, 'Call Back'!JK$14, Raw!$F:$F, 'Call Back'!$C34, Raw!$H:$H, "D14")</f>
        <v>0</v>
      </c>
      <c r="JL34" s="52">
        <f>SUMIFS(Raw!$I:$I, Raw!$A:$A, 'Call Back'!JL$14, Raw!$F:$F, 'Call Back'!$C34, Raw!$H:$H, "D14")</f>
        <v>0</v>
      </c>
      <c r="JM34" s="52">
        <f>SUMIFS(Raw!$I:$I, Raw!$A:$A, 'Call Back'!JM$14, Raw!$F:$F, 'Call Back'!$C34, Raw!$H:$H, "D14")</f>
        <v>0</v>
      </c>
      <c r="JN34" s="52">
        <f>SUMIFS(Raw!$I:$I, Raw!$A:$A, 'Call Back'!JN$14, Raw!$F:$F, 'Call Back'!$C34, Raw!$H:$H, "D14")</f>
        <v>0</v>
      </c>
      <c r="JO34" s="52">
        <f>SUMIFS(Raw!$I:$I, Raw!$A:$A, 'Call Back'!JO$14, Raw!$F:$F, 'Call Back'!$C34, Raw!$H:$H, "D14")</f>
        <v>0</v>
      </c>
      <c r="JP34" s="53">
        <f>SUMIFS(Raw!$I:$I, Raw!$A:$A, 'Call Back'!JP$14, Raw!$F:$F, 'Call Back'!$C34, Raw!$H:$H, "D14")</f>
        <v>0</v>
      </c>
      <c r="JR34" s="51">
        <f>SUMIFS(Raw!$I:$I, Raw!$A:$A, 'Call Back'!JR$14, Raw!$F:$F, 'Call Back'!$C34, Raw!$H:$H, "D13")</f>
        <v>0</v>
      </c>
      <c r="JS34" s="52">
        <f>SUMIFS(Raw!$I:$I, Raw!$A:$A, 'Call Back'!JS$14, Raw!$F:$F, 'Call Back'!$C34, Raw!$H:$H, "D13")</f>
        <v>0</v>
      </c>
      <c r="JT34" s="52">
        <f>SUMIFS(Raw!$I:$I, Raw!$A:$A, 'Call Back'!JT$14, Raw!$F:$F, 'Call Back'!$C34, Raw!$H:$H, "D13")</f>
        <v>0</v>
      </c>
      <c r="JU34" s="52">
        <f>SUMIFS(Raw!$I:$I, Raw!$A:$A, 'Call Back'!JU$14, Raw!$F:$F, 'Call Back'!$C34, Raw!$H:$H, "D13")</f>
        <v>0</v>
      </c>
      <c r="JV34" s="52">
        <f>SUMIFS(Raw!$I:$I, Raw!$A:$A, 'Call Back'!JV$14, Raw!$F:$F, 'Call Back'!$C34, Raw!$H:$H, "D13")</f>
        <v>0</v>
      </c>
      <c r="JW34" s="52">
        <f>SUMIFS(Raw!$I:$I, Raw!$A:$A, 'Call Back'!JW$14, Raw!$F:$F, 'Call Back'!$C34, Raw!$H:$H, "D13")</f>
        <v>0</v>
      </c>
      <c r="JX34" s="53">
        <f>SUMIFS(Raw!$I:$I, Raw!$A:$A, 'Call Back'!JX$14, Raw!$F:$F, 'Call Back'!$C34, Raw!$H:$H, "D13")</f>
        <v>0</v>
      </c>
      <c r="JZ34" s="51">
        <f>SUMIFS(Raw!$I:$I, Raw!$A:$A, 'Call Back'!JZ$14, Raw!$F:$F, 'Call Back'!$C34, Raw!$H:$H, "D14")</f>
        <v>0</v>
      </c>
      <c r="KA34" s="52">
        <f>SUMIFS(Raw!$I:$I, Raw!$A:$A, 'Call Back'!KA$14, Raw!$F:$F, 'Call Back'!$C34, Raw!$H:$H, "D14")</f>
        <v>0</v>
      </c>
      <c r="KB34" s="52">
        <f>SUMIFS(Raw!$I:$I, Raw!$A:$A, 'Call Back'!KB$14, Raw!$F:$F, 'Call Back'!$C34, Raw!$H:$H, "D14")</f>
        <v>0</v>
      </c>
      <c r="KC34" s="52">
        <f>SUMIFS(Raw!$I:$I, Raw!$A:$A, 'Call Back'!KC$14, Raw!$F:$F, 'Call Back'!$C34, Raw!$H:$H, "D14")</f>
        <v>0</v>
      </c>
      <c r="KD34" s="52">
        <f>SUMIFS(Raw!$I:$I, Raw!$A:$A, 'Call Back'!KD$14, Raw!$F:$F, 'Call Back'!$C34, Raw!$H:$H, "D14")</f>
        <v>0</v>
      </c>
      <c r="KE34" s="52">
        <f>SUMIFS(Raw!$I:$I, Raw!$A:$A, 'Call Back'!KE$14, Raw!$F:$F, 'Call Back'!$C34, Raw!$H:$H, "D14")</f>
        <v>0</v>
      </c>
      <c r="KF34" s="53">
        <f>SUMIFS(Raw!$I:$I, Raw!$A:$A, 'Call Back'!KF$14, Raw!$F:$F, 'Call Back'!$C34, Raw!$H:$H, "D14")</f>
        <v>0</v>
      </c>
      <c r="KH34" s="51">
        <f>SUMIFS(Raw!$I:$I, Raw!$A:$A, 'Call Back'!KH$14, Raw!$F:$F, 'Call Back'!$C34, Raw!$H:$H, "D13")</f>
        <v>0</v>
      </c>
      <c r="KI34" s="52">
        <f>SUMIFS(Raw!$I:$I, Raw!$A:$A, 'Call Back'!KI$14, Raw!$F:$F, 'Call Back'!$C34, Raw!$H:$H, "D13")</f>
        <v>0</v>
      </c>
      <c r="KJ34" s="52">
        <f>SUMIFS(Raw!$I:$I, Raw!$A:$A, 'Call Back'!KJ$14, Raw!$F:$F, 'Call Back'!$C34, Raw!$H:$H, "D13")</f>
        <v>0</v>
      </c>
      <c r="KK34" s="52">
        <f>SUMIFS(Raw!$I:$I, Raw!$A:$A, 'Call Back'!KK$14, Raw!$F:$F, 'Call Back'!$C34, Raw!$H:$H, "D13")</f>
        <v>0</v>
      </c>
      <c r="KL34" s="52">
        <f>SUMIFS(Raw!$I:$I, Raw!$A:$A, 'Call Back'!KL$14, Raw!$F:$F, 'Call Back'!$C34, Raw!$H:$H, "D13")</f>
        <v>0</v>
      </c>
      <c r="KM34" s="52">
        <f>SUMIFS(Raw!$I:$I, Raw!$A:$A, 'Call Back'!KM$14, Raw!$F:$F, 'Call Back'!$C34, Raw!$H:$H, "D13")</f>
        <v>0</v>
      </c>
      <c r="KN34" s="53">
        <f>SUMIFS(Raw!$I:$I, Raw!$A:$A, 'Call Back'!KN$14, Raw!$F:$F, 'Call Back'!$C34, Raw!$H:$H, "D13")</f>
        <v>0</v>
      </c>
      <c r="KP34" s="51">
        <f>SUMIFS(Raw!$I:$I, Raw!$A:$A, 'Call Back'!KP$14, Raw!$F:$F, 'Call Back'!$C34, Raw!$H:$H, "D14")</f>
        <v>0</v>
      </c>
      <c r="KQ34" s="52">
        <f>SUMIFS(Raw!$I:$I, Raw!$A:$A, 'Call Back'!KQ$14, Raw!$F:$F, 'Call Back'!$C34, Raw!$H:$H, "D14")</f>
        <v>0</v>
      </c>
      <c r="KR34" s="52">
        <f>SUMIFS(Raw!$I:$I, Raw!$A:$A, 'Call Back'!KR$14, Raw!$F:$F, 'Call Back'!$C34, Raw!$H:$H, "D14")</f>
        <v>0</v>
      </c>
      <c r="KS34" s="52">
        <f>SUMIFS(Raw!$I:$I, Raw!$A:$A, 'Call Back'!KS$14, Raw!$F:$F, 'Call Back'!$C34, Raw!$H:$H, "D14")</f>
        <v>0</v>
      </c>
      <c r="KT34" s="52">
        <f>SUMIFS(Raw!$I:$I, Raw!$A:$A, 'Call Back'!KT$14, Raw!$F:$F, 'Call Back'!$C34, Raw!$H:$H, "D14")</f>
        <v>0</v>
      </c>
      <c r="KU34" s="52">
        <f>SUMIFS(Raw!$I:$I, Raw!$A:$A, 'Call Back'!KU$14, Raw!$F:$F, 'Call Back'!$C34, Raw!$H:$H, "D14")</f>
        <v>0</v>
      </c>
      <c r="KV34" s="53">
        <f>SUMIFS(Raw!$I:$I, Raw!$A:$A, 'Call Back'!KV$14, Raw!$F:$F, 'Call Back'!$C34, Raw!$H:$H,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f>SUMIFS(Raw!$I:$I, Raw!$A:$A, 'Call Back'!CH$14, Raw!$F:$F, 'Call Back'!$C35, Raw!$H:$H, "D13")</f>
        <v>350</v>
      </c>
      <c r="CI35" s="47">
        <f>SUMIFS(Raw!$I:$I, Raw!$A:$A, 'Call Back'!CI$14, Raw!$F:$F, 'Call Back'!$C35, Raw!$H:$H, "D13")</f>
        <v>280</v>
      </c>
      <c r="CJ35" s="47">
        <f>SUMIFS(Raw!$I:$I, Raw!$A:$A, 'Call Back'!CJ$14, Raw!$F:$F, 'Call Back'!$C35, Raw!$H:$H, "D13")</f>
        <v>282</v>
      </c>
      <c r="CK35" s="47">
        <f>SUMIFS(Raw!$I:$I, Raw!$A:$A, 'Call Back'!CK$14, Raw!$F:$F, 'Call Back'!$C35, Raw!$H:$H, "D13")</f>
        <v>466</v>
      </c>
      <c r="CL35" s="47">
        <f>SUMIFS(Raw!$I:$I, Raw!$A:$A, 'Call Back'!CL$14, Raw!$F:$F, 'Call Back'!$C35, Raw!$H:$H, "D13")</f>
        <v>355</v>
      </c>
      <c r="CM35" s="47">
        <f>SUMIFS(Raw!$I:$I, Raw!$A:$A, 'Call Back'!CM$14, Raw!$F:$F, 'Call Back'!$C35, Raw!$H:$H, "D13")</f>
        <v>461</v>
      </c>
      <c r="CN35" s="48">
        <f>SUMIFS(Raw!$I:$I, Raw!$A:$A, 'Call Back'!CN$14, Raw!$F:$F, 'Call Back'!$C35, Raw!$H:$H, "D13")</f>
        <v>440</v>
      </c>
      <c r="CP35" s="46">
        <f>SUMIFS(Raw!$I:$I, Raw!$A:$A, 'Call Back'!CP$14, Raw!$F:$F, 'Call Back'!$C35, Raw!$H:$H, "D14")</f>
        <v>83</v>
      </c>
      <c r="CQ35" s="47">
        <f>SUMIFS(Raw!$I:$I, Raw!$A:$A, 'Call Back'!CQ$14, Raw!$F:$F, 'Call Back'!$C35, Raw!$H:$H, "D14")</f>
        <v>62</v>
      </c>
      <c r="CR35" s="47">
        <f>SUMIFS(Raw!$I:$I, Raw!$A:$A, 'Call Back'!CR$14, Raw!$F:$F, 'Call Back'!$C35, Raw!$H:$H, "D14")</f>
        <v>91</v>
      </c>
      <c r="CS35" s="47">
        <f>SUMIFS(Raw!$I:$I, Raw!$A:$A, 'Call Back'!CS$14, Raw!$F:$F, 'Call Back'!$C35, Raw!$H:$H, "D14")</f>
        <v>146</v>
      </c>
      <c r="CT35" s="47">
        <f>SUMIFS(Raw!$I:$I, Raw!$A:$A, 'Call Back'!CT$14, Raw!$F:$F, 'Call Back'!$C35, Raw!$H:$H, "D14")</f>
        <v>66</v>
      </c>
      <c r="CU35" s="47">
        <f>SUMIFS(Raw!$I:$I, Raw!$A:$A, 'Call Back'!CU$14, Raw!$F:$F, 'Call Back'!$C35, Raw!$H:$H, "D14")</f>
        <v>75</v>
      </c>
      <c r="CV35" s="48">
        <f>SUMIFS(Raw!$I:$I, Raw!$A:$A, 'Call Back'!CV$14, Raw!$F:$F, 'Call Back'!$C35, Raw!$H:$H, "D14")</f>
        <v>75</v>
      </c>
      <c r="CX35" s="46">
        <f>SUMIFS(Raw!$I:$I, Raw!$A:$A, 'Call Back'!CX$14, Raw!$F:$F, 'Call Back'!$C35, Raw!$H:$H, "D13")</f>
        <v>0</v>
      </c>
      <c r="CY35" s="47">
        <f>SUMIFS(Raw!$I:$I, Raw!$A:$A, 'Call Back'!CY$14, Raw!$F:$F, 'Call Back'!$C35, Raw!$H:$H, "D13")</f>
        <v>0</v>
      </c>
      <c r="CZ35" s="47">
        <f>SUMIFS(Raw!$I:$I, Raw!$A:$A, 'Call Back'!CZ$14, Raw!$F:$F, 'Call Back'!$C35, Raw!$H:$H, "D13")</f>
        <v>0</v>
      </c>
      <c r="DA35" s="47">
        <f>SUMIFS(Raw!$I:$I, Raw!$A:$A, 'Call Back'!DA$14, Raw!$F:$F, 'Call Back'!$C35, Raw!$H:$H, "D13")</f>
        <v>0</v>
      </c>
      <c r="DB35" s="47">
        <f>SUMIFS(Raw!$I:$I, Raw!$A:$A, 'Call Back'!DB$14, Raw!$F:$F, 'Call Back'!$C35, Raw!$H:$H, "D13")</f>
        <v>0</v>
      </c>
      <c r="DC35" s="47">
        <f>SUMIFS(Raw!$I:$I, Raw!$A:$A, 'Call Back'!DC$14, Raw!$F:$F, 'Call Back'!$C35, Raw!$H:$H, "D13")</f>
        <v>0</v>
      </c>
      <c r="DD35" s="48">
        <f>SUMIFS(Raw!$I:$I, Raw!$A:$A, 'Call Back'!DD$14, Raw!$F:$F, 'Call Back'!$C35, Raw!$H:$H, "D13")</f>
        <v>0</v>
      </c>
      <c r="DF35" s="46">
        <f>SUMIFS(Raw!$I:$I, Raw!$A:$A, 'Call Back'!DF$14, Raw!$F:$F, 'Call Back'!$C35, Raw!$H:$H, "D14")</f>
        <v>0</v>
      </c>
      <c r="DG35" s="47">
        <f>SUMIFS(Raw!$I:$I, Raw!$A:$A, 'Call Back'!DG$14, Raw!$F:$F, 'Call Back'!$C35, Raw!$H:$H, "D14")</f>
        <v>0</v>
      </c>
      <c r="DH35" s="47">
        <f>SUMIFS(Raw!$I:$I, Raw!$A:$A, 'Call Back'!DH$14, Raw!$F:$F, 'Call Back'!$C35, Raw!$H:$H, "D14")</f>
        <v>0</v>
      </c>
      <c r="DI35" s="47">
        <f>SUMIFS(Raw!$I:$I, Raw!$A:$A, 'Call Back'!DI$14, Raw!$F:$F, 'Call Back'!$C35, Raw!$H:$H, "D14")</f>
        <v>0</v>
      </c>
      <c r="DJ35" s="47">
        <f>SUMIFS(Raw!$I:$I, Raw!$A:$A, 'Call Back'!DJ$14, Raw!$F:$F, 'Call Back'!$C35, Raw!$H:$H, "D14")</f>
        <v>0</v>
      </c>
      <c r="DK35" s="47">
        <f>SUMIFS(Raw!$I:$I, Raw!$A:$A, 'Call Back'!DK$14, Raw!$F:$F, 'Call Back'!$C35, Raw!$H:$H, "D14")</f>
        <v>0</v>
      </c>
      <c r="DL35" s="48">
        <f>SUMIFS(Raw!$I:$I, Raw!$A:$A, 'Call Back'!DL$14, Raw!$F:$F, 'Call Back'!$C35, Raw!$H:$H, "D14")</f>
        <v>0</v>
      </c>
      <c r="DN35" s="46">
        <f>SUMIFS(Raw!$I:$I, Raw!$A:$A, 'Call Back'!DN$14, Raw!$F:$F, 'Call Back'!$C35, Raw!$H:$H, "D13")</f>
        <v>0</v>
      </c>
      <c r="DO35" s="47">
        <f>SUMIFS(Raw!$I:$I, Raw!$A:$A, 'Call Back'!DO$14, Raw!$F:$F, 'Call Back'!$C35, Raw!$H:$H, "D13")</f>
        <v>0</v>
      </c>
      <c r="DP35" s="47">
        <f>SUMIFS(Raw!$I:$I, Raw!$A:$A, 'Call Back'!DP$14, Raw!$F:$F, 'Call Back'!$C35, Raw!$H:$H, "D13")</f>
        <v>0</v>
      </c>
      <c r="DQ35" s="47">
        <f>SUMIFS(Raw!$I:$I, Raw!$A:$A, 'Call Back'!DQ$14, Raw!$F:$F, 'Call Back'!$C35, Raw!$H:$H, "D13")</f>
        <v>0</v>
      </c>
      <c r="DR35" s="47">
        <f>SUMIFS(Raw!$I:$I, Raw!$A:$A, 'Call Back'!DR$14, Raw!$F:$F, 'Call Back'!$C35, Raw!$H:$H, "D13")</f>
        <v>0</v>
      </c>
      <c r="DS35" s="47">
        <f>SUMIFS(Raw!$I:$I, Raw!$A:$A, 'Call Back'!DS$14, Raw!$F:$F, 'Call Back'!$C35, Raw!$H:$H, "D13")</f>
        <v>0</v>
      </c>
      <c r="DT35" s="48">
        <f>SUMIFS(Raw!$I:$I, Raw!$A:$A, 'Call Back'!DT$14, Raw!$F:$F, 'Call Back'!$C35, Raw!$H:$H, "D13")</f>
        <v>0</v>
      </c>
      <c r="DV35" s="46">
        <f>SUMIFS(Raw!$I:$I, Raw!$A:$A, 'Call Back'!DV$14, Raw!$F:$F, 'Call Back'!$C35, Raw!$H:$H, "D14")</f>
        <v>0</v>
      </c>
      <c r="DW35" s="47">
        <f>SUMIFS(Raw!$I:$I, Raw!$A:$A, 'Call Back'!DW$14, Raw!$F:$F, 'Call Back'!$C35, Raw!$H:$H, "D14")</f>
        <v>0</v>
      </c>
      <c r="DX35" s="47">
        <f>SUMIFS(Raw!$I:$I, Raw!$A:$A, 'Call Back'!DX$14, Raw!$F:$F, 'Call Back'!$C35, Raw!$H:$H, "D14")</f>
        <v>0</v>
      </c>
      <c r="DY35" s="47">
        <f>SUMIFS(Raw!$I:$I, Raw!$A:$A, 'Call Back'!DY$14, Raw!$F:$F, 'Call Back'!$C35, Raw!$H:$H, "D14")</f>
        <v>0</v>
      </c>
      <c r="DZ35" s="47">
        <f>SUMIFS(Raw!$I:$I, Raw!$A:$A, 'Call Back'!DZ$14, Raw!$F:$F, 'Call Back'!$C35, Raw!$H:$H, "D14")</f>
        <v>0</v>
      </c>
      <c r="EA35" s="47">
        <f>SUMIFS(Raw!$I:$I, Raw!$A:$A, 'Call Back'!EA$14, Raw!$F:$F, 'Call Back'!$C35, Raw!$H:$H, "D14")</f>
        <v>0</v>
      </c>
      <c r="EB35" s="48">
        <f>SUMIFS(Raw!$I:$I, Raw!$A:$A, 'Call Back'!EB$14, Raw!$F:$F, 'Call Back'!$C35, Raw!$H:$H, "D14")</f>
        <v>0</v>
      </c>
      <c r="ED35" s="46">
        <f>SUMIFS(Raw!$I:$I, Raw!$A:$A, 'Call Back'!ED$14, Raw!$F:$F, 'Call Back'!$C35, Raw!$H:$H, "D13")</f>
        <v>0</v>
      </c>
      <c r="EE35" s="47">
        <f>SUMIFS(Raw!$I:$I, Raw!$A:$A, 'Call Back'!EE$14, Raw!$F:$F, 'Call Back'!$C35, Raw!$H:$H, "D13")</f>
        <v>0</v>
      </c>
      <c r="EF35" s="47">
        <f>SUMIFS(Raw!$I:$I, Raw!$A:$A, 'Call Back'!EF$14, Raw!$F:$F, 'Call Back'!$C35, Raw!$H:$H, "D13")</f>
        <v>0</v>
      </c>
      <c r="EG35" s="47">
        <f>SUMIFS(Raw!$I:$I, Raw!$A:$A, 'Call Back'!EG$14, Raw!$F:$F, 'Call Back'!$C35, Raw!$H:$H, "D13")</f>
        <v>0</v>
      </c>
      <c r="EH35" s="47">
        <f>SUMIFS(Raw!$I:$I, Raw!$A:$A, 'Call Back'!EH$14, Raw!$F:$F, 'Call Back'!$C35, Raw!$H:$H, "D13")</f>
        <v>0</v>
      </c>
      <c r="EI35" s="47">
        <f>SUMIFS(Raw!$I:$I, Raw!$A:$A, 'Call Back'!EI$14, Raw!$F:$F, 'Call Back'!$C35, Raw!$H:$H, "D13")</f>
        <v>0</v>
      </c>
      <c r="EJ35" s="48">
        <f>SUMIFS(Raw!$I:$I, Raw!$A:$A, 'Call Back'!EJ$14, Raw!$F:$F, 'Call Back'!$C35, Raw!$H:$H, "D13")</f>
        <v>0</v>
      </c>
      <c r="EL35" s="46">
        <f>SUMIFS(Raw!$I:$I, Raw!$A:$A, 'Call Back'!EL$14, Raw!$F:$F, 'Call Back'!$C35, Raw!$H:$H, "D14")</f>
        <v>0</v>
      </c>
      <c r="EM35" s="47">
        <f>SUMIFS(Raw!$I:$I, Raw!$A:$A, 'Call Back'!EM$14, Raw!$F:$F, 'Call Back'!$C35, Raw!$H:$H, "D14")</f>
        <v>0</v>
      </c>
      <c r="EN35" s="47">
        <f>SUMIFS(Raw!$I:$I, Raw!$A:$A, 'Call Back'!EN$14, Raw!$F:$F, 'Call Back'!$C35, Raw!$H:$H, "D14")</f>
        <v>0</v>
      </c>
      <c r="EO35" s="47">
        <f>SUMIFS(Raw!$I:$I, Raw!$A:$A, 'Call Back'!EO$14, Raw!$F:$F, 'Call Back'!$C35, Raw!$H:$H, "D14")</f>
        <v>0</v>
      </c>
      <c r="EP35" s="47">
        <f>SUMIFS(Raw!$I:$I, Raw!$A:$A, 'Call Back'!EP$14, Raw!$F:$F, 'Call Back'!$C35, Raw!$H:$H, "D14")</f>
        <v>0</v>
      </c>
      <c r="EQ35" s="47">
        <f>SUMIFS(Raw!$I:$I, Raw!$A:$A, 'Call Back'!EQ$14, Raw!$F:$F, 'Call Back'!$C35, Raw!$H:$H, "D14")</f>
        <v>0</v>
      </c>
      <c r="ER35" s="48">
        <f>SUMIFS(Raw!$I:$I, Raw!$A:$A, 'Call Back'!ER$14, Raw!$F:$F, 'Call Back'!$C35, Raw!$H:$H, "D14")</f>
        <v>0</v>
      </c>
      <c r="ET35" s="46">
        <f>SUMIFS(Raw!$I:$I, Raw!$A:$A, 'Call Back'!ET$14, Raw!$F:$F, 'Call Back'!$C35, Raw!$H:$H, "D13")</f>
        <v>0</v>
      </c>
      <c r="EU35" s="47">
        <f>SUMIFS(Raw!$I:$I, Raw!$A:$A, 'Call Back'!EU$14, Raw!$F:$F, 'Call Back'!$C35, Raw!$H:$H, "D13")</f>
        <v>0</v>
      </c>
      <c r="EV35" s="47">
        <f>SUMIFS(Raw!$I:$I, Raw!$A:$A, 'Call Back'!EV$14, Raw!$F:$F, 'Call Back'!$C35, Raw!$H:$H, "D13")</f>
        <v>0</v>
      </c>
      <c r="EW35" s="47">
        <f>SUMIFS(Raw!$I:$I, Raw!$A:$A, 'Call Back'!EW$14, Raw!$F:$F, 'Call Back'!$C35, Raw!$H:$H, "D13")</f>
        <v>0</v>
      </c>
      <c r="EX35" s="47">
        <f>SUMIFS(Raw!$I:$I, Raw!$A:$A, 'Call Back'!EX$14, Raw!$F:$F, 'Call Back'!$C35, Raw!$H:$H, "D13")</f>
        <v>0</v>
      </c>
      <c r="EY35" s="47">
        <f>SUMIFS(Raw!$I:$I, Raw!$A:$A, 'Call Back'!EY$14, Raw!$F:$F, 'Call Back'!$C35, Raw!$H:$H, "D13")</f>
        <v>0</v>
      </c>
      <c r="EZ35" s="48">
        <f>SUMIFS(Raw!$I:$I, Raw!$A:$A, 'Call Back'!EZ$14, Raw!$F:$F, 'Call Back'!$C35, Raw!$H:$H, "D13")</f>
        <v>0</v>
      </c>
      <c r="FB35" s="46">
        <f>SUMIFS(Raw!$I:$I, Raw!$A:$A, 'Call Back'!FB$14, Raw!$F:$F, 'Call Back'!$C35, Raw!$H:$H, "D14")</f>
        <v>0</v>
      </c>
      <c r="FC35" s="47">
        <f>SUMIFS(Raw!$I:$I, Raw!$A:$A, 'Call Back'!FC$14, Raw!$F:$F, 'Call Back'!$C35, Raw!$H:$H, "D14")</f>
        <v>0</v>
      </c>
      <c r="FD35" s="47">
        <f>SUMIFS(Raw!$I:$I, Raw!$A:$A, 'Call Back'!FD$14, Raw!$F:$F, 'Call Back'!$C35, Raw!$H:$H, "D14")</f>
        <v>0</v>
      </c>
      <c r="FE35" s="47">
        <f>SUMIFS(Raw!$I:$I, Raw!$A:$A, 'Call Back'!FE$14, Raw!$F:$F, 'Call Back'!$C35, Raw!$H:$H, "D14")</f>
        <v>0</v>
      </c>
      <c r="FF35" s="47">
        <f>SUMIFS(Raw!$I:$I, Raw!$A:$A, 'Call Back'!FF$14, Raw!$F:$F, 'Call Back'!$C35, Raw!$H:$H, "D14")</f>
        <v>0</v>
      </c>
      <c r="FG35" s="47">
        <f>SUMIFS(Raw!$I:$I, Raw!$A:$A, 'Call Back'!FG$14, Raw!$F:$F, 'Call Back'!$C35, Raw!$H:$H, "D14")</f>
        <v>0</v>
      </c>
      <c r="FH35" s="48">
        <f>SUMIFS(Raw!$I:$I, Raw!$A:$A, 'Call Back'!FH$14, Raw!$F:$F, 'Call Back'!$C35, Raw!$H:$H, "D14")</f>
        <v>0</v>
      </c>
      <c r="FJ35" s="46">
        <f>SUMIFS(Raw!$I:$I, Raw!$A:$A, 'Call Back'!FJ$14, Raw!$F:$F, 'Call Back'!$C35, Raw!$H:$H, "D13")</f>
        <v>0</v>
      </c>
      <c r="FK35" s="47">
        <f>SUMIFS(Raw!$I:$I, Raw!$A:$A, 'Call Back'!FK$14, Raw!$F:$F, 'Call Back'!$C35, Raw!$H:$H, "D13")</f>
        <v>0</v>
      </c>
      <c r="FL35" s="47">
        <f>SUMIFS(Raw!$I:$I, Raw!$A:$A, 'Call Back'!FL$14, Raw!$F:$F, 'Call Back'!$C35, Raw!$H:$H, "D13")</f>
        <v>0</v>
      </c>
      <c r="FM35" s="47">
        <f>SUMIFS(Raw!$I:$I, Raw!$A:$A, 'Call Back'!FM$14, Raw!$F:$F, 'Call Back'!$C35, Raw!$H:$H, "D13")</f>
        <v>0</v>
      </c>
      <c r="FN35" s="47">
        <f>SUMIFS(Raw!$I:$I, Raw!$A:$A, 'Call Back'!FN$14, Raw!$F:$F, 'Call Back'!$C35, Raw!$H:$H, "D13")</f>
        <v>0</v>
      </c>
      <c r="FO35" s="47">
        <f>SUMIFS(Raw!$I:$I, Raw!$A:$A, 'Call Back'!FO$14, Raw!$F:$F, 'Call Back'!$C35, Raw!$H:$H, "D13")</f>
        <v>0</v>
      </c>
      <c r="FP35" s="48">
        <f>SUMIFS(Raw!$I:$I, Raw!$A:$A, 'Call Back'!FP$14, Raw!$F:$F, 'Call Back'!$C35, Raw!$H:$H, "D13")</f>
        <v>0</v>
      </c>
      <c r="FR35" s="46">
        <f>SUMIFS(Raw!$I:$I, Raw!$A:$A, 'Call Back'!FR$14, Raw!$F:$F, 'Call Back'!$C35, Raw!$H:$H, "D14")</f>
        <v>0</v>
      </c>
      <c r="FS35" s="47">
        <f>SUMIFS(Raw!$I:$I, Raw!$A:$A, 'Call Back'!FS$14, Raw!$F:$F, 'Call Back'!$C35, Raw!$H:$H, "D14")</f>
        <v>0</v>
      </c>
      <c r="FT35" s="47">
        <f>SUMIFS(Raw!$I:$I, Raw!$A:$A, 'Call Back'!FT$14, Raw!$F:$F, 'Call Back'!$C35, Raw!$H:$H, "D14")</f>
        <v>0</v>
      </c>
      <c r="FU35" s="47">
        <f>SUMIFS(Raw!$I:$I, Raw!$A:$A, 'Call Back'!FU$14, Raw!$F:$F, 'Call Back'!$C35, Raw!$H:$H, "D14")</f>
        <v>0</v>
      </c>
      <c r="FV35" s="47">
        <f>SUMIFS(Raw!$I:$I, Raw!$A:$A, 'Call Back'!FV$14, Raw!$F:$F, 'Call Back'!$C35, Raw!$H:$H, "D14")</f>
        <v>0</v>
      </c>
      <c r="FW35" s="47">
        <f>SUMIFS(Raw!$I:$I, Raw!$A:$A, 'Call Back'!FW$14, Raw!$F:$F, 'Call Back'!$C35, Raw!$H:$H, "D14")</f>
        <v>0</v>
      </c>
      <c r="FX35" s="48">
        <f>SUMIFS(Raw!$I:$I, Raw!$A:$A, 'Call Back'!FX$14, Raw!$F:$F, 'Call Back'!$C35, Raw!$H:$H, "D14")</f>
        <v>0</v>
      </c>
      <c r="FZ35" s="46">
        <f>SUMIFS(Raw!$I:$I, Raw!$A:$A, 'Call Back'!FZ$14, Raw!$F:$F, 'Call Back'!$C35, Raw!$H:$H, "D13")</f>
        <v>0</v>
      </c>
      <c r="GA35" s="47">
        <f>SUMIFS(Raw!$I:$I, Raw!$A:$A, 'Call Back'!GA$14, Raw!$F:$F, 'Call Back'!$C35, Raw!$H:$H, "D13")</f>
        <v>0</v>
      </c>
      <c r="GB35" s="47">
        <f>SUMIFS(Raw!$I:$I, Raw!$A:$A, 'Call Back'!GB$14, Raw!$F:$F, 'Call Back'!$C35, Raw!$H:$H, "D13")</f>
        <v>0</v>
      </c>
      <c r="GC35" s="47">
        <f>SUMIFS(Raw!$I:$I, Raw!$A:$A, 'Call Back'!GC$14, Raw!$F:$F, 'Call Back'!$C35, Raw!$H:$H, "D13")</f>
        <v>0</v>
      </c>
      <c r="GD35" s="47">
        <f>SUMIFS(Raw!$I:$I, Raw!$A:$A, 'Call Back'!GD$14, Raw!$F:$F, 'Call Back'!$C35, Raw!$H:$H, "D13")</f>
        <v>0</v>
      </c>
      <c r="GE35" s="47">
        <f>SUMIFS(Raw!$I:$I, Raw!$A:$A, 'Call Back'!GE$14, Raw!$F:$F, 'Call Back'!$C35, Raw!$H:$H, "D13")</f>
        <v>0</v>
      </c>
      <c r="GF35" s="48">
        <f>SUMIFS(Raw!$I:$I, Raw!$A:$A, 'Call Back'!GF$14, Raw!$F:$F, 'Call Back'!$C35, Raw!$H:$H, "D13")</f>
        <v>0</v>
      </c>
      <c r="GH35" s="46">
        <f>SUMIFS(Raw!$I:$I, Raw!$A:$A, 'Call Back'!GH$14, Raw!$F:$F, 'Call Back'!$C35, Raw!$H:$H, "D14")</f>
        <v>0</v>
      </c>
      <c r="GI35" s="47">
        <f>SUMIFS(Raw!$I:$I, Raw!$A:$A, 'Call Back'!GI$14, Raw!$F:$F, 'Call Back'!$C35, Raw!$H:$H, "D14")</f>
        <v>0</v>
      </c>
      <c r="GJ35" s="47">
        <f>SUMIFS(Raw!$I:$I, Raw!$A:$A, 'Call Back'!GJ$14, Raw!$F:$F, 'Call Back'!$C35, Raw!$H:$H, "D14")</f>
        <v>0</v>
      </c>
      <c r="GK35" s="47">
        <f>SUMIFS(Raw!$I:$I, Raw!$A:$A, 'Call Back'!GK$14, Raw!$F:$F, 'Call Back'!$C35, Raw!$H:$H, "D14")</f>
        <v>0</v>
      </c>
      <c r="GL35" s="47">
        <f>SUMIFS(Raw!$I:$I, Raw!$A:$A, 'Call Back'!GL$14, Raw!$F:$F, 'Call Back'!$C35, Raw!$H:$H, "D14")</f>
        <v>0</v>
      </c>
      <c r="GM35" s="47">
        <f>SUMIFS(Raw!$I:$I, Raw!$A:$A, 'Call Back'!GM$14, Raw!$F:$F, 'Call Back'!$C35, Raw!$H:$H, "D14")</f>
        <v>0</v>
      </c>
      <c r="GN35" s="48">
        <f>SUMIFS(Raw!$I:$I, Raw!$A:$A, 'Call Back'!GN$14, Raw!$F:$F, 'Call Back'!$C35, Raw!$H:$H, "D14")</f>
        <v>0</v>
      </c>
      <c r="GP35" s="46">
        <f>SUMIFS(Raw!$I:$I, Raw!$A:$A, 'Call Back'!GP$14, Raw!$F:$F, 'Call Back'!$C35, Raw!$H:$H, "D13")</f>
        <v>0</v>
      </c>
      <c r="GQ35" s="47">
        <f>SUMIFS(Raw!$I:$I, Raw!$A:$A, 'Call Back'!GQ$14, Raw!$F:$F, 'Call Back'!$C35, Raw!$H:$H, "D13")</f>
        <v>0</v>
      </c>
      <c r="GR35" s="47">
        <f>SUMIFS(Raw!$I:$I, Raw!$A:$A, 'Call Back'!GR$14, Raw!$F:$F, 'Call Back'!$C35, Raw!$H:$H, "D13")</f>
        <v>0</v>
      </c>
      <c r="GS35" s="47">
        <f>SUMIFS(Raw!$I:$I, Raw!$A:$A, 'Call Back'!GS$14, Raw!$F:$F, 'Call Back'!$C35, Raw!$H:$H, "D13")</f>
        <v>0</v>
      </c>
      <c r="GT35" s="47">
        <f>SUMIFS(Raw!$I:$I, Raw!$A:$A, 'Call Back'!GT$14, Raw!$F:$F, 'Call Back'!$C35, Raw!$H:$H, "D13")</f>
        <v>0</v>
      </c>
      <c r="GU35" s="47">
        <f>SUMIFS(Raw!$I:$I, Raw!$A:$A, 'Call Back'!GU$14, Raw!$F:$F, 'Call Back'!$C35, Raw!$H:$H, "D13")</f>
        <v>0</v>
      </c>
      <c r="GV35" s="48">
        <f>SUMIFS(Raw!$I:$I, Raw!$A:$A, 'Call Back'!GV$14, Raw!$F:$F, 'Call Back'!$C35, Raw!$H:$H, "D13")</f>
        <v>0</v>
      </c>
      <c r="GX35" s="46">
        <f>SUMIFS(Raw!$I:$I, Raw!$A:$A, 'Call Back'!GX$14, Raw!$F:$F, 'Call Back'!$C35, Raw!$H:$H, "D14")</f>
        <v>0</v>
      </c>
      <c r="GY35" s="47">
        <f>SUMIFS(Raw!$I:$I, Raw!$A:$A, 'Call Back'!GY$14, Raw!$F:$F, 'Call Back'!$C35, Raw!$H:$H, "D14")</f>
        <v>0</v>
      </c>
      <c r="GZ35" s="47">
        <f>SUMIFS(Raw!$I:$I, Raw!$A:$A, 'Call Back'!GZ$14, Raw!$F:$F, 'Call Back'!$C35, Raw!$H:$H, "D14")</f>
        <v>0</v>
      </c>
      <c r="HA35" s="47">
        <f>SUMIFS(Raw!$I:$I, Raw!$A:$A, 'Call Back'!HA$14, Raw!$F:$F, 'Call Back'!$C35, Raw!$H:$H, "D14")</f>
        <v>0</v>
      </c>
      <c r="HB35" s="47">
        <f>SUMIFS(Raw!$I:$I, Raw!$A:$A, 'Call Back'!HB$14, Raw!$F:$F, 'Call Back'!$C35, Raw!$H:$H, "D14")</f>
        <v>0</v>
      </c>
      <c r="HC35" s="47">
        <f>SUMIFS(Raw!$I:$I, Raw!$A:$A, 'Call Back'!HC$14, Raw!$F:$F, 'Call Back'!$C35, Raw!$H:$H, "D14")</f>
        <v>0</v>
      </c>
      <c r="HD35" s="48">
        <f>SUMIFS(Raw!$I:$I, Raw!$A:$A, 'Call Back'!HD$14, Raw!$F:$F, 'Call Back'!$C35, Raw!$H:$H, "D14")</f>
        <v>0</v>
      </c>
      <c r="HF35" s="46">
        <f>SUMIFS(Raw!$I:$I, Raw!$A:$A, 'Call Back'!HF$14, Raw!$F:$F, 'Call Back'!$C35, Raw!$H:$H, "D13")</f>
        <v>0</v>
      </c>
      <c r="HG35" s="47">
        <f>SUMIFS(Raw!$I:$I, Raw!$A:$A, 'Call Back'!HG$14, Raw!$F:$F, 'Call Back'!$C35, Raw!$H:$H, "D13")</f>
        <v>0</v>
      </c>
      <c r="HH35" s="47">
        <f>SUMIFS(Raw!$I:$I, Raw!$A:$A, 'Call Back'!HH$14, Raw!$F:$F, 'Call Back'!$C35, Raw!$H:$H, "D13")</f>
        <v>0</v>
      </c>
      <c r="HI35" s="47">
        <f>SUMIFS(Raw!$I:$I, Raw!$A:$A, 'Call Back'!HI$14, Raw!$F:$F, 'Call Back'!$C35, Raw!$H:$H, "D13")</f>
        <v>0</v>
      </c>
      <c r="HJ35" s="47">
        <f>SUMIFS(Raw!$I:$I, Raw!$A:$A, 'Call Back'!HJ$14, Raw!$F:$F, 'Call Back'!$C35, Raw!$H:$H, "D13")</f>
        <v>0</v>
      </c>
      <c r="HK35" s="47">
        <f>SUMIFS(Raw!$I:$I, Raw!$A:$A, 'Call Back'!HK$14, Raw!$F:$F, 'Call Back'!$C35, Raw!$H:$H, "D13")</f>
        <v>0</v>
      </c>
      <c r="HL35" s="48">
        <f>SUMIFS(Raw!$I:$I, Raw!$A:$A, 'Call Back'!HL$14, Raw!$F:$F, 'Call Back'!$C35, Raw!$H:$H, "D13")</f>
        <v>0</v>
      </c>
      <c r="HN35" s="46">
        <f>SUMIFS(Raw!$I:$I, Raw!$A:$A, 'Call Back'!HN$14, Raw!$F:$F, 'Call Back'!$C35, Raw!$H:$H, "D14")</f>
        <v>0</v>
      </c>
      <c r="HO35" s="47">
        <f>SUMIFS(Raw!$I:$I, Raw!$A:$A, 'Call Back'!HO$14, Raw!$F:$F, 'Call Back'!$C35, Raw!$H:$H, "D14")</f>
        <v>0</v>
      </c>
      <c r="HP35" s="47">
        <f>SUMIFS(Raw!$I:$I, Raw!$A:$A, 'Call Back'!HP$14, Raw!$F:$F, 'Call Back'!$C35, Raw!$H:$H, "D14")</f>
        <v>0</v>
      </c>
      <c r="HQ35" s="47">
        <f>SUMIFS(Raw!$I:$I, Raw!$A:$A, 'Call Back'!HQ$14, Raw!$F:$F, 'Call Back'!$C35, Raw!$H:$H, "D14")</f>
        <v>0</v>
      </c>
      <c r="HR35" s="47">
        <f>SUMIFS(Raw!$I:$I, Raw!$A:$A, 'Call Back'!HR$14, Raw!$F:$F, 'Call Back'!$C35, Raw!$H:$H, "D14")</f>
        <v>0</v>
      </c>
      <c r="HS35" s="47">
        <f>SUMIFS(Raw!$I:$I, Raw!$A:$A, 'Call Back'!HS$14, Raw!$F:$F, 'Call Back'!$C35, Raw!$H:$H, "D14")</f>
        <v>0</v>
      </c>
      <c r="HT35" s="48">
        <f>SUMIFS(Raw!$I:$I, Raw!$A:$A, 'Call Back'!HT$14, Raw!$F:$F, 'Call Back'!$C35, Raw!$H:$H, "D14")</f>
        <v>0</v>
      </c>
      <c r="HV35" s="46">
        <f>SUMIFS(Raw!$I:$I, Raw!$A:$A, 'Call Back'!HV$14, Raw!$F:$F, 'Call Back'!$C35, Raw!$H:$H, "D13")</f>
        <v>0</v>
      </c>
      <c r="HW35" s="47">
        <f>SUMIFS(Raw!$I:$I, Raw!$A:$A, 'Call Back'!HW$14, Raw!$F:$F, 'Call Back'!$C35, Raw!$H:$H, "D13")</f>
        <v>0</v>
      </c>
      <c r="HX35" s="47">
        <f>SUMIFS(Raw!$I:$I, Raw!$A:$A, 'Call Back'!HX$14, Raw!$F:$F, 'Call Back'!$C35, Raw!$H:$H, "D13")</f>
        <v>0</v>
      </c>
      <c r="HY35" s="47">
        <f>SUMIFS(Raw!$I:$I, Raw!$A:$A, 'Call Back'!HY$14, Raw!$F:$F, 'Call Back'!$C35, Raw!$H:$H, "D13")</f>
        <v>0</v>
      </c>
      <c r="HZ35" s="47">
        <f>SUMIFS(Raw!$I:$I, Raw!$A:$A, 'Call Back'!HZ$14, Raw!$F:$F, 'Call Back'!$C35, Raw!$H:$H, "D13")</f>
        <v>0</v>
      </c>
      <c r="IA35" s="47">
        <f>SUMIFS(Raw!$I:$I, Raw!$A:$A, 'Call Back'!IA$14, Raw!$F:$F, 'Call Back'!$C35, Raw!$H:$H, "D13")</f>
        <v>0</v>
      </c>
      <c r="IB35" s="48">
        <f>SUMIFS(Raw!$I:$I, Raw!$A:$A, 'Call Back'!IB$14, Raw!$F:$F, 'Call Back'!$C35, Raw!$H:$H, "D13")</f>
        <v>0</v>
      </c>
      <c r="ID35" s="46">
        <f>SUMIFS(Raw!$I:$I, Raw!$A:$A, 'Call Back'!ID$14, Raw!$F:$F, 'Call Back'!$C35, Raw!$H:$H, "D14")</f>
        <v>0</v>
      </c>
      <c r="IE35" s="47">
        <f>SUMIFS(Raw!$I:$I, Raw!$A:$A, 'Call Back'!IE$14, Raw!$F:$F, 'Call Back'!$C35, Raw!$H:$H, "D14")</f>
        <v>0</v>
      </c>
      <c r="IF35" s="47">
        <f>SUMIFS(Raw!$I:$I, Raw!$A:$A, 'Call Back'!IF$14, Raw!$F:$F, 'Call Back'!$C35, Raw!$H:$H, "D14")</f>
        <v>0</v>
      </c>
      <c r="IG35" s="47">
        <f>SUMIFS(Raw!$I:$I, Raw!$A:$A, 'Call Back'!IG$14, Raw!$F:$F, 'Call Back'!$C35, Raw!$H:$H, "D14")</f>
        <v>0</v>
      </c>
      <c r="IH35" s="47">
        <f>SUMIFS(Raw!$I:$I, Raw!$A:$A, 'Call Back'!IH$14, Raw!$F:$F, 'Call Back'!$C35, Raw!$H:$H, "D14")</f>
        <v>0</v>
      </c>
      <c r="II35" s="47">
        <f>SUMIFS(Raw!$I:$I, Raw!$A:$A, 'Call Back'!II$14, Raw!$F:$F, 'Call Back'!$C35, Raw!$H:$H, "D14")</f>
        <v>0</v>
      </c>
      <c r="IJ35" s="48">
        <f>SUMIFS(Raw!$I:$I, Raw!$A:$A, 'Call Back'!IJ$14, Raw!$F:$F, 'Call Back'!$C35, Raw!$H:$H, "D14")</f>
        <v>0</v>
      </c>
      <c r="IL35" s="46">
        <f>SUMIFS(Raw!$I:$I, Raw!$A:$A, 'Call Back'!IL$14, Raw!$F:$F, 'Call Back'!$C35, Raw!$H:$H, "D13")</f>
        <v>0</v>
      </c>
      <c r="IM35" s="47">
        <f>SUMIFS(Raw!$I:$I, Raw!$A:$A, 'Call Back'!IM$14, Raw!$F:$F, 'Call Back'!$C35, Raw!$H:$H, "D13")</f>
        <v>0</v>
      </c>
      <c r="IN35" s="47">
        <f>SUMIFS(Raw!$I:$I, Raw!$A:$A, 'Call Back'!IN$14, Raw!$F:$F, 'Call Back'!$C35, Raw!$H:$H, "D13")</f>
        <v>0</v>
      </c>
      <c r="IO35" s="47">
        <f>SUMIFS(Raw!$I:$I, Raw!$A:$A, 'Call Back'!IO$14, Raw!$F:$F, 'Call Back'!$C35, Raw!$H:$H, "D13")</f>
        <v>0</v>
      </c>
      <c r="IP35" s="47">
        <f>SUMIFS(Raw!$I:$I, Raw!$A:$A, 'Call Back'!IP$14, Raw!$F:$F, 'Call Back'!$C35, Raw!$H:$H, "D13")</f>
        <v>0</v>
      </c>
      <c r="IQ35" s="47">
        <f>SUMIFS(Raw!$I:$I, Raw!$A:$A, 'Call Back'!IQ$14, Raw!$F:$F, 'Call Back'!$C35, Raw!$H:$H, "D13")</f>
        <v>0</v>
      </c>
      <c r="IR35" s="48">
        <f>SUMIFS(Raw!$I:$I, Raw!$A:$A, 'Call Back'!IR$14, Raw!$F:$F, 'Call Back'!$C35, Raw!$H:$H, "D13")</f>
        <v>0</v>
      </c>
      <c r="IT35" s="46">
        <f>SUMIFS(Raw!$I:$I, Raw!$A:$A, 'Call Back'!IT$14, Raw!$F:$F, 'Call Back'!$C35, Raw!$H:$H, "D14")</f>
        <v>0</v>
      </c>
      <c r="IU35" s="47">
        <f>SUMIFS(Raw!$I:$I, Raw!$A:$A, 'Call Back'!IU$14, Raw!$F:$F, 'Call Back'!$C35, Raw!$H:$H, "D14")</f>
        <v>0</v>
      </c>
      <c r="IV35" s="47">
        <f>SUMIFS(Raw!$I:$I, Raw!$A:$A, 'Call Back'!IV$14, Raw!$F:$F, 'Call Back'!$C35, Raw!$H:$H, "D14")</f>
        <v>0</v>
      </c>
      <c r="IW35" s="47">
        <f>SUMIFS(Raw!$I:$I, Raw!$A:$A, 'Call Back'!IW$14, Raw!$F:$F, 'Call Back'!$C35, Raw!$H:$H, "D14")</f>
        <v>0</v>
      </c>
      <c r="IX35" s="47">
        <f>SUMIFS(Raw!$I:$I, Raw!$A:$A, 'Call Back'!IX$14, Raw!$F:$F, 'Call Back'!$C35, Raw!$H:$H, "D14")</f>
        <v>0</v>
      </c>
      <c r="IY35" s="47">
        <f>SUMIFS(Raw!$I:$I, Raw!$A:$A, 'Call Back'!IY$14, Raw!$F:$F, 'Call Back'!$C35, Raw!$H:$H, "D14")</f>
        <v>0</v>
      </c>
      <c r="IZ35" s="48">
        <f>SUMIFS(Raw!$I:$I, Raw!$A:$A, 'Call Back'!IZ$14, Raw!$F:$F, 'Call Back'!$C35, Raw!$H:$H, "D14")</f>
        <v>0</v>
      </c>
      <c r="JB35" s="46">
        <f>SUMIFS(Raw!$I:$I, Raw!$A:$A, 'Call Back'!JB$14, Raw!$F:$F, 'Call Back'!$C35, Raw!$H:$H, "D13")</f>
        <v>0</v>
      </c>
      <c r="JC35" s="47">
        <f>SUMIFS(Raw!$I:$I, Raw!$A:$A, 'Call Back'!JC$14, Raw!$F:$F, 'Call Back'!$C35, Raw!$H:$H, "D13")</f>
        <v>0</v>
      </c>
      <c r="JD35" s="47">
        <f>SUMIFS(Raw!$I:$I, Raw!$A:$A, 'Call Back'!JD$14, Raw!$F:$F, 'Call Back'!$C35, Raw!$H:$H, "D13")</f>
        <v>0</v>
      </c>
      <c r="JE35" s="47">
        <f>SUMIFS(Raw!$I:$I, Raw!$A:$A, 'Call Back'!JE$14, Raw!$F:$F, 'Call Back'!$C35, Raw!$H:$H, "D13")</f>
        <v>0</v>
      </c>
      <c r="JF35" s="47">
        <f>SUMIFS(Raw!$I:$I, Raw!$A:$A, 'Call Back'!JF$14, Raw!$F:$F, 'Call Back'!$C35, Raw!$H:$H, "D13")</f>
        <v>0</v>
      </c>
      <c r="JG35" s="47">
        <f>SUMIFS(Raw!$I:$I, Raw!$A:$A, 'Call Back'!JG$14, Raw!$F:$F, 'Call Back'!$C35, Raw!$H:$H, "D13")</f>
        <v>0</v>
      </c>
      <c r="JH35" s="48">
        <f>SUMIFS(Raw!$I:$I, Raw!$A:$A, 'Call Back'!JH$14, Raw!$F:$F, 'Call Back'!$C35, Raw!$H:$H, "D13")</f>
        <v>0</v>
      </c>
      <c r="JJ35" s="46">
        <f>SUMIFS(Raw!$I:$I, Raw!$A:$A, 'Call Back'!JJ$14, Raw!$F:$F, 'Call Back'!$C35, Raw!$H:$H, "D14")</f>
        <v>0</v>
      </c>
      <c r="JK35" s="47">
        <f>SUMIFS(Raw!$I:$I, Raw!$A:$A, 'Call Back'!JK$14, Raw!$F:$F, 'Call Back'!$C35, Raw!$H:$H, "D14")</f>
        <v>0</v>
      </c>
      <c r="JL35" s="47">
        <f>SUMIFS(Raw!$I:$I, Raw!$A:$A, 'Call Back'!JL$14, Raw!$F:$F, 'Call Back'!$C35, Raw!$H:$H, "D14")</f>
        <v>0</v>
      </c>
      <c r="JM35" s="47">
        <f>SUMIFS(Raw!$I:$I, Raw!$A:$A, 'Call Back'!JM$14, Raw!$F:$F, 'Call Back'!$C35, Raw!$H:$H, "D14")</f>
        <v>0</v>
      </c>
      <c r="JN35" s="47">
        <f>SUMIFS(Raw!$I:$I, Raw!$A:$A, 'Call Back'!JN$14, Raw!$F:$F, 'Call Back'!$C35, Raw!$H:$H, "D14")</f>
        <v>0</v>
      </c>
      <c r="JO35" s="47">
        <f>SUMIFS(Raw!$I:$I, Raw!$A:$A, 'Call Back'!JO$14, Raw!$F:$F, 'Call Back'!$C35, Raw!$H:$H, "D14")</f>
        <v>0</v>
      </c>
      <c r="JP35" s="48">
        <f>SUMIFS(Raw!$I:$I, Raw!$A:$A, 'Call Back'!JP$14, Raw!$F:$F, 'Call Back'!$C35, Raw!$H:$H, "D14")</f>
        <v>0</v>
      </c>
      <c r="JR35" s="46">
        <f>SUMIFS(Raw!$I:$I, Raw!$A:$A, 'Call Back'!JR$14, Raw!$F:$F, 'Call Back'!$C35, Raw!$H:$H, "D13")</f>
        <v>0</v>
      </c>
      <c r="JS35" s="47">
        <f>SUMIFS(Raw!$I:$I, Raw!$A:$A, 'Call Back'!JS$14, Raw!$F:$F, 'Call Back'!$C35, Raw!$H:$H, "D13")</f>
        <v>0</v>
      </c>
      <c r="JT35" s="47">
        <f>SUMIFS(Raw!$I:$I, Raw!$A:$A, 'Call Back'!JT$14, Raw!$F:$F, 'Call Back'!$C35, Raw!$H:$H, "D13")</f>
        <v>0</v>
      </c>
      <c r="JU35" s="47">
        <f>SUMIFS(Raw!$I:$I, Raw!$A:$A, 'Call Back'!JU$14, Raw!$F:$F, 'Call Back'!$C35, Raw!$H:$H, "D13")</f>
        <v>0</v>
      </c>
      <c r="JV35" s="47">
        <f>SUMIFS(Raw!$I:$I, Raw!$A:$A, 'Call Back'!JV$14, Raw!$F:$F, 'Call Back'!$C35, Raw!$H:$H, "D13")</f>
        <v>0</v>
      </c>
      <c r="JW35" s="47">
        <f>SUMIFS(Raw!$I:$I, Raw!$A:$A, 'Call Back'!JW$14, Raw!$F:$F, 'Call Back'!$C35, Raw!$H:$H, "D13")</f>
        <v>0</v>
      </c>
      <c r="JX35" s="48">
        <f>SUMIFS(Raw!$I:$I, Raw!$A:$A, 'Call Back'!JX$14, Raw!$F:$F, 'Call Back'!$C35, Raw!$H:$H, "D13")</f>
        <v>0</v>
      </c>
      <c r="JZ35" s="46">
        <f>SUMIFS(Raw!$I:$I, Raw!$A:$A, 'Call Back'!JZ$14, Raw!$F:$F, 'Call Back'!$C35, Raw!$H:$H, "D14")</f>
        <v>0</v>
      </c>
      <c r="KA35" s="47">
        <f>SUMIFS(Raw!$I:$I, Raw!$A:$A, 'Call Back'!KA$14, Raw!$F:$F, 'Call Back'!$C35, Raw!$H:$H, "D14")</f>
        <v>0</v>
      </c>
      <c r="KB35" s="47">
        <f>SUMIFS(Raw!$I:$I, Raw!$A:$A, 'Call Back'!KB$14, Raw!$F:$F, 'Call Back'!$C35, Raw!$H:$H, "D14")</f>
        <v>0</v>
      </c>
      <c r="KC35" s="47">
        <f>SUMIFS(Raw!$I:$I, Raw!$A:$A, 'Call Back'!KC$14, Raw!$F:$F, 'Call Back'!$C35, Raw!$H:$H, "D14")</f>
        <v>0</v>
      </c>
      <c r="KD35" s="47">
        <f>SUMIFS(Raw!$I:$I, Raw!$A:$A, 'Call Back'!KD$14, Raw!$F:$F, 'Call Back'!$C35, Raw!$H:$H, "D14")</f>
        <v>0</v>
      </c>
      <c r="KE35" s="47">
        <f>SUMIFS(Raw!$I:$I, Raw!$A:$A, 'Call Back'!KE$14, Raw!$F:$F, 'Call Back'!$C35, Raw!$H:$H, "D14")</f>
        <v>0</v>
      </c>
      <c r="KF35" s="48">
        <f>SUMIFS(Raw!$I:$I, Raw!$A:$A, 'Call Back'!KF$14, Raw!$F:$F, 'Call Back'!$C35, Raw!$H:$H, "D14")</f>
        <v>0</v>
      </c>
      <c r="KH35" s="46">
        <f>SUMIFS(Raw!$I:$I, Raw!$A:$A, 'Call Back'!KH$14, Raw!$F:$F, 'Call Back'!$C35, Raw!$H:$H, "D13")</f>
        <v>0</v>
      </c>
      <c r="KI35" s="47">
        <f>SUMIFS(Raw!$I:$I, Raw!$A:$A, 'Call Back'!KI$14, Raw!$F:$F, 'Call Back'!$C35, Raw!$H:$H, "D13")</f>
        <v>0</v>
      </c>
      <c r="KJ35" s="47">
        <f>SUMIFS(Raw!$I:$I, Raw!$A:$A, 'Call Back'!KJ$14, Raw!$F:$F, 'Call Back'!$C35, Raw!$H:$H, "D13")</f>
        <v>0</v>
      </c>
      <c r="KK35" s="47">
        <f>SUMIFS(Raw!$I:$I, Raw!$A:$A, 'Call Back'!KK$14, Raw!$F:$F, 'Call Back'!$C35, Raw!$H:$H, "D13")</f>
        <v>0</v>
      </c>
      <c r="KL35" s="47">
        <f>SUMIFS(Raw!$I:$I, Raw!$A:$A, 'Call Back'!KL$14, Raw!$F:$F, 'Call Back'!$C35, Raw!$H:$H, "D13")</f>
        <v>0</v>
      </c>
      <c r="KM35" s="47">
        <f>SUMIFS(Raw!$I:$I, Raw!$A:$A, 'Call Back'!KM$14, Raw!$F:$F, 'Call Back'!$C35, Raw!$H:$H, "D13")</f>
        <v>0</v>
      </c>
      <c r="KN35" s="48">
        <f>SUMIFS(Raw!$I:$I, Raw!$A:$A, 'Call Back'!KN$14, Raw!$F:$F, 'Call Back'!$C35, Raw!$H:$H, "D13")</f>
        <v>0</v>
      </c>
      <c r="KP35" s="46">
        <f>SUMIFS(Raw!$I:$I, Raw!$A:$A, 'Call Back'!KP$14, Raw!$F:$F, 'Call Back'!$C35, Raw!$H:$H, "D14")</f>
        <v>0</v>
      </c>
      <c r="KQ35" s="47">
        <f>SUMIFS(Raw!$I:$I, Raw!$A:$A, 'Call Back'!KQ$14, Raw!$F:$F, 'Call Back'!$C35, Raw!$H:$H, "D14")</f>
        <v>0</v>
      </c>
      <c r="KR35" s="47">
        <f>SUMIFS(Raw!$I:$I, Raw!$A:$A, 'Call Back'!KR$14, Raw!$F:$F, 'Call Back'!$C35, Raw!$H:$H, "D14")</f>
        <v>0</v>
      </c>
      <c r="KS35" s="47">
        <f>SUMIFS(Raw!$I:$I, Raw!$A:$A, 'Call Back'!KS$14, Raw!$F:$F, 'Call Back'!$C35, Raw!$H:$H, "D14")</f>
        <v>0</v>
      </c>
      <c r="KT35" s="47">
        <f>SUMIFS(Raw!$I:$I, Raw!$A:$A, 'Call Back'!KT$14, Raw!$F:$F, 'Call Back'!$C35, Raw!$H:$H, "D14")</f>
        <v>0</v>
      </c>
      <c r="KU35" s="47">
        <f>SUMIFS(Raw!$I:$I, Raw!$A:$A, 'Call Back'!KU$14, Raw!$F:$F, 'Call Back'!$C35, Raw!$H:$H, "D14")</f>
        <v>0</v>
      </c>
      <c r="KV35" s="48">
        <f>SUMIFS(Raw!$I:$I, Raw!$A:$A, 'Call Back'!KV$14, Raw!$F:$F, 'Call Back'!$C35, Raw!$H:$H,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f>SUMIFS(Raw!$I:$I, Raw!$A:$A, 'Call Back'!CH$14, Raw!$F:$F, 'Call Back'!$C36, Raw!$H:$H, "D13")</f>
        <v>236</v>
      </c>
      <c r="CI36" s="52">
        <f>SUMIFS(Raw!$I:$I, Raw!$A:$A, 'Call Back'!CI$14, Raw!$F:$F, 'Call Back'!$C36, Raw!$H:$H, "D13")</f>
        <v>188</v>
      </c>
      <c r="CJ36" s="52">
        <f>SUMIFS(Raw!$I:$I, Raw!$A:$A, 'Call Back'!CJ$14, Raw!$F:$F, 'Call Back'!$C36, Raw!$H:$H, "D13")</f>
        <v>167</v>
      </c>
      <c r="CK36" s="52">
        <f>SUMIFS(Raw!$I:$I, Raw!$A:$A, 'Call Back'!CK$14, Raw!$F:$F, 'Call Back'!$C36, Raw!$H:$H, "D13")</f>
        <v>265</v>
      </c>
      <c r="CL36" s="52">
        <f>SUMIFS(Raw!$I:$I, Raw!$A:$A, 'Call Back'!CL$14, Raw!$F:$F, 'Call Back'!$C36, Raw!$H:$H, "D13")</f>
        <v>234</v>
      </c>
      <c r="CM36" s="52">
        <f>SUMIFS(Raw!$I:$I, Raw!$A:$A, 'Call Back'!CM$14, Raw!$F:$F, 'Call Back'!$C36, Raw!$H:$H, "D13")</f>
        <v>284</v>
      </c>
      <c r="CN36" s="53">
        <f>SUMIFS(Raw!$I:$I, Raw!$A:$A, 'Call Back'!CN$14, Raw!$F:$F, 'Call Back'!$C36, Raw!$H:$H, "D13")</f>
        <v>235</v>
      </c>
      <c r="CP36" s="51">
        <f>SUMIFS(Raw!$I:$I, Raw!$A:$A, 'Call Back'!CP$14, Raw!$F:$F, 'Call Back'!$C36, Raw!$H:$H, "D14")</f>
        <v>97</v>
      </c>
      <c r="CQ36" s="52">
        <f>SUMIFS(Raw!$I:$I, Raw!$A:$A, 'Call Back'!CQ$14, Raw!$F:$F, 'Call Back'!$C36, Raw!$H:$H, "D14")</f>
        <v>126</v>
      </c>
      <c r="CR36" s="52">
        <f>SUMIFS(Raw!$I:$I, Raw!$A:$A, 'Call Back'!CR$14, Raw!$F:$F, 'Call Back'!$C36, Raw!$H:$H, "D14")</f>
        <v>123</v>
      </c>
      <c r="CS36" s="52">
        <f>SUMIFS(Raw!$I:$I, Raw!$A:$A, 'Call Back'!CS$14, Raw!$F:$F, 'Call Back'!$C36, Raw!$H:$H, "D14")</f>
        <v>227</v>
      </c>
      <c r="CT36" s="52">
        <f>SUMIFS(Raw!$I:$I, Raw!$A:$A, 'Call Back'!CT$14, Raw!$F:$F, 'Call Back'!$C36, Raw!$H:$H, "D14")</f>
        <v>102</v>
      </c>
      <c r="CU36" s="52">
        <f>SUMIFS(Raw!$I:$I, Raw!$A:$A, 'Call Back'!CU$14, Raw!$F:$F, 'Call Back'!$C36, Raw!$H:$H, "D14")</f>
        <v>190</v>
      </c>
      <c r="CV36" s="53">
        <f>SUMIFS(Raw!$I:$I, Raw!$A:$A, 'Call Back'!CV$14, Raw!$F:$F, 'Call Back'!$C36, Raw!$H:$H, "D14")</f>
        <v>104</v>
      </c>
      <c r="CX36" s="51">
        <f>SUMIFS(Raw!$I:$I, Raw!$A:$A, 'Call Back'!CX$14, Raw!$F:$F, 'Call Back'!$C36, Raw!$H:$H, "D13")</f>
        <v>0</v>
      </c>
      <c r="CY36" s="52">
        <f>SUMIFS(Raw!$I:$I, Raw!$A:$A, 'Call Back'!CY$14, Raw!$F:$F, 'Call Back'!$C36, Raw!$H:$H, "D13")</f>
        <v>0</v>
      </c>
      <c r="CZ36" s="52">
        <f>SUMIFS(Raw!$I:$I, Raw!$A:$A, 'Call Back'!CZ$14, Raw!$F:$F, 'Call Back'!$C36, Raw!$H:$H, "D13")</f>
        <v>0</v>
      </c>
      <c r="DA36" s="52">
        <f>SUMIFS(Raw!$I:$I, Raw!$A:$A, 'Call Back'!DA$14, Raw!$F:$F, 'Call Back'!$C36, Raw!$H:$H, "D13")</f>
        <v>0</v>
      </c>
      <c r="DB36" s="52">
        <f>SUMIFS(Raw!$I:$I, Raw!$A:$A, 'Call Back'!DB$14, Raw!$F:$F, 'Call Back'!$C36, Raw!$H:$H, "D13")</f>
        <v>0</v>
      </c>
      <c r="DC36" s="52">
        <f>SUMIFS(Raw!$I:$I, Raw!$A:$A, 'Call Back'!DC$14, Raw!$F:$F, 'Call Back'!$C36, Raw!$H:$H, "D13")</f>
        <v>0</v>
      </c>
      <c r="DD36" s="53">
        <f>SUMIFS(Raw!$I:$I, Raw!$A:$A, 'Call Back'!DD$14, Raw!$F:$F, 'Call Back'!$C36, Raw!$H:$H, "D13")</f>
        <v>0</v>
      </c>
      <c r="DF36" s="51">
        <f>SUMIFS(Raw!$I:$I, Raw!$A:$A, 'Call Back'!DF$14, Raw!$F:$F, 'Call Back'!$C36, Raw!$H:$H, "D14")</f>
        <v>0</v>
      </c>
      <c r="DG36" s="52">
        <f>SUMIFS(Raw!$I:$I, Raw!$A:$A, 'Call Back'!DG$14, Raw!$F:$F, 'Call Back'!$C36, Raw!$H:$H, "D14")</f>
        <v>0</v>
      </c>
      <c r="DH36" s="52">
        <f>SUMIFS(Raw!$I:$I, Raw!$A:$A, 'Call Back'!DH$14, Raw!$F:$F, 'Call Back'!$C36, Raw!$H:$H, "D14")</f>
        <v>0</v>
      </c>
      <c r="DI36" s="52">
        <f>SUMIFS(Raw!$I:$I, Raw!$A:$A, 'Call Back'!DI$14, Raw!$F:$F, 'Call Back'!$C36, Raw!$H:$H, "D14")</f>
        <v>0</v>
      </c>
      <c r="DJ36" s="52">
        <f>SUMIFS(Raw!$I:$I, Raw!$A:$A, 'Call Back'!DJ$14, Raw!$F:$F, 'Call Back'!$C36, Raw!$H:$H, "D14")</f>
        <v>0</v>
      </c>
      <c r="DK36" s="52">
        <f>SUMIFS(Raw!$I:$I, Raw!$A:$A, 'Call Back'!DK$14, Raw!$F:$F, 'Call Back'!$C36, Raw!$H:$H, "D14")</f>
        <v>0</v>
      </c>
      <c r="DL36" s="53">
        <f>SUMIFS(Raw!$I:$I, Raw!$A:$A, 'Call Back'!DL$14, Raw!$F:$F, 'Call Back'!$C36, Raw!$H:$H, "D14")</f>
        <v>0</v>
      </c>
      <c r="DN36" s="51">
        <f>SUMIFS(Raw!$I:$I, Raw!$A:$A, 'Call Back'!DN$14, Raw!$F:$F, 'Call Back'!$C36, Raw!$H:$H, "D13")</f>
        <v>0</v>
      </c>
      <c r="DO36" s="52">
        <f>SUMIFS(Raw!$I:$I, Raw!$A:$A, 'Call Back'!DO$14, Raw!$F:$F, 'Call Back'!$C36, Raw!$H:$H, "D13")</f>
        <v>0</v>
      </c>
      <c r="DP36" s="52">
        <f>SUMIFS(Raw!$I:$I, Raw!$A:$A, 'Call Back'!DP$14, Raw!$F:$F, 'Call Back'!$C36, Raw!$H:$H, "D13")</f>
        <v>0</v>
      </c>
      <c r="DQ36" s="52">
        <f>SUMIFS(Raw!$I:$I, Raw!$A:$A, 'Call Back'!DQ$14, Raw!$F:$F, 'Call Back'!$C36, Raw!$H:$H, "D13")</f>
        <v>0</v>
      </c>
      <c r="DR36" s="52">
        <f>SUMIFS(Raw!$I:$I, Raw!$A:$A, 'Call Back'!DR$14, Raw!$F:$F, 'Call Back'!$C36, Raw!$H:$H, "D13")</f>
        <v>0</v>
      </c>
      <c r="DS36" s="52">
        <f>SUMIFS(Raw!$I:$I, Raw!$A:$A, 'Call Back'!DS$14, Raw!$F:$F, 'Call Back'!$C36, Raw!$H:$H, "D13")</f>
        <v>0</v>
      </c>
      <c r="DT36" s="53">
        <f>SUMIFS(Raw!$I:$I, Raw!$A:$A, 'Call Back'!DT$14, Raw!$F:$F, 'Call Back'!$C36, Raw!$H:$H, "D13")</f>
        <v>0</v>
      </c>
      <c r="DV36" s="51">
        <f>SUMIFS(Raw!$I:$I, Raw!$A:$A, 'Call Back'!DV$14, Raw!$F:$F, 'Call Back'!$C36, Raw!$H:$H, "D14")</f>
        <v>0</v>
      </c>
      <c r="DW36" s="52">
        <f>SUMIFS(Raw!$I:$I, Raw!$A:$A, 'Call Back'!DW$14, Raw!$F:$F, 'Call Back'!$C36, Raw!$H:$H, "D14")</f>
        <v>0</v>
      </c>
      <c r="DX36" s="52">
        <f>SUMIFS(Raw!$I:$I, Raw!$A:$A, 'Call Back'!DX$14, Raw!$F:$F, 'Call Back'!$C36, Raw!$H:$H, "D14")</f>
        <v>0</v>
      </c>
      <c r="DY36" s="52">
        <f>SUMIFS(Raw!$I:$I, Raw!$A:$A, 'Call Back'!DY$14, Raw!$F:$F, 'Call Back'!$C36, Raw!$H:$H, "D14")</f>
        <v>0</v>
      </c>
      <c r="DZ36" s="52">
        <f>SUMIFS(Raw!$I:$I, Raw!$A:$A, 'Call Back'!DZ$14, Raw!$F:$F, 'Call Back'!$C36, Raw!$H:$H, "D14")</f>
        <v>0</v>
      </c>
      <c r="EA36" s="52">
        <f>SUMIFS(Raw!$I:$I, Raw!$A:$A, 'Call Back'!EA$14, Raw!$F:$F, 'Call Back'!$C36, Raw!$H:$H, "D14")</f>
        <v>0</v>
      </c>
      <c r="EB36" s="53">
        <f>SUMIFS(Raw!$I:$I, Raw!$A:$A, 'Call Back'!EB$14, Raw!$F:$F, 'Call Back'!$C36, Raw!$H:$H, "D14")</f>
        <v>0</v>
      </c>
      <c r="ED36" s="51">
        <f>SUMIFS(Raw!$I:$I, Raw!$A:$A, 'Call Back'!ED$14, Raw!$F:$F, 'Call Back'!$C36, Raw!$H:$H, "D13")</f>
        <v>0</v>
      </c>
      <c r="EE36" s="52">
        <f>SUMIFS(Raw!$I:$I, Raw!$A:$A, 'Call Back'!EE$14, Raw!$F:$F, 'Call Back'!$C36, Raw!$H:$H, "D13")</f>
        <v>0</v>
      </c>
      <c r="EF36" s="52">
        <f>SUMIFS(Raw!$I:$I, Raw!$A:$A, 'Call Back'!EF$14, Raw!$F:$F, 'Call Back'!$C36, Raw!$H:$H, "D13")</f>
        <v>0</v>
      </c>
      <c r="EG36" s="52">
        <f>SUMIFS(Raw!$I:$I, Raw!$A:$A, 'Call Back'!EG$14, Raw!$F:$F, 'Call Back'!$C36, Raw!$H:$H, "D13")</f>
        <v>0</v>
      </c>
      <c r="EH36" s="52">
        <f>SUMIFS(Raw!$I:$I, Raw!$A:$A, 'Call Back'!EH$14, Raw!$F:$F, 'Call Back'!$C36, Raw!$H:$H, "D13")</f>
        <v>0</v>
      </c>
      <c r="EI36" s="52">
        <f>SUMIFS(Raw!$I:$I, Raw!$A:$A, 'Call Back'!EI$14, Raw!$F:$F, 'Call Back'!$C36, Raw!$H:$H, "D13")</f>
        <v>0</v>
      </c>
      <c r="EJ36" s="53">
        <f>SUMIFS(Raw!$I:$I, Raw!$A:$A, 'Call Back'!EJ$14, Raw!$F:$F, 'Call Back'!$C36, Raw!$H:$H, "D13")</f>
        <v>0</v>
      </c>
      <c r="EL36" s="51">
        <f>SUMIFS(Raw!$I:$I, Raw!$A:$A, 'Call Back'!EL$14, Raw!$F:$F, 'Call Back'!$C36, Raw!$H:$H, "D14")</f>
        <v>0</v>
      </c>
      <c r="EM36" s="52">
        <f>SUMIFS(Raw!$I:$I, Raw!$A:$A, 'Call Back'!EM$14, Raw!$F:$F, 'Call Back'!$C36, Raw!$H:$H, "D14")</f>
        <v>0</v>
      </c>
      <c r="EN36" s="52">
        <f>SUMIFS(Raw!$I:$I, Raw!$A:$A, 'Call Back'!EN$14, Raw!$F:$F, 'Call Back'!$C36, Raw!$H:$H, "D14")</f>
        <v>0</v>
      </c>
      <c r="EO36" s="52">
        <f>SUMIFS(Raw!$I:$I, Raw!$A:$A, 'Call Back'!EO$14, Raw!$F:$F, 'Call Back'!$C36, Raw!$H:$H, "D14")</f>
        <v>0</v>
      </c>
      <c r="EP36" s="52">
        <f>SUMIFS(Raw!$I:$I, Raw!$A:$A, 'Call Back'!EP$14, Raw!$F:$F, 'Call Back'!$C36, Raw!$H:$H, "D14")</f>
        <v>0</v>
      </c>
      <c r="EQ36" s="52">
        <f>SUMIFS(Raw!$I:$I, Raw!$A:$A, 'Call Back'!EQ$14, Raw!$F:$F, 'Call Back'!$C36, Raw!$H:$H, "D14")</f>
        <v>0</v>
      </c>
      <c r="ER36" s="53">
        <f>SUMIFS(Raw!$I:$I, Raw!$A:$A, 'Call Back'!ER$14, Raw!$F:$F, 'Call Back'!$C36, Raw!$H:$H, "D14")</f>
        <v>0</v>
      </c>
      <c r="ET36" s="51">
        <f>SUMIFS(Raw!$I:$I, Raw!$A:$A, 'Call Back'!ET$14, Raw!$F:$F, 'Call Back'!$C36, Raw!$H:$H, "D13")</f>
        <v>0</v>
      </c>
      <c r="EU36" s="52">
        <f>SUMIFS(Raw!$I:$I, Raw!$A:$A, 'Call Back'!EU$14, Raw!$F:$F, 'Call Back'!$C36, Raw!$H:$H, "D13")</f>
        <v>0</v>
      </c>
      <c r="EV36" s="52">
        <f>SUMIFS(Raw!$I:$I, Raw!$A:$A, 'Call Back'!EV$14, Raw!$F:$F, 'Call Back'!$C36, Raw!$H:$H, "D13")</f>
        <v>0</v>
      </c>
      <c r="EW36" s="52">
        <f>SUMIFS(Raw!$I:$I, Raw!$A:$A, 'Call Back'!EW$14, Raw!$F:$F, 'Call Back'!$C36, Raw!$H:$H, "D13")</f>
        <v>0</v>
      </c>
      <c r="EX36" s="52">
        <f>SUMIFS(Raw!$I:$I, Raw!$A:$A, 'Call Back'!EX$14, Raw!$F:$F, 'Call Back'!$C36, Raw!$H:$H, "D13")</f>
        <v>0</v>
      </c>
      <c r="EY36" s="52">
        <f>SUMIFS(Raw!$I:$I, Raw!$A:$A, 'Call Back'!EY$14, Raw!$F:$F, 'Call Back'!$C36, Raw!$H:$H, "D13")</f>
        <v>0</v>
      </c>
      <c r="EZ36" s="53">
        <f>SUMIFS(Raw!$I:$I, Raw!$A:$A, 'Call Back'!EZ$14, Raw!$F:$F, 'Call Back'!$C36, Raw!$H:$H, "D13")</f>
        <v>0</v>
      </c>
      <c r="FB36" s="51">
        <f>SUMIFS(Raw!$I:$I, Raw!$A:$A, 'Call Back'!FB$14, Raw!$F:$F, 'Call Back'!$C36, Raw!$H:$H, "D14")</f>
        <v>0</v>
      </c>
      <c r="FC36" s="52">
        <f>SUMIFS(Raw!$I:$I, Raw!$A:$A, 'Call Back'!FC$14, Raw!$F:$F, 'Call Back'!$C36, Raw!$H:$H, "D14")</f>
        <v>0</v>
      </c>
      <c r="FD36" s="52">
        <f>SUMIFS(Raw!$I:$I, Raw!$A:$A, 'Call Back'!FD$14, Raw!$F:$F, 'Call Back'!$C36, Raw!$H:$H, "D14")</f>
        <v>0</v>
      </c>
      <c r="FE36" s="52">
        <f>SUMIFS(Raw!$I:$I, Raw!$A:$A, 'Call Back'!FE$14, Raw!$F:$F, 'Call Back'!$C36, Raw!$H:$H, "D14")</f>
        <v>0</v>
      </c>
      <c r="FF36" s="52">
        <f>SUMIFS(Raw!$I:$I, Raw!$A:$A, 'Call Back'!FF$14, Raw!$F:$F, 'Call Back'!$C36, Raw!$H:$H, "D14")</f>
        <v>0</v>
      </c>
      <c r="FG36" s="52">
        <f>SUMIFS(Raw!$I:$I, Raw!$A:$A, 'Call Back'!FG$14, Raw!$F:$F, 'Call Back'!$C36, Raw!$H:$H, "D14")</f>
        <v>0</v>
      </c>
      <c r="FH36" s="53">
        <f>SUMIFS(Raw!$I:$I, Raw!$A:$A, 'Call Back'!FH$14, Raw!$F:$F, 'Call Back'!$C36, Raw!$H:$H, "D14")</f>
        <v>0</v>
      </c>
      <c r="FJ36" s="51">
        <f>SUMIFS(Raw!$I:$I, Raw!$A:$A, 'Call Back'!FJ$14, Raw!$F:$F, 'Call Back'!$C36, Raw!$H:$H, "D13")</f>
        <v>0</v>
      </c>
      <c r="FK36" s="52">
        <f>SUMIFS(Raw!$I:$I, Raw!$A:$A, 'Call Back'!FK$14, Raw!$F:$F, 'Call Back'!$C36, Raw!$H:$H, "D13")</f>
        <v>0</v>
      </c>
      <c r="FL36" s="52">
        <f>SUMIFS(Raw!$I:$I, Raw!$A:$A, 'Call Back'!FL$14, Raw!$F:$F, 'Call Back'!$C36, Raw!$H:$H, "D13")</f>
        <v>0</v>
      </c>
      <c r="FM36" s="52">
        <f>SUMIFS(Raw!$I:$I, Raw!$A:$A, 'Call Back'!FM$14, Raw!$F:$F, 'Call Back'!$C36, Raw!$H:$H, "D13")</f>
        <v>0</v>
      </c>
      <c r="FN36" s="52">
        <f>SUMIFS(Raw!$I:$I, Raw!$A:$A, 'Call Back'!FN$14, Raw!$F:$F, 'Call Back'!$C36, Raw!$H:$H, "D13")</f>
        <v>0</v>
      </c>
      <c r="FO36" s="52">
        <f>SUMIFS(Raw!$I:$I, Raw!$A:$A, 'Call Back'!FO$14, Raw!$F:$F, 'Call Back'!$C36, Raw!$H:$H, "D13")</f>
        <v>0</v>
      </c>
      <c r="FP36" s="53">
        <f>SUMIFS(Raw!$I:$I, Raw!$A:$A, 'Call Back'!FP$14, Raw!$F:$F, 'Call Back'!$C36, Raw!$H:$H, "D13")</f>
        <v>0</v>
      </c>
      <c r="FR36" s="51">
        <f>SUMIFS(Raw!$I:$I, Raw!$A:$A, 'Call Back'!FR$14, Raw!$F:$F, 'Call Back'!$C36, Raw!$H:$H, "D14")</f>
        <v>0</v>
      </c>
      <c r="FS36" s="52">
        <f>SUMIFS(Raw!$I:$I, Raw!$A:$A, 'Call Back'!FS$14, Raw!$F:$F, 'Call Back'!$C36, Raw!$H:$H, "D14")</f>
        <v>0</v>
      </c>
      <c r="FT36" s="52">
        <f>SUMIFS(Raw!$I:$I, Raw!$A:$A, 'Call Back'!FT$14, Raw!$F:$F, 'Call Back'!$C36, Raw!$H:$H, "D14")</f>
        <v>0</v>
      </c>
      <c r="FU36" s="52">
        <f>SUMIFS(Raw!$I:$I, Raw!$A:$A, 'Call Back'!FU$14, Raw!$F:$F, 'Call Back'!$C36, Raw!$H:$H, "D14")</f>
        <v>0</v>
      </c>
      <c r="FV36" s="52">
        <f>SUMIFS(Raw!$I:$I, Raw!$A:$A, 'Call Back'!FV$14, Raw!$F:$F, 'Call Back'!$C36, Raw!$H:$H, "D14")</f>
        <v>0</v>
      </c>
      <c r="FW36" s="52">
        <f>SUMIFS(Raw!$I:$I, Raw!$A:$A, 'Call Back'!FW$14, Raw!$F:$F, 'Call Back'!$C36, Raw!$H:$H, "D14")</f>
        <v>0</v>
      </c>
      <c r="FX36" s="53">
        <f>SUMIFS(Raw!$I:$I, Raw!$A:$A, 'Call Back'!FX$14, Raw!$F:$F, 'Call Back'!$C36, Raw!$H:$H, "D14")</f>
        <v>0</v>
      </c>
      <c r="FZ36" s="51">
        <f>SUMIFS(Raw!$I:$I, Raw!$A:$A, 'Call Back'!FZ$14, Raw!$F:$F, 'Call Back'!$C36, Raw!$H:$H, "D13")</f>
        <v>0</v>
      </c>
      <c r="GA36" s="52">
        <f>SUMIFS(Raw!$I:$I, Raw!$A:$A, 'Call Back'!GA$14, Raw!$F:$F, 'Call Back'!$C36, Raw!$H:$H, "D13")</f>
        <v>0</v>
      </c>
      <c r="GB36" s="52">
        <f>SUMIFS(Raw!$I:$I, Raw!$A:$A, 'Call Back'!GB$14, Raw!$F:$F, 'Call Back'!$C36, Raw!$H:$H, "D13")</f>
        <v>0</v>
      </c>
      <c r="GC36" s="52">
        <f>SUMIFS(Raw!$I:$I, Raw!$A:$A, 'Call Back'!GC$14, Raw!$F:$F, 'Call Back'!$C36, Raw!$H:$H, "D13")</f>
        <v>0</v>
      </c>
      <c r="GD36" s="52">
        <f>SUMIFS(Raw!$I:$I, Raw!$A:$A, 'Call Back'!GD$14, Raw!$F:$F, 'Call Back'!$C36, Raw!$H:$H, "D13")</f>
        <v>0</v>
      </c>
      <c r="GE36" s="52">
        <f>SUMIFS(Raw!$I:$I, Raw!$A:$A, 'Call Back'!GE$14, Raw!$F:$F, 'Call Back'!$C36, Raw!$H:$H, "D13")</f>
        <v>0</v>
      </c>
      <c r="GF36" s="53">
        <f>SUMIFS(Raw!$I:$I, Raw!$A:$A, 'Call Back'!GF$14, Raw!$F:$F, 'Call Back'!$C36, Raw!$H:$H, "D13")</f>
        <v>0</v>
      </c>
      <c r="GH36" s="51">
        <f>SUMIFS(Raw!$I:$I, Raw!$A:$A, 'Call Back'!GH$14, Raw!$F:$F, 'Call Back'!$C36, Raw!$H:$H, "D14")</f>
        <v>0</v>
      </c>
      <c r="GI36" s="52">
        <f>SUMIFS(Raw!$I:$I, Raw!$A:$A, 'Call Back'!GI$14, Raw!$F:$F, 'Call Back'!$C36, Raw!$H:$H, "D14")</f>
        <v>0</v>
      </c>
      <c r="GJ36" s="52">
        <f>SUMIFS(Raw!$I:$I, Raw!$A:$A, 'Call Back'!GJ$14, Raw!$F:$F, 'Call Back'!$C36, Raw!$H:$H, "D14")</f>
        <v>0</v>
      </c>
      <c r="GK36" s="52">
        <f>SUMIFS(Raw!$I:$I, Raw!$A:$A, 'Call Back'!GK$14, Raw!$F:$F, 'Call Back'!$C36, Raw!$H:$H, "D14")</f>
        <v>0</v>
      </c>
      <c r="GL36" s="52">
        <f>SUMIFS(Raw!$I:$I, Raw!$A:$A, 'Call Back'!GL$14, Raw!$F:$F, 'Call Back'!$C36, Raw!$H:$H, "D14")</f>
        <v>0</v>
      </c>
      <c r="GM36" s="52">
        <f>SUMIFS(Raw!$I:$I, Raw!$A:$A, 'Call Back'!GM$14, Raw!$F:$F, 'Call Back'!$C36, Raw!$H:$H, "D14")</f>
        <v>0</v>
      </c>
      <c r="GN36" s="53">
        <f>SUMIFS(Raw!$I:$I, Raw!$A:$A, 'Call Back'!GN$14, Raw!$F:$F, 'Call Back'!$C36, Raw!$H:$H, "D14")</f>
        <v>0</v>
      </c>
      <c r="GP36" s="51">
        <f>SUMIFS(Raw!$I:$I, Raw!$A:$A, 'Call Back'!GP$14, Raw!$F:$F, 'Call Back'!$C36, Raw!$H:$H, "D13")</f>
        <v>0</v>
      </c>
      <c r="GQ36" s="52">
        <f>SUMIFS(Raw!$I:$I, Raw!$A:$A, 'Call Back'!GQ$14, Raw!$F:$F, 'Call Back'!$C36, Raw!$H:$H, "D13")</f>
        <v>0</v>
      </c>
      <c r="GR36" s="52">
        <f>SUMIFS(Raw!$I:$I, Raw!$A:$A, 'Call Back'!GR$14, Raw!$F:$F, 'Call Back'!$C36, Raw!$H:$H, "D13")</f>
        <v>0</v>
      </c>
      <c r="GS36" s="52">
        <f>SUMIFS(Raw!$I:$I, Raw!$A:$A, 'Call Back'!GS$14, Raw!$F:$F, 'Call Back'!$C36, Raw!$H:$H, "D13")</f>
        <v>0</v>
      </c>
      <c r="GT36" s="52">
        <f>SUMIFS(Raw!$I:$I, Raw!$A:$A, 'Call Back'!GT$14, Raw!$F:$F, 'Call Back'!$C36, Raw!$H:$H, "D13")</f>
        <v>0</v>
      </c>
      <c r="GU36" s="52">
        <f>SUMIFS(Raw!$I:$I, Raw!$A:$A, 'Call Back'!GU$14, Raw!$F:$F, 'Call Back'!$C36, Raw!$H:$H, "D13")</f>
        <v>0</v>
      </c>
      <c r="GV36" s="53">
        <f>SUMIFS(Raw!$I:$I, Raw!$A:$A, 'Call Back'!GV$14, Raw!$F:$F, 'Call Back'!$C36, Raw!$H:$H, "D13")</f>
        <v>0</v>
      </c>
      <c r="GX36" s="51">
        <f>SUMIFS(Raw!$I:$I, Raw!$A:$A, 'Call Back'!GX$14, Raw!$F:$F, 'Call Back'!$C36, Raw!$H:$H, "D14")</f>
        <v>0</v>
      </c>
      <c r="GY36" s="52">
        <f>SUMIFS(Raw!$I:$I, Raw!$A:$A, 'Call Back'!GY$14, Raw!$F:$F, 'Call Back'!$C36, Raw!$H:$H, "D14")</f>
        <v>0</v>
      </c>
      <c r="GZ36" s="52">
        <f>SUMIFS(Raw!$I:$I, Raw!$A:$A, 'Call Back'!GZ$14, Raw!$F:$F, 'Call Back'!$C36, Raw!$H:$H, "D14")</f>
        <v>0</v>
      </c>
      <c r="HA36" s="52">
        <f>SUMIFS(Raw!$I:$I, Raw!$A:$A, 'Call Back'!HA$14, Raw!$F:$F, 'Call Back'!$C36, Raw!$H:$H, "D14")</f>
        <v>0</v>
      </c>
      <c r="HB36" s="52">
        <f>SUMIFS(Raw!$I:$I, Raw!$A:$A, 'Call Back'!HB$14, Raw!$F:$F, 'Call Back'!$C36, Raw!$H:$H, "D14")</f>
        <v>0</v>
      </c>
      <c r="HC36" s="52">
        <f>SUMIFS(Raw!$I:$I, Raw!$A:$A, 'Call Back'!HC$14, Raw!$F:$F, 'Call Back'!$C36, Raw!$H:$H, "D14")</f>
        <v>0</v>
      </c>
      <c r="HD36" s="53">
        <f>SUMIFS(Raw!$I:$I, Raw!$A:$A, 'Call Back'!HD$14, Raw!$F:$F, 'Call Back'!$C36, Raw!$H:$H, "D14")</f>
        <v>0</v>
      </c>
      <c r="HF36" s="51">
        <f>SUMIFS(Raw!$I:$I, Raw!$A:$A, 'Call Back'!HF$14, Raw!$F:$F, 'Call Back'!$C36, Raw!$H:$H, "D13")</f>
        <v>0</v>
      </c>
      <c r="HG36" s="52">
        <f>SUMIFS(Raw!$I:$I, Raw!$A:$A, 'Call Back'!HG$14, Raw!$F:$F, 'Call Back'!$C36, Raw!$H:$H, "D13")</f>
        <v>0</v>
      </c>
      <c r="HH36" s="52">
        <f>SUMIFS(Raw!$I:$I, Raw!$A:$A, 'Call Back'!HH$14, Raw!$F:$F, 'Call Back'!$C36, Raw!$H:$H, "D13")</f>
        <v>0</v>
      </c>
      <c r="HI36" s="52">
        <f>SUMIFS(Raw!$I:$I, Raw!$A:$A, 'Call Back'!HI$14, Raw!$F:$F, 'Call Back'!$C36, Raw!$H:$H, "D13")</f>
        <v>0</v>
      </c>
      <c r="HJ36" s="52">
        <f>SUMIFS(Raw!$I:$I, Raw!$A:$A, 'Call Back'!HJ$14, Raw!$F:$F, 'Call Back'!$C36, Raw!$H:$H, "D13")</f>
        <v>0</v>
      </c>
      <c r="HK36" s="52">
        <f>SUMIFS(Raw!$I:$I, Raw!$A:$A, 'Call Back'!HK$14, Raw!$F:$F, 'Call Back'!$C36, Raw!$H:$H, "D13")</f>
        <v>0</v>
      </c>
      <c r="HL36" s="53">
        <f>SUMIFS(Raw!$I:$I, Raw!$A:$A, 'Call Back'!HL$14, Raw!$F:$F, 'Call Back'!$C36, Raw!$H:$H, "D13")</f>
        <v>0</v>
      </c>
      <c r="HN36" s="51">
        <f>SUMIFS(Raw!$I:$I, Raw!$A:$A, 'Call Back'!HN$14, Raw!$F:$F, 'Call Back'!$C36, Raw!$H:$H, "D14")</f>
        <v>0</v>
      </c>
      <c r="HO36" s="52">
        <f>SUMIFS(Raw!$I:$I, Raw!$A:$A, 'Call Back'!HO$14, Raw!$F:$F, 'Call Back'!$C36, Raw!$H:$H, "D14")</f>
        <v>0</v>
      </c>
      <c r="HP36" s="52">
        <f>SUMIFS(Raw!$I:$I, Raw!$A:$A, 'Call Back'!HP$14, Raw!$F:$F, 'Call Back'!$C36, Raw!$H:$H, "D14")</f>
        <v>0</v>
      </c>
      <c r="HQ36" s="52">
        <f>SUMIFS(Raw!$I:$I, Raw!$A:$A, 'Call Back'!HQ$14, Raw!$F:$F, 'Call Back'!$C36, Raw!$H:$H, "D14")</f>
        <v>0</v>
      </c>
      <c r="HR36" s="52">
        <f>SUMIFS(Raw!$I:$I, Raw!$A:$A, 'Call Back'!HR$14, Raw!$F:$F, 'Call Back'!$C36, Raw!$H:$H, "D14")</f>
        <v>0</v>
      </c>
      <c r="HS36" s="52">
        <f>SUMIFS(Raw!$I:$I, Raw!$A:$A, 'Call Back'!HS$14, Raw!$F:$F, 'Call Back'!$C36, Raw!$H:$H, "D14")</f>
        <v>0</v>
      </c>
      <c r="HT36" s="53">
        <f>SUMIFS(Raw!$I:$I, Raw!$A:$A, 'Call Back'!HT$14, Raw!$F:$F, 'Call Back'!$C36, Raw!$H:$H, "D14")</f>
        <v>0</v>
      </c>
      <c r="HV36" s="51">
        <f>SUMIFS(Raw!$I:$I, Raw!$A:$A, 'Call Back'!HV$14, Raw!$F:$F, 'Call Back'!$C36, Raw!$H:$H, "D13")</f>
        <v>0</v>
      </c>
      <c r="HW36" s="52">
        <f>SUMIFS(Raw!$I:$I, Raw!$A:$A, 'Call Back'!HW$14, Raw!$F:$F, 'Call Back'!$C36, Raw!$H:$H, "D13")</f>
        <v>0</v>
      </c>
      <c r="HX36" s="52">
        <f>SUMIFS(Raw!$I:$I, Raw!$A:$A, 'Call Back'!HX$14, Raw!$F:$F, 'Call Back'!$C36, Raw!$H:$H, "D13")</f>
        <v>0</v>
      </c>
      <c r="HY36" s="52">
        <f>SUMIFS(Raw!$I:$I, Raw!$A:$A, 'Call Back'!HY$14, Raw!$F:$F, 'Call Back'!$C36, Raw!$H:$H, "D13")</f>
        <v>0</v>
      </c>
      <c r="HZ36" s="52">
        <f>SUMIFS(Raw!$I:$I, Raw!$A:$A, 'Call Back'!HZ$14, Raw!$F:$F, 'Call Back'!$C36, Raw!$H:$H, "D13")</f>
        <v>0</v>
      </c>
      <c r="IA36" s="52">
        <f>SUMIFS(Raw!$I:$I, Raw!$A:$A, 'Call Back'!IA$14, Raw!$F:$F, 'Call Back'!$C36, Raw!$H:$H, "D13")</f>
        <v>0</v>
      </c>
      <c r="IB36" s="53">
        <f>SUMIFS(Raw!$I:$I, Raw!$A:$A, 'Call Back'!IB$14, Raw!$F:$F, 'Call Back'!$C36, Raw!$H:$H, "D13")</f>
        <v>0</v>
      </c>
      <c r="ID36" s="51">
        <f>SUMIFS(Raw!$I:$I, Raw!$A:$A, 'Call Back'!ID$14, Raw!$F:$F, 'Call Back'!$C36, Raw!$H:$H, "D14")</f>
        <v>0</v>
      </c>
      <c r="IE36" s="52">
        <f>SUMIFS(Raw!$I:$I, Raw!$A:$A, 'Call Back'!IE$14, Raw!$F:$F, 'Call Back'!$C36, Raw!$H:$H, "D14")</f>
        <v>0</v>
      </c>
      <c r="IF36" s="52">
        <f>SUMIFS(Raw!$I:$I, Raw!$A:$A, 'Call Back'!IF$14, Raw!$F:$F, 'Call Back'!$C36, Raw!$H:$H, "D14")</f>
        <v>0</v>
      </c>
      <c r="IG36" s="52">
        <f>SUMIFS(Raw!$I:$I, Raw!$A:$A, 'Call Back'!IG$14, Raw!$F:$F, 'Call Back'!$C36, Raw!$H:$H, "D14")</f>
        <v>0</v>
      </c>
      <c r="IH36" s="52">
        <f>SUMIFS(Raw!$I:$I, Raw!$A:$A, 'Call Back'!IH$14, Raw!$F:$F, 'Call Back'!$C36, Raw!$H:$H, "D14")</f>
        <v>0</v>
      </c>
      <c r="II36" s="52">
        <f>SUMIFS(Raw!$I:$I, Raw!$A:$A, 'Call Back'!II$14, Raw!$F:$F, 'Call Back'!$C36, Raw!$H:$H, "D14")</f>
        <v>0</v>
      </c>
      <c r="IJ36" s="53">
        <f>SUMIFS(Raw!$I:$I, Raw!$A:$A, 'Call Back'!IJ$14, Raw!$F:$F, 'Call Back'!$C36, Raw!$H:$H, "D14")</f>
        <v>0</v>
      </c>
      <c r="IL36" s="51">
        <f>SUMIFS(Raw!$I:$I, Raw!$A:$A, 'Call Back'!IL$14, Raw!$F:$F, 'Call Back'!$C36, Raw!$H:$H, "D13")</f>
        <v>0</v>
      </c>
      <c r="IM36" s="52">
        <f>SUMIFS(Raw!$I:$I, Raw!$A:$A, 'Call Back'!IM$14, Raw!$F:$F, 'Call Back'!$C36, Raw!$H:$H, "D13")</f>
        <v>0</v>
      </c>
      <c r="IN36" s="52">
        <f>SUMIFS(Raw!$I:$I, Raw!$A:$A, 'Call Back'!IN$14, Raw!$F:$F, 'Call Back'!$C36, Raw!$H:$H, "D13")</f>
        <v>0</v>
      </c>
      <c r="IO36" s="52">
        <f>SUMIFS(Raw!$I:$I, Raw!$A:$A, 'Call Back'!IO$14, Raw!$F:$F, 'Call Back'!$C36, Raw!$H:$H, "D13")</f>
        <v>0</v>
      </c>
      <c r="IP36" s="52">
        <f>SUMIFS(Raw!$I:$I, Raw!$A:$A, 'Call Back'!IP$14, Raw!$F:$F, 'Call Back'!$C36, Raw!$H:$H, "D13")</f>
        <v>0</v>
      </c>
      <c r="IQ36" s="52">
        <f>SUMIFS(Raw!$I:$I, Raw!$A:$A, 'Call Back'!IQ$14, Raw!$F:$F, 'Call Back'!$C36, Raw!$H:$H, "D13")</f>
        <v>0</v>
      </c>
      <c r="IR36" s="53">
        <f>SUMIFS(Raw!$I:$I, Raw!$A:$A, 'Call Back'!IR$14, Raw!$F:$F, 'Call Back'!$C36, Raw!$H:$H, "D13")</f>
        <v>0</v>
      </c>
      <c r="IT36" s="51">
        <f>SUMIFS(Raw!$I:$I, Raw!$A:$A, 'Call Back'!IT$14, Raw!$F:$F, 'Call Back'!$C36, Raw!$H:$H, "D14")</f>
        <v>0</v>
      </c>
      <c r="IU36" s="52">
        <f>SUMIFS(Raw!$I:$I, Raw!$A:$A, 'Call Back'!IU$14, Raw!$F:$F, 'Call Back'!$C36, Raw!$H:$H, "D14")</f>
        <v>0</v>
      </c>
      <c r="IV36" s="52">
        <f>SUMIFS(Raw!$I:$I, Raw!$A:$A, 'Call Back'!IV$14, Raw!$F:$F, 'Call Back'!$C36, Raw!$H:$H, "D14")</f>
        <v>0</v>
      </c>
      <c r="IW36" s="52">
        <f>SUMIFS(Raw!$I:$I, Raw!$A:$A, 'Call Back'!IW$14, Raw!$F:$F, 'Call Back'!$C36, Raw!$H:$H, "D14")</f>
        <v>0</v>
      </c>
      <c r="IX36" s="52">
        <f>SUMIFS(Raw!$I:$I, Raw!$A:$A, 'Call Back'!IX$14, Raw!$F:$F, 'Call Back'!$C36, Raw!$H:$H, "D14")</f>
        <v>0</v>
      </c>
      <c r="IY36" s="52">
        <f>SUMIFS(Raw!$I:$I, Raw!$A:$A, 'Call Back'!IY$14, Raw!$F:$F, 'Call Back'!$C36, Raw!$H:$H, "D14")</f>
        <v>0</v>
      </c>
      <c r="IZ36" s="53">
        <f>SUMIFS(Raw!$I:$I, Raw!$A:$A, 'Call Back'!IZ$14, Raw!$F:$F, 'Call Back'!$C36, Raw!$H:$H, "D14")</f>
        <v>0</v>
      </c>
      <c r="JB36" s="51">
        <f>SUMIFS(Raw!$I:$I, Raw!$A:$A, 'Call Back'!JB$14, Raw!$F:$F, 'Call Back'!$C36, Raw!$H:$H, "D13")</f>
        <v>0</v>
      </c>
      <c r="JC36" s="52">
        <f>SUMIFS(Raw!$I:$I, Raw!$A:$A, 'Call Back'!JC$14, Raw!$F:$F, 'Call Back'!$C36, Raw!$H:$H, "D13")</f>
        <v>0</v>
      </c>
      <c r="JD36" s="52">
        <f>SUMIFS(Raw!$I:$I, Raw!$A:$A, 'Call Back'!JD$14, Raw!$F:$F, 'Call Back'!$C36, Raw!$H:$H, "D13")</f>
        <v>0</v>
      </c>
      <c r="JE36" s="52">
        <f>SUMIFS(Raw!$I:$I, Raw!$A:$A, 'Call Back'!JE$14, Raw!$F:$F, 'Call Back'!$C36, Raw!$H:$H, "D13")</f>
        <v>0</v>
      </c>
      <c r="JF36" s="52">
        <f>SUMIFS(Raw!$I:$I, Raw!$A:$A, 'Call Back'!JF$14, Raw!$F:$F, 'Call Back'!$C36, Raw!$H:$H, "D13")</f>
        <v>0</v>
      </c>
      <c r="JG36" s="52">
        <f>SUMIFS(Raw!$I:$I, Raw!$A:$A, 'Call Back'!JG$14, Raw!$F:$F, 'Call Back'!$C36, Raw!$H:$H, "D13")</f>
        <v>0</v>
      </c>
      <c r="JH36" s="53">
        <f>SUMIFS(Raw!$I:$I, Raw!$A:$A, 'Call Back'!JH$14, Raw!$F:$F, 'Call Back'!$C36, Raw!$H:$H, "D13")</f>
        <v>0</v>
      </c>
      <c r="JJ36" s="51">
        <f>SUMIFS(Raw!$I:$I, Raw!$A:$A, 'Call Back'!JJ$14, Raw!$F:$F, 'Call Back'!$C36, Raw!$H:$H, "D14")</f>
        <v>0</v>
      </c>
      <c r="JK36" s="52">
        <f>SUMIFS(Raw!$I:$I, Raw!$A:$A, 'Call Back'!JK$14, Raw!$F:$F, 'Call Back'!$C36, Raw!$H:$H, "D14")</f>
        <v>0</v>
      </c>
      <c r="JL36" s="52">
        <f>SUMIFS(Raw!$I:$I, Raw!$A:$A, 'Call Back'!JL$14, Raw!$F:$F, 'Call Back'!$C36, Raw!$H:$H, "D14")</f>
        <v>0</v>
      </c>
      <c r="JM36" s="52">
        <f>SUMIFS(Raw!$I:$I, Raw!$A:$A, 'Call Back'!JM$14, Raw!$F:$F, 'Call Back'!$C36, Raw!$H:$H, "D14")</f>
        <v>0</v>
      </c>
      <c r="JN36" s="52">
        <f>SUMIFS(Raw!$I:$I, Raw!$A:$A, 'Call Back'!JN$14, Raw!$F:$F, 'Call Back'!$C36, Raw!$H:$H, "D14")</f>
        <v>0</v>
      </c>
      <c r="JO36" s="52">
        <f>SUMIFS(Raw!$I:$I, Raw!$A:$A, 'Call Back'!JO$14, Raw!$F:$F, 'Call Back'!$C36, Raw!$H:$H, "D14")</f>
        <v>0</v>
      </c>
      <c r="JP36" s="53">
        <f>SUMIFS(Raw!$I:$I, Raw!$A:$A, 'Call Back'!JP$14, Raw!$F:$F, 'Call Back'!$C36, Raw!$H:$H, "D14")</f>
        <v>0</v>
      </c>
      <c r="JR36" s="51">
        <f>SUMIFS(Raw!$I:$I, Raw!$A:$A, 'Call Back'!JR$14, Raw!$F:$F, 'Call Back'!$C36, Raw!$H:$H, "D13")</f>
        <v>0</v>
      </c>
      <c r="JS36" s="52">
        <f>SUMIFS(Raw!$I:$I, Raw!$A:$A, 'Call Back'!JS$14, Raw!$F:$F, 'Call Back'!$C36, Raw!$H:$H, "D13")</f>
        <v>0</v>
      </c>
      <c r="JT36" s="52">
        <f>SUMIFS(Raw!$I:$I, Raw!$A:$A, 'Call Back'!JT$14, Raw!$F:$F, 'Call Back'!$C36, Raw!$H:$H, "D13")</f>
        <v>0</v>
      </c>
      <c r="JU36" s="52">
        <f>SUMIFS(Raw!$I:$I, Raw!$A:$A, 'Call Back'!JU$14, Raw!$F:$F, 'Call Back'!$C36, Raw!$H:$H, "D13")</f>
        <v>0</v>
      </c>
      <c r="JV36" s="52">
        <f>SUMIFS(Raw!$I:$I, Raw!$A:$A, 'Call Back'!JV$14, Raw!$F:$F, 'Call Back'!$C36, Raw!$H:$H, "D13")</f>
        <v>0</v>
      </c>
      <c r="JW36" s="52">
        <f>SUMIFS(Raw!$I:$I, Raw!$A:$A, 'Call Back'!JW$14, Raw!$F:$F, 'Call Back'!$C36, Raw!$H:$H, "D13")</f>
        <v>0</v>
      </c>
      <c r="JX36" s="53">
        <f>SUMIFS(Raw!$I:$I, Raw!$A:$A, 'Call Back'!JX$14, Raw!$F:$F, 'Call Back'!$C36, Raw!$H:$H, "D13")</f>
        <v>0</v>
      </c>
      <c r="JZ36" s="51">
        <f>SUMIFS(Raw!$I:$I, Raw!$A:$A, 'Call Back'!JZ$14, Raw!$F:$F, 'Call Back'!$C36, Raw!$H:$H, "D14")</f>
        <v>0</v>
      </c>
      <c r="KA36" s="52">
        <f>SUMIFS(Raw!$I:$I, Raw!$A:$A, 'Call Back'!KA$14, Raw!$F:$F, 'Call Back'!$C36, Raw!$H:$H, "D14")</f>
        <v>0</v>
      </c>
      <c r="KB36" s="52">
        <f>SUMIFS(Raw!$I:$I, Raw!$A:$A, 'Call Back'!KB$14, Raw!$F:$F, 'Call Back'!$C36, Raw!$H:$H, "D14")</f>
        <v>0</v>
      </c>
      <c r="KC36" s="52">
        <f>SUMIFS(Raw!$I:$I, Raw!$A:$A, 'Call Back'!KC$14, Raw!$F:$F, 'Call Back'!$C36, Raw!$H:$H, "D14")</f>
        <v>0</v>
      </c>
      <c r="KD36" s="52">
        <f>SUMIFS(Raw!$I:$I, Raw!$A:$A, 'Call Back'!KD$14, Raw!$F:$F, 'Call Back'!$C36, Raw!$H:$H, "D14")</f>
        <v>0</v>
      </c>
      <c r="KE36" s="52">
        <f>SUMIFS(Raw!$I:$I, Raw!$A:$A, 'Call Back'!KE$14, Raw!$F:$F, 'Call Back'!$C36, Raw!$H:$H, "D14")</f>
        <v>0</v>
      </c>
      <c r="KF36" s="53">
        <f>SUMIFS(Raw!$I:$I, Raw!$A:$A, 'Call Back'!KF$14, Raw!$F:$F, 'Call Back'!$C36, Raw!$H:$H, "D14")</f>
        <v>0</v>
      </c>
      <c r="KH36" s="51">
        <f>SUMIFS(Raw!$I:$I, Raw!$A:$A, 'Call Back'!KH$14, Raw!$F:$F, 'Call Back'!$C36, Raw!$H:$H, "D13")</f>
        <v>0</v>
      </c>
      <c r="KI36" s="52">
        <f>SUMIFS(Raw!$I:$I, Raw!$A:$A, 'Call Back'!KI$14, Raw!$F:$F, 'Call Back'!$C36, Raw!$H:$H, "D13")</f>
        <v>0</v>
      </c>
      <c r="KJ36" s="52">
        <f>SUMIFS(Raw!$I:$I, Raw!$A:$A, 'Call Back'!KJ$14, Raw!$F:$F, 'Call Back'!$C36, Raw!$H:$H, "D13")</f>
        <v>0</v>
      </c>
      <c r="KK36" s="52">
        <f>SUMIFS(Raw!$I:$I, Raw!$A:$A, 'Call Back'!KK$14, Raw!$F:$F, 'Call Back'!$C36, Raw!$H:$H, "D13")</f>
        <v>0</v>
      </c>
      <c r="KL36" s="52">
        <f>SUMIFS(Raw!$I:$I, Raw!$A:$A, 'Call Back'!KL$14, Raw!$F:$F, 'Call Back'!$C36, Raw!$H:$H, "D13")</f>
        <v>0</v>
      </c>
      <c r="KM36" s="52">
        <f>SUMIFS(Raw!$I:$I, Raw!$A:$A, 'Call Back'!KM$14, Raw!$F:$F, 'Call Back'!$C36, Raw!$H:$H, "D13")</f>
        <v>0</v>
      </c>
      <c r="KN36" s="53">
        <f>SUMIFS(Raw!$I:$I, Raw!$A:$A, 'Call Back'!KN$14, Raw!$F:$F, 'Call Back'!$C36, Raw!$H:$H, "D13")</f>
        <v>0</v>
      </c>
      <c r="KP36" s="51">
        <f>SUMIFS(Raw!$I:$I, Raw!$A:$A, 'Call Back'!KP$14, Raw!$F:$F, 'Call Back'!$C36, Raw!$H:$H, "D14")</f>
        <v>0</v>
      </c>
      <c r="KQ36" s="52">
        <f>SUMIFS(Raw!$I:$I, Raw!$A:$A, 'Call Back'!KQ$14, Raw!$F:$F, 'Call Back'!$C36, Raw!$H:$H, "D14")</f>
        <v>0</v>
      </c>
      <c r="KR36" s="52">
        <f>SUMIFS(Raw!$I:$I, Raw!$A:$A, 'Call Back'!KR$14, Raw!$F:$F, 'Call Back'!$C36, Raw!$H:$H, "D14")</f>
        <v>0</v>
      </c>
      <c r="KS36" s="52">
        <f>SUMIFS(Raw!$I:$I, Raw!$A:$A, 'Call Back'!KS$14, Raw!$F:$F, 'Call Back'!$C36, Raw!$H:$H, "D14")</f>
        <v>0</v>
      </c>
      <c r="KT36" s="52">
        <f>SUMIFS(Raw!$I:$I, Raw!$A:$A, 'Call Back'!KT$14, Raw!$F:$F, 'Call Back'!$C36, Raw!$H:$H, "D14")</f>
        <v>0</v>
      </c>
      <c r="KU36" s="52">
        <f>SUMIFS(Raw!$I:$I, Raw!$A:$A, 'Call Back'!KU$14, Raw!$F:$F, 'Call Back'!$C36, Raw!$H:$H, "D14")</f>
        <v>0</v>
      </c>
      <c r="KV36" s="53">
        <f>SUMIFS(Raw!$I:$I, Raw!$A:$A, 'Call Back'!KV$14, Raw!$F:$F, 'Call Back'!$C36, Raw!$H:$H,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f>SUMIFS(Raw!$I:$I, Raw!$A:$A, 'Call Back'!CH$14, Raw!$F:$F, 'Call Back'!$C37, Raw!$H:$H, "D13")</f>
        <v>843</v>
      </c>
      <c r="CI37" s="35">
        <f>SUMIFS(Raw!$I:$I, Raw!$A:$A, 'Call Back'!CI$14, Raw!$F:$F, 'Call Back'!$C37, Raw!$H:$H, "D13")</f>
        <v>711</v>
      </c>
      <c r="CJ37" s="35">
        <f>SUMIFS(Raw!$I:$I, Raw!$A:$A, 'Call Back'!CJ$14, Raw!$F:$F, 'Call Back'!$C37, Raw!$H:$H, "D13")</f>
        <v>621</v>
      </c>
      <c r="CK37" s="35">
        <f>SUMIFS(Raw!$I:$I, Raw!$A:$A, 'Call Back'!CK$14, Raw!$F:$F, 'Call Back'!$C37, Raw!$H:$H, "D13")</f>
        <v>756</v>
      </c>
      <c r="CL37" s="35">
        <f>SUMIFS(Raw!$I:$I, Raw!$A:$A, 'Call Back'!CL$14, Raw!$F:$F, 'Call Back'!$C37, Raw!$H:$H, "D13")</f>
        <v>749</v>
      </c>
      <c r="CM37" s="35">
        <f>SUMIFS(Raw!$I:$I, Raw!$A:$A, 'Call Back'!CM$14, Raw!$F:$F, 'Call Back'!$C37, Raw!$H:$H, "D13")</f>
        <v>733</v>
      </c>
      <c r="CN37" s="36">
        <f>SUMIFS(Raw!$I:$I, Raw!$A:$A, 'Call Back'!CN$14, Raw!$F:$F, 'Call Back'!$C37, Raw!$H:$H, "D13")</f>
        <v>728</v>
      </c>
      <c r="CP37" s="34">
        <f>SUMIFS(Raw!$I:$I, Raw!$A:$A, 'Call Back'!CP$14, Raw!$F:$F, 'Call Back'!$C37, Raw!$H:$H, "D14")</f>
        <v>201</v>
      </c>
      <c r="CQ37" s="35">
        <f>SUMIFS(Raw!$I:$I, Raw!$A:$A, 'Call Back'!CQ$14, Raw!$F:$F, 'Call Back'!$C37, Raw!$H:$H, "D14")</f>
        <v>178</v>
      </c>
      <c r="CR37" s="35">
        <f>SUMIFS(Raw!$I:$I, Raw!$A:$A, 'Call Back'!CR$14, Raw!$F:$F, 'Call Back'!$C37, Raw!$H:$H, "D14")</f>
        <v>145</v>
      </c>
      <c r="CS37" s="35">
        <f>SUMIFS(Raw!$I:$I, Raw!$A:$A, 'Call Back'!CS$14, Raw!$F:$F, 'Call Back'!$C37, Raw!$H:$H, "D14")</f>
        <v>315</v>
      </c>
      <c r="CT37" s="35">
        <f>SUMIFS(Raw!$I:$I, Raw!$A:$A, 'Call Back'!CT$14, Raw!$F:$F, 'Call Back'!$C37, Raw!$H:$H, "D14")</f>
        <v>249</v>
      </c>
      <c r="CU37" s="35">
        <f>SUMIFS(Raw!$I:$I, Raw!$A:$A, 'Call Back'!CU$14, Raw!$F:$F, 'Call Back'!$C37, Raw!$H:$H, "D14")</f>
        <v>194</v>
      </c>
      <c r="CV37" s="36">
        <f>SUMIFS(Raw!$I:$I, Raw!$A:$A, 'Call Back'!CV$14, Raw!$F:$F, 'Call Back'!$C37, Raw!$H:$H, "D14")</f>
        <v>245</v>
      </c>
      <c r="CX37" s="34">
        <f>SUMIFS(Raw!$I:$I, Raw!$A:$A, 'Call Back'!CX$14, Raw!$F:$F, 'Call Back'!$C37, Raw!$H:$H, "D13")</f>
        <v>0</v>
      </c>
      <c r="CY37" s="35">
        <f>SUMIFS(Raw!$I:$I, Raw!$A:$A, 'Call Back'!CY$14, Raw!$F:$F, 'Call Back'!$C37, Raw!$H:$H, "D13")</f>
        <v>0</v>
      </c>
      <c r="CZ37" s="35">
        <f>SUMIFS(Raw!$I:$I, Raw!$A:$A, 'Call Back'!CZ$14, Raw!$F:$F, 'Call Back'!$C37, Raw!$H:$H, "D13")</f>
        <v>0</v>
      </c>
      <c r="DA37" s="35">
        <f>SUMIFS(Raw!$I:$I, Raw!$A:$A, 'Call Back'!DA$14, Raw!$F:$F, 'Call Back'!$C37, Raw!$H:$H, "D13")</f>
        <v>0</v>
      </c>
      <c r="DB37" s="35">
        <f>SUMIFS(Raw!$I:$I, Raw!$A:$A, 'Call Back'!DB$14, Raw!$F:$F, 'Call Back'!$C37, Raw!$H:$H, "D13")</f>
        <v>0</v>
      </c>
      <c r="DC37" s="35">
        <f>SUMIFS(Raw!$I:$I, Raw!$A:$A, 'Call Back'!DC$14, Raw!$F:$F, 'Call Back'!$C37, Raw!$H:$H, "D13")</f>
        <v>0</v>
      </c>
      <c r="DD37" s="36">
        <f>SUMIFS(Raw!$I:$I, Raw!$A:$A, 'Call Back'!DD$14, Raw!$F:$F, 'Call Back'!$C37, Raw!$H:$H, "D13")</f>
        <v>0</v>
      </c>
      <c r="DF37" s="34">
        <f>SUMIFS(Raw!$I:$I, Raw!$A:$A, 'Call Back'!DF$14, Raw!$F:$F, 'Call Back'!$C37, Raw!$H:$H, "D14")</f>
        <v>0</v>
      </c>
      <c r="DG37" s="35">
        <f>SUMIFS(Raw!$I:$I, Raw!$A:$A, 'Call Back'!DG$14, Raw!$F:$F, 'Call Back'!$C37, Raw!$H:$H, "D14")</f>
        <v>0</v>
      </c>
      <c r="DH37" s="35">
        <f>SUMIFS(Raw!$I:$I, Raw!$A:$A, 'Call Back'!DH$14, Raw!$F:$F, 'Call Back'!$C37, Raw!$H:$H, "D14")</f>
        <v>0</v>
      </c>
      <c r="DI37" s="35">
        <f>SUMIFS(Raw!$I:$I, Raw!$A:$A, 'Call Back'!DI$14, Raw!$F:$F, 'Call Back'!$C37, Raw!$H:$H, "D14")</f>
        <v>0</v>
      </c>
      <c r="DJ37" s="35">
        <f>SUMIFS(Raw!$I:$I, Raw!$A:$A, 'Call Back'!DJ$14, Raw!$F:$F, 'Call Back'!$C37, Raw!$H:$H, "D14")</f>
        <v>0</v>
      </c>
      <c r="DK37" s="35">
        <f>SUMIFS(Raw!$I:$I, Raw!$A:$A, 'Call Back'!DK$14, Raw!$F:$F, 'Call Back'!$C37, Raw!$H:$H, "D14")</f>
        <v>0</v>
      </c>
      <c r="DL37" s="36">
        <f>SUMIFS(Raw!$I:$I, Raw!$A:$A, 'Call Back'!DL$14, Raw!$F:$F, 'Call Back'!$C37, Raw!$H:$H, "D14")</f>
        <v>0</v>
      </c>
      <c r="DN37" s="34">
        <f>SUMIFS(Raw!$I:$I, Raw!$A:$A, 'Call Back'!DN$14, Raw!$F:$F, 'Call Back'!$C37, Raw!$H:$H, "D13")</f>
        <v>0</v>
      </c>
      <c r="DO37" s="35">
        <f>SUMIFS(Raw!$I:$I, Raw!$A:$A, 'Call Back'!DO$14, Raw!$F:$F, 'Call Back'!$C37, Raw!$H:$H, "D13")</f>
        <v>0</v>
      </c>
      <c r="DP37" s="35">
        <f>SUMIFS(Raw!$I:$I, Raw!$A:$A, 'Call Back'!DP$14, Raw!$F:$F, 'Call Back'!$C37, Raw!$H:$H, "D13")</f>
        <v>0</v>
      </c>
      <c r="DQ37" s="35">
        <f>SUMIFS(Raw!$I:$I, Raw!$A:$A, 'Call Back'!DQ$14, Raw!$F:$F, 'Call Back'!$C37, Raw!$H:$H, "D13")</f>
        <v>0</v>
      </c>
      <c r="DR37" s="35">
        <f>SUMIFS(Raw!$I:$I, Raw!$A:$A, 'Call Back'!DR$14, Raw!$F:$F, 'Call Back'!$C37, Raw!$H:$H, "D13")</f>
        <v>0</v>
      </c>
      <c r="DS37" s="35">
        <f>SUMIFS(Raw!$I:$I, Raw!$A:$A, 'Call Back'!DS$14, Raw!$F:$F, 'Call Back'!$C37, Raw!$H:$H, "D13")</f>
        <v>0</v>
      </c>
      <c r="DT37" s="36">
        <f>SUMIFS(Raw!$I:$I, Raw!$A:$A, 'Call Back'!DT$14, Raw!$F:$F, 'Call Back'!$C37, Raw!$H:$H, "D13")</f>
        <v>0</v>
      </c>
      <c r="DV37" s="34">
        <f>SUMIFS(Raw!$I:$I, Raw!$A:$A, 'Call Back'!DV$14, Raw!$F:$F, 'Call Back'!$C37, Raw!$H:$H, "D14")</f>
        <v>0</v>
      </c>
      <c r="DW37" s="35">
        <f>SUMIFS(Raw!$I:$I, Raw!$A:$A, 'Call Back'!DW$14, Raw!$F:$F, 'Call Back'!$C37, Raw!$H:$H, "D14")</f>
        <v>0</v>
      </c>
      <c r="DX37" s="35">
        <f>SUMIFS(Raw!$I:$I, Raw!$A:$A, 'Call Back'!DX$14, Raw!$F:$F, 'Call Back'!$C37, Raw!$H:$H, "D14")</f>
        <v>0</v>
      </c>
      <c r="DY37" s="35">
        <f>SUMIFS(Raw!$I:$I, Raw!$A:$A, 'Call Back'!DY$14, Raw!$F:$F, 'Call Back'!$C37, Raw!$H:$H, "D14")</f>
        <v>0</v>
      </c>
      <c r="DZ37" s="35">
        <f>SUMIFS(Raw!$I:$I, Raw!$A:$A, 'Call Back'!DZ$14, Raw!$F:$F, 'Call Back'!$C37, Raw!$H:$H, "D14")</f>
        <v>0</v>
      </c>
      <c r="EA37" s="35">
        <f>SUMIFS(Raw!$I:$I, Raw!$A:$A, 'Call Back'!EA$14, Raw!$F:$F, 'Call Back'!$C37, Raw!$H:$H, "D14")</f>
        <v>0</v>
      </c>
      <c r="EB37" s="36">
        <f>SUMIFS(Raw!$I:$I, Raw!$A:$A, 'Call Back'!EB$14, Raw!$F:$F, 'Call Back'!$C37, Raw!$H:$H, "D14")</f>
        <v>0</v>
      </c>
      <c r="ED37" s="34">
        <f>SUMIFS(Raw!$I:$I, Raw!$A:$A, 'Call Back'!ED$14, Raw!$F:$F, 'Call Back'!$C37, Raw!$H:$H, "D13")</f>
        <v>0</v>
      </c>
      <c r="EE37" s="35">
        <f>SUMIFS(Raw!$I:$I, Raw!$A:$A, 'Call Back'!EE$14, Raw!$F:$F, 'Call Back'!$C37, Raw!$H:$H, "D13")</f>
        <v>0</v>
      </c>
      <c r="EF37" s="35">
        <f>SUMIFS(Raw!$I:$I, Raw!$A:$A, 'Call Back'!EF$14, Raw!$F:$F, 'Call Back'!$C37, Raw!$H:$H, "D13")</f>
        <v>0</v>
      </c>
      <c r="EG37" s="35">
        <f>SUMIFS(Raw!$I:$I, Raw!$A:$A, 'Call Back'!EG$14, Raw!$F:$F, 'Call Back'!$C37, Raw!$H:$H, "D13")</f>
        <v>0</v>
      </c>
      <c r="EH37" s="35">
        <f>SUMIFS(Raw!$I:$I, Raw!$A:$A, 'Call Back'!EH$14, Raw!$F:$F, 'Call Back'!$C37, Raw!$H:$H, "D13")</f>
        <v>0</v>
      </c>
      <c r="EI37" s="35">
        <f>SUMIFS(Raw!$I:$I, Raw!$A:$A, 'Call Back'!EI$14, Raw!$F:$F, 'Call Back'!$C37, Raw!$H:$H, "D13")</f>
        <v>0</v>
      </c>
      <c r="EJ37" s="36">
        <f>SUMIFS(Raw!$I:$I, Raw!$A:$A, 'Call Back'!EJ$14, Raw!$F:$F, 'Call Back'!$C37, Raw!$H:$H, "D13")</f>
        <v>0</v>
      </c>
      <c r="EL37" s="34">
        <f>SUMIFS(Raw!$I:$I, Raw!$A:$A, 'Call Back'!EL$14, Raw!$F:$F, 'Call Back'!$C37, Raw!$H:$H, "D14")</f>
        <v>0</v>
      </c>
      <c r="EM37" s="35">
        <f>SUMIFS(Raw!$I:$I, Raw!$A:$A, 'Call Back'!EM$14, Raw!$F:$F, 'Call Back'!$C37, Raw!$H:$H, "D14")</f>
        <v>0</v>
      </c>
      <c r="EN37" s="35">
        <f>SUMIFS(Raw!$I:$I, Raw!$A:$A, 'Call Back'!EN$14, Raw!$F:$F, 'Call Back'!$C37, Raw!$H:$H, "D14")</f>
        <v>0</v>
      </c>
      <c r="EO37" s="35">
        <f>SUMIFS(Raw!$I:$I, Raw!$A:$A, 'Call Back'!EO$14, Raw!$F:$F, 'Call Back'!$C37, Raw!$H:$H, "D14")</f>
        <v>0</v>
      </c>
      <c r="EP37" s="35">
        <f>SUMIFS(Raw!$I:$I, Raw!$A:$A, 'Call Back'!EP$14, Raw!$F:$F, 'Call Back'!$C37, Raw!$H:$H, "D14")</f>
        <v>0</v>
      </c>
      <c r="EQ37" s="35">
        <f>SUMIFS(Raw!$I:$I, Raw!$A:$A, 'Call Back'!EQ$14, Raw!$F:$F, 'Call Back'!$C37, Raw!$H:$H, "D14")</f>
        <v>0</v>
      </c>
      <c r="ER37" s="36">
        <f>SUMIFS(Raw!$I:$I, Raw!$A:$A, 'Call Back'!ER$14, Raw!$F:$F, 'Call Back'!$C37, Raw!$H:$H, "D14")</f>
        <v>0</v>
      </c>
      <c r="ET37" s="34">
        <f>SUMIFS(Raw!$I:$I, Raw!$A:$A, 'Call Back'!ET$14, Raw!$F:$F, 'Call Back'!$C37, Raw!$H:$H, "D13")</f>
        <v>0</v>
      </c>
      <c r="EU37" s="35">
        <f>SUMIFS(Raw!$I:$I, Raw!$A:$A, 'Call Back'!EU$14, Raw!$F:$F, 'Call Back'!$C37, Raw!$H:$H, "D13")</f>
        <v>0</v>
      </c>
      <c r="EV37" s="35">
        <f>SUMIFS(Raw!$I:$I, Raw!$A:$A, 'Call Back'!EV$14, Raw!$F:$F, 'Call Back'!$C37, Raw!$H:$H, "D13")</f>
        <v>0</v>
      </c>
      <c r="EW37" s="35">
        <f>SUMIFS(Raw!$I:$I, Raw!$A:$A, 'Call Back'!EW$14, Raw!$F:$F, 'Call Back'!$C37, Raw!$H:$H, "D13")</f>
        <v>0</v>
      </c>
      <c r="EX37" s="35">
        <f>SUMIFS(Raw!$I:$I, Raw!$A:$A, 'Call Back'!EX$14, Raw!$F:$F, 'Call Back'!$C37, Raw!$H:$H, "D13")</f>
        <v>0</v>
      </c>
      <c r="EY37" s="35">
        <f>SUMIFS(Raw!$I:$I, Raw!$A:$A, 'Call Back'!EY$14, Raw!$F:$F, 'Call Back'!$C37, Raw!$H:$H, "D13")</f>
        <v>0</v>
      </c>
      <c r="EZ37" s="36">
        <f>SUMIFS(Raw!$I:$I, Raw!$A:$A, 'Call Back'!EZ$14, Raw!$F:$F, 'Call Back'!$C37, Raw!$H:$H, "D13")</f>
        <v>0</v>
      </c>
      <c r="FB37" s="34">
        <f>SUMIFS(Raw!$I:$I, Raw!$A:$A, 'Call Back'!FB$14, Raw!$F:$F, 'Call Back'!$C37, Raw!$H:$H, "D14")</f>
        <v>0</v>
      </c>
      <c r="FC37" s="35">
        <f>SUMIFS(Raw!$I:$I, Raw!$A:$A, 'Call Back'!FC$14, Raw!$F:$F, 'Call Back'!$C37, Raw!$H:$H, "D14")</f>
        <v>0</v>
      </c>
      <c r="FD37" s="35">
        <f>SUMIFS(Raw!$I:$I, Raw!$A:$A, 'Call Back'!FD$14, Raw!$F:$F, 'Call Back'!$C37, Raw!$H:$H, "D14")</f>
        <v>0</v>
      </c>
      <c r="FE37" s="35">
        <f>SUMIFS(Raw!$I:$I, Raw!$A:$A, 'Call Back'!FE$14, Raw!$F:$F, 'Call Back'!$C37, Raw!$H:$H, "D14")</f>
        <v>0</v>
      </c>
      <c r="FF37" s="35">
        <f>SUMIFS(Raw!$I:$I, Raw!$A:$A, 'Call Back'!FF$14, Raw!$F:$F, 'Call Back'!$C37, Raw!$H:$H, "D14")</f>
        <v>0</v>
      </c>
      <c r="FG37" s="35">
        <f>SUMIFS(Raw!$I:$I, Raw!$A:$A, 'Call Back'!FG$14, Raw!$F:$F, 'Call Back'!$C37, Raw!$H:$H, "D14")</f>
        <v>0</v>
      </c>
      <c r="FH37" s="36">
        <f>SUMIFS(Raw!$I:$I, Raw!$A:$A, 'Call Back'!FH$14, Raw!$F:$F, 'Call Back'!$C37, Raw!$H:$H, "D14")</f>
        <v>0</v>
      </c>
      <c r="FJ37" s="34">
        <f>SUMIFS(Raw!$I:$I, Raw!$A:$A, 'Call Back'!FJ$14, Raw!$F:$F, 'Call Back'!$C37, Raw!$H:$H, "D13")</f>
        <v>0</v>
      </c>
      <c r="FK37" s="35">
        <f>SUMIFS(Raw!$I:$I, Raw!$A:$A, 'Call Back'!FK$14, Raw!$F:$F, 'Call Back'!$C37, Raw!$H:$H, "D13")</f>
        <v>0</v>
      </c>
      <c r="FL37" s="35">
        <f>SUMIFS(Raw!$I:$I, Raw!$A:$A, 'Call Back'!FL$14, Raw!$F:$F, 'Call Back'!$C37, Raw!$H:$H, "D13")</f>
        <v>0</v>
      </c>
      <c r="FM37" s="35">
        <f>SUMIFS(Raw!$I:$I, Raw!$A:$A, 'Call Back'!FM$14, Raw!$F:$F, 'Call Back'!$C37, Raw!$H:$H, "D13")</f>
        <v>0</v>
      </c>
      <c r="FN37" s="35">
        <f>SUMIFS(Raw!$I:$I, Raw!$A:$A, 'Call Back'!FN$14, Raw!$F:$F, 'Call Back'!$C37, Raw!$H:$H, "D13")</f>
        <v>0</v>
      </c>
      <c r="FO37" s="35">
        <f>SUMIFS(Raw!$I:$I, Raw!$A:$A, 'Call Back'!FO$14, Raw!$F:$F, 'Call Back'!$C37, Raw!$H:$H, "D13")</f>
        <v>0</v>
      </c>
      <c r="FP37" s="36">
        <f>SUMIFS(Raw!$I:$I, Raw!$A:$A, 'Call Back'!FP$14, Raw!$F:$F, 'Call Back'!$C37, Raw!$H:$H, "D13")</f>
        <v>0</v>
      </c>
      <c r="FR37" s="34">
        <f>SUMIFS(Raw!$I:$I, Raw!$A:$A, 'Call Back'!FR$14, Raw!$F:$F, 'Call Back'!$C37, Raw!$H:$H, "D14")</f>
        <v>0</v>
      </c>
      <c r="FS37" s="35">
        <f>SUMIFS(Raw!$I:$I, Raw!$A:$A, 'Call Back'!FS$14, Raw!$F:$F, 'Call Back'!$C37, Raw!$H:$H, "D14")</f>
        <v>0</v>
      </c>
      <c r="FT37" s="35">
        <f>SUMIFS(Raw!$I:$I, Raw!$A:$A, 'Call Back'!FT$14, Raw!$F:$F, 'Call Back'!$C37, Raw!$H:$H, "D14")</f>
        <v>0</v>
      </c>
      <c r="FU37" s="35">
        <f>SUMIFS(Raw!$I:$I, Raw!$A:$A, 'Call Back'!FU$14, Raw!$F:$F, 'Call Back'!$C37, Raw!$H:$H, "D14")</f>
        <v>0</v>
      </c>
      <c r="FV37" s="35">
        <f>SUMIFS(Raw!$I:$I, Raw!$A:$A, 'Call Back'!FV$14, Raw!$F:$F, 'Call Back'!$C37, Raw!$H:$H, "D14")</f>
        <v>0</v>
      </c>
      <c r="FW37" s="35">
        <f>SUMIFS(Raw!$I:$I, Raw!$A:$A, 'Call Back'!FW$14, Raw!$F:$F, 'Call Back'!$C37, Raw!$H:$H, "D14")</f>
        <v>0</v>
      </c>
      <c r="FX37" s="36">
        <f>SUMIFS(Raw!$I:$I, Raw!$A:$A, 'Call Back'!FX$14, Raw!$F:$F, 'Call Back'!$C37, Raw!$H:$H, "D14")</f>
        <v>0</v>
      </c>
      <c r="FZ37" s="34">
        <f>SUMIFS(Raw!$I:$I, Raw!$A:$A, 'Call Back'!FZ$14, Raw!$F:$F, 'Call Back'!$C37, Raw!$H:$H, "D13")</f>
        <v>0</v>
      </c>
      <c r="GA37" s="35">
        <f>SUMIFS(Raw!$I:$I, Raw!$A:$A, 'Call Back'!GA$14, Raw!$F:$F, 'Call Back'!$C37, Raw!$H:$H, "D13")</f>
        <v>0</v>
      </c>
      <c r="GB37" s="35">
        <f>SUMIFS(Raw!$I:$I, Raw!$A:$A, 'Call Back'!GB$14, Raw!$F:$F, 'Call Back'!$C37, Raw!$H:$H, "D13")</f>
        <v>0</v>
      </c>
      <c r="GC37" s="35">
        <f>SUMIFS(Raw!$I:$I, Raw!$A:$A, 'Call Back'!GC$14, Raw!$F:$F, 'Call Back'!$C37, Raw!$H:$H, "D13")</f>
        <v>0</v>
      </c>
      <c r="GD37" s="35">
        <f>SUMIFS(Raw!$I:$I, Raw!$A:$A, 'Call Back'!GD$14, Raw!$F:$F, 'Call Back'!$C37, Raw!$H:$H, "D13")</f>
        <v>0</v>
      </c>
      <c r="GE37" s="35">
        <f>SUMIFS(Raw!$I:$I, Raw!$A:$A, 'Call Back'!GE$14, Raw!$F:$F, 'Call Back'!$C37, Raw!$H:$H, "D13")</f>
        <v>0</v>
      </c>
      <c r="GF37" s="36">
        <f>SUMIFS(Raw!$I:$I, Raw!$A:$A, 'Call Back'!GF$14, Raw!$F:$F, 'Call Back'!$C37, Raw!$H:$H, "D13")</f>
        <v>0</v>
      </c>
      <c r="GH37" s="34">
        <f>SUMIFS(Raw!$I:$I, Raw!$A:$A, 'Call Back'!GH$14, Raw!$F:$F, 'Call Back'!$C37, Raw!$H:$H, "D14")</f>
        <v>0</v>
      </c>
      <c r="GI37" s="35">
        <f>SUMIFS(Raw!$I:$I, Raw!$A:$A, 'Call Back'!GI$14, Raw!$F:$F, 'Call Back'!$C37, Raw!$H:$H, "D14")</f>
        <v>0</v>
      </c>
      <c r="GJ37" s="35">
        <f>SUMIFS(Raw!$I:$I, Raw!$A:$A, 'Call Back'!GJ$14, Raw!$F:$F, 'Call Back'!$C37, Raw!$H:$H, "D14")</f>
        <v>0</v>
      </c>
      <c r="GK37" s="35">
        <f>SUMIFS(Raw!$I:$I, Raw!$A:$A, 'Call Back'!GK$14, Raw!$F:$F, 'Call Back'!$C37, Raw!$H:$H, "D14")</f>
        <v>0</v>
      </c>
      <c r="GL37" s="35">
        <f>SUMIFS(Raw!$I:$I, Raw!$A:$A, 'Call Back'!GL$14, Raw!$F:$F, 'Call Back'!$C37, Raw!$H:$H, "D14")</f>
        <v>0</v>
      </c>
      <c r="GM37" s="35">
        <f>SUMIFS(Raw!$I:$I, Raw!$A:$A, 'Call Back'!GM$14, Raw!$F:$F, 'Call Back'!$C37, Raw!$H:$H, "D14")</f>
        <v>0</v>
      </c>
      <c r="GN37" s="36">
        <f>SUMIFS(Raw!$I:$I, Raw!$A:$A, 'Call Back'!GN$14, Raw!$F:$F, 'Call Back'!$C37, Raw!$H:$H, "D14")</f>
        <v>0</v>
      </c>
      <c r="GP37" s="34">
        <f>SUMIFS(Raw!$I:$I, Raw!$A:$A, 'Call Back'!GP$14, Raw!$F:$F, 'Call Back'!$C37, Raw!$H:$H, "D13")</f>
        <v>0</v>
      </c>
      <c r="GQ37" s="35">
        <f>SUMIFS(Raw!$I:$I, Raw!$A:$A, 'Call Back'!GQ$14, Raw!$F:$F, 'Call Back'!$C37, Raw!$H:$H, "D13")</f>
        <v>0</v>
      </c>
      <c r="GR37" s="35">
        <f>SUMIFS(Raw!$I:$I, Raw!$A:$A, 'Call Back'!GR$14, Raw!$F:$F, 'Call Back'!$C37, Raw!$H:$H, "D13")</f>
        <v>0</v>
      </c>
      <c r="GS37" s="35">
        <f>SUMIFS(Raw!$I:$I, Raw!$A:$A, 'Call Back'!GS$14, Raw!$F:$F, 'Call Back'!$C37, Raw!$H:$H, "D13")</f>
        <v>0</v>
      </c>
      <c r="GT37" s="35">
        <f>SUMIFS(Raw!$I:$I, Raw!$A:$A, 'Call Back'!GT$14, Raw!$F:$F, 'Call Back'!$C37, Raw!$H:$H, "D13")</f>
        <v>0</v>
      </c>
      <c r="GU37" s="35">
        <f>SUMIFS(Raw!$I:$I, Raw!$A:$A, 'Call Back'!GU$14, Raw!$F:$F, 'Call Back'!$C37, Raw!$H:$H, "D13")</f>
        <v>0</v>
      </c>
      <c r="GV37" s="36">
        <f>SUMIFS(Raw!$I:$I, Raw!$A:$A, 'Call Back'!GV$14, Raw!$F:$F, 'Call Back'!$C37, Raw!$H:$H, "D13")</f>
        <v>0</v>
      </c>
      <c r="GX37" s="34">
        <f>SUMIFS(Raw!$I:$I, Raw!$A:$A, 'Call Back'!GX$14, Raw!$F:$F, 'Call Back'!$C37, Raw!$H:$H, "D14")</f>
        <v>0</v>
      </c>
      <c r="GY37" s="35">
        <f>SUMIFS(Raw!$I:$I, Raw!$A:$A, 'Call Back'!GY$14, Raw!$F:$F, 'Call Back'!$C37, Raw!$H:$H, "D14")</f>
        <v>0</v>
      </c>
      <c r="GZ37" s="35">
        <f>SUMIFS(Raw!$I:$I, Raw!$A:$A, 'Call Back'!GZ$14, Raw!$F:$F, 'Call Back'!$C37, Raw!$H:$H, "D14")</f>
        <v>0</v>
      </c>
      <c r="HA37" s="35">
        <f>SUMIFS(Raw!$I:$I, Raw!$A:$A, 'Call Back'!HA$14, Raw!$F:$F, 'Call Back'!$C37, Raw!$H:$H, "D14")</f>
        <v>0</v>
      </c>
      <c r="HB37" s="35">
        <f>SUMIFS(Raw!$I:$I, Raw!$A:$A, 'Call Back'!HB$14, Raw!$F:$F, 'Call Back'!$C37, Raw!$H:$H, "D14")</f>
        <v>0</v>
      </c>
      <c r="HC37" s="35">
        <f>SUMIFS(Raw!$I:$I, Raw!$A:$A, 'Call Back'!HC$14, Raw!$F:$F, 'Call Back'!$C37, Raw!$H:$H, "D14")</f>
        <v>0</v>
      </c>
      <c r="HD37" s="36">
        <f>SUMIFS(Raw!$I:$I, Raw!$A:$A, 'Call Back'!HD$14, Raw!$F:$F, 'Call Back'!$C37, Raw!$H:$H, "D14")</f>
        <v>0</v>
      </c>
      <c r="HF37" s="34">
        <f>SUMIFS(Raw!$I:$I, Raw!$A:$A, 'Call Back'!HF$14, Raw!$F:$F, 'Call Back'!$C37, Raw!$H:$H, "D13")</f>
        <v>0</v>
      </c>
      <c r="HG37" s="35">
        <f>SUMIFS(Raw!$I:$I, Raw!$A:$A, 'Call Back'!HG$14, Raw!$F:$F, 'Call Back'!$C37, Raw!$H:$H, "D13")</f>
        <v>0</v>
      </c>
      <c r="HH37" s="35">
        <f>SUMIFS(Raw!$I:$I, Raw!$A:$A, 'Call Back'!HH$14, Raw!$F:$F, 'Call Back'!$C37, Raw!$H:$H, "D13")</f>
        <v>0</v>
      </c>
      <c r="HI37" s="35">
        <f>SUMIFS(Raw!$I:$I, Raw!$A:$A, 'Call Back'!HI$14, Raw!$F:$F, 'Call Back'!$C37, Raw!$H:$H, "D13")</f>
        <v>0</v>
      </c>
      <c r="HJ37" s="35">
        <f>SUMIFS(Raw!$I:$I, Raw!$A:$A, 'Call Back'!HJ$14, Raw!$F:$F, 'Call Back'!$C37, Raw!$H:$H, "D13")</f>
        <v>0</v>
      </c>
      <c r="HK37" s="35">
        <f>SUMIFS(Raw!$I:$I, Raw!$A:$A, 'Call Back'!HK$14, Raw!$F:$F, 'Call Back'!$C37, Raw!$H:$H, "D13")</f>
        <v>0</v>
      </c>
      <c r="HL37" s="36">
        <f>SUMIFS(Raw!$I:$I, Raw!$A:$A, 'Call Back'!HL$14, Raw!$F:$F, 'Call Back'!$C37, Raw!$H:$H, "D13")</f>
        <v>0</v>
      </c>
      <c r="HN37" s="34">
        <f>SUMIFS(Raw!$I:$I, Raw!$A:$A, 'Call Back'!HN$14, Raw!$F:$F, 'Call Back'!$C37, Raw!$H:$H, "D14")</f>
        <v>0</v>
      </c>
      <c r="HO37" s="35">
        <f>SUMIFS(Raw!$I:$I, Raw!$A:$A, 'Call Back'!HO$14, Raw!$F:$F, 'Call Back'!$C37, Raw!$H:$H, "D14")</f>
        <v>0</v>
      </c>
      <c r="HP37" s="35">
        <f>SUMIFS(Raw!$I:$I, Raw!$A:$A, 'Call Back'!HP$14, Raw!$F:$F, 'Call Back'!$C37, Raw!$H:$H, "D14")</f>
        <v>0</v>
      </c>
      <c r="HQ37" s="35">
        <f>SUMIFS(Raw!$I:$I, Raw!$A:$A, 'Call Back'!HQ$14, Raw!$F:$F, 'Call Back'!$C37, Raw!$H:$H, "D14")</f>
        <v>0</v>
      </c>
      <c r="HR37" s="35">
        <f>SUMIFS(Raw!$I:$I, Raw!$A:$A, 'Call Back'!HR$14, Raw!$F:$F, 'Call Back'!$C37, Raw!$H:$H, "D14")</f>
        <v>0</v>
      </c>
      <c r="HS37" s="35">
        <f>SUMIFS(Raw!$I:$I, Raw!$A:$A, 'Call Back'!HS$14, Raw!$F:$F, 'Call Back'!$C37, Raw!$H:$H, "D14")</f>
        <v>0</v>
      </c>
      <c r="HT37" s="36">
        <f>SUMIFS(Raw!$I:$I, Raw!$A:$A, 'Call Back'!HT$14, Raw!$F:$F, 'Call Back'!$C37, Raw!$H:$H, "D14")</f>
        <v>0</v>
      </c>
      <c r="HV37" s="34">
        <f>SUMIFS(Raw!$I:$I, Raw!$A:$A, 'Call Back'!HV$14, Raw!$F:$F, 'Call Back'!$C37, Raw!$H:$H, "D13")</f>
        <v>0</v>
      </c>
      <c r="HW37" s="35">
        <f>SUMIFS(Raw!$I:$I, Raw!$A:$A, 'Call Back'!HW$14, Raw!$F:$F, 'Call Back'!$C37, Raw!$H:$H, "D13")</f>
        <v>0</v>
      </c>
      <c r="HX37" s="35">
        <f>SUMIFS(Raw!$I:$I, Raw!$A:$A, 'Call Back'!HX$14, Raw!$F:$F, 'Call Back'!$C37, Raw!$H:$H, "D13")</f>
        <v>0</v>
      </c>
      <c r="HY37" s="35">
        <f>SUMIFS(Raw!$I:$I, Raw!$A:$A, 'Call Back'!HY$14, Raw!$F:$F, 'Call Back'!$C37, Raw!$H:$H, "D13")</f>
        <v>0</v>
      </c>
      <c r="HZ37" s="35">
        <f>SUMIFS(Raw!$I:$I, Raw!$A:$A, 'Call Back'!HZ$14, Raw!$F:$F, 'Call Back'!$C37, Raw!$H:$H, "D13")</f>
        <v>0</v>
      </c>
      <c r="IA37" s="35">
        <f>SUMIFS(Raw!$I:$I, Raw!$A:$A, 'Call Back'!IA$14, Raw!$F:$F, 'Call Back'!$C37, Raw!$H:$H, "D13")</f>
        <v>0</v>
      </c>
      <c r="IB37" s="36">
        <f>SUMIFS(Raw!$I:$I, Raw!$A:$A, 'Call Back'!IB$14, Raw!$F:$F, 'Call Back'!$C37, Raw!$H:$H, "D13")</f>
        <v>0</v>
      </c>
      <c r="ID37" s="34">
        <f>SUMIFS(Raw!$I:$I, Raw!$A:$A, 'Call Back'!ID$14, Raw!$F:$F, 'Call Back'!$C37, Raw!$H:$H, "D14")</f>
        <v>0</v>
      </c>
      <c r="IE37" s="35">
        <f>SUMIFS(Raw!$I:$I, Raw!$A:$A, 'Call Back'!IE$14, Raw!$F:$F, 'Call Back'!$C37, Raw!$H:$H, "D14")</f>
        <v>0</v>
      </c>
      <c r="IF37" s="35">
        <f>SUMIFS(Raw!$I:$I, Raw!$A:$A, 'Call Back'!IF$14, Raw!$F:$F, 'Call Back'!$C37, Raw!$H:$H, "D14")</f>
        <v>0</v>
      </c>
      <c r="IG37" s="35">
        <f>SUMIFS(Raw!$I:$I, Raw!$A:$A, 'Call Back'!IG$14, Raw!$F:$F, 'Call Back'!$C37, Raw!$H:$H, "D14")</f>
        <v>0</v>
      </c>
      <c r="IH37" s="35">
        <f>SUMIFS(Raw!$I:$I, Raw!$A:$A, 'Call Back'!IH$14, Raw!$F:$F, 'Call Back'!$C37, Raw!$H:$H, "D14")</f>
        <v>0</v>
      </c>
      <c r="II37" s="35">
        <f>SUMIFS(Raw!$I:$I, Raw!$A:$A, 'Call Back'!II$14, Raw!$F:$F, 'Call Back'!$C37, Raw!$H:$H, "D14")</f>
        <v>0</v>
      </c>
      <c r="IJ37" s="36">
        <f>SUMIFS(Raw!$I:$I, Raw!$A:$A, 'Call Back'!IJ$14, Raw!$F:$F, 'Call Back'!$C37, Raw!$H:$H, "D14")</f>
        <v>0</v>
      </c>
      <c r="IL37" s="34">
        <f>SUMIFS(Raw!$I:$I, Raw!$A:$A, 'Call Back'!IL$14, Raw!$F:$F, 'Call Back'!$C37, Raw!$H:$H, "D13")</f>
        <v>0</v>
      </c>
      <c r="IM37" s="35">
        <f>SUMIFS(Raw!$I:$I, Raw!$A:$A, 'Call Back'!IM$14, Raw!$F:$F, 'Call Back'!$C37, Raw!$H:$H, "D13")</f>
        <v>0</v>
      </c>
      <c r="IN37" s="35">
        <f>SUMIFS(Raw!$I:$I, Raw!$A:$A, 'Call Back'!IN$14, Raw!$F:$F, 'Call Back'!$C37, Raw!$H:$H, "D13")</f>
        <v>0</v>
      </c>
      <c r="IO37" s="35">
        <f>SUMIFS(Raw!$I:$I, Raw!$A:$A, 'Call Back'!IO$14, Raw!$F:$F, 'Call Back'!$C37, Raw!$H:$H, "D13")</f>
        <v>0</v>
      </c>
      <c r="IP37" s="35">
        <f>SUMIFS(Raw!$I:$I, Raw!$A:$A, 'Call Back'!IP$14, Raw!$F:$F, 'Call Back'!$C37, Raw!$H:$H, "D13")</f>
        <v>0</v>
      </c>
      <c r="IQ37" s="35">
        <f>SUMIFS(Raw!$I:$I, Raw!$A:$A, 'Call Back'!IQ$14, Raw!$F:$F, 'Call Back'!$C37, Raw!$H:$H, "D13")</f>
        <v>0</v>
      </c>
      <c r="IR37" s="36">
        <f>SUMIFS(Raw!$I:$I, Raw!$A:$A, 'Call Back'!IR$14, Raw!$F:$F, 'Call Back'!$C37, Raw!$H:$H, "D13")</f>
        <v>0</v>
      </c>
      <c r="IT37" s="34">
        <f>SUMIFS(Raw!$I:$I, Raw!$A:$A, 'Call Back'!IT$14, Raw!$F:$F, 'Call Back'!$C37, Raw!$H:$H, "D14")</f>
        <v>0</v>
      </c>
      <c r="IU37" s="35">
        <f>SUMIFS(Raw!$I:$I, Raw!$A:$A, 'Call Back'!IU$14, Raw!$F:$F, 'Call Back'!$C37, Raw!$H:$H, "D14")</f>
        <v>0</v>
      </c>
      <c r="IV37" s="35">
        <f>SUMIFS(Raw!$I:$I, Raw!$A:$A, 'Call Back'!IV$14, Raw!$F:$F, 'Call Back'!$C37, Raw!$H:$H, "D14")</f>
        <v>0</v>
      </c>
      <c r="IW37" s="35">
        <f>SUMIFS(Raw!$I:$I, Raw!$A:$A, 'Call Back'!IW$14, Raw!$F:$F, 'Call Back'!$C37, Raw!$H:$H, "D14")</f>
        <v>0</v>
      </c>
      <c r="IX37" s="35">
        <f>SUMIFS(Raw!$I:$I, Raw!$A:$A, 'Call Back'!IX$14, Raw!$F:$F, 'Call Back'!$C37, Raw!$H:$H, "D14")</f>
        <v>0</v>
      </c>
      <c r="IY37" s="35">
        <f>SUMIFS(Raw!$I:$I, Raw!$A:$A, 'Call Back'!IY$14, Raw!$F:$F, 'Call Back'!$C37, Raw!$H:$H, "D14")</f>
        <v>0</v>
      </c>
      <c r="IZ37" s="36">
        <f>SUMIFS(Raw!$I:$I, Raw!$A:$A, 'Call Back'!IZ$14, Raw!$F:$F, 'Call Back'!$C37, Raw!$H:$H, "D14")</f>
        <v>0</v>
      </c>
      <c r="JB37" s="34">
        <f>SUMIFS(Raw!$I:$I, Raw!$A:$A, 'Call Back'!JB$14, Raw!$F:$F, 'Call Back'!$C37, Raw!$H:$H, "D13")</f>
        <v>0</v>
      </c>
      <c r="JC37" s="35">
        <f>SUMIFS(Raw!$I:$I, Raw!$A:$A, 'Call Back'!JC$14, Raw!$F:$F, 'Call Back'!$C37, Raw!$H:$H, "D13")</f>
        <v>0</v>
      </c>
      <c r="JD37" s="35">
        <f>SUMIFS(Raw!$I:$I, Raw!$A:$A, 'Call Back'!JD$14, Raw!$F:$F, 'Call Back'!$C37, Raw!$H:$H, "D13")</f>
        <v>0</v>
      </c>
      <c r="JE37" s="35">
        <f>SUMIFS(Raw!$I:$I, Raw!$A:$A, 'Call Back'!JE$14, Raw!$F:$F, 'Call Back'!$C37, Raw!$H:$H, "D13")</f>
        <v>0</v>
      </c>
      <c r="JF37" s="35">
        <f>SUMIFS(Raw!$I:$I, Raw!$A:$A, 'Call Back'!JF$14, Raw!$F:$F, 'Call Back'!$C37, Raw!$H:$H, "D13")</f>
        <v>0</v>
      </c>
      <c r="JG37" s="35">
        <f>SUMIFS(Raw!$I:$I, Raw!$A:$A, 'Call Back'!JG$14, Raw!$F:$F, 'Call Back'!$C37, Raw!$H:$H, "D13")</f>
        <v>0</v>
      </c>
      <c r="JH37" s="36">
        <f>SUMIFS(Raw!$I:$I, Raw!$A:$A, 'Call Back'!JH$14, Raw!$F:$F, 'Call Back'!$C37, Raw!$H:$H, "D13")</f>
        <v>0</v>
      </c>
      <c r="JJ37" s="34">
        <f>SUMIFS(Raw!$I:$I, Raw!$A:$A, 'Call Back'!JJ$14, Raw!$F:$F, 'Call Back'!$C37, Raw!$H:$H, "D14")</f>
        <v>0</v>
      </c>
      <c r="JK37" s="35">
        <f>SUMIFS(Raw!$I:$I, Raw!$A:$A, 'Call Back'!JK$14, Raw!$F:$F, 'Call Back'!$C37, Raw!$H:$H, "D14")</f>
        <v>0</v>
      </c>
      <c r="JL37" s="35">
        <f>SUMIFS(Raw!$I:$I, Raw!$A:$A, 'Call Back'!JL$14, Raw!$F:$F, 'Call Back'!$C37, Raw!$H:$H, "D14")</f>
        <v>0</v>
      </c>
      <c r="JM37" s="35">
        <f>SUMIFS(Raw!$I:$I, Raw!$A:$A, 'Call Back'!JM$14, Raw!$F:$F, 'Call Back'!$C37, Raw!$H:$H, "D14")</f>
        <v>0</v>
      </c>
      <c r="JN37" s="35">
        <f>SUMIFS(Raw!$I:$I, Raw!$A:$A, 'Call Back'!JN$14, Raw!$F:$F, 'Call Back'!$C37, Raw!$H:$H, "D14")</f>
        <v>0</v>
      </c>
      <c r="JO37" s="35">
        <f>SUMIFS(Raw!$I:$I, Raw!$A:$A, 'Call Back'!JO$14, Raw!$F:$F, 'Call Back'!$C37, Raw!$H:$H, "D14")</f>
        <v>0</v>
      </c>
      <c r="JP37" s="36">
        <f>SUMIFS(Raw!$I:$I, Raw!$A:$A, 'Call Back'!JP$14, Raw!$F:$F, 'Call Back'!$C37, Raw!$H:$H, "D14")</f>
        <v>0</v>
      </c>
      <c r="JR37" s="34">
        <f>SUMIFS(Raw!$I:$I, Raw!$A:$A, 'Call Back'!JR$14, Raw!$F:$F, 'Call Back'!$C37, Raw!$H:$H, "D13")</f>
        <v>0</v>
      </c>
      <c r="JS37" s="35">
        <f>SUMIFS(Raw!$I:$I, Raw!$A:$A, 'Call Back'!JS$14, Raw!$F:$F, 'Call Back'!$C37, Raw!$H:$H, "D13")</f>
        <v>0</v>
      </c>
      <c r="JT37" s="35">
        <f>SUMIFS(Raw!$I:$I, Raw!$A:$A, 'Call Back'!JT$14, Raw!$F:$F, 'Call Back'!$C37, Raw!$H:$H, "D13")</f>
        <v>0</v>
      </c>
      <c r="JU37" s="35">
        <f>SUMIFS(Raw!$I:$I, Raw!$A:$A, 'Call Back'!JU$14, Raw!$F:$F, 'Call Back'!$C37, Raw!$H:$H, "D13")</f>
        <v>0</v>
      </c>
      <c r="JV37" s="35">
        <f>SUMIFS(Raw!$I:$I, Raw!$A:$A, 'Call Back'!JV$14, Raw!$F:$F, 'Call Back'!$C37, Raw!$H:$H, "D13")</f>
        <v>0</v>
      </c>
      <c r="JW37" s="35">
        <f>SUMIFS(Raw!$I:$I, Raw!$A:$A, 'Call Back'!JW$14, Raw!$F:$F, 'Call Back'!$C37, Raw!$H:$H, "D13")</f>
        <v>0</v>
      </c>
      <c r="JX37" s="36">
        <f>SUMIFS(Raw!$I:$I, Raw!$A:$A, 'Call Back'!JX$14, Raw!$F:$F, 'Call Back'!$C37, Raw!$H:$H, "D13")</f>
        <v>0</v>
      </c>
      <c r="JZ37" s="34">
        <f>SUMIFS(Raw!$I:$I, Raw!$A:$A, 'Call Back'!JZ$14, Raw!$F:$F, 'Call Back'!$C37, Raw!$H:$H, "D14")</f>
        <v>0</v>
      </c>
      <c r="KA37" s="35">
        <f>SUMIFS(Raw!$I:$I, Raw!$A:$A, 'Call Back'!KA$14, Raw!$F:$F, 'Call Back'!$C37, Raw!$H:$H, "D14")</f>
        <v>0</v>
      </c>
      <c r="KB37" s="35">
        <f>SUMIFS(Raw!$I:$I, Raw!$A:$A, 'Call Back'!KB$14, Raw!$F:$F, 'Call Back'!$C37, Raw!$H:$H, "D14")</f>
        <v>0</v>
      </c>
      <c r="KC37" s="35">
        <f>SUMIFS(Raw!$I:$I, Raw!$A:$A, 'Call Back'!KC$14, Raw!$F:$F, 'Call Back'!$C37, Raw!$H:$H, "D14")</f>
        <v>0</v>
      </c>
      <c r="KD37" s="35">
        <f>SUMIFS(Raw!$I:$I, Raw!$A:$A, 'Call Back'!KD$14, Raw!$F:$F, 'Call Back'!$C37, Raw!$H:$H, "D14")</f>
        <v>0</v>
      </c>
      <c r="KE37" s="35">
        <f>SUMIFS(Raw!$I:$I, Raw!$A:$A, 'Call Back'!KE$14, Raw!$F:$F, 'Call Back'!$C37, Raw!$H:$H, "D14")</f>
        <v>0</v>
      </c>
      <c r="KF37" s="36">
        <f>SUMIFS(Raw!$I:$I, Raw!$A:$A, 'Call Back'!KF$14, Raw!$F:$F, 'Call Back'!$C37, Raw!$H:$H, "D14")</f>
        <v>0</v>
      </c>
      <c r="KH37" s="34">
        <f>SUMIFS(Raw!$I:$I, Raw!$A:$A, 'Call Back'!KH$14, Raw!$F:$F, 'Call Back'!$C37, Raw!$H:$H, "D13")</f>
        <v>0</v>
      </c>
      <c r="KI37" s="35">
        <f>SUMIFS(Raw!$I:$I, Raw!$A:$A, 'Call Back'!KI$14, Raw!$F:$F, 'Call Back'!$C37, Raw!$H:$H, "D13")</f>
        <v>0</v>
      </c>
      <c r="KJ37" s="35">
        <f>SUMIFS(Raw!$I:$I, Raw!$A:$A, 'Call Back'!KJ$14, Raw!$F:$F, 'Call Back'!$C37, Raw!$H:$H, "D13")</f>
        <v>0</v>
      </c>
      <c r="KK37" s="35">
        <f>SUMIFS(Raw!$I:$I, Raw!$A:$A, 'Call Back'!KK$14, Raw!$F:$F, 'Call Back'!$C37, Raw!$H:$H, "D13")</f>
        <v>0</v>
      </c>
      <c r="KL37" s="35">
        <f>SUMIFS(Raw!$I:$I, Raw!$A:$A, 'Call Back'!KL$14, Raw!$F:$F, 'Call Back'!$C37, Raw!$H:$H, "D13")</f>
        <v>0</v>
      </c>
      <c r="KM37" s="35">
        <f>SUMIFS(Raw!$I:$I, Raw!$A:$A, 'Call Back'!KM$14, Raw!$F:$F, 'Call Back'!$C37, Raw!$H:$H, "D13")</f>
        <v>0</v>
      </c>
      <c r="KN37" s="36">
        <f>SUMIFS(Raw!$I:$I, Raw!$A:$A, 'Call Back'!KN$14, Raw!$F:$F, 'Call Back'!$C37, Raw!$H:$H, "D13")</f>
        <v>0</v>
      </c>
      <c r="KP37" s="34">
        <f>SUMIFS(Raw!$I:$I, Raw!$A:$A, 'Call Back'!KP$14, Raw!$F:$F, 'Call Back'!$C37, Raw!$H:$H, "D14")</f>
        <v>0</v>
      </c>
      <c r="KQ37" s="35">
        <f>SUMIFS(Raw!$I:$I, Raw!$A:$A, 'Call Back'!KQ$14, Raw!$F:$F, 'Call Back'!$C37, Raw!$H:$H, "D14")</f>
        <v>0</v>
      </c>
      <c r="KR37" s="35">
        <f>SUMIFS(Raw!$I:$I, Raw!$A:$A, 'Call Back'!KR$14, Raw!$F:$F, 'Call Back'!$C37, Raw!$H:$H, "D14")</f>
        <v>0</v>
      </c>
      <c r="KS37" s="35">
        <f>SUMIFS(Raw!$I:$I, Raw!$A:$A, 'Call Back'!KS$14, Raw!$F:$F, 'Call Back'!$C37, Raw!$H:$H, "D14")</f>
        <v>0</v>
      </c>
      <c r="KT37" s="35">
        <f>SUMIFS(Raw!$I:$I, Raw!$A:$A, 'Call Back'!KT$14, Raw!$F:$F, 'Call Back'!$C37, Raw!$H:$H, "D14")</f>
        <v>0</v>
      </c>
      <c r="KU37" s="35">
        <f>SUMIFS(Raw!$I:$I, Raw!$A:$A, 'Call Back'!KU$14, Raw!$F:$F, 'Call Back'!$C37, Raw!$H:$H, "D14")</f>
        <v>0</v>
      </c>
      <c r="KV37" s="36">
        <f>SUMIFS(Raw!$I:$I, Raw!$A:$A, 'Call Back'!KV$14, Raw!$F:$F, 'Call Back'!$C37, Raw!$H:$H,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f>SUMIFS(Raw!$I:$I, Raw!$A:$A, 'Call Back'!CH$14, Raw!$F:$F, 'Call Back'!$C38, Raw!$H:$H, "D13")</f>
        <v>130</v>
      </c>
      <c r="CI38" s="52">
        <f>SUMIFS(Raw!$I:$I, Raw!$A:$A, 'Call Back'!CI$14, Raw!$F:$F, 'Call Back'!$C38, Raw!$H:$H, "D13")</f>
        <v>128</v>
      </c>
      <c r="CJ38" s="52">
        <f>SUMIFS(Raw!$I:$I, Raw!$A:$A, 'Call Back'!CJ$14, Raw!$F:$F, 'Call Back'!$C38, Raw!$H:$H, "D13")</f>
        <v>130</v>
      </c>
      <c r="CK38" s="52">
        <f>SUMIFS(Raw!$I:$I, Raw!$A:$A, 'Call Back'!CK$14, Raw!$F:$F, 'Call Back'!$C38, Raw!$H:$H, "D13")</f>
        <v>170</v>
      </c>
      <c r="CL38" s="52">
        <f>SUMIFS(Raw!$I:$I, Raw!$A:$A, 'Call Back'!CL$14, Raw!$F:$F, 'Call Back'!$C38, Raw!$H:$H, "D13")</f>
        <v>134</v>
      </c>
      <c r="CM38" s="52">
        <f>SUMIFS(Raw!$I:$I, Raw!$A:$A, 'Call Back'!CM$14, Raw!$F:$F, 'Call Back'!$C38, Raw!$H:$H, "D13")</f>
        <v>155</v>
      </c>
      <c r="CN38" s="53">
        <f>SUMIFS(Raw!$I:$I, Raw!$A:$A, 'Call Back'!CN$14, Raw!$F:$F, 'Call Back'!$C38, Raw!$H:$H, "D13")</f>
        <v>136</v>
      </c>
      <c r="CP38" s="51">
        <f>SUMIFS(Raw!$I:$I, Raw!$A:$A, 'Call Back'!CP$14, Raw!$F:$F, 'Call Back'!$C38, Raw!$H:$H, "D14")</f>
        <v>22</v>
      </c>
      <c r="CQ38" s="52">
        <f>SUMIFS(Raw!$I:$I, Raw!$A:$A, 'Call Back'!CQ$14, Raw!$F:$F, 'Call Back'!$C38, Raw!$H:$H, "D14")</f>
        <v>38</v>
      </c>
      <c r="CR38" s="52">
        <f>SUMIFS(Raw!$I:$I, Raw!$A:$A, 'Call Back'!CR$14, Raw!$F:$F, 'Call Back'!$C38, Raw!$H:$H, "D14")</f>
        <v>30</v>
      </c>
      <c r="CS38" s="52">
        <f>SUMIFS(Raw!$I:$I, Raw!$A:$A, 'Call Back'!CS$14, Raw!$F:$F, 'Call Back'!$C38, Raw!$H:$H, "D14")</f>
        <v>52</v>
      </c>
      <c r="CT38" s="52">
        <f>SUMIFS(Raw!$I:$I, Raw!$A:$A, 'Call Back'!CT$14, Raw!$F:$F, 'Call Back'!$C38, Raw!$H:$H, "D14")</f>
        <v>27</v>
      </c>
      <c r="CU38" s="52">
        <f>SUMIFS(Raw!$I:$I, Raw!$A:$A, 'Call Back'!CU$14, Raw!$F:$F, 'Call Back'!$C38, Raw!$H:$H, "D14")</f>
        <v>17</v>
      </c>
      <c r="CV38" s="53">
        <f>SUMIFS(Raw!$I:$I, Raw!$A:$A, 'Call Back'!CV$14, Raw!$F:$F, 'Call Back'!$C38, Raw!$H:$H, "D14")</f>
        <v>30</v>
      </c>
      <c r="CX38" s="51">
        <f>SUMIFS(Raw!$I:$I, Raw!$A:$A, 'Call Back'!CX$14, Raw!$F:$F, 'Call Back'!$C38, Raw!$H:$H, "D13")</f>
        <v>0</v>
      </c>
      <c r="CY38" s="52">
        <f>SUMIFS(Raw!$I:$I, Raw!$A:$A, 'Call Back'!CY$14, Raw!$F:$F, 'Call Back'!$C38, Raw!$H:$H, "D13")</f>
        <v>0</v>
      </c>
      <c r="CZ38" s="52">
        <f>SUMIFS(Raw!$I:$I, Raw!$A:$A, 'Call Back'!CZ$14, Raw!$F:$F, 'Call Back'!$C38, Raw!$H:$H, "D13")</f>
        <v>0</v>
      </c>
      <c r="DA38" s="52">
        <f>SUMIFS(Raw!$I:$I, Raw!$A:$A, 'Call Back'!DA$14, Raw!$F:$F, 'Call Back'!$C38, Raw!$H:$H, "D13")</f>
        <v>0</v>
      </c>
      <c r="DB38" s="52">
        <f>SUMIFS(Raw!$I:$I, Raw!$A:$A, 'Call Back'!DB$14, Raw!$F:$F, 'Call Back'!$C38, Raw!$H:$H, "D13")</f>
        <v>0</v>
      </c>
      <c r="DC38" s="52">
        <f>SUMIFS(Raw!$I:$I, Raw!$A:$A, 'Call Back'!DC$14, Raw!$F:$F, 'Call Back'!$C38, Raw!$H:$H, "D13")</f>
        <v>0</v>
      </c>
      <c r="DD38" s="53">
        <f>SUMIFS(Raw!$I:$I, Raw!$A:$A, 'Call Back'!DD$14, Raw!$F:$F, 'Call Back'!$C38, Raw!$H:$H, "D13")</f>
        <v>0</v>
      </c>
      <c r="DF38" s="51">
        <f>SUMIFS(Raw!$I:$I, Raw!$A:$A, 'Call Back'!DF$14, Raw!$F:$F, 'Call Back'!$C38, Raw!$H:$H, "D14")</f>
        <v>0</v>
      </c>
      <c r="DG38" s="52">
        <f>SUMIFS(Raw!$I:$I, Raw!$A:$A, 'Call Back'!DG$14, Raw!$F:$F, 'Call Back'!$C38, Raw!$H:$H, "D14")</f>
        <v>0</v>
      </c>
      <c r="DH38" s="52">
        <f>SUMIFS(Raw!$I:$I, Raw!$A:$A, 'Call Back'!DH$14, Raw!$F:$F, 'Call Back'!$C38, Raw!$H:$H, "D14")</f>
        <v>0</v>
      </c>
      <c r="DI38" s="52">
        <f>SUMIFS(Raw!$I:$I, Raw!$A:$A, 'Call Back'!DI$14, Raw!$F:$F, 'Call Back'!$C38, Raw!$H:$H, "D14")</f>
        <v>0</v>
      </c>
      <c r="DJ38" s="52">
        <f>SUMIFS(Raw!$I:$I, Raw!$A:$A, 'Call Back'!DJ$14, Raw!$F:$F, 'Call Back'!$C38, Raw!$H:$H, "D14")</f>
        <v>0</v>
      </c>
      <c r="DK38" s="52">
        <f>SUMIFS(Raw!$I:$I, Raw!$A:$A, 'Call Back'!DK$14, Raw!$F:$F, 'Call Back'!$C38, Raw!$H:$H, "D14")</f>
        <v>0</v>
      </c>
      <c r="DL38" s="53">
        <f>SUMIFS(Raw!$I:$I, Raw!$A:$A, 'Call Back'!DL$14, Raw!$F:$F, 'Call Back'!$C38, Raw!$H:$H, "D14")</f>
        <v>0</v>
      </c>
      <c r="DN38" s="51">
        <f>SUMIFS(Raw!$I:$I, Raw!$A:$A, 'Call Back'!DN$14, Raw!$F:$F, 'Call Back'!$C38, Raw!$H:$H, "D13")</f>
        <v>0</v>
      </c>
      <c r="DO38" s="52">
        <f>SUMIFS(Raw!$I:$I, Raw!$A:$A, 'Call Back'!DO$14, Raw!$F:$F, 'Call Back'!$C38, Raw!$H:$H, "D13")</f>
        <v>0</v>
      </c>
      <c r="DP38" s="52">
        <f>SUMIFS(Raw!$I:$I, Raw!$A:$A, 'Call Back'!DP$14, Raw!$F:$F, 'Call Back'!$C38, Raw!$H:$H, "D13")</f>
        <v>0</v>
      </c>
      <c r="DQ38" s="52">
        <f>SUMIFS(Raw!$I:$I, Raw!$A:$A, 'Call Back'!DQ$14, Raw!$F:$F, 'Call Back'!$C38, Raw!$H:$H, "D13")</f>
        <v>0</v>
      </c>
      <c r="DR38" s="52">
        <f>SUMIFS(Raw!$I:$I, Raw!$A:$A, 'Call Back'!DR$14, Raw!$F:$F, 'Call Back'!$C38, Raw!$H:$H, "D13")</f>
        <v>0</v>
      </c>
      <c r="DS38" s="52">
        <f>SUMIFS(Raw!$I:$I, Raw!$A:$A, 'Call Back'!DS$14, Raw!$F:$F, 'Call Back'!$C38, Raw!$H:$H, "D13")</f>
        <v>0</v>
      </c>
      <c r="DT38" s="53">
        <f>SUMIFS(Raw!$I:$I, Raw!$A:$A, 'Call Back'!DT$14, Raw!$F:$F, 'Call Back'!$C38, Raw!$H:$H, "D13")</f>
        <v>0</v>
      </c>
      <c r="DV38" s="51">
        <f>SUMIFS(Raw!$I:$I, Raw!$A:$A, 'Call Back'!DV$14, Raw!$F:$F, 'Call Back'!$C38, Raw!$H:$H, "D14")</f>
        <v>0</v>
      </c>
      <c r="DW38" s="52">
        <f>SUMIFS(Raw!$I:$I, Raw!$A:$A, 'Call Back'!DW$14, Raw!$F:$F, 'Call Back'!$C38, Raw!$H:$H, "D14")</f>
        <v>0</v>
      </c>
      <c r="DX38" s="52">
        <f>SUMIFS(Raw!$I:$I, Raw!$A:$A, 'Call Back'!DX$14, Raw!$F:$F, 'Call Back'!$C38, Raw!$H:$H, "D14")</f>
        <v>0</v>
      </c>
      <c r="DY38" s="52">
        <f>SUMIFS(Raw!$I:$I, Raw!$A:$A, 'Call Back'!DY$14, Raw!$F:$F, 'Call Back'!$C38, Raw!$H:$H, "D14")</f>
        <v>0</v>
      </c>
      <c r="DZ38" s="52">
        <f>SUMIFS(Raw!$I:$I, Raw!$A:$A, 'Call Back'!DZ$14, Raw!$F:$F, 'Call Back'!$C38, Raw!$H:$H, "D14")</f>
        <v>0</v>
      </c>
      <c r="EA38" s="52">
        <f>SUMIFS(Raw!$I:$I, Raw!$A:$A, 'Call Back'!EA$14, Raw!$F:$F, 'Call Back'!$C38, Raw!$H:$H, "D14")</f>
        <v>0</v>
      </c>
      <c r="EB38" s="53">
        <f>SUMIFS(Raw!$I:$I, Raw!$A:$A, 'Call Back'!EB$14, Raw!$F:$F, 'Call Back'!$C38, Raw!$H:$H, "D14")</f>
        <v>0</v>
      </c>
      <c r="ED38" s="51">
        <f>SUMIFS(Raw!$I:$I, Raw!$A:$A, 'Call Back'!ED$14, Raw!$F:$F, 'Call Back'!$C38, Raw!$H:$H, "D13")</f>
        <v>0</v>
      </c>
      <c r="EE38" s="52">
        <f>SUMIFS(Raw!$I:$I, Raw!$A:$A, 'Call Back'!EE$14, Raw!$F:$F, 'Call Back'!$C38, Raw!$H:$H, "D13")</f>
        <v>0</v>
      </c>
      <c r="EF38" s="52">
        <f>SUMIFS(Raw!$I:$I, Raw!$A:$A, 'Call Back'!EF$14, Raw!$F:$F, 'Call Back'!$C38, Raw!$H:$H, "D13")</f>
        <v>0</v>
      </c>
      <c r="EG38" s="52">
        <f>SUMIFS(Raw!$I:$I, Raw!$A:$A, 'Call Back'!EG$14, Raw!$F:$F, 'Call Back'!$C38, Raw!$H:$H, "D13")</f>
        <v>0</v>
      </c>
      <c r="EH38" s="52">
        <f>SUMIFS(Raw!$I:$I, Raw!$A:$A, 'Call Back'!EH$14, Raw!$F:$F, 'Call Back'!$C38, Raw!$H:$H, "D13")</f>
        <v>0</v>
      </c>
      <c r="EI38" s="52">
        <f>SUMIFS(Raw!$I:$I, Raw!$A:$A, 'Call Back'!EI$14, Raw!$F:$F, 'Call Back'!$C38, Raw!$H:$H, "D13")</f>
        <v>0</v>
      </c>
      <c r="EJ38" s="53">
        <f>SUMIFS(Raw!$I:$I, Raw!$A:$A, 'Call Back'!EJ$14, Raw!$F:$F, 'Call Back'!$C38, Raw!$H:$H, "D13")</f>
        <v>0</v>
      </c>
      <c r="EL38" s="51">
        <f>SUMIFS(Raw!$I:$I, Raw!$A:$A, 'Call Back'!EL$14, Raw!$F:$F, 'Call Back'!$C38, Raw!$H:$H, "D14")</f>
        <v>0</v>
      </c>
      <c r="EM38" s="52">
        <f>SUMIFS(Raw!$I:$I, Raw!$A:$A, 'Call Back'!EM$14, Raw!$F:$F, 'Call Back'!$C38, Raw!$H:$H, "D14")</f>
        <v>0</v>
      </c>
      <c r="EN38" s="52">
        <f>SUMIFS(Raw!$I:$I, Raw!$A:$A, 'Call Back'!EN$14, Raw!$F:$F, 'Call Back'!$C38, Raw!$H:$H, "D14")</f>
        <v>0</v>
      </c>
      <c r="EO38" s="52">
        <f>SUMIFS(Raw!$I:$I, Raw!$A:$A, 'Call Back'!EO$14, Raw!$F:$F, 'Call Back'!$C38, Raw!$H:$H, "D14")</f>
        <v>0</v>
      </c>
      <c r="EP38" s="52">
        <f>SUMIFS(Raw!$I:$I, Raw!$A:$A, 'Call Back'!EP$14, Raw!$F:$F, 'Call Back'!$C38, Raw!$H:$H, "D14")</f>
        <v>0</v>
      </c>
      <c r="EQ38" s="52">
        <f>SUMIFS(Raw!$I:$I, Raw!$A:$A, 'Call Back'!EQ$14, Raw!$F:$F, 'Call Back'!$C38, Raw!$H:$H, "D14")</f>
        <v>0</v>
      </c>
      <c r="ER38" s="53">
        <f>SUMIFS(Raw!$I:$I, Raw!$A:$A, 'Call Back'!ER$14, Raw!$F:$F, 'Call Back'!$C38, Raw!$H:$H, "D14")</f>
        <v>0</v>
      </c>
      <c r="ET38" s="51">
        <f>SUMIFS(Raw!$I:$I, Raw!$A:$A, 'Call Back'!ET$14, Raw!$F:$F, 'Call Back'!$C38, Raw!$H:$H, "D13")</f>
        <v>0</v>
      </c>
      <c r="EU38" s="52">
        <f>SUMIFS(Raw!$I:$I, Raw!$A:$A, 'Call Back'!EU$14, Raw!$F:$F, 'Call Back'!$C38, Raw!$H:$H, "D13")</f>
        <v>0</v>
      </c>
      <c r="EV38" s="52">
        <f>SUMIFS(Raw!$I:$I, Raw!$A:$A, 'Call Back'!EV$14, Raw!$F:$F, 'Call Back'!$C38, Raw!$H:$H, "D13")</f>
        <v>0</v>
      </c>
      <c r="EW38" s="52">
        <f>SUMIFS(Raw!$I:$I, Raw!$A:$A, 'Call Back'!EW$14, Raw!$F:$F, 'Call Back'!$C38, Raw!$H:$H, "D13")</f>
        <v>0</v>
      </c>
      <c r="EX38" s="52">
        <f>SUMIFS(Raw!$I:$I, Raw!$A:$A, 'Call Back'!EX$14, Raw!$F:$F, 'Call Back'!$C38, Raw!$H:$H, "D13")</f>
        <v>0</v>
      </c>
      <c r="EY38" s="52">
        <f>SUMIFS(Raw!$I:$I, Raw!$A:$A, 'Call Back'!EY$14, Raw!$F:$F, 'Call Back'!$C38, Raw!$H:$H, "D13")</f>
        <v>0</v>
      </c>
      <c r="EZ38" s="53">
        <f>SUMIFS(Raw!$I:$I, Raw!$A:$A, 'Call Back'!EZ$14, Raw!$F:$F, 'Call Back'!$C38, Raw!$H:$H, "D13")</f>
        <v>0</v>
      </c>
      <c r="FB38" s="51">
        <f>SUMIFS(Raw!$I:$I, Raw!$A:$A, 'Call Back'!FB$14, Raw!$F:$F, 'Call Back'!$C38, Raw!$H:$H, "D14")</f>
        <v>0</v>
      </c>
      <c r="FC38" s="52">
        <f>SUMIFS(Raw!$I:$I, Raw!$A:$A, 'Call Back'!FC$14, Raw!$F:$F, 'Call Back'!$C38, Raw!$H:$H, "D14")</f>
        <v>0</v>
      </c>
      <c r="FD38" s="52">
        <f>SUMIFS(Raw!$I:$I, Raw!$A:$A, 'Call Back'!FD$14, Raw!$F:$F, 'Call Back'!$C38, Raw!$H:$H, "D14")</f>
        <v>0</v>
      </c>
      <c r="FE38" s="52">
        <f>SUMIFS(Raw!$I:$I, Raw!$A:$A, 'Call Back'!FE$14, Raw!$F:$F, 'Call Back'!$C38, Raw!$H:$H, "D14")</f>
        <v>0</v>
      </c>
      <c r="FF38" s="52">
        <f>SUMIFS(Raw!$I:$I, Raw!$A:$A, 'Call Back'!FF$14, Raw!$F:$F, 'Call Back'!$C38, Raw!$H:$H, "D14")</f>
        <v>0</v>
      </c>
      <c r="FG38" s="52">
        <f>SUMIFS(Raw!$I:$I, Raw!$A:$A, 'Call Back'!FG$14, Raw!$F:$F, 'Call Back'!$C38, Raw!$H:$H, "D14")</f>
        <v>0</v>
      </c>
      <c r="FH38" s="53">
        <f>SUMIFS(Raw!$I:$I, Raw!$A:$A, 'Call Back'!FH$14, Raw!$F:$F, 'Call Back'!$C38, Raw!$H:$H, "D14")</f>
        <v>0</v>
      </c>
      <c r="FJ38" s="51">
        <f>SUMIFS(Raw!$I:$I, Raw!$A:$A, 'Call Back'!FJ$14, Raw!$F:$F, 'Call Back'!$C38, Raw!$H:$H, "D13")</f>
        <v>0</v>
      </c>
      <c r="FK38" s="52">
        <f>SUMIFS(Raw!$I:$I, Raw!$A:$A, 'Call Back'!FK$14, Raw!$F:$F, 'Call Back'!$C38, Raw!$H:$H, "D13")</f>
        <v>0</v>
      </c>
      <c r="FL38" s="52">
        <f>SUMIFS(Raw!$I:$I, Raw!$A:$A, 'Call Back'!FL$14, Raw!$F:$F, 'Call Back'!$C38, Raw!$H:$H, "D13")</f>
        <v>0</v>
      </c>
      <c r="FM38" s="52">
        <f>SUMIFS(Raw!$I:$I, Raw!$A:$A, 'Call Back'!FM$14, Raw!$F:$F, 'Call Back'!$C38, Raw!$H:$H, "D13")</f>
        <v>0</v>
      </c>
      <c r="FN38" s="52">
        <f>SUMIFS(Raw!$I:$I, Raw!$A:$A, 'Call Back'!FN$14, Raw!$F:$F, 'Call Back'!$C38, Raw!$H:$H, "D13")</f>
        <v>0</v>
      </c>
      <c r="FO38" s="52">
        <f>SUMIFS(Raw!$I:$I, Raw!$A:$A, 'Call Back'!FO$14, Raw!$F:$F, 'Call Back'!$C38, Raw!$H:$H, "D13")</f>
        <v>0</v>
      </c>
      <c r="FP38" s="53">
        <f>SUMIFS(Raw!$I:$I, Raw!$A:$A, 'Call Back'!FP$14, Raw!$F:$F, 'Call Back'!$C38, Raw!$H:$H, "D13")</f>
        <v>0</v>
      </c>
      <c r="FR38" s="51">
        <f>SUMIFS(Raw!$I:$I, Raw!$A:$A, 'Call Back'!FR$14, Raw!$F:$F, 'Call Back'!$C38, Raw!$H:$H, "D14")</f>
        <v>0</v>
      </c>
      <c r="FS38" s="52">
        <f>SUMIFS(Raw!$I:$I, Raw!$A:$A, 'Call Back'!FS$14, Raw!$F:$F, 'Call Back'!$C38, Raw!$H:$H, "D14")</f>
        <v>0</v>
      </c>
      <c r="FT38" s="52">
        <f>SUMIFS(Raw!$I:$I, Raw!$A:$A, 'Call Back'!FT$14, Raw!$F:$F, 'Call Back'!$C38, Raw!$H:$H, "D14")</f>
        <v>0</v>
      </c>
      <c r="FU38" s="52">
        <f>SUMIFS(Raw!$I:$I, Raw!$A:$A, 'Call Back'!FU$14, Raw!$F:$F, 'Call Back'!$C38, Raw!$H:$H, "D14")</f>
        <v>0</v>
      </c>
      <c r="FV38" s="52">
        <f>SUMIFS(Raw!$I:$I, Raw!$A:$A, 'Call Back'!FV$14, Raw!$F:$F, 'Call Back'!$C38, Raw!$H:$H, "D14")</f>
        <v>0</v>
      </c>
      <c r="FW38" s="52">
        <f>SUMIFS(Raw!$I:$I, Raw!$A:$A, 'Call Back'!FW$14, Raw!$F:$F, 'Call Back'!$C38, Raw!$H:$H, "D14")</f>
        <v>0</v>
      </c>
      <c r="FX38" s="53">
        <f>SUMIFS(Raw!$I:$I, Raw!$A:$A, 'Call Back'!FX$14, Raw!$F:$F, 'Call Back'!$C38, Raw!$H:$H, "D14")</f>
        <v>0</v>
      </c>
      <c r="FZ38" s="51">
        <f>SUMIFS(Raw!$I:$I, Raw!$A:$A, 'Call Back'!FZ$14, Raw!$F:$F, 'Call Back'!$C38, Raw!$H:$H, "D13")</f>
        <v>0</v>
      </c>
      <c r="GA38" s="52">
        <f>SUMIFS(Raw!$I:$I, Raw!$A:$A, 'Call Back'!GA$14, Raw!$F:$F, 'Call Back'!$C38, Raw!$H:$H, "D13")</f>
        <v>0</v>
      </c>
      <c r="GB38" s="52">
        <f>SUMIFS(Raw!$I:$I, Raw!$A:$A, 'Call Back'!GB$14, Raw!$F:$F, 'Call Back'!$C38, Raw!$H:$H, "D13")</f>
        <v>0</v>
      </c>
      <c r="GC38" s="52">
        <f>SUMIFS(Raw!$I:$I, Raw!$A:$A, 'Call Back'!GC$14, Raw!$F:$F, 'Call Back'!$C38, Raw!$H:$H, "D13")</f>
        <v>0</v>
      </c>
      <c r="GD38" s="52">
        <f>SUMIFS(Raw!$I:$I, Raw!$A:$A, 'Call Back'!GD$14, Raw!$F:$F, 'Call Back'!$C38, Raw!$H:$H, "D13")</f>
        <v>0</v>
      </c>
      <c r="GE38" s="52">
        <f>SUMIFS(Raw!$I:$I, Raw!$A:$A, 'Call Back'!GE$14, Raw!$F:$F, 'Call Back'!$C38, Raw!$H:$H, "D13")</f>
        <v>0</v>
      </c>
      <c r="GF38" s="53">
        <f>SUMIFS(Raw!$I:$I, Raw!$A:$A, 'Call Back'!GF$14, Raw!$F:$F, 'Call Back'!$C38, Raw!$H:$H, "D13")</f>
        <v>0</v>
      </c>
      <c r="GH38" s="51">
        <f>SUMIFS(Raw!$I:$I, Raw!$A:$A, 'Call Back'!GH$14, Raw!$F:$F, 'Call Back'!$C38, Raw!$H:$H, "D14")</f>
        <v>0</v>
      </c>
      <c r="GI38" s="52">
        <f>SUMIFS(Raw!$I:$I, Raw!$A:$A, 'Call Back'!GI$14, Raw!$F:$F, 'Call Back'!$C38, Raw!$H:$H, "D14")</f>
        <v>0</v>
      </c>
      <c r="GJ38" s="52">
        <f>SUMIFS(Raw!$I:$I, Raw!$A:$A, 'Call Back'!GJ$14, Raw!$F:$F, 'Call Back'!$C38, Raw!$H:$H, "D14")</f>
        <v>0</v>
      </c>
      <c r="GK38" s="52">
        <f>SUMIFS(Raw!$I:$I, Raw!$A:$A, 'Call Back'!GK$14, Raw!$F:$F, 'Call Back'!$C38, Raw!$H:$H, "D14")</f>
        <v>0</v>
      </c>
      <c r="GL38" s="52">
        <f>SUMIFS(Raw!$I:$I, Raw!$A:$A, 'Call Back'!GL$14, Raw!$F:$F, 'Call Back'!$C38, Raw!$H:$H, "D14")</f>
        <v>0</v>
      </c>
      <c r="GM38" s="52">
        <f>SUMIFS(Raw!$I:$I, Raw!$A:$A, 'Call Back'!GM$14, Raw!$F:$F, 'Call Back'!$C38, Raw!$H:$H, "D14")</f>
        <v>0</v>
      </c>
      <c r="GN38" s="53">
        <f>SUMIFS(Raw!$I:$I, Raw!$A:$A, 'Call Back'!GN$14, Raw!$F:$F, 'Call Back'!$C38, Raw!$H:$H, "D14")</f>
        <v>0</v>
      </c>
      <c r="GP38" s="51">
        <f>SUMIFS(Raw!$I:$I, Raw!$A:$A, 'Call Back'!GP$14, Raw!$F:$F, 'Call Back'!$C38, Raw!$H:$H, "D13")</f>
        <v>0</v>
      </c>
      <c r="GQ38" s="52">
        <f>SUMIFS(Raw!$I:$I, Raw!$A:$A, 'Call Back'!GQ$14, Raw!$F:$F, 'Call Back'!$C38, Raw!$H:$H, "D13")</f>
        <v>0</v>
      </c>
      <c r="GR38" s="52">
        <f>SUMIFS(Raw!$I:$I, Raw!$A:$A, 'Call Back'!GR$14, Raw!$F:$F, 'Call Back'!$C38, Raw!$H:$H, "D13")</f>
        <v>0</v>
      </c>
      <c r="GS38" s="52">
        <f>SUMIFS(Raw!$I:$I, Raw!$A:$A, 'Call Back'!GS$14, Raw!$F:$F, 'Call Back'!$C38, Raw!$H:$H, "D13")</f>
        <v>0</v>
      </c>
      <c r="GT38" s="52">
        <f>SUMIFS(Raw!$I:$I, Raw!$A:$A, 'Call Back'!GT$14, Raw!$F:$F, 'Call Back'!$C38, Raw!$H:$H, "D13")</f>
        <v>0</v>
      </c>
      <c r="GU38" s="52">
        <f>SUMIFS(Raw!$I:$I, Raw!$A:$A, 'Call Back'!GU$14, Raw!$F:$F, 'Call Back'!$C38, Raw!$H:$H, "D13")</f>
        <v>0</v>
      </c>
      <c r="GV38" s="53">
        <f>SUMIFS(Raw!$I:$I, Raw!$A:$A, 'Call Back'!GV$14, Raw!$F:$F, 'Call Back'!$C38, Raw!$H:$H, "D13")</f>
        <v>0</v>
      </c>
      <c r="GX38" s="51">
        <f>SUMIFS(Raw!$I:$I, Raw!$A:$A, 'Call Back'!GX$14, Raw!$F:$F, 'Call Back'!$C38, Raw!$H:$H, "D14")</f>
        <v>0</v>
      </c>
      <c r="GY38" s="52">
        <f>SUMIFS(Raw!$I:$I, Raw!$A:$A, 'Call Back'!GY$14, Raw!$F:$F, 'Call Back'!$C38, Raw!$H:$H, "D14")</f>
        <v>0</v>
      </c>
      <c r="GZ38" s="52">
        <f>SUMIFS(Raw!$I:$I, Raw!$A:$A, 'Call Back'!GZ$14, Raw!$F:$F, 'Call Back'!$C38, Raw!$H:$H, "D14")</f>
        <v>0</v>
      </c>
      <c r="HA38" s="52">
        <f>SUMIFS(Raw!$I:$I, Raw!$A:$A, 'Call Back'!HA$14, Raw!$F:$F, 'Call Back'!$C38, Raw!$H:$H, "D14")</f>
        <v>0</v>
      </c>
      <c r="HB38" s="52">
        <f>SUMIFS(Raw!$I:$I, Raw!$A:$A, 'Call Back'!HB$14, Raw!$F:$F, 'Call Back'!$C38, Raw!$H:$H, "D14")</f>
        <v>0</v>
      </c>
      <c r="HC38" s="52">
        <f>SUMIFS(Raw!$I:$I, Raw!$A:$A, 'Call Back'!HC$14, Raw!$F:$F, 'Call Back'!$C38, Raw!$H:$H, "D14")</f>
        <v>0</v>
      </c>
      <c r="HD38" s="53">
        <f>SUMIFS(Raw!$I:$I, Raw!$A:$A, 'Call Back'!HD$14, Raw!$F:$F, 'Call Back'!$C38, Raw!$H:$H, "D14")</f>
        <v>0</v>
      </c>
      <c r="HF38" s="51">
        <f>SUMIFS(Raw!$I:$I, Raw!$A:$A, 'Call Back'!HF$14, Raw!$F:$F, 'Call Back'!$C38, Raw!$H:$H, "D13")</f>
        <v>0</v>
      </c>
      <c r="HG38" s="52">
        <f>SUMIFS(Raw!$I:$I, Raw!$A:$A, 'Call Back'!HG$14, Raw!$F:$F, 'Call Back'!$C38, Raw!$H:$H, "D13")</f>
        <v>0</v>
      </c>
      <c r="HH38" s="52">
        <f>SUMIFS(Raw!$I:$I, Raw!$A:$A, 'Call Back'!HH$14, Raw!$F:$F, 'Call Back'!$C38, Raw!$H:$H, "D13")</f>
        <v>0</v>
      </c>
      <c r="HI38" s="52">
        <f>SUMIFS(Raw!$I:$I, Raw!$A:$A, 'Call Back'!HI$14, Raw!$F:$F, 'Call Back'!$C38, Raw!$H:$H, "D13")</f>
        <v>0</v>
      </c>
      <c r="HJ38" s="52">
        <f>SUMIFS(Raw!$I:$I, Raw!$A:$A, 'Call Back'!HJ$14, Raw!$F:$F, 'Call Back'!$C38, Raw!$H:$H, "D13")</f>
        <v>0</v>
      </c>
      <c r="HK38" s="52">
        <f>SUMIFS(Raw!$I:$I, Raw!$A:$A, 'Call Back'!HK$14, Raw!$F:$F, 'Call Back'!$C38, Raw!$H:$H, "D13")</f>
        <v>0</v>
      </c>
      <c r="HL38" s="53">
        <f>SUMIFS(Raw!$I:$I, Raw!$A:$A, 'Call Back'!HL$14, Raw!$F:$F, 'Call Back'!$C38, Raw!$H:$H, "D13")</f>
        <v>0</v>
      </c>
      <c r="HN38" s="51">
        <f>SUMIFS(Raw!$I:$I, Raw!$A:$A, 'Call Back'!HN$14, Raw!$F:$F, 'Call Back'!$C38, Raw!$H:$H, "D14")</f>
        <v>0</v>
      </c>
      <c r="HO38" s="52">
        <f>SUMIFS(Raw!$I:$I, Raw!$A:$A, 'Call Back'!HO$14, Raw!$F:$F, 'Call Back'!$C38, Raw!$H:$H, "D14")</f>
        <v>0</v>
      </c>
      <c r="HP38" s="52">
        <f>SUMIFS(Raw!$I:$I, Raw!$A:$A, 'Call Back'!HP$14, Raw!$F:$F, 'Call Back'!$C38, Raw!$H:$H, "D14")</f>
        <v>0</v>
      </c>
      <c r="HQ38" s="52">
        <f>SUMIFS(Raw!$I:$I, Raw!$A:$A, 'Call Back'!HQ$14, Raw!$F:$F, 'Call Back'!$C38, Raw!$H:$H, "D14")</f>
        <v>0</v>
      </c>
      <c r="HR38" s="52">
        <f>SUMIFS(Raw!$I:$I, Raw!$A:$A, 'Call Back'!HR$14, Raw!$F:$F, 'Call Back'!$C38, Raw!$H:$H, "D14")</f>
        <v>0</v>
      </c>
      <c r="HS38" s="52">
        <f>SUMIFS(Raw!$I:$I, Raw!$A:$A, 'Call Back'!HS$14, Raw!$F:$F, 'Call Back'!$C38, Raw!$H:$H, "D14")</f>
        <v>0</v>
      </c>
      <c r="HT38" s="53">
        <f>SUMIFS(Raw!$I:$I, Raw!$A:$A, 'Call Back'!HT$14, Raw!$F:$F, 'Call Back'!$C38, Raw!$H:$H, "D14")</f>
        <v>0</v>
      </c>
      <c r="HV38" s="51">
        <f>SUMIFS(Raw!$I:$I, Raw!$A:$A, 'Call Back'!HV$14, Raw!$F:$F, 'Call Back'!$C38, Raw!$H:$H, "D13")</f>
        <v>0</v>
      </c>
      <c r="HW38" s="52">
        <f>SUMIFS(Raw!$I:$I, Raw!$A:$A, 'Call Back'!HW$14, Raw!$F:$F, 'Call Back'!$C38, Raw!$H:$H, "D13")</f>
        <v>0</v>
      </c>
      <c r="HX38" s="52">
        <f>SUMIFS(Raw!$I:$I, Raw!$A:$A, 'Call Back'!HX$14, Raw!$F:$F, 'Call Back'!$C38, Raw!$H:$H, "D13")</f>
        <v>0</v>
      </c>
      <c r="HY38" s="52">
        <f>SUMIFS(Raw!$I:$I, Raw!$A:$A, 'Call Back'!HY$14, Raw!$F:$F, 'Call Back'!$C38, Raw!$H:$H, "D13")</f>
        <v>0</v>
      </c>
      <c r="HZ38" s="52">
        <f>SUMIFS(Raw!$I:$I, Raw!$A:$A, 'Call Back'!HZ$14, Raw!$F:$F, 'Call Back'!$C38, Raw!$H:$H, "D13")</f>
        <v>0</v>
      </c>
      <c r="IA38" s="52">
        <f>SUMIFS(Raw!$I:$I, Raw!$A:$A, 'Call Back'!IA$14, Raw!$F:$F, 'Call Back'!$C38, Raw!$H:$H, "D13")</f>
        <v>0</v>
      </c>
      <c r="IB38" s="53">
        <f>SUMIFS(Raw!$I:$I, Raw!$A:$A, 'Call Back'!IB$14, Raw!$F:$F, 'Call Back'!$C38, Raw!$H:$H, "D13")</f>
        <v>0</v>
      </c>
      <c r="ID38" s="51">
        <f>SUMIFS(Raw!$I:$I, Raw!$A:$A, 'Call Back'!ID$14, Raw!$F:$F, 'Call Back'!$C38, Raw!$H:$H, "D14")</f>
        <v>0</v>
      </c>
      <c r="IE38" s="52">
        <f>SUMIFS(Raw!$I:$I, Raw!$A:$A, 'Call Back'!IE$14, Raw!$F:$F, 'Call Back'!$C38, Raw!$H:$H, "D14")</f>
        <v>0</v>
      </c>
      <c r="IF38" s="52">
        <f>SUMIFS(Raw!$I:$I, Raw!$A:$A, 'Call Back'!IF$14, Raw!$F:$F, 'Call Back'!$C38, Raw!$H:$H, "D14")</f>
        <v>0</v>
      </c>
      <c r="IG38" s="52">
        <f>SUMIFS(Raw!$I:$I, Raw!$A:$A, 'Call Back'!IG$14, Raw!$F:$F, 'Call Back'!$C38, Raw!$H:$H, "D14")</f>
        <v>0</v>
      </c>
      <c r="IH38" s="52">
        <f>SUMIFS(Raw!$I:$I, Raw!$A:$A, 'Call Back'!IH$14, Raw!$F:$F, 'Call Back'!$C38, Raw!$H:$H, "D14")</f>
        <v>0</v>
      </c>
      <c r="II38" s="52">
        <f>SUMIFS(Raw!$I:$I, Raw!$A:$A, 'Call Back'!II$14, Raw!$F:$F, 'Call Back'!$C38, Raw!$H:$H, "D14")</f>
        <v>0</v>
      </c>
      <c r="IJ38" s="53">
        <f>SUMIFS(Raw!$I:$I, Raw!$A:$A, 'Call Back'!IJ$14, Raw!$F:$F, 'Call Back'!$C38, Raw!$H:$H, "D14")</f>
        <v>0</v>
      </c>
      <c r="IL38" s="51">
        <f>SUMIFS(Raw!$I:$I, Raw!$A:$A, 'Call Back'!IL$14, Raw!$F:$F, 'Call Back'!$C38, Raw!$H:$H, "D13")</f>
        <v>0</v>
      </c>
      <c r="IM38" s="52">
        <f>SUMIFS(Raw!$I:$I, Raw!$A:$A, 'Call Back'!IM$14, Raw!$F:$F, 'Call Back'!$C38, Raw!$H:$H, "D13")</f>
        <v>0</v>
      </c>
      <c r="IN38" s="52">
        <f>SUMIFS(Raw!$I:$I, Raw!$A:$A, 'Call Back'!IN$14, Raw!$F:$F, 'Call Back'!$C38, Raw!$H:$H, "D13")</f>
        <v>0</v>
      </c>
      <c r="IO38" s="52">
        <f>SUMIFS(Raw!$I:$I, Raw!$A:$A, 'Call Back'!IO$14, Raw!$F:$F, 'Call Back'!$C38, Raw!$H:$H, "D13")</f>
        <v>0</v>
      </c>
      <c r="IP38" s="52">
        <f>SUMIFS(Raw!$I:$I, Raw!$A:$A, 'Call Back'!IP$14, Raw!$F:$F, 'Call Back'!$C38, Raw!$H:$H, "D13")</f>
        <v>0</v>
      </c>
      <c r="IQ38" s="52">
        <f>SUMIFS(Raw!$I:$I, Raw!$A:$A, 'Call Back'!IQ$14, Raw!$F:$F, 'Call Back'!$C38, Raw!$H:$H, "D13")</f>
        <v>0</v>
      </c>
      <c r="IR38" s="53">
        <f>SUMIFS(Raw!$I:$I, Raw!$A:$A, 'Call Back'!IR$14, Raw!$F:$F, 'Call Back'!$C38, Raw!$H:$H, "D13")</f>
        <v>0</v>
      </c>
      <c r="IT38" s="51">
        <f>SUMIFS(Raw!$I:$I, Raw!$A:$A, 'Call Back'!IT$14, Raw!$F:$F, 'Call Back'!$C38, Raw!$H:$H, "D14")</f>
        <v>0</v>
      </c>
      <c r="IU38" s="52">
        <f>SUMIFS(Raw!$I:$I, Raw!$A:$A, 'Call Back'!IU$14, Raw!$F:$F, 'Call Back'!$C38, Raw!$H:$H, "D14")</f>
        <v>0</v>
      </c>
      <c r="IV38" s="52">
        <f>SUMIFS(Raw!$I:$I, Raw!$A:$A, 'Call Back'!IV$14, Raw!$F:$F, 'Call Back'!$C38, Raw!$H:$H, "D14")</f>
        <v>0</v>
      </c>
      <c r="IW38" s="52">
        <f>SUMIFS(Raw!$I:$I, Raw!$A:$A, 'Call Back'!IW$14, Raw!$F:$F, 'Call Back'!$C38, Raw!$H:$H, "D14")</f>
        <v>0</v>
      </c>
      <c r="IX38" s="52">
        <f>SUMIFS(Raw!$I:$I, Raw!$A:$A, 'Call Back'!IX$14, Raw!$F:$F, 'Call Back'!$C38, Raw!$H:$H, "D14")</f>
        <v>0</v>
      </c>
      <c r="IY38" s="52">
        <f>SUMIFS(Raw!$I:$I, Raw!$A:$A, 'Call Back'!IY$14, Raw!$F:$F, 'Call Back'!$C38, Raw!$H:$H, "D14")</f>
        <v>0</v>
      </c>
      <c r="IZ38" s="53">
        <f>SUMIFS(Raw!$I:$I, Raw!$A:$A, 'Call Back'!IZ$14, Raw!$F:$F, 'Call Back'!$C38, Raw!$H:$H, "D14")</f>
        <v>0</v>
      </c>
      <c r="JB38" s="51">
        <f>SUMIFS(Raw!$I:$I, Raw!$A:$A, 'Call Back'!JB$14, Raw!$F:$F, 'Call Back'!$C38, Raw!$H:$H, "D13")</f>
        <v>0</v>
      </c>
      <c r="JC38" s="52">
        <f>SUMIFS(Raw!$I:$I, Raw!$A:$A, 'Call Back'!JC$14, Raw!$F:$F, 'Call Back'!$C38, Raw!$H:$H, "D13")</f>
        <v>0</v>
      </c>
      <c r="JD38" s="52">
        <f>SUMIFS(Raw!$I:$I, Raw!$A:$A, 'Call Back'!JD$14, Raw!$F:$F, 'Call Back'!$C38, Raw!$H:$H, "D13")</f>
        <v>0</v>
      </c>
      <c r="JE38" s="52">
        <f>SUMIFS(Raw!$I:$I, Raw!$A:$A, 'Call Back'!JE$14, Raw!$F:$F, 'Call Back'!$C38, Raw!$H:$H, "D13")</f>
        <v>0</v>
      </c>
      <c r="JF38" s="52">
        <f>SUMIFS(Raw!$I:$I, Raw!$A:$A, 'Call Back'!JF$14, Raw!$F:$F, 'Call Back'!$C38, Raw!$H:$H, "D13")</f>
        <v>0</v>
      </c>
      <c r="JG38" s="52">
        <f>SUMIFS(Raw!$I:$I, Raw!$A:$A, 'Call Back'!JG$14, Raw!$F:$F, 'Call Back'!$C38, Raw!$H:$H, "D13")</f>
        <v>0</v>
      </c>
      <c r="JH38" s="53">
        <f>SUMIFS(Raw!$I:$I, Raw!$A:$A, 'Call Back'!JH$14, Raw!$F:$F, 'Call Back'!$C38, Raw!$H:$H, "D13")</f>
        <v>0</v>
      </c>
      <c r="JJ38" s="51">
        <f>SUMIFS(Raw!$I:$I, Raw!$A:$A, 'Call Back'!JJ$14, Raw!$F:$F, 'Call Back'!$C38, Raw!$H:$H, "D14")</f>
        <v>0</v>
      </c>
      <c r="JK38" s="52">
        <f>SUMIFS(Raw!$I:$I, Raw!$A:$A, 'Call Back'!JK$14, Raw!$F:$F, 'Call Back'!$C38, Raw!$H:$H, "D14")</f>
        <v>0</v>
      </c>
      <c r="JL38" s="52">
        <f>SUMIFS(Raw!$I:$I, Raw!$A:$A, 'Call Back'!JL$14, Raw!$F:$F, 'Call Back'!$C38, Raw!$H:$H, "D14")</f>
        <v>0</v>
      </c>
      <c r="JM38" s="52">
        <f>SUMIFS(Raw!$I:$I, Raw!$A:$A, 'Call Back'!JM$14, Raw!$F:$F, 'Call Back'!$C38, Raw!$H:$H, "D14")</f>
        <v>0</v>
      </c>
      <c r="JN38" s="52">
        <f>SUMIFS(Raw!$I:$I, Raw!$A:$A, 'Call Back'!JN$14, Raw!$F:$F, 'Call Back'!$C38, Raw!$H:$H, "D14")</f>
        <v>0</v>
      </c>
      <c r="JO38" s="52">
        <f>SUMIFS(Raw!$I:$I, Raw!$A:$A, 'Call Back'!JO$14, Raw!$F:$F, 'Call Back'!$C38, Raw!$H:$H, "D14")</f>
        <v>0</v>
      </c>
      <c r="JP38" s="53">
        <f>SUMIFS(Raw!$I:$I, Raw!$A:$A, 'Call Back'!JP$14, Raw!$F:$F, 'Call Back'!$C38, Raw!$H:$H, "D14")</f>
        <v>0</v>
      </c>
      <c r="JR38" s="51">
        <f>SUMIFS(Raw!$I:$I, Raw!$A:$A, 'Call Back'!JR$14, Raw!$F:$F, 'Call Back'!$C38, Raw!$H:$H, "D13")</f>
        <v>0</v>
      </c>
      <c r="JS38" s="52">
        <f>SUMIFS(Raw!$I:$I, Raw!$A:$A, 'Call Back'!JS$14, Raw!$F:$F, 'Call Back'!$C38, Raw!$H:$H, "D13")</f>
        <v>0</v>
      </c>
      <c r="JT38" s="52">
        <f>SUMIFS(Raw!$I:$I, Raw!$A:$A, 'Call Back'!JT$14, Raw!$F:$F, 'Call Back'!$C38, Raw!$H:$H, "D13")</f>
        <v>0</v>
      </c>
      <c r="JU38" s="52">
        <f>SUMIFS(Raw!$I:$I, Raw!$A:$A, 'Call Back'!JU$14, Raw!$F:$F, 'Call Back'!$C38, Raw!$H:$H, "D13")</f>
        <v>0</v>
      </c>
      <c r="JV38" s="52">
        <f>SUMIFS(Raw!$I:$I, Raw!$A:$A, 'Call Back'!JV$14, Raw!$F:$F, 'Call Back'!$C38, Raw!$H:$H, "D13")</f>
        <v>0</v>
      </c>
      <c r="JW38" s="52">
        <f>SUMIFS(Raw!$I:$I, Raw!$A:$A, 'Call Back'!JW$14, Raw!$F:$F, 'Call Back'!$C38, Raw!$H:$H, "D13")</f>
        <v>0</v>
      </c>
      <c r="JX38" s="53">
        <f>SUMIFS(Raw!$I:$I, Raw!$A:$A, 'Call Back'!JX$14, Raw!$F:$F, 'Call Back'!$C38, Raw!$H:$H, "D13")</f>
        <v>0</v>
      </c>
      <c r="JZ38" s="51">
        <f>SUMIFS(Raw!$I:$I, Raw!$A:$A, 'Call Back'!JZ$14, Raw!$F:$F, 'Call Back'!$C38, Raw!$H:$H, "D14")</f>
        <v>0</v>
      </c>
      <c r="KA38" s="52">
        <f>SUMIFS(Raw!$I:$I, Raw!$A:$A, 'Call Back'!KA$14, Raw!$F:$F, 'Call Back'!$C38, Raw!$H:$H, "D14")</f>
        <v>0</v>
      </c>
      <c r="KB38" s="52">
        <f>SUMIFS(Raw!$I:$I, Raw!$A:$A, 'Call Back'!KB$14, Raw!$F:$F, 'Call Back'!$C38, Raw!$H:$H, "D14")</f>
        <v>0</v>
      </c>
      <c r="KC38" s="52">
        <f>SUMIFS(Raw!$I:$I, Raw!$A:$A, 'Call Back'!KC$14, Raw!$F:$F, 'Call Back'!$C38, Raw!$H:$H, "D14")</f>
        <v>0</v>
      </c>
      <c r="KD38" s="52">
        <f>SUMIFS(Raw!$I:$I, Raw!$A:$A, 'Call Back'!KD$14, Raw!$F:$F, 'Call Back'!$C38, Raw!$H:$H, "D14")</f>
        <v>0</v>
      </c>
      <c r="KE38" s="52">
        <f>SUMIFS(Raw!$I:$I, Raw!$A:$A, 'Call Back'!KE$14, Raw!$F:$F, 'Call Back'!$C38, Raw!$H:$H, "D14")</f>
        <v>0</v>
      </c>
      <c r="KF38" s="53">
        <f>SUMIFS(Raw!$I:$I, Raw!$A:$A, 'Call Back'!KF$14, Raw!$F:$F, 'Call Back'!$C38, Raw!$H:$H, "D14")</f>
        <v>0</v>
      </c>
      <c r="KH38" s="51">
        <f>SUMIFS(Raw!$I:$I, Raw!$A:$A, 'Call Back'!KH$14, Raw!$F:$F, 'Call Back'!$C38, Raw!$H:$H, "D13")</f>
        <v>0</v>
      </c>
      <c r="KI38" s="52">
        <f>SUMIFS(Raw!$I:$I, Raw!$A:$A, 'Call Back'!KI$14, Raw!$F:$F, 'Call Back'!$C38, Raw!$H:$H, "D13")</f>
        <v>0</v>
      </c>
      <c r="KJ38" s="52">
        <f>SUMIFS(Raw!$I:$I, Raw!$A:$A, 'Call Back'!KJ$14, Raw!$F:$F, 'Call Back'!$C38, Raw!$H:$H, "D13")</f>
        <v>0</v>
      </c>
      <c r="KK38" s="52">
        <f>SUMIFS(Raw!$I:$I, Raw!$A:$A, 'Call Back'!KK$14, Raw!$F:$F, 'Call Back'!$C38, Raw!$H:$H, "D13")</f>
        <v>0</v>
      </c>
      <c r="KL38" s="52">
        <f>SUMIFS(Raw!$I:$I, Raw!$A:$A, 'Call Back'!KL$14, Raw!$F:$F, 'Call Back'!$C38, Raw!$H:$H, "D13")</f>
        <v>0</v>
      </c>
      <c r="KM38" s="52">
        <f>SUMIFS(Raw!$I:$I, Raw!$A:$A, 'Call Back'!KM$14, Raw!$F:$F, 'Call Back'!$C38, Raw!$H:$H, "D13")</f>
        <v>0</v>
      </c>
      <c r="KN38" s="53">
        <f>SUMIFS(Raw!$I:$I, Raw!$A:$A, 'Call Back'!KN$14, Raw!$F:$F, 'Call Back'!$C38, Raw!$H:$H, "D13")</f>
        <v>0</v>
      </c>
      <c r="KP38" s="51">
        <f>SUMIFS(Raw!$I:$I, Raw!$A:$A, 'Call Back'!KP$14, Raw!$F:$F, 'Call Back'!$C38, Raw!$H:$H, "D14")</f>
        <v>0</v>
      </c>
      <c r="KQ38" s="52">
        <f>SUMIFS(Raw!$I:$I, Raw!$A:$A, 'Call Back'!KQ$14, Raw!$F:$F, 'Call Back'!$C38, Raw!$H:$H, "D14")</f>
        <v>0</v>
      </c>
      <c r="KR38" s="52">
        <f>SUMIFS(Raw!$I:$I, Raw!$A:$A, 'Call Back'!KR$14, Raw!$F:$F, 'Call Back'!$C38, Raw!$H:$H, "D14")</f>
        <v>0</v>
      </c>
      <c r="KS38" s="52">
        <f>SUMIFS(Raw!$I:$I, Raw!$A:$A, 'Call Back'!KS$14, Raw!$F:$F, 'Call Back'!$C38, Raw!$H:$H, "D14")</f>
        <v>0</v>
      </c>
      <c r="KT38" s="52">
        <f>SUMIFS(Raw!$I:$I, Raw!$A:$A, 'Call Back'!KT$14, Raw!$F:$F, 'Call Back'!$C38, Raw!$H:$H, "D14")</f>
        <v>0</v>
      </c>
      <c r="KU38" s="52">
        <f>SUMIFS(Raw!$I:$I, Raw!$A:$A, 'Call Back'!KU$14, Raw!$F:$F, 'Call Back'!$C38, Raw!$H:$H, "D14")</f>
        <v>0</v>
      </c>
      <c r="KV38" s="53">
        <f>SUMIFS(Raw!$I:$I, Raw!$A:$A, 'Call Back'!KV$14, Raw!$F:$F, 'Call Back'!$C38, Raw!$H:$H,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f>SUMIFS(Raw!$I:$I, Raw!$A:$A, 'Call Back'!CH$14, Raw!$F:$F, 'Call Back'!$C39, Raw!$H:$H, "D13")</f>
        <v>173</v>
      </c>
      <c r="CI39" s="52">
        <f>SUMIFS(Raw!$I:$I, Raw!$A:$A, 'Call Back'!CI$14, Raw!$F:$F, 'Call Back'!$C39, Raw!$H:$H, "D13")</f>
        <v>167</v>
      </c>
      <c r="CJ39" s="52">
        <f>SUMIFS(Raw!$I:$I, Raw!$A:$A, 'Call Back'!CJ$14, Raw!$F:$F, 'Call Back'!$C39, Raw!$H:$H, "D13")</f>
        <v>146</v>
      </c>
      <c r="CK39" s="52">
        <f>SUMIFS(Raw!$I:$I, Raw!$A:$A, 'Call Back'!CK$14, Raw!$F:$F, 'Call Back'!$C39, Raw!$H:$H, "D13")</f>
        <v>195</v>
      </c>
      <c r="CL39" s="52">
        <f>SUMIFS(Raw!$I:$I, Raw!$A:$A, 'Call Back'!CL$14, Raw!$F:$F, 'Call Back'!$C39, Raw!$H:$H, "D13")</f>
        <v>177</v>
      </c>
      <c r="CM39" s="52">
        <f>SUMIFS(Raw!$I:$I, Raw!$A:$A, 'Call Back'!CM$14, Raw!$F:$F, 'Call Back'!$C39, Raw!$H:$H, "D13")</f>
        <v>243</v>
      </c>
      <c r="CN39" s="53">
        <f>SUMIFS(Raw!$I:$I, Raw!$A:$A, 'Call Back'!CN$14, Raw!$F:$F, 'Call Back'!$C39, Raw!$H:$H, "D13")</f>
        <v>215</v>
      </c>
      <c r="CP39" s="51">
        <f>SUMIFS(Raw!$I:$I, Raw!$A:$A, 'Call Back'!CP$14, Raw!$F:$F, 'Call Back'!$C39, Raw!$H:$H, "D14")</f>
        <v>32</v>
      </c>
      <c r="CQ39" s="52">
        <f>SUMIFS(Raw!$I:$I, Raw!$A:$A, 'Call Back'!CQ$14, Raw!$F:$F, 'Call Back'!$C39, Raw!$H:$H, "D14")</f>
        <v>53</v>
      </c>
      <c r="CR39" s="52">
        <f>SUMIFS(Raw!$I:$I, Raw!$A:$A, 'Call Back'!CR$14, Raw!$F:$F, 'Call Back'!$C39, Raw!$H:$H, "D14")</f>
        <v>61</v>
      </c>
      <c r="CS39" s="52">
        <f>SUMIFS(Raw!$I:$I, Raw!$A:$A, 'Call Back'!CS$14, Raw!$F:$F, 'Call Back'!$C39, Raw!$H:$H, "D14")</f>
        <v>78</v>
      </c>
      <c r="CT39" s="52">
        <f>SUMIFS(Raw!$I:$I, Raw!$A:$A, 'Call Back'!CT$14, Raw!$F:$F, 'Call Back'!$C39, Raw!$H:$H, "D14")</f>
        <v>65</v>
      </c>
      <c r="CU39" s="52">
        <f>SUMIFS(Raw!$I:$I, Raw!$A:$A, 'Call Back'!CU$14, Raw!$F:$F, 'Call Back'!$C39, Raw!$H:$H, "D14")</f>
        <v>44</v>
      </c>
      <c r="CV39" s="53">
        <f>SUMIFS(Raw!$I:$I, Raw!$A:$A, 'Call Back'!CV$14, Raw!$F:$F, 'Call Back'!$C39, Raw!$H:$H, "D14")</f>
        <v>14</v>
      </c>
      <c r="CX39" s="51">
        <f>SUMIFS(Raw!$I:$I, Raw!$A:$A, 'Call Back'!CX$14, Raw!$F:$F, 'Call Back'!$C39, Raw!$H:$H, "D13")</f>
        <v>0</v>
      </c>
      <c r="CY39" s="52">
        <f>SUMIFS(Raw!$I:$I, Raw!$A:$A, 'Call Back'!CY$14, Raw!$F:$F, 'Call Back'!$C39, Raw!$H:$H, "D13")</f>
        <v>0</v>
      </c>
      <c r="CZ39" s="52">
        <f>SUMIFS(Raw!$I:$I, Raw!$A:$A, 'Call Back'!CZ$14, Raw!$F:$F, 'Call Back'!$C39, Raw!$H:$H, "D13")</f>
        <v>0</v>
      </c>
      <c r="DA39" s="52">
        <f>SUMIFS(Raw!$I:$I, Raw!$A:$A, 'Call Back'!DA$14, Raw!$F:$F, 'Call Back'!$C39, Raw!$H:$H, "D13")</f>
        <v>0</v>
      </c>
      <c r="DB39" s="52">
        <f>SUMIFS(Raw!$I:$I, Raw!$A:$A, 'Call Back'!DB$14, Raw!$F:$F, 'Call Back'!$C39, Raw!$H:$H, "D13")</f>
        <v>0</v>
      </c>
      <c r="DC39" s="52">
        <f>SUMIFS(Raw!$I:$I, Raw!$A:$A, 'Call Back'!DC$14, Raw!$F:$F, 'Call Back'!$C39, Raw!$H:$H, "D13")</f>
        <v>0</v>
      </c>
      <c r="DD39" s="53">
        <f>SUMIFS(Raw!$I:$I, Raw!$A:$A, 'Call Back'!DD$14, Raw!$F:$F, 'Call Back'!$C39, Raw!$H:$H, "D13")</f>
        <v>0</v>
      </c>
      <c r="DF39" s="51">
        <f>SUMIFS(Raw!$I:$I, Raw!$A:$A, 'Call Back'!DF$14, Raw!$F:$F, 'Call Back'!$C39, Raw!$H:$H, "D14")</f>
        <v>0</v>
      </c>
      <c r="DG39" s="52">
        <f>SUMIFS(Raw!$I:$I, Raw!$A:$A, 'Call Back'!DG$14, Raw!$F:$F, 'Call Back'!$C39, Raw!$H:$H, "D14")</f>
        <v>0</v>
      </c>
      <c r="DH39" s="52">
        <f>SUMIFS(Raw!$I:$I, Raw!$A:$A, 'Call Back'!DH$14, Raw!$F:$F, 'Call Back'!$C39, Raw!$H:$H, "D14")</f>
        <v>0</v>
      </c>
      <c r="DI39" s="52">
        <f>SUMIFS(Raw!$I:$I, Raw!$A:$A, 'Call Back'!DI$14, Raw!$F:$F, 'Call Back'!$C39, Raw!$H:$H, "D14")</f>
        <v>0</v>
      </c>
      <c r="DJ39" s="52">
        <f>SUMIFS(Raw!$I:$I, Raw!$A:$A, 'Call Back'!DJ$14, Raw!$F:$F, 'Call Back'!$C39, Raw!$H:$H, "D14")</f>
        <v>0</v>
      </c>
      <c r="DK39" s="52">
        <f>SUMIFS(Raw!$I:$I, Raw!$A:$A, 'Call Back'!DK$14, Raw!$F:$F, 'Call Back'!$C39, Raw!$H:$H, "D14")</f>
        <v>0</v>
      </c>
      <c r="DL39" s="53">
        <f>SUMIFS(Raw!$I:$I, Raw!$A:$A, 'Call Back'!DL$14, Raw!$F:$F, 'Call Back'!$C39, Raw!$H:$H, "D14")</f>
        <v>0</v>
      </c>
      <c r="DN39" s="51">
        <f>SUMIFS(Raw!$I:$I, Raw!$A:$A, 'Call Back'!DN$14, Raw!$F:$F, 'Call Back'!$C39, Raw!$H:$H, "D13")</f>
        <v>0</v>
      </c>
      <c r="DO39" s="52">
        <f>SUMIFS(Raw!$I:$I, Raw!$A:$A, 'Call Back'!DO$14, Raw!$F:$F, 'Call Back'!$C39, Raw!$H:$H, "D13")</f>
        <v>0</v>
      </c>
      <c r="DP39" s="52">
        <f>SUMIFS(Raw!$I:$I, Raw!$A:$A, 'Call Back'!DP$14, Raw!$F:$F, 'Call Back'!$C39, Raw!$H:$H, "D13")</f>
        <v>0</v>
      </c>
      <c r="DQ39" s="52">
        <f>SUMIFS(Raw!$I:$I, Raw!$A:$A, 'Call Back'!DQ$14, Raw!$F:$F, 'Call Back'!$C39, Raw!$H:$H, "D13")</f>
        <v>0</v>
      </c>
      <c r="DR39" s="52">
        <f>SUMIFS(Raw!$I:$I, Raw!$A:$A, 'Call Back'!DR$14, Raw!$F:$F, 'Call Back'!$C39, Raw!$H:$H, "D13")</f>
        <v>0</v>
      </c>
      <c r="DS39" s="52">
        <f>SUMIFS(Raw!$I:$I, Raw!$A:$A, 'Call Back'!DS$14, Raw!$F:$F, 'Call Back'!$C39, Raw!$H:$H, "D13")</f>
        <v>0</v>
      </c>
      <c r="DT39" s="53">
        <f>SUMIFS(Raw!$I:$I, Raw!$A:$A, 'Call Back'!DT$14, Raw!$F:$F, 'Call Back'!$C39, Raw!$H:$H, "D13")</f>
        <v>0</v>
      </c>
      <c r="DV39" s="51">
        <f>SUMIFS(Raw!$I:$I, Raw!$A:$A, 'Call Back'!DV$14, Raw!$F:$F, 'Call Back'!$C39, Raw!$H:$H, "D14")</f>
        <v>0</v>
      </c>
      <c r="DW39" s="52">
        <f>SUMIFS(Raw!$I:$I, Raw!$A:$A, 'Call Back'!DW$14, Raw!$F:$F, 'Call Back'!$C39, Raw!$H:$H, "D14")</f>
        <v>0</v>
      </c>
      <c r="DX39" s="52">
        <f>SUMIFS(Raw!$I:$I, Raw!$A:$A, 'Call Back'!DX$14, Raw!$F:$F, 'Call Back'!$C39, Raw!$H:$H, "D14")</f>
        <v>0</v>
      </c>
      <c r="DY39" s="52">
        <f>SUMIFS(Raw!$I:$I, Raw!$A:$A, 'Call Back'!DY$14, Raw!$F:$F, 'Call Back'!$C39, Raw!$H:$H, "D14")</f>
        <v>0</v>
      </c>
      <c r="DZ39" s="52">
        <f>SUMIFS(Raw!$I:$I, Raw!$A:$A, 'Call Back'!DZ$14, Raw!$F:$F, 'Call Back'!$C39, Raw!$H:$H, "D14")</f>
        <v>0</v>
      </c>
      <c r="EA39" s="52">
        <f>SUMIFS(Raw!$I:$I, Raw!$A:$A, 'Call Back'!EA$14, Raw!$F:$F, 'Call Back'!$C39, Raw!$H:$H, "D14")</f>
        <v>0</v>
      </c>
      <c r="EB39" s="53">
        <f>SUMIFS(Raw!$I:$I, Raw!$A:$A, 'Call Back'!EB$14, Raw!$F:$F, 'Call Back'!$C39, Raw!$H:$H, "D14")</f>
        <v>0</v>
      </c>
      <c r="ED39" s="51">
        <f>SUMIFS(Raw!$I:$I, Raw!$A:$A, 'Call Back'!ED$14, Raw!$F:$F, 'Call Back'!$C39, Raw!$H:$H, "D13")</f>
        <v>0</v>
      </c>
      <c r="EE39" s="52">
        <f>SUMIFS(Raw!$I:$I, Raw!$A:$A, 'Call Back'!EE$14, Raw!$F:$F, 'Call Back'!$C39, Raw!$H:$H, "D13")</f>
        <v>0</v>
      </c>
      <c r="EF39" s="52">
        <f>SUMIFS(Raw!$I:$I, Raw!$A:$A, 'Call Back'!EF$14, Raw!$F:$F, 'Call Back'!$C39, Raw!$H:$H, "D13")</f>
        <v>0</v>
      </c>
      <c r="EG39" s="52">
        <f>SUMIFS(Raw!$I:$I, Raw!$A:$A, 'Call Back'!EG$14, Raw!$F:$F, 'Call Back'!$C39, Raw!$H:$H, "D13")</f>
        <v>0</v>
      </c>
      <c r="EH39" s="52">
        <f>SUMIFS(Raw!$I:$I, Raw!$A:$A, 'Call Back'!EH$14, Raw!$F:$F, 'Call Back'!$C39, Raw!$H:$H, "D13")</f>
        <v>0</v>
      </c>
      <c r="EI39" s="52">
        <f>SUMIFS(Raw!$I:$I, Raw!$A:$A, 'Call Back'!EI$14, Raw!$F:$F, 'Call Back'!$C39, Raw!$H:$H, "D13")</f>
        <v>0</v>
      </c>
      <c r="EJ39" s="53">
        <f>SUMIFS(Raw!$I:$I, Raw!$A:$A, 'Call Back'!EJ$14, Raw!$F:$F, 'Call Back'!$C39, Raw!$H:$H, "D13")</f>
        <v>0</v>
      </c>
      <c r="EL39" s="51">
        <f>SUMIFS(Raw!$I:$I, Raw!$A:$A, 'Call Back'!EL$14, Raw!$F:$F, 'Call Back'!$C39, Raw!$H:$H, "D14")</f>
        <v>0</v>
      </c>
      <c r="EM39" s="52">
        <f>SUMIFS(Raw!$I:$I, Raw!$A:$A, 'Call Back'!EM$14, Raw!$F:$F, 'Call Back'!$C39, Raw!$H:$H, "D14")</f>
        <v>0</v>
      </c>
      <c r="EN39" s="52">
        <f>SUMIFS(Raw!$I:$I, Raw!$A:$A, 'Call Back'!EN$14, Raw!$F:$F, 'Call Back'!$C39, Raw!$H:$H, "D14")</f>
        <v>0</v>
      </c>
      <c r="EO39" s="52">
        <f>SUMIFS(Raw!$I:$I, Raw!$A:$A, 'Call Back'!EO$14, Raw!$F:$F, 'Call Back'!$C39, Raw!$H:$H, "D14")</f>
        <v>0</v>
      </c>
      <c r="EP39" s="52">
        <f>SUMIFS(Raw!$I:$I, Raw!$A:$A, 'Call Back'!EP$14, Raw!$F:$F, 'Call Back'!$C39, Raw!$H:$H, "D14")</f>
        <v>0</v>
      </c>
      <c r="EQ39" s="52">
        <f>SUMIFS(Raw!$I:$I, Raw!$A:$A, 'Call Back'!EQ$14, Raw!$F:$F, 'Call Back'!$C39, Raw!$H:$H, "D14")</f>
        <v>0</v>
      </c>
      <c r="ER39" s="53">
        <f>SUMIFS(Raw!$I:$I, Raw!$A:$A, 'Call Back'!ER$14, Raw!$F:$F, 'Call Back'!$C39, Raw!$H:$H, "D14")</f>
        <v>0</v>
      </c>
      <c r="ET39" s="51">
        <f>SUMIFS(Raw!$I:$I, Raw!$A:$A, 'Call Back'!ET$14, Raw!$F:$F, 'Call Back'!$C39, Raw!$H:$H, "D13")</f>
        <v>0</v>
      </c>
      <c r="EU39" s="52">
        <f>SUMIFS(Raw!$I:$I, Raw!$A:$A, 'Call Back'!EU$14, Raw!$F:$F, 'Call Back'!$C39, Raw!$H:$H, "D13")</f>
        <v>0</v>
      </c>
      <c r="EV39" s="52">
        <f>SUMIFS(Raw!$I:$I, Raw!$A:$A, 'Call Back'!EV$14, Raw!$F:$F, 'Call Back'!$C39, Raw!$H:$H, "D13")</f>
        <v>0</v>
      </c>
      <c r="EW39" s="52">
        <f>SUMIFS(Raw!$I:$I, Raw!$A:$A, 'Call Back'!EW$14, Raw!$F:$F, 'Call Back'!$C39, Raw!$H:$H, "D13")</f>
        <v>0</v>
      </c>
      <c r="EX39" s="52">
        <f>SUMIFS(Raw!$I:$I, Raw!$A:$A, 'Call Back'!EX$14, Raw!$F:$F, 'Call Back'!$C39, Raw!$H:$H, "D13")</f>
        <v>0</v>
      </c>
      <c r="EY39" s="52">
        <f>SUMIFS(Raw!$I:$I, Raw!$A:$A, 'Call Back'!EY$14, Raw!$F:$F, 'Call Back'!$C39, Raw!$H:$H, "D13")</f>
        <v>0</v>
      </c>
      <c r="EZ39" s="53">
        <f>SUMIFS(Raw!$I:$I, Raw!$A:$A, 'Call Back'!EZ$14, Raw!$F:$F, 'Call Back'!$C39, Raw!$H:$H, "D13")</f>
        <v>0</v>
      </c>
      <c r="FB39" s="51">
        <f>SUMIFS(Raw!$I:$I, Raw!$A:$A, 'Call Back'!FB$14, Raw!$F:$F, 'Call Back'!$C39, Raw!$H:$H, "D14")</f>
        <v>0</v>
      </c>
      <c r="FC39" s="52">
        <f>SUMIFS(Raw!$I:$I, Raw!$A:$A, 'Call Back'!FC$14, Raw!$F:$F, 'Call Back'!$C39, Raw!$H:$H, "D14")</f>
        <v>0</v>
      </c>
      <c r="FD39" s="52">
        <f>SUMIFS(Raw!$I:$I, Raw!$A:$A, 'Call Back'!FD$14, Raw!$F:$F, 'Call Back'!$C39, Raw!$H:$H, "D14")</f>
        <v>0</v>
      </c>
      <c r="FE39" s="52">
        <f>SUMIFS(Raw!$I:$I, Raw!$A:$A, 'Call Back'!FE$14, Raw!$F:$F, 'Call Back'!$C39, Raw!$H:$H, "D14")</f>
        <v>0</v>
      </c>
      <c r="FF39" s="52">
        <f>SUMIFS(Raw!$I:$I, Raw!$A:$A, 'Call Back'!FF$14, Raw!$F:$F, 'Call Back'!$C39, Raw!$H:$H, "D14")</f>
        <v>0</v>
      </c>
      <c r="FG39" s="52">
        <f>SUMIFS(Raw!$I:$I, Raw!$A:$A, 'Call Back'!FG$14, Raw!$F:$F, 'Call Back'!$C39, Raw!$H:$H, "D14")</f>
        <v>0</v>
      </c>
      <c r="FH39" s="53">
        <f>SUMIFS(Raw!$I:$I, Raw!$A:$A, 'Call Back'!FH$14, Raw!$F:$F, 'Call Back'!$C39, Raw!$H:$H, "D14")</f>
        <v>0</v>
      </c>
      <c r="FJ39" s="51">
        <f>SUMIFS(Raw!$I:$I, Raw!$A:$A, 'Call Back'!FJ$14, Raw!$F:$F, 'Call Back'!$C39, Raw!$H:$H, "D13")</f>
        <v>0</v>
      </c>
      <c r="FK39" s="52">
        <f>SUMIFS(Raw!$I:$I, Raw!$A:$A, 'Call Back'!FK$14, Raw!$F:$F, 'Call Back'!$C39, Raw!$H:$H, "D13")</f>
        <v>0</v>
      </c>
      <c r="FL39" s="52">
        <f>SUMIFS(Raw!$I:$I, Raw!$A:$A, 'Call Back'!FL$14, Raw!$F:$F, 'Call Back'!$C39, Raw!$H:$H, "D13")</f>
        <v>0</v>
      </c>
      <c r="FM39" s="52">
        <f>SUMIFS(Raw!$I:$I, Raw!$A:$A, 'Call Back'!FM$14, Raw!$F:$F, 'Call Back'!$C39, Raw!$H:$H, "D13")</f>
        <v>0</v>
      </c>
      <c r="FN39" s="52">
        <f>SUMIFS(Raw!$I:$I, Raw!$A:$A, 'Call Back'!FN$14, Raw!$F:$F, 'Call Back'!$C39, Raw!$H:$H, "D13")</f>
        <v>0</v>
      </c>
      <c r="FO39" s="52">
        <f>SUMIFS(Raw!$I:$I, Raw!$A:$A, 'Call Back'!FO$14, Raw!$F:$F, 'Call Back'!$C39, Raw!$H:$H, "D13")</f>
        <v>0</v>
      </c>
      <c r="FP39" s="53">
        <f>SUMIFS(Raw!$I:$I, Raw!$A:$A, 'Call Back'!FP$14, Raw!$F:$F, 'Call Back'!$C39, Raw!$H:$H, "D13")</f>
        <v>0</v>
      </c>
      <c r="FR39" s="51">
        <f>SUMIFS(Raw!$I:$I, Raw!$A:$A, 'Call Back'!FR$14, Raw!$F:$F, 'Call Back'!$C39, Raw!$H:$H, "D14")</f>
        <v>0</v>
      </c>
      <c r="FS39" s="52">
        <f>SUMIFS(Raw!$I:$I, Raw!$A:$A, 'Call Back'!FS$14, Raw!$F:$F, 'Call Back'!$C39, Raw!$H:$H, "D14")</f>
        <v>0</v>
      </c>
      <c r="FT39" s="52">
        <f>SUMIFS(Raw!$I:$I, Raw!$A:$A, 'Call Back'!FT$14, Raw!$F:$F, 'Call Back'!$C39, Raw!$H:$H, "D14")</f>
        <v>0</v>
      </c>
      <c r="FU39" s="52">
        <f>SUMIFS(Raw!$I:$I, Raw!$A:$A, 'Call Back'!FU$14, Raw!$F:$F, 'Call Back'!$C39, Raw!$H:$H, "D14")</f>
        <v>0</v>
      </c>
      <c r="FV39" s="52">
        <f>SUMIFS(Raw!$I:$I, Raw!$A:$A, 'Call Back'!FV$14, Raw!$F:$F, 'Call Back'!$C39, Raw!$H:$H, "D14")</f>
        <v>0</v>
      </c>
      <c r="FW39" s="52">
        <f>SUMIFS(Raw!$I:$I, Raw!$A:$A, 'Call Back'!FW$14, Raw!$F:$F, 'Call Back'!$C39, Raw!$H:$H, "D14")</f>
        <v>0</v>
      </c>
      <c r="FX39" s="53">
        <f>SUMIFS(Raw!$I:$I, Raw!$A:$A, 'Call Back'!FX$14, Raw!$F:$F, 'Call Back'!$C39, Raw!$H:$H, "D14")</f>
        <v>0</v>
      </c>
      <c r="FZ39" s="51">
        <f>SUMIFS(Raw!$I:$I, Raw!$A:$A, 'Call Back'!FZ$14, Raw!$F:$F, 'Call Back'!$C39, Raw!$H:$H, "D13")</f>
        <v>0</v>
      </c>
      <c r="GA39" s="52">
        <f>SUMIFS(Raw!$I:$I, Raw!$A:$A, 'Call Back'!GA$14, Raw!$F:$F, 'Call Back'!$C39, Raw!$H:$H, "D13")</f>
        <v>0</v>
      </c>
      <c r="GB39" s="52">
        <f>SUMIFS(Raw!$I:$I, Raw!$A:$A, 'Call Back'!GB$14, Raw!$F:$F, 'Call Back'!$C39, Raw!$H:$H, "D13")</f>
        <v>0</v>
      </c>
      <c r="GC39" s="52">
        <f>SUMIFS(Raw!$I:$I, Raw!$A:$A, 'Call Back'!GC$14, Raw!$F:$F, 'Call Back'!$C39, Raw!$H:$H, "D13")</f>
        <v>0</v>
      </c>
      <c r="GD39" s="52">
        <f>SUMIFS(Raw!$I:$I, Raw!$A:$A, 'Call Back'!GD$14, Raw!$F:$F, 'Call Back'!$C39, Raw!$H:$H, "D13")</f>
        <v>0</v>
      </c>
      <c r="GE39" s="52">
        <f>SUMIFS(Raw!$I:$I, Raw!$A:$A, 'Call Back'!GE$14, Raw!$F:$F, 'Call Back'!$C39, Raw!$H:$H, "D13")</f>
        <v>0</v>
      </c>
      <c r="GF39" s="53">
        <f>SUMIFS(Raw!$I:$I, Raw!$A:$A, 'Call Back'!GF$14, Raw!$F:$F, 'Call Back'!$C39, Raw!$H:$H, "D13")</f>
        <v>0</v>
      </c>
      <c r="GH39" s="51">
        <f>SUMIFS(Raw!$I:$I, Raw!$A:$A, 'Call Back'!GH$14, Raw!$F:$F, 'Call Back'!$C39, Raw!$H:$H, "D14")</f>
        <v>0</v>
      </c>
      <c r="GI39" s="52">
        <f>SUMIFS(Raw!$I:$I, Raw!$A:$A, 'Call Back'!GI$14, Raw!$F:$F, 'Call Back'!$C39, Raw!$H:$H, "D14")</f>
        <v>0</v>
      </c>
      <c r="GJ39" s="52">
        <f>SUMIFS(Raw!$I:$I, Raw!$A:$A, 'Call Back'!GJ$14, Raw!$F:$F, 'Call Back'!$C39, Raw!$H:$H, "D14")</f>
        <v>0</v>
      </c>
      <c r="GK39" s="52">
        <f>SUMIFS(Raw!$I:$I, Raw!$A:$A, 'Call Back'!GK$14, Raw!$F:$F, 'Call Back'!$C39, Raw!$H:$H, "D14")</f>
        <v>0</v>
      </c>
      <c r="GL39" s="52">
        <f>SUMIFS(Raw!$I:$I, Raw!$A:$A, 'Call Back'!GL$14, Raw!$F:$F, 'Call Back'!$C39, Raw!$H:$H, "D14")</f>
        <v>0</v>
      </c>
      <c r="GM39" s="52">
        <f>SUMIFS(Raw!$I:$I, Raw!$A:$A, 'Call Back'!GM$14, Raw!$F:$F, 'Call Back'!$C39, Raw!$H:$H, "D14")</f>
        <v>0</v>
      </c>
      <c r="GN39" s="53">
        <f>SUMIFS(Raw!$I:$I, Raw!$A:$A, 'Call Back'!GN$14, Raw!$F:$F, 'Call Back'!$C39, Raw!$H:$H, "D14")</f>
        <v>0</v>
      </c>
      <c r="GP39" s="51">
        <f>SUMIFS(Raw!$I:$I, Raw!$A:$A, 'Call Back'!GP$14, Raw!$F:$F, 'Call Back'!$C39, Raw!$H:$H, "D13")</f>
        <v>0</v>
      </c>
      <c r="GQ39" s="52">
        <f>SUMIFS(Raw!$I:$I, Raw!$A:$A, 'Call Back'!GQ$14, Raw!$F:$F, 'Call Back'!$C39, Raw!$H:$H, "D13")</f>
        <v>0</v>
      </c>
      <c r="GR39" s="52">
        <f>SUMIFS(Raw!$I:$I, Raw!$A:$A, 'Call Back'!GR$14, Raw!$F:$F, 'Call Back'!$C39, Raw!$H:$H, "D13")</f>
        <v>0</v>
      </c>
      <c r="GS39" s="52">
        <f>SUMIFS(Raw!$I:$I, Raw!$A:$A, 'Call Back'!GS$14, Raw!$F:$F, 'Call Back'!$C39, Raw!$H:$H, "D13")</f>
        <v>0</v>
      </c>
      <c r="GT39" s="52">
        <f>SUMIFS(Raw!$I:$I, Raw!$A:$A, 'Call Back'!GT$14, Raw!$F:$F, 'Call Back'!$C39, Raw!$H:$H, "D13")</f>
        <v>0</v>
      </c>
      <c r="GU39" s="52">
        <f>SUMIFS(Raw!$I:$I, Raw!$A:$A, 'Call Back'!GU$14, Raw!$F:$F, 'Call Back'!$C39, Raw!$H:$H, "D13")</f>
        <v>0</v>
      </c>
      <c r="GV39" s="53">
        <f>SUMIFS(Raw!$I:$I, Raw!$A:$A, 'Call Back'!GV$14, Raw!$F:$F, 'Call Back'!$C39, Raw!$H:$H, "D13")</f>
        <v>0</v>
      </c>
      <c r="GX39" s="51">
        <f>SUMIFS(Raw!$I:$I, Raw!$A:$A, 'Call Back'!GX$14, Raw!$F:$F, 'Call Back'!$C39, Raw!$H:$H, "D14")</f>
        <v>0</v>
      </c>
      <c r="GY39" s="52">
        <f>SUMIFS(Raw!$I:$I, Raw!$A:$A, 'Call Back'!GY$14, Raw!$F:$F, 'Call Back'!$C39, Raw!$H:$H, "D14")</f>
        <v>0</v>
      </c>
      <c r="GZ39" s="52">
        <f>SUMIFS(Raw!$I:$I, Raw!$A:$A, 'Call Back'!GZ$14, Raw!$F:$F, 'Call Back'!$C39, Raw!$H:$H, "D14")</f>
        <v>0</v>
      </c>
      <c r="HA39" s="52">
        <f>SUMIFS(Raw!$I:$I, Raw!$A:$A, 'Call Back'!HA$14, Raw!$F:$F, 'Call Back'!$C39, Raw!$H:$H, "D14")</f>
        <v>0</v>
      </c>
      <c r="HB39" s="52">
        <f>SUMIFS(Raw!$I:$I, Raw!$A:$A, 'Call Back'!HB$14, Raw!$F:$F, 'Call Back'!$C39, Raw!$H:$H, "D14")</f>
        <v>0</v>
      </c>
      <c r="HC39" s="52">
        <f>SUMIFS(Raw!$I:$I, Raw!$A:$A, 'Call Back'!HC$14, Raw!$F:$F, 'Call Back'!$C39, Raw!$H:$H, "D14")</f>
        <v>0</v>
      </c>
      <c r="HD39" s="53">
        <f>SUMIFS(Raw!$I:$I, Raw!$A:$A, 'Call Back'!HD$14, Raw!$F:$F, 'Call Back'!$C39, Raw!$H:$H, "D14")</f>
        <v>0</v>
      </c>
      <c r="HF39" s="51">
        <f>SUMIFS(Raw!$I:$I, Raw!$A:$A, 'Call Back'!HF$14, Raw!$F:$F, 'Call Back'!$C39, Raw!$H:$H, "D13")</f>
        <v>0</v>
      </c>
      <c r="HG39" s="52">
        <f>SUMIFS(Raw!$I:$I, Raw!$A:$A, 'Call Back'!HG$14, Raw!$F:$F, 'Call Back'!$C39, Raw!$H:$H, "D13")</f>
        <v>0</v>
      </c>
      <c r="HH39" s="52">
        <f>SUMIFS(Raw!$I:$I, Raw!$A:$A, 'Call Back'!HH$14, Raw!$F:$F, 'Call Back'!$C39, Raw!$H:$H, "D13")</f>
        <v>0</v>
      </c>
      <c r="HI39" s="52">
        <f>SUMIFS(Raw!$I:$I, Raw!$A:$A, 'Call Back'!HI$14, Raw!$F:$F, 'Call Back'!$C39, Raw!$H:$H, "D13")</f>
        <v>0</v>
      </c>
      <c r="HJ39" s="52">
        <f>SUMIFS(Raw!$I:$I, Raw!$A:$A, 'Call Back'!HJ$14, Raw!$F:$F, 'Call Back'!$C39, Raw!$H:$H, "D13")</f>
        <v>0</v>
      </c>
      <c r="HK39" s="52">
        <f>SUMIFS(Raw!$I:$I, Raw!$A:$A, 'Call Back'!HK$14, Raw!$F:$F, 'Call Back'!$C39, Raw!$H:$H, "D13")</f>
        <v>0</v>
      </c>
      <c r="HL39" s="53">
        <f>SUMIFS(Raw!$I:$I, Raw!$A:$A, 'Call Back'!HL$14, Raw!$F:$F, 'Call Back'!$C39, Raw!$H:$H, "D13")</f>
        <v>0</v>
      </c>
      <c r="HN39" s="51">
        <f>SUMIFS(Raw!$I:$I, Raw!$A:$A, 'Call Back'!HN$14, Raw!$F:$F, 'Call Back'!$C39, Raw!$H:$H, "D14")</f>
        <v>0</v>
      </c>
      <c r="HO39" s="52">
        <f>SUMIFS(Raw!$I:$I, Raw!$A:$A, 'Call Back'!HO$14, Raw!$F:$F, 'Call Back'!$C39, Raw!$H:$H, "D14")</f>
        <v>0</v>
      </c>
      <c r="HP39" s="52">
        <f>SUMIFS(Raw!$I:$I, Raw!$A:$A, 'Call Back'!HP$14, Raw!$F:$F, 'Call Back'!$C39, Raw!$H:$H, "D14")</f>
        <v>0</v>
      </c>
      <c r="HQ39" s="52">
        <f>SUMIFS(Raw!$I:$I, Raw!$A:$A, 'Call Back'!HQ$14, Raw!$F:$F, 'Call Back'!$C39, Raw!$H:$H, "D14")</f>
        <v>0</v>
      </c>
      <c r="HR39" s="52">
        <f>SUMIFS(Raw!$I:$I, Raw!$A:$A, 'Call Back'!HR$14, Raw!$F:$F, 'Call Back'!$C39, Raw!$H:$H, "D14")</f>
        <v>0</v>
      </c>
      <c r="HS39" s="52">
        <f>SUMIFS(Raw!$I:$I, Raw!$A:$A, 'Call Back'!HS$14, Raw!$F:$F, 'Call Back'!$C39, Raw!$H:$H, "D14")</f>
        <v>0</v>
      </c>
      <c r="HT39" s="53">
        <f>SUMIFS(Raw!$I:$I, Raw!$A:$A, 'Call Back'!HT$14, Raw!$F:$F, 'Call Back'!$C39, Raw!$H:$H, "D14")</f>
        <v>0</v>
      </c>
      <c r="HV39" s="51">
        <f>SUMIFS(Raw!$I:$I, Raw!$A:$A, 'Call Back'!HV$14, Raw!$F:$F, 'Call Back'!$C39, Raw!$H:$H, "D13")</f>
        <v>0</v>
      </c>
      <c r="HW39" s="52">
        <f>SUMIFS(Raw!$I:$I, Raw!$A:$A, 'Call Back'!HW$14, Raw!$F:$F, 'Call Back'!$C39, Raw!$H:$H, "D13")</f>
        <v>0</v>
      </c>
      <c r="HX39" s="52">
        <f>SUMIFS(Raw!$I:$I, Raw!$A:$A, 'Call Back'!HX$14, Raw!$F:$F, 'Call Back'!$C39, Raw!$H:$H, "D13")</f>
        <v>0</v>
      </c>
      <c r="HY39" s="52">
        <f>SUMIFS(Raw!$I:$I, Raw!$A:$A, 'Call Back'!HY$14, Raw!$F:$F, 'Call Back'!$C39, Raw!$H:$H, "D13")</f>
        <v>0</v>
      </c>
      <c r="HZ39" s="52">
        <f>SUMIFS(Raw!$I:$I, Raw!$A:$A, 'Call Back'!HZ$14, Raw!$F:$F, 'Call Back'!$C39, Raw!$H:$H, "D13")</f>
        <v>0</v>
      </c>
      <c r="IA39" s="52">
        <f>SUMIFS(Raw!$I:$I, Raw!$A:$A, 'Call Back'!IA$14, Raw!$F:$F, 'Call Back'!$C39, Raw!$H:$H, "D13")</f>
        <v>0</v>
      </c>
      <c r="IB39" s="53">
        <f>SUMIFS(Raw!$I:$I, Raw!$A:$A, 'Call Back'!IB$14, Raw!$F:$F, 'Call Back'!$C39, Raw!$H:$H, "D13")</f>
        <v>0</v>
      </c>
      <c r="ID39" s="51">
        <f>SUMIFS(Raw!$I:$I, Raw!$A:$A, 'Call Back'!ID$14, Raw!$F:$F, 'Call Back'!$C39, Raw!$H:$H, "D14")</f>
        <v>0</v>
      </c>
      <c r="IE39" s="52">
        <f>SUMIFS(Raw!$I:$I, Raw!$A:$A, 'Call Back'!IE$14, Raw!$F:$F, 'Call Back'!$C39, Raw!$H:$H, "D14")</f>
        <v>0</v>
      </c>
      <c r="IF39" s="52">
        <f>SUMIFS(Raw!$I:$I, Raw!$A:$A, 'Call Back'!IF$14, Raw!$F:$F, 'Call Back'!$C39, Raw!$H:$H, "D14")</f>
        <v>0</v>
      </c>
      <c r="IG39" s="52">
        <f>SUMIFS(Raw!$I:$I, Raw!$A:$A, 'Call Back'!IG$14, Raw!$F:$F, 'Call Back'!$C39, Raw!$H:$H, "D14")</f>
        <v>0</v>
      </c>
      <c r="IH39" s="52">
        <f>SUMIFS(Raw!$I:$I, Raw!$A:$A, 'Call Back'!IH$14, Raw!$F:$F, 'Call Back'!$C39, Raw!$H:$H, "D14")</f>
        <v>0</v>
      </c>
      <c r="II39" s="52">
        <f>SUMIFS(Raw!$I:$I, Raw!$A:$A, 'Call Back'!II$14, Raw!$F:$F, 'Call Back'!$C39, Raw!$H:$H, "D14")</f>
        <v>0</v>
      </c>
      <c r="IJ39" s="53">
        <f>SUMIFS(Raw!$I:$I, Raw!$A:$A, 'Call Back'!IJ$14, Raw!$F:$F, 'Call Back'!$C39, Raw!$H:$H, "D14")</f>
        <v>0</v>
      </c>
      <c r="IL39" s="51">
        <f>SUMIFS(Raw!$I:$I, Raw!$A:$A, 'Call Back'!IL$14, Raw!$F:$F, 'Call Back'!$C39, Raw!$H:$H, "D13")</f>
        <v>0</v>
      </c>
      <c r="IM39" s="52">
        <f>SUMIFS(Raw!$I:$I, Raw!$A:$A, 'Call Back'!IM$14, Raw!$F:$F, 'Call Back'!$C39, Raw!$H:$H, "D13")</f>
        <v>0</v>
      </c>
      <c r="IN39" s="52">
        <f>SUMIFS(Raw!$I:$I, Raw!$A:$A, 'Call Back'!IN$14, Raw!$F:$F, 'Call Back'!$C39, Raw!$H:$H, "D13")</f>
        <v>0</v>
      </c>
      <c r="IO39" s="52">
        <f>SUMIFS(Raw!$I:$I, Raw!$A:$A, 'Call Back'!IO$14, Raw!$F:$F, 'Call Back'!$C39, Raw!$H:$H, "D13")</f>
        <v>0</v>
      </c>
      <c r="IP39" s="52">
        <f>SUMIFS(Raw!$I:$I, Raw!$A:$A, 'Call Back'!IP$14, Raw!$F:$F, 'Call Back'!$C39, Raw!$H:$H, "D13")</f>
        <v>0</v>
      </c>
      <c r="IQ39" s="52">
        <f>SUMIFS(Raw!$I:$I, Raw!$A:$A, 'Call Back'!IQ$14, Raw!$F:$F, 'Call Back'!$C39, Raw!$H:$H, "D13")</f>
        <v>0</v>
      </c>
      <c r="IR39" s="53">
        <f>SUMIFS(Raw!$I:$I, Raw!$A:$A, 'Call Back'!IR$14, Raw!$F:$F, 'Call Back'!$C39, Raw!$H:$H, "D13")</f>
        <v>0</v>
      </c>
      <c r="IT39" s="51">
        <f>SUMIFS(Raw!$I:$I, Raw!$A:$A, 'Call Back'!IT$14, Raw!$F:$F, 'Call Back'!$C39, Raw!$H:$H, "D14")</f>
        <v>0</v>
      </c>
      <c r="IU39" s="52">
        <f>SUMIFS(Raw!$I:$I, Raw!$A:$A, 'Call Back'!IU$14, Raw!$F:$F, 'Call Back'!$C39, Raw!$H:$H, "D14")</f>
        <v>0</v>
      </c>
      <c r="IV39" s="52">
        <f>SUMIFS(Raw!$I:$I, Raw!$A:$A, 'Call Back'!IV$14, Raw!$F:$F, 'Call Back'!$C39, Raw!$H:$H, "D14")</f>
        <v>0</v>
      </c>
      <c r="IW39" s="52">
        <f>SUMIFS(Raw!$I:$I, Raw!$A:$A, 'Call Back'!IW$14, Raw!$F:$F, 'Call Back'!$C39, Raw!$H:$H, "D14")</f>
        <v>0</v>
      </c>
      <c r="IX39" s="52">
        <f>SUMIFS(Raw!$I:$I, Raw!$A:$A, 'Call Back'!IX$14, Raw!$F:$F, 'Call Back'!$C39, Raw!$H:$H, "D14")</f>
        <v>0</v>
      </c>
      <c r="IY39" s="52">
        <f>SUMIFS(Raw!$I:$I, Raw!$A:$A, 'Call Back'!IY$14, Raw!$F:$F, 'Call Back'!$C39, Raw!$H:$H, "D14")</f>
        <v>0</v>
      </c>
      <c r="IZ39" s="53">
        <f>SUMIFS(Raw!$I:$I, Raw!$A:$A, 'Call Back'!IZ$14, Raw!$F:$F, 'Call Back'!$C39, Raw!$H:$H, "D14")</f>
        <v>0</v>
      </c>
      <c r="JB39" s="51">
        <f>SUMIFS(Raw!$I:$I, Raw!$A:$A, 'Call Back'!JB$14, Raw!$F:$F, 'Call Back'!$C39, Raw!$H:$H, "D13")</f>
        <v>0</v>
      </c>
      <c r="JC39" s="52">
        <f>SUMIFS(Raw!$I:$I, Raw!$A:$A, 'Call Back'!JC$14, Raw!$F:$F, 'Call Back'!$C39, Raw!$H:$H, "D13")</f>
        <v>0</v>
      </c>
      <c r="JD39" s="52">
        <f>SUMIFS(Raw!$I:$I, Raw!$A:$A, 'Call Back'!JD$14, Raw!$F:$F, 'Call Back'!$C39, Raw!$H:$H, "D13")</f>
        <v>0</v>
      </c>
      <c r="JE39" s="52">
        <f>SUMIFS(Raw!$I:$I, Raw!$A:$A, 'Call Back'!JE$14, Raw!$F:$F, 'Call Back'!$C39, Raw!$H:$H, "D13")</f>
        <v>0</v>
      </c>
      <c r="JF39" s="52">
        <f>SUMIFS(Raw!$I:$I, Raw!$A:$A, 'Call Back'!JF$14, Raw!$F:$F, 'Call Back'!$C39, Raw!$H:$H, "D13")</f>
        <v>0</v>
      </c>
      <c r="JG39" s="52">
        <f>SUMIFS(Raw!$I:$I, Raw!$A:$A, 'Call Back'!JG$14, Raw!$F:$F, 'Call Back'!$C39, Raw!$H:$H, "D13")</f>
        <v>0</v>
      </c>
      <c r="JH39" s="53">
        <f>SUMIFS(Raw!$I:$I, Raw!$A:$A, 'Call Back'!JH$14, Raw!$F:$F, 'Call Back'!$C39, Raw!$H:$H, "D13")</f>
        <v>0</v>
      </c>
      <c r="JJ39" s="51">
        <f>SUMIFS(Raw!$I:$I, Raw!$A:$A, 'Call Back'!JJ$14, Raw!$F:$F, 'Call Back'!$C39, Raw!$H:$H, "D14")</f>
        <v>0</v>
      </c>
      <c r="JK39" s="52">
        <f>SUMIFS(Raw!$I:$I, Raw!$A:$A, 'Call Back'!JK$14, Raw!$F:$F, 'Call Back'!$C39, Raw!$H:$H, "D14")</f>
        <v>0</v>
      </c>
      <c r="JL39" s="52">
        <f>SUMIFS(Raw!$I:$I, Raw!$A:$A, 'Call Back'!JL$14, Raw!$F:$F, 'Call Back'!$C39, Raw!$H:$H, "D14")</f>
        <v>0</v>
      </c>
      <c r="JM39" s="52">
        <f>SUMIFS(Raw!$I:$I, Raw!$A:$A, 'Call Back'!JM$14, Raw!$F:$F, 'Call Back'!$C39, Raw!$H:$H, "D14")</f>
        <v>0</v>
      </c>
      <c r="JN39" s="52">
        <f>SUMIFS(Raw!$I:$I, Raw!$A:$A, 'Call Back'!JN$14, Raw!$F:$F, 'Call Back'!$C39, Raw!$H:$H, "D14")</f>
        <v>0</v>
      </c>
      <c r="JO39" s="52">
        <f>SUMIFS(Raw!$I:$I, Raw!$A:$A, 'Call Back'!JO$14, Raw!$F:$F, 'Call Back'!$C39, Raw!$H:$H, "D14")</f>
        <v>0</v>
      </c>
      <c r="JP39" s="53">
        <f>SUMIFS(Raw!$I:$I, Raw!$A:$A, 'Call Back'!JP$14, Raw!$F:$F, 'Call Back'!$C39, Raw!$H:$H, "D14")</f>
        <v>0</v>
      </c>
      <c r="JR39" s="51">
        <f>SUMIFS(Raw!$I:$I, Raw!$A:$A, 'Call Back'!JR$14, Raw!$F:$F, 'Call Back'!$C39, Raw!$H:$H, "D13")</f>
        <v>0</v>
      </c>
      <c r="JS39" s="52">
        <f>SUMIFS(Raw!$I:$I, Raw!$A:$A, 'Call Back'!JS$14, Raw!$F:$F, 'Call Back'!$C39, Raw!$H:$H, "D13")</f>
        <v>0</v>
      </c>
      <c r="JT39" s="52">
        <f>SUMIFS(Raw!$I:$I, Raw!$A:$A, 'Call Back'!JT$14, Raw!$F:$F, 'Call Back'!$C39, Raw!$H:$H, "D13")</f>
        <v>0</v>
      </c>
      <c r="JU39" s="52">
        <f>SUMIFS(Raw!$I:$I, Raw!$A:$A, 'Call Back'!JU$14, Raw!$F:$F, 'Call Back'!$C39, Raw!$H:$H, "D13")</f>
        <v>0</v>
      </c>
      <c r="JV39" s="52">
        <f>SUMIFS(Raw!$I:$I, Raw!$A:$A, 'Call Back'!JV$14, Raw!$F:$F, 'Call Back'!$C39, Raw!$H:$H, "D13")</f>
        <v>0</v>
      </c>
      <c r="JW39" s="52">
        <f>SUMIFS(Raw!$I:$I, Raw!$A:$A, 'Call Back'!JW$14, Raw!$F:$F, 'Call Back'!$C39, Raw!$H:$H, "D13")</f>
        <v>0</v>
      </c>
      <c r="JX39" s="53">
        <f>SUMIFS(Raw!$I:$I, Raw!$A:$A, 'Call Back'!JX$14, Raw!$F:$F, 'Call Back'!$C39, Raw!$H:$H, "D13")</f>
        <v>0</v>
      </c>
      <c r="JZ39" s="51">
        <f>SUMIFS(Raw!$I:$I, Raw!$A:$A, 'Call Back'!JZ$14, Raw!$F:$F, 'Call Back'!$C39, Raw!$H:$H, "D14")</f>
        <v>0</v>
      </c>
      <c r="KA39" s="52">
        <f>SUMIFS(Raw!$I:$I, Raw!$A:$A, 'Call Back'!KA$14, Raw!$F:$F, 'Call Back'!$C39, Raw!$H:$H, "D14")</f>
        <v>0</v>
      </c>
      <c r="KB39" s="52">
        <f>SUMIFS(Raw!$I:$I, Raw!$A:$A, 'Call Back'!KB$14, Raw!$F:$F, 'Call Back'!$C39, Raw!$H:$H, "D14")</f>
        <v>0</v>
      </c>
      <c r="KC39" s="52">
        <f>SUMIFS(Raw!$I:$I, Raw!$A:$A, 'Call Back'!KC$14, Raw!$F:$F, 'Call Back'!$C39, Raw!$H:$H, "D14")</f>
        <v>0</v>
      </c>
      <c r="KD39" s="52">
        <f>SUMIFS(Raw!$I:$I, Raw!$A:$A, 'Call Back'!KD$14, Raw!$F:$F, 'Call Back'!$C39, Raw!$H:$H, "D14")</f>
        <v>0</v>
      </c>
      <c r="KE39" s="52">
        <f>SUMIFS(Raw!$I:$I, Raw!$A:$A, 'Call Back'!KE$14, Raw!$F:$F, 'Call Back'!$C39, Raw!$H:$H, "D14")</f>
        <v>0</v>
      </c>
      <c r="KF39" s="53">
        <f>SUMIFS(Raw!$I:$I, Raw!$A:$A, 'Call Back'!KF$14, Raw!$F:$F, 'Call Back'!$C39, Raw!$H:$H, "D14")</f>
        <v>0</v>
      </c>
      <c r="KH39" s="51">
        <f>SUMIFS(Raw!$I:$I, Raw!$A:$A, 'Call Back'!KH$14, Raw!$F:$F, 'Call Back'!$C39, Raw!$H:$H, "D13")</f>
        <v>0</v>
      </c>
      <c r="KI39" s="52">
        <f>SUMIFS(Raw!$I:$I, Raw!$A:$A, 'Call Back'!KI$14, Raw!$F:$F, 'Call Back'!$C39, Raw!$H:$H, "D13")</f>
        <v>0</v>
      </c>
      <c r="KJ39" s="52">
        <f>SUMIFS(Raw!$I:$I, Raw!$A:$A, 'Call Back'!KJ$14, Raw!$F:$F, 'Call Back'!$C39, Raw!$H:$H, "D13")</f>
        <v>0</v>
      </c>
      <c r="KK39" s="52">
        <f>SUMIFS(Raw!$I:$I, Raw!$A:$A, 'Call Back'!KK$14, Raw!$F:$F, 'Call Back'!$C39, Raw!$H:$H, "D13")</f>
        <v>0</v>
      </c>
      <c r="KL39" s="52">
        <f>SUMIFS(Raw!$I:$I, Raw!$A:$A, 'Call Back'!KL$14, Raw!$F:$F, 'Call Back'!$C39, Raw!$H:$H, "D13")</f>
        <v>0</v>
      </c>
      <c r="KM39" s="52">
        <f>SUMIFS(Raw!$I:$I, Raw!$A:$A, 'Call Back'!KM$14, Raw!$F:$F, 'Call Back'!$C39, Raw!$H:$H, "D13")</f>
        <v>0</v>
      </c>
      <c r="KN39" s="53">
        <f>SUMIFS(Raw!$I:$I, Raw!$A:$A, 'Call Back'!KN$14, Raw!$F:$F, 'Call Back'!$C39, Raw!$H:$H, "D13")</f>
        <v>0</v>
      </c>
      <c r="KP39" s="51">
        <f>SUMIFS(Raw!$I:$I, Raw!$A:$A, 'Call Back'!KP$14, Raw!$F:$F, 'Call Back'!$C39, Raw!$H:$H, "D14")</f>
        <v>0</v>
      </c>
      <c r="KQ39" s="52">
        <f>SUMIFS(Raw!$I:$I, Raw!$A:$A, 'Call Back'!KQ$14, Raw!$F:$F, 'Call Back'!$C39, Raw!$H:$H, "D14")</f>
        <v>0</v>
      </c>
      <c r="KR39" s="52">
        <f>SUMIFS(Raw!$I:$I, Raw!$A:$A, 'Call Back'!KR$14, Raw!$F:$F, 'Call Back'!$C39, Raw!$H:$H, "D14")</f>
        <v>0</v>
      </c>
      <c r="KS39" s="52">
        <f>SUMIFS(Raw!$I:$I, Raw!$A:$A, 'Call Back'!KS$14, Raw!$F:$F, 'Call Back'!$C39, Raw!$H:$H, "D14")</f>
        <v>0</v>
      </c>
      <c r="KT39" s="52">
        <f>SUMIFS(Raw!$I:$I, Raw!$A:$A, 'Call Back'!KT$14, Raw!$F:$F, 'Call Back'!$C39, Raw!$H:$H, "D14")</f>
        <v>0</v>
      </c>
      <c r="KU39" s="52">
        <f>SUMIFS(Raw!$I:$I, Raw!$A:$A, 'Call Back'!KU$14, Raw!$F:$F, 'Call Back'!$C39, Raw!$H:$H, "D14")</f>
        <v>0</v>
      </c>
      <c r="KV39" s="53">
        <f>SUMIFS(Raw!$I:$I, Raw!$A:$A, 'Call Back'!KV$14, Raw!$F:$F, 'Call Back'!$C39, Raw!$H:$H,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f>SUMIFS(Raw!$I:$I, Raw!$A:$A, 'Call Back'!CH$14, Raw!$F:$F, 'Call Back'!$C40, Raw!$H:$H, "D13")</f>
        <v>149</v>
      </c>
      <c r="CI40" s="47">
        <f>SUMIFS(Raw!$I:$I, Raw!$A:$A, 'Call Back'!CI$14, Raw!$F:$F, 'Call Back'!$C40, Raw!$H:$H, "D13")</f>
        <v>110</v>
      </c>
      <c r="CJ40" s="47">
        <f>SUMIFS(Raw!$I:$I, Raw!$A:$A, 'Call Back'!CJ$14, Raw!$F:$F, 'Call Back'!$C40, Raw!$H:$H, "D13")</f>
        <v>108</v>
      </c>
      <c r="CK40" s="47">
        <f>SUMIFS(Raw!$I:$I, Raw!$A:$A, 'Call Back'!CK$14, Raw!$F:$F, 'Call Back'!$C40, Raw!$H:$H, "D13")</f>
        <v>145</v>
      </c>
      <c r="CL40" s="47">
        <f>SUMIFS(Raw!$I:$I, Raw!$A:$A, 'Call Back'!CL$14, Raw!$F:$F, 'Call Back'!$C40, Raw!$H:$H, "D13")</f>
        <v>142</v>
      </c>
      <c r="CM40" s="47">
        <f>SUMIFS(Raw!$I:$I, Raw!$A:$A, 'Call Back'!CM$14, Raw!$F:$F, 'Call Back'!$C40, Raw!$H:$H, "D13")</f>
        <v>161</v>
      </c>
      <c r="CN40" s="48">
        <f>SUMIFS(Raw!$I:$I, Raw!$A:$A, 'Call Back'!CN$14, Raw!$F:$F, 'Call Back'!$C40, Raw!$H:$H, "D13")</f>
        <v>114</v>
      </c>
      <c r="CP40" s="46">
        <f>SUMIFS(Raw!$I:$I, Raw!$A:$A, 'Call Back'!CP$14, Raw!$F:$F, 'Call Back'!$C40, Raw!$H:$H, "D14")</f>
        <v>36</v>
      </c>
      <c r="CQ40" s="47">
        <f>SUMIFS(Raw!$I:$I, Raw!$A:$A, 'Call Back'!CQ$14, Raw!$F:$F, 'Call Back'!$C40, Raw!$H:$H, "D14")</f>
        <v>39</v>
      </c>
      <c r="CR40" s="47">
        <f>SUMIFS(Raw!$I:$I, Raw!$A:$A, 'Call Back'!CR$14, Raw!$F:$F, 'Call Back'!$C40, Raw!$H:$H, "D14")</f>
        <v>35</v>
      </c>
      <c r="CS40" s="47">
        <f>SUMIFS(Raw!$I:$I, Raw!$A:$A, 'Call Back'!CS$14, Raw!$F:$F, 'Call Back'!$C40, Raw!$H:$H, "D14")</f>
        <v>64</v>
      </c>
      <c r="CT40" s="47">
        <f>SUMIFS(Raw!$I:$I, Raw!$A:$A, 'Call Back'!CT$14, Raw!$F:$F, 'Call Back'!$C40, Raw!$H:$H, "D14")</f>
        <v>38</v>
      </c>
      <c r="CU40" s="47">
        <f>SUMIFS(Raw!$I:$I, Raw!$A:$A, 'Call Back'!CU$14, Raw!$F:$F, 'Call Back'!$C40, Raw!$H:$H, "D14")</f>
        <v>24</v>
      </c>
      <c r="CV40" s="48">
        <f>SUMIFS(Raw!$I:$I, Raw!$A:$A, 'Call Back'!CV$14, Raw!$F:$F, 'Call Back'!$C40, Raw!$H:$H, "D14")</f>
        <v>14</v>
      </c>
      <c r="CX40" s="46">
        <f>SUMIFS(Raw!$I:$I, Raw!$A:$A, 'Call Back'!CX$14, Raw!$F:$F, 'Call Back'!$C40, Raw!$H:$H, "D13")</f>
        <v>0</v>
      </c>
      <c r="CY40" s="47">
        <f>SUMIFS(Raw!$I:$I, Raw!$A:$A, 'Call Back'!CY$14, Raw!$F:$F, 'Call Back'!$C40, Raw!$H:$H, "D13")</f>
        <v>0</v>
      </c>
      <c r="CZ40" s="47">
        <f>SUMIFS(Raw!$I:$I, Raw!$A:$A, 'Call Back'!CZ$14, Raw!$F:$F, 'Call Back'!$C40, Raw!$H:$H, "D13")</f>
        <v>0</v>
      </c>
      <c r="DA40" s="47">
        <f>SUMIFS(Raw!$I:$I, Raw!$A:$A, 'Call Back'!DA$14, Raw!$F:$F, 'Call Back'!$C40, Raw!$H:$H, "D13")</f>
        <v>0</v>
      </c>
      <c r="DB40" s="47">
        <f>SUMIFS(Raw!$I:$I, Raw!$A:$A, 'Call Back'!DB$14, Raw!$F:$F, 'Call Back'!$C40, Raw!$H:$H, "D13")</f>
        <v>0</v>
      </c>
      <c r="DC40" s="47">
        <f>SUMIFS(Raw!$I:$I, Raw!$A:$A, 'Call Back'!DC$14, Raw!$F:$F, 'Call Back'!$C40, Raw!$H:$H, "D13")</f>
        <v>0</v>
      </c>
      <c r="DD40" s="48">
        <f>SUMIFS(Raw!$I:$I, Raw!$A:$A, 'Call Back'!DD$14, Raw!$F:$F, 'Call Back'!$C40, Raw!$H:$H, "D13")</f>
        <v>0</v>
      </c>
      <c r="DF40" s="46">
        <f>SUMIFS(Raw!$I:$I, Raw!$A:$A, 'Call Back'!DF$14, Raw!$F:$F, 'Call Back'!$C40, Raw!$H:$H, "D14")</f>
        <v>0</v>
      </c>
      <c r="DG40" s="47">
        <f>SUMIFS(Raw!$I:$I, Raw!$A:$A, 'Call Back'!DG$14, Raw!$F:$F, 'Call Back'!$C40, Raw!$H:$H, "D14")</f>
        <v>0</v>
      </c>
      <c r="DH40" s="47">
        <f>SUMIFS(Raw!$I:$I, Raw!$A:$A, 'Call Back'!DH$14, Raw!$F:$F, 'Call Back'!$C40, Raw!$H:$H, "D14")</f>
        <v>0</v>
      </c>
      <c r="DI40" s="47">
        <f>SUMIFS(Raw!$I:$I, Raw!$A:$A, 'Call Back'!DI$14, Raw!$F:$F, 'Call Back'!$C40, Raw!$H:$H, "D14")</f>
        <v>0</v>
      </c>
      <c r="DJ40" s="47">
        <f>SUMIFS(Raw!$I:$I, Raw!$A:$A, 'Call Back'!DJ$14, Raw!$F:$F, 'Call Back'!$C40, Raw!$H:$H, "D14")</f>
        <v>0</v>
      </c>
      <c r="DK40" s="47">
        <f>SUMIFS(Raw!$I:$I, Raw!$A:$A, 'Call Back'!DK$14, Raw!$F:$F, 'Call Back'!$C40, Raw!$H:$H, "D14")</f>
        <v>0</v>
      </c>
      <c r="DL40" s="48">
        <f>SUMIFS(Raw!$I:$I, Raw!$A:$A, 'Call Back'!DL$14, Raw!$F:$F, 'Call Back'!$C40, Raw!$H:$H, "D14")</f>
        <v>0</v>
      </c>
      <c r="DN40" s="46">
        <f>SUMIFS(Raw!$I:$I, Raw!$A:$A, 'Call Back'!DN$14, Raw!$F:$F, 'Call Back'!$C40, Raw!$H:$H, "D13")</f>
        <v>0</v>
      </c>
      <c r="DO40" s="47">
        <f>SUMIFS(Raw!$I:$I, Raw!$A:$A, 'Call Back'!DO$14, Raw!$F:$F, 'Call Back'!$C40, Raw!$H:$H, "D13")</f>
        <v>0</v>
      </c>
      <c r="DP40" s="47">
        <f>SUMIFS(Raw!$I:$I, Raw!$A:$A, 'Call Back'!DP$14, Raw!$F:$F, 'Call Back'!$C40, Raw!$H:$H, "D13")</f>
        <v>0</v>
      </c>
      <c r="DQ40" s="47">
        <f>SUMIFS(Raw!$I:$I, Raw!$A:$A, 'Call Back'!DQ$14, Raw!$F:$F, 'Call Back'!$C40, Raw!$H:$H, "D13")</f>
        <v>0</v>
      </c>
      <c r="DR40" s="47">
        <f>SUMIFS(Raw!$I:$I, Raw!$A:$A, 'Call Back'!DR$14, Raw!$F:$F, 'Call Back'!$C40, Raw!$H:$H, "D13")</f>
        <v>0</v>
      </c>
      <c r="DS40" s="47">
        <f>SUMIFS(Raw!$I:$I, Raw!$A:$A, 'Call Back'!DS$14, Raw!$F:$F, 'Call Back'!$C40, Raw!$H:$H, "D13")</f>
        <v>0</v>
      </c>
      <c r="DT40" s="48">
        <f>SUMIFS(Raw!$I:$I, Raw!$A:$A, 'Call Back'!DT$14, Raw!$F:$F, 'Call Back'!$C40, Raw!$H:$H, "D13")</f>
        <v>0</v>
      </c>
      <c r="DV40" s="46">
        <f>SUMIFS(Raw!$I:$I, Raw!$A:$A, 'Call Back'!DV$14, Raw!$F:$F, 'Call Back'!$C40, Raw!$H:$H, "D14")</f>
        <v>0</v>
      </c>
      <c r="DW40" s="47">
        <f>SUMIFS(Raw!$I:$I, Raw!$A:$A, 'Call Back'!DW$14, Raw!$F:$F, 'Call Back'!$C40, Raw!$H:$H, "D14")</f>
        <v>0</v>
      </c>
      <c r="DX40" s="47">
        <f>SUMIFS(Raw!$I:$I, Raw!$A:$A, 'Call Back'!DX$14, Raw!$F:$F, 'Call Back'!$C40, Raw!$H:$H, "D14")</f>
        <v>0</v>
      </c>
      <c r="DY40" s="47">
        <f>SUMIFS(Raw!$I:$I, Raw!$A:$A, 'Call Back'!DY$14, Raw!$F:$F, 'Call Back'!$C40, Raw!$H:$H, "D14")</f>
        <v>0</v>
      </c>
      <c r="DZ40" s="47">
        <f>SUMIFS(Raw!$I:$I, Raw!$A:$A, 'Call Back'!DZ$14, Raw!$F:$F, 'Call Back'!$C40, Raw!$H:$H, "D14")</f>
        <v>0</v>
      </c>
      <c r="EA40" s="47">
        <f>SUMIFS(Raw!$I:$I, Raw!$A:$A, 'Call Back'!EA$14, Raw!$F:$F, 'Call Back'!$C40, Raw!$H:$H, "D14")</f>
        <v>0</v>
      </c>
      <c r="EB40" s="48">
        <f>SUMIFS(Raw!$I:$I, Raw!$A:$A, 'Call Back'!EB$14, Raw!$F:$F, 'Call Back'!$C40, Raw!$H:$H, "D14")</f>
        <v>0</v>
      </c>
      <c r="ED40" s="46">
        <f>SUMIFS(Raw!$I:$I, Raw!$A:$A, 'Call Back'!ED$14, Raw!$F:$F, 'Call Back'!$C40, Raw!$H:$H, "D13")</f>
        <v>0</v>
      </c>
      <c r="EE40" s="47">
        <f>SUMIFS(Raw!$I:$I, Raw!$A:$A, 'Call Back'!EE$14, Raw!$F:$F, 'Call Back'!$C40, Raw!$H:$H, "D13")</f>
        <v>0</v>
      </c>
      <c r="EF40" s="47">
        <f>SUMIFS(Raw!$I:$I, Raw!$A:$A, 'Call Back'!EF$14, Raw!$F:$F, 'Call Back'!$C40, Raw!$H:$H, "D13")</f>
        <v>0</v>
      </c>
      <c r="EG40" s="47">
        <f>SUMIFS(Raw!$I:$I, Raw!$A:$A, 'Call Back'!EG$14, Raw!$F:$F, 'Call Back'!$C40, Raw!$H:$H, "D13")</f>
        <v>0</v>
      </c>
      <c r="EH40" s="47">
        <f>SUMIFS(Raw!$I:$I, Raw!$A:$A, 'Call Back'!EH$14, Raw!$F:$F, 'Call Back'!$C40, Raw!$H:$H, "D13")</f>
        <v>0</v>
      </c>
      <c r="EI40" s="47">
        <f>SUMIFS(Raw!$I:$I, Raw!$A:$A, 'Call Back'!EI$14, Raw!$F:$F, 'Call Back'!$C40, Raw!$H:$H, "D13")</f>
        <v>0</v>
      </c>
      <c r="EJ40" s="48">
        <f>SUMIFS(Raw!$I:$I, Raw!$A:$A, 'Call Back'!EJ$14, Raw!$F:$F, 'Call Back'!$C40, Raw!$H:$H, "D13")</f>
        <v>0</v>
      </c>
      <c r="EL40" s="46">
        <f>SUMIFS(Raw!$I:$I, Raw!$A:$A, 'Call Back'!EL$14, Raw!$F:$F, 'Call Back'!$C40, Raw!$H:$H, "D14")</f>
        <v>0</v>
      </c>
      <c r="EM40" s="47">
        <f>SUMIFS(Raw!$I:$I, Raw!$A:$A, 'Call Back'!EM$14, Raw!$F:$F, 'Call Back'!$C40, Raw!$H:$H, "D14")</f>
        <v>0</v>
      </c>
      <c r="EN40" s="47">
        <f>SUMIFS(Raw!$I:$I, Raw!$A:$A, 'Call Back'!EN$14, Raw!$F:$F, 'Call Back'!$C40, Raw!$H:$H, "D14")</f>
        <v>0</v>
      </c>
      <c r="EO40" s="47">
        <f>SUMIFS(Raw!$I:$I, Raw!$A:$A, 'Call Back'!EO$14, Raw!$F:$F, 'Call Back'!$C40, Raw!$H:$H, "D14")</f>
        <v>0</v>
      </c>
      <c r="EP40" s="47">
        <f>SUMIFS(Raw!$I:$I, Raw!$A:$A, 'Call Back'!EP$14, Raw!$F:$F, 'Call Back'!$C40, Raw!$H:$H, "D14")</f>
        <v>0</v>
      </c>
      <c r="EQ40" s="47">
        <f>SUMIFS(Raw!$I:$I, Raw!$A:$A, 'Call Back'!EQ$14, Raw!$F:$F, 'Call Back'!$C40, Raw!$H:$H, "D14")</f>
        <v>0</v>
      </c>
      <c r="ER40" s="48">
        <f>SUMIFS(Raw!$I:$I, Raw!$A:$A, 'Call Back'!ER$14, Raw!$F:$F, 'Call Back'!$C40, Raw!$H:$H, "D14")</f>
        <v>0</v>
      </c>
      <c r="ET40" s="46">
        <f>SUMIFS(Raw!$I:$I, Raw!$A:$A, 'Call Back'!ET$14, Raw!$F:$F, 'Call Back'!$C40, Raw!$H:$H, "D13")</f>
        <v>0</v>
      </c>
      <c r="EU40" s="47">
        <f>SUMIFS(Raw!$I:$I, Raw!$A:$A, 'Call Back'!EU$14, Raw!$F:$F, 'Call Back'!$C40, Raw!$H:$H, "D13")</f>
        <v>0</v>
      </c>
      <c r="EV40" s="47">
        <f>SUMIFS(Raw!$I:$I, Raw!$A:$A, 'Call Back'!EV$14, Raw!$F:$F, 'Call Back'!$C40, Raw!$H:$H, "D13")</f>
        <v>0</v>
      </c>
      <c r="EW40" s="47">
        <f>SUMIFS(Raw!$I:$I, Raw!$A:$A, 'Call Back'!EW$14, Raw!$F:$F, 'Call Back'!$C40, Raw!$H:$H, "D13")</f>
        <v>0</v>
      </c>
      <c r="EX40" s="47">
        <f>SUMIFS(Raw!$I:$I, Raw!$A:$A, 'Call Back'!EX$14, Raw!$F:$F, 'Call Back'!$C40, Raw!$H:$H, "D13")</f>
        <v>0</v>
      </c>
      <c r="EY40" s="47">
        <f>SUMIFS(Raw!$I:$I, Raw!$A:$A, 'Call Back'!EY$14, Raw!$F:$F, 'Call Back'!$C40, Raw!$H:$H, "D13")</f>
        <v>0</v>
      </c>
      <c r="EZ40" s="48">
        <f>SUMIFS(Raw!$I:$I, Raw!$A:$A, 'Call Back'!EZ$14, Raw!$F:$F, 'Call Back'!$C40, Raw!$H:$H, "D13")</f>
        <v>0</v>
      </c>
      <c r="FB40" s="46">
        <f>SUMIFS(Raw!$I:$I, Raw!$A:$A, 'Call Back'!FB$14, Raw!$F:$F, 'Call Back'!$C40, Raw!$H:$H, "D14")</f>
        <v>0</v>
      </c>
      <c r="FC40" s="47">
        <f>SUMIFS(Raw!$I:$I, Raw!$A:$A, 'Call Back'!FC$14, Raw!$F:$F, 'Call Back'!$C40, Raw!$H:$H, "D14")</f>
        <v>0</v>
      </c>
      <c r="FD40" s="47">
        <f>SUMIFS(Raw!$I:$I, Raw!$A:$A, 'Call Back'!FD$14, Raw!$F:$F, 'Call Back'!$C40, Raw!$H:$H, "D14")</f>
        <v>0</v>
      </c>
      <c r="FE40" s="47">
        <f>SUMIFS(Raw!$I:$I, Raw!$A:$A, 'Call Back'!FE$14, Raw!$F:$F, 'Call Back'!$C40, Raw!$H:$H, "D14")</f>
        <v>0</v>
      </c>
      <c r="FF40" s="47">
        <f>SUMIFS(Raw!$I:$I, Raw!$A:$A, 'Call Back'!FF$14, Raw!$F:$F, 'Call Back'!$C40, Raw!$H:$H, "D14")</f>
        <v>0</v>
      </c>
      <c r="FG40" s="47">
        <f>SUMIFS(Raw!$I:$I, Raw!$A:$A, 'Call Back'!FG$14, Raw!$F:$F, 'Call Back'!$C40, Raw!$H:$H, "D14")</f>
        <v>0</v>
      </c>
      <c r="FH40" s="48">
        <f>SUMIFS(Raw!$I:$I, Raw!$A:$A, 'Call Back'!FH$14, Raw!$F:$F, 'Call Back'!$C40, Raw!$H:$H, "D14")</f>
        <v>0</v>
      </c>
      <c r="FJ40" s="46">
        <f>SUMIFS(Raw!$I:$I, Raw!$A:$A, 'Call Back'!FJ$14, Raw!$F:$F, 'Call Back'!$C40, Raw!$H:$H, "D13")</f>
        <v>0</v>
      </c>
      <c r="FK40" s="47">
        <f>SUMIFS(Raw!$I:$I, Raw!$A:$A, 'Call Back'!FK$14, Raw!$F:$F, 'Call Back'!$C40, Raw!$H:$H, "D13")</f>
        <v>0</v>
      </c>
      <c r="FL40" s="47">
        <f>SUMIFS(Raw!$I:$I, Raw!$A:$A, 'Call Back'!FL$14, Raw!$F:$F, 'Call Back'!$C40, Raw!$H:$H, "D13")</f>
        <v>0</v>
      </c>
      <c r="FM40" s="47">
        <f>SUMIFS(Raw!$I:$I, Raw!$A:$A, 'Call Back'!FM$14, Raw!$F:$F, 'Call Back'!$C40, Raw!$H:$H, "D13")</f>
        <v>0</v>
      </c>
      <c r="FN40" s="47">
        <f>SUMIFS(Raw!$I:$I, Raw!$A:$A, 'Call Back'!FN$14, Raw!$F:$F, 'Call Back'!$C40, Raw!$H:$H, "D13")</f>
        <v>0</v>
      </c>
      <c r="FO40" s="47">
        <f>SUMIFS(Raw!$I:$I, Raw!$A:$A, 'Call Back'!FO$14, Raw!$F:$F, 'Call Back'!$C40, Raw!$H:$H, "D13")</f>
        <v>0</v>
      </c>
      <c r="FP40" s="48">
        <f>SUMIFS(Raw!$I:$I, Raw!$A:$A, 'Call Back'!FP$14, Raw!$F:$F, 'Call Back'!$C40, Raw!$H:$H, "D13")</f>
        <v>0</v>
      </c>
      <c r="FR40" s="46">
        <f>SUMIFS(Raw!$I:$I, Raw!$A:$A, 'Call Back'!FR$14, Raw!$F:$F, 'Call Back'!$C40, Raw!$H:$H, "D14")</f>
        <v>0</v>
      </c>
      <c r="FS40" s="47">
        <f>SUMIFS(Raw!$I:$I, Raw!$A:$A, 'Call Back'!FS$14, Raw!$F:$F, 'Call Back'!$C40, Raw!$H:$H, "D14")</f>
        <v>0</v>
      </c>
      <c r="FT40" s="47">
        <f>SUMIFS(Raw!$I:$I, Raw!$A:$A, 'Call Back'!FT$14, Raw!$F:$F, 'Call Back'!$C40, Raw!$H:$H, "D14")</f>
        <v>0</v>
      </c>
      <c r="FU40" s="47">
        <f>SUMIFS(Raw!$I:$I, Raw!$A:$A, 'Call Back'!FU$14, Raw!$F:$F, 'Call Back'!$C40, Raw!$H:$H, "D14")</f>
        <v>0</v>
      </c>
      <c r="FV40" s="47">
        <f>SUMIFS(Raw!$I:$I, Raw!$A:$A, 'Call Back'!FV$14, Raw!$F:$F, 'Call Back'!$C40, Raw!$H:$H, "D14")</f>
        <v>0</v>
      </c>
      <c r="FW40" s="47">
        <f>SUMIFS(Raw!$I:$I, Raw!$A:$A, 'Call Back'!FW$14, Raw!$F:$F, 'Call Back'!$C40, Raw!$H:$H, "D14")</f>
        <v>0</v>
      </c>
      <c r="FX40" s="48">
        <f>SUMIFS(Raw!$I:$I, Raw!$A:$A, 'Call Back'!FX$14, Raw!$F:$F, 'Call Back'!$C40, Raw!$H:$H, "D14")</f>
        <v>0</v>
      </c>
      <c r="FZ40" s="46">
        <f>SUMIFS(Raw!$I:$I, Raw!$A:$A, 'Call Back'!FZ$14, Raw!$F:$F, 'Call Back'!$C40, Raw!$H:$H, "D13")</f>
        <v>0</v>
      </c>
      <c r="GA40" s="47">
        <f>SUMIFS(Raw!$I:$I, Raw!$A:$A, 'Call Back'!GA$14, Raw!$F:$F, 'Call Back'!$C40, Raw!$H:$H, "D13")</f>
        <v>0</v>
      </c>
      <c r="GB40" s="47">
        <f>SUMIFS(Raw!$I:$I, Raw!$A:$A, 'Call Back'!GB$14, Raw!$F:$F, 'Call Back'!$C40, Raw!$H:$H, "D13")</f>
        <v>0</v>
      </c>
      <c r="GC40" s="47">
        <f>SUMIFS(Raw!$I:$I, Raw!$A:$A, 'Call Back'!GC$14, Raw!$F:$F, 'Call Back'!$C40, Raw!$H:$H, "D13")</f>
        <v>0</v>
      </c>
      <c r="GD40" s="47">
        <f>SUMIFS(Raw!$I:$I, Raw!$A:$A, 'Call Back'!GD$14, Raw!$F:$F, 'Call Back'!$C40, Raw!$H:$H, "D13")</f>
        <v>0</v>
      </c>
      <c r="GE40" s="47">
        <f>SUMIFS(Raw!$I:$I, Raw!$A:$A, 'Call Back'!GE$14, Raw!$F:$F, 'Call Back'!$C40, Raw!$H:$H, "D13")</f>
        <v>0</v>
      </c>
      <c r="GF40" s="48">
        <f>SUMIFS(Raw!$I:$I, Raw!$A:$A, 'Call Back'!GF$14, Raw!$F:$F, 'Call Back'!$C40, Raw!$H:$H, "D13")</f>
        <v>0</v>
      </c>
      <c r="GH40" s="46">
        <f>SUMIFS(Raw!$I:$I, Raw!$A:$A, 'Call Back'!GH$14, Raw!$F:$F, 'Call Back'!$C40, Raw!$H:$H, "D14")</f>
        <v>0</v>
      </c>
      <c r="GI40" s="47">
        <f>SUMIFS(Raw!$I:$I, Raw!$A:$A, 'Call Back'!GI$14, Raw!$F:$F, 'Call Back'!$C40, Raw!$H:$H, "D14")</f>
        <v>0</v>
      </c>
      <c r="GJ40" s="47">
        <f>SUMIFS(Raw!$I:$I, Raw!$A:$A, 'Call Back'!GJ$14, Raw!$F:$F, 'Call Back'!$C40, Raw!$H:$H, "D14")</f>
        <v>0</v>
      </c>
      <c r="GK40" s="47">
        <f>SUMIFS(Raw!$I:$I, Raw!$A:$A, 'Call Back'!GK$14, Raw!$F:$F, 'Call Back'!$C40, Raw!$H:$H, "D14")</f>
        <v>0</v>
      </c>
      <c r="GL40" s="47">
        <f>SUMIFS(Raw!$I:$I, Raw!$A:$A, 'Call Back'!GL$14, Raw!$F:$F, 'Call Back'!$C40, Raw!$H:$H, "D14")</f>
        <v>0</v>
      </c>
      <c r="GM40" s="47">
        <f>SUMIFS(Raw!$I:$I, Raw!$A:$A, 'Call Back'!GM$14, Raw!$F:$F, 'Call Back'!$C40, Raw!$H:$H, "D14")</f>
        <v>0</v>
      </c>
      <c r="GN40" s="48">
        <f>SUMIFS(Raw!$I:$I, Raw!$A:$A, 'Call Back'!GN$14, Raw!$F:$F, 'Call Back'!$C40, Raw!$H:$H, "D14")</f>
        <v>0</v>
      </c>
      <c r="GP40" s="46">
        <f>SUMIFS(Raw!$I:$I, Raw!$A:$A, 'Call Back'!GP$14, Raw!$F:$F, 'Call Back'!$C40, Raw!$H:$H, "D13")</f>
        <v>0</v>
      </c>
      <c r="GQ40" s="47">
        <f>SUMIFS(Raw!$I:$I, Raw!$A:$A, 'Call Back'!GQ$14, Raw!$F:$F, 'Call Back'!$C40, Raw!$H:$H, "D13")</f>
        <v>0</v>
      </c>
      <c r="GR40" s="47">
        <f>SUMIFS(Raw!$I:$I, Raw!$A:$A, 'Call Back'!GR$14, Raw!$F:$F, 'Call Back'!$C40, Raw!$H:$H, "D13")</f>
        <v>0</v>
      </c>
      <c r="GS40" s="47">
        <f>SUMIFS(Raw!$I:$I, Raw!$A:$A, 'Call Back'!GS$14, Raw!$F:$F, 'Call Back'!$C40, Raw!$H:$H, "D13")</f>
        <v>0</v>
      </c>
      <c r="GT40" s="47">
        <f>SUMIFS(Raw!$I:$I, Raw!$A:$A, 'Call Back'!GT$14, Raw!$F:$F, 'Call Back'!$C40, Raw!$H:$H, "D13")</f>
        <v>0</v>
      </c>
      <c r="GU40" s="47">
        <f>SUMIFS(Raw!$I:$I, Raw!$A:$A, 'Call Back'!GU$14, Raw!$F:$F, 'Call Back'!$C40, Raw!$H:$H, "D13")</f>
        <v>0</v>
      </c>
      <c r="GV40" s="48">
        <f>SUMIFS(Raw!$I:$I, Raw!$A:$A, 'Call Back'!GV$14, Raw!$F:$F, 'Call Back'!$C40, Raw!$H:$H, "D13")</f>
        <v>0</v>
      </c>
      <c r="GX40" s="46">
        <f>SUMIFS(Raw!$I:$I, Raw!$A:$A, 'Call Back'!GX$14, Raw!$F:$F, 'Call Back'!$C40, Raw!$H:$H, "D14")</f>
        <v>0</v>
      </c>
      <c r="GY40" s="47">
        <f>SUMIFS(Raw!$I:$I, Raw!$A:$A, 'Call Back'!GY$14, Raw!$F:$F, 'Call Back'!$C40, Raw!$H:$H, "D14")</f>
        <v>0</v>
      </c>
      <c r="GZ40" s="47">
        <f>SUMIFS(Raw!$I:$I, Raw!$A:$A, 'Call Back'!GZ$14, Raw!$F:$F, 'Call Back'!$C40, Raw!$H:$H, "D14")</f>
        <v>0</v>
      </c>
      <c r="HA40" s="47">
        <f>SUMIFS(Raw!$I:$I, Raw!$A:$A, 'Call Back'!HA$14, Raw!$F:$F, 'Call Back'!$C40, Raw!$H:$H, "D14")</f>
        <v>0</v>
      </c>
      <c r="HB40" s="47">
        <f>SUMIFS(Raw!$I:$I, Raw!$A:$A, 'Call Back'!HB$14, Raw!$F:$F, 'Call Back'!$C40, Raw!$H:$H, "D14")</f>
        <v>0</v>
      </c>
      <c r="HC40" s="47">
        <f>SUMIFS(Raw!$I:$I, Raw!$A:$A, 'Call Back'!HC$14, Raw!$F:$F, 'Call Back'!$C40, Raw!$H:$H, "D14")</f>
        <v>0</v>
      </c>
      <c r="HD40" s="48">
        <f>SUMIFS(Raw!$I:$I, Raw!$A:$A, 'Call Back'!HD$14, Raw!$F:$F, 'Call Back'!$C40, Raw!$H:$H, "D14")</f>
        <v>0</v>
      </c>
      <c r="HF40" s="46">
        <f>SUMIFS(Raw!$I:$I, Raw!$A:$A, 'Call Back'!HF$14, Raw!$F:$F, 'Call Back'!$C40, Raw!$H:$H, "D13")</f>
        <v>0</v>
      </c>
      <c r="HG40" s="47">
        <f>SUMIFS(Raw!$I:$I, Raw!$A:$A, 'Call Back'!HG$14, Raw!$F:$F, 'Call Back'!$C40, Raw!$H:$H, "D13")</f>
        <v>0</v>
      </c>
      <c r="HH40" s="47">
        <f>SUMIFS(Raw!$I:$I, Raw!$A:$A, 'Call Back'!HH$14, Raw!$F:$F, 'Call Back'!$C40, Raw!$H:$H, "D13")</f>
        <v>0</v>
      </c>
      <c r="HI40" s="47">
        <f>SUMIFS(Raw!$I:$I, Raw!$A:$A, 'Call Back'!HI$14, Raw!$F:$F, 'Call Back'!$C40, Raw!$H:$H, "D13")</f>
        <v>0</v>
      </c>
      <c r="HJ40" s="47">
        <f>SUMIFS(Raw!$I:$I, Raw!$A:$A, 'Call Back'!HJ$14, Raw!$F:$F, 'Call Back'!$C40, Raw!$H:$H, "D13")</f>
        <v>0</v>
      </c>
      <c r="HK40" s="47">
        <f>SUMIFS(Raw!$I:$I, Raw!$A:$A, 'Call Back'!HK$14, Raw!$F:$F, 'Call Back'!$C40, Raw!$H:$H, "D13")</f>
        <v>0</v>
      </c>
      <c r="HL40" s="48">
        <f>SUMIFS(Raw!$I:$I, Raw!$A:$A, 'Call Back'!HL$14, Raw!$F:$F, 'Call Back'!$C40, Raw!$H:$H, "D13")</f>
        <v>0</v>
      </c>
      <c r="HN40" s="46">
        <f>SUMIFS(Raw!$I:$I, Raw!$A:$A, 'Call Back'!HN$14, Raw!$F:$F, 'Call Back'!$C40, Raw!$H:$H, "D14")</f>
        <v>0</v>
      </c>
      <c r="HO40" s="47">
        <f>SUMIFS(Raw!$I:$I, Raw!$A:$A, 'Call Back'!HO$14, Raw!$F:$F, 'Call Back'!$C40, Raw!$H:$H, "D14")</f>
        <v>0</v>
      </c>
      <c r="HP40" s="47">
        <f>SUMIFS(Raw!$I:$I, Raw!$A:$A, 'Call Back'!HP$14, Raw!$F:$F, 'Call Back'!$C40, Raw!$H:$H, "D14")</f>
        <v>0</v>
      </c>
      <c r="HQ40" s="47">
        <f>SUMIFS(Raw!$I:$I, Raw!$A:$A, 'Call Back'!HQ$14, Raw!$F:$F, 'Call Back'!$C40, Raw!$H:$H, "D14")</f>
        <v>0</v>
      </c>
      <c r="HR40" s="47">
        <f>SUMIFS(Raw!$I:$I, Raw!$A:$A, 'Call Back'!HR$14, Raw!$F:$F, 'Call Back'!$C40, Raw!$H:$H, "D14")</f>
        <v>0</v>
      </c>
      <c r="HS40" s="47">
        <f>SUMIFS(Raw!$I:$I, Raw!$A:$A, 'Call Back'!HS$14, Raw!$F:$F, 'Call Back'!$C40, Raw!$H:$H, "D14")</f>
        <v>0</v>
      </c>
      <c r="HT40" s="48">
        <f>SUMIFS(Raw!$I:$I, Raw!$A:$A, 'Call Back'!HT$14, Raw!$F:$F, 'Call Back'!$C40, Raw!$H:$H, "D14")</f>
        <v>0</v>
      </c>
      <c r="HV40" s="46">
        <f>SUMIFS(Raw!$I:$I, Raw!$A:$A, 'Call Back'!HV$14, Raw!$F:$F, 'Call Back'!$C40, Raw!$H:$H, "D13")</f>
        <v>0</v>
      </c>
      <c r="HW40" s="47">
        <f>SUMIFS(Raw!$I:$I, Raw!$A:$A, 'Call Back'!HW$14, Raw!$F:$F, 'Call Back'!$C40, Raw!$H:$H, "D13")</f>
        <v>0</v>
      </c>
      <c r="HX40" s="47">
        <f>SUMIFS(Raw!$I:$I, Raw!$A:$A, 'Call Back'!HX$14, Raw!$F:$F, 'Call Back'!$C40, Raw!$H:$H, "D13")</f>
        <v>0</v>
      </c>
      <c r="HY40" s="47">
        <f>SUMIFS(Raw!$I:$I, Raw!$A:$A, 'Call Back'!HY$14, Raw!$F:$F, 'Call Back'!$C40, Raw!$H:$H, "D13")</f>
        <v>0</v>
      </c>
      <c r="HZ40" s="47">
        <f>SUMIFS(Raw!$I:$I, Raw!$A:$A, 'Call Back'!HZ$14, Raw!$F:$F, 'Call Back'!$C40, Raw!$H:$H, "D13")</f>
        <v>0</v>
      </c>
      <c r="IA40" s="47">
        <f>SUMIFS(Raw!$I:$I, Raw!$A:$A, 'Call Back'!IA$14, Raw!$F:$F, 'Call Back'!$C40, Raw!$H:$H, "D13")</f>
        <v>0</v>
      </c>
      <c r="IB40" s="48">
        <f>SUMIFS(Raw!$I:$I, Raw!$A:$A, 'Call Back'!IB$14, Raw!$F:$F, 'Call Back'!$C40, Raw!$H:$H, "D13")</f>
        <v>0</v>
      </c>
      <c r="ID40" s="46">
        <f>SUMIFS(Raw!$I:$I, Raw!$A:$A, 'Call Back'!ID$14, Raw!$F:$F, 'Call Back'!$C40, Raw!$H:$H, "D14")</f>
        <v>0</v>
      </c>
      <c r="IE40" s="47">
        <f>SUMIFS(Raw!$I:$I, Raw!$A:$A, 'Call Back'!IE$14, Raw!$F:$F, 'Call Back'!$C40, Raw!$H:$H, "D14")</f>
        <v>0</v>
      </c>
      <c r="IF40" s="47">
        <f>SUMIFS(Raw!$I:$I, Raw!$A:$A, 'Call Back'!IF$14, Raw!$F:$F, 'Call Back'!$C40, Raw!$H:$H, "D14")</f>
        <v>0</v>
      </c>
      <c r="IG40" s="47">
        <f>SUMIFS(Raw!$I:$I, Raw!$A:$A, 'Call Back'!IG$14, Raw!$F:$F, 'Call Back'!$C40, Raw!$H:$H, "D14")</f>
        <v>0</v>
      </c>
      <c r="IH40" s="47">
        <f>SUMIFS(Raw!$I:$I, Raw!$A:$A, 'Call Back'!IH$14, Raw!$F:$F, 'Call Back'!$C40, Raw!$H:$H, "D14")</f>
        <v>0</v>
      </c>
      <c r="II40" s="47">
        <f>SUMIFS(Raw!$I:$I, Raw!$A:$A, 'Call Back'!II$14, Raw!$F:$F, 'Call Back'!$C40, Raw!$H:$H, "D14")</f>
        <v>0</v>
      </c>
      <c r="IJ40" s="48">
        <f>SUMIFS(Raw!$I:$I, Raw!$A:$A, 'Call Back'!IJ$14, Raw!$F:$F, 'Call Back'!$C40, Raw!$H:$H, "D14")</f>
        <v>0</v>
      </c>
      <c r="IL40" s="46">
        <f>SUMIFS(Raw!$I:$I, Raw!$A:$A, 'Call Back'!IL$14, Raw!$F:$F, 'Call Back'!$C40, Raw!$H:$H, "D13")</f>
        <v>0</v>
      </c>
      <c r="IM40" s="47">
        <f>SUMIFS(Raw!$I:$I, Raw!$A:$A, 'Call Back'!IM$14, Raw!$F:$F, 'Call Back'!$C40, Raw!$H:$H, "D13")</f>
        <v>0</v>
      </c>
      <c r="IN40" s="47">
        <f>SUMIFS(Raw!$I:$I, Raw!$A:$A, 'Call Back'!IN$14, Raw!$F:$F, 'Call Back'!$C40, Raw!$H:$H, "D13")</f>
        <v>0</v>
      </c>
      <c r="IO40" s="47">
        <f>SUMIFS(Raw!$I:$I, Raw!$A:$A, 'Call Back'!IO$14, Raw!$F:$F, 'Call Back'!$C40, Raw!$H:$H, "D13")</f>
        <v>0</v>
      </c>
      <c r="IP40" s="47">
        <f>SUMIFS(Raw!$I:$I, Raw!$A:$A, 'Call Back'!IP$14, Raw!$F:$F, 'Call Back'!$C40, Raw!$H:$H, "D13")</f>
        <v>0</v>
      </c>
      <c r="IQ40" s="47">
        <f>SUMIFS(Raw!$I:$I, Raw!$A:$A, 'Call Back'!IQ$14, Raw!$F:$F, 'Call Back'!$C40, Raw!$H:$H, "D13")</f>
        <v>0</v>
      </c>
      <c r="IR40" s="48">
        <f>SUMIFS(Raw!$I:$I, Raw!$A:$A, 'Call Back'!IR$14, Raw!$F:$F, 'Call Back'!$C40, Raw!$H:$H, "D13")</f>
        <v>0</v>
      </c>
      <c r="IT40" s="46">
        <f>SUMIFS(Raw!$I:$I, Raw!$A:$A, 'Call Back'!IT$14, Raw!$F:$F, 'Call Back'!$C40, Raw!$H:$H, "D14")</f>
        <v>0</v>
      </c>
      <c r="IU40" s="47">
        <f>SUMIFS(Raw!$I:$I, Raw!$A:$A, 'Call Back'!IU$14, Raw!$F:$F, 'Call Back'!$C40, Raw!$H:$H, "D14")</f>
        <v>0</v>
      </c>
      <c r="IV40" s="47">
        <f>SUMIFS(Raw!$I:$I, Raw!$A:$A, 'Call Back'!IV$14, Raw!$F:$F, 'Call Back'!$C40, Raw!$H:$H, "D14")</f>
        <v>0</v>
      </c>
      <c r="IW40" s="47">
        <f>SUMIFS(Raw!$I:$I, Raw!$A:$A, 'Call Back'!IW$14, Raw!$F:$F, 'Call Back'!$C40, Raw!$H:$H, "D14")</f>
        <v>0</v>
      </c>
      <c r="IX40" s="47">
        <f>SUMIFS(Raw!$I:$I, Raw!$A:$A, 'Call Back'!IX$14, Raw!$F:$F, 'Call Back'!$C40, Raw!$H:$H, "D14")</f>
        <v>0</v>
      </c>
      <c r="IY40" s="47">
        <f>SUMIFS(Raw!$I:$I, Raw!$A:$A, 'Call Back'!IY$14, Raw!$F:$F, 'Call Back'!$C40, Raw!$H:$H, "D14")</f>
        <v>0</v>
      </c>
      <c r="IZ40" s="48">
        <f>SUMIFS(Raw!$I:$I, Raw!$A:$A, 'Call Back'!IZ$14, Raw!$F:$F, 'Call Back'!$C40, Raw!$H:$H, "D14")</f>
        <v>0</v>
      </c>
      <c r="JB40" s="46">
        <f>SUMIFS(Raw!$I:$I, Raw!$A:$A, 'Call Back'!JB$14, Raw!$F:$F, 'Call Back'!$C40, Raw!$H:$H, "D13")</f>
        <v>0</v>
      </c>
      <c r="JC40" s="47">
        <f>SUMIFS(Raw!$I:$I, Raw!$A:$A, 'Call Back'!JC$14, Raw!$F:$F, 'Call Back'!$C40, Raw!$H:$H, "D13")</f>
        <v>0</v>
      </c>
      <c r="JD40" s="47">
        <f>SUMIFS(Raw!$I:$I, Raw!$A:$A, 'Call Back'!JD$14, Raw!$F:$F, 'Call Back'!$C40, Raw!$H:$H, "D13")</f>
        <v>0</v>
      </c>
      <c r="JE40" s="47">
        <f>SUMIFS(Raw!$I:$I, Raw!$A:$A, 'Call Back'!JE$14, Raw!$F:$F, 'Call Back'!$C40, Raw!$H:$H, "D13")</f>
        <v>0</v>
      </c>
      <c r="JF40" s="47">
        <f>SUMIFS(Raw!$I:$I, Raw!$A:$A, 'Call Back'!JF$14, Raw!$F:$F, 'Call Back'!$C40, Raw!$H:$H, "D13")</f>
        <v>0</v>
      </c>
      <c r="JG40" s="47">
        <f>SUMIFS(Raw!$I:$I, Raw!$A:$A, 'Call Back'!JG$14, Raw!$F:$F, 'Call Back'!$C40, Raw!$H:$H, "D13")</f>
        <v>0</v>
      </c>
      <c r="JH40" s="48">
        <f>SUMIFS(Raw!$I:$I, Raw!$A:$A, 'Call Back'!JH$14, Raw!$F:$F, 'Call Back'!$C40, Raw!$H:$H, "D13")</f>
        <v>0</v>
      </c>
      <c r="JJ40" s="46">
        <f>SUMIFS(Raw!$I:$I, Raw!$A:$A, 'Call Back'!JJ$14, Raw!$F:$F, 'Call Back'!$C40, Raw!$H:$H, "D14")</f>
        <v>0</v>
      </c>
      <c r="JK40" s="47">
        <f>SUMIFS(Raw!$I:$I, Raw!$A:$A, 'Call Back'!JK$14, Raw!$F:$F, 'Call Back'!$C40, Raw!$H:$H, "D14")</f>
        <v>0</v>
      </c>
      <c r="JL40" s="47">
        <f>SUMIFS(Raw!$I:$I, Raw!$A:$A, 'Call Back'!JL$14, Raw!$F:$F, 'Call Back'!$C40, Raw!$H:$H, "D14")</f>
        <v>0</v>
      </c>
      <c r="JM40" s="47">
        <f>SUMIFS(Raw!$I:$I, Raw!$A:$A, 'Call Back'!JM$14, Raw!$F:$F, 'Call Back'!$C40, Raw!$H:$H, "D14")</f>
        <v>0</v>
      </c>
      <c r="JN40" s="47">
        <f>SUMIFS(Raw!$I:$I, Raw!$A:$A, 'Call Back'!JN$14, Raw!$F:$F, 'Call Back'!$C40, Raw!$H:$H, "D14")</f>
        <v>0</v>
      </c>
      <c r="JO40" s="47">
        <f>SUMIFS(Raw!$I:$I, Raw!$A:$A, 'Call Back'!JO$14, Raw!$F:$F, 'Call Back'!$C40, Raw!$H:$H, "D14")</f>
        <v>0</v>
      </c>
      <c r="JP40" s="48">
        <f>SUMIFS(Raw!$I:$I, Raw!$A:$A, 'Call Back'!JP$14, Raw!$F:$F, 'Call Back'!$C40, Raw!$H:$H, "D14")</f>
        <v>0</v>
      </c>
      <c r="JR40" s="46">
        <f>SUMIFS(Raw!$I:$I, Raw!$A:$A, 'Call Back'!JR$14, Raw!$F:$F, 'Call Back'!$C40, Raw!$H:$H, "D13")</f>
        <v>0</v>
      </c>
      <c r="JS40" s="47">
        <f>SUMIFS(Raw!$I:$I, Raw!$A:$A, 'Call Back'!JS$14, Raw!$F:$F, 'Call Back'!$C40, Raw!$H:$H, "D13")</f>
        <v>0</v>
      </c>
      <c r="JT40" s="47">
        <f>SUMIFS(Raw!$I:$I, Raw!$A:$A, 'Call Back'!JT$14, Raw!$F:$F, 'Call Back'!$C40, Raw!$H:$H, "D13")</f>
        <v>0</v>
      </c>
      <c r="JU40" s="47">
        <f>SUMIFS(Raw!$I:$I, Raw!$A:$A, 'Call Back'!JU$14, Raw!$F:$F, 'Call Back'!$C40, Raw!$H:$H, "D13")</f>
        <v>0</v>
      </c>
      <c r="JV40" s="47">
        <f>SUMIFS(Raw!$I:$I, Raw!$A:$A, 'Call Back'!JV$14, Raw!$F:$F, 'Call Back'!$C40, Raw!$H:$H, "D13")</f>
        <v>0</v>
      </c>
      <c r="JW40" s="47">
        <f>SUMIFS(Raw!$I:$I, Raw!$A:$A, 'Call Back'!JW$14, Raw!$F:$F, 'Call Back'!$C40, Raw!$H:$H, "D13")</f>
        <v>0</v>
      </c>
      <c r="JX40" s="48">
        <f>SUMIFS(Raw!$I:$I, Raw!$A:$A, 'Call Back'!JX$14, Raw!$F:$F, 'Call Back'!$C40, Raw!$H:$H, "D13")</f>
        <v>0</v>
      </c>
      <c r="JZ40" s="46">
        <f>SUMIFS(Raw!$I:$I, Raw!$A:$A, 'Call Back'!JZ$14, Raw!$F:$F, 'Call Back'!$C40, Raw!$H:$H, "D14")</f>
        <v>0</v>
      </c>
      <c r="KA40" s="47">
        <f>SUMIFS(Raw!$I:$I, Raw!$A:$A, 'Call Back'!KA$14, Raw!$F:$F, 'Call Back'!$C40, Raw!$H:$H, "D14")</f>
        <v>0</v>
      </c>
      <c r="KB40" s="47">
        <f>SUMIFS(Raw!$I:$I, Raw!$A:$A, 'Call Back'!KB$14, Raw!$F:$F, 'Call Back'!$C40, Raw!$H:$H, "D14")</f>
        <v>0</v>
      </c>
      <c r="KC40" s="47">
        <f>SUMIFS(Raw!$I:$I, Raw!$A:$A, 'Call Back'!KC$14, Raw!$F:$F, 'Call Back'!$C40, Raw!$H:$H, "D14")</f>
        <v>0</v>
      </c>
      <c r="KD40" s="47">
        <f>SUMIFS(Raw!$I:$I, Raw!$A:$A, 'Call Back'!KD$14, Raw!$F:$F, 'Call Back'!$C40, Raw!$H:$H, "D14")</f>
        <v>0</v>
      </c>
      <c r="KE40" s="47">
        <f>SUMIFS(Raw!$I:$I, Raw!$A:$A, 'Call Back'!KE$14, Raw!$F:$F, 'Call Back'!$C40, Raw!$H:$H, "D14")</f>
        <v>0</v>
      </c>
      <c r="KF40" s="48">
        <f>SUMIFS(Raw!$I:$I, Raw!$A:$A, 'Call Back'!KF$14, Raw!$F:$F, 'Call Back'!$C40, Raw!$H:$H, "D14")</f>
        <v>0</v>
      </c>
      <c r="KH40" s="46">
        <f>SUMIFS(Raw!$I:$I, Raw!$A:$A, 'Call Back'!KH$14, Raw!$F:$F, 'Call Back'!$C40, Raw!$H:$H, "D13")</f>
        <v>0</v>
      </c>
      <c r="KI40" s="47">
        <f>SUMIFS(Raw!$I:$I, Raw!$A:$A, 'Call Back'!KI$14, Raw!$F:$F, 'Call Back'!$C40, Raw!$H:$H, "D13")</f>
        <v>0</v>
      </c>
      <c r="KJ40" s="47">
        <f>SUMIFS(Raw!$I:$I, Raw!$A:$A, 'Call Back'!KJ$14, Raw!$F:$F, 'Call Back'!$C40, Raw!$H:$H, "D13")</f>
        <v>0</v>
      </c>
      <c r="KK40" s="47">
        <f>SUMIFS(Raw!$I:$I, Raw!$A:$A, 'Call Back'!KK$14, Raw!$F:$F, 'Call Back'!$C40, Raw!$H:$H, "D13")</f>
        <v>0</v>
      </c>
      <c r="KL40" s="47">
        <f>SUMIFS(Raw!$I:$I, Raw!$A:$A, 'Call Back'!KL$14, Raw!$F:$F, 'Call Back'!$C40, Raw!$H:$H, "D13")</f>
        <v>0</v>
      </c>
      <c r="KM40" s="47">
        <f>SUMIFS(Raw!$I:$I, Raw!$A:$A, 'Call Back'!KM$14, Raw!$F:$F, 'Call Back'!$C40, Raw!$H:$H, "D13")</f>
        <v>0</v>
      </c>
      <c r="KN40" s="48">
        <f>SUMIFS(Raw!$I:$I, Raw!$A:$A, 'Call Back'!KN$14, Raw!$F:$F, 'Call Back'!$C40, Raw!$H:$H, "D13")</f>
        <v>0</v>
      </c>
      <c r="KP40" s="46">
        <f>SUMIFS(Raw!$I:$I, Raw!$A:$A, 'Call Back'!KP$14, Raw!$F:$F, 'Call Back'!$C40, Raw!$H:$H, "D14")</f>
        <v>0</v>
      </c>
      <c r="KQ40" s="47">
        <f>SUMIFS(Raw!$I:$I, Raw!$A:$A, 'Call Back'!KQ$14, Raw!$F:$F, 'Call Back'!$C40, Raw!$H:$H, "D14")</f>
        <v>0</v>
      </c>
      <c r="KR40" s="47">
        <f>SUMIFS(Raw!$I:$I, Raw!$A:$A, 'Call Back'!KR$14, Raw!$F:$F, 'Call Back'!$C40, Raw!$H:$H, "D14")</f>
        <v>0</v>
      </c>
      <c r="KS40" s="47">
        <f>SUMIFS(Raw!$I:$I, Raw!$A:$A, 'Call Back'!KS$14, Raw!$F:$F, 'Call Back'!$C40, Raw!$H:$H, "D14")</f>
        <v>0</v>
      </c>
      <c r="KT40" s="47">
        <f>SUMIFS(Raw!$I:$I, Raw!$A:$A, 'Call Back'!KT$14, Raw!$F:$F, 'Call Back'!$C40, Raw!$H:$H, "D14")</f>
        <v>0</v>
      </c>
      <c r="KU40" s="47">
        <f>SUMIFS(Raw!$I:$I, Raw!$A:$A, 'Call Back'!KU$14, Raw!$F:$F, 'Call Back'!$C40, Raw!$H:$H, "D14")</f>
        <v>0</v>
      </c>
      <c r="KV40" s="48">
        <f>SUMIFS(Raw!$I:$I, Raw!$A:$A, 'Call Back'!KV$14, Raw!$F:$F, 'Call Back'!$C40, Raw!$H:$H,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f>SUMIFS(Raw!$I:$I, Raw!$A:$A, 'Call Back'!CH$14, Raw!$F:$F, 'Call Back'!$C41, Raw!$H:$H, "D13")</f>
        <v>176</v>
      </c>
      <c r="CI41" s="47">
        <f>SUMIFS(Raw!$I:$I, Raw!$A:$A, 'Call Back'!CI$14, Raw!$F:$F, 'Call Back'!$C41, Raw!$H:$H, "D13")</f>
        <v>138</v>
      </c>
      <c r="CJ41" s="47">
        <f>SUMIFS(Raw!$I:$I, Raw!$A:$A, 'Call Back'!CJ$14, Raw!$F:$F, 'Call Back'!$C41, Raw!$H:$H, "D13")</f>
        <v>107</v>
      </c>
      <c r="CK41" s="47">
        <f>SUMIFS(Raw!$I:$I, Raw!$A:$A, 'Call Back'!CK$14, Raw!$F:$F, 'Call Back'!$C41, Raw!$H:$H, "D13")</f>
        <v>146</v>
      </c>
      <c r="CL41" s="47">
        <f>SUMIFS(Raw!$I:$I, Raw!$A:$A, 'Call Back'!CL$14, Raw!$F:$F, 'Call Back'!$C41, Raw!$H:$H, "D13")</f>
        <v>124</v>
      </c>
      <c r="CM41" s="47">
        <f>SUMIFS(Raw!$I:$I, Raw!$A:$A, 'Call Back'!CM$14, Raw!$F:$F, 'Call Back'!$C41, Raw!$H:$H, "D13")</f>
        <v>176</v>
      </c>
      <c r="CN41" s="48">
        <f>SUMIFS(Raw!$I:$I, Raw!$A:$A, 'Call Back'!CN$14, Raw!$F:$F, 'Call Back'!$C41, Raw!$H:$H, "D13")</f>
        <v>181</v>
      </c>
      <c r="CP41" s="46">
        <f>SUMIFS(Raw!$I:$I, Raw!$A:$A, 'Call Back'!CP$14, Raw!$F:$F, 'Call Back'!$C41, Raw!$H:$H, "D14")</f>
        <v>49</v>
      </c>
      <c r="CQ41" s="47">
        <f>SUMIFS(Raw!$I:$I, Raw!$A:$A, 'Call Back'!CQ$14, Raw!$F:$F, 'Call Back'!$C41, Raw!$H:$H, "D14")</f>
        <v>59</v>
      </c>
      <c r="CR41" s="47">
        <f>SUMIFS(Raw!$I:$I, Raw!$A:$A, 'Call Back'!CR$14, Raw!$F:$F, 'Call Back'!$C41, Raw!$H:$H, "D14")</f>
        <v>65</v>
      </c>
      <c r="CS41" s="47">
        <f>SUMIFS(Raw!$I:$I, Raw!$A:$A, 'Call Back'!CS$14, Raw!$F:$F, 'Call Back'!$C41, Raw!$H:$H, "D14")</f>
        <v>97</v>
      </c>
      <c r="CT41" s="47">
        <f>SUMIFS(Raw!$I:$I, Raw!$A:$A, 'Call Back'!CT$14, Raw!$F:$F, 'Call Back'!$C41, Raw!$H:$H, "D14")</f>
        <v>56</v>
      </c>
      <c r="CU41" s="47">
        <f>SUMIFS(Raw!$I:$I, Raw!$A:$A, 'Call Back'!CU$14, Raw!$F:$F, 'Call Back'!$C41, Raw!$H:$H, "D14")</f>
        <v>84</v>
      </c>
      <c r="CV41" s="48">
        <f>SUMIFS(Raw!$I:$I, Raw!$A:$A, 'Call Back'!CV$14, Raw!$F:$F, 'Call Back'!$C41, Raw!$H:$H, "D14")</f>
        <v>80</v>
      </c>
      <c r="CX41" s="46">
        <f>SUMIFS(Raw!$I:$I, Raw!$A:$A, 'Call Back'!CX$14, Raw!$F:$F, 'Call Back'!$C41, Raw!$H:$H, "D13")</f>
        <v>0</v>
      </c>
      <c r="CY41" s="47">
        <f>SUMIFS(Raw!$I:$I, Raw!$A:$A, 'Call Back'!CY$14, Raw!$F:$F, 'Call Back'!$C41, Raw!$H:$H, "D13")</f>
        <v>0</v>
      </c>
      <c r="CZ41" s="47">
        <f>SUMIFS(Raw!$I:$I, Raw!$A:$A, 'Call Back'!CZ$14, Raw!$F:$F, 'Call Back'!$C41, Raw!$H:$H, "D13")</f>
        <v>0</v>
      </c>
      <c r="DA41" s="47">
        <f>SUMIFS(Raw!$I:$I, Raw!$A:$A, 'Call Back'!DA$14, Raw!$F:$F, 'Call Back'!$C41, Raw!$H:$H, "D13")</f>
        <v>0</v>
      </c>
      <c r="DB41" s="47">
        <f>SUMIFS(Raw!$I:$I, Raw!$A:$A, 'Call Back'!DB$14, Raw!$F:$F, 'Call Back'!$C41, Raw!$H:$H, "D13")</f>
        <v>0</v>
      </c>
      <c r="DC41" s="47">
        <f>SUMIFS(Raw!$I:$I, Raw!$A:$A, 'Call Back'!DC$14, Raw!$F:$F, 'Call Back'!$C41, Raw!$H:$H, "D13")</f>
        <v>0</v>
      </c>
      <c r="DD41" s="48">
        <f>SUMIFS(Raw!$I:$I, Raw!$A:$A, 'Call Back'!DD$14, Raw!$F:$F, 'Call Back'!$C41, Raw!$H:$H, "D13")</f>
        <v>0</v>
      </c>
      <c r="DF41" s="46">
        <f>SUMIFS(Raw!$I:$I, Raw!$A:$A, 'Call Back'!DF$14, Raw!$F:$F, 'Call Back'!$C41, Raw!$H:$H, "D14")</f>
        <v>0</v>
      </c>
      <c r="DG41" s="47">
        <f>SUMIFS(Raw!$I:$I, Raw!$A:$A, 'Call Back'!DG$14, Raw!$F:$F, 'Call Back'!$C41, Raw!$H:$H, "D14")</f>
        <v>0</v>
      </c>
      <c r="DH41" s="47">
        <f>SUMIFS(Raw!$I:$I, Raw!$A:$A, 'Call Back'!DH$14, Raw!$F:$F, 'Call Back'!$C41, Raw!$H:$H, "D14")</f>
        <v>0</v>
      </c>
      <c r="DI41" s="47">
        <f>SUMIFS(Raw!$I:$I, Raw!$A:$A, 'Call Back'!DI$14, Raw!$F:$F, 'Call Back'!$C41, Raw!$H:$H, "D14")</f>
        <v>0</v>
      </c>
      <c r="DJ41" s="47">
        <f>SUMIFS(Raw!$I:$I, Raw!$A:$A, 'Call Back'!DJ$14, Raw!$F:$F, 'Call Back'!$C41, Raw!$H:$H, "D14")</f>
        <v>0</v>
      </c>
      <c r="DK41" s="47">
        <f>SUMIFS(Raw!$I:$I, Raw!$A:$A, 'Call Back'!DK$14, Raw!$F:$F, 'Call Back'!$C41, Raw!$H:$H, "D14")</f>
        <v>0</v>
      </c>
      <c r="DL41" s="48">
        <f>SUMIFS(Raw!$I:$I, Raw!$A:$A, 'Call Back'!DL$14, Raw!$F:$F, 'Call Back'!$C41, Raw!$H:$H, "D14")</f>
        <v>0</v>
      </c>
      <c r="DN41" s="46">
        <f>SUMIFS(Raw!$I:$I, Raw!$A:$A, 'Call Back'!DN$14, Raw!$F:$F, 'Call Back'!$C41, Raw!$H:$H, "D13")</f>
        <v>0</v>
      </c>
      <c r="DO41" s="47">
        <f>SUMIFS(Raw!$I:$I, Raw!$A:$A, 'Call Back'!DO$14, Raw!$F:$F, 'Call Back'!$C41, Raw!$H:$H, "D13")</f>
        <v>0</v>
      </c>
      <c r="DP41" s="47">
        <f>SUMIFS(Raw!$I:$I, Raw!$A:$A, 'Call Back'!DP$14, Raw!$F:$F, 'Call Back'!$C41, Raw!$H:$H, "D13")</f>
        <v>0</v>
      </c>
      <c r="DQ41" s="47">
        <f>SUMIFS(Raw!$I:$I, Raw!$A:$A, 'Call Back'!DQ$14, Raw!$F:$F, 'Call Back'!$C41, Raw!$H:$H, "D13")</f>
        <v>0</v>
      </c>
      <c r="DR41" s="47">
        <f>SUMIFS(Raw!$I:$I, Raw!$A:$A, 'Call Back'!DR$14, Raw!$F:$F, 'Call Back'!$C41, Raw!$H:$H, "D13")</f>
        <v>0</v>
      </c>
      <c r="DS41" s="47">
        <f>SUMIFS(Raw!$I:$I, Raw!$A:$A, 'Call Back'!DS$14, Raw!$F:$F, 'Call Back'!$C41, Raw!$H:$H, "D13")</f>
        <v>0</v>
      </c>
      <c r="DT41" s="48">
        <f>SUMIFS(Raw!$I:$I, Raw!$A:$A, 'Call Back'!DT$14, Raw!$F:$F, 'Call Back'!$C41, Raw!$H:$H, "D13")</f>
        <v>0</v>
      </c>
      <c r="DV41" s="46">
        <f>SUMIFS(Raw!$I:$I, Raw!$A:$A, 'Call Back'!DV$14, Raw!$F:$F, 'Call Back'!$C41, Raw!$H:$H, "D14")</f>
        <v>0</v>
      </c>
      <c r="DW41" s="47">
        <f>SUMIFS(Raw!$I:$I, Raw!$A:$A, 'Call Back'!DW$14, Raw!$F:$F, 'Call Back'!$C41, Raw!$H:$H, "D14")</f>
        <v>0</v>
      </c>
      <c r="DX41" s="47">
        <f>SUMIFS(Raw!$I:$I, Raw!$A:$A, 'Call Back'!DX$14, Raw!$F:$F, 'Call Back'!$C41, Raw!$H:$H, "D14")</f>
        <v>0</v>
      </c>
      <c r="DY41" s="47">
        <f>SUMIFS(Raw!$I:$I, Raw!$A:$A, 'Call Back'!DY$14, Raw!$F:$F, 'Call Back'!$C41, Raw!$H:$H, "D14")</f>
        <v>0</v>
      </c>
      <c r="DZ41" s="47">
        <f>SUMIFS(Raw!$I:$I, Raw!$A:$A, 'Call Back'!DZ$14, Raw!$F:$F, 'Call Back'!$C41, Raw!$H:$H, "D14")</f>
        <v>0</v>
      </c>
      <c r="EA41" s="47">
        <f>SUMIFS(Raw!$I:$I, Raw!$A:$A, 'Call Back'!EA$14, Raw!$F:$F, 'Call Back'!$C41, Raw!$H:$H, "D14")</f>
        <v>0</v>
      </c>
      <c r="EB41" s="48">
        <f>SUMIFS(Raw!$I:$I, Raw!$A:$A, 'Call Back'!EB$14, Raw!$F:$F, 'Call Back'!$C41, Raw!$H:$H, "D14")</f>
        <v>0</v>
      </c>
      <c r="ED41" s="46">
        <f>SUMIFS(Raw!$I:$I, Raw!$A:$A, 'Call Back'!ED$14, Raw!$F:$F, 'Call Back'!$C41, Raw!$H:$H, "D13")</f>
        <v>0</v>
      </c>
      <c r="EE41" s="47">
        <f>SUMIFS(Raw!$I:$I, Raw!$A:$A, 'Call Back'!EE$14, Raw!$F:$F, 'Call Back'!$C41, Raw!$H:$H, "D13")</f>
        <v>0</v>
      </c>
      <c r="EF41" s="47">
        <f>SUMIFS(Raw!$I:$I, Raw!$A:$A, 'Call Back'!EF$14, Raw!$F:$F, 'Call Back'!$C41, Raw!$H:$H, "D13")</f>
        <v>0</v>
      </c>
      <c r="EG41" s="47">
        <f>SUMIFS(Raw!$I:$I, Raw!$A:$A, 'Call Back'!EG$14, Raw!$F:$F, 'Call Back'!$C41, Raw!$H:$H, "D13")</f>
        <v>0</v>
      </c>
      <c r="EH41" s="47">
        <f>SUMIFS(Raw!$I:$I, Raw!$A:$A, 'Call Back'!EH$14, Raw!$F:$F, 'Call Back'!$C41, Raw!$H:$H, "D13")</f>
        <v>0</v>
      </c>
      <c r="EI41" s="47">
        <f>SUMIFS(Raw!$I:$I, Raw!$A:$A, 'Call Back'!EI$14, Raw!$F:$F, 'Call Back'!$C41, Raw!$H:$H, "D13")</f>
        <v>0</v>
      </c>
      <c r="EJ41" s="48">
        <f>SUMIFS(Raw!$I:$I, Raw!$A:$A, 'Call Back'!EJ$14, Raw!$F:$F, 'Call Back'!$C41, Raw!$H:$H, "D13")</f>
        <v>0</v>
      </c>
      <c r="EL41" s="46">
        <f>SUMIFS(Raw!$I:$I, Raw!$A:$A, 'Call Back'!EL$14, Raw!$F:$F, 'Call Back'!$C41, Raw!$H:$H, "D14")</f>
        <v>0</v>
      </c>
      <c r="EM41" s="47">
        <f>SUMIFS(Raw!$I:$I, Raw!$A:$A, 'Call Back'!EM$14, Raw!$F:$F, 'Call Back'!$C41, Raw!$H:$H, "D14")</f>
        <v>0</v>
      </c>
      <c r="EN41" s="47">
        <f>SUMIFS(Raw!$I:$I, Raw!$A:$A, 'Call Back'!EN$14, Raw!$F:$F, 'Call Back'!$C41, Raw!$H:$H, "D14")</f>
        <v>0</v>
      </c>
      <c r="EO41" s="47">
        <f>SUMIFS(Raw!$I:$I, Raw!$A:$A, 'Call Back'!EO$14, Raw!$F:$F, 'Call Back'!$C41, Raw!$H:$H, "D14")</f>
        <v>0</v>
      </c>
      <c r="EP41" s="47">
        <f>SUMIFS(Raw!$I:$I, Raw!$A:$A, 'Call Back'!EP$14, Raw!$F:$F, 'Call Back'!$C41, Raw!$H:$H, "D14")</f>
        <v>0</v>
      </c>
      <c r="EQ41" s="47">
        <f>SUMIFS(Raw!$I:$I, Raw!$A:$A, 'Call Back'!EQ$14, Raw!$F:$F, 'Call Back'!$C41, Raw!$H:$H, "D14")</f>
        <v>0</v>
      </c>
      <c r="ER41" s="48">
        <f>SUMIFS(Raw!$I:$I, Raw!$A:$A, 'Call Back'!ER$14, Raw!$F:$F, 'Call Back'!$C41, Raw!$H:$H, "D14")</f>
        <v>0</v>
      </c>
      <c r="ET41" s="46">
        <f>SUMIFS(Raw!$I:$I, Raw!$A:$A, 'Call Back'!ET$14, Raw!$F:$F, 'Call Back'!$C41, Raw!$H:$H, "D13")</f>
        <v>0</v>
      </c>
      <c r="EU41" s="47">
        <f>SUMIFS(Raw!$I:$I, Raw!$A:$A, 'Call Back'!EU$14, Raw!$F:$F, 'Call Back'!$C41, Raw!$H:$H, "D13")</f>
        <v>0</v>
      </c>
      <c r="EV41" s="47">
        <f>SUMIFS(Raw!$I:$I, Raw!$A:$A, 'Call Back'!EV$14, Raw!$F:$F, 'Call Back'!$C41, Raw!$H:$H, "D13")</f>
        <v>0</v>
      </c>
      <c r="EW41" s="47">
        <f>SUMIFS(Raw!$I:$I, Raw!$A:$A, 'Call Back'!EW$14, Raw!$F:$F, 'Call Back'!$C41, Raw!$H:$H, "D13")</f>
        <v>0</v>
      </c>
      <c r="EX41" s="47">
        <f>SUMIFS(Raw!$I:$I, Raw!$A:$A, 'Call Back'!EX$14, Raw!$F:$F, 'Call Back'!$C41, Raw!$H:$H, "D13")</f>
        <v>0</v>
      </c>
      <c r="EY41" s="47">
        <f>SUMIFS(Raw!$I:$I, Raw!$A:$A, 'Call Back'!EY$14, Raw!$F:$F, 'Call Back'!$C41, Raw!$H:$H, "D13")</f>
        <v>0</v>
      </c>
      <c r="EZ41" s="48">
        <f>SUMIFS(Raw!$I:$I, Raw!$A:$A, 'Call Back'!EZ$14, Raw!$F:$F, 'Call Back'!$C41, Raw!$H:$H, "D13")</f>
        <v>0</v>
      </c>
      <c r="FB41" s="46">
        <f>SUMIFS(Raw!$I:$I, Raw!$A:$A, 'Call Back'!FB$14, Raw!$F:$F, 'Call Back'!$C41, Raw!$H:$H, "D14")</f>
        <v>0</v>
      </c>
      <c r="FC41" s="47">
        <f>SUMIFS(Raw!$I:$I, Raw!$A:$A, 'Call Back'!FC$14, Raw!$F:$F, 'Call Back'!$C41, Raw!$H:$H, "D14")</f>
        <v>0</v>
      </c>
      <c r="FD41" s="47">
        <f>SUMIFS(Raw!$I:$I, Raw!$A:$A, 'Call Back'!FD$14, Raw!$F:$F, 'Call Back'!$C41, Raw!$H:$H, "D14")</f>
        <v>0</v>
      </c>
      <c r="FE41" s="47">
        <f>SUMIFS(Raw!$I:$I, Raw!$A:$A, 'Call Back'!FE$14, Raw!$F:$F, 'Call Back'!$C41, Raw!$H:$H, "D14")</f>
        <v>0</v>
      </c>
      <c r="FF41" s="47">
        <f>SUMIFS(Raw!$I:$I, Raw!$A:$A, 'Call Back'!FF$14, Raw!$F:$F, 'Call Back'!$C41, Raw!$H:$H, "D14")</f>
        <v>0</v>
      </c>
      <c r="FG41" s="47">
        <f>SUMIFS(Raw!$I:$I, Raw!$A:$A, 'Call Back'!FG$14, Raw!$F:$F, 'Call Back'!$C41, Raw!$H:$H, "D14")</f>
        <v>0</v>
      </c>
      <c r="FH41" s="48">
        <f>SUMIFS(Raw!$I:$I, Raw!$A:$A, 'Call Back'!FH$14, Raw!$F:$F, 'Call Back'!$C41, Raw!$H:$H, "D14")</f>
        <v>0</v>
      </c>
      <c r="FJ41" s="46">
        <f>SUMIFS(Raw!$I:$I, Raw!$A:$A, 'Call Back'!FJ$14, Raw!$F:$F, 'Call Back'!$C41, Raw!$H:$H, "D13")</f>
        <v>0</v>
      </c>
      <c r="FK41" s="47">
        <f>SUMIFS(Raw!$I:$I, Raw!$A:$A, 'Call Back'!FK$14, Raw!$F:$F, 'Call Back'!$C41, Raw!$H:$H, "D13")</f>
        <v>0</v>
      </c>
      <c r="FL41" s="47">
        <f>SUMIFS(Raw!$I:$I, Raw!$A:$A, 'Call Back'!FL$14, Raw!$F:$F, 'Call Back'!$C41, Raw!$H:$H, "D13")</f>
        <v>0</v>
      </c>
      <c r="FM41" s="47">
        <f>SUMIFS(Raw!$I:$I, Raw!$A:$A, 'Call Back'!FM$14, Raw!$F:$F, 'Call Back'!$C41, Raw!$H:$H, "D13")</f>
        <v>0</v>
      </c>
      <c r="FN41" s="47">
        <f>SUMIFS(Raw!$I:$I, Raw!$A:$A, 'Call Back'!FN$14, Raw!$F:$F, 'Call Back'!$C41, Raw!$H:$H, "D13")</f>
        <v>0</v>
      </c>
      <c r="FO41" s="47">
        <f>SUMIFS(Raw!$I:$I, Raw!$A:$A, 'Call Back'!FO$14, Raw!$F:$F, 'Call Back'!$C41, Raw!$H:$H, "D13")</f>
        <v>0</v>
      </c>
      <c r="FP41" s="48">
        <f>SUMIFS(Raw!$I:$I, Raw!$A:$A, 'Call Back'!FP$14, Raw!$F:$F, 'Call Back'!$C41, Raw!$H:$H, "D13")</f>
        <v>0</v>
      </c>
      <c r="FR41" s="46">
        <f>SUMIFS(Raw!$I:$I, Raw!$A:$A, 'Call Back'!FR$14, Raw!$F:$F, 'Call Back'!$C41, Raw!$H:$H, "D14")</f>
        <v>0</v>
      </c>
      <c r="FS41" s="47">
        <f>SUMIFS(Raw!$I:$I, Raw!$A:$A, 'Call Back'!FS$14, Raw!$F:$F, 'Call Back'!$C41, Raw!$H:$H, "D14")</f>
        <v>0</v>
      </c>
      <c r="FT41" s="47">
        <f>SUMIFS(Raw!$I:$I, Raw!$A:$A, 'Call Back'!FT$14, Raw!$F:$F, 'Call Back'!$C41, Raw!$H:$H, "D14")</f>
        <v>0</v>
      </c>
      <c r="FU41" s="47">
        <f>SUMIFS(Raw!$I:$I, Raw!$A:$A, 'Call Back'!FU$14, Raw!$F:$F, 'Call Back'!$C41, Raw!$H:$H, "D14")</f>
        <v>0</v>
      </c>
      <c r="FV41" s="47">
        <f>SUMIFS(Raw!$I:$I, Raw!$A:$A, 'Call Back'!FV$14, Raw!$F:$F, 'Call Back'!$C41, Raw!$H:$H, "D14")</f>
        <v>0</v>
      </c>
      <c r="FW41" s="47">
        <f>SUMIFS(Raw!$I:$I, Raw!$A:$A, 'Call Back'!FW$14, Raw!$F:$F, 'Call Back'!$C41, Raw!$H:$H, "D14")</f>
        <v>0</v>
      </c>
      <c r="FX41" s="48">
        <f>SUMIFS(Raw!$I:$I, Raw!$A:$A, 'Call Back'!FX$14, Raw!$F:$F, 'Call Back'!$C41, Raw!$H:$H, "D14")</f>
        <v>0</v>
      </c>
      <c r="FZ41" s="46">
        <f>SUMIFS(Raw!$I:$I, Raw!$A:$A, 'Call Back'!FZ$14, Raw!$F:$F, 'Call Back'!$C41, Raw!$H:$H, "D13")</f>
        <v>0</v>
      </c>
      <c r="GA41" s="47">
        <f>SUMIFS(Raw!$I:$I, Raw!$A:$A, 'Call Back'!GA$14, Raw!$F:$F, 'Call Back'!$C41, Raw!$H:$H, "D13")</f>
        <v>0</v>
      </c>
      <c r="GB41" s="47">
        <f>SUMIFS(Raw!$I:$I, Raw!$A:$A, 'Call Back'!GB$14, Raw!$F:$F, 'Call Back'!$C41, Raw!$H:$H, "D13")</f>
        <v>0</v>
      </c>
      <c r="GC41" s="47">
        <f>SUMIFS(Raw!$I:$I, Raw!$A:$A, 'Call Back'!GC$14, Raw!$F:$F, 'Call Back'!$C41, Raw!$H:$H, "D13")</f>
        <v>0</v>
      </c>
      <c r="GD41" s="47">
        <f>SUMIFS(Raw!$I:$I, Raw!$A:$A, 'Call Back'!GD$14, Raw!$F:$F, 'Call Back'!$C41, Raw!$H:$H, "D13")</f>
        <v>0</v>
      </c>
      <c r="GE41" s="47">
        <f>SUMIFS(Raw!$I:$I, Raw!$A:$A, 'Call Back'!GE$14, Raw!$F:$F, 'Call Back'!$C41, Raw!$H:$H, "D13")</f>
        <v>0</v>
      </c>
      <c r="GF41" s="48">
        <f>SUMIFS(Raw!$I:$I, Raw!$A:$A, 'Call Back'!GF$14, Raw!$F:$F, 'Call Back'!$C41, Raw!$H:$H, "D13")</f>
        <v>0</v>
      </c>
      <c r="GH41" s="46">
        <f>SUMIFS(Raw!$I:$I, Raw!$A:$A, 'Call Back'!GH$14, Raw!$F:$F, 'Call Back'!$C41, Raw!$H:$H, "D14")</f>
        <v>0</v>
      </c>
      <c r="GI41" s="47">
        <f>SUMIFS(Raw!$I:$I, Raw!$A:$A, 'Call Back'!GI$14, Raw!$F:$F, 'Call Back'!$C41, Raw!$H:$H, "D14")</f>
        <v>0</v>
      </c>
      <c r="GJ41" s="47">
        <f>SUMIFS(Raw!$I:$I, Raw!$A:$A, 'Call Back'!GJ$14, Raw!$F:$F, 'Call Back'!$C41, Raw!$H:$H, "D14")</f>
        <v>0</v>
      </c>
      <c r="GK41" s="47">
        <f>SUMIFS(Raw!$I:$I, Raw!$A:$A, 'Call Back'!GK$14, Raw!$F:$F, 'Call Back'!$C41, Raw!$H:$H, "D14")</f>
        <v>0</v>
      </c>
      <c r="GL41" s="47">
        <f>SUMIFS(Raw!$I:$I, Raw!$A:$A, 'Call Back'!GL$14, Raw!$F:$F, 'Call Back'!$C41, Raw!$H:$H, "D14")</f>
        <v>0</v>
      </c>
      <c r="GM41" s="47">
        <f>SUMIFS(Raw!$I:$I, Raw!$A:$A, 'Call Back'!GM$14, Raw!$F:$F, 'Call Back'!$C41, Raw!$H:$H, "D14")</f>
        <v>0</v>
      </c>
      <c r="GN41" s="48">
        <f>SUMIFS(Raw!$I:$I, Raw!$A:$A, 'Call Back'!GN$14, Raw!$F:$F, 'Call Back'!$C41, Raw!$H:$H, "D14")</f>
        <v>0</v>
      </c>
      <c r="GP41" s="46">
        <f>SUMIFS(Raw!$I:$I, Raw!$A:$A, 'Call Back'!GP$14, Raw!$F:$F, 'Call Back'!$C41, Raw!$H:$H, "D13")</f>
        <v>0</v>
      </c>
      <c r="GQ41" s="47">
        <f>SUMIFS(Raw!$I:$I, Raw!$A:$A, 'Call Back'!GQ$14, Raw!$F:$F, 'Call Back'!$C41, Raw!$H:$H, "D13")</f>
        <v>0</v>
      </c>
      <c r="GR41" s="47">
        <f>SUMIFS(Raw!$I:$I, Raw!$A:$A, 'Call Back'!GR$14, Raw!$F:$F, 'Call Back'!$C41, Raw!$H:$H, "D13")</f>
        <v>0</v>
      </c>
      <c r="GS41" s="47">
        <f>SUMIFS(Raw!$I:$I, Raw!$A:$A, 'Call Back'!GS$14, Raw!$F:$F, 'Call Back'!$C41, Raw!$H:$H, "D13")</f>
        <v>0</v>
      </c>
      <c r="GT41" s="47">
        <f>SUMIFS(Raw!$I:$I, Raw!$A:$A, 'Call Back'!GT$14, Raw!$F:$F, 'Call Back'!$C41, Raw!$H:$H, "D13")</f>
        <v>0</v>
      </c>
      <c r="GU41" s="47">
        <f>SUMIFS(Raw!$I:$I, Raw!$A:$A, 'Call Back'!GU$14, Raw!$F:$F, 'Call Back'!$C41, Raw!$H:$H, "D13")</f>
        <v>0</v>
      </c>
      <c r="GV41" s="48">
        <f>SUMIFS(Raw!$I:$I, Raw!$A:$A, 'Call Back'!GV$14, Raw!$F:$F, 'Call Back'!$C41, Raw!$H:$H, "D13")</f>
        <v>0</v>
      </c>
      <c r="GX41" s="46">
        <f>SUMIFS(Raw!$I:$I, Raw!$A:$A, 'Call Back'!GX$14, Raw!$F:$F, 'Call Back'!$C41, Raw!$H:$H, "D14")</f>
        <v>0</v>
      </c>
      <c r="GY41" s="47">
        <f>SUMIFS(Raw!$I:$I, Raw!$A:$A, 'Call Back'!GY$14, Raw!$F:$F, 'Call Back'!$C41, Raw!$H:$H, "D14")</f>
        <v>0</v>
      </c>
      <c r="GZ41" s="47">
        <f>SUMIFS(Raw!$I:$I, Raw!$A:$A, 'Call Back'!GZ$14, Raw!$F:$F, 'Call Back'!$C41, Raw!$H:$H, "D14")</f>
        <v>0</v>
      </c>
      <c r="HA41" s="47">
        <f>SUMIFS(Raw!$I:$I, Raw!$A:$A, 'Call Back'!HA$14, Raw!$F:$F, 'Call Back'!$C41, Raw!$H:$H, "D14")</f>
        <v>0</v>
      </c>
      <c r="HB41" s="47">
        <f>SUMIFS(Raw!$I:$I, Raw!$A:$A, 'Call Back'!HB$14, Raw!$F:$F, 'Call Back'!$C41, Raw!$H:$H, "D14")</f>
        <v>0</v>
      </c>
      <c r="HC41" s="47">
        <f>SUMIFS(Raw!$I:$I, Raw!$A:$A, 'Call Back'!HC$14, Raw!$F:$F, 'Call Back'!$C41, Raw!$H:$H, "D14")</f>
        <v>0</v>
      </c>
      <c r="HD41" s="48">
        <f>SUMIFS(Raw!$I:$I, Raw!$A:$A, 'Call Back'!HD$14, Raw!$F:$F, 'Call Back'!$C41, Raw!$H:$H, "D14")</f>
        <v>0</v>
      </c>
      <c r="HF41" s="46">
        <f>SUMIFS(Raw!$I:$I, Raw!$A:$A, 'Call Back'!HF$14, Raw!$F:$F, 'Call Back'!$C41, Raw!$H:$H, "D13")</f>
        <v>0</v>
      </c>
      <c r="HG41" s="47">
        <f>SUMIFS(Raw!$I:$I, Raw!$A:$A, 'Call Back'!HG$14, Raw!$F:$F, 'Call Back'!$C41, Raw!$H:$H, "D13")</f>
        <v>0</v>
      </c>
      <c r="HH41" s="47">
        <f>SUMIFS(Raw!$I:$I, Raw!$A:$A, 'Call Back'!HH$14, Raw!$F:$F, 'Call Back'!$C41, Raw!$H:$H, "D13")</f>
        <v>0</v>
      </c>
      <c r="HI41" s="47">
        <f>SUMIFS(Raw!$I:$I, Raw!$A:$A, 'Call Back'!HI$14, Raw!$F:$F, 'Call Back'!$C41, Raw!$H:$H, "D13")</f>
        <v>0</v>
      </c>
      <c r="HJ41" s="47">
        <f>SUMIFS(Raw!$I:$I, Raw!$A:$A, 'Call Back'!HJ$14, Raw!$F:$F, 'Call Back'!$C41, Raw!$H:$H, "D13")</f>
        <v>0</v>
      </c>
      <c r="HK41" s="47">
        <f>SUMIFS(Raw!$I:$I, Raw!$A:$A, 'Call Back'!HK$14, Raw!$F:$F, 'Call Back'!$C41, Raw!$H:$H, "D13")</f>
        <v>0</v>
      </c>
      <c r="HL41" s="48">
        <f>SUMIFS(Raw!$I:$I, Raw!$A:$A, 'Call Back'!HL$14, Raw!$F:$F, 'Call Back'!$C41, Raw!$H:$H, "D13")</f>
        <v>0</v>
      </c>
      <c r="HN41" s="46">
        <f>SUMIFS(Raw!$I:$I, Raw!$A:$A, 'Call Back'!HN$14, Raw!$F:$F, 'Call Back'!$C41, Raw!$H:$H, "D14")</f>
        <v>0</v>
      </c>
      <c r="HO41" s="47">
        <f>SUMIFS(Raw!$I:$I, Raw!$A:$A, 'Call Back'!HO$14, Raw!$F:$F, 'Call Back'!$C41, Raw!$H:$H, "D14")</f>
        <v>0</v>
      </c>
      <c r="HP41" s="47">
        <f>SUMIFS(Raw!$I:$I, Raw!$A:$A, 'Call Back'!HP$14, Raw!$F:$F, 'Call Back'!$C41, Raw!$H:$H, "D14")</f>
        <v>0</v>
      </c>
      <c r="HQ41" s="47">
        <f>SUMIFS(Raw!$I:$I, Raw!$A:$A, 'Call Back'!HQ$14, Raw!$F:$F, 'Call Back'!$C41, Raw!$H:$H, "D14")</f>
        <v>0</v>
      </c>
      <c r="HR41" s="47">
        <f>SUMIFS(Raw!$I:$I, Raw!$A:$A, 'Call Back'!HR$14, Raw!$F:$F, 'Call Back'!$C41, Raw!$H:$H, "D14")</f>
        <v>0</v>
      </c>
      <c r="HS41" s="47">
        <f>SUMIFS(Raw!$I:$I, Raw!$A:$A, 'Call Back'!HS$14, Raw!$F:$F, 'Call Back'!$C41, Raw!$H:$H, "D14")</f>
        <v>0</v>
      </c>
      <c r="HT41" s="48">
        <f>SUMIFS(Raw!$I:$I, Raw!$A:$A, 'Call Back'!HT$14, Raw!$F:$F, 'Call Back'!$C41, Raw!$H:$H, "D14")</f>
        <v>0</v>
      </c>
      <c r="HV41" s="46">
        <f>SUMIFS(Raw!$I:$I, Raw!$A:$A, 'Call Back'!HV$14, Raw!$F:$F, 'Call Back'!$C41, Raw!$H:$H, "D13")</f>
        <v>0</v>
      </c>
      <c r="HW41" s="47">
        <f>SUMIFS(Raw!$I:$I, Raw!$A:$A, 'Call Back'!HW$14, Raw!$F:$F, 'Call Back'!$C41, Raw!$H:$H, "D13")</f>
        <v>0</v>
      </c>
      <c r="HX41" s="47">
        <f>SUMIFS(Raw!$I:$I, Raw!$A:$A, 'Call Back'!HX$14, Raw!$F:$F, 'Call Back'!$C41, Raw!$H:$H, "D13")</f>
        <v>0</v>
      </c>
      <c r="HY41" s="47">
        <f>SUMIFS(Raw!$I:$I, Raw!$A:$A, 'Call Back'!HY$14, Raw!$F:$F, 'Call Back'!$C41, Raw!$H:$H, "D13")</f>
        <v>0</v>
      </c>
      <c r="HZ41" s="47">
        <f>SUMIFS(Raw!$I:$I, Raw!$A:$A, 'Call Back'!HZ$14, Raw!$F:$F, 'Call Back'!$C41, Raw!$H:$H, "D13")</f>
        <v>0</v>
      </c>
      <c r="IA41" s="47">
        <f>SUMIFS(Raw!$I:$I, Raw!$A:$A, 'Call Back'!IA$14, Raw!$F:$F, 'Call Back'!$C41, Raw!$H:$H, "D13")</f>
        <v>0</v>
      </c>
      <c r="IB41" s="48">
        <f>SUMIFS(Raw!$I:$I, Raw!$A:$A, 'Call Back'!IB$14, Raw!$F:$F, 'Call Back'!$C41, Raw!$H:$H, "D13")</f>
        <v>0</v>
      </c>
      <c r="ID41" s="46">
        <f>SUMIFS(Raw!$I:$I, Raw!$A:$A, 'Call Back'!ID$14, Raw!$F:$F, 'Call Back'!$C41, Raw!$H:$H, "D14")</f>
        <v>0</v>
      </c>
      <c r="IE41" s="47">
        <f>SUMIFS(Raw!$I:$I, Raw!$A:$A, 'Call Back'!IE$14, Raw!$F:$F, 'Call Back'!$C41, Raw!$H:$H, "D14")</f>
        <v>0</v>
      </c>
      <c r="IF41" s="47">
        <f>SUMIFS(Raw!$I:$I, Raw!$A:$A, 'Call Back'!IF$14, Raw!$F:$F, 'Call Back'!$C41, Raw!$H:$H, "D14")</f>
        <v>0</v>
      </c>
      <c r="IG41" s="47">
        <f>SUMIFS(Raw!$I:$I, Raw!$A:$A, 'Call Back'!IG$14, Raw!$F:$F, 'Call Back'!$C41, Raw!$H:$H, "D14")</f>
        <v>0</v>
      </c>
      <c r="IH41" s="47">
        <f>SUMIFS(Raw!$I:$I, Raw!$A:$A, 'Call Back'!IH$14, Raw!$F:$F, 'Call Back'!$C41, Raw!$H:$H, "D14")</f>
        <v>0</v>
      </c>
      <c r="II41" s="47">
        <f>SUMIFS(Raw!$I:$I, Raw!$A:$A, 'Call Back'!II$14, Raw!$F:$F, 'Call Back'!$C41, Raw!$H:$H, "D14")</f>
        <v>0</v>
      </c>
      <c r="IJ41" s="48">
        <f>SUMIFS(Raw!$I:$I, Raw!$A:$A, 'Call Back'!IJ$14, Raw!$F:$F, 'Call Back'!$C41, Raw!$H:$H, "D14")</f>
        <v>0</v>
      </c>
      <c r="IL41" s="46">
        <f>SUMIFS(Raw!$I:$I, Raw!$A:$A, 'Call Back'!IL$14, Raw!$F:$F, 'Call Back'!$C41, Raw!$H:$H, "D13")</f>
        <v>0</v>
      </c>
      <c r="IM41" s="47">
        <f>SUMIFS(Raw!$I:$I, Raw!$A:$A, 'Call Back'!IM$14, Raw!$F:$F, 'Call Back'!$C41, Raw!$H:$H, "D13")</f>
        <v>0</v>
      </c>
      <c r="IN41" s="47">
        <f>SUMIFS(Raw!$I:$I, Raw!$A:$A, 'Call Back'!IN$14, Raw!$F:$F, 'Call Back'!$C41, Raw!$H:$H, "D13")</f>
        <v>0</v>
      </c>
      <c r="IO41" s="47">
        <f>SUMIFS(Raw!$I:$I, Raw!$A:$A, 'Call Back'!IO$14, Raw!$F:$F, 'Call Back'!$C41, Raw!$H:$H, "D13")</f>
        <v>0</v>
      </c>
      <c r="IP41" s="47">
        <f>SUMIFS(Raw!$I:$I, Raw!$A:$A, 'Call Back'!IP$14, Raw!$F:$F, 'Call Back'!$C41, Raw!$H:$H, "D13")</f>
        <v>0</v>
      </c>
      <c r="IQ41" s="47">
        <f>SUMIFS(Raw!$I:$I, Raw!$A:$A, 'Call Back'!IQ$14, Raw!$F:$F, 'Call Back'!$C41, Raw!$H:$H, "D13")</f>
        <v>0</v>
      </c>
      <c r="IR41" s="48">
        <f>SUMIFS(Raw!$I:$I, Raw!$A:$A, 'Call Back'!IR$14, Raw!$F:$F, 'Call Back'!$C41, Raw!$H:$H, "D13")</f>
        <v>0</v>
      </c>
      <c r="IT41" s="46">
        <f>SUMIFS(Raw!$I:$I, Raw!$A:$A, 'Call Back'!IT$14, Raw!$F:$F, 'Call Back'!$C41, Raw!$H:$H, "D14")</f>
        <v>0</v>
      </c>
      <c r="IU41" s="47">
        <f>SUMIFS(Raw!$I:$I, Raw!$A:$A, 'Call Back'!IU$14, Raw!$F:$F, 'Call Back'!$C41, Raw!$H:$H, "D14")</f>
        <v>0</v>
      </c>
      <c r="IV41" s="47">
        <f>SUMIFS(Raw!$I:$I, Raw!$A:$A, 'Call Back'!IV$14, Raw!$F:$F, 'Call Back'!$C41, Raw!$H:$H, "D14")</f>
        <v>0</v>
      </c>
      <c r="IW41" s="47">
        <f>SUMIFS(Raw!$I:$I, Raw!$A:$A, 'Call Back'!IW$14, Raw!$F:$F, 'Call Back'!$C41, Raw!$H:$H, "D14")</f>
        <v>0</v>
      </c>
      <c r="IX41" s="47">
        <f>SUMIFS(Raw!$I:$I, Raw!$A:$A, 'Call Back'!IX$14, Raw!$F:$F, 'Call Back'!$C41, Raw!$H:$H, "D14")</f>
        <v>0</v>
      </c>
      <c r="IY41" s="47">
        <f>SUMIFS(Raw!$I:$I, Raw!$A:$A, 'Call Back'!IY$14, Raw!$F:$F, 'Call Back'!$C41, Raw!$H:$H, "D14")</f>
        <v>0</v>
      </c>
      <c r="IZ41" s="48">
        <f>SUMIFS(Raw!$I:$I, Raw!$A:$A, 'Call Back'!IZ$14, Raw!$F:$F, 'Call Back'!$C41, Raw!$H:$H, "D14")</f>
        <v>0</v>
      </c>
      <c r="JB41" s="46">
        <f>SUMIFS(Raw!$I:$I, Raw!$A:$A, 'Call Back'!JB$14, Raw!$F:$F, 'Call Back'!$C41, Raw!$H:$H, "D13")</f>
        <v>0</v>
      </c>
      <c r="JC41" s="47">
        <f>SUMIFS(Raw!$I:$I, Raw!$A:$A, 'Call Back'!JC$14, Raw!$F:$F, 'Call Back'!$C41, Raw!$H:$H, "D13")</f>
        <v>0</v>
      </c>
      <c r="JD41" s="47">
        <f>SUMIFS(Raw!$I:$I, Raw!$A:$A, 'Call Back'!JD$14, Raw!$F:$F, 'Call Back'!$C41, Raw!$H:$H, "D13")</f>
        <v>0</v>
      </c>
      <c r="JE41" s="47">
        <f>SUMIFS(Raw!$I:$I, Raw!$A:$A, 'Call Back'!JE$14, Raw!$F:$F, 'Call Back'!$C41, Raw!$H:$H, "D13")</f>
        <v>0</v>
      </c>
      <c r="JF41" s="47">
        <f>SUMIFS(Raw!$I:$I, Raw!$A:$A, 'Call Back'!JF$14, Raw!$F:$F, 'Call Back'!$C41, Raw!$H:$H, "D13")</f>
        <v>0</v>
      </c>
      <c r="JG41" s="47">
        <f>SUMIFS(Raw!$I:$I, Raw!$A:$A, 'Call Back'!JG$14, Raw!$F:$F, 'Call Back'!$C41, Raw!$H:$H, "D13")</f>
        <v>0</v>
      </c>
      <c r="JH41" s="48">
        <f>SUMIFS(Raw!$I:$I, Raw!$A:$A, 'Call Back'!JH$14, Raw!$F:$F, 'Call Back'!$C41, Raw!$H:$H, "D13")</f>
        <v>0</v>
      </c>
      <c r="JJ41" s="46">
        <f>SUMIFS(Raw!$I:$I, Raw!$A:$A, 'Call Back'!JJ$14, Raw!$F:$F, 'Call Back'!$C41, Raw!$H:$H, "D14")</f>
        <v>0</v>
      </c>
      <c r="JK41" s="47">
        <f>SUMIFS(Raw!$I:$I, Raw!$A:$A, 'Call Back'!JK$14, Raw!$F:$F, 'Call Back'!$C41, Raw!$H:$H, "D14")</f>
        <v>0</v>
      </c>
      <c r="JL41" s="47">
        <f>SUMIFS(Raw!$I:$I, Raw!$A:$A, 'Call Back'!JL$14, Raw!$F:$F, 'Call Back'!$C41, Raw!$H:$H, "D14")</f>
        <v>0</v>
      </c>
      <c r="JM41" s="47">
        <f>SUMIFS(Raw!$I:$I, Raw!$A:$A, 'Call Back'!JM$14, Raw!$F:$F, 'Call Back'!$C41, Raw!$H:$H, "D14")</f>
        <v>0</v>
      </c>
      <c r="JN41" s="47">
        <f>SUMIFS(Raw!$I:$I, Raw!$A:$A, 'Call Back'!JN$14, Raw!$F:$F, 'Call Back'!$C41, Raw!$H:$H, "D14")</f>
        <v>0</v>
      </c>
      <c r="JO41" s="47">
        <f>SUMIFS(Raw!$I:$I, Raw!$A:$A, 'Call Back'!JO$14, Raw!$F:$F, 'Call Back'!$C41, Raw!$H:$H, "D14")</f>
        <v>0</v>
      </c>
      <c r="JP41" s="48">
        <f>SUMIFS(Raw!$I:$I, Raw!$A:$A, 'Call Back'!JP$14, Raw!$F:$F, 'Call Back'!$C41, Raw!$H:$H, "D14")</f>
        <v>0</v>
      </c>
      <c r="JR41" s="46">
        <f>SUMIFS(Raw!$I:$I, Raw!$A:$A, 'Call Back'!JR$14, Raw!$F:$F, 'Call Back'!$C41, Raw!$H:$H, "D13")</f>
        <v>0</v>
      </c>
      <c r="JS41" s="47">
        <f>SUMIFS(Raw!$I:$I, Raw!$A:$A, 'Call Back'!JS$14, Raw!$F:$F, 'Call Back'!$C41, Raw!$H:$H, "D13")</f>
        <v>0</v>
      </c>
      <c r="JT41" s="47">
        <f>SUMIFS(Raw!$I:$I, Raw!$A:$A, 'Call Back'!JT$14, Raw!$F:$F, 'Call Back'!$C41, Raw!$H:$H, "D13")</f>
        <v>0</v>
      </c>
      <c r="JU41" s="47">
        <f>SUMIFS(Raw!$I:$I, Raw!$A:$A, 'Call Back'!JU$14, Raw!$F:$F, 'Call Back'!$C41, Raw!$H:$H, "D13")</f>
        <v>0</v>
      </c>
      <c r="JV41" s="47">
        <f>SUMIFS(Raw!$I:$I, Raw!$A:$A, 'Call Back'!JV$14, Raw!$F:$F, 'Call Back'!$C41, Raw!$H:$H, "D13")</f>
        <v>0</v>
      </c>
      <c r="JW41" s="47">
        <f>SUMIFS(Raw!$I:$I, Raw!$A:$A, 'Call Back'!JW$14, Raw!$F:$F, 'Call Back'!$C41, Raw!$H:$H, "D13")</f>
        <v>0</v>
      </c>
      <c r="JX41" s="48">
        <f>SUMIFS(Raw!$I:$I, Raw!$A:$A, 'Call Back'!JX$14, Raw!$F:$F, 'Call Back'!$C41, Raw!$H:$H, "D13")</f>
        <v>0</v>
      </c>
      <c r="JZ41" s="46">
        <f>SUMIFS(Raw!$I:$I, Raw!$A:$A, 'Call Back'!JZ$14, Raw!$F:$F, 'Call Back'!$C41, Raw!$H:$H, "D14")</f>
        <v>0</v>
      </c>
      <c r="KA41" s="47">
        <f>SUMIFS(Raw!$I:$I, Raw!$A:$A, 'Call Back'!KA$14, Raw!$F:$F, 'Call Back'!$C41, Raw!$H:$H, "D14")</f>
        <v>0</v>
      </c>
      <c r="KB41" s="47">
        <f>SUMIFS(Raw!$I:$I, Raw!$A:$A, 'Call Back'!KB$14, Raw!$F:$F, 'Call Back'!$C41, Raw!$H:$H, "D14")</f>
        <v>0</v>
      </c>
      <c r="KC41" s="47">
        <f>SUMIFS(Raw!$I:$I, Raw!$A:$A, 'Call Back'!KC$14, Raw!$F:$F, 'Call Back'!$C41, Raw!$H:$H, "D14")</f>
        <v>0</v>
      </c>
      <c r="KD41" s="47">
        <f>SUMIFS(Raw!$I:$I, Raw!$A:$A, 'Call Back'!KD$14, Raw!$F:$F, 'Call Back'!$C41, Raw!$H:$H, "D14")</f>
        <v>0</v>
      </c>
      <c r="KE41" s="47">
        <f>SUMIFS(Raw!$I:$I, Raw!$A:$A, 'Call Back'!KE$14, Raw!$F:$F, 'Call Back'!$C41, Raw!$H:$H, "D14")</f>
        <v>0</v>
      </c>
      <c r="KF41" s="48">
        <f>SUMIFS(Raw!$I:$I, Raw!$A:$A, 'Call Back'!KF$14, Raw!$F:$F, 'Call Back'!$C41, Raw!$H:$H, "D14")</f>
        <v>0</v>
      </c>
      <c r="KH41" s="46">
        <f>SUMIFS(Raw!$I:$I, Raw!$A:$A, 'Call Back'!KH$14, Raw!$F:$F, 'Call Back'!$C41, Raw!$H:$H, "D13")</f>
        <v>0</v>
      </c>
      <c r="KI41" s="47">
        <f>SUMIFS(Raw!$I:$I, Raw!$A:$A, 'Call Back'!KI$14, Raw!$F:$F, 'Call Back'!$C41, Raw!$H:$H, "D13")</f>
        <v>0</v>
      </c>
      <c r="KJ41" s="47">
        <f>SUMIFS(Raw!$I:$I, Raw!$A:$A, 'Call Back'!KJ$14, Raw!$F:$F, 'Call Back'!$C41, Raw!$H:$H, "D13")</f>
        <v>0</v>
      </c>
      <c r="KK41" s="47">
        <f>SUMIFS(Raw!$I:$I, Raw!$A:$A, 'Call Back'!KK$14, Raw!$F:$F, 'Call Back'!$C41, Raw!$H:$H, "D13")</f>
        <v>0</v>
      </c>
      <c r="KL41" s="47">
        <f>SUMIFS(Raw!$I:$I, Raw!$A:$A, 'Call Back'!KL$14, Raw!$F:$F, 'Call Back'!$C41, Raw!$H:$H, "D13")</f>
        <v>0</v>
      </c>
      <c r="KM41" s="47">
        <f>SUMIFS(Raw!$I:$I, Raw!$A:$A, 'Call Back'!KM$14, Raw!$F:$F, 'Call Back'!$C41, Raw!$H:$H, "D13")</f>
        <v>0</v>
      </c>
      <c r="KN41" s="48">
        <f>SUMIFS(Raw!$I:$I, Raw!$A:$A, 'Call Back'!KN$14, Raw!$F:$F, 'Call Back'!$C41, Raw!$H:$H, "D13")</f>
        <v>0</v>
      </c>
      <c r="KP41" s="46">
        <f>SUMIFS(Raw!$I:$I, Raw!$A:$A, 'Call Back'!KP$14, Raw!$F:$F, 'Call Back'!$C41, Raw!$H:$H, "D14")</f>
        <v>0</v>
      </c>
      <c r="KQ41" s="47">
        <f>SUMIFS(Raw!$I:$I, Raw!$A:$A, 'Call Back'!KQ$14, Raw!$F:$F, 'Call Back'!$C41, Raw!$H:$H, "D14")</f>
        <v>0</v>
      </c>
      <c r="KR41" s="47">
        <f>SUMIFS(Raw!$I:$I, Raw!$A:$A, 'Call Back'!KR$14, Raw!$F:$F, 'Call Back'!$C41, Raw!$H:$H, "D14")</f>
        <v>0</v>
      </c>
      <c r="KS41" s="47">
        <f>SUMIFS(Raw!$I:$I, Raw!$A:$A, 'Call Back'!KS$14, Raw!$F:$F, 'Call Back'!$C41, Raw!$H:$H, "D14")</f>
        <v>0</v>
      </c>
      <c r="KT41" s="47">
        <f>SUMIFS(Raw!$I:$I, Raw!$A:$A, 'Call Back'!KT$14, Raw!$F:$F, 'Call Back'!$C41, Raw!$H:$H, "D14")</f>
        <v>0</v>
      </c>
      <c r="KU41" s="47">
        <f>SUMIFS(Raw!$I:$I, Raw!$A:$A, 'Call Back'!KU$14, Raw!$F:$F, 'Call Back'!$C41, Raw!$H:$H, "D14")</f>
        <v>0</v>
      </c>
      <c r="KV41" s="48">
        <f>SUMIFS(Raw!$I:$I, Raw!$A:$A, 'Call Back'!KV$14, Raw!$F:$F, 'Call Back'!$C41, Raw!$H:$H,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f>SUMIFS(Raw!$I:$I, Raw!$A:$A, 'Call Back'!CH$14, Raw!$F:$F, 'Call Back'!$C42, Raw!$H:$H, "D13")</f>
        <v>299</v>
      </c>
      <c r="CI42" s="52">
        <f>SUMIFS(Raw!$I:$I, Raw!$A:$A, 'Call Back'!CI$14, Raw!$F:$F, 'Call Back'!$C42, Raw!$H:$H, "D13")</f>
        <v>213</v>
      </c>
      <c r="CJ42" s="52">
        <f>SUMIFS(Raw!$I:$I, Raw!$A:$A, 'Call Back'!CJ$14, Raw!$F:$F, 'Call Back'!$C42, Raw!$H:$H, "D13")</f>
        <v>190</v>
      </c>
      <c r="CK42" s="52">
        <f>SUMIFS(Raw!$I:$I, Raw!$A:$A, 'Call Back'!CK$14, Raw!$F:$F, 'Call Back'!$C42, Raw!$H:$H, "D13")</f>
        <v>299</v>
      </c>
      <c r="CL42" s="52">
        <f>SUMIFS(Raw!$I:$I, Raw!$A:$A, 'Call Back'!CL$14, Raw!$F:$F, 'Call Back'!$C42, Raw!$H:$H, "D13")</f>
        <v>309</v>
      </c>
      <c r="CM42" s="52">
        <f>SUMIFS(Raw!$I:$I, Raw!$A:$A, 'Call Back'!CM$14, Raw!$F:$F, 'Call Back'!$C42, Raw!$H:$H, "D13")</f>
        <v>344</v>
      </c>
      <c r="CN42" s="53">
        <f>SUMIFS(Raw!$I:$I, Raw!$A:$A, 'Call Back'!CN$14, Raw!$F:$F, 'Call Back'!$C42, Raw!$H:$H, "D13")</f>
        <v>304</v>
      </c>
      <c r="CP42" s="51">
        <f>SUMIFS(Raw!$I:$I, Raw!$A:$A, 'Call Back'!CP$14, Raw!$F:$F, 'Call Back'!$C42, Raw!$H:$H, "D14")</f>
        <v>146</v>
      </c>
      <c r="CQ42" s="52">
        <f>SUMIFS(Raw!$I:$I, Raw!$A:$A, 'Call Back'!CQ$14, Raw!$F:$F, 'Call Back'!$C42, Raw!$H:$H, "D14")</f>
        <v>133</v>
      </c>
      <c r="CR42" s="52">
        <f>SUMIFS(Raw!$I:$I, Raw!$A:$A, 'Call Back'!CR$14, Raw!$F:$F, 'Call Back'!$C42, Raw!$H:$H, "D14")</f>
        <v>119</v>
      </c>
      <c r="CS42" s="52">
        <f>SUMIFS(Raw!$I:$I, Raw!$A:$A, 'Call Back'!CS$14, Raw!$F:$F, 'Call Back'!$C42, Raw!$H:$H, "D14")</f>
        <v>240</v>
      </c>
      <c r="CT42" s="52">
        <f>SUMIFS(Raw!$I:$I, Raw!$A:$A, 'Call Back'!CT$14, Raw!$F:$F, 'Call Back'!$C42, Raw!$H:$H, "D14")</f>
        <v>154</v>
      </c>
      <c r="CU42" s="52">
        <f>SUMIFS(Raw!$I:$I, Raw!$A:$A, 'Call Back'!CU$14, Raw!$F:$F, 'Call Back'!$C42, Raw!$H:$H, "D14")</f>
        <v>210</v>
      </c>
      <c r="CV42" s="53">
        <f>SUMIFS(Raw!$I:$I, Raw!$A:$A, 'Call Back'!CV$14, Raw!$F:$F, 'Call Back'!$C42, Raw!$H:$H, "D14")</f>
        <v>125</v>
      </c>
      <c r="CX42" s="51">
        <f>SUMIFS(Raw!$I:$I, Raw!$A:$A, 'Call Back'!CX$14, Raw!$F:$F, 'Call Back'!$C42, Raw!$H:$H, "D13")</f>
        <v>0</v>
      </c>
      <c r="CY42" s="52">
        <f>SUMIFS(Raw!$I:$I, Raw!$A:$A, 'Call Back'!CY$14, Raw!$F:$F, 'Call Back'!$C42, Raw!$H:$H, "D13")</f>
        <v>0</v>
      </c>
      <c r="CZ42" s="52">
        <f>SUMIFS(Raw!$I:$I, Raw!$A:$A, 'Call Back'!CZ$14, Raw!$F:$F, 'Call Back'!$C42, Raw!$H:$H, "D13")</f>
        <v>0</v>
      </c>
      <c r="DA42" s="52">
        <f>SUMIFS(Raw!$I:$I, Raw!$A:$A, 'Call Back'!DA$14, Raw!$F:$F, 'Call Back'!$C42, Raw!$H:$H, "D13")</f>
        <v>0</v>
      </c>
      <c r="DB42" s="52">
        <f>SUMIFS(Raw!$I:$I, Raw!$A:$A, 'Call Back'!DB$14, Raw!$F:$F, 'Call Back'!$C42, Raw!$H:$H, "D13")</f>
        <v>0</v>
      </c>
      <c r="DC42" s="52">
        <f>SUMIFS(Raw!$I:$I, Raw!$A:$A, 'Call Back'!DC$14, Raw!$F:$F, 'Call Back'!$C42, Raw!$H:$H, "D13")</f>
        <v>0</v>
      </c>
      <c r="DD42" s="53">
        <f>SUMIFS(Raw!$I:$I, Raw!$A:$A, 'Call Back'!DD$14, Raw!$F:$F, 'Call Back'!$C42, Raw!$H:$H, "D13")</f>
        <v>0</v>
      </c>
      <c r="DF42" s="51">
        <f>SUMIFS(Raw!$I:$I, Raw!$A:$A, 'Call Back'!DF$14, Raw!$F:$F, 'Call Back'!$C42, Raw!$H:$H, "D14")</f>
        <v>0</v>
      </c>
      <c r="DG42" s="52">
        <f>SUMIFS(Raw!$I:$I, Raw!$A:$A, 'Call Back'!DG$14, Raw!$F:$F, 'Call Back'!$C42, Raw!$H:$H, "D14")</f>
        <v>0</v>
      </c>
      <c r="DH42" s="52">
        <f>SUMIFS(Raw!$I:$I, Raw!$A:$A, 'Call Back'!DH$14, Raw!$F:$F, 'Call Back'!$C42, Raw!$H:$H, "D14")</f>
        <v>0</v>
      </c>
      <c r="DI42" s="52">
        <f>SUMIFS(Raw!$I:$I, Raw!$A:$A, 'Call Back'!DI$14, Raw!$F:$F, 'Call Back'!$C42, Raw!$H:$H, "D14")</f>
        <v>0</v>
      </c>
      <c r="DJ42" s="52">
        <f>SUMIFS(Raw!$I:$I, Raw!$A:$A, 'Call Back'!DJ$14, Raw!$F:$F, 'Call Back'!$C42, Raw!$H:$H, "D14")</f>
        <v>0</v>
      </c>
      <c r="DK42" s="52">
        <f>SUMIFS(Raw!$I:$I, Raw!$A:$A, 'Call Back'!DK$14, Raw!$F:$F, 'Call Back'!$C42, Raw!$H:$H, "D14")</f>
        <v>0</v>
      </c>
      <c r="DL42" s="53">
        <f>SUMIFS(Raw!$I:$I, Raw!$A:$A, 'Call Back'!DL$14, Raw!$F:$F, 'Call Back'!$C42, Raw!$H:$H, "D14")</f>
        <v>0</v>
      </c>
      <c r="DN42" s="51">
        <f>SUMIFS(Raw!$I:$I, Raw!$A:$A, 'Call Back'!DN$14, Raw!$F:$F, 'Call Back'!$C42, Raw!$H:$H, "D13")</f>
        <v>0</v>
      </c>
      <c r="DO42" s="52">
        <f>SUMIFS(Raw!$I:$I, Raw!$A:$A, 'Call Back'!DO$14, Raw!$F:$F, 'Call Back'!$C42, Raw!$H:$H, "D13")</f>
        <v>0</v>
      </c>
      <c r="DP42" s="52">
        <f>SUMIFS(Raw!$I:$I, Raw!$A:$A, 'Call Back'!DP$14, Raw!$F:$F, 'Call Back'!$C42, Raw!$H:$H, "D13")</f>
        <v>0</v>
      </c>
      <c r="DQ42" s="52">
        <f>SUMIFS(Raw!$I:$I, Raw!$A:$A, 'Call Back'!DQ$14, Raw!$F:$F, 'Call Back'!$C42, Raw!$H:$H, "D13")</f>
        <v>0</v>
      </c>
      <c r="DR42" s="52">
        <f>SUMIFS(Raw!$I:$I, Raw!$A:$A, 'Call Back'!DR$14, Raw!$F:$F, 'Call Back'!$C42, Raw!$H:$H, "D13")</f>
        <v>0</v>
      </c>
      <c r="DS42" s="52">
        <f>SUMIFS(Raw!$I:$I, Raw!$A:$A, 'Call Back'!DS$14, Raw!$F:$F, 'Call Back'!$C42, Raw!$H:$H, "D13")</f>
        <v>0</v>
      </c>
      <c r="DT42" s="53">
        <f>SUMIFS(Raw!$I:$I, Raw!$A:$A, 'Call Back'!DT$14, Raw!$F:$F, 'Call Back'!$C42, Raw!$H:$H, "D13")</f>
        <v>0</v>
      </c>
      <c r="DV42" s="51">
        <f>SUMIFS(Raw!$I:$I, Raw!$A:$A, 'Call Back'!DV$14, Raw!$F:$F, 'Call Back'!$C42, Raw!$H:$H, "D14")</f>
        <v>0</v>
      </c>
      <c r="DW42" s="52">
        <f>SUMIFS(Raw!$I:$I, Raw!$A:$A, 'Call Back'!DW$14, Raw!$F:$F, 'Call Back'!$C42, Raw!$H:$H, "D14")</f>
        <v>0</v>
      </c>
      <c r="DX42" s="52">
        <f>SUMIFS(Raw!$I:$I, Raw!$A:$A, 'Call Back'!DX$14, Raw!$F:$F, 'Call Back'!$C42, Raw!$H:$H, "D14")</f>
        <v>0</v>
      </c>
      <c r="DY42" s="52">
        <f>SUMIFS(Raw!$I:$I, Raw!$A:$A, 'Call Back'!DY$14, Raw!$F:$F, 'Call Back'!$C42, Raw!$H:$H, "D14")</f>
        <v>0</v>
      </c>
      <c r="DZ42" s="52">
        <f>SUMIFS(Raw!$I:$I, Raw!$A:$A, 'Call Back'!DZ$14, Raw!$F:$F, 'Call Back'!$C42, Raw!$H:$H, "D14")</f>
        <v>0</v>
      </c>
      <c r="EA42" s="52">
        <f>SUMIFS(Raw!$I:$I, Raw!$A:$A, 'Call Back'!EA$14, Raw!$F:$F, 'Call Back'!$C42, Raw!$H:$H, "D14")</f>
        <v>0</v>
      </c>
      <c r="EB42" s="53">
        <f>SUMIFS(Raw!$I:$I, Raw!$A:$A, 'Call Back'!EB$14, Raw!$F:$F, 'Call Back'!$C42, Raw!$H:$H, "D14")</f>
        <v>0</v>
      </c>
      <c r="ED42" s="51">
        <f>SUMIFS(Raw!$I:$I, Raw!$A:$A, 'Call Back'!ED$14, Raw!$F:$F, 'Call Back'!$C42, Raw!$H:$H, "D13")</f>
        <v>0</v>
      </c>
      <c r="EE42" s="52">
        <f>SUMIFS(Raw!$I:$I, Raw!$A:$A, 'Call Back'!EE$14, Raw!$F:$F, 'Call Back'!$C42, Raw!$H:$H, "D13")</f>
        <v>0</v>
      </c>
      <c r="EF42" s="52">
        <f>SUMIFS(Raw!$I:$I, Raw!$A:$A, 'Call Back'!EF$14, Raw!$F:$F, 'Call Back'!$C42, Raw!$H:$H, "D13")</f>
        <v>0</v>
      </c>
      <c r="EG42" s="52">
        <f>SUMIFS(Raw!$I:$I, Raw!$A:$A, 'Call Back'!EG$14, Raw!$F:$F, 'Call Back'!$C42, Raw!$H:$H, "D13")</f>
        <v>0</v>
      </c>
      <c r="EH42" s="52">
        <f>SUMIFS(Raw!$I:$I, Raw!$A:$A, 'Call Back'!EH$14, Raw!$F:$F, 'Call Back'!$C42, Raw!$H:$H, "D13")</f>
        <v>0</v>
      </c>
      <c r="EI42" s="52">
        <f>SUMIFS(Raw!$I:$I, Raw!$A:$A, 'Call Back'!EI$14, Raw!$F:$F, 'Call Back'!$C42, Raw!$H:$H, "D13")</f>
        <v>0</v>
      </c>
      <c r="EJ42" s="53">
        <f>SUMIFS(Raw!$I:$I, Raw!$A:$A, 'Call Back'!EJ$14, Raw!$F:$F, 'Call Back'!$C42, Raw!$H:$H, "D13")</f>
        <v>0</v>
      </c>
      <c r="EL42" s="51">
        <f>SUMIFS(Raw!$I:$I, Raw!$A:$A, 'Call Back'!EL$14, Raw!$F:$F, 'Call Back'!$C42, Raw!$H:$H, "D14")</f>
        <v>0</v>
      </c>
      <c r="EM42" s="52">
        <f>SUMIFS(Raw!$I:$I, Raw!$A:$A, 'Call Back'!EM$14, Raw!$F:$F, 'Call Back'!$C42, Raw!$H:$H, "D14")</f>
        <v>0</v>
      </c>
      <c r="EN42" s="52">
        <f>SUMIFS(Raw!$I:$I, Raw!$A:$A, 'Call Back'!EN$14, Raw!$F:$F, 'Call Back'!$C42, Raw!$H:$H, "D14")</f>
        <v>0</v>
      </c>
      <c r="EO42" s="52">
        <f>SUMIFS(Raw!$I:$I, Raw!$A:$A, 'Call Back'!EO$14, Raw!$F:$F, 'Call Back'!$C42, Raw!$H:$H, "D14")</f>
        <v>0</v>
      </c>
      <c r="EP42" s="52">
        <f>SUMIFS(Raw!$I:$I, Raw!$A:$A, 'Call Back'!EP$14, Raw!$F:$F, 'Call Back'!$C42, Raw!$H:$H, "D14")</f>
        <v>0</v>
      </c>
      <c r="EQ42" s="52">
        <f>SUMIFS(Raw!$I:$I, Raw!$A:$A, 'Call Back'!EQ$14, Raw!$F:$F, 'Call Back'!$C42, Raw!$H:$H, "D14")</f>
        <v>0</v>
      </c>
      <c r="ER42" s="53">
        <f>SUMIFS(Raw!$I:$I, Raw!$A:$A, 'Call Back'!ER$14, Raw!$F:$F, 'Call Back'!$C42, Raw!$H:$H, "D14")</f>
        <v>0</v>
      </c>
      <c r="ET42" s="51">
        <f>SUMIFS(Raw!$I:$I, Raw!$A:$A, 'Call Back'!ET$14, Raw!$F:$F, 'Call Back'!$C42, Raw!$H:$H, "D13")</f>
        <v>0</v>
      </c>
      <c r="EU42" s="52">
        <f>SUMIFS(Raw!$I:$I, Raw!$A:$A, 'Call Back'!EU$14, Raw!$F:$F, 'Call Back'!$C42, Raw!$H:$H, "D13")</f>
        <v>0</v>
      </c>
      <c r="EV42" s="52">
        <f>SUMIFS(Raw!$I:$I, Raw!$A:$A, 'Call Back'!EV$14, Raw!$F:$F, 'Call Back'!$C42, Raw!$H:$H, "D13")</f>
        <v>0</v>
      </c>
      <c r="EW42" s="52">
        <f>SUMIFS(Raw!$I:$I, Raw!$A:$A, 'Call Back'!EW$14, Raw!$F:$F, 'Call Back'!$C42, Raw!$H:$H, "D13")</f>
        <v>0</v>
      </c>
      <c r="EX42" s="52">
        <f>SUMIFS(Raw!$I:$I, Raw!$A:$A, 'Call Back'!EX$14, Raw!$F:$F, 'Call Back'!$C42, Raw!$H:$H, "D13")</f>
        <v>0</v>
      </c>
      <c r="EY42" s="52">
        <f>SUMIFS(Raw!$I:$I, Raw!$A:$A, 'Call Back'!EY$14, Raw!$F:$F, 'Call Back'!$C42, Raw!$H:$H, "D13")</f>
        <v>0</v>
      </c>
      <c r="EZ42" s="53">
        <f>SUMIFS(Raw!$I:$I, Raw!$A:$A, 'Call Back'!EZ$14, Raw!$F:$F, 'Call Back'!$C42, Raw!$H:$H, "D13")</f>
        <v>0</v>
      </c>
      <c r="FB42" s="51">
        <f>SUMIFS(Raw!$I:$I, Raw!$A:$A, 'Call Back'!FB$14, Raw!$F:$F, 'Call Back'!$C42, Raw!$H:$H, "D14")</f>
        <v>0</v>
      </c>
      <c r="FC42" s="52">
        <f>SUMIFS(Raw!$I:$I, Raw!$A:$A, 'Call Back'!FC$14, Raw!$F:$F, 'Call Back'!$C42, Raw!$H:$H, "D14")</f>
        <v>0</v>
      </c>
      <c r="FD42" s="52">
        <f>SUMIFS(Raw!$I:$I, Raw!$A:$A, 'Call Back'!FD$14, Raw!$F:$F, 'Call Back'!$C42, Raw!$H:$H, "D14")</f>
        <v>0</v>
      </c>
      <c r="FE42" s="52">
        <f>SUMIFS(Raw!$I:$I, Raw!$A:$A, 'Call Back'!FE$14, Raw!$F:$F, 'Call Back'!$C42, Raw!$H:$H, "D14")</f>
        <v>0</v>
      </c>
      <c r="FF42" s="52">
        <f>SUMIFS(Raw!$I:$I, Raw!$A:$A, 'Call Back'!FF$14, Raw!$F:$F, 'Call Back'!$C42, Raw!$H:$H, "D14")</f>
        <v>0</v>
      </c>
      <c r="FG42" s="52">
        <f>SUMIFS(Raw!$I:$I, Raw!$A:$A, 'Call Back'!FG$14, Raw!$F:$F, 'Call Back'!$C42, Raw!$H:$H, "D14")</f>
        <v>0</v>
      </c>
      <c r="FH42" s="53">
        <f>SUMIFS(Raw!$I:$I, Raw!$A:$A, 'Call Back'!FH$14, Raw!$F:$F, 'Call Back'!$C42, Raw!$H:$H, "D14")</f>
        <v>0</v>
      </c>
      <c r="FJ42" s="51">
        <f>SUMIFS(Raw!$I:$I, Raw!$A:$A, 'Call Back'!FJ$14, Raw!$F:$F, 'Call Back'!$C42, Raw!$H:$H, "D13")</f>
        <v>0</v>
      </c>
      <c r="FK42" s="52">
        <f>SUMIFS(Raw!$I:$I, Raw!$A:$A, 'Call Back'!FK$14, Raw!$F:$F, 'Call Back'!$C42, Raw!$H:$H, "D13")</f>
        <v>0</v>
      </c>
      <c r="FL42" s="52">
        <f>SUMIFS(Raw!$I:$I, Raw!$A:$A, 'Call Back'!FL$14, Raw!$F:$F, 'Call Back'!$C42, Raw!$H:$H, "D13")</f>
        <v>0</v>
      </c>
      <c r="FM42" s="52">
        <f>SUMIFS(Raw!$I:$I, Raw!$A:$A, 'Call Back'!FM$14, Raw!$F:$F, 'Call Back'!$C42, Raw!$H:$H, "D13")</f>
        <v>0</v>
      </c>
      <c r="FN42" s="52">
        <f>SUMIFS(Raw!$I:$I, Raw!$A:$A, 'Call Back'!FN$14, Raw!$F:$F, 'Call Back'!$C42, Raw!$H:$H, "D13")</f>
        <v>0</v>
      </c>
      <c r="FO42" s="52">
        <f>SUMIFS(Raw!$I:$I, Raw!$A:$A, 'Call Back'!FO$14, Raw!$F:$F, 'Call Back'!$C42, Raw!$H:$H, "D13")</f>
        <v>0</v>
      </c>
      <c r="FP42" s="53">
        <f>SUMIFS(Raw!$I:$I, Raw!$A:$A, 'Call Back'!FP$14, Raw!$F:$F, 'Call Back'!$C42, Raw!$H:$H, "D13")</f>
        <v>0</v>
      </c>
      <c r="FR42" s="51">
        <f>SUMIFS(Raw!$I:$I, Raw!$A:$A, 'Call Back'!FR$14, Raw!$F:$F, 'Call Back'!$C42, Raw!$H:$H, "D14")</f>
        <v>0</v>
      </c>
      <c r="FS42" s="52">
        <f>SUMIFS(Raw!$I:$I, Raw!$A:$A, 'Call Back'!FS$14, Raw!$F:$F, 'Call Back'!$C42, Raw!$H:$H, "D14")</f>
        <v>0</v>
      </c>
      <c r="FT42" s="52">
        <f>SUMIFS(Raw!$I:$I, Raw!$A:$A, 'Call Back'!FT$14, Raw!$F:$F, 'Call Back'!$C42, Raw!$H:$H, "D14")</f>
        <v>0</v>
      </c>
      <c r="FU42" s="52">
        <f>SUMIFS(Raw!$I:$I, Raw!$A:$A, 'Call Back'!FU$14, Raw!$F:$F, 'Call Back'!$C42, Raw!$H:$H, "D14")</f>
        <v>0</v>
      </c>
      <c r="FV42" s="52">
        <f>SUMIFS(Raw!$I:$I, Raw!$A:$A, 'Call Back'!FV$14, Raw!$F:$F, 'Call Back'!$C42, Raw!$H:$H, "D14")</f>
        <v>0</v>
      </c>
      <c r="FW42" s="52">
        <f>SUMIFS(Raw!$I:$I, Raw!$A:$A, 'Call Back'!FW$14, Raw!$F:$F, 'Call Back'!$C42, Raw!$H:$H, "D14")</f>
        <v>0</v>
      </c>
      <c r="FX42" s="53">
        <f>SUMIFS(Raw!$I:$I, Raw!$A:$A, 'Call Back'!FX$14, Raw!$F:$F, 'Call Back'!$C42, Raw!$H:$H, "D14")</f>
        <v>0</v>
      </c>
      <c r="FZ42" s="51">
        <f>SUMIFS(Raw!$I:$I, Raw!$A:$A, 'Call Back'!FZ$14, Raw!$F:$F, 'Call Back'!$C42, Raw!$H:$H, "D13")</f>
        <v>0</v>
      </c>
      <c r="GA42" s="52">
        <f>SUMIFS(Raw!$I:$I, Raw!$A:$A, 'Call Back'!GA$14, Raw!$F:$F, 'Call Back'!$C42, Raw!$H:$H, "D13")</f>
        <v>0</v>
      </c>
      <c r="GB42" s="52">
        <f>SUMIFS(Raw!$I:$I, Raw!$A:$A, 'Call Back'!GB$14, Raw!$F:$F, 'Call Back'!$C42, Raw!$H:$H, "D13")</f>
        <v>0</v>
      </c>
      <c r="GC42" s="52">
        <f>SUMIFS(Raw!$I:$I, Raw!$A:$A, 'Call Back'!GC$14, Raw!$F:$F, 'Call Back'!$C42, Raw!$H:$H, "D13")</f>
        <v>0</v>
      </c>
      <c r="GD42" s="52">
        <f>SUMIFS(Raw!$I:$I, Raw!$A:$A, 'Call Back'!GD$14, Raw!$F:$F, 'Call Back'!$C42, Raw!$H:$H, "D13")</f>
        <v>0</v>
      </c>
      <c r="GE42" s="52">
        <f>SUMIFS(Raw!$I:$I, Raw!$A:$A, 'Call Back'!GE$14, Raw!$F:$F, 'Call Back'!$C42, Raw!$H:$H, "D13")</f>
        <v>0</v>
      </c>
      <c r="GF42" s="53">
        <f>SUMIFS(Raw!$I:$I, Raw!$A:$A, 'Call Back'!GF$14, Raw!$F:$F, 'Call Back'!$C42, Raw!$H:$H, "D13")</f>
        <v>0</v>
      </c>
      <c r="GH42" s="51">
        <f>SUMIFS(Raw!$I:$I, Raw!$A:$A, 'Call Back'!GH$14, Raw!$F:$F, 'Call Back'!$C42, Raw!$H:$H, "D14")</f>
        <v>0</v>
      </c>
      <c r="GI42" s="52">
        <f>SUMIFS(Raw!$I:$I, Raw!$A:$A, 'Call Back'!GI$14, Raw!$F:$F, 'Call Back'!$C42, Raw!$H:$H, "D14")</f>
        <v>0</v>
      </c>
      <c r="GJ42" s="52">
        <f>SUMIFS(Raw!$I:$I, Raw!$A:$A, 'Call Back'!GJ$14, Raw!$F:$F, 'Call Back'!$C42, Raw!$H:$H, "D14")</f>
        <v>0</v>
      </c>
      <c r="GK42" s="52">
        <f>SUMIFS(Raw!$I:$I, Raw!$A:$A, 'Call Back'!GK$14, Raw!$F:$F, 'Call Back'!$C42, Raw!$H:$H, "D14")</f>
        <v>0</v>
      </c>
      <c r="GL42" s="52">
        <f>SUMIFS(Raw!$I:$I, Raw!$A:$A, 'Call Back'!GL$14, Raw!$F:$F, 'Call Back'!$C42, Raw!$H:$H, "D14")</f>
        <v>0</v>
      </c>
      <c r="GM42" s="52">
        <f>SUMIFS(Raw!$I:$I, Raw!$A:$A, 'Call Back'!GM$14, Raw!$F:$F, 'Call Back'!$C42, Raw!$H:$H, "D14")</f>
        <v>0</v>
      </c>
      <c r="GN42" s="53">
        <f>SUMIFS(Raw!$I:$I, Raw!$A:$A, 'Call Back'!GN$14, Raw!$F:$F, 'Call Back'!$C42, Raw!$H:$H, "D14")</f>
        <v>0</v>
      </c>
      <c r="GP42" s="51">
        <f>SUMIFS(Raw!$I:$I, Raw!$A:$A, 'Call Back'!GP$14, Raw!$F:$F, 'Call Back'!$C42, Raw!$H:$H, "D13")</f>
        <v>0</v>
      </c>
      <c r="GQ42" s="52">
        <f>SUMIFS(Raw!$I:$I, Raw!$A:$A, 'Call Back'!GQ$14, Raw!$F:$F, 'Call Back'!$C42, Raw!$H:$H, "D13")</f>
        <v>0</v>
      </c>
      <c r="GR42" s="52">
        <f>SUMIFS(Raw!$I:$I, Raw!$A:$A, 'Call Back'!GR$14, Raw!$F:$F, 'Call Back'!$C42, Raw!$H:$H, "D13")</f>
        <v>0</v>
      </c>
      <c r="GS42" s="52">
        <f>SUMIFS(Raw!$I:$I, Raw!$A:$A, 'Call Back'!GS$14, Raw!$F:$F, 'Call Back'!$C42, Raw!$H:$H, "D13")</f>
        <v>0</v>
      </c>
      <c r="GT42" s="52">
        <f>SUMIFS(Raw!$I:$I, Raw!$A:$A, 'Call Back'!GT$14, Raw!$F:$F, 'Call Back'!$C42, Raw!$H:$H, "D13")</f>
        <v>0</v>
      </c>
      <c r="GU42" s="52">
        <f>SUMIFS(Raw!$I:$I, Raw!$A:$A, 'Call Back'!GU$14, Raw!$F:$F, 'Call Back'!$C42, Raw!$H:$H, "D13")</f>
        <v>0</v>
      </c>
      <c r="GV42" s="53">
        <f>SUMIFS(Raw!$I:$I, Raw!$A:$A, 'Call Back'!GV$14, Raw!$F:$F, 'Call Back'!$C42, Raw!$H:$H, "D13")</f>
        <v>0</v>
      </c>
      <c r="GX42" s="51">
        <f>SUMIFS(Raw!$I:$I, Raw!$A:$A, 'Call Back'!GX$14, Raw!$F:$F, 'Call Back'!$C42, Raw!$H:$H, "D14")</f>
        <v>0</v>
      </c>
      <c r="GY42" s="52">
        <f>SUMIFS(Raw!$I:$I, Raw!$A:$A, 'Call Back'!GY$14, Raw!$F:$F, 'Call Back'!$C42, Raw!$H:$H, "D14")</f>
        <v>0</v>
      </c>
      <c r="GZ42" s="52">
        <f>SUMIFS(Raw!$I:$I, Raw!$A:$A, 'Call Back'!GZ$14, Raw!$F:$F, 'Call Back'!$C42, Raw!$H:$H, "D14")</f>
        <v>0</v>
      </c>
      <c r="HA42" s="52">
        <f>SUMIFS(Raw!$I:$I, Raw!$A:$A, 'Call Back'!HA$14, Raw!$F:$F, 'Call Back'!$C42, Raw!$H:$H, "D14")</f>
        <v>0</v>
      </c>
      <c r="HB42" s="52">
        <f>SUMIFS(Raw!$I:$I, Raw!$A:$A, 'Call Back'!HB$14, Raw!$F:$F, 'Call Back'!$C42, Raw!$H:$H, "D14")</f>
        <v>0</v>
      </c>
      <c r="HC42" s="52">
        <f>SUMIFS(Raw!$I:$I, Raw!$A:$A, 'Call Back'!HC$14, Raw!$F:$F, 'Call Back'!$C42, Raw!$H:$H, "D14")</f>
        <v>0</v>
      </c>
      <c r="HD42" s="53">
        <f>SUMIFS(Raw!$I:$I, Raw!$A:$A, 'Call Back'!HD$14, Raw!$F:$F, 'Call Back'!$C42, Raw!$H:$H, "D14")</f>
        <v>0</v>
      </c>
      <c r="HF42" s="51">
        <f>SUMIFS(Raw!$I:$I, Raw!$A:$A, 'Call Back'!HF$14, Raw!$F:$F, 'Call Back'!$C42, Raw!$H:$H, "D13")</f>
        <v>0</v>
      </c>
      <c r="HG42" s="52">
        <f>SUMIFS(Raw!$I:$I, Raw!$A:$A, 'Call Back'!HG$14, Raw!$F:$F, 'Call Back'!$C42, Raw!$H:$H, "D13")</f>
        <v>0</v>
      </c>
      <c r="HH42" s="52">
        <f>SUMIFS(Raw!$I:$I, Raw!$A:$A, 'Call Back'!HH$14, Raw!$F:$F, 'Call Back'!$C42, Raw!$H:$H, "D13")</f>
        <v>0</v>
      </c>
      <c r="HI42" s="52">
        <f>SUMIFS(Raw!$I:$I, Raw!$A:$A, 'Call Back'!HI$14, Raw!$F:$F, 'Call Back'!$C42, Raw!$H:$H, "D13")</f>
        <v>0</v>
      </c>
      <c r="HJ42" s="52">
        <f>SUMIFS(Raw!$I:$I, Raw!$A:$A, 'Call Back'!HJ$14, Raw!$F:$F, 'Call Back'!$C42, Raw!$H:$H, "D13")</f>
        <v>0</v>
      </c>
      <c r="HK42" s="52">
        <f>SUMIFS(Raw!$I:$I, Raw!$A:$A, 'Call Back'!HK$14, Raw!$F:$F, 'Call Back'!$C42, Raw!$H:$H, "D13")</f>
        <v>0</v>
      </c>
      <c r="HL42" s="53">
        <f>SUMIFS(Raw!$I:$I, Raw!$A:$A, 'Call Back'!HL$14, Raw!$F:$F, 'Call Back'!$C42, Raw!$H:$H, "D13")</f>
        <v>0</v>
      </c>
      <c r="HN42" s="51">
        <f>SUMIFS(Raw!$I:$I, Raw!$A:$A, 'Call Back'!HN$14, Raw!$F:$F, 'Call Back'!$C42, Raw!$H:$H, "D14")</f>
        <v>0</v>
      </c>
      <c r="HO42" s="52">
        <f>SUMIFS(Raw!$I:$I, Raw!$A:$A, 'Call Back'!HO$14, Raw!$F:$F, 'Call Back'!$C42, Raw!$H:$H, "D14")</f>
        <v>0</v>
      </c>
      <c r="HP42" s="52">
        <f>SUMIFS(Raw!$I:$I, Raw!$A:$A, 'Call Back'!HP$14, Raw!$F:$F, 'Call Back'!$C42, Raw!$H:$H, "D14")</f>
        <v>0</v>
      </c>
      <c r="HQ42" s="52">
        <f>SUMIFS(Raw!$I:$I, Raw!$A:$A, 'Call Back'!HQ$14, Raw!$F:$F, 'Call Back'!$C42, Raw!$H:$H, "D14")</f>
        <v>0</v>
      </c>
      <c r="HR42" s="52">
        <f>SUMIFS(Raw!$I:$I, Raw!$A:$A, 'Call Back'!HR$14, Raw!$F:$F, 'Call Back'!$C42, Raw!$H:$H, "D14")</f>
        <v>0</v>
      </c>
      <c r="HS42" s="52">
        <f>SUMIFS(Raw!$I:$I, Raw!$A:$A, 'Call Back'!HS$14, Raw!$F:$F, 'Call Back'!$C42, Raw!$H:$H, "D14")</f>
        <v>0</v>
      </c>
      <c r="HT42" s="53">
        <f>SUMIFS(Raw!$I:$I, Raw!$A:$A, 'Call Back'!HT$14, Raw!$F:$F, 'Call Back'!$C42, Raw!$H:$H, "D14")</f>
        <v>0</v>
      </c>
      <c r="HV42" s="51">
        <f>SUMIFS(Raw!$I:$I, Raw!$A:$A, 'Call Back'!HV$14, Raw!$F:$F, 'Call Back'!$C42, Raw!$H:$H, "D13")</f>
        <v>0</v>
      </c>
      <c r="HW42" s="52">
        <f>SUMIFS(Raw!$I:$I, Raw!$A:$A, 'Call Back'!HW$14, Raw!$F:$F, 'Call Back'!$C42, Raw!$H:$H, "D13")</f>
        <v>0</v>
      </c>
      <c r="HX42" s="52">
        <f>SUMIFS(Raw!$I:$I, Raw!$A:$A, 'Call Back'!HX$14, Raw!$F:$F, 'Call Back'!$C42, Raw!$H:$H, "D13")</f>
        <v>0</v>
      </c>
      <c r="HY42" s="52">
        <f>SUMIFS(Raw!$I:$I, Raw!$A:$A, 'Call Back'!HY$14, Raw!$F:$F, 'Call Back'!$C42, Raw!$H:$H, "D13")</f>
        <v>0</v>
      </c>
      <c r="HZ42" s="52">
        <f>SUMIFS(Raw!$I:$I, Raw!$A:$A, 'Call Back'!HZ$14, Raw!$F:$F, 'Call Back'!$C42, Raw!$H:$H, "D13")</f>
        <v>0</v>
      </c>
      <c r="IA42" s="52">
        <f>SUMIFS(Raw!$I:$I, Raw!$A:$A, 'Call Back'!IA$14, Raw!$F:$F, 'Call Back'!$C42, Raw!$H:$H, "D13")</f>
        <v>0</v>
      </c>
      <c r="IB42" s="53">
        <f>SUMIFS(Raw!$I:$I, Raw!$A:$A, 'Call Back'!IB$14, Raw!$F:$F, 'Call Back'!$C42, Raw!$H:$H, "D13")</f>
        <v>0</v>
      </c>
      <c r="ID42" s="51">
        <f>SUMIFS(Raw!$I:$I, Raw!$A:$A, 'Call Back'!ID$14, Raw!$F:$F, 'Call Back'!$C42, Raw!$H:$H, "D14")</f>
        <v>0</v>
      </c>
      <c r="IE42" s="52">
        <f>SUMIFS(Raw!$I:$I, Raw!$A:$A, 'Call Back'!IE$14, Raw!$F:$F, 'Call Back'!$C42, Raw!$H:$H, "D14")</f>
        <v>0</v>
      </c>
      <c r="IF42" s="52">
        <f>SUMIFS(Raw!$I:$I, Raw!$A:$A, 'Call Back'!IF$14, Raw!$F:$F, 'Call Back'!$C42, Raw!$H:$H, "D14")</f>
        <v>0</v>
      </c>
      <c r="IG42" s="52">
        <f>SUMIFS(Raw!$I:$I, Raw!$A:$A, 'Call Back'!IG$14, Raw!$F:$F, 'Call Back'!$C42, Raw!$H:$H, "D14")</f>
        <v>0</v>
      </c>
      <c r="IH42" s="52">
        <f>SUMIFS(Raw!$I:$I, Raw!$A:$A, 'Call Back'!IH$14, Raw!$F:$F, 'Call Back'!$C42, Raw!$H:$H, "D14")</f>
        <v>0</v>
      </c>
      <c r="II42" s="52">
        <f>SUMIFS(Raw!$I:$I, Raw!$A:$A, 'Call Back'!II$14, Raw!$F:$F, 'Call Back'!$C42, Raw!$H:$H, "D14")</f>
        <v>0</v>
      </c>
      <c r="IJ42" s="53">
        <f>SUMIFS(Raw!$I:$I, Raw!$A:$A, 'Call Back'!IJ$14, Raw!$F:$F, 'Call Back'!$C42, Raw!$H:$H, "D14")</f>
        <v>0</v>
      </c>
      <c r="IL42" s="51">
        <f>SUMIFS(Raw!$I:$I, Raw!$A:$A, 'Call Back'!IL$14, Raw!$F:$F, 'Call Back'!$C42, Raw!$H:$H, "D13")</f>
        <v>0</v>
      </c>
      <c r="IM42" s="52">
        <f>SUMIFS(Raw!$I:$I, Raw!$A:$A, 'Call Back'!IM$14, Raw!$F:$F, 'Call Back'!$C42, Raw!$H:$H, "D13")</f>
        <v>0</v>
      </c>
      <c r="IN42" s="52">
        <f>SUMIFS(Raw!$I:$I, Raw!$A:$A, 'Call Back'!IN$14, Raw!$F:$F, 'Call Back'!$C42, Raw!$H:$H, "D13")</f>
        <v>0</v>
      </c>
      <c r="IO42" s="52">
        <f>SUMIFS(Raw!$I:$I, Raw!$A:$A, 'Call Back'!IO$14, Raw!$F:$F, 'Call Back'!$C42, Raw!$H:$H, "D13")</f>
        <v>0</v>
      </c>
      <c r="IP42" s="52">
        <f>SUMIFS(Raw!$I:$I, Raw!$A:$A, 'Call Back'!IP$14, Raw!$F:$F, 'Call Back'!$C42, Raw!$H:$H, "D13")</f>
        <v>0</v>
      </c>
      <c r="IQ42" s="52">
        <f>SUMIFS(Raw!$I:$I, Raw!$A:$A, 'Call Back'!IQ$14, Raw!$F:$F, 'Call Back'!$C42, Raw!$H:$H, "D13")</f>
        <v>0</v>
      </c>
      <c r="IR42" s="53">
        <f>SUMIFS(Raw!$I:$I, Raw!$A:$A, 'Call Back'!IR$14, Raw!$F:$F, 'Call Back'!$C42, Raw!$H:$H, "D13")</f>
        <v>0</v>
      </c>
      <c r="IT42" s="51">
        <f>SUMIFS(Raw!$I:$I, Raw!$A:$A, 'Call Back'!IT$14, Raw!$F:$F, 'Call Back'!$C42, Raw!$H:$H, "D14")</f>
        <v>0</v>
      </c>
      <c r="IU42" s="52">
        <f>SUMIFS(Raw!$I:$I, Raw!$A:$A, 'Call Back'!IU$14, Raw!$F:$F, 'Call Back'!$C42, Raw!$H:$H, "D14")</f>
        <v>0</v>
      </c>
      <c r="IV42" s="52">
        <f>SUMIFS(Raw!$I:$I, Raw!$A:$A, 'Call Back'!IV$14, Raw!$F:$F, 'Call Back'!$C42, Raw!$H:$H, "D14")</f>
        <v>0</v>
      </c>
      <c r="IW42" s="52">
        <f>SUMIFS(Raw!$I:$I, Raw!$A:$A, 'Call Back'!IW$14, Raw!$F:$F, 'Call Back'!$C42, Raw!$H:$H, "D14")</f>
        <v>0</v>
      </c>
      <c r="IX42" s="52">
        <f>SUMIFS(Raw!$I:$I, Raw!$A:$A, 'Call Back'!IX$14, Raw!$F:$F, 'Call Back'!$C42, Raw!$H:$H, "D14")</f>
        <v>0</v>
      </c>
      <c r="IY42" s="52">
        <f>SUMIFS(Raw!$I:$I, Raw!$A:$A, 'Call Back'!IY$14, Raw!$F:$F, 'Call Back'!$C42, Raw!$H:$H, "D14")</f>
        <v>0</v>
      </c>
      <c r="IZ42" s="53">
        <f>SUMIFS(Raw!$I:$I, Raw!$A:$A, 'Call Back'!IZ$14, Raw!$F:$F, 'Call Back'!$C42, Raw!$H:$H, "D14")</f>
        <v>0</v>
      </c>
      <c r="JB42" s="51">
        <f>SUMIFS(Raw!$I:$I, Raw!$A:$A, 'Call Back'!JB$14, Raw!$F:$F, 'Call Back'!$C42, Raw!$H:$H, "D13")</f>
        <v>0</v>
      </c>
      <c r="JC42" s="52">
        <f>SUMIFS(Raw!$I:$I, Raw!$A:$A, 'Call Back'!JC$14, Raw!$F:$F, 'Call Back'!$C42, Raw!$H:$H, "D13")</f>
        <v>0</v>
      </c>
      <c r="JD42" s="52">
        <f>SUMIFS(Raw!$I:$I, Raw!$A:$A, 'Call Back'!JD$14, Raw!$F:$F, 'Call Back'!$C42, Raw!$H:$H, "D13")</f>
        <v>0</v>
      </c>
      <c r="JE42" s="52">
        <f>SUMIFS(Raw!$I:$I, Raw!$A:$A, 'Call Back'!JE$14, Raw!$F:$F, 'Call Back'!$C42, Raw!$H:$H, "D13")</f>
        <v>0</v>
      </c>
      <c r="JF42" s="52">
        <f>SUMIFS(Raw!$I:$I, Raw!$A:$A, 'Call Back'!JF$14, Raw!$F:$F, 'Call Back'!$C42, Raw!$H:$H, "D13")</f>
        <v>0</v>
      </c>
      <c r="JG42" s="52">
        <f>SUMIFS(Raw!$I:$I, Raw!$A:$A, 'Call Back'!JG$14, Raw!$F:$F, 'Call Back'!$C42, Raw!$H:$H, "D13")</f>
        <v>0</v>
      </c>
      <c r="JH42" s="53">
        <f>SUMIFS(Raw!$I:$I, Raw!$A:$A, 'Call Back'!JH$14, Raw!$F:$F, 'Call Back'!$C42, Raw!$H:$H, "D13")</f>
        <v>0</v>
      </c>
      <c r="JJ42" s="51">
        <f>SUMIFS(Raw!$I:$I, Raw!$A:$A, 'Call Back'!JJ$14, Raw!$F:$F, 'Call Back'!$C42, Raw!$H:$H, "D14")</f>
        <v>0</v>
      </c>
      <c r="JK42" s="52">
        <f>SUMIFS(Raw!$I:$I, Raw!$A:$A, 'Call Back'!JK$14, Raw!$F:$F, 'Call Back'!$C42, Raw!$H:$H, "D14")</f>
        <v>0</v>
      </c>
      <c r="JL42" s="52">
        <f>SUMIFS(Raw!$I:$I, Raw!$A:$A, 'Call Back'!JL$14, Raw!$F:$F, 'Call Back'!$C42, Raw!$H:$H, "D14")</f>
        <v>0</v>
      </c>
      <c r="JM42" s="52">
        <f>SUMIFS(Raw!$I:$I, Raw!$A:$A, 'Call Back'!JM$14, Raw!$F:$F, 'Call Back'!$C42, Raw!$H:$H, "D14")</f>
        <v>0</v>
      </c>
      <c r="JN42" s="52">
        <f>SUMIFS(Raw!$I:$I, Raw!$A:$A, 'Call Back'!JN$14, Raw!$F:$F, 'Call Back'!$C42, Raw!$H:$H, "D14")</f>
        <v>0</v>
      </c>
      <c r="JO42" s="52">
        <f>SUMIFS(Raw!$I:$I, Raw!$A:$A, 'Call Back'!JO$14, Raw!$F:$F, 'Call Back'!$C42, Raw!$H:$H, "D14")</f>
        <v>0</v>
      </c>
      <c r="JP42" s="53">
        <f>SUMIFS(Raw!$I:$I, Raw!$A:$A, 'Call Back'!JP$14, Raw!$F:$F, 'Call Back'!$C42, Raw!$H:$H, "D14")</f>
        <v>0</v>
      </c>
      <c r="JR42" s="51">
        <f>SUMIFS(Raw!$I:$I, Raw!$A:$A, 'Call Back'!JR$14, Raw!$F:$F, 'Call Back'!$C42, Raw!$H:$H, "D13")</f>
        <v>0</v>
      </c>
      <c r="JS42" s="52">
        <f>SUMIFS(Raw!$I:$I, Raw!$A:$A, 'Call Back'!JS$14, Raw!$F:$F, 'Call Back'!$C42, Raw!$H:$H, "D13")</f>
        <v>0</v>
      </c>
      <c r="JT42" s="52">
        <f>SUMIFS(Raw!$I:$I, Raw!$A:$A, 'Call Back'!JT$14, Raw!$F:$F, 'Call Back'!$C42, Raw!$H:$H, "D13")</f>
        <v>0</v>
      </c>
      <c r="JU42" s="52">
        <f>SUMIFS(Raw!$I:$I, Raw!$A:$A, 'Call Back'!JU$14, Raw!$F:$F, 'Call Back'!$C42, Raw!$H:$H, "D13")</f>
        <v>0</v>
      </c>
      <c r="JV42" s="52">
        <f>SUMIFS(Raw!$I:$I, Raw!$A:$A, 'Call Back'!JV$14, Raw!$F:$F, 'Call Back'!$C42, Raw!$H:$H, "D13")</f>
        <v>0</v>
      </c>
      <c r="JW42" s="52">
        <f>SUMIFS(Raw!$I:$I, Raw!$A:$A, 'Call Back'!JW$14, Raw!$F:$F, 'Call Back'!$C42, Raw!$H:$H, "D13")</f>
        <v>0</v>
      </c>
      <c r="JX42" s="53">
        <f>SUMIFS(Raw!$I:$I, Raw!$A:$A, 'Call Back'!JX$14, Raw!$F:$F, 'Call Back'!$C42, Raw!$H:$H, "D13")</f>
        <v>0</v>
      </c>
      <c r="JZ42" s="51">
        <f>SUMIFS(Raw!$I:$I, Raw!$A:$A, 'Call Back'!JZ$14, Raw!$F:$F, 'Call Back'!$C42, Raw!$H:$H, "D14")</f>
        <v>0</v>
      </c>
      <c r="KA42" s="52">
        <f>SUMIFS(Raw!$I:$I, Raw!$A:$A, 'Call Back'!KA$14, Raw!$F:$F, 'Call Back'!$C42, Raw!$H:$H, "D14")</f>
        <v>0</v>
      </c>
      <c r="KB42" s="52">
        <f>SUMIFS(Raw!$I:$I, Raw!$A:$A, 'Call Back'!KB$14, Raw!$F:$F, 'Call Back'!$C42, Raw!$H:$H, "D14")</f>
        <v>0</v>
      </c>
      <c r="KC42" s="52">
        <f>SUMIFS(Raw!$I:$I, Raw!$A:$A, 'Call Back'!KC$14, Raw!$F:$F, 'Call Back'!$C42, Raw!$H:$H, "D14")</f>
        <v>0</v>
      </c>
      <c r="KD42" s="52">
        <f>SUMIFS(Raw!$I:$I, Raw!$A:$A, 'Call Back'!KD$14, Raw!$F:$F, 'Call Back'!$C42, Raw!$H:$H, "D14")</f>
        <v>0</v>
      </c>
      <c r="KE42" s="52">
        <f>SUMIFS(Raw!$I:$I, Raw!$A:$A, 'Call Back'!KE$14, Raw!$F:$F, 'Call Back'!$C42, Raw!$H:$H, "D14")</f>
        <v>0</v>
      </c>
      <c r="KF42" s="53">
        <f>SUMIFS(Raw!$I:$I, Raw!$A:$A, 'Call Back'!KF$14, Raw!$F:$F, 'Call Back'!$C42, Raw!$H:$H, "D14")</f>
        <v>0</v>
      </c>
      <c r="KH42" s="51">
        <f>SUMIFS(Raw!$I:$I, Raw!$A:$A, 'Call Back'!KH$14, Raw!$F:$F, 'Call Back'!$C42, Raw!$H:$H, "D13")</f>
        <v>0</v>
      </c>
      <c r="KI42" s="52">
        <f>SUMIFS(Raw!$I:$I, Raw!$A:$A, 'Call Back'!KI$14, Raw!$F:$F, 'Call Back'!$C42, Raw!$H:$H, "D13")</f>
        <v>0</v>
      </c>
      <c r="KJ42" s="52">
        <f>SUMIFS(Raw!$I:$I, Raw!$A:$A, 'Call Back'!KJ$14, Raw!$F:$F, 'Call Back'!$C42, Raw!$H:$H, "D13")</f>
        <v>0</v>
      </c>
      <c r="KK42" s="52">
        <f>SUMIFS(Raw!$I:$I, Raw!$A:$A, 'Call Back'!KK$14, Raw!$F:$F, 'Call Back'!$C42, Raw!$H:$H, "D13")</f>
        <v>0</v>
      </c>
      <c r="KL42" s="52">
        <f>SUMIFS(Raw!$I:$I, Raw!$A:$A, 'Call Back'!KL$14, Raw!$F:$F, 'Call Back'!$C42, Raw!$H:$H, "D13")</f>
        <v>0</v>
      </c>
      <c r="KM42" s="52">
        <f>SUMIFS(Raw!$I:$I, Raw!$A:$A, 'Call Back'!KM$14, Raw!$F:$F, 'Call Back'!$C42, Raw!$H:$H, "D13")</f>
        <v>0</v>
      </c>
      <c r="KN42" s="53">
        <f>SUMIFS(Raw!$I:$I, Raw!$A:$A, 'Call Back'!KN$14, Raw!$F:$F, 'Call Back'!$C42, Raw!$H:$H, "D13")</f>
        <v>0</v>
      </c>
      <c r="KP42" s="51">
        <f>SUMIFS(Raw!$I:$I, Raw!$A:$A, 'Call Back'!KP$14, Raw!$F:$F, 'Call Back'!$C42, Raw!$H:$H, "D14")</f>
        <v>0</v>
      </c>
      <c r="KQ42" s="52">
        <f>SUMIFS(Raw!$I:$I, Raw!$A:$A, 'Call Back'!KQ$14, Raw!$F:$F, 'Call Back'!$C42, Raw!$H:$H, "D14")</f>
        <v>0</v>
      </c>
      <c r="KR42" s="52">
        <f>SUMIFS(Raw!$I:$I, Raw!$A:$A, 'Call Back'!KR$14, Raw!$F:$F, 'Call Back'!$C42, Raw!$H:$H, "D14")</f>
        <v>0</v>
      </c>
      <c r="KS42" s="52">
        <f>SUMIFS(Raw!$I:$I, Raw!$A:$A, 'Call Back'!KS$14, Raw!$F:$F, 'Call Back'!$C42, Raw!$H:$H, "D14")</f>
        <v>0</v>
      </c>
      <c r="KT42" s="52">
        <f>SUMIFS(Raw!$I:$I, Raw!$A:$A, 'Call Back'!KT$14, Raw!$F:$F, 'Call Back'!$C42, Raw!$H:$H, "D14")</f>
        <v>0</v>
      </c>
      <c r="KU42" s="52">
        <f>SUMIFS(Raw!$I:$I, Raw!$A:$A, 'Call Back'!KU$14, Raw!$F:$F, 'Call Back'!$C42, Raw!$H:$H, "D14")</f>
        <v>0</v>
      </c>
      <c r="KV42" s="53">
        <f>SUMIFS(Raw!$I:$I, Raw!$A:$A, 'Call Back'!KV$14, Raw!$F:$F, 'Call Back'!$C42, Raw!$H:$H,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f>SUMIFS(Raw!$I:$I, Raw!$A:$A, 'Call Back'!CH$14, Raw!$F:$F, 'Call Back'!$C43, Raw!$H:$H, "D13")</f>
        <v>380</v>
      </c>
      <c r="CI43" s="52">
        <f>SUMIFS(Raw!$I:$I, Raw!$A:$A, 'Call Back'!CI$14, Raw!$F:$F, 'Call Back'!$C43, Raw!$H:$H, "D13")</f>
        <v>291</v>
      </c>
      <c r="CJ43" s="52">
        <f>SUMIFS(Raw!$I:$I, Raw!$A:$A, 'Call Back'!CJ$14, Raw!$F:$F, 'Call Back'!$C43, Raw!$H:$H, "D13")</f>
        <v>277</v>
      </c>
      <c r="CK43" s="52">
        <f>SUMIFS(Raw!$I:$I, Raw!$A:$A, 'Call Back'!CK$14, Raw!$F:$F, 'Call Back'!$C43, Raw!$H:$H, "D13")</f>
        <v>330</v>
      </c>
      <c r="CL43" s="52">
        <f>SUMIFS(Raw!$I:$I, Raw!$A:$A, 'Call Back'!CL$14, Raw!$F:$F, 'Call Back'!$C43, Raw!$H:$H, "D13")</f>
        <v>343</v>
      </c>
      <c r="CM43" s="52">
        <f>SUMIFS(Raw!$I:$I, Raw!$A:$A, 'Call Back'!CM$14, Raw!$F:$F, 'Call Back'!$C43, Raw!$H:$H, "D13")</f>
        <v>411</v>
      </c>
      <c r="CN43" s="53">
        <f>SUMIFS(Raw!$I:$I, Raw!$A:$A, 'Call Back'!CN$14, Raw!$F:$F, 'Call Back'!$C43, Raw!$H:$H, "D13")</f>
        <v>348</v>
      </c>
      <c r="CP43" s="51">
        <f>SUMIFS(Raw!$I:$I, Raw!$A:$A, 'Call Back'!CP$14, Raw!$F:$F, 'Call Back'!$C43, Raw!$H:$H, "D14")</f>
        <v>228</v>
      </c>
      <c r="CQ43" s="52">
        <f>SUMIFS(Raw!$I:$I, Raw!$A:$A, 'Call Back'!CQ$14, Raw!$F:$F, 'Call Back'!$C43, Raw!$H:$H, "D14")</f>
        <v>153</v>
      </c>
      <c r="CR43" s="52">
        <f>SUMIFS(Raw!$I:$I, Raw!$A:$A, 'Call Back'!CR$14, Raw!$F:$F, 'Call Back'!$C43, Raw!$H:$H, "D14")</f>
        <v>194</v>
      </c>
      <c r="CS43" s="52">
        <f>SUMIFS(Raw!$I:$I, Raw!$A:$A, 'Call Back'!CS$14, Raw!$F:$F, 'Call Back'!$C43, Raw!$H:$H, "D14")</f>
        <v>291</v>
      </c>
      <c r="CT43" s="52">
        <f>SUMIFS(Raw!$I:$I, Raw!$A:$A, 'Call Back'!CT$14, Raw!$F:$F, 'Call Back'!$C43, Raw!$H:$H, "D14")</f>
        <v>165</v>
      </c>
      <c r="CU43" s="52">
        <f>SUMIFS(Raw!$I:$I, Raw!$A:$A, 'Call Back'!CU$14, Raw!$F:$F, 'Call Back'!$C43, Raw!$H:$H, "D14")</f>
        <v>317</v>
      </c>
      <c r="CV43" s="53">
        <f>SUMIFS(Raw!$I:$I, Raw!$A:$A, 'Call Back'!CV$14, Raw!$F:$F, 'Call Back'!$C43, Raw!$H:$H, "D14")</f>
        <v>206</v>
      </c>
      <c r="CX43" s="51">
        <f>SUMIFS(Raw!$I:$I, Raw!$A:$A, 'Call Back'!CX$14, Raw!$F:$F, 'Call Back'!$C43, Raw!$H:$H, "D13")</f>
        <v>0</v>
      </c>
      <c r="CY43" s="52">
        <f>SUMIFS(Raw!$I:$I, Raw!$A:$A, 'Call Back'!CY$14, Raw!$F:$F, 'Call Back'!$C43, Raw!$H:$H, "D13")</f>
        <v>0</v>
      </c>
      <c r="CZ43" s="52">
        <f>SUMIFS(Raw!$I:$I, Raw!$A:$A, 'Call Back'!CZ$14, Raw!$F:$F, 'Call Back'!$C43, Raw!$H:$H, "D13")</f>
        <v>0</v>
      </c>
      <c r="DA43" s="52">
        <f>SUMIFS(Raw!$I:$I, Raw!$A:$A, 'Call Back'!DA$14, Raw!$F:$F, 'Call Back'!$C43, Raw!$H:$H, "D13")</f>
        <v>0</v>
      </c>
      <c r="DB43" s="52">
        <f>SUMIFS(Raw!$I:$I, Raw!$A:$A, 'Call Back'!DB$14, Raw!$F:$F, 'Call Back'!$C43, Raw!$H:$H, "D13")</f>
        <v>0</v>
      </c>
      <c r="DC43" s="52">
        <f>SUMIFS(Raw!$I:$I, Raw!$A:$A, 'Call Back'!DC$14, Raw!$F:$F, 'Call Back'!$C43, Raw!$H:$H, "D13")</f>
        <v>0</v>
      </c>
      <c r="DD43" s="53">
        <f>SUMIFS(Raw!$I:$I, Raw!$A:$A, 'Call Back'!DD$14, Raw!$F:$F, 'Call Back'!$C43, Raw!$H:$H, "D13")</f>
        <v>0</v>
      </c>
      <c r="DF43" s="51">
        <f>SUMIFS(Raw!$I:$I, Raw!$A:$A, 'Call Back'!DF$14, Raw!$F:$F, 'Call Back'!$C43, Raw!$H:$H, "D14")</f>
        <v>0</v>
      </c>
      <c r="DG43" s="52">
        <f>SUMIFS(Raw!$I:$I, Raw!$A:$A, 'Call Back'!DG$14, Raw!$F:$F, 'Call Back'!$C43, Raw!$H:$H, "D14")</f>
        <v>0</v>
      </c>
      <c r="DH43" s="52">
        <f>SUMIFS(Raw!$I:$I, Raw!$A:$A, 'Call Back'!DH$14, Raw!$F:$F, 'Call Back'!$C43, Raw!$H:$H, "D14")</f>
        <v>0</v>
      </c>
      <c r="DI43" s="52">
        <f>SUMIFS(Raw!$I:$I, Raw!$A:$A, 'Call Back'!DI$14, Raw!$F:$F, 'Call Back'!$C43, Raw!$H:$H, "D14")</f>
        <v>0</v>
      </c>
      <c r="DJ43" s="52">
        <f>SUMIFS(Raw!$I:$I, Raw!$A:$A, 'Call Back'!DJ$14, Raw!$F:$F, 'Call Back'!$C43, Raw!$H:$H, "D14")</f>
        <v>0</v>
      </c>
      <c r="DK43" s="52">
        <f>SUMIFS(Raw!$I:$I, Raw!$A:$A, 'Call Back'!DK$14, Raw!$F:$F, 'Call Back'!$C43, Raw!$H:$H, "D14")</f>
        <v>0</v>
      </c>
      <c r="DL43" s="53">
        <f>SUMIFS(Raw!$I:$I, Raw!$A:$A, 'Call Back'!DL$14, Raw!$F:$F, 'Call Back'!$C43, Raw!$H:$H, "D14")</f>
        <v>0</v>
      </c>
      <c r="DN43" s="51">
        <f>SUMIFS(Raw!$I:$I, Raw!$A:$A, 'Call Back'!DN$14, Raw!$F:$F, 'Call Back'!$C43, Raw!$H:$H, "D13")</f>
        <v>0</v>
      </c>
      <c r="DO43" s="52">
        <f>SUMIFS(Raw!$I:$I, Raw!$A:$A, 'Call Back'!DO$14, Raw!$F:$F, 'Call Back'!$C43, Raw!$H:$H, "D13")</f>
        <v>0</v>
      </c>
      <c r="DP43" s="52">
        <f>SUMIFS(Raw!$I:$I, Raw!$A:$A, 'Call Back'!DP$14, Raw!$F:$F, 'Call Back'!$C43, Raw!$H:$H, "D13")</f>
        <v>0</v>
      </c>
      <c r="DQ43" s="52">
        <f>SUMIFS(Raw!$I:$I, Raw!$A:$A, 'Call Back'!DQ$14, Raw!$F:$F, 'Call Back'!$C43, Raw!$H:$H, "D13")</f>
        <v>0</v>
      </c>
      <c r="DR43" s="52">
        <f>SUMIFS(Raw!$I:$I, Raw!$A:$A, 'Call Back'!DR$14, Raw!$F:$F, 'Call Back'!$C43, Raw!$H:$H, "D13")</f>
        <v>0</v>
      </c>
      <c r="DS43" s="52">
        <f>SUMIFS(Raw!$I:$I, Raw!$A:$A, 'Call Back'!DS$14, Raw!$F:$F, 'Call Back'!$C43, Raw!$H:$H, "D13")</f>
        <v>0</v>
      </c>
      <c r="DT43" s="53">
        <f>SUMIFS(Raw!$I:$I, Raw!$A:$A, 'Call Back'!DT$14, Raw!$F:$F, 'Call Back'!$C43, Raw!$H:$H, "D13")</f>
        <v>0</v>
      </c>
      <c r="DV43" s="51">
        <f>SUMIFS(Raw!$I:$I, Raw!$A:$A, 'Call Back'!DV$14, Raw!$F:$F, 'Call Back'!$C43, Raw!$H:$H, "D14")</f>
        <v>0</v>
      </c>
      <c r="DW43" s="52">
        <f>SUMIFS(Raw!$I:$I, Raw!$A:$A, 'Call Back'!DW$14, Raw!$F:$F, 'Call Back'!$C43, Raw!$H:$H, "D14")</f>
        <v>0</v>
      </c>
      <c r="DX43" s="52">
        <f>SUMIFS(Raw!$I:$I, Raw!$A:$A, 'Call Back'!DX$14, Raw!$F:$F, 'Call Back'!$C43, Raw!$H:$H, "D14")</f>
        <v>0</v>
      </c>
      <c r="DY43" s="52">
        <f>SUMIFS(Raw!$I:$I, Raw!$A:$A, 'Call Back'!DY$14, Raw!$F:$F, 'Call Back'!$C43, Raw!$H:$H, "D14")</f>
        <v>0</v>
      </c>
      <c r="DZ43" s="52">
        <f>SUMIFS(Raw!$I:$I, Raw!$A:$A, 'Call Back'!DZ$14, Raw!$F:$F, 'Call Back'!$C43, Raw!$H:$H, "D14")</f>
        <v>0</v>
      </c>
      <c r="EA43" s="52">
        <f>SUMIFS(Raw!$I:$I, Raw!$A:$A, 'Call Back'!EA$14, Raw!$F:$F, 'Call Back'!$C43, Raw!$H:$H, "D14")</f>
        <v>0</v>
      </c>
      <c r="EB43" s="53">
        <f>SUMIFS(Raw!$I:$I, Raw!$A:$A, 'Call Back'!EB$14, Raw!$F:$F, 'Call Back'!$C43, Raw!$H:$H, "D14")</f>
        <v>0</v>
      </c>
      <c r="ED43" s="51">
        <f>SUMIFS(Raw!$I:$I, Raw!$A:$A, 'Call Back'!ED$14, Raw!$F:$F, 'Call Back'!$C43, Raw!$H:$H, "D13")</f>
        <v>0</v>
      </c>
      <c r="EE43" s="52">
        <f>SUMIFS(Raw!$I:$I, Raw!$A:$A, 'Call Back'!EE$14, Raw!$F:$F, 'Call Back'!$C43, Raw!$H:$H, "D13")</f>
        <v>0</v>
      </c>
      <c r="EF43" s="52">
        <f>SUMIFS(Raw!$I:$I, Raw!$A:$A, 'Call Back'!EF$14, Raw!$F:$F, 'Call Back'!$C43, Raw!$H:$H, "D13")</f>
        <v>0</v>
      </c>
      <c r="EG43" s="52">
        <f>SUMIFS(Raw!$I:$I, Raw!$A:$A, 'Call Back'!EG$14, Raw!$F:$F, 'Call Back'!$C43, Raw!$H:$H, "D13")</f>
        <v>0</v>
      </c>
      <c r="EH43" s="52">
        <f>SUMIFS(Raw!$I:$I, Raw!$A:$A, 'Call Back'!EH$14, Raw!$F:$F, 'Call Back'!$C43, Raw!$H:$H, "D13")</f>
        <v>0</v>
      </c>
      <c r="EI43" s="52">
        <f>SUMIFS(Raw!$I:$I, Raw!$A:$A, 'Call Back'!EI$14, Raw!$F:$F, 'Call Back'!$C43, Raw!$H:$H, "D13")</f>
        <v>0</v>
      </c>
      <c r="EJ43" s="53">
        <f>SUMIFS(Raw!$I:$I, Raw!$A:$A, 'Call Back'!EJ$14, Raw!$F:$F, 'Call Back'!$C43, Raw!$H:$H, "D13")</f>
        <v>0</v>
      </c>
      <c r="EL43" s="51">
        <f>SUMIFS(Raw!$I:$I, Raw!$A:$A, 'Call Back'!EL$14, Raw!$F:$F, 'Call Back'!$C43, Raw!$H:$H, "D14")</f>
        <v>0</v>
      </c>
      <c r="EM43" s="52">
        <f>SUMIFS(Raw!$I:$I, Raw!$A:$A, 'Call Back'!EM$14, Raw!$F:$F, 'Call Back'!$C43, Raw!$H:$H, "D14")</f>
        <v>0</v>
      </c>
      <c r="EN43" s="52">
        <f>SUMIFS(Raw!$I:$I, Raw!$A:$A, 'Call Back'!EN$14, Raw!$F:$F, 'Call Back'!$C43, Raw!$H:$H, "D14")</f>
        <v>0</v>
      </c>
      <c r="EO43" s="52">
        <f>SUMIFS(Raw!$I:$I, Raw!$A:$A, 'Call Back'!EO$14, Raw!$F:$F, 'Call Back'!$C43, Raw!$H:$H, "D14")</f>
        <v>0</v>
      </c>
      <c r="EP43" s="52">
        <f>SUMIFS(Raw!$I:$I, Raw!$A:$A, 'Call Back'!EP$14, Raw!$F:$F, 'Call Back'!$C43, Raw!$H:$H, "D14")</f>
        <v>0</v>
      </c>
      <c r="EQ43" s="52">
        <f>SUMIFS(Raw!$I:$I, Raw!$A:$A, 'Call Back'!EQ$14, Raw!$F:$F, 'Call Back'!$C43, Raw!$H:$H, "D14")</f>
        <v>0</v>
      </c>
      <c r="ER43" s="53">
        <f>SUMIFS(Raw!$I:$I, Raw!$A:$A, 'Call Back'!ER$14, Raw!$F:$F, 'Call Back'!$C43, Raw!$H:$H, "D14")</f>
        <v>0</v>
      </c>
      <c r="ET43" s="51">
        <f>SUMIFS(Raw!$I:$I, Raw!$A:$A, 'Call Back'!ET$14, Raw!$F:$F, 'Call Back'!$C43, Raw!$H:$H, "D13")</f>
        <v>0</v>
      </c>
      <c r="EU43" s="52">
        <f>SUMIFS(Raw!$I:$I, Raw!$A:$A, 'Call Back'!EU$14, Raw!$F:$F, 'Call Back'!$C43, Raw!$H:$H, "D13")</f>
        <v>0</v>
      </c>
      <c r="EV43" s="52">
        <f>SUMIFS(Raw!$I:$I, Raw!$A:$A, 'Call Back'!EV$14, Raw!$F:$F, 'Call Back'!$C43, Raw!$H:$H, "D13")</f>
        <v>0</v>
      </c>
      <c r="EW43" s="52">
        <f>SUMIFS(Raw!$I:$I, Raw!$A:$A, 'Call Back'!EW$14, Raw!$F:$F, 'Call Back'!$C43, Raw!$H:$H, "D13")</f>
        <v>0</v>
      </c>
      <c r="EX43" s="52">
        <f>SUMIFS(Raw!$I:$I, Raw!$A:$A, 'Call Back'!EX$14, Raw!$F:$F, 'Call Back'!$C43, Raw!$H:$H, "D13")</f>
        <v>0</v>
      </c>
      <c r="EY43" s="52">
        <f>SUMIFS(Raw!$I:$I, Raw!$A:$A, 'Call Back'!EY$14, Raw!$F:$F, 'Call Back'!$C43, Raw!$H:$H, "D13")</f>
        <v>0</v>
      </c>
      <c r="EZ43" s="53">
        <f>SUMIFS(Raw!$I:$I, Raw!$A:$A, 'Call Back'!EZ$14, Raw!$F:$F, 'Call Back'!$C43, Raw!$H:$H, "D13")</f>
        <v>0</v>
      </c>
      <c r="FB43" s="51">
        <f>SUMIFS(Raw!$I:$I, Raw!$A:$A, 'Call Back'!FB$14, Raw!$F:$F, 'Call Back'!$C43, Raw!$H:$H, "D14")</f>
        <v>0</v>
      </c>
      <c r="FC43" s="52">
        <f>SUMIFS(Raw!$I:$I, Raw!$A:$A, 'Call Back'!FC$14, Raw!$F:$F, 'Call Back'!$C43, Raw!$H:$H, "D14")</f>
        <v>0</v>
      </c>
      <c r="FD43" s="52">
        <f>SUMIFS(Raw!$I:$I, Raw!$A:$A, 'Call Back'!FD$14, Raw!$F:$F, 'Call Back'!$C43, Raw!$H:$H, "D14")</f>
        <v>0</v>
      </c>
      <c r="FE43" s="52">
        <f>SUMIFS(Raw!$I:$I, Raw!$A:$A, 'Call Back'!FE$14, Raw!$F:$F, 'Call Back'!$C43, Raw!$H:$H, "D14")</f>
        <v>0</v>
      </c>
      <c r="FF43" s="52">
        <f>SUMIFS(Raw!$I:$I, Raw!$A:$A, 'Call Back'!FF$14, Raw!$F:$F, 'Call Back'!$C43, Raw!$H:$H, "D14")</f>
        <v>0</v>
      </c>
      <c r="FG43" s="52">
        <f>SUMIFS(Raw!$I:$I, Raw!$A:$A, 'Call Back'!FG$14, Raw!$F:$F, 'Call Back'!$C43, Raw!$H:$H, "D14")</f>
        <v>0</v>
      </c>
      <c r="FH43" s="53">
        <f>SUMIFS(Raw!$I:$I, Raw!$A:$A, 'Call Back'!FH$14, Raw!$F:$F, 'Call Back'!$C43, Raw!$H:$H, "D14")</f>
        <v>0</v>
      </c>
      <c r="FJ43" s="51">
        <f>SUMIFS(Raw!$I:$I, Raw!$A:$A, 'Call Back'!FJ$14, Raw!$F:$F, 'Call Back'!$C43, Raw!$H:$H, "D13")</f>
        <v>0</v>
      </c>
      <c r="FK43" s="52">
        <f>SUMIFS(Raw!$I:$I, Raw!$A:$A, 'Call Back'!FK$14, Raw!$F:$F, 'Call Back'!$C43, Raw!$H:$H, "D13")</f>
        <v>0</v>
      </c>
      <c r="FL43" s="52">
        <f>SUMIFS(Raw!$I:$I, Raw!$A:$A, 'Call Back'!FL$14, Raw!$F:$F, 'Call Back'!$C43, Raw!$H:$H, "D13")</f>
        <v>0</v>
      </c>
      <c r="FM43" s="52">
        <f>SUMIFS(Raw!$I:$I, Raw!$A:$A, 'Call Back'!FM$14, Raw!$F:$F, 'Call Back'!$C43, Raw!$H:$H, "D13")</f>
        <v>0</v>
      </c>
      <c r="FN43" s="52">
        <f>SUMIFS(Raw!$I:$I, Raw!$A:$A, 'Call Back'!FN$14, Raw!$F:$F, 'Call Back'!$C43, Raw!$H:$H, "D13")</f>
        <v>0</v>
      </c>
      <c r="FO43" s="52">
        <f>SUMIFS(Raw!$I:$I, Raw!$A:$A, 'Call Back'!FO$14, Raw!$F:$F, 'Call Back'!$C43, Raw!$H:$H, "D13")</f>
        <v>0</v>
      </c>
      <c r="FP43" s="53">
        <f>SUMIFS(Raw!$I:$I, Raw!$A:$A, 'Call Back'!FP$14, Raw!$F:$F, 'Call Back'!$C43, Raw!$H:$H, "D13")</f>
        <v>0</v>
      </c>
      <c r="FR43" s="51">
        <f>SUMIFS(Raw!$I:$I, Raw!$A:$A, 'Call Back'!FR$14, Raw!$F:$F, 'Call Back'!$C43, Raw!$H:$H, "D14")</f>
        <v>0</v>
      </c>
      <c r="FS43" s="52">
        <f>SUMIFS(Raw!$I:$I, Raw!$A:$A, 'Call Back'!FS$14, Raw!$F:$F, 'Call Back'!$C43, Raw!$H:$H, "D14")</f>
        <v>0</v>
      </c>
      <c r="FT43" s="52">
        <f>SUMIFS(Raw!$I:$I, Raw!$A:$A, 'Call Back'!FT$14, Raw!$F:$F, 'Call Back'!$C43, Raw!$H:$H, "D14")</f>
        <v>0</v>
      </c>
      <c r="FU43" s="52">
        <f>SUMIFS(Raw!$I:$I, Raw!$A:$A, 'Call Back'!FU$14, Raw!$F:$F, 'Call Back'!$C43, Raw!$H:$H, "D14")</f>
        <v>0</v>
      </c>
      <c r="FV43" s="52">
        <f>SUMIFS(Raw!$I:$I, Raw!$A:$A, 'Call Back'!FV$14, Raw!$F:$F, 'Call Back'!$C43, Raw!$H:$H, "D14")</f>
        <v>0</v>
      </c>
      <c r="FW43" s="52">
        <f>SUMIFS(Raw!$I:$I, Raw!$A:$A, 'Call Back'!FW$14, Raw!$F:$F, 'Call Back'!$C43, Raw!$H:$H, "D14")</f>
        <v>0</v>
      </c>
      <c r="FX43" s="53">
        <f>SUMIFS(Raw!$I:$I, Raw!$A:$A, 'Call Back'!FX$14, Raw!$F:$F, 'Call Back'!$C43, Raw!$H:$H, "D14")</f>
        <v>0</v>
      </c>
      <c r="FZ43" s="51">
        <f>SUMIFS(Raw!$I:$I, Raw!$A:$A, 'Call Back'!FZ$14, Raw!$F:$F, 'Call Back'!$C43, Raw!$H:$H, "D13")</f>
        <v>0</v>
      </c>
      <c r="GA43" s="52">
        <f>SUMIFS(Raw!$I:$I, Raw!$A:$A, 'Call Back'!GA$14, Raw!$F:$F, 'Call Back'!$C43, Raw!$H:$H, "D13")</f>
        <v>0</v>
      </c>
      <c r="GB43" s="52">
        <f>SUMIFS(Raw!$I:$I, Raw!$A:$A, 'Call Back'!GB$14, Raw!$F:$F, 'Call Back'!$C43, Raw!$H:$H, "D13")</f>
        <v>0</v>
      </c>
      <c r="GC43" s="52">
        <f>SUMIFS(Raw!$I:$I, Raw!$A:$A, 'Call Back'!GC$14, Raw!$F:$F, 'Call Back'!$C43, Raw!$H:$H, "D13")</f>
        <v>0</v>
      </c>
      <c r="GD43" s="52">
        <f>SUMIFS(Raw!$I:$I, Raw!$A:$A, 'Call Back'!GD$14, Raw!$F:$F, 'Call Back'!$C43, Raw!$H:$H, "D13")</f>
        <v>0</v>
      </c>
      <c r="GE43" s="52">
        <f>SUMIFS(Raw!$I:$I, Raw!$A:$A, 'Call Back'!GE$14, Raw!$F:$F, 'Call Back'!$C43, Raw!$H:$H, "D13")</f>
        <v>0</v>
      </c>
      <c r="GF43" s="53">
        <f>SUMIFS(Raw!$I:$I, Raw!$A:$A, 'Call Back'!GF$14, Raw!$F:$F, 'Call Back'!$C43, Raw!$H:$H, "D13")</f>
        <v>0</v>
      </c>
      <c r="GH43" s="51">
        <f>SUMIFS(Raw!$I:$I, Raw!$A:$A, 'Call Back'!GH$14, Raw!$F:$F, 'Call Back'!$C43, Raw!$H:$H, "D14")</f>
        <v>0</v>
      </c>
      <c r="GI43" s="52">
        <f>SUMIFS(Raw!$I:$I, Raw!$A:$A, 'Call Back'!GI$14, Raw!$F:$F, 'Call Back'!$C43, Raw!$H:$H, "D14")</f>
        <v>0</v>
      </c>
      <c r="GJ43" s="52">
        <f>SUMIFS(Raw!$I:$I, Raw!$A:$A, 'Call Back'!GJ$14, Raw!$F:$F, 'Call Back'!$C43, Raw!$H:$H, "D14")</f>
        <v>0</v>
      </c>
      <c r="GK43" s="52">
        <f>SUMIFS(Raw!$I:$I, Raw!$A:$A, 'Call Back'!GK$14, Raw!$F:$F, 'Call Back'!$C43, Raw!$H:$H, "D14")</f>
        <v>0</v>
      </c>
      <c r="GL43" s="52">
        <f>SUMIFS(Raw!$I:$I, Raw!$A:$A, 'Call Back'!GL$14, Raw!$F:$F, 'Call Back'!$C43, Raw!$H:$H, "D14")</f>
        <v>0</v>
      </c>
      <c r="GM43" s="52">
        <f>SUMIFS(Raw!$I:$I, Raw!$A:$A, 'Call Back'!GM$14, Raw!$F:$F, 'Call Back'!$C43, Raw!$H:$H, "D14")</f>
        <v>0</v>
      </c>
      <c r="GN43" s="53">
        <f>SUMIFS(Raw!$I:$I, Raw!$A:$A, 'Call Back'!GN$14, Raw!$F:$F, 'Call Back'!$C43, Raw!$H:$H, "D14")</f>
        <v>0</v>
      </c>
      <c r="GP43" s="51">
        <f>SUMIFS(Raw!$I:$I, Raw!$A:$A, 'Call Back'!GP$14, Raw!$F:$F, 'Call Back'!$C43, Raw!$H:$H, "D13")</f>
        <v>0</v>
      </c>
      <c r="GQ43" s="52">
        <f>SUMIFS(Raw!$I:$I, Raw!$A:$A, 'Call Back'!GQ$14, Raw!$F:$F, 'Call Back'!$C43, Raw!$H:$H, "D13")</f>
        <v>0</v>
      </c>
      <c r="GR43" s="52">
        <f>SUMIFS(Raw!$I:$I, Raw!$A:$A, 'Call Back'!GR$14, Raw!$F:$F, 'Call Back'!$C43, Raw!$H:$H, "D13")</f>
        <v>0</v>
      </c>
      <c r="GS43" s="52">
        <f>SUMIFS(Raw!$I:$I, Raw!$A:$A, 'Call Back'!GS$14, Raw!$F:$F, 'Call Back'!$C43, Raw!$H:$H, "D13")</f>
        <v>0</v>
      </c>
      <c r="GT43" s="52">
        <f>SUMIFS(Raw!$I:$I, Raw!$A:$A, 'Call Back'!GT$14, Raw!$F:$F, 'Call Back'!$C43, Raw!$H:$H, "D13")</f>
        <v>0</v>
      </c>
      <c r="GU43" s="52">
        <f>SUMIFS(Raw!$I:$I, Raw!$A:$A, 'Call Back'!GU$14, Raw!$F:$F, 'Call Back'!$C43, Raw!$H:$H, "D13")</f>
        <v>0</v>
      </c>
      <c r="GV43" s="53">
        <f>SUMIFS(Raw!$I:$I, Raw!$A:$A, 'Call Back'!GV$14, Raw!$F:$F, 'Call Back'!$C43, Raw!$H:$H, "D13")</f>
        <v>0</v>
      </c>
      <c r="GX43" s="51">
        <f>SUMIFS(Raw!$I:$I, Raw!$A:$A, 'Call Back'!GX$14, Raw!$F:$F, 'Call Back'!$C43, Raw!$H:$H, "D14")</f>
        <v>0</v>
      </c>
      <c r="GY43" s="52">
        <f>SUMIFS(Raw!$I:$I, Raw!$A:$A, 'Call Back'!GY$14, Raw!$F:$F, 'Call Back'!$C43, Raw!$H:$H, "D14")</f>
        <v>0</v>
      </c>
      <c r="GZ43" s="52">
        <f>SUMIFS(Raw!$I:$I, Raw!$A:$A, 'Call Back'!GZ$14, Raw!$F:$F, 'Call Back'!$C43, Raw!$H:$H, "D14")</f>
        <v>0</v>
      </c>
      <c r="HA43" s="52">
        <f>SUMIFS(Raw!$I:$I, Raw!$A:$A, 'Call Back'!HA$14, Raw!$F:$F, 'Call Back'!$C43, Raw!$H:$H, "D14")</f>
        <v>0</v>
      </c>
      <c r="HB43" s="52">
        <f>SUMIFS(Raw!$I:$I, Raw!$A:$A, 'Call Back'!HB$14, Raw!$F:$F, 'Call Back'!$C43, Raw!$H:$H, "D14")</f>
        <v>0</v>
      </c>
      <c r="HC43" s="52">
        <f>SUMIFS(Raw!$I:$I, Raw!$A:$A, 'Call Back'!HC$14, Raw!$F:$F, 'Call Back'!$C43, Raw!$H:$H, "D14")</f>
        <v>0</v>
      </c>
      <c r="HD43" s="53">
        <f>SUMIFS(Raw!$I:$I, Raw!$A:$A, 'Call Back'!HD$14, Raw!$F:$F, 'Call Back'!$C43, Raw!$H:$H, "D14")</f>
        <v>0</v>
      </c>
      <c r="HF43" s="51">
        <f>SUMIFS(Raw!$I:$I, Raw!$A:$A, 'Call Back'!HF$14, Raw!$F:$F, 'Call Back'!$C43, Raw!$H:$H, "D13")</f>
        <v>0</v>
      </c>
      <c r="HG43" s="52">
        <f>SUMIFS(Raw!$I:$I, Raw!$A:$A, 'Call Back'!HG$14, Raw!$F:$F, 'Call Back'!$C43, Raw!$H:$H, "D13")</f>
        <v>0</v>
      </c>
      <c r="HH43" s="52">
        <f>SUMIFS(Raw!$I:$I, Raw!$A:$A, 'Call Back'!HH$14, Raw!$F:$F, 'Call Back'!$C43, Raw!$H:$H, "D13")</f>
        <v>0</v>
      </c>
      <c r="HI43" s="52">
        <f>SUMIFS(Raw!$I:$I, Raw!$A:$A, 'Call Back'!HI$14, Raw!$F:$F, 'Call Back'!$C43, Raw!$H:$H, "D13")</f>
        <v>0</v>
      </c>
      <c r="HJ43" s="52">
        <f>SUMIFS(Raw!$I:$I, Raw!$A:$A, 'Call Back'!HJ$14, Raw!$F:$F, 'Call Back'!$C43, Raw!$H:$H, "D13")</f>
        <v>0</v>
      </c>
      <c r="HK43" s="52">
        <f>SUMIFS(Raw!$I:$I, Raw!$A:$A, 'Call Back'!HK$14, Raw!$F:$F, 'Call Back'!$C43, Raw!$H:$H, "D13")</f>
        <v>0</v>
      </c>
      <c r="HL43" s="53">
        <f>SUMIFS(Raw!$I:$I, Raw!$A:$A, 'Call Back'!HL$14, Raw!$F:$F, 'Call Back'!$C43, Raw!$H:$H, "D13")</f>
        <v>0</v>
      </c>
      <c r="HN43" s="51">
        <f>SUMIFS(Raw!$I:$I, Raw!$A:$A, 'Call Back'!HN$14, Raw!$F:$F, 'Call Back'!$C43, Raw!$H:$H, "D14")</f>
        <v>0</v>
      </c>
      <c r="HO43" s="52">
        <f>SUMIFS(Raw!$I:$I, Raw!$A:$A, 'Call Back'!HO$14, Raw!$F:$F, 'Call Back'!$C43, Raw!$H:$H, "D14")</f>
        <v>0</v>
      </c>
      <c r="HP43" s="52">
        <f>SUMIFS(Raw!$I:$I, Raw!$A:$A, 'Call Back'!HP$14, Raw!$F:$F, 'Call Back'!$C43, Raw!$H:$H, "D14")</f>
        <v>0</v>
      </c>
      <c r="HQ43" s="52">
        <f>SUMIFS(Raw!$I:$I, Raw!$A:$A, 'Call Back'!HQ$14, Raw!$F:$F, 'Call Back'!$C43, Raw!$H:$H, "D14")</f>
        <v>0</v>
      </c>
      <c r="HR43" s="52">
        <f>SUMIFS(Raw!$I:$I, Raw!$A:$A, 'Call Back'!HR$14, Raw!$F:$F, 'Call Back'!$C43, Raw!$H:$H, "D14")</f>
        <v>0</v>
      </c>
      <c r="HS43" s="52">
        <f>SUMIFS(Raw!$I:$I, Raw!$A:$A, 'Call Back'!HS$14, Raw!$F:$F, 'Call Back'!$C43, Raw!$H:$H, "D14")</f>
        <v>0</v>
      </c>
      <c r="HT43" s="53">
        <f>SUMIFS(Raw!$I:$I, Raw!$A:$A, 'Call Back'!HT$14, Raw!$F:$F, 'Call Back'!$C43, Raw!$H:$H, "D14")</f>
        <v>0</v>
      </c>
      <c r="HV43" s="51">
        <f>SUMIFS(Raw!$I:$I, Raw!$A:$A, 'Call Back'!HV$14, Raw!$F:$F, 'Call Back'!$C43, Raw!$H:$H, "D13")</f>
        <v>0</v>
      </c>
      <c r="HW43" s="52">
        <f>SUMIFS(Raw!$I:$I, Raw!$A:$A, 'Call Back'!HW$14, Raw!$F:$F, 'Call Back'!$C43, Raw!$H:$H, "D13")</f>
        <v>0</v>
      </c>
      <c r="HX43" s="52">
        <f>SUMIFS(Raw!$I:$I, Raw!$A:$A, 'Call Back'!HX$14, Raw!$F:$F, 'Call Back'!$C43, Raw!$H:$H, "D13")</f>
        <v>0</v>
      </c>
      <c r="HY43" s="52">
        <f>SUMIFS(Raw!$I:$I, Raw!$A:$A, 'Call Back'!HY$14, Raw!$F:$F, 'Call Back'!$C43, Raw!$H:$H, "D13")</f>
        <v>0</v>
      </c>
      <c r="HZ43" s="52">
        <f>SUMIFS(Raw!$I:$I, Raw!$A:$A, 'Call Back'!HZ$14, Raw!$F:$F, 'Call Back'!$C43, Raw!$H:$H, "D13")</f>
        <v>0</v>
      </c>
      <c r="IA43" s="52">
        <f>SUMIFS(Raw!$I:$I, Raw!$A:$A, 'Call Back'!IA$14, Raw!$F:$F, 'Call Back'!$C43, Raw!$H:$H, "D13")</f>
        <v>0</v>
      </c>
      <c r="IB43" s="53">
        <f>SUMIFS(Raw!$I:$I, Raw!$A:$A, 'Call Back'!IB$14, Raw!$F:$F, 'Call Back'!$C43, Raw!$H:$H, "D13")</f>
        <v>0</v>
      </c>
      <c r="ID43" s="51">
        <f>SUMIFS(Raw!$I:$I, Raw!$A:$A, 'Call Back'!ID$14, Raw!$F:$F, 'Call Back'!$C43, Raw!$H:$H, "D14")</f>
        <v>0</v>
      </c>
      <c r="IE43" s="52">
        <f>SUMIFS(Raw!$I:$I, Raw!$A:$A, 'Call Back'!IE$14, Raw!$F:$F, 'Call Back'!$C43, Raw!$H:$H, "D14")</f>
        <v>0</v>
      </c>
      <c r="IF43" s="52">
        <f>SUMIFS(Raw!$I:$I, Raw!$A:$A, 'Call Back'!IF$14, Raw!$F:$F, 'Call Back'!$C43, Raw!$H:$H, "D14")</f>
        <v>0</v>
      </c>
      <c r="IG43" s="52">
        <f>SUMIFS(Raw!$I:$I, Raw!$A:$A, 'Call Back'!IG$14, Raw!$F:$F, 'Call Back'!$C43, Raw!$H:$H, "D14")</f>
        <v>0</v>
      </c>
      <c r="IH43" s="52">
        <f>SUMIFS(Raw!$I:$I, Raw!$A:$A, 'Call Back'!IH$14, Raw!$F:$F, 'Call Back'!$C43, Raw!$H:$H, "D14")</f>
        <v>0</v>
      </c>
      <c r="II43" s="52">
        <f>SUMIFS(Raw!$I:$I, Raw!$A:$A, 'Call Back'!II$14, Raw!$F:$F, 'Call Back'!$C43, Raw!$H:$H, "D14")</f>
        <v>0</v>
      </c>
      <c r="IJ43" s="53">
        <f>SUMIFS(Raw!$I:$I, Raw!$A:$A, 'Call Back'!IJ$14, Raw!$F:$F, 'Call Back'!$C43, Raw!$H:$H, "D14")</f>
        <v>0</v>
      </c>
      <c r="IL43" s="51">
        <f>SUMIFS(Raw!$I:$I, Raw!$A:$A, 'Call Back'!IL$14, Raw!$F:$F, 'Call Back'!$C43, Raw!$H:$H, "D13")</f>
        <v>0</v>
      </c>
      <c r="IM43" s="52">
        <f>SUMIFS(Raw!$I:$I, Raw!$A:$A, 'Call Back'!IM$14, Raw!$F:$F, 'Call Back'!$C43, Raw!$H:$H, "D13")</f>
        <v>0</v>
      </c>
      <c r="IN43" s="52">
        <f>SUMIFS(Raw!$I:$I, Raw!$A:$A, 'Call Back'!IN$14, Raw!$F:$F, 'Call Back'!$C43, Raw!$H:$H, "D13")</f>
        <v>0</v>
      </c>
      <c r="IO43" s="52">
        <f>SUMIFS(Raw!$I:$I, Raw!$A:$A, 'Call Back'!IO$14, Raw!$F:$F, 'Call Back'!$C43, Raw!$H:$H, "D13")</f>
        <v>0</v>
      </c>
      <c r="IP43" s="52">
        <f>SUMIFS(Raw!$I:$I, Raw!$A:$A, 'Call Back'!IP$14, Raw!$F:$F, 'Call Back'!$C43, Raw!$H:$H, "D13")</f>
        <v>0</v>
      </c>
      <c r="IQ43" s="52">
        <f>SUMIFS(Raw!$I:$I, Raw!$A:$A, 'Call Back'!IQ$14, Raw!$F:$F, 'Call Back'!$C43, Raw!$H:$H, "D13")</f>
        <v>0</v>
      </c>
      <c r="IR43" s="53">
        <f>SUMIFS(Raw!$I:$I, Raw!$A:$A, 'Call Back'!IR$14, Raw!$F:$F, 'Call Back'!$C43, Raw!$H:$H, "D13")</f>
        <v>0</v>
      </c>
      <c r="IT43" s="51">
        <f>SUMIFS(Raw!$I:$I, Raw!$A:$A, 'Call Back'!IT$14, Raw!$F:$F, 'Call Back'!$C43, Raw!$H:$H, "D14")</f>
        <v>0</v>
      </c>
      <c r="IU43" s="52">
        <f>SUMIFS(Raw!$I:$I, Raw!$A:$A, 'Call Back'!IU$14, Raw!$F:$F, 'Call Back'!$C43, Raw!$H:$H, "D14")</f>
        <v>0</v>
      </c>
      <c r="IV43" s="52">
        <f>SUMIFS(Raw!$I:$I, Raw!$A:$A, 'Call Back'!IV$14, Raw!$F:$F, 'Call Back'!$C43, Raw!$H:$H, "D14")</f>
        <v>0</v>
      </c>
      <c r="IW43" s="52">
        <f>SUMIFS(Raw!$I:$I, Raw!$A:$A, 'Call Back'!IW$14, Raw!$F:$F, 'Call Back'!$C43, Raw!$H:$H, "D14")</f>
        <v>0</v>
      </c>
      <c r="IX43" s="52">
        <f>SUMIFS(Raw!$I:$I, Raw!$A:$A, 'Call Back'!IX$14, Raw!$F:$F, 'Call Back'!$C43, Raw!$H:$H, "D14")</f>
        <v>0</v>
      </c>
      <c r="IY43" s="52">
        <f>SUMIFS(Raw!$I:$I, Raw!$A:$A, 'Call Back'!IY$14, Raw!$F:$F, 'Call Back'!$C43, Raw!$H:$H, "D14")</f>
        <v>0</v>
      </c>
      <c r="IZ43" s="53">
        <f>SUMIFS(Raw!$I:$I, Raw!$A:$A, 'Call Back'!IZ$14, Raw!$F:$F, 'Call Back'!$C43, Raw!$H:$H, "D14")</f>
        <v>0</v>
      </c>
      <c r="JB43" s="51">
        <f>SUMIFS(Raw!$I:$I, Raw!$A:$A, 'Call Back'!JB$14, Raw!$F:$F, 'Call Back'!$C43, Raw!$H:$H, "D13")</f>
        <v>0</v>
      </c>
      <c r="JC43" s="52">
        <f>SUMIFS(Raw!$I:$I, Raw!$A:$A, 'Call Back'!JC$14, Raw!$F:$F, 'Call Back'!$C43, Raw!$H:$H, "D13")</f>
        <v>0</v>
      </c>
      <c r="JD43" s="52">
        <f>SUMIFS(Raw!$I:$I, Raw!$A:$A, 'Call Back'!JD$14, Raw!$F:$F, 'Call Back'!$C43, Raw!$H:$H, "D13")</f>
        <v>0</v>
      </c>
      <c r="JE43" s="52">
        <f>SUMIFS(Raw!$I:$I, Raw!$A:$A, 'Call Back'!JE$14, Raw!$F:$F, 'Call Back'!$C43, Raw!$H:$H, "D13")</f>
        <v>0</v>
      </c>
      <c r="JF43" s="52">
        <f>SUMIFS(Raw!$I:$I, Raw!$A:$A, 'Call Back'!JF$14, Raw!$F:$F, 'Call Back'!$C43, Raw!$H:$H, "D13")</f>
        <v>0</v>
      </c>
      <c r="JG43" s="52">
        <f>SUMIFS(Raw!$I:$I, Raw!$A:$A, 'Call Back'!JG$14, Raw!$F:$F, 'Call Back'!$C43, Raw!$H:$H, "D13")</f>
        <v>0</v>
      </c>
      <c r="JH43" s="53">
        <f>SUMIFS(Raw!$I:$I, Raw!$A:$A, 'Call Back'!JH$14, Raw!$F:$F, 'Call Back'!$C43, Raw!$H:$H, "D13")</f>
        <v>0</v>
      </c>
      <c r="JJ43" s="51">
        <f>SUMIFS(Raw!$I:$I, Raw!$A:$A, 'Call Back'!JJ$14, Raw!$F:$F, 'Call Back'!$C43, Raw!$H:$H, "D14")</f>
        <v>0</v>
      </c>
      <c r="JK43" s="52">
        <f>SUMIFS(Raw!$I:$I, Raw!$A:$A, 'Call Back'!JK$14, Raw!$F:$F, 'Call Back'!$C43, Raw!$H:$H, "D14")</f>
        <v>0</v>
      </c>
      <c r="JL43" s="52">
        <f>SUMIFS(Raw!$I:$I, Raw!$A:$A, 'Call Back'!JL$14, Raw!$F:$F, 'Call Back'!$C43, Raw!$H:$H, "D14")</f>
        <v>0</v>
      </c>
      <c r="JM43" s="52">
        <f>SUMIFS(Raw!$I:$I, Raw!$A:$A, 'Call Back'!JM$14, Raw!$F:$F, 'Call Back'!$C43, Raw!$H:$H, "D14")</f>
        <v>0</v>
      </c>
      <c r="JN43" s="52">
        <f>SUMIFS(Raw!$I:$I, Raw!$A:$A, 'Call Back'!JN$14, Raw!$F:$F, 'Call Back'!$C43, Raw!$H:$H, "D14")</f>
        <v>0</v>
      </c>
      <c r="JO43" s="52">
        <f>SUMIFS(Raw!$I:$I, Raw!$A:$A, 'Call Back'!JO$14, Raw!$F:$F, 'Call Back'!$C43, Raw!$H:$H, "D14")</f>
        <v>0</v>
      </c>
      <c r="JP43" s="53">
        <f>SUMIFS(Raw!$I:$I, Raw!$A:$A, 'Call Back'!JP$14, Raw!$F:$F, 'Call Back'!$C43, Raw!$H:$H, "D14")</f>
        <v>0</v>
      </c>
      <c r="JR43" s="51">
        <f>SUMIFS(Raw!$I:$I, Raw!$A:$A, 'Call Back'!JR$14, Raw!$F:$F, 'Call Back'!$C43, Raw!$H:$H, "D13")</f>
        <v>0</v>
      </c>
      <c r="JS43" s="52">
        <f>SUMIFS(Raw!$I:$I, Raw!$A:$A, 'Call Back'!JS$14, Raw!$F:$F, 'Call Back'!$C43, Raw!$H:$H, "D13")</f>
        <v>0</v>
      </c>
      <c r="JT43" s="52">
        <f>SUMIFS(Raw!$I:$I, Raw!$A:$A, 'Call Back'!JT$14, Raw!$F:$F, 'Call Back'!$C43, Raw!$H:$H, "D13")</f>
        <v>0</v>
      </c>
      <c r="JU43" s="52">
        <f>SUMIFS(Raw!$I:$I, Raw!$A:$A, 'Call Back'!JU$14, Raw!$F:$F, 'Call Back'!$C43, Raw!$H:$H, "D13")</f>
        <v>0</v>
      </c>
      <c r="JV43" s="52">
        <f>SUMIFS(Raw!$I:$I, Raw!$A:$A, 'Call Back'!JV$14, Raw!$F:$F, 'Call Back'!$C43, Raw!$H:$H, "D13")</f>
        <v>0</v>
      </c>
      <c r="JW43" s="52">
        <f>SUMIFS(Raw!$I:$I, Raw!$A:$A, 'Call Back'!JW$14, Raw!$F:$F, 'Call Back'!$C43, Raw!$H:$H, "D13")</f>
        <v>0</v>
      </c>
      <c r="JX43" s="53">
        <f>SUMIFS(Raw!$I:$I, Raw!$A:$A, 'Call Back'!JX$14, Raw!$F:$F, 'Call Back'!$C43, Raw!$H:$H, "D13")</f>
        <v>0</v>
      </c>
      <c r="JZ43" s="51">
        <f>SUMIFS(Raw!$I:$I, Raw!$A:$A, 'Call Back'!JZ$14, Raw!$F:$F, 'Call Back'!$C43, Raw!$H:$H, "D14")</f>
        <v>0</v>
      </c>
      <c r="KA43" s="52">
        <f>SUMIFS(Raw!$I:$I, Raw!$A:$A, 'Call Back'!KA$14, Raw!$F:$F, 'Call Back'!$C43, Raw!$H:$H, "D14")</f>
        <v>0</v>
      </c>
      <c r="KB43" s="52">
        <f>SUMIFS(Raw!$I:$I, Raw!$A:$A, 'Call Back'!KB$14, Raw!$F:$F, 'Call Back'!$C43, Raw!$H:$H, "D14")</f>
        <v>0</v>
      </c>
      <c r="KC43" s="52">
        <f>SUMIFS(Raw!$I:$I, Raw!$A:$A, 'Call Back'!KC$14, Raw!$F:$F, 'Call Back'!$C43, Raw!$H:$H, "D14")</f>
        <v>0</v>
      </c>
      <c r="KD43" s="52">
        <f>SUMIFS(Raw!$I:$I, Raw!$A:$A, 'Call Back'!KD$14, Raw!$F:$F, 'Call Back'!$C43, Raw!$H:$H, "D14")</f>
        <v>0</v>
      </c>
      <c r="KE43" s="52">
        <f>SUMIFS(Raw!$I:$I, Raw!$A:$A, 'Call Back'!KE$14, Raw!$F:$F, 'Call Back'!$C43, Raw!$H:$H, "D14")</f>
        <v>0</v>
      </c>
      <c r="KF43" s="53">
        <f>SUMIFS(Raw!$I:$I, Raw!$A:$A, 'Call Back'!KF$14, Raw!$F:$F, 'Call Back'!$C43, Raw!$H:$H, "D14")</f>
        <v>0</v>
      </c>
      <c r="KH43" s="51">
        <f>SUMIFS(Raw!$I:$I, Raw!$A:$A, 'Call Back'!KH$14, Raw!$F:$F, 'Call Back'!$C43, Raw!$H:$H, "D13")</f>
        <v>0</v>
      </c>
      <c r="KI43" s="52">
        <f>SUMIFS(Raw!$I:$I, Raw!$A:$A, 'Call Back'!KI$14, Raw!$F:$F, 'Call Back'!$C43, Raw!$H:$H, "D13")</f>
        <v>0</v>
      </c>
      <c r="KJ43" s="52">
        <f>SUMIFS(Raw!$I:$I, Raw!$A:$A, 'Call Back'!KJ$14, Raw!$F:$F, 'Call Back'!$C43, Raw!$H:$H, "D13")</f>
        <v>0</v>
      </c>
      <c r="KK43" s="52">
        <f>SUMIFS(Raw!$I:$I, Raw!$A:$A, 'Call Back'!KK$14, Raw!$F:$F, 'Call Back'!$C43, Raw!$H:$H, "D13")</f>
        <v>0</v>
      </c>
      <c r="KL43" s="52">
        <f>SUMIFS(Raw!$I:$I, Raw!$A:$A, 'Call Back'!KL$14, Raw!$F:$F, 'Call Back'!$C43, Raw!$H:$H, "D13")</f>
        <v>0</v>
      </c>
      <c r="KM43" s="52">
        <f>SUMIFS(Raw!$I:$I, Raw!$A:$A, 'Call Back'!KM$14, Raw!$F:$F, 'Call Back'!$C43, Raw!$H:$H, "D13")</f>
        <v>0</v>
      </c>
      <c r="KN43" s="53">
        <f>SUMIFS(Raw!$I:$I, Raw!$A:$A, 'Call Back'!KN$14, Raw!$F:$F, 'Call Back'!$C43, Raw!$H:$H, "D13")</f>
        <v>0</v>
      </c>
      <c r="KP43" s="51">
        <f>SUMIFS(Raw!$I:$I, Raw!$A:$A, 'Call Back'!KP$14, Raw!$F:$F, 'Call Back'!$C43, Raw!$H:$H, "D14")</f>
        <v>0</v>
      </c>
      <c r="KQ43" s="52">
        <f>SUMIFS(Raw!$I:$I, Raw!$A:$A, 'Call Back'!KQ$14, Raw!$F:$F, 'Call Back'!$C43, Raw!$H:$H, "D14")</f>
        <v>0</v>
      </c>
      <c r="KR43" s="52">
        <f>SUMIFS(Raw!$I:$I, Raw!$A:$A, 'Call Back'!KR$14, Raw!$F:$F, 'Call Back'!$C43, Raw!$H:$H, "D14")</f>
        <v>0</v>
      </c>
      <c r="KS43" s="52">
        <f>SUMIFS(Raw!$I:$I, Raw!$A:$A, 'Call Back'!KS$14, Raw!$F:$F, 'Call Back'!$C43, Raw!$H:$H, "D14")</f>
        <v>0</v>
      </c>
      <c r="KT43" s="52">
        <f>SUMIFS(Raw!$I:$I, Raw!$A:$A, 'Call Back'!KT$14, Raw!$F:$F, 'Call Back'!$C43, Raw!$H:$H, "D14")</f>
        <v>0</v>
      </c>
      <c r="KU43" s="52">
        <f>SUMIFS(Raw!$I:$I, Raw!$A:$A, 'Call Back'!KU$14, Raw!$F:$F, 'Call Back'!$C43, Raw!$H:$H, "D14")</f>
        <v>0</v>
      </c>
      <c r="KV43" s="53">
        <f>SUMIFS(Raw!$I:$I, Raw!$A:$A, 'Call Back'!KV$14, Raw!$F:$F, 'Call Back'!$C43, Raw!$H:$H,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f>SUMIFS(Raw!$I:$I, Raw!$A:$A, 'Call Back'!CH$14, Raw!$F:$F, 'Call Back'!$C44, Raw!$H:$H, "D13")</f>
        <v>375</v>
      </c>
      <c r="CI44" s="35">
        <f>SUMIFS(Raw!$I:$I, Raw!$A:$A, 'Call Back'!CI$14, Raw!$F:$F, 'Call Back'!$C44, Raw!$H:$H, "D13")</f>
        <v>325</v>
      </c>
      <c r="CJ44" s="35">
        <f>SUMIFS(Raw!$I:$I, Raw!$A:$A, 'Call Back'!CJ$14, Raw!$F:$F, 'Call Back'!$C44, Raw!$H:$H, "D13")</f>
        <v>331</v>
      </c>
      <c r="CK44" s="35">
        <f>SUMIFS(Raw!$I:$I, Raw!$A:$A, 'Call Back'!CK$14, Raw!$F:$F, 'Call Back'!$C44, Raw!$H:$H, "D13")</f>
        <v>449</v>
      </c>
      <c r="CL44" s="35">
        <f>SUMIFS(Raw!$I:$I, Raw!$A:$A, 'Call Back'!CL$14, Raw!$F:$F, 'Call Back'!$C44, Raw!$H:$H, "D13")</f>
        <v>395</v>
      </c>
      <c r="CM44" s="35">
        <f>SUMIFS(Raw!$I:$I, Raw!$A:$A, 'Call Back'!CM$14, Raw!$F:$F, 'Call Back'!$C44, Raw!$H:$H, "D13")</f>
        <v>533</v>
      </c>
      <c r="CN44" s="36">
        <f>SUMIFS(Raw!$I:$I, Raw!$A:$A, 'Call Back'!CN$14, Raw!$F:$F, 'Call Back'!$C44, Raw!$H:$H, "D13")</f>
        <v>472</v>
      </c>
      <c r="CP44" s="34">
        <f>SUMIFS(Raw!$I:$I, Raw!$A:$A, 'Call Back'!CP$14, Raw!$F:$F, 'Call Back'!$C44, Raw!$H:$H, "D14")</f>
        <v>176</v>
      </c>
      <c r="CQ44" s="35">
        <f>SUMIFS(Raw!$I:$I, Raw!$A:$A, 'Call Back'!CQ$14, Raw!$F:$F, 'Call Back'!$C44, Raw!$H:$H, "D14")</f>
        <v>168</v>
      </c>
      <c r="CR44" s="35">
        <f>SUMIFS(Raw!$I:$I, Raw!$A:$A, 'Call Back'!CR$14, Raw!$F:$F, 'Call Back'!$C44, Raw!$H:$H, "D14")</f>
        <v>225</v>
      </c>
      <c r="CS44" s="35">
        <f>SUMIFS(Raw!$I:$I, Raw!$A:$A, 'Call Back'!CS$14, Raw!$F:$F, 'Call Back'!$C44, Raw!$H:$H, "D14")</f>
        <v>366</v>
      </c>
      <c r="CT44" s="35">
        <f>SUMIFS(Raw!$I:$I, Raw!$A:$A, 'Call Back'!CT$14, Raw!$F:$F, 'Call Back'!$C44, Raw!$H:$H, "D14")</f>
        <v>201</v>
      </c>
      <c r="CU44" s="35">
        <f>SUMIFS(Raw!$I:$I, Raw!$A:$A, 'Call Back'!CU$14, Raw!$F:$F, 'Call Back'!$C44, Raw!$H:$H, "D14")</f>
        <v>348</v>
      </c>
      <c r="CV44" s="36">
        <f>SUMIFS(Raw!$I:$I, Raw!$A:$A, 'Call Back'!CV$14, Raw!$F:$F, 'Call Back'!$C44, Raw!$H:$H, "D14")</f>
        <v>194</v>
      </c>
      <c r="CX44" s="34">
        <f>SUMIFS(Raw!$I:$I, Raw!$A:$A, 'Call Back'!CX$14, Raw!$F:$F, 'Call Back'!$C44, Raw!$H:$H, "D13")</f>
        <v>0</v>
      </c>
      <c r="CY44" s="35">
        <f>SUMIFS(Raw!$I:$I, Raw!$A:$A, 'Call Back'!CY$14, Raw!$F:$F, 'Call Back'!$C44, Raw!$H:$H, "D13")</f>
        <v>0</v>
      </c>
      <c r="CZ44" s="35">
        <f>SUMIFS(Raw!$I:$I, Raw!$A:$A, 'Call Back'!CZ$14, Raw!$F:$F, 'Call Back'!$C44, Raw!$H:$H, "D13")</f>
        <v>0</v>
      </c>
      <c r="DA44" s="35">
        <f>SUMIFS(Raw!$I:$I, Raw!$A:$A, 'Call Back'!DA$14, Raw!$F:$F, 'Call Back'!$C44, Raw!$H:$H, "D13")</f>
        <v>0</v>
      </c>
      <c r="DB44" s="35">
        <f>SUMIFS(Raw!$I:$I, Raw!$A:$A, 'Call Back'!DB$14, Raw!$F:$F, 'Call Back'!$C44, Raw!$H:$H, "D13")</f>
        <v>0</v>
      </c>
      <c r="DC44" s="35">
        <f>SUMIFS(Raw!$I:$I, Raw!$A:$A, 'Call Back'!DC$14, Raw!$F:$F, 'Call Back'!$C44, Raw!$H:$H, "D13")</f>
        <v>0</v>
      </c>
      <c r="DD44" s="36">
        <f>SUMIFS(Raw!$I:$I, Raw!$A:$A, 'Call Back'!DD$14, Raw!$F:$F, 'Call Back'!$C44, Raw!$H:$H, "D13")</f>
        <v>0</v>
      </c>
      <c r="DF44" s="34">
        <f>SUMIFS(Raw!$I:$I, Raw!$A:$A, 'Call Back'!DF$14, Raw!$F:$F, 'Call Back'!$C44, Raw!$H:$H, "D14")</f>
        <v>0</v>
      </c>
      <c r="DG44" s="35">
        <f>SUMIFS(Raw!$I:$I, Raw!$A:$A, 'Call Back'!DG$14, Raw!$F:$F, 'Call Back'!$C44, Raw!$H:$H, "D14")</f>
        <v>0</v>
      </c>
      <c r="DH44" s="35">
        <f>SUMIFS(Raw!$I:$I, Raw!$A:$A, 'Call Back'!DH$14, Raw!$F:$F, 'Call Back'!$C44, Raw!$H:$H, "D14")</f>
        <v>0</v>
      </c>
      <c r="DI44" s="35">
        <f>SUMIFS(Raw!$I:$I, Raw!$A:$A, 'Call Back'!DI$14, Raw!$F:$F, 'Call Back'!$C44, Raw!$H:$H, "D14")</f>
        <v>0</v>
      </c>
      <c r="DJ44" s="35">
        <f>SUMIFS(Raw!$I:$I, Raw!$A:$A, 'Call Back'!DJ$14, Raw!$F:$F, 'Call Back'!$C44, Raw!$H:$H, "D14")</f>
        <v>0</v>
      </c>
      <c r="DK44" s="35">
        <f>SUMIFS(Raw!$I:$I, Raw!$A:$A, 'Call Back'!DK$14, Raw!$F:$F, 'Call Back'!$C44, Raw!$H:$H, "D14")</f>
        <v>0</v>
      </c>
      <c r="DL44" s="36">
        <f>SUMIFS(Raw!$I:$I, Raw!$A:$A, 'Call Back'!DL$14, Raw!$F:$F, 'Call Back'!$C44, Raw!$H:$H, "D14")</f>
        <v>0</v>
      </c>
      <c r="DN44" s="34">
        <f>SUMIFS(Raw!$I:$I, Raw!$A:$A, 'Call Back'!DN$14, Raw!$F:$F, 'Call Back'!$C44, Raw!$H:$H, "D13")</f>
        <v>0</v>
      </c>
      <c r="DO44" s="35">
        <f>SUMIFS(Raw!$I:$I, Raw!$A:$A, 'Call Back'!DO$14, Raw!$F:$F, 'Call Back'!$C44, Raw!$H:$H, "D13")</f>
        <v>0</v>
      </c>
      <c r="DP44" s="35">
        <f>SUMIFS(Raw!$I:$I, Raw!$A:$A, 'Call Back'!DP$14, Raw!$F:$F, 'Call Back'!$C44, Raw!$H:$H, "D13")</f>
        <v>0</v>
      </c>
      <c r="DQ44" s="35">
        <f>SUMIFS(Raw!$I:$I, Raw!$A:$A, 'Call Back'!DQ$14, Raw!$F:$F, 'Call Back'!$C44, Raw!$H:$H, "D13")</f>
        <v>0</v>
      </c>
      <c r="DR44" s="35">
        <f>SUMIFS(Raw!$I:$I, Raw!$A:$A, 'Call Back'!DR$14, Raw!$F:$F, 'Call Back'!$C44, Raw!$H:$H, "D13")</f>
        <v>0</v>
      </c>
      <c r="DS44" s="35">
        <f>SUMIFS(Raw!$I:$I, Raw!$A:$A, 'Call Back'!DS$14, Raw!$F:$F, 'Call Back'!$C44, Raw!$H:$H, "D13")</f>
        <v>0</v>
      </c>
      <c r="DT44" s="36">
        <f>SUMIFS(Raw!$I:$I, Raw!$A:$A, 'Call Back'!DT$14, Raw!$F:$F, 'Call Back'!$C44, Raw!$H:$H, "D13")</f>
        <v>0</v>
      </c>
      <c r="DV44" s="34">
        <f>SUMIFS(Raw!$I:$I, Raw!$A:$A, 'Call Back'!DV$14, Raw!$F:$F, 'Call Back'!$C44, Raw!$H:$H, "D14")</f>
        <v>0</v>
      </c>
      <c r="DW44" s="35">
        <f>SUMIFS(Raw!$I:$I, Raw!$A:$A, 'Call Back'!DW$14, Raw!$F:$F, 'Call Back'!$C44, Raw!$H:$H, "D14")</f>
        <v>0</v>
      </c>
      <c r="DX44" s="35">
        <f>SUMIFS(Raw!$I:$I, Raw!$A:$A, 'Call Back'!DX$14, Raw!$F:$F, 'Call Back'!$C44, Raw!$H:$H, "D14")</f>
        <v>0</v>
      </c>
      <c r="DY44" s="35">
        <f>SUMIFS(Raw!$I:$I, Raw!$A:$A, 'Call Back'!DY$14, Raw!$F:$F, 'Call Back'!$C44, Raw!$H:$H, "D14")</f>
        <v>0</v>
      </c>
      <c r="DZ44" s="35">
        <f>SUMIFS(Raw!$I:$I, Raw!$A:$A, 'Call Back'!DZ$14, Raw!$F:$F, 'Call Back'!$C44, Raw!$H:$H, "D14")</f>
        <v>0</v>
      </c>
      <c r="EA44" s="35">
        <f>SUMIFS(Raw!$I:$I, Raw!$A:$A, 'Call Back'!EA$14, Raw!$F:$F, 'Call Back'!$C44, Raw!$H:$H, "D14")</f>
        <v>0</v>
      </c>
      <c r="EB44" s="36">
        <f>SUMIFS(Raw!$I:$I, Raw!$A:$A, 'Call Back'!EB$14, Raw!$F:$F, 'Call Back'!$C44, Raw!$H:$H, "D14")</f>
        <v>0</v>
      </c>
      <c r="ED44" s="34">
        <f>SUMIFS(Raw!$I:$I, Raw!$A:$A, 'Call Back'!ED$14, Raw!$F:$F, 'Call Back'!$C44, Raw!$H:$H, "D13")</f>
        <v>0</v>
      </c>
      <c r="EE44" s="35">
        <f>SUMIFS(Raw!$I:$I, Raw!$A:$A, 'Call Back'!EE$14, Raw!$F:$F, 'Call Back'!$C44, Raw!$H:$H, "D13")</f>
        <v>0</v>
      </c>
      <c r="EF44" s="35">
        <f>SUMIFS(Raw!$I:$I, Raw!$A:$A, 'Call Back'!EF$14, Raw!$F:$F, 'Call Back'!$C44, Raw!$H:$H, "D13")</f>
        <v>0</v>
      </c>
      <c r="EG44" s="35">
        <f>SUMIFS(Raw!$I:$I, Raw!$A:$A, 'Call Back'!EG$14, Raw!$F:$F, 'Call Back'!$C44, Raw!$H:$H, "D13")</f>
        <v>0</v>
      </c>
      <c r="EH44" s="35">
        <f>SUMIFS(Raw!$I:$I, Raw!$A:$A, 'Call Back'!EH$14, Raw!$F:$F, 'Call Back'!$C44, Raw!$H:$H, "D13")</f>
        <v>0</v>
      </c>
      <c r="EI44" s="35">
        <f>SUMIFS(Raw!$I:$I, Raw!$A:$A, 'Call Back'!EI$14, Raw!$F:$F, 'Call Back'!$C44, Raw!$H:$H, "D13")</f>
        <v>0</v>
      </c>
      <c r="EJ44" s="36">
        <f>SUMIFS(Raw!$I:$I, Raw!$A:$A, 'Call Back'!EJ$14, Raw!$F:$F, 'Call Back'!$C44, Raw!$H:$H, "D13")</f>
        <v>0</v>
      </c>
      <c r="EL44" s="34">
        <f>SUMIFS(Raw!$I:$I, Raw!$A:$A, 'Call Back'!EL$14, Raw!$F:$F, 'Call Back'!$C44, Raw!$H:$H, "D14")</f>
        <v>0</v>
      </c>
      <c r="EM44" s="35">
        <f>SUMIFS(Raw!$I:$I, Raw!$A:$A, 'Call Back'!EM$14, Raw!$F:$F, 'Call Back'!$C44, Raw!$H:$H, "D14")</f>
        <v>0</v>
      </c>
      <c r="EN44" s="35">
        <f>SUMIFS(Raw!$I:$I, Raw!$A:$A, 'Call Back'!EN$14, Raw!$F:$F, 'Call Back'!$C44, Raw!$H:$H, "D14")</f>
        <v>0</v>
      </c>
      <c r="EO44" s="35">
        <f>SUMIFS(Raw!$I:$I, Raw!$A:$A, 'Call Back'!EO$14, Raw!$F:$F, 'Call Back'!$C44, Raw!$H:$H, "D14")</f>
        <v>0</v>
      </c>
      <c r="EP44" s="35">
        <f>SUMIFS(Raw!$I:$I, Raw!$A:$A, 'Call Back'!EP$14, Raw!$F:$F, 'Call Back'!$C44, Raw!$H:$H, "D14")</f>
        <v>0</v>
      </c>
      <c r="EQ44" s="35">
        <f>SUMIFS(Raw!$I:$I, Raw!$A:$A, 'Call Back'!EQ$14, Raw!$F:$F, 'Call Back'!$C44, Raw!$H:$H, "D14")</f>
        <v>0</v>
      </c>
      <c r="ER44" s="36">
        <f>SUMIFS(Raw!$I:$I, Raw!$A:$A, 'Call Back'!ER$14, Raw!$F:$F, 'Call Back'!$C44, Raw!$H:$H, "D14")</f>
        <v>0</v>
      </c>
      <c r="ET44" s="34">
        <f>SUMIFS(Raw!$I:$I, Raw!$A:$A, 'Call Back'!ET$14, Raw!$F:$F, 'Call Back'!$C44, Raw!$H:$H, "D13")</f>
        <v>0</v>
      </c>
      <c r="EU44" s="35">
        <f>SUMIFS(Raw!$I:$I, Raw!$A:$A, 'Call Back'!EU$14, Raw!$F:$F, 'Call Back'!$C44, Raw!$H:$H, "D13")</f>
        <v>0</v>
      </c>
      <c r="EV44" s="35">
        <f>SUMIFS(Raw!$I:$I, Raw!$A:$A, 'Call Back'!EV$14, Raw!$F:$F, 'Call Back'!$C44, Raw!$H:$H, "D13")</f>
        <v>0</v>
      </c>
      <c r="EW44" s="35">
        <f>SUMIFS(Raw!$I:$I, Raw!$A:$A, 'Call Back'!EW$14, Raw!$F:$F, 'Call Back'!$C44, Raw!$H:$H, "D13")</f>
        <v>0</v>
      </c>
      <c r="EX44" s="35">
        <f>SUMIFS(Raw!$I:$I, Raw!$A:$A, 'Call Back'!EX$14, Raw!$F:$F, 'Call Back'!$C44, Raw!$H:$H, "D13")</f>
        <v>0</v>
      </c>
      <c r="EY44" s="35">
        <f>SUMIFS(Raw!$I:$I, Raw!$A:$A, 'Call Back'!EY$14, Raw!$F:$F, 'Call Back'!$C44, Raw!$H:$H, "D13")</f>
        <v>0</v>
      </c>
      <c r="EZ44" s="36">
        <f>SUMIFS(Raw!$I:$I, Raw!$A:$A, 'Call Back'!EZ$14, Raw!$F:$F, 'Call Back'!$C44, Raw!$H:$H, "D13")</f>
        <v>0</v>
      </c>
      <c r="FB44" s="34">
        <f>SUMIFS(Raw!$I:$I, Raw!$A:$A, 'Call Back'!FB$14, Raw!$F:$F, 'Call Back'!$C44, Raw!$H:$H, "D14")</f>
        <v>0</v>
      </c>
      <c r="FC44" s="35">
        <f>SUMIFS(Raw!$I:$I, Raw!$A:$A, 'Call Back'!FC$14, Raw!$F:$F, 'Call Back'!$C44, Raw!$H:$H, "D14")</f>
        <v>0</v>
      </c>
      <c r="FD44" s="35">
        <f>SUMIFS(Raw!$I:$I, Raw!$A:$A, 'Call Back'!FD$14, Raw!$F:$F, 'Call Back'!$C44, Raw!$H:$H, "D14")</f>
        <v>0</v>
      </c>
      <c r="FE44" s="35">
        <f>SUMIFS(Raw!$I:$I, Raw!$A:$A, 'Call Back'!FE$14, Raw!$F:$F, 'Call Back'!$C44, Raw!$H:$H, "D14")</f>
        <v>0</v>
      </c>
      <c r="FF44" s="35">
        <f>SUMIFS(Raw!$I:$I, Raw!$A:$A, 'Call Back'!FF$14, Raw!$F:$F, 'Call Back'!$C44, Raw!$H:$H, "D14")</f>
        <v>0</v>
      </c>
      <c r="FG44" s="35">
        <f>SUMIFS(Raw!$I:$I, Raw!$A:$A, 'Call Back'!FG$14, Raw!$F:$F, 'Call Back'!$C44, Raw!$H:$H, "D14")</f>
        <v>0</v>
      </c>
      <c r="FH44" s="36">
        <f>SUMIFS(Raw!$I:$I, Raw!$A:$A, 'Call Back'!FH$14, Raw!$F:$F, 'Call Back'!$C44, Raw!$H:$H, "D14")</f>
        <v>0</v>
      </c>
      <c r="FJ44" s="34">
        <f>SUMIFS(Raw!$I:$I, Raw!$A:$A, 'Call Back'!FJ$14, Raw!$F:$F, 'Call Back'!$C44, Raw!$H:$H, "D13")</f>
        <v>0</v>
      </c>
      <c r="FK44" s="35">
        <f>SUMIFS(Raw!$I:$I, Raw!$A:$A, 'Call Back'!FK$14, Raw!$F:$F, 'Call Back'!$C44, Raw!$H:$H, "D13")</f>
        <v>0</v>
      </c>
      <c r="FL44" s="35">
        <f>SUMIFS(Raw!$I:$I, Raw!$A:$A, 'Call Back'!FL$14, Raw!$F:$F, 'Call Back'!$C44, Raw!$H:$H, "D13")</f>
        <v>0</v>
      </c>
      <c r="FM44" s="35">
        <f>SUMIFS(Raw!$I:$I, Raw!$A:$A, 'Call Back'!FM$14, Raw!$F:$F, 'Call Back'!$C44, Raw!$H:$H, "D13")</f>
        <v>0</v>
      </c>
      <c r="FN44" s="35">
        <f>SUMIFS(Raw!$I:$I, Raw!$A:$A, 'Call Back'!FN$14, Raw!$F:$F, 'Call Back'!$C44, Raw!$H:$H, "D13")</f>
        <v>0</v>
      </c>
      <c r="FO44" s="35">
        <f>SUMIFS(Raw!$I:$I, Raw!$A:$A, 'Call Back'!FO$14, Raw!$F:$F, 'Call Back'!$C44, Raw!$H:$H, "D13")</f>
        <v>0</v>
      </c>
      <c r="FP44" s="36">
        <f>SUMIFS(Raw!$I:$I, Raw!$A:$A, 'Call Back'!FP$14, Raw!$F:$F, 'Call Back'!$C44, Raw!$H:$H, "D13")</f>
        <v>0</v>
      </c>
      <c r="FR44" s="34">
        <f>SUMIFS(Raw!$I:$I, Raw!$A:$A, 'Call Back'!FR$14, Raw!$F:$F, 'Call Back'!$C44, Raw!$H:$H, "D14")</f>
        <v>0</v>
      </c>
      <c r="FS44" s="35">
        <f>SUMIFS(Raw!$I:$I, Raw!$A:$A, 'Call Back'!FS$14, Raw!$F:$F, 'Call Back'!$C44, Raw!$H:$H, "D14")</f>
        <v>0</v>
      </c>
      <c r="FT44" s="35">
        <f>SUMIFS(Raw!$I:$I, Raw!$A:$A, 'Call Back'!FT$14, Raw!$F:$F, 'Call Back'!$C44, Raw!$H:$H, "D14")</f>
        <v>0</v>
      </c>
      <c r="FU44" s="35">
        <f>SUMIFS(Raw!$I:$I, Raw!$A:$A, 'Call Back'!FU$14, Raw!$F:$F, 'Call Back'!$C44, Raw!$H:$H, "D14")</f>
        <v>0</v>
      </c>
      <c r="FV44" s="35">
        <f>SUMIFS(Raw!$I:$I, Raw!$A:$A, 'Call Back'!FV$14, Raw!$F:$F, 'Call Back'!$C44, Raw!$H:$H, "D14")</f>
        <v>0</v>
      </c>
      <c r="FW44" s="35">
        <f>SUMIFS(Raw!$I:$I, Raw!$A:$A, 'Call Back'!FW$14, Raw!$F:$F, 'Call Back'!$C44, Raw!$H:$H, "D14")</f>
        <v>0</v>
      </c>
      <c r="FX44" s="36">
        <f>SUMIFS(Raw!$I:$I, Raw!$A:$A, 'Call Back'!FX$14, Raw!$F:$F, 'Call Back'!$C44, Raw!$H:$H, "D14")</f>
        <v>0</v>
      </c>
      <c r="FZ44" s="34">
        <f>SUMIFS(Raw!$I:$I, Raw!$A:$A, 'Call Back'!FZ$14, Raw!$F:$F, 'Call Back'!$C44, Raw!$H:$H, "D13")</f>
        <v>0</v>
      </c>
      <c r="GA44" s="35">
        <f>SUMIFS(Raw!$I:$I, Raw!$A:$A, 'Call Back'!GA$14, Raw!$F:$F, 'Call Back'!$C44, Raw!$H:$H, "D13")</f>
        <v>0</v>
      </c>
      <c r="GB44" s="35">
        <f>SUMIFS(Raw!$I:$I, Raw!$A:$A, 'Call Back'!GB$14, Raw!$F:$F, 'Call Back'!$C44, Raw!$H:$H, "D13")</f>
        <v>0</v>
      </c>
      <c r="GC44" s="35">
        <f>SUMIFS(Raw!$I:$I, Raw!$A:$A, 'Call Back'!GC$14, Raw!$F:$F, 'Call Back'!$C44, Raw!$H:$H, "D13")</f>
        <v>0</v>
      </c>
      <c r="GD44" s="35">
        <f>SUMIFS(Raw!$I:$I, Raw!$A:$A, 'Call Back'!GD$14, Raw!$F:$F, 'Call Back'!$C44, Raw!$H:$H, "D13")</f>
        <v>0</v>
      </c>
      <c r="GE44" s="35">
        <f>SUMIFS(Raw!$I:$I, Raw!$A:$A, 'Call Back'!GE$14, Raw!$F:$F, 'Call Back'!$C44, Raw!$H:$H, "D13")</f>
        <v>0</v>
      </c>
      <c r="GF44" s="36">
        <f>SUMIFS(Raw!$I:$I, Raw!$A:$A, 'Call Back'!GF$14, Raw!$F:$F, 'Call Back'!$C44, Raw!$H:$H, "D13")</f>
        <v>0</v>
      </c>
      <c r="GH44" s="34">
        <f>SUMIFS(Raw!$I:$I, Raw!$A:$A, 'Call Back'!GH$14, Raw!$F:$F, 'Call Back'!$C44, Raw!$H:$H, "D14")</f>
        <v>0</v>
      </c>
      <c r="GI44" s="35">
        <f>SUMIFS(Raw!$I:$I, Raw!$A:$A, 'Call Back'!GI$14, Raw!$F:$F, 'Call Back'!$C44, Raw!$H:$H, "D14")</f>
        <v>0</v>
      </c>
      <c r="GJ44" s="35">
        <f>SUMIFS(Raw!$I:$I, Raw!$A:$A, 'Call Back'!GJ$14, Raw!$F:$F, 'Call Back'!$C44, Raw!$H:$H, "D14")</f>
        <v>0</v>
      </c>
      <c r="GK44" s="35">
        <f>SUMIFS(Raw!$I:$I, Raw!$A:$A, 'Call Back'!GK$14, Raw!$F:$F, 'Call Back'!$C44, Raw!$H:$H, "D14")</f>
        <v>0</v>
      </c>
      <c r="GL44" s="35">
        <f>SUMIFS(Raw!$I:$I, Raw!$A:$A, 'Call Back'!GL$14, Raw!$F:$F, 'Call Back'!$C44, Raw!$H:$H, "D14")</f>
        <v>0</v>
      </c>
      <c r="GM44" s="35">
        <f>SUMIFS(Raw!$I:$I, Raw!$A:$A, 'Call Back'!GM$14, Raw!$F:$F, 'Call Back'!$C44, Raw!$H:$H, "D14")</f>
        <v>0</v>
      </c>
      <c r="GN44" s="36">
        <f>SUMIFS(Raw!$I:$I, Raw!$A:$A, 'Call Back'!GN$14, Raw!$F:$F, 'Call Back'!$C44, Raw!$H:$H, "D14")</f>
        <v>0</v>
      </c>
      <c r="GP44" s="34">
        <f>SUMIFS(Raw!$I:$I, Raw!$A:$A, 'Call Back'!GP$14, Raw!$F:$F, 'Call Back'!$C44, Raw!$H:$H, "D13")</f>
        <v>0</v>
      </c>
      <c r="GQ44" s="35">
        <f>SUMIFS(Raw!$I:$I, Raw!$A:$A, 'Call Back'!GQ$14, Raw!$F:$F, 'Call Back'!$C44, Raw!$H:$H, "D13")</f>
        <v>0</v>
      </c>
      <c r="GR44" s="35">
        <f>SUMIFS(Raw!$I:$I, Raw!$A:$A, 'Call Back'!GR$14, Raw!$F:$F, 'Call Back'!$C44, Raw!$H:$H, "D13")</f>
        <v>0</v>
      </c>
      <c r="GS44" s="35">
        <f>SUMIFS(Raw!$I:$I, Raw!$A:$A, 'Call Back'!GS$14, Raw!$F:$F, 'Call Back'!$C44, Raw!$H:$H, "D13")</f>
        <v>0</v>
      </c>
      <c r="GT44" s="35">
        <f>SUMIFS(Raw!$I:$I, Raw!$A:$A, 'Call Back'!GT$14, Raw!$F:$F, 'Call Back'!$C44, Raw!$H:$H, "D13")</f>
        <v>0</v>
      </c>
      <c r="GU44" s="35">
        <f>SUMIFS(Raw!$I:$I, Raw!$A:$A, 'Call Back'!GU$14, Raw!$F:$F, 'Call Back'!$C44, Raw!$H:$H, "D13")</f>
        <v>0</v>
      </c>
      <c r="GV44" s="36">
        <f>SUMIFS(Raw!$I:$I, Raw!$A:$A, 'Call Back'!GV$14, Raw!$F:$F, 'Call Back'!$C44, Raw!$H:$H, "D13")</f>
        <v>0</v>
      </c>
      <c r="GX44" s="34">
        <f>SUMIFS(Raw!$I:$I, Raw!$A:$A, 'Call Back'!GX$14, Raw!$F:$F, 'Call Back'!$C44, Raw!$H:$H, "D14")</f>
        <v>0</v>
      </c>
      <c r="GY44" s="35">
        <f>SUMIFS(Raw!$I:$I, Raw!$A:$A, 'Call Back'!GY$14, Raw!$F:$F, 'Call Back'!$C44, Raw!$H:$H, "D14")</f>
        <v>0</v>
      </c>
      <c r="GZ44" s="35">
        <f>SUMIFS(Raw!$I:$I, Raw!$A:$A, 'Call Back'!GZ$14, Raw!$F:$F, 'Call Back'!$C44, Raw!$H:$H, "D14")</f>
        <v>0</v>
      </c>
      <c r="HA44" s="35">
        <f>SUMIFS(Raw!$I:$I, Raw!$A:$A, 'Call Back'!HA$14, Raw!$F:$F, 'Call Back'!$C44, Raw!$H:$H, "D14")</f>
        <v>0</v>
      </c>
      <c r="HB44" s="35">
        <f>SUMIFS(Raw!$I:$I, Raw!$A:$A, 'Call Back'!HB$14, Raw!$F:$F, 'Call Back'!$C44, Raw!$H:$H, "D14")</f>
        <v>0</v>
      </c>
      <c r="HC44" s="35">
        <f>SUMIFS(Raw!$I:$I, Raw!$A:$A, 'Call Back'!HC$14, Raw!$F:$F, 'Call Back'!$C44, Raw!$H:$H, "D14")</f>
        <v>0</v>
      </c>
      <c r="HD44" s="36">
        <f>SUMIFS(Raw!$I:$I, Raw!$A:$A, 'Call Back'!HD$14, Raw!$F:$F, 'Call Back'!$C44, Raw!$H:$H, "D14")</f>
        <v>0</v>
      </c>
      <c r="HF44" s="34">
        <f>SUMIFS(Raw!$I:$I, Raw!$A:$A, 'Call Back'!HF$14, Raw!$F:$F, 'Call Back'!$C44, Raw!$H:$H, "D13")</f>
        <v>0</v>
      </c>
      <c r="HG44" s="35">
        <f>SUMIFS(Raw!$I:$I, Raw!$A:$A, 'Call Back'!HG$14, Raw!$F:$F, 'Call Back'!$C44, Raw!$H:$H, "D13")</f>
        <v>0</v>
      </c>
      <c r="HH44" s="35">
        <f>SUMIFS(Raw!$I:$I, Raw!$A:$A, 'Call Back'!HH$14, Raw!$F:$F, 'Call Back'!$C44, Raw!$H:$H, "D13")</f>
        <v>0</v>
      </c>
      <c r="HI44" s="35">
        <f>SUMIFS(Raw!$I:$I, Raw!$A:$A, 'Call Back'!HI$14, Raw!$F:$F, 'Call Back'!$C44, Raw!$H:$H, "D13")</f>
        <v>0</v>
      </c>
      <c r="HJ44" s="35">
        <f>SUMIFS(Raw!$I:$I, Raw!$A:$A, 'Call Back'!HJ$14, Raw!$F:$F, 'Call Back'!$C44, Raw!$H:$H, "D13")</f>
        <v>0</v>
      </c>
      <c r="HK44" s="35">
        <f>SUMIFS(Raw!$I:$I, Raw!$A:$A, 'Call Back'!HK$14, Raw!$F:$F, 'Call Back'!$C44, Raw!$H:$H, "D13")</f>
        <v>0</v>
      </c>
      <c r="HL44" s="36">
        <f>SUMIFS(Raw!$I:$I, Raw!$A:$A, 'Call Back'!HL$14, Raw!$F:$F, 'Call Back'!$C44, Raw!$H:$H, "D13")</f>
        <v>0</v>
      </c>
      <c r="HN44" s="34">
        <f>SUMIFS(Raw!$I:$I, Raw!$A:$A, 'Call Back'!HN$14, Raw!$F:$F, 'Call Back'!$C44, Raw!$H:$H, "D14")</f>
        <v>0</v>
      </c>
      <c r="HO44" s="35">
        <f>SUMIFS(Raw!$I:$I, Raw!$A:$A, 'Call Back'!HO$14, Raw!$F:$F, 'Call Back'!$C44, Raw!$H:$H, "D14")</f>
        <v>0</v>
      </c>
      <c r="HP44" s="35">
        <f>SUMIFS(Raw!$I:$I, Raw!$A:$A, 'Call Back'!HP$14, Raw!$F:$F, 'Call Back'!$C44, Raw!$H:$H, "D14")</f>
        <v>0</v>
      </c>
      <c r="HQ44" s="35">
        <f>SUMIFS(Raw!$I:$I, Raw!$A:$A, 'Call Back'!HQ$14, Raw!$F:$F, 'Call Back'!$C44, Raw!$H:$H, "D14")</f>
        <v>0</v>
      </c>
      <c r="HR44" s="35">
        <f>SUMIFS(Raw!$I:$I, Raw!$A:$A, 'Call Back'!HR$14, Raw!$F:$F, 'Call Back'!$C44, Raw!$H:$H, "D14")</f>
        <v>0</v>
      </c>
      <c r="HS44" s="35">
        <f>SUMIFS(Raw!$I:$I, Raw!$A:$A, 'Call Back'!HS$14, Raw!$F:$F, 'Call Back'!$C44, Raw!$H:$H, "D14")</f>
        <v>0</v>
      </c>
      <c r="HT44" s="36">
        <f>SUMIFS(Raw!$I:$I, Raw!$A:$A, 'Call Back'!HT$14, Raw!$F:$F, 'Call Back'!$C44, Raw!$H:$H, "D14")</f>
        <v>0</v>
      </c>
      <c r="HV44" s="34">
        <f>SUMIFS(Raw!$I:$I, Raw!$A:$A, 'Call Back'!HV$14, Raw!$F:$F, 'Call Back'!$C44, Raw!$H:$H, "D13")</f>
        <v>0</v>
      </c>
      <c r="HW44" s="35">
        <f>SUMIFS(Raw!$I:$I, Raw!$A:$A, 'Call Back'!HW$14, Raw!$F:$F, 'Call Back'!$C44, Raw!$H:$H, "D13")</f>
        <v>0</v>
      </c>
      <c r="HX44" s="35">
        <f>SUMIFS(Raw!$I:$I, Raw!$A:$A, 'Call Back'!HX$14, Raw!$F:$F, 'Call Back'!$C44, Raw!$H:$H, "D13")</f>
        <v>0</v>
      </c>
      <c r="HY44" s="35">
        <f>SUMIFS(Raw!$I:$I, Raw!$A:$A, 'Call Back'!HY$14, Raw!$F:$F, 'Call Back'!$C44, Raw!$H:$H, "D13")</f>
        <v>0</v>
      </c>
      <c r="HZ44" s="35">
        <f>SUMIFS(Raw!$I:$I, Raw!$A:$A, 'Call Back'!HZ$14, Raw!$F:$F, 'Call Back'!$C44, Raw!$H:$H, "D13")</f>
        <v>0</v>
      </c>
      <c r="IA44" s="35">
        <f>SUMIFS(Raw!$I:$I, Raw!$A:$A, 'Call Back'!IA$14, Raw!$F:$F, 'Call Back'!$C44, Raw!$H:$H, "D13")</f>
        <v>0</v>
      </c>
      <c r="IB44" s="36">
        <f>SUMIFS(Raw!$I:$I, Raw!$A:$A, 'Call Back'!IB$14, Raw!$F:$F, 'Call Back'!$C44, Raw!$H:$H, "D13")</f>
        <v>0</v>
      </c>
      <c r="ID44" s="34">
        <f>SUMIFS(Raw!$I:$I, Raw!$A:$A, 'Call Back'!ID$14, Raw!$F:$F, 'Call Back'!$C44, Raw!$H:$H, "D14")</f>
        <v>0</v>
      </c>
      <c r="IE44" s="35">
        <f>SUMIFS(Raw!$I:$I, Raw!$A:$A, 'Call Back'!IE$14, Raw!$F:$F, 'Call Back'!$C44, Raw!$H:$H, "D14")</f>
        <v>0</v>
      </c>
      <c r="IF44" s="35">
        <f>SUMIFS(Raw!$I:$I, Raw!$A:$A, 'Call Back'!IF$14, Raw!$F:$F, 'Call Back'!$C44, Raw!$H:$H, "D14")</f>
        <v>0</v>
      </c>
      <c r="IG44" s="35">
        <f>SUMIFS(Raw!$I:$I, Raw!$A:$A, 'Call Back'!IG$14, Raw!$F:$F, 'Call Back'!$C44, Raw!$H:$H, "D14")</f>
        <v>0</v>
      </c>
      <c r="IH44" s="35">
        <f>SUMIFS(Raw!$I:$I, Raw!$A:$A, 'Call Back'!IH$14, Raw!$F:$F, 'Call Back'!$C44, Raw!$H:$H, "D14")</f>
        <v>0</v>
      </c>
      <c r="II44" s="35">
        <f>SUMIFS(Raw!$I:$I, Raw!$A:$A, 'Call Back'!II$14, Raw!$F:$F, 'Call Back'!$C44, Raw!$H:$H, "D14")</f>
        <v>0</v>
      </c>
      <c r="IJ44" s="36">
        <f>SUMIFS(Raw!$I:$I, Raw!$A:$A, 'Call Back'!IJ$14, Raw!$F:$F, 'Call Back'!$C44, Raw!$H:$H, "D14")</f>
        <v>0</v>
      </c>
      <c r="IL44" s="34">
        <f>SUMIFS(Raw!$I:$I, Raw!$A:$A, 'Call Back'!IL$14, Raw!$F:$F, 'Call Back'!$C44, Raw!$H:$H, "D13")</f>
        <v>0</v>
      </c>
      <c r="IM44" s="35">
        <f>SUMIFS(Raw!$I:$I, Raw!$A:$A, 'Call Back'!IM$14, Raw!$F:$F, 'Call Back'!$C44, Raw!$H:$H, "D13")</f>
        <v>0</v>
      </c>
      <c r="IN44" s="35">
        <f>SUMIFS(Raw!$I:$I, Raw!$A:$A, 'Call Back'!IN$14, Raw!$F:$F, 'Call Back'!$C44, Raw!$H:$H, "D13")</f>
        <v>0</v>
      </c>
      <c r="IO44" s="35">
        <f>SUMIFS(Raw!$I:$I, Raw!$A:$A, 'Call Back'!IO$14, Raw!$F:$F, 'Call Back'!$C44, Raw!$H:$H, "D13")</f>
        <v>0</v>
      </c>
      <c r="IP44" s="35">
        <f>SUMIFS(Raw!$I:$I, Raw!$A:$A, 'Call Back'!IP$14, Raw!$F:$F, 'Call Back'!$C44, Raw!$H:$H, "D13")</f>
        <v>0</v>
      </c>
      <c r="IQ44" s="35">
        <f>SUMIFS(Raw!$I:$I, Raw!$A:$A, 'Call Back'!IQ$14, Raw!$F:$F, 'Call Back'!$C44, Raw!$H:$H, "D13")</f>
        <v>0</v>
      </c>
      <c r="IR44" s="36">
        <f>SUMIFS(Raw!$I:$I, Raw!$A:$A, 'Call Back'!IR$14, Raw!$F:$F, 'Call Back'!$C44, Raw!$H:$H, "D13")</f>
        <v>0</v>
      </c>
      <c r="IT44" s="34">
        <f>SUMIFS(Raw!$I:$I, Raw!$A:$A, 'Call Back'!IT$14, Raw!$F:$F, 'Call Back'!$C44, Raw!$H:$H, "D14")</f>
        <v>0</v>
      </c>
      <c r="IU44" s="35">
        <f>SUMIFS(Raw!$I:$I, Raw!$A:$A, 'Call Back'!IU$14, Raw!$F:$F, 'Call Back'!$C44, Raw!$H:$H, "D14")</f>
        <v>0</v>
      </c>
      <c r="IV44" s="35">
        <f>SUMIFS(Raw!$I:$I, Raw!$A:$A, 'Call Back'!IV$14, Raw!$F:$F, 'Call Back'!$C44, Raw!$H:$H, "D14")</f>
        <v>0</v>
      </c>
      <c r="IW44" s="35">
        <f>SUMIFS(Raw!$I:$I, Raw!$A:$A, 'Call Back'!IW$14, Raw!$F:$F, 'Call Back'!$C44, Raw!$H:$H, "D14")</f>
        <v>0</v>
      </c>
      <c r="IX44" s="35">
        <f>SUMIFS(Raw!$I:$I, Raw!$A:$A, 'Call Back'!IX$14, Raw!$F:$F, 'Call Back'!$C44, Raw!$H:$H, "D14")</f>
        <v>0</v>
      </c>
      <c r="IY44" s="35">
        <f>SUMIFS(Raw!$I:$I, Raw!$A:$A, 'Call Back'!IY$14, Raw!$F:$F, 'Call Back'!$C44, Raw!$H:$H, "D14")</f>
        <v>0</v>
      </c>
      <c r="IZ44" s="36">
        <f>SUMIFS(Raw!$I:$I, Raw!$A:$A, 'Call Back'!IZ$14, Raw!$F:$F, 'Call Back'!$C44, Raw!$H:$H, "D14")</f>
        <v>0</v>
      </c>
      <c r="JB44" s="34">
        <f>SUMIFS(Raw!$I:$I, Raw!$A:$A, 'Call Back'!JB$14, Raw!$F:$F, 'Call Back'!$C44, Raw!$H:$H, "D13")</f>
        <v>0</v>
      </c>
      <c r="JC44" s="35">
        <f>SUMIFS(Raw!$I:$I, Raw!$A:$A, 'Call Back'!JC$14, Raw!$F:$F, 'Call Back'!$C44, Raw!$H:$H, "D13")</f>
        <v>0</v>
      </c>
      <c r="JD44" s="35">
        <f>SUMIFS(Raw!$I:$I, Raw!$A:$A, 'Call Back'!JD$14, Raw!$F:$F, 'Call Back'!$C44, Raw!$H:$H, "D13")</f>
        <v>0</v>
      </c>
      <c r="JE44" s="35">
        <f>SUMIFS(Raw!$I:$I, Raw!$A:$A, 'Call Back'!JE$14, Raw!$F:$F, 'Call Back'!$C44, Raw!$H:$H, "D13")</f>
        <v>0</v>
      </c>
      <c r="JF44" s="35">
        <f>SUMIFS(Raw!$I:$I, Raw!$A:$A, 'Call Back'!JF$14, Raw!$F:$F, 'Call Back'!$C44, Raw!$H:$H, "D13")</f>
        <v>0</v>
      </c>
      <c r="JG44" s="35">
        <f>SUMIFS(Raw!$I:$I, Raw!$A:$A, 'Call Back'!JG$14, Raw!$F:$F, 'Call Back'!$C44, Raw!$H:$H, "D13")</f>
        <v>0</v>
      </c>
      <c r="JH44" s="36">
        <f>SUMIFS(Raw!$I:$I, Raw!$A:$A, 'Call Back'!JH$14, Raw!$F:$F, 'Call Back'!$C44, Raw!$H:$H, "D13")</f>
        <v>0</v>
      </c>
      <c r="JJ44" s="34">
        <f>SUMIFS(Raw!$I:$I, Raw!$A:$A, 'Call Back'!JJ$14, Raw!$F:$F, 'Call Back'!$C44, Raw!$H:$H, "D14")</f>
        <v>0</v>
      </c>
      <c r="JK44" s="35">
        <f>SUMIFS(Raw!$I:$I, Raw!$A:$A, 'Call Back'!JK$14, Raw!$F:$F, 'Call Back'!$C44, Raw!$H:$H, "D14")</f>
        <v>0</v>
      </c>
      <c r="JL44" s="35">
        <f>SUMIFS(Raw!$I:$I, Raw!$A:$A, 'Call Back'!JL$14, Raw!$F:$F, 'Call Back'!$C44, Raw!$H:$H, "D14")</f>
        <v>0</v>
      </c>
      <c r="JM44" s="35">
        <f>SUMIFS(Raw!$I:$I, Raw!$A:$A, 'Call Back'!JM$14, Raw!$F:$F, 'Call Back'!$C44, Raw!$H:$H, "D14")</f>
        <v>0</v>
      </c>
      <c r="JN44" s="35">
        <f>SUMIFS(Raw!$I:$I, Raw!$A:$A, 'Call Back'!JN$14, Raw!$F:$F, 'Call Back'!$C44, Raw!$H:$H, "D14")</f>
        <v>0</v>
      </c>
      <c r="JO44" s="35">
        <f>SUMIFS(Raw!$I:$I, Raw!$A:$A, 'Call Back'!JO$14, Raw!$F:$F, 'Call Back'!$C44, Raw!$H:$H, "D14")</f>
        <v>0</v>
      </c>
      <c r="JP44" s="36">
        <f>SUMIFS(Raw!$I:$I, Raw!$A:$A, 'Call Back'!JP$14, Raw!$F:$F, 'Call Back'!$C44, Raw!$H:$H, "D14")</f>
        <v>0</v>
      </c>
      <c r="JR44" s="34">
        <f>SUMIFS(Raw!$I:$I, Raw!$A:$A, 'Call Back'!JR$14, Raw!$F:$F, 'Call Back'!$C44, Raw!$H:$H, "D13")</f>
        <v>0</v>
      </c>
      <c r="JS44" s="35">
        <f>SUMIFS(Raw!$I:$I, Raw!$A:$A, 'Call Back'!JS$14, Raw!$F:$F, 'Call Back'!$C44, Raw!$H:$H, "D13")</f>
        <v>0</v>
      </c>
      <c r="JT44" s="35">
        <f>SUMIFS(Raw!$I:$I, Raw!$A:$A, 'Call Back'!JT$14, Raw!$F:$F, 'Call Back'!$C44, Raw!$H:$H, "D13")</f>
        <v>0</v>
      </c>
      <c r="JU44" s="35">
        <f>SUMIFS(Raw!$I:$I, Raw!$A:$A, 'Call Back'!JU$14, Raw!$F:$F, 'Call Back'!$C44, Raw!$H:$H, "D13")</f>
        <v>0</v>
      </c>
      <c r="JV44" s="35">
        <f>SUMIFS(Raw!$I:$I, Raw!$A:$A, 'Call Back'!JV$14, Raw!$F:$F, 'Call Back'!$C44, Raw!$H:$H, "D13")</f>
        <v>0</v>
      </c>
      <c r="JW44" s="35">
        <f>SUMIFS(Raw!$I:$I, Raw!$A:$A, 'Call Back'!JW$14, Raw!$F:$F, 'Call Back'!$C44, Raw!$H:$H, "D13")</f>
        <v>0</v>
      </c>
      <c r="JX44" s="36">
        <f>SUMIFS(Raw!$I:$I, Raw!$A:$A, 'Call Back'!JX$14, Raw!$F:$F, 'Call Back'!$C44, Raw!$H:$H, "D13")</f>
        <v>0</v>
      </c>
      <c r="JZ44" s="34">
        <f>SUMIFS(Raw!$I:$I, Raw!$A:$A, 'Call Back'!JZ$14, Raw!$F:$F, 'Call Back'!$C44, Raw!$H:$H, "D14")</f>
        <v>0</v>
      </c>
      <c r="KA44" s="35">
        <f>SUMIFS(Raw!$I:$I, Raw!$A:$A, 'Call Back'!KA$14, Raw!$F:$F, 'Call Back'!$C44, Raw!$H:$H, "D14")</f>
        <v>0</v>
      </c>
      <c r="KB44" s="35">
        <f>SUMIFS(Raw!$I:$I, Raw!$A:$A, 'Call Back'!KB$14, Raw!$F:$F, 'Call Back'!$C44, Raw!$H:$H, "D14")</f>
        <v>0</v>
      </c>
      <c r="KC44" s="35">
        <f>SUMIFS(Raw!$I:$I, Raw!$A:$A, 'Call Back'!KC$14, Raw!$F:$F, 'Call Back'!$C44, Raw!$H:$H, "D14")</f>
        <v>0</v>
      </c>
      <c r="KD44" s="35">
        <f>SUMIFS(Raw!$I:$I, Raw!$A:$A, 'Call Back'!KD$14, Raw!$F:$F, 'Call Back'!$C44, Raw!$H:$H, "D14")</f>
        <v>0</v>
      </c>
      <c r="KE44" s="35">
        <f>SUMIFS(Raw!$I:$I, Raw!$A:$A, 'Call Back'!KE$14, Raw!$F:$F, 'Call Back'!$C44, Raw!$H:$H, "D14")</f>
        <v>0</v>
      </c>
      <c r="KF44" s="36">
        <f>SUMIFS(Raw!$I:$I, Raw!$A:$A, 'Call Back'!KF$14, Raw!$F:$F, 'Call Back'!$C44, Raw!$H:$H, "D14")</f>
        <v>0</v>
      </c>
      <c r="KH44" s="34">
        <f>SUMIFS(Raw!$I:$I, Raw!$A:$A, 'Call Back'!KH$14, Raw!$F:$F, 'Call Back'!$C44, Raw!$H:$H, "D13")</f>
        <v>0</v>
      </c>
      <c r="KI44" s="35">
        <f>SUMIFS(Raw!$I:$I, Raw!$A:$A, 'Call Back'!KI$14, Raw!$F:$F, 'Call Back'!$C44, Raw!$H:$H, "D13")</f>
        <v>0</v>
      </c>
      <c r="KJ44" s="35">
        <f>SUMIFS(Raw!$I:$I, Raw!$A:$A, 'Call Back'!KJ$14, Raw!$F:$F, 'Call Back'!$C44, Raw!$H:$H, "D13")</f>
        <v>0</v>
      </c>
      <c r="KK44" s="35">
        <f>SUMIFS(Raw!$I:$I, Raw!$A:$A, 'Call Back'!KK$14, Raw!$F:$F, 'Call Back'!$C44, Raw!$H:$H, "D13")</f>
        <v>0</v>
      </c>
      <c r="KL44" s="35">
        <f>SUMIFS(Raw!$I:$I, Raw!$A:$A, 'Call Back'!KL$14, Raw!$F:$F, 'Call Back'!$C44, Raw!$H:$H, "D13")</f>
        <v>0</v>
      </c>
      <c r="KM44" s="35">
        <f>SUMIFS(Raw!$I:$I, Raw!$A:$A, 'Call Back'!KM$14, Raw!$F:$F, 'Call Back'!$C44, Raw!$H:$H, "D13")</f>
        <v>0</v>
      </c>
      <c r="KN44" s="36">
        <f>SUMIFS(Raw!$I:$I, Raw!$A:$A, 'Call Back'!KN$14, Raw!$F:$F, 'Call Back'!$C44, Raw!$H:$H, "D13")</f>
        <v>0</v>
      </c>
      <c r="KP44" s="34">
        <f>SUMIFS(Raw!$I:$I, Raw!$A:$A, 'Call Back'!KP$14, Raw!$F:$F, 'Call Back'!$C44, Raw!$H:$H, "D14")</f>
        <v>0</v>
      </c>
      <c r="KQ44" s="35">
        <f>SUMIFS(Raw!$I:$I, Raw!$A:$A, 'Call Back'!KQ$14, Raw!$F:$F, 'Call Back'!$C44, Raw!$H:$H, "D14")</f>
        <v>0</v>
      </c>
      <c r="KR44" s="35">
        <f>SUMIFS(Raw!$I:$I, Raw!$A:$A, 'Call Back'!KR$14, Raw!$F:$F, 'Call Back'!$C44, Raw!$H:$H, "D14")</f>
        <v>0</v>
      </c>
      <c r="KS44" s="35">
        <f>SUMIFS(Raw!$I:$I, Raw!$A:$A, 'Call Back'!KS$14, Raw!$F:$F, 'Call Back'!$C44, Raw!$H:$H, "D14")</f>
        <v>0</v>
      </c>
      <c r="KT44" s="35">
        <f>SUMIFS(Raw!$I:$I, Raw!$A:$A, 'Call Back'!KT$14, Raw!$F:$F, 'Call Back'!$C44, Raw!$H:$H, "D14")</f>
        <v>0</v>
      </c>
      <c r="KU44" s="35">
        <f>SUMIFS(Raw!$I:$I, Raw!$A:$A, 'Call Back'!KU$14, Raw!$F:$F, 'Call Back'!$C44, Raw!$H:$H, "D14")</f>
        <v>0</v>
      </c>
      <c r="KV44" s="36">
        <f>SUMIFS(Raw!$I:$I, Raw!$A:$A, 'Call Back'!KV$14, Raw!$F:$F, 'Call Back'!$C44, Raw!$H:$H,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f>SUMIFS(Raw!$I:$I, Raw!$A:$A, 'Call Back'!CH$14, Raw!$C:$C, 'Call Back'!$C46, Raw!$H:$H, "D13")</f>
        <v>1263</v>
      </c>
      <c r="CI46" s="29">
        <f>SUMIFS(Raw!$I:$I, Raw!$A:$A, 'Call Back'!CI$14, Raw!$C:$C, 'Call Back'!$C46, Raw!$H:$H, "D13")</f>
        <v>1048</v>
      </c>
      <c r="CJ46" s="29">
        <f>SUMIFS(Raw!$I:$I, Raw!$A:$A, 'Call Back'!CJ$14, Raw!$C:$C, 'Call Back'!$C46, Raw!$H:$H, "D13")</f>
        <v>932</v>
      </c>
      <c r="CK46" s="29">
        <f>SUMIFS(Raw!$I:$I, Raw!$A:$A, 'Call Back'!CK$14, Raw!$C:$C, 'Call Back'!$C46, Raw!$H:$H, "D13")</f>
        <v>1182</v>
      </c>
      <c r="CL46" s="29">
        <f>SUMIFS(Raw!$I:$I, Raw!$A:$A, 'Call Back'!CL$14, Raw!$C:$C, 'Call Back'!$C46, Raw!$H:$H, "D13")</f>
        <v>1233</v>
      </c>
      <c r="CM46" s="29">
        <f>SUMIFS(Raw!$I:$I, Raw!$A:$A, 'Call Back'!CM$14, Raw!$C:$C, 'Call Back'!$C46, Raw!$H:$H, "D13")</f>
        <v>1313</v>
      </c>
      <c r="CN46" s="30">
        <f>SUMIFS(Raw!$I:$I, Raw!$A:$A, 'Call Back'!CN$14, Raw!$C:$C, 'Call Back'!$C46, Raw!$H:$H, "D13")</f>
        <v>1214</v>
      </c>
      <c r="CP46" s="19">
        <f>SUMIFS(Raw!$I:$I, Raw!$A:$A, 'Call Back'!CP$14, Raw!$C:$C, 'Call Back'!$C46, Raw!$H:$H, "D14")</f>
        <v>212</v>
      </c>
      <c r="CQ46" s="29">
        <f>SUMIFS(Raw!$I:$I, Raw!$A:$A, 'Call Back'!CQ$14, Raw!$C:$C, 'Call Back'!$C46, Raw!$H:$H, "D14")</f>
        <v>256</v>
      </c>
      <c r="CR46" s="29">
        <f>SUMIFS(Raw!$I:$I, Raw!$A:$A, 'Call Back'!CR$14, Raw!$C:$C, 'Call Back'!$C46, Raw!$H:$H, "D14")</f>
        <v>331</v>
      </c>
      <c r="CS46" s="29">
        <f>SUMIFS(Raw!$I:$I, Raw!$A:$A, 'Call Back'!CS$14, Raw!$C:$C, 'Call Back'!$C46, Raw!$H:$H, "D14")</f>
        <v>399</v>
      </c>
      <c r="CT46" s="29">
        <f>SUMIFS(Raw!$I:$I, Raw!$A:$A, 'Call Back'!CT$14, Raw!$C:$C, 'Call Back'!$C46, Raw!$H:$H, "D14")</f>
        <v>401</v>
      </c>
      <c r="CU46" s="29">
        <f>SUMIFS(Raw!$I:$I, Raw!$A:$A, 'Call Back'!CU$14, Raw!$C:$C, 'Call Back'!$C46, Raw!$H:$H, "D14")</f>
        <v>316</v>
      </c>
      <c r="CV46" s="30">
        <f>SUMIFS(Raw!$I:$I, Raw!$A:$A, 'Call Back'!CV$14, Raw!$C:$C, 'Call Back'!$C46, Raw!$H:$H, "D14")</f>
        <v>253</v>
      </c>
      <c r="CX46" s="19">
        <f>SUMIFS(Raw!$I:$I, Raw!$A:$A, 'Call Back'!CX$14, Raw!$C:$C, 'Call Back'!$C46, Raw!$H:$H, "D13")</f>
        <v>0</v>
      </c>
      <c r="CY46" s="29">
        <f>SUMIFS(Raw!$I:$I, Raw!$A:$A, 'Call Back'!CY$14, Raw!$C:$C, 'Call Back'!$C46, Raw!$H:$H, "D13")</f>
        <v>0</v>
      </c>
      <c r="CZ46" s="29">
        <f>SUMIFS(Raw!$I:$I, Raw!$A:$A, 'Call Back'!CZ$14, Raw!$C:$C, 'Call Back'!$C46, Raw!$H:$H, "D13")</f>
        <v>0</v>
      </c>
      <c r="DA46" s="29">
        <f>SUMIFS(Raw!$I:$I, Raw!$A:$A, 'Call Back'!DA$14, Raw!$C:$C, 'Call Back'!$C46, Raw!$H:$H, "D13")</f>
        <v>0</v>
      </c>
      <c r="DB46" s="29">
        <f>SUMIFS(Raw!$I:$I, Raw!$A:$A, 'Call Back'!DB$14, Raw!$C:$C, 'Call Back'!$C46, Raw!$H:$H, "D13")</f>
        <v>0</v>
      </c>
      <c r="DC46" s="29">
        <f>SUMIFS(Raw!$I:$I, Raw!$A:$A, 'Call Back'!DC$14, Raw!$C:$C, 'Call Back'!$C46, Raw!$H:$H, "D13")</f>
        <v>0</v>
      </c>
      <c r="DD46" s="30">
        <f>SUMIFS(Raw!$I:$I, Raw!$A:$A, 'Call Back'!DD$14, Raw!$C:$C, 'Call Back'!$C46, Raw!$H:$H, "D13")</f>
        <v>0</v>
      </c>
      <c r="DF46" s="19">
        <f>SUMIFS(Raw!$I:$I, Raw!$A:$A, 'Call Back'!DF$14, Raw!$C:$C, 'Call Back'!$C46, Raw!$H:$H, "D14")</f>
        <v>0</v>
      </c>
      <c r="DG46" s="29">
        <f>SUMIFS(Raw!$I:$I, Raw!$A:$A, 'Call Back'!DG$14, Raw!$C:$C, 'Call Back'!$C46, Raw!$H:$H, "D14")</f>
        <v>0</v>
      </c>
      <c r="DH46" s="29">
        <f>SUMIFS(Raw!$I:$I, Raw!$A:$A, 'Call Back'!DH$14, Raw!$C:$C, 'Call Back'!$C46, Raw!$H:$H, "D14")</f>
        <v>0</v>
      </c>
      <c r="DI46" s="29">
        <f>SUMIFS(Raw!$I:$I, Raw!$A:$A, 'Call Back'!DI$14, Raw!$C:$C, 'Call Back'!$C46, Raw!$H:$H, "D14")</f>
        <v>0</v>
      </c>
      <c r="DJ46" s="29">
        <f>SUMIFS(Raw!$I:$I, Raw!$A:$A, 'Call Back'!DJ$14, Raw!$C:$C, 'Call Back'!$C46, Raw!$H:$H, "D14")</f>
        <v>0</v>
      </c>
      <c r="DK46" s="29">
        <f>SUMIFS(Raw!$I:$I, Raw!$A:$A, 'Call Back'!DK$14, Raw!$C:$C, 'Call Back'!$C46, Raw!$H:$H, "D14")</f>
        <v>0</v>
      </c>
      <c r="DL46" s="30">
        <f>SUMIFS(Raw!$I:$I, Raw!$A:$A, 'Call Back'!DL$14, Raw!$C:$C, 'Call Back'!$C46, Raw!$H:$H, "D14")</f>
        <v>0</v>
      </c>
      <c r="DN46" s="19">
        <f>SUMIFS(Raw!$I:$I, Raw!$A:$A, 'Call Back'!DN$14, Raw!$C:$C, 'Call Back'!$C46, Raw!$H:$H, "D13")</f>
        <v>0</v>
      </c>
      <c r="DO46" s="29">
        <f>SUMIFS(Raw!$I:$I, Raw!$A:$A, 'Call Back'!DO$14, Raw!$C:$C, 'Call Back'!$C46, Raw!$H:$H, "D13")</f>
        <v>0</v>
      </c>
      <c r="DP46" s="29">
        <f>SUMIFS(Raw!$I:$I, Raw!$A:$A, 'Call Back'!DP$14, Raw!$C:$C, 'Call Back'!$C46, Raw!$H:$H, "D13")</f>
        <v>0</v>
      </c>
      <c r="DQ46" s="29">
        <f>SUMIFS(Raw!$I:$I, Raw!$A:$A, 'Call Back'!DQ$14, Raw!$C:$C, 'Call Back'!$C46, Raw!$H:$H, "D13")</f>
        <v>0</v>
      </c>
      <c r="DR46" s="29">
        <f>SUMIFS(Raw!$I:$I, Raw!$A:$A, 'Call Back'!DR$14, Raw!$C:$C, 'Call Back'!$C46, Raw!$H:$H, "D13")</f>
        <v>0</v>
      </c>
      <c r="DS46" s="29">
        <f>SUMIFS(Raw!$I:$I, Raw!$A:$A, 'Call Back'!DS$14, Raw!$C:$C, 'Call Back'!$C46, Raw!$H:$H, "D13")</f>
        <v>0</v>
      </c>
      <c r="DT46" s="30">
        <f>SUMIFS(Raw!$I:$I, Raw!$A:$A, 'Call Back'!DT$14, Raw!$C:$C, 'Call Back'!$C46, Raw!$H:$H, "D13")</f>
        <v>0</v>
      </c>
      <c r="DV46" s="19">
        <f>SUMIFS(Raw!$I:$I, Raw!$A:$A, 'Call Back'!DV$14, Raw!$C:$C, 'Call Back'!$C46, Raw!$H:$H, "D14")</f>
        <v>0</v>
      </c>
      <c r="DW46" s="29">
        <f>SUMIFS(Raw!$I:$I, Raw!$A:$A, 'Call Back'!DW$14, Raw!$C:$C, 'Call Back'!$C46, Raw!$H:$H, "D14")</f>
        <v>0</v>
      </c>
      <c r="DX46" s="29">
        <f>SUMIFS(Raw!$I:$I, Raw!$A:$A, 'Call Back'!DX$14, Raw!$C:$C, 'Call Back'!$C46, Raw!$H:$H, "D14")</f>
        <v>0</v>
      </c>
      <c r="DY46" s="29">
        <f>SUMIFS(Raw!$I:$I, Raw!$A:$A, 'Call Back'!DY$14, Raw!$C:$C, 'Call Back'!$C46, Raw!$H:$H, "D14")</f>
        <v>0</v>
      </c>
      <c r="DZ46" s="29">
        <f>SUMIFS(Raw!$I:$I, Raw!$A:$A, 'Call Back'!DZ$14, Raw!$C:$C, 'Call Back'!$C46, Raw!$H:$H, "D14")</f>
        <v>0</v>
      </c>
      <c r="EA46" s="29">
        <f>SUMIFS(Raw!$I:$I, Raw!$A:$A, 'Call Back'!EA$14, Raw!$C:$C, 'Call Back'!$C46, Raw!$H:$H, "D14")</f>
        <v>0</v>
      </c>
      <c r="EB46" s="30">
        <f>SUMIFS(Raw!$I:$I, Raw!$A:$A, 'Call Back'!EB$14, Raw!$C:$C, 'Call Back'!$C46, Raw!$H:$H, "D14")</f>
        <v>0</v>
      </c>
      <c r="ED46" s="19">
        <f>SUMIFS(Raw!$I:$I, Raw!$A:$A, 'Call Back'!ED$14, Raw!$C:$C, 'Call Back'!$C46, Raw!$H:$H, "D13")</f>
        <v>0</v>
      </c>
      <c r="EE46" s="29">
        <f>SUMIFS(Raw!$I:$I, Raw!$A:$A, 'Call Back'!EE$14, Raw!$C:$C, 'Call Back'!$C46, Raw!$H:$H, "D13")</f>
        <v>0</v>
      </c>
      <c r="EF46" s="29">
        <f>SUMIFS(Raw!$I:$I, Raw!$A:$A, 'Call Back'!EF$14, Raw!$C:$C, 'Call Back'!$C46, Raw!$H:$H, "D13")</f>
        <v>0</v>
      </c>
      <c r="EG46" s="29">
        <f>SUMIFS(Raw!$I:$I, Raw!$A:$A, 'Call Back'!EG$14, Raw!$C:$C, 'Call Back'!$C46, Raw!$H:$H, "D13")</f>
        <v>0</v>
      </c>
      <c r="EH46" s="29">
        <f>SUMIFS(Raw!$I:$I, Raw!$A:$A, 'Call Back'!EH$14, Raw!$C:$C, 'Call Back'!$C46, Raw!$H:$H, "D13")</f>
        <v>0</v>
      </c>
      <c r="EI46" s="29">
        <f>SUMIFS(Raw!$I:$I, Raw!$A:$A, 'Call Back'!EI$14, Raw!$C:$C, 'Call Back'!$C46, Raw!$H:$H, "D13")</f>
        <v>0</v>
      </c>
      <c r="EJ46" s="30">
        <f>SUMIFS(Raw!$I:$I, Raw!$A:$A, 'Call Back'!EJ$14, Raw!$C:$C, 'Call Back'!$C46, Raw!$H:$H, "D13")</f>
        <v>0</v>
      </c>
      <c r="EL46" s="19">
        <f>SUMIFS(Raw!$I:$I, Raw!$A:$A, 'Call Back'!EL$14, Raw!$C:$C, 'Call Back'!$C46, Raw!$H:$H, "D14")</f>
        <v>0</v>
      </c>
      <c r="EM46" s="29">
        <f>SUMIFS(Raw!$I:$I, Raw!$A:$A, 'Call Back'!EM$14, Raw!$C:$C, 'Call Back'!$C46, Raw!$H:$H, "D14")</f>
        <v>0</v>
      </c>
      <c r="EN46" s="29">
        <f>SUMIFS(Raw!$I:$I, Raw!$A:$A, 'Call Back'!EN$14, Raw!$C:$C, 'Call Back'!$C46, Raw!$H:$H, "D14")</f>
        <v>0</v>
      </c>
      <c r="EO46" s="29">
        <f>SUMIFS(Raw!$I:$I, Raw!$A:$A, 'Call Back'!EO$14, Raw!$C:$C, 'Call Back'!$C46, Raw!$H:$H, "D14")</f>
        <v>0</v>
      </c>
      <c r="EP46" s="29">
        <f>SUMIFS(Raw!$I:$I, Raw!$A:$A, 'Call Back'!EP$14, Raw!$C:$C, 'Call Back'!$C46, Raw!$H:$H, "D14")</f>
        <v>0</v>
      </c>
      <c r="EQ46" s="29">
        <f>SUMIFS(Raw!$I:$I, Raw!$A:$A, 'Call Back'!EQ$14, Raw!$C:$C, 'Call Back'!$C46, Raw!$H:$H, "D14")</f>
        <v>0</v>
      </c>
      <c r="ER46" s="30">
        <f>SUMIFS(Raw!$I:$I, Raw!$A:$A, 'Call Back'!ER$14, Raw!$C:$C, 'Call Back'!$C46, Raw!$H:$H, "D14")</f>
        <v>0</v>
      </c>
      <c r="ET46" s="19">
        <f>SUMIFS(Raw!$I:$I, Raw!$A:$A, 'Call Back'!ET$14, Raw!$C:$C, 'Call Back'!$C46, Raw!$H:$H, "D13")</f>
        <v>0</v>
      </c>
      <c r="EU46" s="29">
        <f>SUMIFS(Raw!$I:$I, Raw!$A:$A, 'Call Back'!EU$14, Raw!$C:$C, 'Call Back'!$C46, Raw!$H:$H, "D13")</f>
        <v>0</v>
      </c>
      <c r="EV46" s="29">
        <f>SUMIFS(Raw!$I:$I, Raw!$A:$A, 'Call Back'!EV$14, Raw!$C:$C, 'Call Back'!$C46, Raw!$H:$H, "D13")</f>
        <v>0</v>
      </c>
      <c r="EW46" s="29">
        <f>SUMIFS(Raw!$I:$I, Raw!$A:$A, 'Call Back'!EW$14, Raw!$C:$C, 'Call Back'!$C46, Raw!$H:$H, "D13")</f>
        <v>0</v>
      </c>
      <c r="EX46" s="29">
        <f>SUMIFS(Raw!$I:$I, Raw!$A:$A, 'Call Back'!EX$14, Raw!$C:$C, 'Call Back'!$C46, Raw!$H:$H, "D13")</f>
        <v>0</v>
      </c>
      <c r="EY46" s="29">
        <f>SUMIFS(Raw!$I:$I, Raw!$A:$A, 'Call Back'!EY$14, Raw!$C:$C, 'Call Back'!$C46, Raw!$H:$H, "D13")</f>
        <v>0</v>
      </c>
      <c r="EZ46" s="30">
        <f>SUMIFS(Raw!$I:$I, Raw!$A:$A, 'Call Back'!EZ$14, Raw!$C:$C, 'Call Back'!$C46, Raw!$H:$H, "D13")</f>
        <v>0</v>
      </c>
      <c r="FB46" s="19">
        <f>SUMIFS(Raw!$I:$I, Raw!$A:$A, 'Call Back'!FB$14, Raw!$C:$C, 'Call Back'!$C46, Raw!$H:$H, "D14")</f>
        <v>0</v>
      </c>
      <c r="FC46" s="29">
        <f>SUMIFS(Raw!$I:$I, Raw!$A:$A, 'Call Back'!FC$14, Raw!$C:$C, 'Call Back'!$C46, Raw!$H:$H, "D14")</f>
        <v>0</v>
      </c>
      <c r="FD46" s="29">
        <f>SUMIFS(Raw!$I:$I, Raw!$A:$A, 'Call Back'!FD$14, Raw!$C:$C, 'Call Back'!$C46, Raw!$H:$H, "D14")</f>
        <v>0</v>
      </c>
      <c r="FE46" s="29">
        <f>SUMIFS(Raw!$I:$I, Raw!$A:$A, 'Call Back'!FE$14, Raw!$C:$C, 'Call Back'!$C46, Raw!$H:$H, "D14")</f>
        <v>0</v>
      </c>
      <c r="FF46" s="29">
        <f>SUMIFS(Raw!$I:$I, Raw!$A:$A, 'Call Back'!FF$14, Raw!$C:$C, 'Call Back'!$C46, Raw!$H:$H, "D14")</f>
        <v>0</v>
      </c>
      <c r="FG46" s="29">
        <f>SUMIFS(Raw!$I:$I, Raw!$A:$A, 'Call Back'!FG$14, Raw!$C:$C, 'Call Back'!$C46, Raw!$H:$H, "D14")</f>
        <v>0</v>
      </c>
      <c r="FH46" s="30">
        <f>SUMIFS(Raw!$I:$I, Raw!$A:$A, 'Call Back'!FH$14, Raw!$C:$C, 'Call Back'!$C46, Raw!$H:$H, "D14")</f>
        <v>0</v>
      </c>
      <c r="FJ46" s="19">
        <f>SUMIFS(Raw!$I:$I, Raw!$A:$A, 'Call Back'!FJ$14, Raw!$C:$C, 'Call Back'!$C46, Raw!$H:$H, "D13")</f>
        <v>0</v>
      </c>
      <c r="FK46" s="29">
        <f>SUMIFS(Raw!$I:$I, Raw!$A:$A, 'Call Back'!FK$14, Raw!$C:$C, 'Call Back'!$C46, Raw!$H:$H, "D13")</f>
        <v>0</v>
      </c>
      <c r="FL46" s="29">
        <f>SUMIFS(Raw!$I:$I, Raw!$A:$A, 'Call Back'!FL$14, Raw!$C:$C, 'Call Back'!$C46, Raw!$H:$H, "D13")</f>
        <v>0</v>
      </c>
      <c r="FM46" s="29">
        <f>SUMIFS(Raw!$I:$I, Raw!$A:$A, 'Call Back'!FM$14, Raw!$C:$C, 'Call Back'!$C46, Raw!$H:$H, "D13")</f>
        <v>0</v>
      </c>
      <c r="FN46" s="29">
        <f>SUMIFS(Raw!$I:$I, Raw!$A:$A, 'Call Back'!FN$14, Raw!$C:$C, 'Call Back'!$C46, Raw!$H:$H, "D13")</f>
        <v>0</v>
      </c>
      <c r="FO46" s="29">
        <f>SUMIFS(Raw!$I:$I, Raw!$A:$A, 'Call Back'!FO$14, Raw!$C:$C, 'Call Back'!$C46, Raw!$H:$H, "D13")</f>
        <v>0</v>
      </c>
      <c r="FP46" s="30">
        <f>SUMIFS(Raw!$I:$I, Raw!$A:$A, 'Call Back'!FP$14, Raw!$C:$C, 'Call Back'!$C46, Raw!$H:$H, "D13")</f>
        <v>0</v>
      </c>
      <c r="FR46" s="19">
        <f>SUMIFS(Raw!$I:$I, Raw!$A:$A, 'Call Back'!FR$14, Raw!$C:$C, 'Call Back'!$C46, Raw!$H:$H, "D14")</f>
        <v>0</v>
      </c>
      <c r="FS46" s="29">
        <f>SUMIFS(Raw!$I:$I, Raw!$A:$A, 'Call Back'!FS$14, Raw!$C:$C, 'Call Back'!$C46, Raw!$H:$H, "D14")</f>
        <v>0</v>
      </c>
      <c r="FT46" s="29">
        <f>SUMIFS(Raw!$I:$I, Raw!$A:$A, 'Call Back'!FT$14, Raw!$C:$C, 'Call Back'!$C46, Raw!$H:$H, "D14")</f>
        <v>0</v>
      </c>
      <c r="FU46" s="29">
        <f>SUMIFS(Raw!$I:$I, Raw!$A:$A, 'Call Back'!FU$14, Raw!$C:$C, 'Call Back'!$C46, Raw!$H:$H, "D14")</f>
        <v>0</v>
      </c>
      <c r="FV46" s="29">
        <f>SUMIFS(Raw!$I:$I, Raw!$A:$A, 'Call Back'!FV$14, Raw!$C:$C, 'Call Back'!$C46, Raw!$H:$H, "D14")</f>
        <v>0</v>
      </c>
      <c r="FW46" s="29">
        <f>SUMIFS(Raw!$I:$I, Raw!$A:$A, 'Call Back'!FW$14, Raw!$C:$C, 'Call Back'!$C46, Raw!$H:$H, "D14")</f>
        <v>0</v>
      </c>
      <c r="FX46" s="30">
        <f>SUMIFS(Raw!$I:$I, Raw!$A:$A, 'Call Back'!FX$14, Raw!$C:$C, 'Call Back'!$C46, Raw!$H:$H, "D14")</f>
        <v>0</v>
      </c>
      <c r="FZ46" s="19">
        <f>SUMIFS(Raw!$I:$I, Raw!$A:$A, 'Call Back'!FZ$14, Raw!$C:$C, 'Call Back'!$C46, Raw!$H:$H, "D13")</f>
        <v>0</v>
      </c>
      <c r="GA46" s="29">
        <f>SUMIFS(Raw!$I:$I, Raw!$A:$A, 'Call Back'!GA$14, Raw!$C:$C, 'Call Back'!$C46, Raw!$H:$H, "D13")</f>
        <v>0</v>
      </c>
      <c r="GB46" s="29">
        <f>SUMIFS(Raw!$I:$I, Raw!$A:$A, 'Call Back'!GB$14, Raw!$C:$C, 'Call Back'!$C46, Raw!$H:$H, "D13")</f>
        <v>0</v>
      </c>
      <c r="GC46" s="29">
        <f>SUMIFS(Raw!$I:$I, Raw!$A:$A, 'Call Back'!GC$14, Raw!$C:$C, 'Call Back'!$C46, Raw!$H:$H, "D13")</f>
        <v>0</v>
      </c>
      <c r="GD46" s="29">
        <f>SUMIFS(Raw!$I:$I, Raw!$A:$A, 'Call Back'!GD$14, Raw!$C:$C, 'Call Back'!$C46, Raw!$H:$H, "D13")</f>
        <v>0</v>
      </c>
      <c r="GE46" s="29">
        <f>SUMIFS(Raw!$I:$I, Raw!$A:$A, 'Call Back'!GE$14, Raw!$C:$C, 'Call Back'!$C46, Raw!$H:$H, "D13")</f>
        <v>0</v>
      </c>
      <c r="GF46" s="30">
        <f>SUMIFS(Raw!$I:$I, Raw!$A:$A, 'Call Back'!GF$14, Raw!$C:$C, 'Call Back'!$C46, Raw!$H:$H, "D13")</f>
        <v>0</v>
      </c>
      <c r="GH46" s="19">
        <f>SUMIFS(Raw!$I:$I, Raw!$A:$A, 'Call Back'!GH$14, Raw!$C:$C, 'Call Back'!$C46, Raw!$H:$H, "D14")</f>
        <v>0</v>
      </c>
      <c r="GI46" s="29">
        <f>SUMIFS(Raw!$I:$I, Raw!$A:$A, 'Call Back'!GI$14, Raw!$C:$C, 'Call Back'!$C46, Raw!$H:$H, "D14")</f>
        <v>0</v>
      </c>
      <c r="GJ46" s="29">
        <f>SUMIFS(Raw!$I:$I, Raw!$A:$A, 'Call Back'!GJ$14, Raw!$C:$C, 'Call Back'!$C46, Raw!$H:$H, "D14")</f>
        <v>0</v>
      </c>
      <c r="GK46" s="29">
        <f>SUMIFS(Raw!$I:$I, Raw!$A:$A, 'Call Back'!GK$14, Raw!$C:$C, 'Call Back'!$C46, Raw!$H:$H, "D14")</f>
        <v>0</v>
      </c>
      <c r="GL46" s="29">
        <f>SUMIFS(Raw!$I:$I, Raw!$A:$A, 'Call Back'!GL$14, Raw!$C:$C, 'Call Back'!$C46, Raw!$H:$H, "D14")</f>
        <v>0</v>
      </c>
      <c r="GM46" s="29">
        <f>SUMIFS(Raw!$I:$I, Raw!$A:$A, 'Call Back'!GM$14, Raw!$C:$C, 'Call Back'!$C46, Raw!$H:$H, "D14")</f>
        <v>0</v>
      </c>
      <c r="GN46" s="30">
        <f>SUMIFS(Raw!$I:$I, Raw!$A:$A, 'Call Back'!GN$14, Raw!$C:$C, 'Call Back'!$C46, Raw!$H:$H, "D14")</f>
        <v>0</v>
      </c>
      <c r="GP46" s="19">
        <f>SUMIFS(Raw!$I:$I, Raw!$A:$A, 'Call Back'!GP$14, Raw!$C:$C, 'Call Back'!$C46, Raw!$H:$H, "D13")</f>
        <v>0</v>
      </c>
      <c r="GQ46" s="29">
        <f>SUMIFS(Raw!$I:$I, Raw!$A:$A, 'Call Back'!GQ$14, Raw!$C:$C, 'Call Back'!$C46, Raw!$H:$H, "D13")</f>
        <v>0</v>
      </c>
      <c r="GR46" s="29">
        <f>SUMIFS(Raw!$I:$I, Raw!$A:$A, 'Call Back'!GR$14, Raw!$C:$C, 'Call Back'!$C46, Raw!$H:$H, "D13")</f>
        <v>0</v>
      </c>
      <c r="GS46" s="29">
        <f>SUMIFS(Raw!$I:$I, Raw!$A:$A, 'Call Back'!GS$14, Raw!$C:$C, 'Call Back'!$C46, Raw!$H:$H, "D13")</f>
        <v>0</v>
      </c>
      <c r="GT46" s="29">
        <f>SUMIFS(Raw!$I:$I, Raw!$A:$A, 'Call Back'!GT$14, Raw!$C:$C, 'Call Back'!$C46, Raw!$H:$H, "D13")</f>
        <v>0</v>
      </c>
      <c r="GU46" s="29">
        <f>SUMIFS(Raw!$I:$I, Raw!$A:$A, 'Call Back'!GU$14, Raw!$C:$C, 'Call Back'!$C46, Raw!$H:$H, "D13")</f>
        <v>0</v>
      </c>
      <c r="GV46" s="30">
        <f>SUMIFS(Raw!$I:$I, Raw!$A:$A, 'Call Back'!GV$14, Raw!$C:$C, 'Call Back'!$C46, Raw!$H:$H, "D13")</f>
        <v>0</v>
      </c>
      <c r="GX46" s="19">
        <f>SUMIFS(Raw!$I:$I, Raw!$A:$A, 'Call Back'!GX$14, Raw!$C:$C, 'Call Back'!$C46, Raw!$H:$H, "D14")</f>
        <v>0</v>
      </c>
      <c r="GY46" s="29">
        <f>SUMIFS(Raw!$I:$I, Raw!$A:$A, 'Call Back'!GY$14, Raw!$C:$C, 'Call Back'!$C46, Raw!$H:$H, "D14")</f>
        <v>0</v>
      </c>
      <c r="GZ46" s="29">
        <f>SUMIFS(Raw!$I:$I, Raw!$A:$A, 'Call Back'!GZ$14, Raw!$C:$C, 'Call Back'!$C46, Raw!$H:$H, "D14")</f>
        <v>0</v>
      </c>
      <c r="HA46" s="29">
        <f>SUMIFS(Raw!$I:$I, Raw!$A:$A, 'Call Back'!HA$14, Raw!$C:$C, 'Call Back'!$C46, Raw!$H:$H, "D14")</f>
        <v>0</v>
      </c>
      <c r="HB46" s="29">
        <f>SUMIFS(Raw!$I:$I, Raw!$A:$A, 'Call Back'!HB$14, Raw!$C:$C, 'Call Back'!$C46, Raw!$H:$H, "D14")</f>
        <v>0</v>
      </c>
      <c r="HC46" s="29">
        <f>SUMIFS(Raw!$I:$I, Raw!$A:$A, 'Call Back'!HC$14, Raw!$C:$C, 'Call Back'!$C46, Raw!$H:$H, "D14")</f>
        <v>0</v>
      </c>
      <c r="HD46" s="30">
        <f>SUMIFS(Raw!$I:$I, Raw!$A:$A, 'Call Back'!HD$14, Raw!$C:$C, 'Call Back'!$C46, Raw!$H:$H, "D14")</f>
        <v>0</v>
      </c>
      <c r="HF46" s="19">
        <f>SUMIFS(Raw!$I:$I, Raw!$A:$A, 'Call Back'!HF$14, Raw!$C:$C, 'Call Back'!$C46, Raw!$H:$H, "D13")</f>
        <v>0</v>
      </c>
      <c r="HG46" s="29">
        <f>SUMIFS(Raw!$I:$I, Raw!$A:$A, 'Call Back'!HG$14, Raw!$C:$C, 'Call Back'!$C46, Raw!$H:$H, "D13")</f>
        <v>0</v>
      </c>
      <c r="HH46" s="29">
        <f>SUMIFS(Raw!$I:$I, Raw!$A:$A, 'Call Back'!HH$14, Raw!$C:$C, 'Call Back'!$C46, Raw!$H:$H, "D13")</f>
        <v>0</v>
      </c>
      <c r="HI46" s="29">
        <f>SUMIFS(Raw!$I:$I, Raw!$A:$A, 'Call Back'!HI$14, Raw!$C:$C, 'Call Back'!$C46, Raw!$H:$H, "D13")</f>
        <v>0</v>
      </c>
      <c r="HJ46" s="29">
        <f>SUMIFS(Raw!$I:$I, Raw!$A:$A, 'Call Back'!HJ$14, Raw!$C:$C, 'Call Back'!$C46, Raw!$H:$H, "D13")</f>
        <v>0</v>
      </c>
      <c r="HK46" s="29">
        <f>SUMIFS(Raw!$I:$I, Raw!$A:$A, 'Call Back'!HK$14, Raw!$C:$C, 'Call Back'!$C46, Raw!$H:$H, "D13")</f>
        <v>0</v>
      </c>
      <c r="HL46" s="30">
        <f>SUMIFS(Raw!$I:$I, Raw!$A:$A, 'Call Back'!HL$14, Raw!$C:$C, 'Call Back'!$C46, Raw!$H:$H, "D13")</f>
        <v>0</v>
      </c>
      <c r="HN46" s="19">
        <f>SUMIFS(Raw!$I:$I, Raw!$A:$A, 'Call Back'!HN$14, Raw!$C:$C, 'Call Back'!$C46, Raw!$H:$H, "D14")</f>
        <v>0</v>
      </c>
      <c r="HO46" s="29">
        <f>SUMIFS(Raw!$I:$I, Raw!$A:$A, 'Call Back'!HO$14, Raw!$C:$C, 'Call Back'!$C46, Raw!$H:$H, "D14")</f>
        <v>0</v>
      </c>
      <c r="HP46" s="29">
        <f>SUMIFS(Raw!$I:$I, Raw!$A:$A, 'Call Back'!HP$14, Raw!$C:$C, 'Call Back'!$C46, Raw!$H:$H, "D14")</f>
        <v>0</v>
      </c>
      <c r="HQ46" s="29">
        <f>SUMIFS(Raw!$I:$I, Raw!$A:$A, 'Call Back'!HQ$14, Raw!$C:$C, 'Call Back'!$C46, Raw!$H:$H, "D14")</f>
        <v>0</v>
      </c>
      <c r="HR46" s="29">
        <f>SUMIFS(Raw!$I:$I, Raw!$A:$A, 'Call Back'!HR$14, Raw!$C:$C, 'Call Back'!$C46, Raw!$H:$H, "D14")</f>
        <v>0</v>
      </c>
      <c r="HS46" s="29">
        <f>SUMIFS(Raw!$I:$I, Raw!$A:$A, 'Call Back'!HS$14, Raw!$C:$C, 'Call Back'!$C46, Raw!$H:$H, "D14")</f>
        <v>0</v>
      </c>
      <c r="HT46" s="30">
        <f>SUMIFS(Raw!$I:$I, Raw!$A:$A, 'Call Back'!HT$14, Raw!$C:$C, 'Call Back'!$C46, Raw!$H:$H, "D14")</f>
        <v>0</v>
      </c>
      <c r="HV46" s="19">
        <f>SUMIFS(Raw!$I:$I, Raw!$A:$A, 'Call Back'!HV$14, Raw!$C:$C, 'Call Back'!$C46, Raw!$H:$H, "D13")</f>
        <v>0</v>
      </c>
      <c r="HW46" s="29">
        <f>SUMIFS(Raw!$I:$I, Raw!$A:$A, 'Call Back'!HW$14, Raw!$C:$C, 'Call Back'!$C46, Raw!$H:$H, "D13")</f>
        <v>0</v>
      </c>
      <c r="HX46" s="29">
        <f>SUMIFS(Raw!$I:$I, Raw!$A:$A, 'Call Back'!HX$14, Raw!$C:$C, 'Call Back'!$C46, Raw!$H:$H, "D13")</f>
        <v>0</v>
      </c>
      <c r="HY46" s="29">
        <f>SUMIFS(Raw!$I:$I, Raw!$A:$A, 'Call Back'!HY$14, Raw!$C:$C, 'Call Back'!$C46, Raw!$H:$H, "D13")</f>
        <v>0</v>
      </c>
      <c r="HZ46" s="29">
        <f>SUMIFS(Raw!$I:$I, Raw!$A:$A, 'Call Back'!HZ$14, Raw!$C:$C, 'Call Back'!$C46, Raw!$H:$H, "D13")</f>
        <v>0</v>
      </c>
      <c r="IA46" s="29">
        <f>SUMIFS(Raw!$I:$I, Raw!$A:$A, 'Call Back'!IA$14, Raw!$C:$C, 'Call Back'!$C46, Raw!$H:$H, "D13")</f>
        <v>0</v>
      </c>
      <c r="IB46" s="30">
        <f>SUMIFS(Raw!$I:$I, Raw!$A:$A, 'Call Back'!IB$14, Raw!$C:$C, 'Call Back'!$C46, Raw!$H:$H, "D13")</f>
        <v>0</v>
      </c>
      <c r="ID46" s="19">
        <f>SUMIFS(Raw!$I:$I, Raw!$A:$A, 'Call Back'!ID$14, Raw!$C:$C, 'Call Back'!$C46, Raw!$H:$H, "D14")</f>
        <v>0</v>
      </c>
      <c r="IE46" s="29">
        <f>SUMIFS(Raw!$I:$I, Raw!$A:$A, 'Call Back'!IE$14, Raw!$C:$C, 'Call Back'!$C46, Raw!$H:$H, "D14")</f>
        <v>0</v>
      </c>
      <c r="IF46" s="29">
        <f>SUMIFS(Raw!$I:$I, Raw!$A:$A, 'Call Back'!IF$14, Raw!$C:$C, 'Call Back'!$C46, Raw!$H:$H, "D14")</f>
        <v>0</v>
      </c>
      <c r="IG46" s="29">
        <f>SUMIFS(Raw!$I:$I, Raw!$A:$A, 'Call Back'!IG$14, Raw!$C:$C, 'Call Back'!$C46, Raw!$H:$H, "D14")</f>
        <v>0</v>
      </c>
      <c r="IH46" s="29">
        <f>SUMIFS(Raw!$I:$I, Raw!$A:$A, 'Call Back'!IH$14, Raw!$C:$C, 'Call Back'!$C46, Raw!$H:$H, "D14")</f>
        <v>0</v>
      </c>
      <c r="II46" s="29">
        <f>SUMIFS(Raw!$I:$I, Raw!$A:$A, 'Call Back'!II$14, Raw!$C:$C, 'Call Back'!$C46, Raw!$H:$H, "D14")</f>
        <v>0</v>
      </c>
      <c r="IJ46" s="30">
        <f>SUMIFS(Raw!$I:$I, Raw!$A:$A, 'Call Back'!IJ$14, Raw!$C:$C, 'Call Back'!$C46, Raw!$H:$H, "D14")</f>
        <v>0</v>
      </c>
      <c r="IL46" s="19">
        <f>SUMIFS(Raw!$I:$I, Raw!$A:$A, 'Call Back'!IL$14, Raw!$C:$C, 'Call Back'!$C46, Raw!$H:$H, "D13")</f>
        <v>0</v>
      </c>
      <c r="IM46" s="29">
        <f>SUMIFS(Raw!$I:$I, Raw!$A:$A, 'Call Back'!IM$14, Raw!$C:$C, 'Call Back'!$C46, Raw!$H:$H, "D13")</f>
        <v>0</v>
      </c>
      <c r="IN46" s="29">
        <f>SUMIFS(Raw!$I:$I, Raw!$A:$A, 'Call Back'!IN$14, Raw!$C:$C, 'Call Back'!$C46, Raw!$H:$H, "D13")</f>
        <v>0</v>
      </c>
      <c r="IO46" s="29">
        <f>SUMIFS(Raw!$I:$I, Raw!$A:$A, 'Call Back'!IO$14, Raw!$C:$C, 'Call Back'!$C46, Raw!$H:$H, "D13")</f>
        <v>0</v>
      </c>
      <c r="IP46" s="29">
        <f>SUMIFS(Raw!$I:$I, Raw!$A:$A, 'Call Back'!IP$14, Raw!$C:$C, 'Call Back'!$C46, Raw!$H:$H, "D13")</f>
        <v>0</v>
      </c>
      <c r="IQ46" s="29">
        <f>SUMIFS(Raw!$I:$I, Raw!$A:$A, 'Call Back'!IQ$14, Raw!$C:$C, 'Call Back'!$C46, Raw!$H:$H, "D13")</f>
        <v>0</v>
      </c>
      <c r="IR46" s="30">
        <f>SUMIFS(Raw!$I:$I, Raw!$A:$A, 'Call Back'!IR$14, Raw!$C:$C, 'Call Back'!$C46, Raw!$H:$H, "D13")</f>
        <v>0</v>
      </c>
      <c r="IT46" s="19">
        <f>SUMIFS(Raw!$I:$I, Raw!$A:$A, 'Call Back'!IT$14, Raw!$C:$C, 'Call Back'!$C46, Raw!$H:$H, "D14")</f>
        <v>0</v>
      </c>
      <c r="IU46" s="29">
        <f>SUMIFS(Raw!$I:$I, Raw!$A:$A, 'Call Back'!IU$14, Raw!$C:$C, 'Call Back'!$C46, Raw!$H:$H, "D14")</f>
        <v>0</v>
      </c>
      <c r="IV46" s="29">
        <f>SUMIFS(Raw!$I:$I, Raw!$A:$A, 'Call Back'!IV$14, Raw!$C:$C, 'Call Back'!$C46, Raw!$H:$H, "D14")</f>
        <v>0</v>
      </c>
      <c r="IW46" s="29">
        <f>SUMIFS(Raw!$I:$I, Raw!$A:$A, 'Call Back'!IW$14, Raw!$C:$C, 'Call Back'!$C46, Raw!$H:$H, "D14")</f>
        <v>0</v>
      </c>
      <c r="IX46" s="29">
        <f>SUMIFS(Raw!$I:$I, Raw!$A:$A, 'Call Back'!IX$14, Raw!$C:$C, 'Call Back'!$C46, Raw!$H:$H, "D14")</f>
        <v>0</v>
      </c>
      <c r="IY46" s="29">
        <f>SUMIFS(Raw!$I:$I, Raw!$A:$A, 'Call Back'!IY$14, Raw!$C:$C, 'Call Back'!$C46, Raw!$H:$H, "D14")</f>
        <v>0</v>
      </c>
      <c r="IZ46" s="30">
        <f>SUMIFS(Raw!$I:$I, Raw!$A:$A, 'Call Back'!IZ$14, Raw!$C:$C, 'Call Back'!$C46, Raw!$H:$H, "D14")</f>
        <v>0</v>
      </c>
      <c r="JB46" s="19">
        <f>SUMIFS(Raw!$I:$I, Raw!$A:$A, 'Call Back'!JB$14, Raw!$C:$C, 'Call Back'!$C46, Raw!$H:$H, "D13")</f>
        <v>0</v>
      </c>
      <c r="JC46" s="29">
        <f>SUMIFS(Raw!$I:$I, Raw!$A:$A, 'Call Back'!JC$14, Raw!$C:$C, 'Call Back'!$C46, Raw!$H:$H, "D13")</f>
        <v>0</v>
      </c>
      <c r="JD46" s="29">
        <f>SUMIFS(Raw!$I:$I, Raw!$A:$A, 'Call Back'!JD$14, Raw!$C:$C, 'Call Back'!$C46, Raw!$H:$H, "D13")</f>
        <v>0</v>
      </c>
      <c r="JE46" s="29">
        <f>SUMIFS(Raw!$I:$I, Raw!$A:$A, 'Call Back'!JE$14, Raw!$C:$C, 'Call Back'!$C46, Raw!$H:$H, "D13")</f>
        <v>0</v>
      </c>
      <c r="JF46" s="29">
        <f>SUMIFS(Raw!$I:$I, Raw!$A:$A, 'Call Back'!JF$14, Raw!$C:$C, 'Call Back'!$C46, Raw!$H:$H, "D13")</f>
        <v>0</v>
      </c>
      <c r="JG46" s="29">
        <f>SUMIFS(Raw!$I:$I, Raw!$A:$A, 'Call Back'!JG$14, Raw!$C:$C, 'Call Back'!$C46, Raw!$H:$H, "D13")</f>
        <v>0</v>
      </c>
      <c r="JH46" s="30">
        <f>SUMIFS(Raw!$I:$I, Raw!$A:$A, 'Call Back'!JH$14, Raw!$C:$C, 'Call Back'!$C46, Raw!$H:$H, "D13")</f>
        <v>0</v>
      </c>
      <c r="JJ46" s="19">
        <f>SUMIFS(Raw!$I:$I, Raw!$A:$A, 'Call Back'!JJ$14, Raw!$C:$C, 'Call Back'!$C46, Raw!$H:$H, "D14")</f>
        <v>0</v>
      </c>
      <c r="JK46" s="29">
        <f>SUMIFS(Raw!$I:$I, Raw!$A:$A, 'Call Back'!JK$14, Raw!$C:$C, 'Call Back'!$C46, Raw!$H:$H, "D14")</f>
        <v>0</v>
      </c>
      <c r="JL46" s="29">
        <f>SUMIFS(Raw!$I:$I, Raw!$A:$A, 'Call Back'!JL$14, Raw!$C:$C, 'Call Back'!$C46, Raw!$H:$H, "D14")</f>
        <v>0</v>
      </c>
      <c r="JM46" s="29">
        <f>SUMIFS(Raw!$I:$I, Raw!$A:$A, 'Call Back'!JM$14, Raw!$C:$C, 'Call Back'!$C46, Raw!$H:$H, "D14")</f>
        <v>0</v>
      </c>
      <c r="JN46" s="29">
        <f>SUMIFS(Raw!$I:$I, Raw!$A:$A, 'Call Back'!JN$14, Raw!$C:$C, 'Call Back'!$C46, Raw!$H:$H, "D14")</f>
        <v>0</v>
      </c>
      <c r="JO46" s="29">
        <f>SUMIFS(Raw!$I:$I, Raw!$A:$A, 'Call Back'!JO$14, Raw!$C:$C, 'Call Back'!$C46, Raw!$H:$H, "D14")</f>
        <v>0</v>
      </c>
      <c r="JP46" s="30">
        <f>SUMIFS(Raw!$I:$I, Raw!$A:$A, 'Call Back'!JP$14, Raw!$C:$C, 'Call Back'!$C46, Raw!$H:$H, "D14")</f>
        <v>0</v>
      </c>
      <c r="JR46" s="19">
        <f>SUMIFS(Raw!$I:$I, Raw!$A:$A, 'Call Back'!JR$14, Raw!$C:$C, 'Call Back'!$C46, Raw!$H:$H, "D13")</f>
        <v>0</v>
      </c>
      <c r="JS46" s="29">
        <f>SUMIFS(Raw!$I:$I, Raw!$A:$A, 'Call Back'!JS$14, Raw!$C:$C, 'Call Back'!$C46, Raw!$H:$H, "D13")</f>
        <v>0</v>
      </c>
      <c r="JT46" s="29">
        <f>SUMIFS(Raw!$I:$I, Raw!$A:$A, 'Call Back'!JT$14, Raw!$C:$C, 'Call Back'!$C46, Raw!$H:$H, "D13")</f>
        <v>0</v>
      </c>
      <c r="JU46" s="29">
        <f>SUMIFS(Raw!$I:$I, Raw!$A:$A, 'Call Back'!JU$14, Raw!$C:$C, 'Call Back'!$C46, Raw!$H:$H, "D13")</f>
        <v>0</v>
      </c>
      <c r="JV46" s="29">
        <f>SUMIFS(Raw!$I:$I, Raw!$A:$A, 'Call Back'!JV$14, Raw!$C:$C, 'Call Back'!$C46, Raw!$H:$H, "D13")</f>
        <v>0</v>
      </c>
      <c r="JW46" s="29">
        <f>SUMIFS(Raw!$I:$I, Raw!$A:$A, 'Call Back'!JW$14, Raw!$C:$C, 'Call Back'!$C46, Raw!$H:$H, "D13")</f>
        <v>0</v>
      </c>
      <c r="JX46" s="30">
        <f>SUMIFS(Raw!$I:$I, Raw!$A:$A, 'Call Back'!JX$14, Raw!$C:$C, 'Call Back'!$C46, Raw!$H:$H, "D13")</f>
        <v>0</v>
      </c>
      <c r="JZ46" s="19">
        <f>SUMIFS(Raw!$I:$I, Raw!$A:$A, 'Call Back'!JZ$14, Raw!$C:$C, 'Call Back'!$C46, Raw!$H:$H, "D14")</f>
        <v>0</v>
      </c>
      <c r="KA46" s="29">
        <f>SUMIFS(Raw!$I:$I, Raw!$A:$A, 'Call Back'!KA$14, Raw!$C:$C, 'Call Back'!$C46, Raw!$H:$H, "D14")</f>
        <v>0</v>
      </c>
      <c r="KB46" s="29">
        <f>SUMIFS(Raw!$I:$I, Raw!$A:$A, 'Call Back'!KB$14, Raw!$C:$C, 'Call Back'!$C46, Raw!$H:$H, "D14")</f>
        <v>0</v>
      </c>
      <c r="KC46" s="29">
        <f>SUMIFS(Raw!$I:$I, Raw!$A:$A, 'Call Back'!KC$14, Raw!$C:$C, 'Call Back'!$C46, Raw!$H:$H, "D14")</f>
        <v>0</v>
      </c>
      <c r="KD46" s="29">
        <f>SUMIFS(Raw!$I:$I, Raw!$A:$A, 'Call Back'!KD$14, Raw!$C:$C, 'Call Back'!$C46, Raw!$H:$H, "D14")</f>
        <v>0</v>
      </c>
      <c r="KE46" s="29">
        <f>SUMIFS(Raw!$I:$I, Raw!$A:$A, 'Call Back'!KE$14, Raw!$C:$C, 'Call Back'!$C46, Raw!$H:$H, "D14")</f>
        <v>0</v>
      </c>
      <c r="KF46" s="30">
        <f>SUMIFS(Raw!$I:$I, Raw!$A:$A, 'Call Back'!KF$14, Raw!$C:$C, 'Call Back'!$C46, Raw!$H:$H, "D14")</f>
        <v>0</v>
      </c>
      <c r="KH46" s="19">
        <f>SUMIFS(Raw!$I:$I, Raw!$A:$A, 'Call Back'!KH$14, Raw!$C:$C, 'Call Back'!$C46, Raw!$H:$H, "D13")</f>
        <v>0</v>
      </c>
      <c r="KI46" s="29">
        <f>SUMIFS(Raw!$I:$I, Raw!$A:$A, 'Call Back'!KI$14, Raw!$C:$C, 'Call Back'!$C46, Raw!$H:$H, "D13")</f>
        <v>0</v>
      </c>
      <c r="KJ46" s="29">
        <f>SUMIFS(Raw!$I:$I, Raw!$A:$A, 'Call Back'!KJ$14, Raw!$C:$C, 'Call Back'!$C46, Raw!$H:$H, "D13")</f>
        <v>0</v>
      </c>
      <c r="KK46" s="29">
        <f>SUMIFS(Raw!$I:$I, Raw!$A:$A, 'Call Back'!KK$14, Raw!$C:$C, 'Call Back'!$C46, Raw!$H:$H, "D13")</f>
        <v>0</v>
      </c>
      <c r="KL46" s="29">
        <f>SUMIFS(Raw!$I:$I, Raw!$A:$A, 'Call Back'!KL$14, Raw!$C:$C, 'Call Back'!$C46, Raw!$H:$H, "D13")</f>
        <v>0</v>
      </c>
      <c r="KM46" s="29">
        <f>SUMIFS(Raw!$I:$I, Raw!$A:$A, 'Call Back'!KM$14, Raw!$C:$C, 'Call Back'!$C46, Raw!$H:$H, "D13")</f>
        <v>0</v>
      </c>
      <c r="KN46" s="30">
        <f>SUMIFS(Raw!$I:$I, Raw!$A:$A, 'Call Back'!KN$14, Raw!$C:$C, 'Call Back'!$C46, Raw!$H:$H, "D13")</f>
        <v>0</v>
      </c>
      <c r="KP46" s="19">
        <f>SUMIFS(Raw!$I:$I, Raw!$A:$A, 'Call Back'!KP$14, Raw!$C:$C, 'Call Back'!$C46, Raw!$H:$H, "D14")</f>
        <v>0</v>
      </c>
      <c r="KQ46" s="29">
        <f>SUMIFS(Raw!$I:$I, Raw!$A:$A, 'Call Back'!KQ$14, Raw!$C:$C, 'Call Back'!$C46, Raw!$H:$H, "D14")</f>
        <v>0</v>
      </c>
      <c r="KR46" s="29">
        <f>SUMIFS(Raw!$I:$I, Raw!$A:$A, 'Call Back'!KR$14, Raw!$C:$C, 'Call Back'!$C46, Raw!$H:$H, "D14")</f>
        <v>0</v>
      </c>
      <c r="KS46" s="29">
        <f>SUMIFS(Raw!$I:$I, Raw!$A:$A, 'Call Back'!KS$14, Raw!$C:$C, 'Call Back'!$C46, Raw!$H:$H, "D14")</f>
        <v>0</v>
      </c>
      <c r="KT46" s="29">
        <f>SUMIFS(Raw!$I:$I, Raw!$A:$A, 'Call Back'!KT$14, Raw!$C:$C, 'Call Back'!$C46, Raw!$H:$H, "D14")</f>
        <v>0</v>
      </c>
      <c r="KU46" s="29">
        <f>SUMIFS(Raw!$I:$I, Raw!$A:$A, 'Call Back'!KU$14, Raw!$C:$C, 'Call Back'!$C46, Raw!$H:$H, "D14")</f>
        <v>0</v>
      </c>
      <c r="KV46" s="30">
        <f>SUMIFS(Raw!$I:$I, Raw!$A:$A, 'Call Back'!KV$14, Raw!$C:$C, 'Call Back'!$C46, Raw!$H:$H,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f>SUMIFS(Raw!$I:$I, Raw!$A:$A, 'Call Back'!CH$14, Raw!$C:$C, 'Call Back'!$C47, Raw!$H:$H, "D13")</f>
        <v>511</v>
      </c>
      <c r="CI47" s="52">
        <f>SUMIFS(Raw!$I:$I, Raw!$A:$A, 'Call Back'!CI$14, Raw!$C:$C, 'Call Back'!$C47, Raw!$H:$H, "D13")</f>
        <v>466</v>
      </c>
      <c r="CJ47" s="52">
        <f>SUMIFS(Raw!$I:$I, Raw!$A:$A, 'Call Back'!CJ$14, Raw!$C:$C, 'Call Back'!$C47, Raw!$H:$H, "D13")</f>
        <v>430</v>
      </c>
      <c r="CK47" s="52">
        <f>SUMIFS(Raw!$I:$I, Raw!$A:$A, 'Call Back'!CK$14, Raw!$C:$C, 'Call Back'!$C47, Raw!$H:$H, "D13")</f>
        <v>454</v>
      </c>
      <c r="CL47" s="52">
        <f>SUMIFS(Raw!$I:$I, Raw!$A:$A, 'Call Back'!CL$14, Raw!$C:$C, 'Call Back'!$C47, Raw!$H:$H, "D13")</f>
        <v>467</v>
      </c>
      <c r="CM47" s="52">
        <f>SUMIFS(Raw!$I:$I, Raw!$A:$A, 'Call Back'!CM$14, Raw!$C:$C, 'Call Back'!$C47, Raw!$H:$H, "D13")</f>
        <v>572</v>
      </c>
      <c r="CN47" s="53">
        <f>SUMIFS(Raw!$I:$I, Raw!$A:$A, 'Call Back'!CN$14, Raw!$C:$C, 'Call Back'!$C47, Raw!$H:$H, "D13")</f>
        <v>461</v>
      </c>
      <c r="CP47" s="46">
        <f>SUMIFS(Raw!$I:$I, Raw!$A:$A, 'Call Back'!CP$14, Raw!$C:$C, 'Call Back'!$C47, Raw!$H:$H, "D14")</f>
        <v>134</v>
      </c>
      <c r="CQ47" s="52">
        <f>SUMIFS(Raw!$I:$I, Raw!$A:$A, 'Call Back'!CQ$14, Raw!$C:$C, 'Call Back'!$C47, Raw!$H:$H, "D14")</f>
        <v>172</v>
      </c>
      <c r="CR47" s="52">
        <f>SUMIFS(Raw!$I:$I, Raw!$A:$A, 'Call Back'!CR$14, Raw!$C:$C, 'Call Back'!$C47, Raw!$H:$H, "D14")</f>
        <v>208</v>
      </c>
      <c r="CS47" s="52">
        <f>SUMIFS(Raw!$I:$I, Raw!$A:$A, 'Call Back'!CS$14, Raw!$C:$C, 'Call Back'!$C47, Raw!$H:$H, "D14")</f>
        <v>209</v>
      </c>
      <c r="CT47" s="52">
        <f>SUMIFS(Raw!$I:$I, Raw!$A:$A, 'Call Back'!CT$14, Raw!$C:$C, 'Call Back'!$C47, Raw!$H:$H, "D14")</f>
        <v>226</v>
      </c>
      <c r="CU47" s="52">
        <f>SUMIFS(Raw!$I:$I, Raw!$A:$A, 'Call Back'!CU$14, Raw!$C:$C, 'Call Back'!$C47, Raw!$H:$H, "D14")</f>
        <v>131</v>
      </c>
      <c r="CV47" s="53">
        <f>SUMIFS(Raw!$I:$I, Raw!$A:$A, 'Call Back'!CV$14, Raw!$C:$C, 'Call Back'!$C47, Raw!$H:$H, "D14")</f>
        <v>101</v>
      </c>
      <c r="CX47" s="46">
        <f>SUMIFS(Raw!$I:$I, Raw!$A:$A, 'Call Back'!CX$14, Raw!$C:$C, 'Call Back'!$C47, Raw!$H:$H, "D13")</f>
        <v>0</v>
      </c>
      <c r="CY47" s="52">
        <f>SUMIFS(Raw!$I:$I, Raw!$A:$A, 'Call Back'!CY$14, Raw!$C:$C, 'Call Back'!$C47, Raw!$H:$H, "D13")</f>
        <v>0</v>
      </c>
      <c r="CZ47" s="52">
        <f>SUMIFS(Raw!$I:$I, Raw!$A:$A, 'Call Back'!CZ$14, Raw!$C:$C, 'Call Back'!$C47, Raw!$H:$H, "D13")</f>
        <v>0</v>
      </c>
      <c r="DA47" s="52">
        <f>SUMIFS(Raw!$I:$I, Raw!$A:$A, 'Call Back'!DA$14, Raw!$C:$C, 'Call Back'!$C47, Raw!$H:$H, "D13")</f>
        <v>0</v>
      </c>
      <c r="DB47" s="52">
        <f>SUMIFS(Raw!$I:$I, Raw!$A:$A, 'Call Back'!DB$14, Raw!$C:$C, 'Call Back'!$C47, Raw!$H:$H, "D13")</f>
        <v>0</v>
      </c>
      <c r="DC47" s="52">
        <f>SUMIFS(Raw!$I:$I, Raw!$A:$A, 'Call Back'!DC$14, Raw!$C:$C, 'Call Back'!$C47, Raw!$H:$H, "D13")</f>
        <v>0</v>
      </c>
      <c r="DD47" s="53">
        <f>SUMIFS(Raw!$I:$I, Raw!$A:$A, 'Call Back'!DD$14, Raw!$C:$C, 'Call Back'!$C47, Raw!$H:$H, "D13")</f>
        <v>0</v>
      </c>
      <c r="DF47" s="46">
        <f>SUMIFS(Raw!$I:$I, Raw!$A:$A, 'Call Back'!DF$14, Raw!$C:$C, 'Call Back'!$C47, Raw!$H:$H, "D14")</f>
        <v>0</v>
      </c>
      <c r="DG47" s="52">
        <f>SUMIFS(Raw!$I:$I, Raw!$A:$A, 'Call Back'!DG$14, Raw!$C:$C, 'Call Back'!$C47, Raw!$H:$H, "D14")</f>
        <v>0</v>
      </c>
      <c r="DH47" s="52">
        <f>SUMIFS(Raw!$I:$I, Raw!$A:$A, 'Call Back'!DH$14, Raw!$C:$C, 'Call Back'!$C47, Raw!$H:$H, "D14")</f>
        <v>0</v>
      </c>
      <c r="DI47" s="52">
        <f>SUMIFS(Raw!$I:$I, Raw!$A:$A, 'Call Back'!DI$14, Raw!$C:$C, 'Call Back'!$C47, Raw!$H:$H, "D14")</f>
        <v>0</v>
      </c>
      <c r="DJ47" s="52">
        <f>SUMIFS(Raw!$I:$I, Raw!$A:$A, 'Call Back'!DJ$14, Raw!$C:$C, 'Call Back'!$C47, Raw!$H:$H, "D14")</f>
        <v>0</v>
      </c>
      <c r="DK47" s="52">
        <f>SUMIFS(Raw!$I:$I, Raw!$A:$A, 'Call Back'!DK$14, Raw!$C:$C, 'Call Back'!$C47, Raw!$H:$H, "D14")</f>
        <v>0</v>
      </c>
      <c r="DL47" s="53">
        <f>SUMIFS(Raw!$I:$I, Raw!$A:$A, 'Call Back'!DL$14, Raw!$C:$C, 'Call Back'!$C47, Raw!$H:$H, "D14")</f>
        <v>0</v>
      </c>
      <c r="DN47" s="46">
        <f>SUMIFS(Raw!$I:$I, Raw!$A:$A, 'Call Back'!DN$14, Raw!$C:$C, 'Call Back'!$C47, Raw!$H:$H, "D13")</f>
        <v>0</v>
      </c>
      <c r="DO47" s="52">
        <f>SUMIFS(Raw!$I:$I, Raw!$A:$A, 'Call Back'!DO$14, Raw!$C:$C, 'Call Back'!$C47, Raw!$H:$H, "D13")</f>
        <v>0</v>
      </c>
      <c r="DP47" s="52">
        <f>SUMIFS(Raw!$I:$I, Raw!$A:$A, 'Call Back'!DP$14, Raw!$C:$C, 'Call Back'!$C47, Raw!$H:$H, "D13")</f>
        <v>0</v>
      </c>
      <c r="DQ47" s="52">
        <f>SUMIFS(Raw!$I:$I, Raw!$A:$A, 'Call Back'!DQ$14, Raw!$C:$C, 'Call Back'!$C47, Raw!$H:$H, "D13")</f>
        <v>0</v>
      </c>
      <c r="DR47" s="52">
        <f>SUMIFS(Raw!$I:$I, Raw!$A:$A, 'Call Back'!DR$14, Raw!$C:$C, 'Call Back'!$C47, Raw!$H:$H, "D13")</f>
        <v>0</v>
      </c>
      <c r="DS47" s="52">
        <f>SUMIFS(Raw!$I:$I, Raw!$A:$A, 'Call Back'!DS$14, Raw!$C:$C, 'Call Back'!$C47, Raw!$H:$H, "D13")</f>
        <v>0</v>
      </c>
      <c r="DT47" s="53">
        <f>SUMIFS(Raw!$I:$I, Raw!$A:$A, 'Call Back'!DT$14, Raw!$C:$C, 'Call Back'!$C47, Raw!$H:$H, "D13")</f>
        <v>0</v>
      </c>
      <c r="DV47" s="46">
        <f>SUMIFS(Raw!$I:$I, Raw!$A:$A, 'Call Back'!DV$14, Raw!$C:$C, 'Call Back'!$C47, Raw!$H:$H, "D14")</f>
        <v>0</v>
      </c>
      <c r="DW47" s="52">
        <f>SUMIFS(Raw!$I:$I, Raw!$A:$A, 'Call Back'!DW$14, Raw!$C:$C, 'Call Back'!$C47, Raw!$H:$H, "D14")</f>
        <v>0</v>
      </c>
      <c r="DX47" s="52">
        <f>SUMIFS(Raw!$I:$I, Raw!$A:$A, 'Call Back'!DX$14, Raw!$C:$C, 'Call Back'!$C47, Raw!$H:$H, "D14")</f>
        <v>0</v>
      </c>
      <c r="DY47" s="52">
        <f>SUMIFS(Raw!$I:$I, Raw!$A:$A, 'Call Back'!DY$14, Raw!$C:$C, 'Call Back'!$C47, Raw!$H:$H, "D14")</f>
        <v>0</v>
      </c>
      <c r="DZ47" s="52">
        <f>SUMIFS(Raw!$I:$I, Raw!$A:$A, 'Call Back'!DZ$14, Raw!$C:$C, 'Call Back'!$C47, Raw!$H:$H, "D14")</f>
        <v>0</v>
      </c>
      <c r="EA47" s="52">
        <f>SUMIFS(Raw!$I:$I, Raw!$A:$A, 'Call Back'!EA$14, Raw!$C:$C, 'Call Back'!$C47, Raw!$H:$H, "D14")</f>
        <v>0</v>
      </c>
      <c r="EB47" s="53">
        <f>SUMIFS(Raw!$I:$I, Raw!$A:$A, 'Call Back'!EB$14, Raw!$C:$C, 'Call Back'!$C47, Raw!$H:$H, "D14")</f>
        <v>0</v>
      </c>
      <c r="ED47" s="46">
        <f>SUMIFS(Raw!$I:$I, Raw!$A:$A, 'Call Back'!ED$14, Raw!$C:$C, 'Call Back'!$C47, Raw!$H:$H, "D13")</f>
        <v>0</v>
      </c>
      <c r="EE47" s="52">
        <f>SUMIFS(Raw!$I:$I, Raw!$A:$A, 'Call Back'!EE$14, Raw!$C:$C, 'Call Back'!$C47, Raw!$H:$H, "D13")</f>
        <v>0</v>
      </c>
      <c r="EF47" s="52">
        <f>SUMIFS(Raw!$I:$I, Raw!$A:$A, 'Call Back'!EF$14, Raw!$C:$C, 'Call Back'!$C47, Raw!$H:$H, "D13")</f>
        <v>0</v>
      </c>
      <c r="EG47" s="52">
        <f>SUMIFS(Raw!$I:$I, Raw!$A:$A, 'Call Back'!EG$14, Raw!$C:$C, 'Call Back'!$C47, Raw!$H:$H, "D13")</f>
        <v>0</v>
      </c>
      <c r="EH47" s="52">
        <f>SUMIFS(Raw!$I:$I, Raw!$A:$A, 'Call Back'!EH$14, Raw!$C:$C, 'Call Back'!$C47, Raw!$H:$H, "D13")</f>
        <v>0</v>
      </c>
      <c r="EI47" s="52">
        <f>SUMIFS(Raw!$I:$I, Raw!$A:$A, 'Call Back'!EI$14, Raw!$C:$C, 'Call Back'!$C47, Raw!$H:$H, "D13")</f>
        <v>0</v>
      </c>
      <c r="EJ47" s="53">
        <f>SUMIFS(Raw!$I:$I, Raw!$A:$A, 'Call Back'!EJ$14, Raw!$C:$C, 'Call Back'!$C47, Raw!$H:$H, "D13")</f>
        <v>0</v>
      </c>
      <c r="EL47" s="46">
        <f>SUMIFS(Raw!$I:$I, Raw!$A:$A, 'Call Back'!EL$14, Raw!$C:$C, 'Call Back'!$C47, Raw!$H:$H, "D14")</f>
        <v>0</v>
      </c>
      <c r="EM47" s="52">
        <f>SUMIFS(Raw!$I:$I, Raw!$A:$A, 'Call Back'!EM$14, Raw!$C:$C, 'Call Back'!$C47, Raw!$H:$H, "D14")</f>
        <v>0</v>
      </c>
      <c r="EN47" s="52">
        <f>SUMIFS(Raw!$I:$I, Raw!$A:$A, 'Call Back'!EN$14, Raw!$C:$C, 'Call Back'!$C47, Raw!$H:$H, "D14")</f>
        <v>0</v>
      </c>
      <c r="EO47" s="52">
        <f>SUMIFS(Raw!$I:$I, Raw!$A:$A, 'Call Back'!EO$14, Raw!$C:$C, 'Call Back'!$C47, Raw!$H:$H, "D14")</f>
        <v>0</v>
      </c>
      <c r="EP47" s="52">
        <f>SUMIFS(Raw!$I:$I, Raw!$A:$A, 'Call Back'!EP$14, Raw!$C:$C, 'Call Back'!$C47, Raw!$H:$H, "D14")</f>
        <v>0</v>
      </c>
      <c r="EQ47" s="52">
        <f>SUMIFS(Raw!$I:$I, Raw!$A:$A, 'Call Back'!EQ$14, Raw!$C:$C, 'Call Back'!$C47, Raw!$H:$H, "D14")</f>
        <v>0</v>
      </c>
      <c r="ER47" s="53">
        <f>SUMIFS(Raw!$I:$I, Raw!$A:$A, 'Call Back'!ER$14, Raw!$C:$C, 'Call Back'!$C47, Raw!$H:$H, "D14")</f>
        <v>0</v>
      </c>
      <c r="ET47" s="46">
        <f>SUMIFS(Raw!$I:$I, Raw!$A:$A, 'Call Back'!ET$14, Raw!$C:$C, 'Call Back'!$C47, Raw!$H:$H, "D13")</f>
        <v>0</v>
      </c>
      <c r="EU47" s="52">
        <f>SUMIFS(Raw!$I:$I, Raw!$A:$A, 'Call Back'!EU$14, Raw!$C:$C, 'Call Back'!$C47, Raw!$H:$H, "D13")</f>
        <v>0</v>
      </c>
      <c r="EV47" s="52">
        <f>SUMIFS(Raw!$I:$I, Raw!$A:$A, 'Call Back'!EV$14, Raw!$C:$C, 'Call Back'!$C47, Raw!$H:$H, "D13")</f>
        <v>0</v>
      </c>
      <c r="EW47" s="52">
        <f>SUMIFS(Raw!$I:$I, Raw!$A:$A, 'Call Back'!EW$14, Raw!$C:$C, 'Call Back'!$C47, Raw!$H:$H, "D13")</f>
        <v>0</v>
      </c>
      <c r="EX47" s="52">
        <f>SUMIFS(Raw!$I:$I, Raw!$A:$A, 'Call Back'!EX$14, Raw!$C:$C, 'Call Back'!$C47, Raw!$H:$H, "D13")</f>
        <v>0</v>
      </c>
      <c r="EY47" s="52">
        <f>SUMIFS(Raw!$I:$I, Raw!$A:$A, 'Call Back'!EY$14, Raw!$C:$C, 'Call Back'!$C47, Raw!$H:$H, "D13")</f>
        <v>0</v>
      </c>
      <c r="EZ47" s="53">
        <f>SUMIFS(Raw!$I:$I, Raw!$A:$A, 'Call Back'!EZ$14, Raw!$C:$C, 'Call Back'!$C47, Raw!$H:$H, "D13")</f>
        <v>0</v>
      </c>
      <c r="FB47" s="46">
        <f>SUMIFS(Raw!$I:$I, Raw!$A:$A, 'Call Back'!FB$14, Raw!$C:$C, 'Call Back'!$C47, Raw!$H:$H, "D14")</f>
        <v>0</v>
      </c>
      <c r="FC47" s="52">
        <f>SUMIFS(Raw!$I:$I, Raw!$A:$A, 'Call Back'!FC$14, Raw!$C:$C, 'Call Back'!$C47, Raw!$H:$H, "D14")</f>
        <v>0</v>
      </c>
      <c r="FD47" s="52">
        <f>SUMIFS(Raw!$I:$I, Raw!$A:$A, 'Call Back'!FD$14, Raw!$C:$C, 'Call Back'!$C47, Raw!$H:$H, "D14")</f>
        <v>0</v>
      </c>
      <c r="FE47" s="52">
        <f>SUMIFS(Raw!$I:$I, Raw!$A:$A, 'Call Back'!FE$14, Raw!$C:$C, 'Call Back'!$C47, Raw!$H:$H, "D14")</f>
        <v>0</v>
      </c>
      <c r="FF47" s="52">
        <f>SUMIFS(Raw!$I:$I, Raw!$A:$A, 'Call Back'!FF$14, Raw!$C:$C, 'Call Back'!$C47, Raw!$H:$H, "D14")</f>
        <v>0</v>
      </c>
      <c r="FG47" s="52">
        <f>SUMIFS(Raw!$I:$I, Raw!$A:$A, 'Call Back'!FG$14, Raw!$C:$C, 'Call Back'!$C47, Raw!$H:$H, "D14")</f>
        <v>0</v>
      </c>
      <c r="FH47" s="53">
        <f>SUMIFS(Raw!$I:$I, Raw!$A:$A, 'Call Back'!FH$14, Raw!$C:$C, 'Call Back'!$C47, Raw!$H:$H, "D14")</f>
        <v>0</v>
      </c>
      <c r="FJ47" s="46">
        <f>SUMIFS(Raw!$I:$I, Raw!$A:$A, 'Call Back'!FJ$14, Raw!$C:$C, 'Call Back'!$C47, Raw!$H:$H, "D13")</f>
        <v>0</v>
      </c>
      <c r="FK47" s="52">
        <f>SUMIFS(Raw!$I:$I, Raw!$A:$A, 'Call Back'!FK$14, Raw!$C:$C, 'Call Back'!$C47, Raw!$H:$H, "D13")</f>
        <v>0</v>
      </c>
      <c r="FL47" s="52">
        <f>SUMIFS(Raw!$I:$I, Raw!$A:$A, 'Call Back'!FL$14, Raw!$C:$C, 'Call Back'!$C47, Raw!$H:$H, "D13")</f>
        <v>0</v>
      </c>
      <c r="FM47" s="52">
        <f>SUMIFS(Raw!$I:$I, Raw!$A:$A, 'Call Back'!FM$14, Raw!$C:$C, 'Call Back'!$C47, Raw!$H:$H, "D13")</f>
        <v>0</v>
      </c>
      <c r="FN47" s="52">
        <f>SUMIFS(Raw!$I:$I, Raw!$A:$A, 'Call Back'!FN$14, Raw!$C:$C, 'Call Back'!$C47, Raw!$H:$H, "D13")</f>
        <v>0</v>
      </c>
      <c r="FO47" s="52">
        <f>SUMIFS(Raw!$I:$I, Raw!$A:$A, 'Call Back'!FO$14, Raw!$C:$C, 'Call Back'!$C47, Raw!$H:$H, "D13")</f>
        <v>0</v>
      </c>
      <c r="FP47" s="53">
        <f>SUMIFS(Raw!$I:$I, Raw!$A:$A, 'Call Back'!FP$14, Raw!$C:$C, 'Call Back'!$C47, Raw!$H:$H, "D13")</f>
        <v>0</v>
      </c>
      <c r="FR47" s="46">
        <f>SUMIFS(Raw!$I:$I, Raw!$A:$A, 'Call Back'!FR$14, Raw!$C:$C, 'Call Back'!$C47, Raw!$H:$H, "D14")</f>
        <v>0</v>
      </c>
      <c r="FS47" s="52">
        <f>SUMIFS(Raw!$I:$I, Raw!$A:$A, 'Call Back'!FS$14, Raw!$C:$C, 'Call Back'!$C47, Raw!$H:$H, "D14")</f>
        <v>0</v>
      </c>
      <c r="FT47" s="52">
        <f>SUMIFS(Raw!$I:$I, Raw!$A:$A, 'Call Back'!FT$14, Raw!$C:$C, 'Call Back'!$C47, Raw!$H:$H, "D14")</f>
        <v>0</v>
      </c>
      <c r="FU47" s="52">
        <f>SUMIFS(Raw!$I:$I, Raw!$A:$A, 'Call Back'!FU$14, Raw!$C:$C, 'Call Back'!$C47, Raw!$H:$H, "D14")</f>
        <v>0</v>
      </c>
      <c r="FV47" s="52">
        <f>SUMIFS(Raw!$I:$I, Raw!$A:$A, 'Call Back'!FV$14, Raw!$C:$C, 'Call Back'!$C47, Raw!$H:$H, "D14")</f>
        <v>0</v>
      </c>
      <c r="FW47" s="52">
        <f>SUMIFS(Raw!$I:$I, Raw!$A:$A, 'Call Back'!FW$14, Raw!$C:$C, 'Call Back'!$C47, Raw!$H:$H, "D14")</f>
        <v>0</v>
      </c>
      <c r="FX47" s="53">
        <f>SUMIFS(Raw!$I:$I, Raw!$A:$A, 'Call Back'!FX$14, Raw!$C:$C, 'Call Back'!$C47, Raw!$H:$H, "D14")</f>
        <v>0</v>
      </c>
      <c r="FZ47" s="46">
        <f>SUMIFS(Raw!$I:$I, Raw!$A:$A, 'Call Back'!FZ$14, Raw!$C:$C, 'Call Back'!$C47, Raw!$H:$H, "D13")</f>
        <v>0</v>
      </c>
      <c r="GA47" s="52">
        <f>SUMIFS(Raw!$I:$I, Raw!$A:$A, 'Call Back'!GA$14, Raw!$C:$C, 'Call Back'!$C47, Raw!$H:$H, "D13")</f>
        <v>0</v>
      </c>
      <c r="GB47" s="52">
        <f>SUMIFS(Raw!$I:$I, Raw!$A:$A, 'Call Back'!GB$14, Raw!$C:$C, 'Call Back'!$C47, Raw!$H:$H, "D13")</f>
        <v>0</v>
      </c>
      <c r="GC47" s="52">
        <f>SUMIFS(Raw!$I:$I, Raw!$A:$A, 'Call Back'!GC$14, Raw!$C:$C, 'Call Back'!$C47, Raw!$H:$H, "D13")</f>
        <v>0</v>
      </c>
      <c r="GD47" s="52">
        <f>SUMIFS(Raw!$I:$I, Raw!$A:$A, 'Call Back'!GD$14, Raw!$C:$C, 'Call Back'!$C47, Raw!$H:$H, "D13")</f>
        <v>0</v>
      </c>
      <c r="GE47" s="52">
        <f>SUMIFS(Raw!$I:$I, Raw!$A:$A, 'Call Back'!GE$14, Raw!$C:$C, 'Call Back'!$C47, Raw!$H:$H, "D13")</f>
        <v>0</v>
      </c>
      <c r="GF47" s="53">
        <f>SUMIFS(Raw!$I:$I, Raw!$A:$A, 'Call Back'!GF$14, Raw!$C:$C, 'Call Back'!$C47, Raw!$H:$H, "D13")</f>
        <v>0</v>
      </c>
      <c r="GH47" s="46">
        <f>SUMIFS(Raw!$I:$I, Raw!$A:$A, 'Call Back'!GH$14, Raw!$C:$C, 'Call Back'!$C47, Raw!$H:$H, "D14")</f>
        <v>0</v>
      </c>
      <c r="GI47" s="52">
        <f>SUMIFS(Raw!$I:$I, Raw!$A:$A, 'Call Back'!GI$14, Raw!$C:$C, 'Call Back'!$C47, Raw!$H:$H, "D14")</f>
        <v>0</v>
      </c>
      <c r="GJ47" s="52">
        <f>SUMIFS(Raw!$I:$I, Raw!$A:$A, 'Call Back'!GJ$14, Raw!$C:$C, 'Call Back'!$C47, Raw!$H:$H, "D14")</f>
        <v>0</v>
      </c>
      <c r="GK47" s="52">
        <f>SUMIFS(Raw!$I:$I, Raw!$A:$A, 'Call Back'!GK$14, Raw!$C:$C, 'Call Back'!$C47, Raw!$H:$H, "D14")</f>
        <v>0</v>
      </c>
      <c r="GL47" s="52">
        <f>SUMIFS(Raw!$I:$I, Raw!$A:$A, 'Call Back'!GL$14, Raw!$C:$C, 'Call Back'!$C47, Raw!$H:$H, "D14")</f>
        <v>0</v>
      </c>
      <c r="GM47" s="52">
        <f>SUMIFS(Raw!$I:$I, Raw!$A:$A, 'Call Back'!GM$14, Raw!$C:$C, 'Call Back'!$C47, Raw!$H:$H, "D14")</f>
        <v>0</v>
      </c>
      <c r="GN47" s="53">
        <f>SUMIFS(Raw!$I:$I, Raw!$A:$A, 'Call Back'!GN$14, Raw!$C:$C, 'Call Back'!$C47, Raw!$H:$H, "D14")</f>
        <v>0</v>
      </c>
      <c r="GP47" s="46">
        <f>SUMIFS(Raw!$I:$I, Raw!$A:$A, 'Call Back'!GP$14, Raw!$C:$C, 'Call Back'!$C47, Raw!$H:$H, "D13")</f>
        <v>0</v>
      </c>
      <c r="GQ47" s="52">
        <f>SUMIFS(Raw!$I:$I, Raw!$A:$A, 'Call Back'!GQ$14, Raw!$C:$C, 'Call Back'!$C47, Raw!$H:$H, "D13")</f>
        <v>0</v>
      </c>
      <c r="GR47" s="52">
        <f>SUMIFS(Raw!$I:$I, Raw!$A:$A, 'Call Back'!GR$14, Raw!$C:$C, 'Call Back'!$C47, Raw!$H:$H, "D13")</f>
        <v>0</v>
      </c>
      <c r="GS47" s="52">
        <f>SUMIFS(Raw!$I:$I, Raw!$A:$A, 'Call Back'!GS$14, Raw!$C:$C, 'Call Back'!$C47, Raw!$H:$H, "D13")</f>
        <v>0</v>
      </c>
      <c r="GT47" s="52">
        <f>SUMIFS(Raw!$I:$I, Raw!$A:$A, 'Call Back'!GT$14, Raw!$C:$C, 'Call Back'!$C47, Raw!$H:$H, "D13")</f>
        <v>0</v>
      </c>
      <c r="GU47" s="52">
        <f>SUMIFS(Raw!$I:$I, Raw!$A:$A, 'Call Back'!GU$14, Raw!$C:$C, 'Call Back'!$C47, Raw!$H:$H, "D13")</f>
        <v>0</v>
      </c>
      <c r="GV47" s="53">
        <f>SUMIFS(Raw!$I:$I, Raw!$A:$A, 'Call Back'!GV$14, Raw!$C:$C, 'Call Back'!$C47, Raw!$H:$H, "D13")</f>
        <v>0</v>
      </c>
      <c r="GX47" s="46">
        <f>SUMIFS(Raw!$I:$I, Raw!$A:$A, 'Call Back'!GX$14, Raw!$C:$C, 'Call Back'!$C47, Raw!$H:$H, "D14")</f>
        <v>0</v>
      </c>
      <c r="GY47" s="52">
        <f>SUMIFS(Raw!$I:$I, Raw!$A:$A, 'Call Back'!GY$14, Raw!$C:$C, 'Call Back'!$C47, Raw!$H:$H, "D14")</f>
        <v>0</v>
      </c>
      <c r="GZ47" s="52">
        <f>SUMIFS(Raw!$I:$I, Raw!$A:$A, 'Call Back'!GZ$14, Raw!$C:$C, 'Call Back'!$C47, Raw!$H:$H, "D14")</f>
        <v>0</v>
      </c>
      <c r="HA47" s="52">
        <f>SUMIFS(Raw!$I:$I, Raw!$A:$A, 'Call Back'!HA$14, Raw!$C:$C, 'Call Back'!$C47, Raw!$H:$H, "D14")</f>
        <v>0</v>
      </c>
      <c r="HB47" s="52">
        <f>SUMIFS(Raw!$I:$I, Raw!$A:$A, 'Call Back'!HB$14, Raw!$C:$C, 'Call Back'!$C47, Raw!$H:$H, "D14")</f>
        <v>0</v>
      </c>
      <c r="HC47" s="52">
        <f>SUMIFS(Raw!$I:$I, Raw!$A:$A, 'Call Back'!HC$14, Raw!$C:$C, 'Call Back'!$C47, Raw!$H:$H, "D14")</f>
        <v>0</v>
      </c>
      <c r="HD47" s="53">
        <f>SUMIFS(Raw!$I:$I, Raw!$A:$A, 'Call Back'!HD$14, Raw!$C:$C, 'Call Back'!$C47, Raw!$H:$H, "D14")</f>
        <v>0</v>
      </c>
      <c r="HF47" s="46">
        <f>SUMIFS(Raw!$I:$I, Raw!$A:$A, 'Call Back'!HF$14, Raw!$C:$C, 'Call Back'!$C47, Raw!$H:$H, "D13")</f>
        <v>0</v>
      </c>
      <c r="HG47" s="52">
        <f>SUMIFS(Raw!$I:$I, Raw!$A:$A, 'Call Back'!HG$14, Raw!$C:$C, 'Call Back'!$C47, Raw!$H:$H, "D13")</f>
        <v>0</v>
      </c>
      <c r="HH47" s="52">
        <f>SUMIFS(Raw!$I:$I, Raw!$A:$A, 'Call Back'!HH$14, Raw!$C:$C, 'Call Back'!$C47, Raw!$H:$H, "D13")</f>
        <v>0</v>
      </c>
      <c r="HI47" s="52">
        <f>SUMIFS(Raw!$I:$I, Raw!$A:$A, 'Call Back'!HI$14, Raw!$C:$C, 'Call Back'!$C47, Raw!$H:$H, "D13")</f>
        <v>0</v>
      </c>
      <c r="HJ47" s="52">
        <f>SUMIFS(Raw!$I:$I, Raw!$A:$A, 'Call Back'!HJ$14, Raw!$C:$C, 'Call Back'!$C47, Raw!$H:$H, "D13")</f>
        <v>0</v>
      </c>
      <c r="HK47" s="52">
        <f>SUMIFS(Raw!$I:$I, Raw!$A:$A, 'Call Back'!HK$14, Raw!$C:$C, 'Call Back'!$C47, Raw!$H:$H, "D13")</f>
        <v>0</v>
      </c>
      <c r="HL47" s="53">
        <f>SUMIFS(Raw!$I:$I, Raw!$A:$A, 'Call Back'!HL$14, Raw!$C:$C, 'Call Back'!$C47, Raw!$H:$H, "D13")</f>
        <v>0</v>
      </c>
      <c r="HN47" s="46">
        <f>SUMIFS(Raw!$I:$I, Raw!$A:$A, 'Call Back'!HN$14, Raw!$C:$C, 'Call Back'!$C47, Raw!$H:$H, "D14")</f>
        <v>0</v>
      </c>
      <c r="HO47" s="52">
        <f>SUMIFS(Raw!$I:$I, Raw!$A:$A, 'Call Back'!HO$14, Raw!$C:$C, 'Call Back'!$C47, Raw!$H:$H, "D14")</f>
        <v>0</v>
      </c>
      <c r="HP47" s="52">
        <f>SUMIFS(Raw!$I:$I, Raw!$A:$A, 'Call Back'!HP$14, Raw!$C:$C, 'Call Back'!$C47, Raw!$H:$H, "D14")</f>
        <v>0</v>
      </c>
      <c r="HQ47" s="52">
        <f>SUMIFS(Raw!$I:$I, Raw!$A:$A, 'Call Back'!HQ$14, Raw!$C:$C, 'Call Back'!$C47, Raw!$H:$H, "D14")</f>
        <v>0</v>
      </c>
      <c r="HR47" s="52">
        <f>SUMIFS(Raw!$I:$I, Raw!$A:$A, 'Call Back'!HR$14, Raw!$C:$C, 'Call Back'!$C47, Raw!$H:$H, "D14")</f>
        <v>0</v>
      </c>
      <c r="HS47" s="52">
        <f>SUMIFS(Raw!$I:$I, Raw!$A:$A, 'Call Back'!HS$14, Raw!$C:$C, 'Call Back'!$C47, Raw!$H:$H, "D14")</f>
        <v>0</v>
      </c>
      <c r="HT47" s="53">
        <f>SUMIFS(Raw!$I:$I, Raw!$A:$A, 'Call Back'!HT$14, Raw!$C:$C, 'Call Back'!$C47, Raw!$H:$H, "D14")</f>
        <v>0</v>
      </c>
      <c r="HV47" s="46">
        <f>SUMIFS(Raw!$I:$I, Raw!$A:$A, 'Call Back'!HV$14, Raw!$C:$C, 'Call Back'!$C47, Raw!$H:$H, "D13")</f>
        <v>0</v>
      </c>
      <c r="HW47" s="52">
        <f>SUMIFS(Raw!$I:$I, Raw!$A:$A, 'Call Back'!HW$14, Raw!$C:$C, 'Call Back'!$C47, Raw!$H:$H, "D13")</f>
        <v>0</v>
      </c>
      <c r="HX47" s="52">
        <f>SUMIFS(Raw!$I:$I, Raw!$A:$A, 'Call Back'!HX$14, Raw!$C:$C, 'Call Back'!$C47, Raw!$H:$H, "D13")</f>
        <v>0</v>
      </c>
      <c r="HY47" s="52">
        <f>SUMIFS(Raw!$I:$I, Raw!$A:$A, 'Call Back'!HY$14, Raw!$C:$C, 'Call Back'!$C47, Raw!$H:$H, "D13")</f>
        <v>0</v>
      </c>
      <c r="HZ47" s="52">
        <f>SUMIFS(Raw!$I:$I, Raw!$A:$A, 'Call Back'!HZ$14, Raw!$C:$C, 'Call Back'!$C47, Raw!$H:$H, "D13")</f>
        <v>0</v>
      </c>
      <c r="IA47" s="52">
        <f>SUMIFS(Raw!$I:$I, Raw!$A:$A, 'Call Back'!IA$14, Raw!$C:$C, 'Call Back'!$C47, Raw!$H:$H, "D13")</f>
        <v>0</v>
      </c>
      <c r="IB47" s="53">
        <f>SUMIFS(Raw!$I:$I, Raw!$A:$A, 'Call Back'!IB$14, Raw!$C:$C, 'Call Back'!$C47, Raw!$H:$H, "D13")</f>
        <v>0</v>
      </c>
      <c r="ID47" s="46">
        <f>SUMIFS(Raw!$I:$I, Raw!$A:$A, 'Call Back'!ID$14, Raw!$C:$C, 'Call Back'!$C47, Raw!$H:$H, "D14")</f>
        <v>0</v>
      </c>
      <c r="IE47" s="52">
        <f>SUMIFS(Raw!$I:$I, Raw!$A:$A, 'Call Back'!IE$14, Raw!$C:$C, 'Call Back'!$C47, Raw!$H:$H, "D14")</f>
        <v>0</v>
      </c>
      <c r="IF47" s="52">
        <f>SUMIFS(Raw!$I:$I, Raw!$A:$A, 'Call Back'!IF$14, Raw!$C:$C, 'Call Back'!$C47, Raw!$H:$H, "D14")</f>
        <v>0</v>
      </c>
      <c r="IG47" s="52">
        <f>SUMIFS(Raw!$I:$I, Raw!$A:$A, 'Call Back'!IG$14, Raw!$C:$C, 'Call Back'!$C47, Raw!$H:$H, "D14")</f>
        <v>0</v>
      </c>
      <c r="IH47" s="52">
        <f>SUMIFS(Raw!$I:$I, Raw!$A:$A, 'Call Back'!IH$14, Raw!$C:$C, 'Call Back'!$C47, Raw!$H:$H, "D14")</f>
        <v>0</v>
      </c>
      <c r="II47" s="52">
        <f>SUMIFS(Raw!$I:$I, Raw!$A:$A, 'Call Back'!II$14, Raw!$C:$C, 'Call Back'!$C47, Raw!$H:$H, "D14")</f>
        <v>0</v>
      </c>
      <c r="IJ47" s="53">
        <f>SUMIFS(Raw!$I:$I, Raw!$A:$A, 'Call Back'!IJ$14, Raw!$C:$C, 'Call Back'!$C47, Raw!$H:$H, "D14")</f>
        <v>0</v>
      </c>
      <c r="IL47" s="46">
        <f>SUMIFS(Raw!$I:$I, Raw!$A:$A, 'Call Back'!IL$14, Raw!$C:$C, 'Call Back'!$C47, Raw!$H:$H, "D13")</f>
        <v>0</v>
      </c>
      <c r="IM47" s="52">
        <f>SUMIFS(Raw!$I:$I, Raw!$A:$A, 'Call Back'!IM$14, Raw!$C:$C, 'Call Back'!$C47, Raw!$H:$H, "D13")</f>
        <v>0</v>
      </c>
      <c r="IN47" s="52">
        <f>SUMIFS(Raw!$I:$I, Raw!$A:$A, 'Call Back'!IN$14, Raw!$C:$C, 'Call Back'!$C47, Raw!$H:$H, "D13")</f>
        <v>0</v>
      </c>
      <c r="IO47" s="52">
        <f>SUMIFS(Raw!$I:$I, Raw!$A:$A, 'Call Back'!IO$14, Raw!$C:$C, 'Call Back'!$C47, Raw!$H:$H, "D13")</f>
        <v>0</v>
      </c>
      <c r="IP47" s="52">
        <f>SUMIFS(Raw!$I:$I, Raw!$A:$A, 'Call Back'!IP$14, Raw!$C:$C, 'Call Back'!$C47, Raw!$H:$H, "D13")</f>
        <v>0</v>
      </c>
      <c r="IQ47" s="52">
        <f>SUMIFS(Raw!$I:$I, Raw!$A:$A, 'Call Back'!IQ$14, Raw!$C:$C, 'Call Back'!$C47, Raw!$H:$H, "D13")</f>
        <v>0</v>
      </c>
      <c r="IR47" s="53">
        <f>SUMIFS(Raw!$I:$I, Raw!$A:$A, 'Call Back'!IR$14, Raw!$C:$C, 'Call Back'!$C47, Raw!$H:$H, "D13")</f>
        <v>0</v>
      </c>
      <c r="IT47" s="46">
        <f>SUMIFS(Raw!$I:$I, Raw!$A:$A, 'Call Back'!IT$14, Raw!$C:$C, 'Call Back'!$C47, Raw!$H:$H, "D14")</f>
        <v>0</v>
      </c>
      <c r="IU47" s="52">
        <f>SUMIFS(Raw!$I:$I, Raw!$A:$A, 'Call Back'!IU$14, Raw!$C:$C, 'Call Back'!$C47, Raw!$H:$H, "D14")</f>
        <v>0</v>
      </c>
      <c r="IV47" s="52">
        <f>SUMIFS(Raw!$I:$I, Raw!$A:$A, 'Call Back'!IV$14, Raw!$C:$C, 'Call Back'!$C47, Raw!$H:$H, "D14")</f>
        <v>0</v>
      </c>
      <c r="IW47" s="52">
        <f>SUMIFS(Raw!$I:$I, Raw!$A:$A, 'Call Back'!IW$14, Raw!$C:$C, 'Call Back'!$C47, Raw!$H:$H, "D14")</f>
        <v>0</v>
      </c>
      <c r="IX47" s="52">
        <f>SUMIFS(Raw!$I:$I, Raw!$A:$A, 'Call Back'!IX$14, Raw!$C:$C, 'Call Back'!$C47, Raw!$H:$H, "D14")</f>
        <v>0</v>
      </c>
      <c r="IY47" s="52">
        <f>SUMIFS(Raw!$I:$I, Raw!$A:$A, 'Call Back'!IY$14, Raw!$C:$C, 'Call Back'!$C47, Raw!$H:$H, "D14")</f>
        <v>0</v>
      </c>
      <c r="IZ47" s="53">
        <f>SUMIFS(Raw!$I:$I, Raw!$A:$A, 'Call Back'!IZ$14, Raw!$C:$C, 'Call Back'!$C47, Raw!$H:$H, "D14")</f>
        <v>0</v>
      </c>
      <c r="JB47" s="46">
        <f>SUMIFS(Raw!$I:$I, Raw!$A:$A, 'Call Back'!JB$14, Raw!$C:$C, 'Call Back'!$C47, Raw!$H:$H, "D13")</f>
        <v>0</v>
      </c>
      <c r="JC47" s="52">
        <f>SUMIFS(Raw!$I:$I, Raw!$A:$A, 'Call Back'!JC$14, Raw!$C:$C, 'Call Back'!$C47, Raw!$H:$H, "D13")</f>
        <v>0</v>
      </c>
      <c r="JD47" s="52">
        <f>SUMIFS(Raw!$I:$I, Raw!$A:$A, 'Call Back'!JD$14, Raw!$C:$C, 'Call Back'!$C47, Raw!$H:$H, "D13")</f>
        <v>0</v>
      </c>
      <c r="JE47" s="52">
        <f>SUMIFS(Raw!$I:$I, Raw!$A:$A, 'Call Back'!JE$14, Raw!$C:$C, 'Call Back'!$C47, Raw!$H:$H, "D13")</f>
        <v>0</v>
      </c>
      <c r="JF47" s="52">
        <f>SUMIFS(Raw!$I:$I, Raw!$A:$A, 'Call Back'!JF$14, Raw!$C:$C, 'Call Back'!$C47, Raw!$H:$H, "D13")</f>
        <v>0</v>
      </c>
      <c r="JG47" s="52">
        <f>SUMIFS(Raw!$I:$I, Raw!$A:$A, 'Call Back'!JG$14, Raw!$C:$C, 'Call Back'!$C47, Raw!$H:$H, "D13")</f>
        <v>0</v>
      </c>
      <c r="JH47" s="53">
        <f>SUMIFS(Raw!$I:$I, Raw!$A:$A, 'Call Back'!JH$14, Raw!$C:$C, 'Call Back'!$C47, Raw!$H:$H, "D13")</f>
        <v>0</v>
      </c>
      <c r="JJ47" s="46">
        <f>SUMIFS(Raw!$I:$I, Raw!$A:$A, 'Call Back'!JJ$14, Raw!$C:$C, 'Call Back'!$C47, Raw!$H:$H, "D14")</f>
        <v>0</v>
      </c>
      <c r="JK47" s="52">
        <f>SUMIFS(Raw!$I:$I, Raw!$A:$A, 'Call Back'!JK$14, Raw!$C:$C, 'Call Back'!$C47, Raw!$H:$H, "D14")</f>
        <v>0</v>
      </c>
      <c r="JL47" s="52">
        <f>SUMIFS(Raw!$I:$I, Raw!$A:$A, 'Call Back'!JL$14, Raw!$C:$C, 'Call Back'!$C47, Raw!$H:$H, "D14")</f>
        <v>0</v>
      </c>
      <c r="JM47" s="52">
        <f>SUMIFS(Raw!$I:$I, Raw!$A:$A, 'Call Back'!JM$14, Raw!$C:$C, 'Call Back'!$C47, Raw!$H:$H, "D14")</f>
        <v>0</v>
      </c>
      <c r="JN47" s="52">
        <f>SUMIFS(Raw!$I:$I, Raw!$A:$A, 'Call Back'!JN$14, Raw!$C:$C, 'Call Back'!$C47, Raw!$H:$H, "D14")</f>
        <v>0</v>
      </c>
      <c r="JO47" s="52">
        <f>SUMIFS(Raw!$I:$I, Raw!$A:$A, 'Call Back'!JO$14, Raw!$C:$C, 'Call Back'!$C47, Raw!$H:$H, "D14")</f>
        <v>0</v>
      </c>
      <c r="JP47" s="53">
        <f>SUMIFS(Raw!$I:$I, Raw!$A:$A, 'Call Back'!JP$14, Raw!$C:$C, 'Call Back'!$C47, Raw!$H:$H, "D14")</f>
        <v>0</v>
      </c>
      <c r="JR47" s="46">
        <f>SUMIFS(Raw!$I:$I, Raw!$A:$A, 'Call Back'!JR$14, Raw!$C:$C, 'Call Back'!$C47, Raw!$H:$H, "D13")</f>
        <v>0</v>
      </c>
      <c r="JS47" s="52">
        <f>SUMIFS(Raw!$I:$I, Raw!$A:$A, 'Call Back'!JS$14, Raw!$C:$C, 'Call Back'!$C47, Raw!$H:$H, "D13")</f>
        <v>0</v>
      </c>
      <c r="JT47" s="52">
        <f>SUMIFS(Raw!$I:$I, Raw!$A:$A, 'Call Back'!JT$14, Raw!$C:$C, 'Call Back'!$C47, Raw!$H:$H, "D13")</f>
        <v>0</v>
      </c>
      <c r="JU47" s="52">
        <f>SUMIFS(Raw!$I:$I, Raw!$A:$A, 'Call Back'!JU$14, Raw!$C:$C, 'Call Back'!$C47, Raw!$H:$H, "D13")</f>
        <v>0</v>
      </c>
      <c r="JV47" s="52">
        <f>SUMIFS(Raw!$I:$I, Raw!$A:$A, 'Call Back'!JV$14, Raw!$C:$C, 'Call Back'!$C47, Raw!$H:$H, "D13")</f>
        <v>0</v>
      </c>
      <c r="JW47" s="52">
        <f>SUMIFS(Raw!$I:$I, Raw!$A:$A, 'Call Back'!JW$14, Raw!$C:$C, 'Call Back'!$C47, Raw!$H:$H, "D13")</f>
        <v>0</v>
      </c>
      <c r="JX47" s="53">
        <f>SUMIFS(Raw!$I:$I, Raw!$A:$A, 'Call Back'!JX$14, Raw!$C:$C, 'Call Back'!$C47, Raw!$H:$H, "D13")</f>
        <v>0</v>
      </c>
      <c r="JZ47" s="46">
        <f>SUMIFS(Raw!$I:$I, Raw!$A:$A, 'Call Back'!JZ$14, Raw!$C:$C, 'Call Back'!$C47, Raw!$H:$H, "D14")</f>
        <v>0</v>
      </c>
      <c r="KA47" s="52">
        <f>SUMIFS(Raw!$I:$I, Raw!$A:$A, 'Call Back'!KA$14, Raw!$C:$C, 'Call Back'!$C47, Raw!$H:$H, "D14")</f>
        <v>0</v>
      </c>
      <c r="KB47" s="52">
        <f>SUMIFS(Raw!$I:$I, Raw!$A:$A, 'Call Back'!KB$14, Raw!$C:$C, 'Call Back'!$C47, Raw!$H:$H, "D14")</f>
        <v>0</v>
      </c>
      <c r="KC47" s="52">
        <f>SUMIFS(Raw!$I:$I, Raw!$A:$A, 'Call Back'!KC$14, Raw!$C:$C, 'Call Back'!$C47, Raw!$H:$H, "D14")</f>
        <v>0</v>
      </c>
      <c r="KD47" s="52">
        <f>SUMIFS(Raw!$I:$I, Raw!$A:$A, 'Call Back'!KD$14, Raw!$C:$C, 'Call Back'!$C47, Raw!$H:$H, "D14")</f>
        <v>0</v>
      </c>
      <c r="KE47" s="52">
        <f>SUMIFS(Raw!$I:$I, Raw!$A:$A, 'Call Back'!KE$14, Raw!$C:$C, 'Call Back'!$C47, Raw!$H:$H, "D14")</f>
        <v>0</v>
      </c>
      <c r="KF47" s="53">
        <f>SUMIFS(Raw!$I:$I, Raw!$A:$A, 'Call Back'!KF$14, Raw!$C:$C, 'Call Back'!$C47, Raw!$H:$H, "D14")</f>
        <v>0</v>
      </c>
      <c r="KH47" s="46">
        <f>SUMIFS(Raw!$I:$I, Raw!$A:$A, 'Call Back'!KH$14, Raw!$C:$C, 'Call Back'!$C47, Raw!$H:$H, "D13")</f>
        <v>0</v>
      </c>
      <c r="KI47" s="52">
        <f>SUMIFS(Raw!$I:$I, Raw!$A:$A, 'Call Back'!KI$14, Raw!$C:$C, 'Call Back'!$C47, Raw!$H:$H, "D13")</f>
        <v>0</v>
      </c>
      <c r="KJ47" s="52">
        <f>SUMIFS(Raw!$I:$I, Raw!$A:$A, 'Call Back'!KJ$14, Raw!$C:$C, 'Call Back'!$C47, Raw!$H:$H, "D13")</f>
        <v>0</v>
      </c>
      <c r="KK47" s="52">
        <f>SUMIFS(Raw!$I:$I, Raw!$A:$A, 'Call Back'!KK$14, Raw!$C:$C, 'Call Back'!$C47, Raw!$H:$H, "D13")</f>
        <v>0</v>
      </c>
      <c r="KL47" s="52">
        <f>SUMIFS(Raw!$I:$I, Raw!$A:$A, 'Call Back'!KL$14, Raw!$C:$C, 'Call Back'!$C47, Raw!$H:$H, "D13")</f>
        <v>0</v>
      </c>
      <c r="KM47" s="52">
        <f>SUMIFS(Raw!$I:$I, Raw!$A:$A, 'Call Back'!KM$14, Raw!$C:$C, 'Call Back'!$C47, Raw!$H:$H, "D13")</f>
        <v>0</v>
      </c>
      <c r="KN47" s="53">
        <f>SUMIFS(Raw!$I:$I, Raw!$A:$A, 'Call Back'!KN$14, Raw!$C:$C, 'Call Back'!$C47, Raw!$H:$H, "D13")</f>
        <v>0</v>
      </c>
      <c r="KP47" s="46">
        <f>SUMIFS(Raw!$I:$I, Raw!$A:$A, 'Call Back'!KP$14, Raw!$C:$C, 'Call Back'!$C47, Raw!$H:$H, "D14")</f>
        <v>0</v>
      </c>
      <c r="KQ47" s="52">
        <f>SUMIFS(Raw!$I:$I, Raw!$A:$A, 'Call Back'!KQ$14, Raw!$C:$C, 'Call Back'!$C47, Raw!$H:$H, "D14")</f>
        <v>0</v>
      </c>
      <c r="KR47" s="52">
        <f>SUMIFS(Raw!$I:$I, Raw!$A:$A, 'Call Back'!KR$14, Raw!$C:$C, 'Call Back'!$C47, Raw!$H:$H, "D14")</f>
        <v>0</v>
      </c>
      <c r="KS47" s="52">
        <f>SUMIFS(Raw!$I:$I, Raw!$A:$A, 'Call Back'!KS$14, Raw!$C:$C, 'Call Back'!$C47, Raw!$H:$H, "D14")</f>
        <v>0</v>
      </c>
      <c r="KT47" s="52">
        <f>SUMIFS(Raw!$I:$I, Raw!$A:$A, 'Call Back'!KT$14, Raw!$C:$C, 'Call Back'!$C47, Raw!$H:$H, "D14")</f>
        <v>0</v>
      </c>
      <c r="KU47" s="52">
        <f>SUMIFS(Raw!$I:$I, Raw!$A:$A, 'Call Back'!KU$14, Raw!$C:$C, 'Call Back'!$C47, Raw!$H:$H, "D14")</f>
        <v>0</v>
      </c>
      <c r="KV47" s="53">
        <f>SUMIFS(Raw!$I:$I, Raw!$A:$A, 'Call Back'!KV$14, Raw!$C:$C, 'Call Back'!$C47, Raw!$H:$H,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f>SUMIFS(Raw!$I:$I, Raw!$A:$A, 'Call Back'!CH$14, Raw!$C:$C, 'Call Back'!$C48, Raw!$H:$H, "D13")</f>
        <v>2351</v>
      </c>
      <c r="CI48" s="52">
        <f>SUMIFS(Raw!$I:$I, Raw!$A:$A, 'Call Back'!CI$14, Raw!$C:$C, 'Call Back'!$C48, Raw!$H:$H, "D13")</f>
        <v>2105</v>
      </c>
      <c r="CJ48" s="52">
        <f>SUMIFS(Raw!$I:$I, Raw!$A:$A, 'Call Back'!CJ$14, Raw!$C:$C, 'Call Back'!$C48, Raw!$H:$H, "D13")</f>
        <v>1923</v>
      </c>
      <c r="CK48" s="52">
        <f>SUMIFS(Raw!$I:$I, Raw!$A:$A, 'Call Back'!CK$14, Raw!$C:$C, 'Call Back'!$C48, Raw!$H:$H, "D13")</f>
        <v>2518</v>
      </c>
      <c r="CL48" s="52">
        <f>SUMIFS(Raw!$I:$I, Raw!$A:$A, 'Call Back'!CL$14, Raw!$C:$C, 'Call Back'!$C48, Raw!$H:$H, "D13")</f>
        <v>2391</v>
      </c>
      <c r="CM48" s="52">
        <f>SUMIFS(Raw!$I:$I, Raw!$A:$A, 'Call Back'!CM$14, Raw!$C:$C, 'Call Back'!$C48, Raw!$H:$H, "D13")</f>
        <v>3005</v>
      </c>
      <c r="CN48" s="53">
        <f>SUMIFS(Raw!$I:$I, Raw!$A:$A, 'Call Back'!CN$14, Raw!$C:$C, 'Call Back'!$C48, Raw!$H:$H, "D13")</f>
        <v>2605</v>
      </c>
      <c r="CP48" s="46">
        <f>SUMIFS(Raw!$I:$I, Raw!$A:$A, 'Call Back'!CP$14, Raw!$C:$C, 'Call Back'!$C48, Raw!$H:$H, "D14")</f>
        <v>1776</v>
      </c>
      <c r="CQ48" s="52">
        <f>SUMIFS(Raw!$I:$I, Raw!$A:$A, 'Call Back'!CQ$14, Raw!$C:$C, 'Call Back'!$C48, Raw!$H:$H, "D14")</f>
        <v>1559</v>
      </c>
      <c r="CR48" s="52">
        <f>SUMIFS(Raw!$I:$I, Raw!$A:$A, 'Call Back'!CR$14, Raw!$C:$C, 'Call Back'!$C48, Raw!$H:$H, "D14")</f>
        <v>1570</v>
      </c>
      <c r="CS48" s="52">
        <f>SUMIFS(Raw!$I:$I, Raw!$A:$A, 'Call Back'!CS$14, Raw!$C:$C, 'Call Back'!$C48, Raw!$H:$H, "D14")</f>
        <v>2014</v>
      </c>
      <c r="CT48" s="52">
        <f>SUMIFS(Raw!$I:$I, Raw!$A:$A, 'Call Back'!CT$14, Raw!$C:$C, 'Call Back'!$C48, Raw!$H:$H, "D14")</f>
        <v>1133</v>
      </c>
      <c r="CU48" s="52">
        <f>SUMIFS(Raw!$I:$I, Raw!$A:$A, 'Call Back'!CU$14, Raw!$C:$C, 'Call Back'!$C48, Raw!$H:$H, "D14")</f>
        <v>1723</v>
      </c>
      <c r="CV48" s="53">
        <f>SUMIFS(Raw!$I:$I, Raw!$A:$A, 'Call Back'!CV$14, Raw!$C:$C, 'Call Back'!$C48, Raw!$H:$H, "D14")</f>
        <v>1239</v>
      </c>
      <c r="CX48" s="46">
        <f>SUMIFS(Raw!$I:$I, Raw!$A:$A, 'Call Back'!CX$14, Raw!$C:$C, 'Call Back'!$C48, Raw!$H:$H, "D13")</f>
        <v>0</v>
      </c>
      <c r="CY48" s="52">
        <f>SUMIFS(Raw!$I:$I, Raw!$A:$A, 'Call Back'!CY$14, Raw!$C:$C, 'Call Back'!$C48, Raw!$H:$H, "D13")</f>
        <v>0</v>
      </c>
      <c r="CZ48" s="52">
        <f>SUMIFS(Raw!$I:$I, Raw!$A:$A, 'Call Back'!CZ$14, Raw!$C:$C, 'Call Back'!$C48, Raw!$H:$H, "D13")</f>
        <v>0</v>
      </c>
      <c r="DA48" s="52">
        <f>SUMIFS(Raw!$I:$I, Raw!$A:$A, 'Call Back'!DA$14, Raw!$C:$C, 'Call Back'!$C48, Raw!$H:$H, "D13")</f>
        <v>0</v>
      </c>
      <c r="DB48" s="52">
        <f>SUMIFS(Raw!$I:$I, Raw!$A:$A, 'Call Back'!DB$14, Raw!$C:$C, 'Call Back'!$C48, Raw!$H:$H, "D13")</f>
        <v>0</v>
      </c>
      <c r="DC48" s="52">
        <f>SUMIFS(Raw!$I:$I, Raw!$A:$A, 'Call Back'!DC$14, Raw!$C:$C, 'Call Back'!$C48, Raw!$H:$H, "D13")</f>
        <v>0</v>
      </c>
      <c r="DD48" s="53">
        <f>SUMIFS(Raw!$I:$I, Raw!$A:$A, 'Call Back'!DD$14, Raw!$C:$C, 'Call Back'!$C48, Raw!$H:$H, "D13")</f>
        <v>0</v>
      </c>
      <c r="DF48" s="46">
        <f>SUMIFS(Raw!$I:$I, Raw!$A:$A, 'Call Back'!DF$14, Raw!$C:$C, 'Call Back'!$C48, Raw!$H:$H, "D14")</f>
        <v>0</v>
      </c>
      <c r="DG48" s="52">
        <f>SUMIFS(Raw!$I:$I, Raw!$A:$A, 'Call Back'!DG$14, Raw!$C:$C, 'Call Back'!$C48, Raw!$H:$H, "D14")</f>
        <v>0</v>
      </c>
      <c r="DH48" s="52">
        <f>SUMIFS(Raw!$I:$I, Raw!$A:$A, 'Call Back'!DH$14, Raw!$C:$C, 'Call Back'!$C48, Raw!$H:$H, "D14")</f>
        <v>0</v>
      </c>
      <c r="DI48" s="52">
        <f>SUMIFS(Raw!$I:$I, Raw!$A:$A, 'Call Back'!DI$14, Raw!$C:$C, 'Call Back'!$C48, Raw!$H:$H, "D14")</f>
        <v>0</v>
      </c>
      <c r="DJ48" s="52">
        <f>SUMIFS(Raw!$I:$I, Raw!$A:$A, 'Call Back'!DJ$14, Raw!$C:$C, 'Call Back'!$C48, Raw!$H:$H, "D14")</f>
        <v>0</v>
      </c>
      <c r="DK48" s="52">
        <f>SUMIFS(Raw!$I:$I, Raw!$A:$A, 'Call Back'!DK$14, Raw!$C:$C, 'Call Back'!$C48, Raw!$H:$H, "D14")</f>
        <v>0</v>
      </c>
      <c r="DL48" s="53">
        <f>SUMIFS(Raw!$I:$I, Raw!$A:$A, 'Call Back'!DL$14, Raw!$C:$C, 'Call Back'!$C48, Raw!$H:$H, "D14")</f>
        <v>0</v>
      </c>
      <c r="DN48" s="46">
        <f>SUMIFS(Raw!$I:$I, Raw!$A:$A, 'Call Back'!DN$14, Raw!$C:$C, 'Call Back'!$C48, Raw!$H:$H, "D13")</f>
        <v>0</v>
      </c>
      <c r="DO48" s="52">
        <f>SUMIFS(Raw!$I:$I, Raw!$A:$A, 'Call Back'!DO$14, Raw!$C:$C, 'Call Back'!$C48, Raw!$H:$H, "D13")</f>
        <v>0</v>
      </c>
      <c r="DP48" s="52">
        <f>SUMIFS(Raw!$I:$I, Raw!$A:$A, 'Call Back'!DP$14, Raw!$C:$C, 'Call Back'!$C48, Raw!$H:$H, "D13")</f>
        <v>0</v>
      </c>
      <c r="DQ48" s="52">
        <f>SUMIFS(Raw!$I:$I, Raw!$A:$A, 'Call Back'!DQ$14, Raw!$C:$C, 'Call Back'!$C48, Raw!$H:$H, "D13")</f>
        <v>0</v>
      </c>
      <c r="DR48" s="52">
        <f>SUMIFS(Raw!$I:$I, Raw!$A:$A, 'Call Back'!DR$14, Raw!$C:$C, 'Call Back'!$C48, Raw!$H:$H, "D13")</f>
        <v>0</v>
      </c>
      <c r="DS48" s="52">
        <f>SUMIFS(Raw!$I:$I, Raw!$A:$A, 'Call Back'!DS$14, Raw!$C:$C, 'Call Back'!$C48, Raw!$H:$H, "D13")</f>
        <v>0</v>
      </c>
      <c r="DT48" s="53">
        <f>SUMIFS(Raw!$I:$I, Raw!$A:$A, 'Call Back'!DT$14, Raw!$C:$C, 'Call Back'!$C48, Raw!$H:$H, "D13")</f>
        <v>0</v>
      </c>
      <c r="DV48" s="46">
        <f>SUMIFS(Raw!$I:$I, Raw!$A:$A, 'Call Back'!DV$14, Raw!$C:$C, 'Call Back'!$C48, Raw!$H:$H, "D14")</f>
        <v>0</v>
      </c>
      <c r="DW48" s="52">
        <f>SUMIFS(Raw!$I:$I, Raw!$A:$A, 'Call Back'!DW$14, Raw!$C:$C, 'Call Back'!$C48, Raw!$H:$H, "D14")</f>
        <v>0</v>
      </c>
      <c r="DX48" s="52">
        <f>SUMIFS(Raw!$I:$I, Raw!$A:$A, 'Call Back'!DX$14, Raw!$C:$C, 'Call Back'!$C48, Raw!$H:$H, "D14")</f>
        <v>0</v>
      </c>
      <c r="DY48" s="52">
        <f>SUMIFS(Raw!$I:$I, Raw!$A:$A, 'Call Back'!DY$14, Raw!$C:$C, 'Call Back'!$C48, Raw!$H:$H, "D14")</f>
        <v>0</v>
      </c>
      <c r="DZ48" s="52">
        <f>SUMIFS(Raw!$I:$I, Raw!$A:$A, 'Call Back'!DZ$14, Raw!$C:$C, 'Call Back'!$C48, Raw!$H:$H, "D14")</f>
        <v>0</v>
      </c>
      <c r="EA48" s="52">
        <f>SUMIFS(Raw!$I:$I, Raw!$A:$A, 'Call Back'!EA$14, Raw!$C:$C, 'Call Back'!$C48, Raw!$H:$H, "D14")</f>
        <v>0</v>
      </c>
      <c r="EB48" s="53">
        <f>SUMIFS(Raw!$I:$I, Raw!$A:$A, 'Call Back'!EB$14, Raw!$C:$C, 'Call Back'!$C48, Raw!$H:$H, "D14")</f>
        <v>0</v>
      </c>
      <c r="ED48" s="46">
        <f>SUMIFS(Raw!$I:$I, Raw!$A:$A, 'Call Back'!ED$14, Raw!$C:$C, 'Call Back'!$C48, Raw!$H:$H, "D13")</f>
        <v>0</v>
      </c>
      <c r="EE48" s="52">
        <f>SUMIFS(Raw!$I:$I, Raw!$A:$A, 'Call Back'!EE$14, Raw!$C:$C, 'Call Back'!$C48, Raw!$H:$H, "D13")</f>
        <v>0</v>
      </c>
      <c r="EF48" s="52">
        <f>SUMIFS(Raw!$I:$I, Raw!$A:$A, 'Call Back'!EF$14, Raw!$C:$C, 'Call Back'!$C48, Raw!$H:$H, "D13")</f>
        <v>0</v>
      </c>
      <c r="EG48" s="52">
        <f>SUMIFS(Raw!$I:$I, Raw!$A:$A, 'Call Back'!EG$14, Raw!$C:$C, 'Call Back'!$C48, Raw!$H:$H, "D13")</f>
        <v>0</v>
      </c>
      <c r="EH48" s="52">
        <f>SUMIFS(Raw!$I:$I, Raw!$A:$A, 'Call Back'!EH$14, Raw!$C:$C, 'Call Back'!$C48, Raw!$H:$H, "D13")</f>
        <v>0</v>
      </c>
      <c r="EI48" s="52">
        <f>SUMIFS(Raw!$I:$I, Raw!$A:$A, 'Call Back'!EI$14, Raw!$C:$C, 'Call Back'!$C48, Raw!$H:$H, "D13")</f>
        <v>0</v>
      </c>
      <c r="EJ48" s="53">
        <f>SUMIFS(Raw!$I:$I, Raw!$A:$A, 'Call Back'!EJ$14, Raw!$C:$C, 'Call Back'!$C48, Raw!$H:$H, "D13")</f>
        <v>0</v>
      </c>
      <c r="EL48" s="46">
        <f>SUMIFS(Raw!$I:$I, Raw!$A:$A, 'Call Back'!EL$14, Raw!$C:$C, 'Call Back'!$C48, Raw!$H:$H, "D14")</f>
        <v>0</v>
      </c>
      <c r="EM48" s="52">
        <f>SUMIFS(Raw!$I:$I, Raw!$A:$A, 'Call Back'!EM$14, Raw!$C:$C, 'Call Back'!$C48, Raw!$H:$H, "D14")</f>
        <v>0</v>
      </c>
      <c r="EN48" s="52">
        <f>SUMIFS(Raw!$I:$I, Raw!$A:$A, 'Call Back'!EN$14, Raw!$C:$C, 'Call Back'!$C48, Raw!$H:$H, "D14")</f>
        <v>0</v>
      </c>
      <c r="EO48" s="52">
        <f>SUMIFS(Raw!$I:$I, Raw!$A:$A, 'Call Back'!EO$14, Raw!$C:$C, 'Call Back'!$C48, Raw!$H:$H, "D14")</f>
        <v>0</v>
      </c>
      <c r="EP48" s="52">
        <f>SUMIFS(Raw!$I:$I, Raw!$A:$A, 'Call Back'!EP$14, Raw!$C:$C, 'Call Back'!$C48, Raw!$H:$H, "D14")</f>
        <v>0</v>
      </c>
      <c r="EQ48" s="52">
        <f>SUMIFS(Raw!$I:$I, Raw!$A:$A, 'Call Back'!EQ$14, Raw!$C:$C, 'Call Back'!$C48, Raw!$H:$H, "D14")</f>
        <v>0</v>
      </c>
      <c r="ER48" s="53">
        <f>SUMIFS(Raw!$I:$I, Raw!$A:$A, 'Call Back'!ER$14, Raw!$C:$C, 'Call Back'!$C48, Raw!$H:$H, "D14")</f>
        <v>0</v>
      </c>
      <c r="ET48" s="46">
        <f>SUMIFS(Raw!$I:$I, Raw!$A:$A, 'Call Back'!ET$14, Raw!$C:$C, 'Call Back'!$C48, Raw!$H:$H, "D13")</f>
        <v>0</v>
      </c>
      <c r="EU48" s="52">
        <f>SUMIFS(Raw!$I:$I, Raw!$A:$A, 'Call Back'!EU$14, Raw!$C:$C, 'Call Back'!$C48, Raw!$H:$H, "D13")</f>
        <v>0</v>
      </c>
      <c r="EV48" s="52">
        <f>SUMIFS(Raw!$I:$I, Raw!$A:$A, 'Call Back'!EV$14, Raw!$C:$C, 'Call Back'!$C48, Raw!$H:$H, "D13")</f>
        <v>0</v>
      </c>
      <c r="EW48" s="52">
        <f>SUMIFS(Raw!$I:$I, Raw!$A:$A, 'Call Back'!EW$14, Raw!$C:$C, 'Call Back'!$C48, Raw!$H:$H, "D13")</f>
        <v>0</v>
      </c>
      <c r="EX48" s="52">
        <f>SUMIFS(Raw!$I:$I, Raw!$A:$A, 'Call Back'!EX$14, Raw!$C:$C, 'Call Back'!$C48, Raw!$H:$H, "D13")</f>
        <v>0</v>
      </c>
      <c r="EY48" s="52">
        <f>SUMIFS(Raw!$I:$I, Raw!$A:$A, 'Call Back'!EY$14, Raw!$C:$C, 'Call Back'!$C48, Raw!$H:$H, "D13")</f>
        <v>0</v>
      </c>
      <c r="EZ48" s="53">
        <f>SUMIFS(Raw!$I:$I, Raw!$A:$A, 'Call Back'!EZ$14, Raw!$C:$C, 'Call Back'!$C48, Raw!$H:$H, "D13")</f>
        <v>0</v>
      </c>
      <c r="FB48" s="46">
        <f>SUMIFS(Raw!$I:$I, Raw!$A:$A, 'Call Back'!FB$14, Raw!$C:$C, 'Call Back'!$C48, Raw!$H:$H, "D14")</f>
        <v>0</v>
      </c>
      <c r="FC48" s="52">
        <f>SUMIFS(Raw!$I:$I, Raw!$A:$A, 'Call Back'!FC$14, Raw!$C:$C, 'Call Back'!$C48, Raw!$H:$H, "D14")</f>
        <v>0</v>
      </c>
      <c r="FD48" s="52">
        <f>SUMIFS(Raw!$I:$I, Raw!$A:$A, 'Call Back'!FD$14, Raw!$C:$C, 'Call Back'!$C48, Raw!$H:$H, "D14")</f>
        <v>0</v>
      </c>
      <c r="FE48" s="52">
        <f>SUMIFS(Raw!$I:$I, Raw!$A:$A, 'Call Back'!FE$14, Raw!$C:$C, 'Call Back'!$C48, Raw!$H:$H, "D14")</f>
        <v>0</v>
      </c>
      <c r="FF48" s="52">
        <f>SUMIFS(Raw!$I:$I, Raw!$A:$A, 'Call Back'!FF$14, Raw!$C:$C, 'Call Back'!$C48, Raw!$H:$H, "D14")</f>
        <v>0</v>
      </c>
      <c r="FG48" s="52">
        <f>SUMIFS(Raw!$I:$I, Raw!$A:$A, 'Call Back'!FG$14, Raw!$C:$C, 'Call Back'!$C48, Raw!$H:$H, "D14")</f>
        <v>0</v>
      </c>
      <c r="FH48" s="53">
        <f>SUMIFS(Raw!$I:$I, Raw!$A:$A, 'Call Back'!FH$14, Raw!$C:$C, 'Call Back'!$C48, Raw!$H:$H, "D14")</f>
        <v>0</v>
      </c>
      <c r="FJ48" s="46">
        <f>SUMIFS(Raw!$I:$I, Raw!$A:$A, 'Call Back'!FJ$14, Raw!$C:$C, 'Call Back'!$C48, Raw!$H:$H, "D13")</f>
        <v>0</v>
      </c>
      <c r="FK48" s="52">
        <f>SUMIFS(Raw!$I:$I, Raw!$A:$A, 'Call Back'!FK$14, Raw!$C:$C, 'Call Back'!$C48, Raw!$H:$H, "D13")</f>
        <v>0</v>
      </c>
      <c r="FL48" s="52">
        <f>SUMIFS(Raw!$I:$I, Raw!$A:$A, 'Call Back'!FL$14, Raw!$C:$C, 'Call Back'!$C48, Raw!$H:$H, "D13")</f>
        <v>0</v>
      </c>
      <c r="FM48" s="52">
        <f>SUMIFS(Raw!$I:$I, Raw!$A:$A, 'Call Back'!FM$14, Raw!$C:$C, 'Call Back'!$C48, Raw!$H:$H, "D13")</f>
        <v>0</v>
      </c>
      <c r="FN48" s="52">
        <f>SUMIFS(Raw!$I:$I, Raw!$A:$A, 'Call Back'!FN$14, Raw!$C:$C, 'Call Back'!$C48, Raw!$H:$H, "D13")</f>
        <v>0</v>
      </c>
      <c r="FO48" s="52">
        <f>SUMIFS(Raw!$I:$I, Raw!$A:$A, 'Call Back'!FO$14, Raw!$C:$C, 'Call Back'!$C48, Raw!$H:$H, "D13")</f>
        <v>0</v>
      </c>
      <c r="FP48" s="53">
        <f>SUMIFS(Raw!$I:$I, Raw!$A:$A, 'Call Back'!FP$14, Raw!$C:$C, 'Call Back'!$C48, Raw!$H:$H, "D13")</f>
        <v>0</v>
      </c>
      <c r="FR48" s="46">
        <f>SUMIFS(Raw!$I:$I, Raw!$A:$A, 'Call Back'!FR$14, Raw!$C:$C, 'Call Back'!$C48, Raw!$H:$H, "D14")</f>
        <v>0</v>
      </c>
      <c r="FS48" s="52">
        <f>SUMIFS(Raw!$I:$I, Raw!$A:$A, 'Call Back'!FS$14, Raw!$C:$C, 'Call Back'!$C48, Raw!$H:$H, "D14")</f>
        <v>0</v>
      </c>
      <c r="FT48" s="52">
        <f>SUMIFS(Raw!$I:$I, Raw!$A:$A, 'Call Back'!FT$14, Raw!$C:$C, 'Call Back'!$C48, Raw!$H:$H, "D14")</f>
        <v>0</v>
      </c>
      <c r="FU48" s="52">
        <f>SUMIFS(Raw!$I:$I, Raw!$A:$A, 'Call Back'!FU$14, Raw!$C:$C, 'Call Back'!$C48, Raw!$H:$H, "D14")</f>
        <v>0</v>
      </c>
      <c r="FV48" s="52">
        <f>SUMIFS(Raw!$I:$I, Raw!$A:$A, 'Call Back'!FV$14, Raw!$C:$C, 'Call Back'!$C48, Raw!$H:$H, "D14")</f>
        <v>0</v>
      </c>
      <c r="FW48" s="52">
        <f>SUMIFS(Raw!$I:$I, Raw!$A:$A, 'Call Back'!FW$14, Raw!$C:$C, 'Call Back'!$C48, Raw!$H:$H, "D14")</f>
        <v>0</v>
      </c>
      <c r="FX48" s="53">
        <f>SUMIFS(Raw!$I:$I, Raw!$A:$A, 'Call Back'!FX$14, Raw!$C:$C, 'Call Back'!$C48, Raw!$H:$H, "D14")</f>
        <v>0</v>
      </c>
      <c r="FZ48" s="46">
        <f>SUMIFS(Raw!$I:$I, Raw!$A:$A, 'Call Back'!FZ$14, Raw!$C:$C, 'Call Back'!$C48, Raw!$H:$H, "D13")</f>
        <v>0</v>
      </c>
      <c r="GA48" s="52">
        <f>SUMIFS(Raw!$I:$I, Raw!$A:$A, 'Call Back'!GA$14, Raw!$C:$C, 'Call Back'!$C48, Raw!$H:$H, "D13")</f>
        <v>0</v>
      </c>
      <c r="GB48" s="52">
        <f>SUMIFS(Raw!$I:$I, Raw!$A:$A, 'Call Back'!GB$14, Raw!$C:$C, 'Call Back'!$C48, Raw!$H:$H, "D13")</f>
        <v>0</v>
      </c>
      <c r="GC48" s="52">
        <f>SUMIFS(Raw!$I:$I, Raw!$A:$A, 'Call Back'!GC$14, Raw!$C:$C, 'Call Back'!$C48, Raw!$H:$H, "D13")</f>
        <v>0</v>
      </c>
      <c r="GD48" s="52">
        <f>SUMIFS(Raw!$I:$I, Raw!$A:$A, 'Call Back'!GD$14, Raw!$C:$C, 'Call Back'!$C48, Raw!$H:$H, "D13")</f>
        <v>0</v>
      </c>
      <c r="GE48" s="52">
        <f>SUMIFS(Raw!$I:$I, Raw!$A:$A, 'Call Back'!GE$14, Raw!$C:$C, 'Call Back'!$C48, Raw!$H:$H, "D13")</f>
        <v>0</v>
      </c>
      <c r="GF48" s="53">
        <f>SUMIFS(Raw!$I:$I, Raw!$A:$A, 'Call Back'!GF$14, Raw!$C:$C, 'Call Back'!$C48, Raw!$H:$H, "D13")</f>
        <v>0</v>
      </c>
      <c r="GH48" s="46">
        <f>SUMIFS(Raw!$I:$I, Raw!$A:$A, 'Call Back'!GH$14, Raw!$C:$C, 'Call Back'!$C48, Raw!$H:$H, "D14")</f>
        <v>0</v>
      </c>
      <c r="GI48" s="52">
        <f>SUMIFS(Raw!$I:$I, Raw!$A:$A, 'Call Back'!GI$14, Raw!$C:$C, 'Call Back'!$C48, Raw!$H:$H, "D14")</f>
        <v>0</v>
      </c>
      <c r="GJ48" s="52">
        <f>SUMIFS(Raw!$I:$I, Raw!$A:$A, 'Call Back'!GJ$14, Raw!$C:$C, 'Call Back'!$C48, Raw!$H:$H, "D14")</f>
        <v>0</v>
      </c>
      <c r="GK48" s="52">
        <f>SUMIFS(Raw!$I:$I, Raw!$A:$A, 'Call Back'!GK$14, Raw!$C:$C, 'Call Back'!$C48, Raw!$H:$H, "D14")</f>
        <v>0</v>
      </c>
      <c r="GL48" s="52">
        <f>SUMIFS(Raw!$I:$I, Raw!$A:$A, 'Call Back'!GL$14, Raw!$C:$C, 'Call Back'!$C48, Raw!$H:$H, "D14")</f>
        <v>0</v>
      </c>
      <c r="GM48" s="52">
        <f>SUMIFS(Raw!$I:$I, Raw!$A:$A, 'Call Back'!GM$14, Raw!$C:$C, 'Call Back'!$C48, Raw!$H:$H, "D14")</f>
        <v>0</v>
      </c>
      <c r="GN48" s="53">
        <f>SUMIFS(Raw!$I:$I, Raw!$A:$A, 'Call Back'!GN$14, Raw!$C:$C, 'Call Back'!$C48, Raw!$H:$H, "D14")</f>
        <v>0</v>
      </c>
      <c r="GP48" s="46">
        <f>SUMIFS(Raw!$I:$I, Raw!$A:$A, 'Call Back'!GP$14, Raw!$C:$C, 'Call Back'!$C48, Raw!$H:$H, "D13")</f>
        <v>0</v>
      </c>
      <c r="GQ48" s="52">
        <f>SUMIFS(Raw!$I:$I, Raw!$A:$A, 'Call Back'!GQ$14, Raw!$C:$C, 'Call Back'!$C48, Raw!$H:$H, "D13")</f>
        <v>0</v>
      </c>
      <c r="GR48" s="52">
        <f>SUMIFS(Raw!$I:$I, Raw!$A:$A, 'Call Back'!GR$14, Raw!$C:$C, 'Call Back'!$C48, Raw!$H:$H, "D13")</f>
        <v>0</v>
      </c>
      <c r="GS48" s="52">
        <f>SUMIFS(Raw!$I:$I, Raw!$A:$A, 'Call Back'!GS$14, Raw!$C:$C, 'Call Back'!$C48, Raw!$H:$H, "D13")</f>
        <v>0</v>
      </c>
      <c r="GT48" s="52">
        <f>SUMIFS(Raw!$I:$I, Raw!$A:$A, 'Call Back'!GT$14, Raw!$C:$C, 'Call Back'!$C48, Raw!$H:$H, "D13")</f>
        <v>0</v>
      </c>
      <c r="GU48" s="52">
        <f>SUMIFS(Raw!$I:$I, Raw!$A:$A, 'Call Back'!GU$14, Raw!$C:$C, 'Call Back'!$C48, Raw!$H:$H, "D13")</f>
        <v>0</v>
      </c>
      <c r="GV48" s="53">
        <f>SUMIFS(Raw!$I:$I, Raw!$A:$A, 'Call Back'!GV$14, Raw!$C:$C, 'Call Back'!$C48, Raw!$H:$H, "D13")</f>
        <v>0</v>
      </c>
      <c r="GX48" s="46">
        <f>SUMIFS(Raw!$I:$I, Raw!$A:$A, 'Call Back'!GX$14, Raw!$C:$C, 'Call Back'!$C48, Raw!$H:$H, "D14")</f>
        <v>0</v>
      </c>
      <c r="GY48" s="52">
        <f>SUMIFS(Raw!$I:$I, Raw!$A:$A, 'Call Back'!GY$14, Raw!$C:$C, 'Call Back'!$C48, Raw!$H:$H, "D14")</f>
        <v>0</v>
      </c>
      <c r="GZ48" s="52">
        <f>SUMIFS(Raw!$I:$I, Raw!$A:$A, 'Call Back'!GZ$14, Raw!$C:$C, 'Call Back'!$C48, Raw!$H:$H, "D14")</f>
        <v>0</v>
      </c>
      <c r="HA48" s="52">
        <f>SUMIFS(Raw!$I:$I, Raw!$A:$A, 'Call Back'!HA$14, Raw!$C:$C, 'Call Back'!$C48, Raw!$H:$H, "D14")</f>
        <v>0</v>
      </c>
      <c r="HB48" s="52">
        <f>SUMIFS(Raw!$I:$I, Raw!$A:$A, 'Call Back'!HB$14, Raw!$C:$C, 'Call Back'!$C48, Raw!$H:$H, "D14")</f>
        <v>0</v>
      </c>
      <c r="HC48" s="52">
        <f>SUMIFS(Raw!$I:$I, Raw!$A:$A, 'Call Back'!HC$14, Raw!$C:$C, 'Call Back'!$C48, Raw!$H:$H, "D14")</f>
        <v>0</v>
      </c>
      <c r="HD48" s="53">
        <f>SUMIFS(Raw!$I:$I, Raw!$A:$A, 'Call Back'!HD$14, Raw!$C:$C, 'Call Back'!$C48, Raw!$H:$H, "D14")</f>
        <v>0</v>
      </c>
      <c r="HF48" s="46">
        <f>SUMIFS(Raw!$I:$I, Raw!$A:$A, 'Call Back'!HF$14, Raw!$C:$C, 'Call Back'!$C48, Raw!$H:$H, "D13")</f>
        <v>0</v>
      </c>
      <c r="HG48" s="52">
        <f>SUMIFS(Raw!$I:$I, Raw!$A:$A, 'Call Back'!HG$14, Raw!$C:$C, 'Call Back'!$C48, Raw!$H:$H, "D13")</f>
        <v>0</v>
      </c>
      <c r="HH48" s="52">
        <f>SUMIFS(Raw!$I:$I, Raw!$A:$A, 'Call Back'!HH$14, Raw!$C:$C, 'Call Back'!$C48, Raw!$H:$H, "D13")</f>
        <v>0</v>
      </c>
      <c r="HI48" s="52">
        <f>SUMIFS(Raw!$I:$I, Raw!$A:$A, 'Call Back'!HI$14, Raw!$C:$C, 'Call Back'!$C48, Raw!$H:$H, "D13")</f>
        <v>0</v>
      </c>
      <c r="HJ48" s="52">
        <f>SUMIFS(Raw!$I:$I, Raw!$A:$A, 'Call Back'!HJ$14, Raw!$C:$C, 'Call Back'!$C48, Raw!$H:$H, "D13")</f>
        <v>0</v>
      </c>
      <c r="HK48" s="52">
        <f>SUMIFS(Raw!$I:$I, Raw!$A:$A, 'Call Back'!HK$14, Raw!$C:$C, 'Call Back'!$C48, Raw!$H:$H, "D13")</f>
        <v>0</v>
      </c>
      <c r="HL48" s="53">
        <f>SUMIFS(Raw!$I:$I, Raw!$A:$A, 'Call Back'!HL$14, Raw!$C:$C, 'Call Back'!$C48, Raw!$H:$H, "D13")</f>
        <v>0</v>
      </c>
      <c r="HN48" s="46">
        <f>SUMIFS(Raw!$I:$I, Raw!$A:$A, 'Call Back'!HN$14, Raw!$C:$C, 'Call Back'!$C48, Raw!$H:$H, "D14")</f>
        <v>0</v>
      </c>
      <c r="HO48" s="52">
        <f>SUMIFS(Raw!$I:$I, Raw!$A:$A, 'Call Back'!HO$14, Raw!$C:$C, 'Call Back'!$C48, Raw!$H:$H, "D14")</f>
        <v>0</v>
      </c>
      <c r="HP48" s="52">
        <f>SUMIFS(Raw!$I:$I, Raw!$A:$A, 'Call Back'!HP$14, Raw!$C:$C, 'Call Back'!$C48, Raw!$H:$H, "D14")</f>
        <v>0</v>
      </c>
      <c r="HQ48" s="52">
        <f>SUMIFS(Raw!$I:$I, Raw!$A:$A, 'Call Back'!HQ$14, Raw!$C:$C, 'Call Back'!$C48, Raw!$H:$H, "D14")</f>
        <v>0</v>
      </c>
      <c r="HR48" s="52">
        <f>SUMIFS(Raw!$I:$I, Raw!$A:$A, 'Call Back'!HR$14, Raw!$C:$C, 'Call Back'!$C48, Raw!$H:$H, "D14")</f>
        <v>0</v>
      </c>
      <c r="HS48" s="52">
        <f>SUMIFS(Raw!$I:$I, Raw!$A:$A, 'Call Back'!HS$14, Raw!$C:$C, 'Call Back'!$C48, Raw!$H:$H, "D14")</f>
        <v>0</v>
      </c>
      <c r="HT48" s="53">
        <f>SUMIFS(Raw!$I:$I, Raw!$A:$A, 'Call Back'!HT$14, Raw!$C:$C, 'Call Back'!$C48, Raw!$H:$H, "D14")</f>
        <v>0</v>
      </c>
      <c r="HV48" s="46">
        <f>SUMIFS(Raw!$I:$I, Raw!$A:$A, 'Call Back'!HV$14, Raw!$C:$C, 'Call Back'!$C48, Raw!$H:$H, "D13")</f>
        <v>0</v>
      </c>
      <c r="HW48" s="52">
        <f>SUMIFS(Raw!$I:$I, Raw!$A:$A, 'Call Back'!HW$14, Raw!$C:$C, 'Call Back'!$C48, Raw!$H:$H, "D13")</f>
        <v>0</v>
      </c>
      <c r="HX48" s="52">
        <f>SUMIFS(Raw!$I:$I, Raw!$A:$A, 'Call Back'!HX$14, Raw!$C:$C, 'Call Back'!$C48, Raw!$H:$H, "D13")</f>
        <v>0</v>
      </c>
      <c r="HY48" s="52">
        <f>SUMIFS(Raw!$I:$I, Raw!$A:$A, 'Call Back'!HY$14, Raw!$C:$C, 'Call Back'!$C48, Raw!$H:$H, "D13")</f>
        <v>0</v>
      </c>
      <c r="HZ48" s="52">
        <f>SUMIFS(Raw!$I:$I, Raw!$A:$A, 'Call Back'!HZ$14, Raw!$C:$C, 'Call Back'!$C48, Raw!$H:$H, "D13")</f>
        <v>0</v>
      </c>
      <c r="IA48" s="52">
        <f>SUMIFS(Raw!$I:$I, Raw!$A:$A, 'Call Back'!IA$14, Raw!$C:$C, 'Call Back'!$C48, Raw!$H:$H, "D13")</f>
        <v>0</v>
      </c>
      <c r="IB48" s="53">
        <f>SUMIFS(Raw!$I:$I, Raw!$A:$A, 'Call Back'!IB$14, Raw!$C:$C, 'Call Back'!$C48, Raw!$H:$H, "D13")</f>
        <v>0</v>
      </c>
      <c r="ID48" s="46">
        <f>SUMIFS(Raw!$I:$I, Raw!$A:$A, 'Call Back'!ID$14, Raw!$C:$C, 'Call Back'!$C48, Raw!$H:$H, "D14")</f>
        <v>0</v>
      </c>
      <c r="IE48" s="52">
        <f>SUMIFS(Raw!$I:$I, Raw!$A:$A, 'Call Back'!IE$14, Raw!$C:$C, 'Call Back'!$C48, Raw!$H:$H, "D14")</f>
        <v>0</v>
      </c>
      <c r="IF48" s="52">
        <f>SUMIFS(Raw!$I:$I, Raw!$A:$A, 'Call Back'!IF$14, Raw!$C:$C, 'Call Back'!$C48, Raw!$H:$H, "D14")</f>
        <v>0</v>
      </c>
      <c r="IG48" s="52">
        <f>SUMIFS(Raw!$I:$I, Raw!$A:$A, 'Call Back'!IG$14, Raw!$C:$C, 'Call Back'!$C48, Raw!$H:$H, "D14")</f>
        <v>0</v>
      </c>
      <c r="IH48" s="52">
        <f>SUMIFS(Raw!$I:$I, Raw!$A:$A, 'Call Back'!IH$14, Raw!$C:$C, 'Call Back'!$C48, Raw!$H:$H, "D14")</f>
        <v>0</v>
      </c>
      <c r="II48" s="52">
        <f>SUMIFS(Raw!$I:$I, Raw!$A:$A, 'Call Back'!II$14, Raw!$C:$C, 'Call Back'!$C48, Raw!$H:$H, "D14")</f>
        <v>0</v>
      </c>
      <c r="IJ48" s="53">
        <f>SUMIFS(Raw!$I:$I, Raw!$A:$A, 'Call Back'!IJ$14, Raw!$C:$C, 'Call Back'!$C48, Raw!$H:$H, "D14")</f>
        <v>0</v>
      </c>
      <c r="IL48" s="46">
        <f>SUMIFS(Raw!$I:$I, Raw!$A:$A, 'Call Back'!IL$14, Raw!$C:$C, 'Call Back'!$C48, Raw!$H:$H, "D13")</f>
        <v>0</v>
      </c>
      <c r="IM48" s="52">
        <f>SUMIFS(Raw!$I:$I, Raw!$A:$A, 'Call Back'!IM$14, Raw!$C:$C, 'Call Back'!$C48, Raw!$H:$H, "D13")</f>
        <v>0</v>
      </c>
      <c r="IN48" s="52">
        <f>SUMIFS(Raw!$I:$I, Raw!$A:$A, 'Call Back'!IN$14, Raw!$C:$C, 'Call Back'!$C48, Raw!$H:$H, "D13")</f>
        <v>0</v>
      </c>
      <c r="IO48" s="52">
        <f>SUMIFS(Raw!$I:$I, Raw!$A:$A, 'Call Back'!IO$14, Raw!$C:$C, 'Call Back'!$C48, Raw!$H:$H, "D13")</f>
        <v>0</v>
      </c>
      <c r="IP48" s="52">
        <f>SUMIFS(Raw!$I:$I, Raw!$A:$A, 'Call Back'!IP$14, Raw!$C:$C, 'Call Back'!$C48, Raw!$H:$H, "D13")</f>
        <v>0</v>
      </c>
      <c r="IQ48" s="52">
        <f>SUMIFS(Raw!$I:$I, Raw!$A:$A, 'Call Back'!IQ$14, Raw!$C:$C, 'Call Back'!$C48, Raw!$H:$H, "D13")</f>
        <v>0</v>
      </c>
      <c r="IR48" s="53">
        <f>SUMIFS(Raw!$I:$I, Raw!$A:$A, 'Call Back'!IR$14, Raw!$C:$C, 'Call Back'!$C48, Raw!$H:$H, "D13")</f>
        <v>0</v>
      </c>
      <c r="IT48" s="46">
        <f>SUMIFS(Raw!$I:$I, Raw!$A:$A, 'Call Back'!IT$14, Raw!$C:$C, 'Call Back'!$C48, Raw!$H:$H, "D14")</f>
        <v>0</v>
      </c>
      <c r="IU48" s="52">
        <f>SUMIFS(Raw!$I:$I, Raw!$A:$A, 'Call Back'!IU$14, Raw!$C:$C, 'Call Back'!$C48, Raw!$H:$H, "D14")</f>
        <v>0</v>
      </c>
      <c r="IV48" s="52">
        <f>SUMIFS(Raw!$I:$I, Raw!$A:$A, 'Call Back'!IV$14, Raw!$C:$C, 'Call Back'!$C48, Raw!$H:$H, "D14")</f>
        <v>0</v>
      </c>
      <c r="IW48" s="52">
        <f>SUMIFS(Raw!$I:$I, Raw!$A:$A, 'Call Back'!IW$14, Raw!$C:$C, 'Call Back'!$C48, Raw!$H:$H, "D14")</f>
        <v>0</v>
      </c>
      <c r="IX48" s="52">
        <f>SUMIFS(Raw!$I:$I, Raw!$A:$A, 'Call Back'!IX$14, Raw!$C:$C, 'Call Back'!$C48, Raw!$H:$H, "D14")</f>
        <v>0</v>
      </c>
      <c r="IY48" s="52">
        <f>SUMIFS(Raw!$I:$I, Raw!$A:$A, 'Call Back'!IY$14, Raw!$C:$C, 'Call Back'!$C48, Raw!$H:$H, "D14")</f>
        <v>0</v>
      </c>
      <c r="IZ48" s="53">
        <f>SUMIFS(Raw!$I:$I, Raw!$A:$A, 'Call Back'!IZ$14, Raw!$C:$C, 'Call Back'!$C48, Raw!$H:$H, "D14")</f>
        <v>0</v>
      </c>
      <c r="JB48" s="46">
        <f>SUMIFS(Raw!$I:$I, Raw!$A:$A, 'Call Back'!JB$14, Raw!$C:$C, 'Call Back'!$C48, Raw!$H:$H, "D13")</f>
        <v>0</v>
      </c>
      <c r="JC48" s="52">
        <f>SUMIFS(Raw!$I:$I, Raw!$A:$A, 'Call Back'!JC$14, Raw!$C:$C, 'Call Back'!$C48, Raw!$H:$H, "D13")</f>
        <v>0</v>
      </c>
      <c r="JD48" s="52">
        <f>SUMIFS(Raw!$I:$I, Raw!$A:$A, 'Call Back'!JD$14, Raw!$C:$C, 'Call Back'!$C48, Raw!$H:$H, "D13")</f>
        <v>0</v>
      </c>
      <c r="JE48" s="52">
        <f>SUMIFS(Raw!$I:$I, Raw!$A:$A, 'Call Back'!JE$14, Raw!$C:$C, 'Call Back'!$C48, Raw!$H:$H, "D13")</f>
        <v>0</v>
      </c>
      <c r="JF48" s="52">
        <f>SUMIFS(Raw!$I:$I, Raw!$A:$A, 'Call Back'!JF$14, Raw!$C:$C, 'Call Back'!$C48, Raw!$H:$H, "D13")</f>
        <v>0</v>
      </c>
      <c r="JG48" s="52">
        <f>SUMIFS(Raw!$I:$I, Raw!$A:$A, 'Call Back'!JG$14, Raw!$C:$C, 'Call Back'!$C48, Raw!$H:$H, "D13")</f>
        <v>0</v>
      </c>
      <c r="JH48" s="53">
        <f>SUMIFS(Raw!$I:$I, Raw!$A:$A, 'Call Back'!JH$14, Raw!$C:$C, 'Call Back'!$C48, Raw!$H:$H, "D13")</f>
        <v>0</v>
      </c>
      <c r="JJ48" s="46">
        <f>SUMIFS(Raw!$I:$I, Raw!$A:$A, 'Call Back'!JJ$14, Raw!$C:$C, 'Call Back'!$C48, Raw!$H:$H, "D14")</f>
        <v>0</v>
      </c>
      <c r="JK48" s="52">
        <f>SUMIFS(Raw!$I:$I, Raw!$A:$A, 'Call Back'!JK$14, Raw!$C:$C, 'Call Back'!$C48, Raw!$H:$H, "D14")</f>
        <v>0</v>
      </c>
      <c r="JL48" s="52">
        <f>SUMIFS(Raw!$I:$I, Raw!$A:$A, 'Call Back'!JL$14, Raw!$C:$C, 'Call Back'!$C48, Raw!$H:$H, "D14")</f>
        <v>0</v>
      </c>
      <c r="JM48" s="52">
        <f>SUMIFS(Raw!$I:$I, Raw!$A:$A, 'Call Back'!JM$14, Raw!$C:$C, 'Call Back'!$C48, Raw!$H:$H, "D14")</f>
        <v>0</v>
      </c>
      <c r="JN48" s="52">
        <f>SUMIFS(Raw!$I:$I, Raw!$A:$A, 'Call Back'!JN$14, Raw!$C:$C, 'Call Back'!$C48, Raw!$H:$H, "D14")</f>
        <v>0</v>
      </c>
      <c r="JO48" s="52">
        <f>SUMIFS(Raw!$I:$I, Raw!$A:$A, 'Call Back'!JO$14, Raw!$C:$C, 'Call Back'!$C48, Raw!$H:$H, "D14")</f>
        <v>0</v>
      </c>
      <c r="JP48" s="53">
        <f>SUMIFS(Raw!$I:$I, Raw!$A:$A, 'Call Back'!JP$14, Raw!$C:$C, 'Call Back'!$C48, Raw!$H:$H, "D14")</f>
        <v>0</v>
      </c>
      <c r="JR48" s="46">
        <f>SUMIFS(Raw!$I:$I, Raw!$A:$A, 'Call Back'!JR$14, Raw!$C:$C, 'Call Back'!$C48, Raw!$H:$H, "D13")</f>
        <v>0</v>
      </c>
      <c r="JS48" s="52">
        <f>SUMIFS(Raw!$I:$I, Raw!$A:$A, 'Call Back'!JS$14, Raw!$C:$C, 'Call Back'!$C48, Raw!$H:$H, "D13")</f>
        <v>0</v>
      </c>
      <c r="JT48" s="52">
        <f>SUMIFS(Raw!$I:$I, Raw!$A:$A, 'Call Back'!JT$14, Raw!$C:$C, 'Call Back'!$C48, Raw!$H:$H, "D13")</f>
        <v>0</v>
      </c>
      <c r="JU48" s="52">
        <f>SUMIFS(Raw!$I:$I, Raw!$A:$A, 'Call Back'!JU$14, Raw!$C:$C, 'Call Back'!$C48, Raw!$H:$H, "D13")</f>
        <v>0</v>
      </c>
      <c r="JV48" s="52">
        <f>SUMIFS(Raw!$I:$I, Raw!$A:$A, 'Call Back'!JV$14, Raw!$C:$C, 'Call Back'!$C48, Raw!$H:$H, "D13")</f>
        <v>0</v>
      </c>
      <c r="JW48" s="52">
        <f>SUMIFS(Raw!$I:$I, Raw!$A:$A, 'Call Back'!JW$14, Raw!$C:$C, 'Call Back'!$C48, Raw!$H:$H, "D13")</f>
        <v>0</v>
      </c>
      <c r="JX48" s="53">
        <f>SUMIFS(Raw!$I:$I, Raw!$A:$A, 'Call Back'!JX$14, Raw!$C:$C, 'Call Back'!$C48, Raw!$H:$H, "D13")</f>
        <v>0</v>
      </c>
      <c r="JZ48" s="46">
        <f>SUMIFS(Raw!$I:$I, Raw!$A:$A, 'Call Back'!JZ$14, Raw!$C:$C, 'Call Back'!$C48, Raw!$H:$H, "D14")</f>
        <v>0</v>
      </c>
      <c r="KA48" s="52">
        <f>SUMIFS(Raw!$I:$I, Raw!$A:$A, 'Call Back'!KA$14, Raw!$C:$C, 'Call Back'!$C48, Raw!$H:$H, "D14")</f>
        <v>0</v>
      </c>
      <c r="KB48" s="52">
        <f>SUMIFS(Raw!$I:$I, Raw!$A:$A, 'Call Back'!KB$14, Raw!$C:$C, 'Call Back'!$C48, Raw!$H:$H, "D14")</f>
        <v>0</v>
      </c>
      <c r="KC48" s="52">
        <f>SUMIFS(Raw!$I:$I, Raw!$A:$A, 'Call Back'!KC$14, Raw!$C:$C, 'Call Back'!$C48, Raw!$H:$H, "D14")</f>
        <v>0</v>
      </c>
      <c r="KD48" s="52">
        <f>SUMIFS(Raw!$I:$I, Raw!$A:$A, 'Call Back'!KD$14, Raw!$C:$C, 'Call Back'!$C48, Raw!$H:$H, "D14")</f>
        <v>0</v>
      </c>
      <c r="KE48" s="52">
        <f>SUMIFS(Raw!$I:$I, Raw!$A:$A, 'Call Back'!KE$14, Raw!$C:$C, 'Call Back'!$C48, Raw!$H:$H, "D14")</f>
        <v>0</v>
      </c>
      <c r="KF48" s="53">
        <f>SUMIFS(Raw!$I:$I, Raw!$A:$A, 'Call Back'!KF$14, Raw!$C:$C, 'Call Back'!$C48, Raw!$H:$H, "D14")</f>
        <v>0</v>
      </c>
      <c r="KH48" s="46">
        <f>SUMIFS(Raw!$I:$I, Raw!$A:$A, 'Call Back'!KH$14, Raw!$C:$C, 'Call Back'!$C48, Raw!$H:$H, "D13")</f>
        <v>0</v>
      </c>
      <c r="KI48" s="52">
        <f>SUMIFS(Raw!$I:$I, Raw!$A:$A, 'Call Back'!KI$14, Raw!$C:$C, 'Call Back'!$C48, Raw!$H:$H, "D13")</f>
        <v>0</v>
      </c>
      <c r="KJ48" s="52">
        <f>SUMIFS(Raw!$I:$I, Raw!$A:$A, 'Call Back'!KJ$14, Raw!$C:$C, 'Call Back'!$C48, Raw!$H:$H, "D13")</f>
        <v>0</v>
      </c>
      <c r="KK48" s="52">
        <f>SUMIFS(Raw!$I:$I, Raw!$A:$A, 'Call Back'!KK$14, Raw!$C:$C, 'Call Back'!$C48, Raw!$H:$H, "D13")</f>
        <v>0</v>
      </c>
      <c r="KL48" s="52">
        <f>SUMIFS(Raw!$I:$I, Raw!$A:$A, 'Call Back'!KL$14, Raw!$C:$C, 'Call Back'!$C48, Raw!$H:$H, "D13")</f>
        <v>0</v>
      </c>
      <c r="KM48" s="52">
        <f>SUMIFS(Raw!$I:$I, Raw!$A:$A, 'Call Back'!KM$14, Raw!$C:$C, 'Call Back'!$C48, Raw!$H:$H, "D13")</f>
        <v>0</v>
      </c>
      <c r="KN48" s="53">
        <f>SUMIFS(Raw!$I:$I, Raw!$A:$A, 'Call Back'!KN$14, Raw!$C:$C, 'Call Back'!$C48, Raw!$H:$H, "D13")</f>
        <v>0</v>
      </c>
      <c r="KP48" s="46">
        <f>SUMIFS(Raw!$I:$I, Raw!$A:$A, 'Call Back'!KP$14, Raw!$C:$C, 'Call Back'!$C48, Raw!$H:$H, "D14")</f>
        <v>0</v>
      </c>
      <c r="KQ48" s="52">
        <f>SUMIFS(Raw!$I:$I, Raw!$A:$A, 'Call Back'!KQ$14, Raw!$C:$C, 'Call Back'!$C48, Raw!$H:$H, "D14")</f>
        <v>0</v>
      </c>
      <c r="KR48" s="52">
        <f>SUMIFS(Raw!$I:$I, Raw!$A:$A, 'Call Back'!KR$14, Raw!$C:$C, 'Call Back'!$C48, Raw!$H:$H, "D14")</f>
        <v>0</v>
      </c>
      <c r="KS48" s="52">
        <f>SUMIFS(Raw!$I:$I, Raw!$A:$A, 'Call Back'!KS$14, Raw!$C:$C, 'Call Back'!$C48, Raw!$H:$H, "D14")</f>
        <v>0</v>
      </c>
      <c r="KT48" s="52">
        <f>SUMIFS(Raw!$I:$I, Raw!$A:$A, 'Call Back'!KT$14, Raw!$C:$C, 'Call Back'!$C48, Raw!$H:$H, "D14")</f>
        <v>0</v>
      </c>
      <c r="KU48" s="52">
        <f>SUMIFS(Raw!$I:$I, Raw!$A:$A, 'Call Back'!KU$14, Raw!$C:$C, 'Call Back'!$C48, Raw!$H:$H, "D14")</f>
        <v>0</v>
      </c>
      <c r="KV48" s="53">
        <f>SUMIFS(Raw!$I:$I, Raw!$A:$A, 'Call Back'!KV$14, Raw!$C:$C, 'Call Back'!$C48, Raw!$H:$H,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f>SUMIFS(Raw!$I:$I, Raw!$A:$A, 'Call Back'!CH$14, Raw!$C:$C, 'Call Back'!$C49, Raw!$H:$H, "D13")</f>
        <v>1719</v>
      </c>
      <c r="CI49" s="52">
        <f>SUMIFS(Raw!$I:$I, Raw!$A:$A, 'Call Back'!CI$14, Raw!$C:$C, 'Call Back'!$C49, Raw!$H:$H, "D13")</f>
        <v>1389</v>
      </c>
      <c r="CJ49" s="52">
        <f>SUMIFS(Raw!$I:$I, Raw!$A:$A, 'Call Back'!CJ$14, Raw!$C:$C, 'Call Back'!$C49, Raw!$H:$H, "D13")</f>
        <v>1251</v>
      </c>
      <c r="CK49" s="52">
        <f>SUMIFS(Raw!$I:$I, Raw!$A:$A, 'Call Back'!CK$14, Raw!$C:$C, 'Call Back'!$C49, Raw!$H:$H, "D13")</f>
        <v>1656</v>
      </c>
      <c r="CL49" s="52">
        <f>SUMIFS(Raw!$I:$I, Raw!$A:$A, 'Call Back'!CL$14, Raw!$C:$C, 'Call Back'!$C49, Raw!$H:$H, "D13")</f>
        <v>1617</v>
      </c>
      <c r="CM49" s="52">
        <f>SUMIFS(Raw!$I:$I, Raw!$A:$A, 'Call Back'!CM$14, Raw!$C:$C, 'Call Back'!$C49, Raw!$H:$H, "D13")</f>
        <v>1903</v>
      </c>
      <c r="CN49" s="53">
        <f>SUMIFS(Raw!$I:$I, Raw!$A:$A, 'Call Back'!CN$14, Raw!$C:$C, 'Call Back'!$C49, Raw!$H:$H, "D13")</f>
        <v>1623</v>
      </c>
      <c r="CP49" s="46">
        <f>SUMIFS(Raw!$I:$I, Raw!$A:$A, 'Call Back'!CP$14, Raw!$C:$C, 'Call Back'!$C49, Raw!$H:$H, "D14")</f>
        <v>396</v>
      </c>
      <c r="CQ49" s="52">
        <f>SUMIFS(Raw!$I:$I, Raw!$A:$A, 'Call Back'!CQ$14, Raw!$C:$C, 'Call Back'!$C49, Raw!$H:$H, "D14")</f>
        <v>462</v>
      </c>
      <c r="CR49" s="52">
        <f>SUMIFS(Raw!$I:$I, Raw!$A:$A, 'Call Back'!CR$14, Raw!$C:$C, 'Call Back'!$C49, Raw!$H:$H, "D14")</f>
        <v>595</v>
      </c>
      <c r="CS49" s="52">
        <f>SUMIFS(Raw!$I:$I, Raw!$A:$A, 'Call Back'!CS$14, Raw!$C:$C, 'Call Back'!$C49, Raw!$H:$H, "D14")</f>
        <v>877</v>
      </c>
      <c r="CT49" s="52">
        <f>SUMIFS(Raw!$I:$I, Raw!$A:$A, 'Call Back'!CT$14, Raw!$C:$C, 'Call Back'!$C49, Raw!$H:$H, "D14")</f>
        <v>520</v>
      </c>
      <c r="CU49" s="52">
        <f>SUMIFS(Raw!$I:$I, Raw!$A:$A, 'Call Back'!CU$14, Raw!$C:$C, 'Call Back'!$C49, Raw!$H:$H, "D14")</f>
        <v>570</v>
      </c>
      <c r="CV49" s="53">
        <f>SUMIFS(Raw!$I:$I, Raw!$A:$A, 'Call Back'!CV$14, Raw!$C:$C, 'Call Back'!$C49, Raw!$H:$H, "D14")</f>
        <v>392</v>
      </c>
      <c r="CX49" s="46">
        <f>SUMIFS(Raw!$I:$I, Raw!$A:$A, 'Call Back'!CX$14, Raw!$C:$C, 'Call Back'!$C49, Raw!$H:$H, "D13")</f>
        <v>0</v>
      </c>
      <c r="CY49" s="52">
        <f>SUMIFS(Raw!$I:$I, Raw!$A:$A, 'Call Back'!CY$14, Raw!$C:$C, 'Call Back'!$C49, Raw!$H:$H, "D13")</f>
        <v>0</v>
      </c>
      <c r="CZ49" s="52">
        <f>SUMIFS(Raw!$I:$I, Raw!$A:$A, 'Call Back'!CZ$14, Raw!$C:$C, 'Call Back'!$C49, Raw!$H:$H, "D13")</f>
        <v>0</v>
      </c>
      <c r="DA49" s="52">
        <f>SUMIFS(Raw!$I:$I, Raw!$A:$A, 'Call Back'!DA$14, Raw!$C:$C, 'Call Back'!$C49, Raw!$H:$H, "D13")</f>
        <v>0</v>
      </c>
      <c r="DB49" s="52">
        <f>SUMIFS(Raw!$I:$I, Raw!$A:$A, 'Call Back'!DB$14, Raw!$C:$C, 'Call Back'!$C49, Raw!$H:$H, "D13")</f>
        <v>0</v>
      </c>
      <c r="DC49" s="52">
        <f>SUMIFS(Raw!$I:$I, Raw!$A:$A, 'Call Back'!DC$14, Raw!$C:$C, 'Call Back'!$C49, Raw!$H:$H, "D13")</f>
        <v>0</v>
      </c>
      <c r="DD49" s="53">
        <f>SUMIFS(Raw!$I:$I, Raw!$A:$A, 'Call Back'!DD$14, Raw!$C:$C, 'Call Back'!$C49, Raw!$H:$H, "D13")</f>
        <v>0</v>
      </c>
      <c r="DF49" s="46">
        <f>SUMIFS(Raw!$I:$I, Raw!$A:$A, 'Call Back'!DF$14, Raw!$C:$C, 'Call Back'!$C49, Raw!$H:$H, "D14")</f>
        <v>0</v>
      </c>
      <c r="DG49" s="52">
        <f>SUMIFS(Raw!$I:$I, Raw!$A:$A, 'Call Back'!DG$14, Raw!$C:$C, 'Call Back'!$C49, Raw!$H:$H, "D14")</f>
        <v>0</v>
      </c>
      <c r="DH49" s="52">
        <f>SUMIFS(Raw!$I:$I, Raw!$A:$A, 'Call Back'!DH$14, Raw!$C:$C, 'Call Back'!$C49, Raw!$H:$H, "D14")</f>
        <v>0</v>
      </c>
      <c r="DI49" s="52">
        <f>SUMIFS(Raw!$I:$I, Raw!$A:$A, 'Call Back'!DI$14, Raw!$C:$C, 'Call Back'!$C49, Raw!$H:$H, "D14")</f>
        <v>0</v>
      </c>
      <c r="DJ49" s="52">
        <f>SUMIFS(Raw!$I:$I, Raw!$A:$A, 'Call Back'!DJ$14, Raw!$C:$C, 'Call Back'!$C49, Raw!$H:$H, "D14")</f>
        <v>0</v>
      </c>
      <c r="DK49" s="52">
        <f>SUMIFS(Raw!$I:$I, Raw!$A:$A, 'Call Back'!DK$14, Raw!$C:$C, 'Call Back'!$C49, Raw!$H:$H, "D14")</f>
        <v>0</v>
      </c>
      <c r="DL49" s="53">
        <f>SUMIFS(Raw!$I:$I, Raw!$A:$A, 'Call Back'!DL$14, Raw!$C:$C, 'Call Back'!$C49, Raw!$H:$H, "D14")</f>
        <v>0</v>
      </c>
      <c r="DN49" s="46">
        <f>SUMIFS(Raw!$I:$I, Raw!$A:$A, 'Call Back'!DN$14, Raw!$C:$C, 'Call Back'!$C49, Raw!$H:$H, "D13")</f>
        <v>0</v>
      </c>
      <c r="DO49" s="52">
        <f>SUMIFS(Raw!$I:$I, Raw!$A:$A, 'Call Back'!DO$14, Raw!$C:$C, 'Call Back'!$C49, Raw!$H:$H, "D13")</f>
        <v>0</v>
      </c>
      <c r="DP49" s="52">
        <f>SUMIFS(Raw!$I:$I, Raw!$A:$A, 'Call Back'!DP$14, Raw!$C:$C, 'Call Back'!$C49, Raw!$H:$H, "D13")</f>
        <v>0</v>
      </c>
      <c r="DQ49" s="52">
        <f>SUMIFS(Raw!$I:$I, Raw!$A:$A, 'Call Back'!DQ$14, Raw!$C:$C, 'Call Back'!$C49, Raw!$H:$H, "D13")</f>
        <v>0</v>
      </c>
      <c r="DR49" s="52">
        <f>SUMIFS(Raw!$I:$I, Raw!$A:$A, 'Call Back'!DR$14, Raw!$C:$C, 'Call Back'!$C49, Raw!$H:$H, "D13")</f>
        <v>0</v>
      </c>
      <c r="DS49" s="52">
        <f>SUMIFS(Raw!$I:$I, Raw!$A:$A, 'Call Back'!DS$14, Raw!$C:$C, 'Call Back'!$C49, Raw!$H:$H, "D13")</f>
        <v>0</v>
      </c>
      <c r="DT49" s="53">
        <f>SUMIFS(Raw!$I:$I, Raw!$A:$A, 'Call Back'!DT$14, Raw!$C:$C, 'Call Back'!$C49, Raw!$H:$H, "D13")</f>
        <v>0</v>
      </c>
      <c r="DV49" s="46">
        <f>SUMIFS(Raw!$I:$I, Raw!$A:$A, 'Call Back'!DV$14, Raw!$C:$C, 'Call Back'!$C49, Raw!$H:$H, "D14")</f>
        <v>0</v>
      </c>
      <c r="DW49" s="52">
        <f>SUMIFS(Raw!$I:$I, Raw!$A:$A, 'Call Back'!DW$14, Raw!$C:$C, 'Call Back'!$C49, Raw!$H:$H, "D14")</f>
        <v>0</v>
      </c>
      <c r="DX49" s="52">
        <f>SUMIFS(Raw!$I:$I, Raw!$A:$A, 'Call Back'!DX$14, Raw!$C:$C, 'Call Back'!$C49, Raw!$H:$H, "D14")</f>
        <v>0</v>
      </c>
      <c r="DY49" s="52">
        <f>SUMIFS(Raw!$I:$I, Raw!$A:$A, 'Call Back'!DY$14, Raw!$C:$C, 'Call Back'!$C49, Raw!$H:$H, "D14")</f>
        <v>0</v>
      </c>
      <c r="DZ49" s="52">
        <f>SUMIFS(Raw!$I:$I, Raw!$A:$A, 'Call Back'!DZ$14, Raw!$C:$C, 'Call Back'!$C49, Raw!$H:$H, "D14")</f>
        <v>0</v>
      </c>
      <c r="EA49" s="52">
        <f>SUMIFS(Raw!$I:$I, Raw!$A:$A, 'Call Back'!EA$14, Raw!$C:$C, 'Call Back'!$C49, Raw!$H:$H, "D14")</f>
        <v>0</v>
      </c>
      <c r="EB49" s="53">
        <f>SUMIFS(Raw!$I:$I, Raw!$A:$A, 'Call Back'!EB$14, Raw!$C:$C, 'Call Back'!$C49, Raw!$H:$H, "D14")</f>
        <v>0</v>
      </c>
      <c r="ED49" s="46">
        <f>SUMIFS(Raw!$I:$I, Raw!$A:$A, 'Call Back'!ED$14, Raw!$C:$C, 'Call Back'!$C49, Raw!$H:$H, "D13")</f>
        <v>0</v>
      </c>
      <c r="EE49" s="52">
        <f>SUMIFS(Raw!$I:$I, Raw!$A:$A, 'Call Back'!EE$14, Raw!$C:$C, 'Call Back'!$C49, Raw!$H:$H, "D13")</f>
        <v>0</v>
      </c>
      <c r="EF49" s="52">
        <f>SUMIFS(Raw!$I:$I, Raw!$A:$A, 'Call Back'!EF$14, Raw!$C:$C, 'Call Back'!$C49, Raw!$H:$H, "D13")</f>
        <v>0</v>
      </c>
      <c r="EG49" s="52">
        <f>SUMIFS(Raw!$I:$I, Raw!$A:$A, 'Call Back'!EG$14, Raw!$C:$C, 'Call Back'!$C49, Raw!$H:$H, "D13")</f>
        <v>0</v>
      </c>
      <c r="EH49" s="52">
        <f>SUMIFS(Raw!$I:$I, Raw!$A:$A, 'Call Back'!EH$14, Raw!$C:$C, 'Call Back'!$C49, Raw!$H:$H, "D13")</f>
        <v>0</v>
      </c>
      <c r="EI49" s="52">
        <f>SUMIFS(Raw!$I:$I, Raw!$A:$A, 'Call Back'!EI$14, Raw!$C:$C, 'Call Back'!$C49, Raw!$H:$H, "D13")</f>
        <v>0</v>
      </c>
      <c r="EJ49" s="53">
        <f>SUMIFS(Raw!$I:$I, Raw!$A:$A, 'Call Back'!EJ$14, Raw!$C:$C, 'Call Back'!$C49, Raw!$H:$H, "D13")</f>
        <v>0</v>
      </c>
      <c r="EL49" s="46">
        <f>SUMIFS(Raw!$I:$I, Raw!$A:$A, 'Call Back'!EL$14, Raw!$C:$C, 'Call Back'!$C49, Raw!$H:$H, "D14")</f>
        <v>0</v>
      </c>
      <c r="EM49" s="52">
        <f>SUMIFS(Raw!$I:$I, Raw!$A:$A, 'Call Back'!EM$14, Raw!$C:$C, 'Call Back'!$C49, Raw!$H:$H, "D14")</f>
        <v>0</v>
      </c>
      <c r="EN49" s="52">
        <f>SUMIFS(Raw!$I:$I, Raw!$A:$A, 'Call Back'!EN$14, Raw!$C:$C, 'Call Back'!$C49, Raw!$H:$H, "D14")</f>
        <v>0</v>
      </c>
      <c r="EO49" s="52">
        <f>SUMIFS(Raw!$I:$I, Raw!$A:$A, 'Call Back'!EO$14, Raw!$C:$C, 'Call Back'!$C49, Raw!$H:$H, "D14")</f>
        <v>0</v>
      </c>
      <c r="EP49" s="52">
        <f>SUMIFS(Raw!$I:$I, Raw!$A:$A, 'Call Back'!EP$14, Raw!$C:$C, 'Call Back'!$C49, Raw!$H:$H, "D14")</f>
        <v>0</v>
      </c>
      <c r="EQ49" s="52">
        <f>SUMIFS(Raw!$I:$I, Raw!$A:$A, 'Call Back'!EQ$14, Raw!$C:$C, 'Call Back'!$C49, Raw!$H:$H, "D14")</f>
        <v>0</v>
      </c>
      <c r="ER49" s="53">
        <f>SUMIFS(Raw!$I:$I, Raw!$A:$A, 'Call Back'!ER$14, Raw!$C:$C, 'Call Back'!$C49, Raw!$H:$H, "D14")</f>
        <v>0</v>
      </c>
      <c r="ET49" s="46">
        <f>SUMIFS(Raw!$I:$I, Raw!$A:$A, 'Call Back'!ET$14, Raw!$C:$C, 'Call Back'!$C49, Raw!$H:$H, "D13")</f>
        <v>0</v>
      </c>
      <c r="EU49" s="52">
        <f>SUMIFS(Raw!$I:$I, Raw!$A:$A, 'Call Back'!EU$14, Raw!$C:$C, 'Call Back'!$C49, Raw!$H:$H, "D13")</f>
        <v>0</v>
      </c>
      <c r="EV49" s="52">
        <f>SUMIFS(Raw!$I:$I, Raw!$A:$A, 'Call Back'!EV$14, Raw!$C:$C, 'Call Back'!$C49, Raw!$H:$H, "D13")</f>
        <v>0</v>
      </c>
      <c r="EW49" s="52">
        <f>SUMIFS(Raw!$I:$I, Raw!$A:$A, 'Call Back'!EW$14, Raw!$C:$C, 'Call Back'!$C49, Raw!$H:$H, "D13")</f>
        <v>0</v>
      </c>
      <c r="EX49" s="52">
        <f>SUMIFS(Raw!$I:$I, Raw!$A:$A, 'Call Back'!EX$14, Raw!$C:$C, 'Call Back'!$C49, Raw!$H:$H, "D13")</f>
        <v>0</v>
      </c>
      <c r="EY49" s="52">
        <f>SUMIFS(Raw!$I:$I, Raw!$A:$A, 'Call Back'!EY$14, Raw!$C:$C, 'Call Back'!$C49, Raw!$H:$H, "D13")</f>
        <v>0</v>
      </c>
      <c r="EZ49" s="53">
        <f>SUMIFS(Raw!$I:$I, Raw!$A:$A, 'Call Back'!EZ$14, Raw!$C:$C, 'Call Back'!$C49, Raw!$H:$H, "D13")</f>
        <v>0</v>
      </c>
      <c r="FB49" s="46">
        <f>SUMIFS(Raw!$I:$I, Raw!$A:$A, 'Call Back'!FB$14, Raw!$C:$C, 'Call Back'!$C49, Raw!$H:$H, "D14")</f>
        <v>0</v>
      </c>
      <c r="FC49" s="52">
        <f>SUMIFS(Raw!$I:$I, Raw!$A:$A, 'Call Back'!FC$14, Raw!$C:$C, 'Call Back'!$C49, Raw!$H:$H, "D14")</f>
        <v>0</v>
      </c>
      <c r="FD49" s="52">
        <f>SUMIFS(Raw!$I:$I, Raw!$A:$A, 'Call Back'!FD$14, Raw!$C:$C, 'Call Back'!$C49, Raw!$H:$H, "D14")</f>
        <v>0</v>
      </c>
      <c r="FE49" s="52">
        <f>SUMIFS(Raw!$I:$I, Raw!$A:$A, 'Call Back'!FE$14, Raw!$C:$C, 'Call Back'!$C49, Raw!$H:$H, "D14")</f>
        <v>0</v>
      </c>
      <c r="FF49" s="52">
        <f>SUMIFS(Raw!$I:$I, Raw!$A:$A, 'Call Back'!FF$14, Raw!$C:$C, 'Call Back'!$C49, Raw!$H:$H, "D14")</f>
        <v>0</v>
      </c>
      <c r="FG49" s="52">
        <f>SUMIFS(Raw!$I:$I, Raw!$A:$A, 'Call Back'!FG$14, Raw!$C:$C, 'Call Back'!$C49, Raw!$H:$H, "D14")</f>
        <v>0</v>
      </c>
      <c r="FH49" s="53">
        <f>SUMIFS(Raw!$I:$I, Raw!$A:$A, 'Call Back'!FH$14, Raw!$C:$C, 'Call Back'!$C49, Raw!$H:$H, "D14")</f>
        <v>0</v>
      </c>
      <c r="FJ49" s="46">
        <f>SUMIFS(Raw!$I:$I, Raw!$A:$A, 'Call Back'!FJ$14, Raw!$C:$C, 'Call Back'!$C49, Raw!$H:$H, "D13")</f>
        <v>0</v>
      </c>
      <c r="FK49" s="52">
        <f>SUMIFS(Raw!$I:$I, Raw!$A:$A, 'Call Back'!FK$14, Raw!$C:$C, 'Call Back'!$C49, Raw!$H:$H, "D13")</f>
        <v>0</v>
      </c>
      <c r="FL49" s="52">
        <f>SUMIFS(Raw!$I:$I, Raw!$A:$A, 'Call Back'!FL$14, Raw!$C:$C, 'Call Back'!$C49, Raw!$H:$H, "D13")</f>
        <v>0</v>
      </c>
      <c r="FM49" s="52">
        <f>SUMIFS(Raw!$I:$I, Raw!$A:$A, 'Call Back'!FM$14, Raw!$C:$C, 'Call Back'!$C49, Raw!$H:$H, "D13")</f>
        <v>0</v>
      </c>
      <c r="FN49" s="52">
        <f>SUMIFS(Raw!$I:$I, Raw!$A:$A, 'Call Back'!FN$14, Raw!$C:$C, 'Call Back'!$C49, Raw!$H:$H, "D13")</f>
        <v>0</v>
      </c>
      <c r="FO49" s="52">
        <f>SUMIFS(Raw!$I:$I, Raw!$A:$A, 'Call Back'!FO$14, Raw!$C:$C, 'Call Back'!$C49, Raw!$H:$H, "D13")</f>
        <v>0</v>
      </c>
      <c r="FP49" s="53">
        <f>SUMIFS(Raw!$I:$I, Raw!$A:$A, 'Call Back'!FP$14, Raw!$C:$C, 'Call Back'!$C49, Raw!$H:$H, "D13")</f>
        <v>0</v>
      </c>
      <c r="FR49" s="46">
        <f>SUMIFS(Raw!$I:$I, Raw!$A:$A, 'Call Back'!FR$14, Raw!$C:$C, 'Call Back'!$C49, Raw!$H:$H, "D14")</f>
        <v>0</v>
      </c>
      <c r="FS49" s="52">
        <f>SUMIFS(Raw!$I:$I, Raw!$A:$A, 'Call Back'!FS$14, Raw!$C:$C, 'Call Back'!$C49, Raw!$H:$H, "D14")</f>
        <v>0</v>
      </c>
      <c r="FT49" s="52">
        <f>SUMIFS(Raw!$I:$I, Raw!$A:$A, 'Call Back'!FT$14, Raw!$C:$C, 'Call Back'!$C49, Raw!$H:$H, "D14")</f>
        <v>0</v>
      </c>
      <c r="FU49" s="52">
        <f>SUMIFS(Raw!$I:$I, Raw!$A:$A, 'Call Back'!FU$14, Raw!$C:$C, 'Call Back'!$C49, Raw!$H:$H, "D14")</f>
        <v>0</v>
      </c>
      <c r="FV49" s="52">
        <f>SUMIFS(Raw!$I:$I, Raw!$A:$A, 'Call Back'!FV$14, Raw!$C:$C, 'Call Back'!$C49, Raw!$H:$H, "D14")</f>
        <v>0</v>
      </c>
      <c r="FW49" s="52">
        <f>SUMIFS(Raw!$I:$I, Raw!$A:$A, 'Call Back'!FW$14, Raw!$C:$C, 'Call Back'!$C49, Raw!$H:$H, "D14")</f>
        <v>0</v>
      </c>
      <c r="FX49" s="53">
        <f>SUMIFS(Raw!$I:$I, Raw!$A:$A, 'Call Back'!FX$14, Raw!$C:$C, 'Call Back'!$C49, Raw!$H:$H, "D14")</f>
        <v>0</v>
      </c>
      <c r="FZ49" s="46">
        <f>SUMIFS(Raw!$I:$I, Raw!$A:$A, 'Call Back'!FZ$14, Raw!$C:$C, 'Call Back'!$C49, Raw!$H:$H, "D13")</f>
        <v>0</v>
      </c>
      <c r="GA49" s="52">
        <f>SUMIFS(Raw!$I:$I, Raw!$A:$A, 'Call Back'!GA$14, Raw!$C:$C, 'Call Back'!$C49, Raw!$H:$H, "D13")</f>
        <v>0</v>
      </c>
      <c r="GB49" s="52">
        <f>SUMIFS(Raw!$I:$I, Raw!$A:$A, 'Call Back'!GB$14, Raw!$C:$C, 'Call Back'!$C49, Raw!$H:$H, "D13")</f>
        <v>0</v>
      </c>
      <c r="GC49" s="52">
        <f>SUMIFS(Raw!$I:$I, Raw!$A:$A, 'Call Back'!GC$14, Raw!$C:$C, 'Call Back'!$C49, Raw!$H:$H, "D13")</f>
        <v>0</v>
      </c>
      <c r="GD49" s="52">
        <f>SUMIFS(Raw!$I:$I, Raw!$A:$A, 'Call Back'!GD$14, Raw!$C:$C, 'Call Back'!$C49, Raw!$H:$H, "D13")</f>
        <v>0</v>
      </c>
      <c r="GE49" s="52">
        <f>SUMIFS(Raw!$I:$I, Raw!$A:$A, 'Call Back'!GE$14, Raw!$C:$C, 'Call Back'!$C49, Raw!$H:$H, "D13")</f>
        <v>0</v>
      </c>
      <c r="GF49" s="53">
        <f>SUMIFS(Raw!$I:$I, Raw!$A:$A, 'Call Back'!GF$14, Raw!$C:$C, 'Call Back'!$C49, Raw!$H:$H, "D13")</f>
        <v>0</v>
      </c>
      <c r="GH49" s="46">
        <f>SUMIFS(Raw!$I:$I, Raw!$A:$A, 'Call Back'!GH$14, Raw!$C:$C, 'Call Back'!$C49, Raw!$H:$H, "D14")</f>
        <v>0</v>
      </c>
      <c r="GI49" s="52">
        <f>SUMIFS(Raw!$I:$I, Raw!$A:$A, 'Call Back'!GI$14, Raw!$C:$C, 'Call Back'!$C49, Raw!$H:$H, "D14")</f>
        <v>0</v>
      </c>
      <c r="GJ49" s="52">
        <f>SUMIFS(Raw!$I:$I, Raw!$A:$A, 'Call Back'!GJ$14, Raw!$C:$C, 'Call Back'!$C49, Raw!$H:$H, "D14")</f>
        <v>0</v>
      </c>
      <c r="GK49" s="52">
        <f>SUMIFS(Raw!$I:$I, Raw!$A:$A, 'Call Back'!GK$14, Raw!$C:$C, 'Call Back'!$C49, Raw!$H:$H, "D14")</f>
        <v>0</v>
      </c>
      <c r="GL49" s="52">
        <f>SUMIFS(Raw!$I:$I, Raw!$A:$A, 'Call Back'!GL$14, Raw!$C:$C, 'Call Back'!$C49, Raw!$H:$H, "D14")</f>
        <v>0</v>
      </c>
      <c r="GM49" s="52">
        <f>SUMIFS(Raw!$I:$I, Raw!$A:$A, 'Call Back'!GM$14, Raw!$C:$C, 'Call Back'!$C49, Raw!$H:$H, "D14")</f>
        <v>0</v>
      </c>
      <c r="GN49" s="53">
        <f>SUMIFS(Raw!$I:$I, Raw!$A:$A, 'Call Back'!GN$14, Raw!$C:$C, 'Call Back'!$C49, Raw!$H:$H, "D14")</f>
        <v>0</v>
      </c>
      <c r="GP49" s="46">
        <f>SUMIFS(Raw!$I:$I, Raw!$A:$A, 'Call Back'!GP$14, Raw!$C:$C, 'Call Back'!$C49, Raw!$H:$H, "D13")</f>
        <v>0</v>
      </c>
      <c r="GQ49" s="52">
        <f>SUMIFS(Raw!$I:$I, Raw!$A:$A, 'Call Back'!GQ$14, Raw!$C:$C, 'Call Back'!$C49, Raw!$H:$H, "D13")</f>
        <v>0</v>
      </c>
      <c r="GR49" s="52">
        <f>SUMIFS(Raw!$I:$I, Raw!$A:$A, 'Call Back'!GR$14, Raw!$C:$C, 'Call Back'!$C49, Raw!$H:$H, "D13")</f>
        <v>0</v>
      </c>
      <c r="GS49" s="52">
        <f>SUMIFS(Raw!$I:$I, Raw!$A:$A, 'Call Back'!GS$14, Raw!$C:$C, 'Call Back'!$C49, Raw!$H:$H, "D13")</f>
        <v>0</v>
      </c>
      <c r="GT49" s="52">
        <f>SUMIFS(Raw!$I:$I, Raw!$A:$A, 'Call Back'!GT$14, Raw!$C:$C, 'Call Back'!$C49, Raw!$H:$H, "D13")</f>
        <v>0</v>
      </c>
      <c r="GU49" s="52">
        <f>SUMIFS(Raw!$I:$I, Raw!$A:$A, 'Call Back'!GU$14, Raw!$C:$C, 'Call Back'!$C49, Raw!$H:$H, "D13")</f>
        <v>0</v>
      </c>
      <c r="GV49" s="53">
        <f>SUMIFS(Raw!$I:$I, Raw!$A:$A, 'Call Back'!GV$14, Raw!$C:$C, 'Call Back'!$C49, Raw!$H:$H, "D13")</f>
        <v>0</v>
      </c>
      <c r="GX49" s="46">
        <f>SUMIFS(Raw!$I:$I, Raw!$A:$A, 'Call Back'!GX$14, Raw!$C:$C, 'Call Back'!$C49, Raw!$H:$H, "D14")</f>
        <v>0</v>
      </c>
      <c r="GY49" s="52">
        <f>SUMIFS(Raw!$I:$I, Raw!$A:$A, 'Call Back'!GY$14, Raw!$C:$C, 'Call Back'!$C49, Raw!$H:$H, "D14")</f>
        <v>0</v>
      </c>
      <c r="GZ49" s="52">
        <f>SUMIFS(Raw!$I:$I, Raw!$A:$A, 'Call Back'!GZ$14, Raw!$C:$C, 'Call Back'!$C49, Raw!$H:$H, "D14")</f>
        <v>0</v>
      </c>
      <c r="HA49" s="52">
        <f>SUMIFS(Raw!$I:$I, Raw!$A:$A, 'Call Back'!HA$14, Raw!$C:$C, 'Call Back'!$C49, Raw!$H:$H, "D14")</f>
        <v>0</v>
      </c>
      <c r="HB49" s="52">
        <f>SUMIFS(Raw!$I:$I, Raw!$A:$A, 'Call Back'!HB$14, Raw!$C:$C, 'Call Back'!$C49, Raw!$H:$H, "D14")</f>
        <v>0</v>
      </c>
      <c r="HC49" s="52">
        <f>SUMIFS(Raw!$I:$I, Raw!$A:$A, 'Call Back'!HC$14, Raw!$C:$C, 'Call Back'!$C49, Raw!$H:$H, "D14")</f>
        <v>0</v>
      </c>
      <c r="HD49" s="53">
        <f>SUMIFS(Raw!$I:$I, Raw!$A:$A, 'Call Back'!HD$14, Raw!$C:$C, 'Call Back'!$C49, Raw!$H:$H, "D14")</f>
        <v>0</v>
      </c>
      <c r="HF49" s="46">
        <f>SUMIFS(Raw!$I:$I, Raw!$A:$A, 'Call Back'!HF$14, Raw!$C:$C, 'Call Back'!$C49, Raw!$H:$H, "D13")</f>
        <v>0</v>
      </c>
      <c r="HG49" s="52">
        <f>SUMIFS(Raw!$I:$I, Raw!$A:$A, 'Call Back'!HG$14, Raw!$C:$C, 'Call Back'!$C49, Raw!$H:$H, "D13")</f>
        <v>0</v>
      </c>
      <c r="HH49" s="52">
        <f>SUMIFS(Raw!$I:$I, Raw!$A:$A, 'Call Back'!HH$14, Raw!$C:$C, 'Call Back'!$C49, Raw!$H:$H, "D13")</f>
        <v>0</v>
      </c>
      <c r="HI49" s="52">
        <f>SUMIFS(Raw!$I:$I, Raw!$A:$A, 'Call Back'!HI$14, Raw!$C:$C, 'Call Back'!$C49, Raw!$H:$H, "D13")</f>
        <v>0</v>
      </c>
      <c r="HJ49" s="52">
        <f>SUMIFS(Raw!$I:$I, Raw!$A:$A, 'Call Back'!HJ$14, Raw!$C:$C, 'Call Back'!$C49, Raw!$H:$H, "D13")</f>
        <v>0</v>
      </c>
      <c r="HK49" s="52">
        <f>SUMIFS(Raw!$I:$I, Raw!$A:$A, 'Call Back'!HK$14, Raw!$C:$C, 'Call Back'!$C49, Raw!$H:$H, "D13")</f>
        <v>0</v>
      </c>
      <c r="HL49" s="53">
        <f>SUMIFS(Raw!$I:$I, Raw!$A:$A, 'Call Back'!HL$14, Raw!$C:$C, 'Call Back'!$C49, Raw!$H:$H, "D13")</f>
        <v>0</v>
      </c>
      <c r="HN49" s="46">
        <f>SUMIFS(Raw!$I:$I, Raw!$A:$A, 'Call Back'!HN$14, Raw!$C:$C, 'Call Back'!$C49, Raw!$H:$H, "D14")</f>
        <v>0</v>
      </c>
      <c r="HO49" s="52">
        <f>SUMIFS(Raw!$I:$I, Raw!$A:$A, 'Call Back'!HO$14, Raw!$C:$C, 'Call Back'!$C49, Raw!$H:$H, "D14")</f>
        <v>0</v>
      </c>
      <c r="HP49" s="52">
        <f>SUMIFS(Raw!$I:$I, Raw!$A:$A, 'Call Back'!HP$14, Raw!$C:$C, 'Call Back'!$C49, Raw!$H:$H, "D14")</f>
        <v>0</v>
      </c>
      <c r="HQ49" s="52">
        <f>SUMIFS(Raw!$I:$I, Raw!$A:$A, 'Call Back'!HQ$14, Raw!$C:$C, 'Call Back'!$C49, Raw!$H:$H, "D14")</f>
        <v>0</v>
      </c>
      <c r="HR49" s="52">
        <f>SUMIFS(Raw!$I:$I, Raw!$A:$A, 'Call Back'!HR$14, Raw!$C:$C, 'Call Back'!$C49, Raw!$H:$H, "D14")</f>
        <v>0</v>
      </c>
      <c r="HS49" s="52">
        <f>SUMIFS(Raw!$I:$I, Raw!$A:$A, 'Call Back'!HS$14, Raw!$C:$C, 'Call Back'!$C49, Raw!$H:$H, "D14")</f>
        <v>0</v>
      </c>
      <c r="HT49" s="53">
        <f>SUMIFS(Raw!$I:$I, Raw!$A:$A, 'Call Back'!HT$14, Raw!$C:$C, 'Call Back'!$C49, Raw!$H:$H, "D14")</f>
        <v>0</v>
      </c>
      <c r="HV49" s="46">
        <f>SUMIFS(Raw!$I:$I, Raw!$A:$A, 'Call Back'!HV$14, Raw!$C:$C, 'Call Back'!$C49, Raw!$H:$H, "D13")</f>
        <v>0</v>
      </c>
      <c r="HW49" s="52">
        <f>SUMIFS(Raw!$I:$I, Raw!$A:$A, 'Call Back'!HW$14, Raw!$C:$C, 'Call Back'!$C49, Raw!$H:$H, "D13")</f>
        <v>0</v>
      </c>
      <c r="HX49" s="52">
        <f>SUMIFS(Raw!$I:$I, Raw!$A:$A, 'Call Back'!HX$14, Raw!$C:$C, 'Call Back'!$C49, Raw!$H:$H, "D13")</f>
        <v>0</v>
      </c>
      <c r="HY49" s="52">
        <f>SUMIFS(Raw!$I:$I, Raw!$A:$A, 'Call Back'!HY$14, Raw!$C:$C, 'Call Back'!$C49, Raw!$H:$H, "D13")</f>
        <v>0</v>
      </c>
      <c r="HZ49" s="52">
        <f>SUMIFS(Raw!$I:$I, Raw!$A:$A, 'Call Back'!HZ$14, Raw!$C:$C, 'Call Back'!$C49, Raw!$H:$H, "D13")</f>
        <v>0</v>
      </c>
      <c r="IA49" s="52">
        <f>SUMIFS(Raw!$I:$I, Raw!$A:$A, 'Call Back'!IA$14, Raw!$C:$C, 'Call Back'!$C49, Raw!$H:$H, "D13")</f>
        <v>0</v>
      </c>
      <c r="IB49" s="53">
        <f>SUMIFS(Raw!$I:$I, Raw!$A:$A, 'Call Back'!IB$14, Raw!$C:$C, 'Call Back'!$C49, Raw!$H:$H, "D13")</f>
        <v>0</v>
      </c>
      <c r="ID49" s="46">
        <f>SUMIFS(Raw!$I:$I, Raw!$A:$A, 'Call Back'!ID$14, Raw!$C:$C, 'Call Back'!$C49, Raw!$H:$H, "D14")</f>
        <v>0</v>
      </c>
      <c r="IE49" s="52">
        <f>SUMIFS(Raw!$I:$I, Raw!$A:$A, 'Call Back'!IE$14, Raw!$C:$C, 'Call Back'!$C49, Raw!$H:$H, "D14")</f>
        <v>0</v>
      </c>
      <c r="IF49" s="52">
        <f>SUMIFS(Raw!$I:$I, Raw!$A:$A, 'Call Back'!IF$14, Raw!$C:$C, 'Call Back'!$C49, Raw!$H:$H, "D14")</f>
        <v>0</v>
      </c>
      <c r="IG49" s="52">
        <f>SUMIFS(Raw!$I:$I, Raw!$A:$A, 'Call Back'!IG$14, Raw!$C:$C, 'Call Back'!$C49, Raw!$H:$H, "D14")</f>
        <v>0</v>
      </c>
      <c r="IH49" s="52">
        <f>SUMIFS(Raw!$I:$I, Raw!$A:$A, 'Call Back'!IH$14, Raw!$C:$C, 'Call Back'!$C49, Raw!$H:$H, "D14")</f>
        <v>0</v>
      </c>
      <c r="II49" s="52">
        <f>SUMIFS(Raw!$I:$I, Raw!$A:$A, 'Call Back'!II$14, Raw!$C:$C, 'Call Back'!$C49, Raw!$H:$H, "D14")</f>
        <v>0</v>
      </c>
      <c r="IJ49" s="53">
        <f>SUMIFS(Raw!$I:$I, Raw!$A:$A, 'Call Back'!IJ$14, Raw!$C:$C, 'Call Back'!$C49, Raw!$H:$H, "D14")</f>
        <v>0</v>
      </c>
      <c r="IL49" s="46">
        <f>SUMIFS(Raw!$I:$I, Raw!$A:$A, 'Call Back'!IL$14, Raw!$C:$C, 'Call Back'!$C49, Raw!$H:$H, "D13")</f>
        <v>0</v>
      </c>
      <c r="IM49" s="52">
        <f>SUMIFS(Raw!$I:$I, Raw!$A:$A, 'Call Back'!IM$14, Raw!$C:$C, 'Call Back'!$C49, Raw!$H:$H, "D13")</f>
        <v>0</v>
      </c>
      <c r="IN49" s="52">
        <f>SUMIFS(Raw!$I:$I, Raw!$A:$A, 'Call Back'!IN$14, Raw!$C:$C, 'Call Back'!$C49, Raw!$H:$H, "D13")</f>
        <v>0</v>
      </c>
      <c r="IO49" s="52">
        <f>SUMIFS(Raw!$I:$I, Raw!$A:$A, 'Call Back'!IO$14, Raw!$C:$C, 'Call Back'!$C49, Raw!$H:$H, "D13")</f>
        <v>0</v>
      </c>
      <c r="IP49" s="52">
        <f>SUMIFS(Raw!$I:$I, Raw!$A:$A, 'Call Back'!IP$14, Raw!$C:$C, 'Call Back'!$C49, Raw!$H:$H, "D13")</f>
        <v>0</v>
      </c>
      <c r="IQ49" s="52">
        <f>SUMIFS(Raw!$I:$I, Raw!$A:$A, 'Call Back'!IQ$14, Raw!$C:$C, 'Call Back'!$C49, Raw!$H:$H, "D13")</f>
        <v>0</v>
      </c>
      <c r="IR49" s="53">
        <f>SUMIFS(Raw!$I:$I, Raw!$A:$A, 'Call Back'!IR$14, Raw!$C:$C, 'Call Back'!$C49, Raw!$H:$H, "D13")</f>
        <v>0</v>
      </c>
      <c r="IT49" s="46">
        <f>SUMIFS(Raw!$I:$I, Raw!$A:$A, 'Call Back'!IT$14, Raw!$C:$C, 'Call Back'!$C49, Raw!$H:$H, "D14")</f>
        <v>0</v>
      </c>
      <c r="IU49" s="52">
        <f>SUMIFS(Raw!$I:$I, Raw!$A:$A, 'Call Back'!IU$14, Raw!$C:$C, 'Call Back'!$C49, Raw!$H:$H, "D14")</f>
        <v>0</v>
      </c>
      <c r="IV49" s="52">
        <f>SUMIFS(Raw!$I:$I, Raw!$A:$A, 'Call Back'!IV$14, Raw!$C:$C, 'Call Back'!$C49, Raw!$H:$H, "D14")</f>
        <v>0</v>
      </c>
      <c r="IW49" s="52">
        <f>SUMIFS(Raw!$I:$I, Raw!$A:$A, 'Call Back'!IW$14, Raw!$C:$C, 'Call Back'!$C49, Raw!$H:$H, "D14")</f>
        <v>0</v>
      </c>
      <c r="IX49" s="52">
        <f>SUMIFS(Raw!$I:$I, Raw!$A:$A, 'Call Back'!IX$14, Raw!$C:$C, 'Call Back'!$C49, Raw!$H:$H, "D14")</f>
        <v>0</v>
      </c>
      <c r="IY49" s="52">
        <f>SUMIFS(Raw!$I:$I, Raw!$A:$A, 'Call Back'!IY$14, Raw!$C:$C, 'Call Back'!$C49, Raw!$H:$H, "D14")</f>
        <v>0</v>
      </c>
      <c r="IZ49" s="53">
        <f>SUMIFS(Raw!$I:$I, Raw!$A:$A, 'Call Back'!IZ$14, Raw!$C:$C, 'Call Back'!$C49, Raw!$H:$H, "D14")</f>
        <v>0</v>
      </c>
      <c r="JB49" s="46">
        <f>SUMIFS(Raw!$I:$I, Raw!$A:$A, 'Call Back'!JB$14, Raw!$C:$C, 'Call Back'!$C49, Raw!$H:$H, "D13")</f>
        <v>0</v>
      </c>
      <c r="JC49" s="52">
        <f>SUMIFS(Raw!$I:$I, Raw!$A:$A, 'Call Back'!JC$14, Raw!$C:$C, 'Call Back'!$C49, Raw!$H:$H, "D13")</f>
        <v>0</v>
      </c>
      <c r="JD49" s="52">
        <f>SUMIFS(Raw!$I:$I, Raw!$A:$A, 'Call Back'!JD$14, Raw!$C:$C, 'Call Back'!$C49, Raw!$H:$H, "D13")</f>
        <v>0</v>
      </c>
      <c r="JE49" s="52">
        <f>SUMIFS(Raw!$I:$I, Raw!$A:$A, 'Call Back'!JE$14, Raw!$C:$C, 'Call Back'!$C49, Raw!$H:$H, "D13")</f>
        <v>0</v>
      </c>
      <c r="JF49" s="52">
        <f>SUMIFS(Raw!$I:$I, Raw!$A:$A, 'Call Back'!JF$14, Raw!$C:$C, 'Call Back'!$C49, Raw!$H:$H, "D13")</f>
        <v>0</v>
      </c>
      <c r="JG49" s="52">
        <f>SUMIFS(Raw!$I:$I, Raw!$A:$A, 'Call Back'!JG$14, Raw!$C:$C, 'Call Back'!$C49, Raw!$H:$H, "D13")</f>
        <v>0</v>
      </c>
      <c r="JH49" s="53">
        <f>SUMIFS(Raw!$I:$I, Raw!$A:$A, 'Call Back'!JH$14, Raw!$C:$C, 'Call Back'!$C49, Raw!$H:$H, "D13")</f>
        <v>0</v>
      </c>
      <c r="JJ49" s="46">
        <f>SUMIFS(Raw!$I:$I, Raw!$A:$A, 'Call Back'!JJ$14, Raw!$C:$C, 'Call Back'!$C49, Raw!$H:$H, "D14")</f>
        <v>0</v>
      </c>
      <c r="JK49" s="52">
        <f>SUMIFS(Raw!$I:$I, Raw!$A:$A, 'Call Back'!JK$14, Raw!$C:$C, 'Call Back'!$C49, Raw!$H:$H, "D14")</f>
        <v>0</v>
      </c>
      <c r="JL49" s="52">
        <f>SUMIFS(Raw!$I:$I, Raw!$A:$A, 'Call Back'!JL$14, Raw!$C:$C, 'Call Back'!$C49, Raw!$H:$H, "D14")</f>
        <v>0</v>
      </c>
      <c r="JM49" s="52">
        <f>SUMIFS(Raw!$I:$I, Raw!$A:$A, 'Call Back'!JM$14, Raw!$C:$C, 'Call Back'!$C49, Raw!$H:$H, "D14")</f>
        <v>0</v>
      </c>
      <c r="JN49" s="52">
        <f>SUMIFS(Raw!$I:$I, Raw!$A:$A, 'Call Back'!JN$14, Raw!$C:$C, 'Call Back'!$C49, Raw!$H:$H, "D14")</f>
        <v>0</v>
      </c>
      <c r="JO49" s="52">
        <f>SUMIFS(Raw!$I:$I, Raw!$A:$A, 'Call Back'!JO$14, Raw!$C:$C, 'Call Back'!$C49, Raw!$H:$H, "D14")</f>
        <v>0</v>
      </c>
      <c r="JP49" s="53">
        <f>SUMIFS(Raw!$I:$I, Raw!$A:$A, 'Call Back'!JP$14, Raw!$C:$C, 'Call Back'!$C49, Raw!$H:$H, "D14")</f>
        <v>0</v>
      </c>
      <c r="JR49" s="46">
        <f>SUMIFS(Raw!$I:$I, Raw!$A:$A, 'Call Back'!JR$14, Raw!$C:$C, 'Call Back'!$C49, Raw!$H:$H, "D13")</f>
        <v>0</v>
      </c>
      <c r="JS49" s="52">
        <f>SUMIFS(Raw!$I:$I, Raw!$A:$A, 'Call Back'!JS$14, Raw!$C:$C, 'Call Back'!$C49, Raw!$H:$H, "D13")</f>
        <v>0</v>
      </c>
      <c r="JT49" s="52">
        <f>SUMIFS(Raw!$I:$I, Raw!$A:$A, 'Call Back'!JT$14, Raw!$C:$C, 'Call Back'!$C49, Raw!$H:$H, "D13")</f>
        <v>0</v>
      </c>
      <c r="JU49" s="52">
        <f>SUMIFS(Raw!$I:$I, Raw!$A:$A, 'Call Back'!JU$14, Raw!$C:$C, 'Call Back'!$C49, Raw!$H:$H, "D13")</f>
        <v>0</v>
      </c>
      <c r="JV49" s="52">
        <f>SUMIFS(Raw!$I:$I, Raw!$A:$A, 'Call Back'!JV$14, Raw!$C:$C, 'Call Back'!$C49, Raw!$H:$H, "D13")</f>
        <v>0</v>
      </c>
      <c r="JW49" s="52">
        <f>SUMIFS(Raw!$I:$I, Raw!$A:$A, 'Call Back'!JW$14, Raw!$C:$C, 'Call Back'!$C49, Raw!$H:$H, "D13")</f>
        <v>0</v>
      </c>
      <c r="JX49" s="53">
        <f>SUMIFS(Raw!$I:$I, Raw!$A:$A, 'Call Back'!JX$14, Raw!$C:$C, 'Call Back'!$C49, Raw!$H:$H, "D13")</f>
        <v>0</v>
      </c>
      <c r="JZ49" s="46">
        <f>SUMIFS(Raw!$I:$I, Raw!$A:$A, 'Call Back'!JZ$14, Raw!$C:$C, 'Call Back'!$C49, Raw!$H:$H, "D14")</f>
        <v>0</v>
      </c>
      <c r="KA49" s="52">
        <f>SUMIFS(Raw!$I:$I, Raw!$A:$A, 'Call Back'!KA$14, Raw!$C:$C, 'Call Back'!$C49, Raw!$H:$H, "D14")</f>
        <v>0</v>
      </c>
      <c r="KB49" s="52">
        <f>SUMIFS(Raw!$I:$I, Raw!$A:$A, 'Call Back'!KB$14, Raw!$C:$C, 'Call Back'!$C49, Raw!$H:$H, "D14")</f>
        <v>0</v>
      </c>
      <c r="KC49" s="52">
        <f>SUMIFS(Raw!$I:$I, Raw!$A:$A, 'Call Back'!KC$14, Raw!$C:$C, 'Call Back'!$C49, Raw!$H:$H, "D14")</f>
        <v>0</v>
      </c>
      <c r="KD49" s="52">
        <f>SUMIFS(Raw!$I:$I, Raw!$A:$A, 'Call Back'!KD$14, Raw!$C:$C, 'Call Back'!$C49, Raw!$H:$H, "D14")</f>
        <v>0</v>
      </c>
      <c r="KE49" s="52">
        <f>SUMIFS(Raw!$I:$I, Raw!$A:$A, 'Call Back'!KE$14, Raw!$C:$C, 'Call Back'!$C49, Raw!$H:$H, "D14")</f>
        <v>0</v>
      </c>
      <c r="KF49" s="53">
        <f>SUMIFS(Raw!$I:$I, Raw!$A:$A, 'Call Back'!KF$14, Raw!$C:$C, 'Call Back'!$C49, Raw!$H:$H, "D14")</f>
        <v>0</v>
      </c>
      <c r="KH49" s="46">
        <f>SUMIFS(Raw!$I:$I, Raw!$A:$A, 'Call Back'!KH$14, Raw!$C:$C, 'Call Back'!$C49, Raw!$H:$H, "D13")</f>
        <v>0</v>
      </c>
      <c r="KI49" s="52">
        <f>SUMIFS(Raw!$I:$I, Raw!$A:$A, 'Call Back'!KI$14, Raw!$C:$C, 'Call Back'!$C49, Raw!$H:$H, "D13")</f>
        <v>0</v>
      </c>
      <c r="KJ49" s="52">
        <f>SUMIFS(Raw!$I:$I, Raw!$A:$A, 'Call Back'!KJ$14, Raw!$C:$C, 'Call Back'!$C49, Raw!$H:$H, "D13")</f>
        <v>0</v>
      </c>
      <c r="KK49" s="52">
        <f>SUMIFS(Raw!$I:$I, Raw!$A:$A, 'Call Back'!KK$14, Raw!$C:$C, 'Call Back'!$C49, Raw!$H:$H, "D13")</f>
        <v>0</v>
      </c>
      <c r="KL49" s="52">
        <f>SUMIFS(Raw!$I:$I, Raw!$A:$A, 'Call Back'!KL$14, Raw!$C:$C, 'Call Back'!$C49, Raw!$H:$H, "D13")</f>
        <v>0</v>
      </c>
      <c r="KM49" s="52">
        <f>SUMIFS(Raw!$I:$I, Raw!$A:$A, 'Call Back'!KM$14, Raw!$C:$C, 'Call Back'!$C49, Raw!$H:$H, "D13")</f>
        <v>0</v>
      </c>
      <c r="KN49" s="53">
        <f>SUMIFS(Raw!$I:$I, Raw!$A:$A, 'Call Back'!KN$14, Raw!$C:$C, 'Call Back'!$C49, Raw!$H:$H, "D13")</f>
        <v>0</v>
      </c>
      <c r="KP49" s="46">
        <f>SUMIFS(Raw!$I:$I, Raw!$A:$A, 'Call Back'!KP$14, Raw!$C:$C, 'Call Back'!$C49, Raw!$H:$H, "D14")</f>
        <v>0</v>
      </c>
      <c r="KQ49" s="52">
        <f>SUMIFS(Raw!$I:$I, Raw!$A:$A, 'Call Back'!KQ$14, Raw!$C:$C, 'Call Back'!$C49, Raw!$H:$H, "D14")</f>
        <v>0</v>
      </c>
      <c r="KR49" s="52">
        <f>SUMIFS(Raw!$I:$I, Raw!$A:$A, 'Call Back'!KR$14, Raw!$C:$C, 'Call Back'!$C49, Raw!$H:$H, "D14")</f>
        <v>0</v>
      </c>
      <c r="KS49" s="52">
        <f>SUMIFS(Raw!$I:$I, Raw!$A:$A, 'Call Back'!KS$14, Raw!$C:$C, 'Call Back'!$C49, Raw!$H:$H, "D14")</f>
        <v>0</v>
      </c>
      <c r="KT49" s="52">
        <f>SUMIFS(Raw!$I:$I, Raw!$A:$A, 'Call Back'!KT$14, Raw!$C:$C, 'Call Back'!$C49, Raw!$H:$H, "D14")</f>
        <v>0</v>
      </c>
      <c r="KU49" s="52">
        <f>SUMIFS(Raw!$I:$I, Raw!$A:$A, 'Call Back'!KU$14, Raw!$C:$C, 'Call Back'!$C49, Raw!$H:$H, "D14")</f>
        <v>0</v>
      </c>
      <c r="KV49" s="53">
        <f>SUMIFS(Raw!$I:$I, Raw!$A:$A, 'Call Back'!KV$14, Raw!$C:$C, 'Call Back'!$C49, Raw!$H:$H,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f>SUMIFS(Raw!$I:$I, Raw!$A:$A, 'Call Back'!CH$14, Raw!$C:$C, 'Call Back'!$C50, Raw!$H:$H, "D13")</f>
        <v>1578</v>
      </c>
      <c r="CI50" s="52">
        <f>SUMIFS(Raw!$I:$I, Raw!$A:$A, 'Call Back'!CI$14, Raw!$C:$C, 'Call Back'!$C50, Raw!$H:$H, "D13")</f>
        <v>1357</v>
      </c>
      <c r="CJ50" s="52">
        <f>SUMIFS(Raw!$I:$I, Raw!$A:$A, 'Call Back'!CJ$14, Raw!$C:$C, 'Call Back'!$C50, Raw!$H:$H, "D13")</f>
        <v>1264</v>
      </c>
      <c r="CK50" s="52">
        <f>SUMIFS(Raw!$I:$I, Raw!$A:$A, 'Call Back'!CK$14, Raw!$C:$C, 'Call Back'!$C50, Raw!$H:$H, "D13")</f>
        <v>1727</v>
      </c>
      <c r="CL50" s="52">
        <f>SUMIFS(Raw!$I:$I, Raw!$A:$A, 'Call Back'!CL$14, Raw!$C:$C, 'Call Back'!$C50, Raw!$H:$H, "D13")</f>
        <v>1494</v>
      </c>
      <c r="CM50" s="52">
        <f>SUMIFS(Raw!$I:$I, Raw!$A:$A, 'Call Back'!CM$14, Raw!$C:$C, 'Call Back'!$C50, Raw!$H:$H, "D13")</f>
        <v>1832</v>
      </c>
      <c r="CN50" s="53">
        <f>SUMIFS(Raw!$I:$I, Raw!$A:$A, 'Call Back'!CN$14, Raw!$C:$C, 'Call Back'!$C50, Raw!$H:$H, "D13")</f>
        <v>1633</v>
      </c>
      <c r="CP50" s="46">
        <f>SUMIFS(Raw!$I:$I, Raw!$A:$A, 'Call Back'!CP$14, Raw!$C:$C, 'Call Back'!$C50, Raw!$H:$H, "D14")</f>
        <v>476</v>
      </c>
      <c r="CQ50" s="52">
        <f>SUMIFS(Raw!$I:$I, Raw!$A:$A, 'Call Back'!CQ$14, Raw!$C:$C, 'Call Back'!$C50, Raw!$H:$H, "D14")</f>
        <v>473</v>
      </c>
      <c r="CR50" s="52">
        <f>SUMIFS(Raw!$I:$I, Raw!$A:$A, 'Call Back'!CR$14, Raw!$C:$C, 'Call Back'!$C50, Raw!$H:$H, "D14")</f>
        <v>507</v>
      </c>
      <c r="CS50" s="52">
        <f>SUMIFS(Raw!$I:$I, Raw!$A:$A, 'Call Back'!CS$14, Raw!$C:$C, 'Call Back'!$C50, Raw!$H:$H, "D14")</f>
        <v>720</v>
      </c>
      <c r="CT50" s="52">
        <f>SUMIFS(Raw!$I:$I, Raw!$A:$A, 'Call Back'!CT$14, Raw!$C:$C, 'Call Back'!$C50, Raw!$H:$H, "D14")</f>
        <v>371</v>
      </c>
      <c r="CU50" s="52">
        <f>SUMIFS(Raw!$I:$I, Raw!$A:$A, 'Call Back'!CU$14, Raw!$C:$C, 'Call Back'!$C50, Raw!$H:$H, "D14")</f>
        <v>722</v>
      </c>
      <c r="CV50" s="53">
        <f>SUMIFS(Raw!$I:$I, Raw!$A:$A, 'Call Back'!CV$14, Raw!$C:$C, 'Call Back'!$C50, Raw!$H:$H, "D14")</f>
        <v>494</v>
      </c>
      <c r="CX50" s="46">
        <f>SUMIFS(Raw!$I:$I, Raw!$A:$A, 'Call Back'!CX$14, Raw!$C:$C, 'Call Back'!$C50, Raw!$H:$H, "D13")</f>
        <v>0</v>
      </c>
      <c r="CY50" s="52">
        <f>SUMIFS(Raw!$I:$I, Raw!$A:$A, 'Call Back'!CY$14, Raw!$C:$C, 'Call Back'!$C50, Raw!$H:$H, "D13")</f>
        <v>0</v>
      </c>
      <c r="CZ50" s="52">
        <f>SUMIFS(Raw!$I:$I, Raw!$A:$A, 'Call Back'!CZ$14, Raw!$C:$C, 'Call Back'!$C50, Raw!$H:$H, "D13")</f>
        <v>0</v>
      </c>
      <c r="DA50" s="52">
        <f>SUMIFS(Raw!$I:$I, Raw!$A:$A, 'Call Back'!DA$14, Raw!$C:$C, 'Call Back'!$C50, Raw!$H:$H, "D13")</f>
        <v>0</v>
      </c>
      <c r="DB50" s="52">
        <f>SUMIFS(Raw!$I:$I, Raw!$A:$A, 'Call Back'!DB$14, Raw!$C:$C, 'Call Back'!$C50, Raw!$H:$H, "D13")</f>
        <v>0</v>
      </c>
      <c r="DC50" s="52">
        <f>SUMIFS(Raw!$I:$I, Raw!$A:$A, 'Call Back'!DC$14, Raw!$C:$C, 'Call Back'!$C50, Raw!$H:$H, "D13")</f>
        <v>0</v>
      </c>
      <c r="DD50" s="53">
        <f>SUMIFS(Raw!$I:$I, Raw!$A:$A, 'Call Back'!DD$14, Raw!$C:$C, 'Call Back'!$C50, Raw!$H:$H, "D13")</f>
        <v>0</v>
      </c>
      <c r="DF50" s="46">
        <f>SUMIFS(Raw!$I:$I, Raw!$A:$A, 'Call Back'!DF$14, Raw!$C:$C, 'Call Back'!$C50, Raw!$H:$H, "D14")</f>
        <v>0</v>
      </c>
      <c r="DG50" s="52">
        <f>SUMIFS(Raw!$I:$I, Raw!$A:$A, 'Call Back'!DG$14, Raw!$C:$C, 'Call Back'!$C50, Raw!$H:$H, "D14")</f>
        <v>0</v>
      </c>
      <c r="DH50" s="52">
        <f>SUMIFS(Raw!$I:$I, Raw!$A:$A, 'Call Back'!DH$14, Raw!$C:$C, 'Call Back'!$C50, Raw!$H:$H, "D14")</f>
        <v>0</v>
      </c>
      <c r="DI50" s="52">
        <f>SUMIFS(Raw!$I:$I, Raw!$A:$A, 'Call Back'!DI$14, Raw!$C:$C, 'Call Back'!$C50, Raw!$H:$H, "D14")</f>
        <v>0</v>
      </c>
      <c r="DJ50" s="52">
        <f>SUMIFS(Raw!$I:$I, Raw!$A:$A, 'Call Back'!DJ$14, Raw!$C:$C, 'Call Back'!$C50, Raw!$H:$H, "D14")</f>
        <v>0</v>
      </c>
      <c r="DK50" s="52">
        <f>SUMIFS(Raw!$I:$I, Raw!$A:$A, 'Call Back'!DK$14, Raw!$C:$C, 'Call Back'!$C50, Raw!$H:$H, "D14")</f>
        <v>0</v>
      </c>
      <c r="DL50" s="53">
        <f>SUMIFS(Raw!$I:$I, Raw!$A:$A, 'Call Back'!DL$14, Raw!$C:$C, 'Call Back'!$C50, Raw!$H:$H, "D14")</f>
        <v>0</v>
      </c>
      <c r="DN50" s="46">
        <f>SUMIFS(Raw!$I:$I, Raw!$A:$A, 'Call Back'!DN$14, Raw!$C:$C, 'Call Back'!$C50, Raw!$H:$H, "D13")</f>
        <v>0</v>
      </c>
      <c r="DO50" s="52">
        <f>SUMIFS(Raw!$I:$I, Raw!$A:$A, 'Call Back'!DO$14, Raw!$C:$C, 'Call Back'!$C50, Raw!$H:$H, "D13")</f>
        <v>0</v>
      </c>
      <c r="DP50" s="52">
        <f>SUMIFS(Raw!$I:$I, Raw!$A:$A, 'Call Back'!DP$14, Raw!$C:$C, 'Call Back'!$C50, Raw!$H:$H, "D13")</f>
        <v>0</v>
      </c>
      <c r="DQ50" s="52">
        <f>SUMIFS(Raw!$I:$I, Raw!$A:$A, 'Call Back'!DQ$14, Raw!$C:$C, 'Call Back'!$C50, Raw!$H:$H, "D13")</f>
        <v>0</v>
      </c>
      <c r="DR50" s="52">
        <f>SUMIFS(Raw!$I:$I, Raw!$A:$A, 'Call Back'!DR$14, Raw!$C:$C, 'Call Back'!$C50, Raw!$H:$H, "D13")</f>
        <v>0</v>
      </c>
      <c r="DS50" s="52">
        <f>SUMIFS(Raw!$I:$I, Raw!$A:$A, 'Call Back'!DS$14, Raw!$C:$C, 'Call Back'!$C50, Raw!$H:$H, "D13")</f>
        <v>0</v>
      </c>
      <c r="DT50" s="53">
        <f>SUMIFS(Raw!$I:$I, Raw!$A:$A, 'Call Back'!DT$14, Raw!$C:$C, 'Call Back'!$C50, Raw!$H:$H, "D13")</f>
        <v>0</v>
      </c>
      <c r="DV50" s="46">
        <f>SUMIFS(Raw!$I:$I, Raw!$A:$A, 'Call Back'!DV$14, Raw!$C:$C, 'Call Back'!$C50, Raw!$H:$H, "D14")</f>
        <v>0</v>
      </c>
      <c r="DW50" s="52">
        <f>SUMIFS(Raw!$I:$I, Raw!$A:$A, 'Call Back'!DW$14, Raw!$C:$C, 'Call Back'!$C50, Raw!$H:$H, "D14")</f>
        <v>0</v>
      </c>
      <c r="DX50" s="52">
        <f>SUMIFS(Raw!$I:$I, Raw!$A:$A, 'Call Back'!DX$14, Raw!$C:$C, 'Call Back'!$C50, Raw!$H:$H, "D14")</f>
        <v>0</v>
      </c>
      <c r="DY50" s="52">
        <f>SUMIFS(Raw!$I:$I, Raw!$A:$A, 'Call Back'!DY$14, Raw!$C:$C, 'Call Back'!$C50, Raw!$H:$H, "D14")</f>
        <v>0</v>
      </c>
      <c r="DZ50" s="52">
        <f>SUMIFS(Raw!$I:$I, Raw!$A:$A, 'Call Back'!DZ$14, Raw!$C:$C, 'Call Back'!$C50, Raw!$H:$H, "D14")</f>
        <v>0</v>
      </c>
      <c r="EA50" s="52">
        <f>SUMIFS(Raw!$I:$I, Raw!$A:$A, 'Call Back'!EA$14, Raw!$C:$C, 'Call Back'!$C50, Raw!$H:$H, "D14")</f>
        <v>0</v>
      </c>
      <c r="EB50" s="53">
        <f>SUMIFS(Raw!$I:$I, Raw!$A:$A, 'Call Back'!EB$14, Raw!$C:$C, 'Call Back'!$C50, Raw!$H:$H, "D14")</f>
        <v>0</v>
      </c>
      <c r="ED50" s="46">
        <f>SUMIFS(Raw!$I:$I, Raw!$A:$A, 'Call Back'!ED$14, Raw!$C:$C, 'Call Back'!$C50, Raw!$H:$H, "D13")</f>
        <v>0</v>
      </c>
      <c r="EE50" s="52">
        <f>SUMIFS(Raw!$I:$I, Raw!$A:$A, 'Call Back'!EE$14, Raw!$C:$C, 'Call Back'!$C50, Raw!$H:$H, "D13")</f>
        <v>0</v>
      </c>
      <c r="EF50" s="52">
        <f>SUMIFS(Raw!$I:$I, Raw!$A:$A, 'Call Back'!EF$14, Raw!$C:$C, 'Call Back'!$C50, Raw!$H:$H, "D13")</f>
        <v>0</v>
      </c>
      <c r="EG50" s="52">
        <f>SUMIFS(Raw!$I:$I, Raw!$A:$A, 'Call Back'!EG$14, Raw!$C:$C, 'Call Back'!$C50, Raw!$H:$H, "D13")</f>
        <v>0</v>
      </c>
      <c r="EH50" s="52">
        <f>SUMIFS(Raw!$I:$I, Raw!$A:$A, 'Call Back'!EH$14, Raw!$C:$C, 'Call Back'!$C50, Raw!$H:$H, "D13")</f>
        <v>0</v>
      </c>
      <c r="EI50" s="52">
        <f>SUMIFS(Raw!$I:$I, Raw!$A:$A, 'Call Back'!EI$14, Raw!$C:$C, 'Call Back'!$C50, Raw!$H:$H, "D13")</f>
        <v>0</v>
      </c>
      <c r="EJ50" s="53">
        <f>SUMIFS(Raw!$I:$I, Raw!$A:$A, 'Call Back'!EJ$14, Raw!$C:$C, 'Call Back'!$C50, Raw!$H:$H, "D13")</f>
        <v>0</v>
      </c>
      <c r="EL50" s="46">
        <f>SUMIFS(Raw!$I:$I, Raw!$A:$A, 'Call Back'!EL$14, Raw!$C:$C, 'Call Back'!$C50, Raw!$H:$H, "D14")</f>
        <v>0</v>
      </c>
      <c r="EM50" s="52">
        <f>SUMIFS(Raw!$I:$I, Raw!$A:$A, 'Call Back'!EM$14, Raw!$C:$C, 'Call Back'!$C50, Raw!$H:$H, "D14")</f>
        <v>0</v>
      </c>
      <c r="EN50" s="52">
        <f>SUMIFS(Raw!$I:$I, Raw!$A:$A, 'Call Back'!EN$14, Raw!$C:$C, 'Call Back'!$C50, Raw!$H:$H, "D14")</f>
        <v>0</v>
      </c>
      <c r="EO50" s="52">
        <f>SUMIFS(Raw!$I:$I, Raw!$A:$A, 'Call Back'!EO$14, Raw!$C:$C, 'Call Back'!$C50, Raw!$H:$H, "D14")</f>
        <v>0</v>
      </c>
      <c r="EP50" s="52">
        <f>SUMIFS(Raw!$I:$I, Raw!$A:$A, 'Call Back'!EP$14, Raw!$C:$C, 'Call Back'!$C50, Raw!$H:$H, "D14")</f>
        <v>0</v>
      </c>
      <c r="EQ50" s="52">
        <f>SUMIFS(Raw!$I:$I, Raw!$A:$A, 'Call Back'!EQ$14, Raw!$C:$C, 'Call Back'!$C50, Raw!$H:$H, "D14")</f>
        <v>0</v>
      </c>
      <c r="ER50" s="53">
        <f>SUMIFS(Raw!$I:$I, Raw!$A:$A, 'Call Back'!ER$14, Raw!$C:$C, 'Call Back'!$C50, Raw!$H:$H, "D14")</f>
        <v>0</v>
      </c>
      <c r="ET50" s="46">
        <f>SUMIFS(Raw!$I:$I, Raw!$A:$A, 'Call Back'!ET$14, Raw!$C:$C, 'Call Back'!$C50, Raw!$H:$H, "D13")</f>
        <v>0</v>
      </c>
      <c r="EU50" s="52">
        <f>SUMIFS(Raw!$I:$I, Raw!$A:$A, 'Call Back'!EU$14, Raw!$C:$C, 'Call Back'!$C50, Raw!$H:$H, "D13")</f>
        <v>0</v>
      </c>
      <c r="EV50" s="52">
        <f>SUMIFS(Raw!$I:$I, Raw!$A:$A, 'Call Back'!EV$14, Raw!$C:$C, 'Call Back'!$C50, Raw!$H:$H, "D13")</f>
        <v>0</v>
      </c>
      <c r="EW50" s="52">
        <f>SUMIFS(Raw!$I:$I, Raw!$A:$A, 'Call Back'!EW$14, Raw!$C:$C, 'Call Back'!$C50, Raw!$H:$H, "D13")</f>
        <v>0</v>
      </c>
      <c r="EX50" s="52">
        <f>SUMIFS(Raw!$I:$I, Raw!$A:$A, 'Call Back'!EX$14, Raw!$C:$C, 'Call Back'!$C50, Raw!$H:$H, "D13")</f>
        <v>0</v>
      </c>
      <c r="EY50" s="52">
        <f>SUMIFS(Raw!$I:$I, Raw!$A:$A, 'Call Back'!EY$14, Raw!$C:$C, 'Call Back'!$C50, Raw!$H:$H, "D13")</f>
        <v>0</v>
      </c>
      <c r="EZ50" s="53">
        <f>SUMIFS(Raw!$I:$I, Raw!$A:$A, 'Call Back'!EZ$14, Raw!$C:$C, 'Call Back'!$C50, Raw!$H:$H, "D13")</f>
        <v>0</v>
      </c>
      <c r="FB50" s="46">
        <f>SUMIFS(Raw!$I:$I, Raw!$A:$A, 'Call Back'!FB$14, Raw!$C:$C, 'Call Back'!$C50, Raw!$H:$H, "D14")</f>
        <v>0</v>
      </c>
      <c r="FC50" s="52">
        <f>SUMIFS(Raw!$I:$I, Raw!$A:$A, 'Call Back'!FC$14, Raw!$C:$C, 'Call Back'!$C50, Raw!$H:$H, "D14")</f>
        <v>0</v>
      </c>
      <c r="FD50" s="52">
        <f>SUMIFS(Raw!$I:$I, Raw!$A:$A, 'Call Back'!FD$14, Raw!$C:$C, 'Call Back'!$C50, Raw!$H:$H, "D14")</f>
        <v>0</v>
      </c>
      <c r="FE50" s="52">
        <f>SUMIFS(Raw!$I:$I, Raw!$A:$A, 'Call Back'!FE$14, Raw!$C:$C, 'Call Back'!$C50, Raw!$H:$H, "D14")</f>
        <v>0</v>
      </c>
      <c r="FF50" s="52">
        <f>SUMIFS(Raw!$I:$I, Raw!$A:$A, 'Call Back'!FF$14, Raw!$C:$C, 'Call Back'!$C50, Raw!$H:$H, "D14")</f>
        <v>0</v>
      </c>
      <c r="FG50" s="52">
        <f>SUMIFS(Raw!$I:$I, Raw!$A:$A, 'Call Back'!FG$14, Raw!$C:$C, 'Call Back'!$C50, Raw!$H:$H, "D14")</f>
        <v>0</v>
      </c>
      <c r="FH50" s="53">
        <f>SUMIFS(Raw!$I:$I, Raw!$A:$A, 'Call Back'!FH$14, Raw!$C:$C, 'Call Back'!$C50, Raw!$H:$H, "D14")</f>
        <v>0</v>
      </c>
      <c r="FJ50" s="46">
        <f>SUMIFS(Raw!$I:$I, Raw!$A:$A, 'Call Back'!FJ$14, Raw!$C:$C, 'Call Back'!$C50, Raw!$H:$H, "D13")</f>
        <v>0</v>
      </c>
      <c r="FK50" s="52">
        <f>SUMIFS(Raw!$I:$I, Raw!$A:$A, 'Call Back'!FK$14, Raw!$C:$C, 'Call Back'!$C50, Raw!$H:$H, "D13")</f>
        <v>0</v>
      </c>
      <c r="FL50" s="52">
        <f>SUMIFS(Raw!$I:$I, Raw!$A:$A, 'Call Back'!FL$14, Raw!$C:$C, 'Call Back'!$C50, Raw!$H:$H, "D13")</f>
        <v>0</v>
      </c>
      <c r="FM50" s="52">
        <f>SUMIFS(Raw!$I:$I, Raw!$A:$A, 'Call Back'!FM$14, Raw!$C:$C, 'Call Back'!$C50, Raw!$H:$H, "D13")</f>
        <v>0</v>
      </c>
      <c r="FN50" s="52">
        <f>SUMIFS(Raw!$I:$I, Raw!$A:$A, 'Call Back'!FN$14, Raw!$C:$C, 'Call Back'!$C50, Raw!$H:$H, "D13")</f>
        <v>0</v>
      </c>
      <c r="FO50" s="52">
        <f>SUMIFS(Raw!$I:$I, Raw!$A:$A, 'Call Back'!FO$14, Raw!$C:$C, 'Call Back'!$C50, Raw!$H:$H, "D13")</f>
        <v>0</v>
      </c>
      <c r="FP50" s="53">
        <f>SUMIFS(Raw!$I:$I, Raw!$A:$A, 'Call Back'!FP$14, Raw!$C:$C, 'Call Back'!$C50, Raw!$H:$H, "D13")</f>
        <v>0</v>
      </c>
      <c r="FR50" s="46">
        <f>SUMIFS(Raw!$I:$I, Raw!$A:$A, 'Call Back'!FR$14, Raw!$C:$C, 'Call Back'!$C50, Raw!$H:$H, "D14")</f>
        <v>0</v>
      </c>
      <c r="FS50" s="52">
        <f>SUMIFS(Raw!$I:$I, Raw!$A:$A, 'Call Back'!FS$14, Raw!$C:$C, 'Call Back'!$C50, Raw!$H:$H, "D14")</f>
        <v>0</v>
      </c>
      <c r="FT50" s="52">
        <f>SUMIFS(Raw!$I:$I, Raw!$A:$A, 'Call Back'!FT$14, Raw!$C:$C, 'Call Back'!$C50, Raw!$H:$H, "D14")</f>
        <v>0</v>
      </c>
      <c r="FU50" s="52">
        <f>SUMIFS(Raw!$I:$I, Raw!$A:$A, 'Call Back'!FU$14, Raw!$C:$C, 'Call Back'!$C50, Raw!$H:$H, "D14")</f>
        <v>0</v>
      </c>
      <c r="FV50" s="52">
        <f>SUMIFS(Raw!$I:$I, Raw!$A:$A, 'Call Back'!FV$14, Raw!$C:$C, 'Call Back'!$C50, Raw!$H:$H, "D14")</f>
        <v>0</v>
      </c>
      <c r="FW50" s="52">
        <f>SUMIFS(Raw!$I:$I, Raw!$A:$A, 'Call Back'!FW$14, Raw!$C:$C, 'Call Back'!$C50, Raw!$H:$H, "D14")</f>
        <v>0</v>
      </c>
      <c r="FX50" s="53">
        <f>SUMIFS(Raw!$I:$I, Raw!$A:$A, 'Call Back'!FX$14, Raw!$C:$C, 'Call Back'!$C50, Raw!$H:$H, "D14")</f>
        <v>0</v>
      </c>
      <c r="FZ50" s="46">
        <f>SUMIFS(Raw!$I:$I, Raw!$A:$A, 'Call Back'!FZ$14, Raw!$C:$C, 'Call Back'!$C50, Raw!$H:$H, "D13")</f>
        <v>0</v>
      </c>
      <c r="GA50" s="52">
        <f>SUMIFS(Raw!$I:$I, Raw!$A:$A, 'Call Back'!GA$14, Raw!$C:$C, 'Call Back'!$C50, Raw!$H:$H, "D13")</f>
        <v>0</v>
      </c>
      <c r="GB50" s="52">
        <f>SUMIFS(Raw!$I:$I, Raw!$A:$A, 'Call Back'!GB$14, Raw!$C:$C, 'Call Back'!$C50, Raw!$H:$H, "D13")</f>
        <v>0</v>
      </c>
      <c r="GC50" s="52">
        <f>SUMIFS(Raw!$I:$I, Raw!$A:$A, 'Call Back'!GC$14, Raw!$C:$C, 'Call Back'!$C50, Raw!$H:$H, "D13")</f>
        <v>0</v>
      </c>
      <c r="GD50" s="52">
        <f>SUMIFS(Raw!$I:$I, Raw!$A:$A, 'Call Back'!GD$14, Raw!$C:$C, 'Call Back'!$C50, Raw!$H:$H, "D13")</f>
        <v>0</v>
      </c>
      <c r="GE50" s="52">
        <f>SUMIFS(Raw!$I:$I, Raw!$A:$A, 'Call Back'!GE$14, Raw!$C:$C, 'Call Back'!$C50, Raw!$H:$H, "D13")</f>
        <v>0</v>
      </c>
      <c r="GF50" s="53">
        <f>SUMIFS(Raw!$I:$I, Raw!$A:$A, 'Call Back'!GF$14, Raw!$C:$C, 'Call Back'!$C50, Raw!$H:$H, "D13")</f>
        <v>0</v>
      </c>
      <c r="GH50" s="46">
        <f>SUMIFS(Raw!$I:$I, Raw!$A:$A, 'Call Back'!GH$14, Raw!$C:$C, 'Call Back'!$C50, Raw!$H:$H, "D14")</f>
        <v>0</v>
      </c>
      <c r="GI50" s="52">
        <f>SUMIFS(Raw!$I:$I, Raw!$A:$A, 'Call Back'!GI$14, Raw!$C:$C, 'Call Back'!$C50, Raw!$H:$H, "D14")</f>
        <v>0</v>
      </c>
      <c r="GJ50" s="52">
        <f>SUMIFS(Raw!$I:$I, Raw!$A:$A, 'Call Back'!GJ$14, Raw!$C:$C, 'Call Back'!$C50, Raw!$H:$H, "D14")</f>
        <v>0</v>
      </c>
      <c r="GK50" s="52">
        <f>SUMIFS(Raw!$I:$I, Raw!$A:$A, 'Call Back'!GK$14, Raw!$C:$C, 'Call Back'!$C50, Raw!$H:$H, "D14")</f>
        <v>0</v>
      </c>
      <c r="GL50" s="52">
        <f>SUMIFS(Raw!$I:$I, Raw!$A:$A, 'Call Back'!GL$14, Raw!$C:$C, 'Call Back'!$C50, Raw!$H:$H, "D14")</f>
        <v>0</v>
      </c>
      <c r="GM50" s="52">
        <f>SUMIFS(Raw!$I:$I, Raw!$A:$A, 'Call Back'!GM$14, Raw!$C:$C, 'Call Back'!$C50, Raw!$H:$H, "D14")</f>
        <v>0</v>
      </c>
      <c r="GN50" s="53">
        <f>SUMIFS(Raw!$I:$I, Raw!$A:$A, 'Call Back'!GN$14, Raw!$C:$C, 'Call Back'!$C50, Raw!$H:$H, "D14")</f>
        <v>0</v>
      </c>
      <c r="GP50" s="46">
        <f>SUMIFS(Raw!$I:$I, Raw!$A:$A, 'Call Back'!GP$14, Raw!$C:$C, 'Call Back'!$C50, Raw!$H:$H, "D13")</f>
        <v>0</v>
      </c>
      <c r="GQ50" s="52">
        <f>SUMIFS(Raw!$I:$I, Raw!$A:$A, 'Call Back'!GQ$14, Raw!$C:$C, 'Call Back'!$C50, Raw!$H:$H, "D13")</f>
        <v>0</v>
      </c>
      <c r="GR50" s="52">
        <f>SUMIFS(Raw!$I:$I, Raw!$A:$A, 'Call Back'!GR$14, Raw!$C:$C, 'Call Back'!$C50, Raw!$H:$H, "D13")</f>
        <v>0</v>
      </c>
      <c r="GS50" s="52">
        <f>SUMIFS(Raw!$I:$I, Raw!$A:$A, 'Call Back'!GS$14, Raw!$C:$C, 'Call Back'!$C50, Raw!$H:$H, "D13")</f>
        <v>0</v>
      </c>
      <c r="GT50" s="52">
        <f>SUMIFS(Raw!$I:$I, Raw!$A:$A, 'Call Back'!GT$14, Raw!$C:$C, 'Call Back'!$C50, Raw!$H:$H, "D13")</f>
        <v>0</v>
      </c>
      <c r="GU50" s="52">
        <f>SUMIFS(Raw!$I:$I, Raw!$A:$A, 'Call Back'!GU$14, Raw!$C:$C, 'Call Back'!$C50, Raw!$H:$H, "D13")</f>
        <v>0</v>
      </c>
      <c r="GV50" s="53">
        <f>SUMIFS(Raw!$I:$I, Raw!$A:$A, 'Call Back'!GV$14, Raw!$C:$C, 'Call Back'!$C50, Raw!$H:$H, "D13")</f>
        <v>0</v>
      </c>
      <c r="GX50" s="46">
        <f>SUMIFS(Raw!$I:$I, Raw!$A:$A, 'Call Back'!GX$14, Raw!$C:$C, 'Call Back'!$C50, Raw!$H:$H, "D14")</f>
        <v>0</v>
      </c>
      <c r="GY50" s="52">
        <f>SUMIFS(Raw!$I:$I, Raw!$A:$A, 'Call Back'!GY$14, Raw!$C:$C, 'Call Back'!$C50, Raw!$H:$H, "D14")</f>
        <v>0</v>
      </c>
      <c r="GZ50" s="52">
        <f>SUMIFS(Raw!$I:$I, Raw!$A:$A, 'Call Back'!GZ$14, Raw!$C:$C, 'Call Back'!$C50, Raw!$H:$H, "D14")</f>
        <v>0</v>
      </c>
      <c r="HA50" s="52">
        <f>SUMIFS(Raw!$I:$I, Raw!$A:$A, 'Call Back'!HA$14, Raw!$C:$C, 'Call Back'!$C50, Raw!$H:$H, "D14")</f>
        <v>0</v>
      </c>
      <c r="HB50" s="52">
        <f>SUMIFS(Raw!$I:$I, Raw!$A:$A, 'Call Back'!HB$14, Raw!$C:$C, 'Call Back'!$C50, Raw!$H:$H, "D14")</f>
        <v>0</v>
      </c>
      <c r="HC50" s="52">
        <f>SUMIFS(Raw!$I:$I, Raw!$A:$A, 'Call Back'!HC$14, Raw!$C:$C, 'Call Back'!$C50, Raw!$H:$H, "D14")</f>
        <v>0</v>
      </c>
      <c r="HD50" s="53">
        <f>SUMIFS(Raw!$I:$I, Raw!$A:$A, 'Call Back'!HD$14, Raw!$C:$C, 'Call Back'!$C50, Raw!$H:$H, "D14")</f>
        <v>0</v>
      </c>
      <c r="HF50" s="46">
        <f>SUMIFS(Raw!$I:$I, Raw!$A:$A, 'Call Back'!HF$14, Raw!$C:$C, 'Call Back'!$C50, Raw!$H:$H, "D13")</f>
        <v>0</v>
      </c>
      <c r="HG50" s="52">
        <f>SUMIFS(Raw!$I:$I, Raw!$A:$A, 'Call Back'!HG$14, Raw!$C:$C, 'Call Back'!$C50, Raw!$H:$H, "D13")</f>
        <v>0</v>
      </c>
      <c r="HH50" s="52">
        <f>SUMIFS(Raw!$I:$I, Raw!$A:$A, 'Call Back'!HH$14, Raw!$C:$C, 'Call Back'!$C50, Raw!$H:$H, "D13")</f>
        <v>0</v>
      </c>
      <c r="HI50" s="52">
        <f>SUMIFS(Raw!$I:$I, Raw!$A:$A, 'Call Back'!HI$14, Raw!$C:$C, 'Call Back'!$C50, Raw!$H:$H, "D13")</f>
        <v>0</v>
      </c>
      <c r="HJ50" s="52">
        <f>SUMIFS(Raw!$I:$I, Raw!$A:$A, 'Call Back'!HJ$14, Raw!$C:$C, 'Call Back'!$C50, Raw!$H:$H, "D13")</f>
        <v>0</v>
      </c>
      <c r="HK50" s="52">
        <f>SUMIFS(Raw!$I:$I, Raw!$A:$A, 'Call Back'!HK$14, Raw!$C:$C, 'Call Back'!$C50, Raw!$H:$H, "D13")</f>
        <v>0</v>
      </c>
      <c r="HL50" s="53">
        <f>SUMIFS(Raw!$I:$I, Raw!$A:$A, 'Call Back'!HL$14, Raw!$C:$C, 'Call Back'!$C50, Raw!$H:$H, "D13")</f>
        <v>0</v>
      </c>
      <c r="HN50" s="46">
        <f>SUMIFS(Raw!$I:$I, Raw!$A:$A, 'Call Back'!HN$14, Raw!$C:$C, 'Call Back'!$C50, Raw!$H:$H, "D14")</f>
        <v>0</v>
      </c>
      <c r="HO50" s="52">
        <f>SUMIFS(Raw!$I:$I, Raw!$A:$A, 'Call Back'!HO$14, Raw!$C:$C, 'Call Back'!$C50, Raw!$H:$H, "D14")</f>
        <v>0</v>
      </c>
      <c r="HP50" s="52">
        <f>SUMIFS(Raw!$I:$I, Raw!$A:$A, 'Call Back'!HP$14, Raw!$C:$C, 'Call Back'!$C50, Raw!$H:$H, "D14")</f>
        <v>0</v>
      </c>
      <c r="HQ50" s="52">
        <f>SUMIFS(Raw!$I:$I, Raw!$A:$A, 'Call Back'!HQ$14, Raw!$C:$C, 'Call Back'!$C50, Raw!$H:$H, "D14")</f>
        <v>0</v>
      </c>
      <c r="HR50" s="52">
        <f>SUMIFS(Raw!$I:$I, Raw!$A:$A, 'Call Back'!HR$14, Raw!$C:$C, 'Call Back'!$C50, Raw!$H:$H, "D14")</f>
        <v>0</v>
      </c>
      <c r="HS50" s="52">
        <f>SUMIFS(Raw!$I:$I, Raw!$A:$A, 'Call Back'!HS$14, Raw!$C:$C, 'Call Back'!$C50, Raw!$H:$H, "D14")</f>
        <v>0</v>
      </c>
      <c r="HT50" s="53">
        <f>SUMIFS(Raw!$I:$I, Raw!$A:$A, 'Call Back'!HT$14, Raw!$C:$C, 'Call Back'!$C50, Raw!$H:$H, "D14")</f>
        <v>0</v>
      </c>
      <c r="HV50" s="46">
        <f>SUMIFS(Raw!$I:$I, Raw!$A:$A, 'Call Back'!HV$14, Raw!$C:$C, 'Call Back'!$C50, Raw!$H:$H, "D13")</f>
        <v>0</v>
      </c>
      <c r="HW50" s="52">
        <f>SUMIFS(Raw!$I:$I, Raw!$A:$A, 'Call Back'!HW$14, Raw!$C:$C, 'Call Back'!$C50, Raw!$H:$H, "D13")</f>
        <v>0</v>
      </c>
      <c r="HX50" s="52">
        <f>SUMIFS(Raw!$I:$I, Raw!$A:$A, 'Call Back'!HX$14, Raw!$C:$C, 'Call Back'!$C50, Raw!$H:$H, "D13")</f>
        <v>0</v>
      </c>
      <c r="HY50" s="52">
        <f>SUMIFS(Raw!$I:$I, Raw!$A:$A, 'Call Back'!HY$14, Raw!$C:$C, 'Call Back'!$C50, Raw!$H:$H, "D13")</f>
        <v>0</v>
      </c>
      <c r="HZ50" s="52">
        <f>SUMIFS(Raw!$I:$I, Raw!$A:$A, 'Call Back'!HZ$14, Raw!$C:$C, 'Call Back'!$C50, Raw!$H:$H, "D13")</f>
        <v>0</v>
      </c>
      <c r="IA50" s="52">
        <f>SUMIFS(Raw!$I:$I, Raw!$A:$A, 'Call Back'!IA$14, Raw!$C:$C, 'Call Back'!$C50, Raw!$H:$H, "D13")</f>
        <v>0</v>
      </c>
      <c r="IB50" s="53">
        <f>SUMIFS(Raw!$I:$I, Raw!$A:$A, 'Call Back'!IB$14, Raw!$C:$C, 'Call Back'!$C50, Raw!$H:$H, "D13")</f>
        <v>0</v>
      </c>
      <c r="ID50" s="46">
        <f>SUMIFS(Raw!$I:$I, Raw!$A:$A, 'Call Back'!ID$14, Raw!$C:$C, 'Call Back'!$C50, Raw!$H:$H, "D14")</f>
        <v>0</v>
      </c>
      <c r="IE50" s="52">
        <f>SUMIFS(Raw!$I:$I, Raw!$A:$A, 'Call Back'!IE$14, Raw!$C:$C, 'Call Back'!$C50, Raw!$H:$H, "D14")</f>
        <v>0</v>
      </c>
      <c r="IF50" s="52">
        <f>SUMIFS(Raw!$I:$I, Raw!$A:$A, 'Call Back'!IF$14, Raw!$C:$C, 'Call Back'!$C50, Raw!$H:$H, "D14")</f>
        <v>0</v>
      </c>
      <c r="IG50" s="52">
        <f>SUMIFS(Raw!$I:$I, Raw!$A:$A, 'Call Back'!IG$14, Raw!$C:$C, 'Call Back'!$C50, Raw!$H:$H, "D14")</f>
        <v>0</v>
      </c>
      <c r="IH50" s="52">
        <f>SUMIFS(Raw!$I:$I, Raw!$A:$A, 'Call Back'!IH$14, Raw!$C:$C, 'Call Back'!$C50, Raw!$H:$H, "D14")</f>
        <v>0</v>
      </c>
      <c r="II50" s="52">
        <f>SUMIFS(Raw!$I:$I, Raw!$A:$A, 'Call Back'!II$14, Raw!$C:$C, 'Call Back'!$C50, Raw!$H:$H, "D14")</f>
        <v>0</v>
      </c>
      <c r="IJ50" s="53">
        <f>SUMIFS(Raw!$I:$I, Raw!$A:$A, 'Call Back'!IJ$14, Raw!$C:$C, 'Call Back'!$C50, Raw!$H:$H, "D14")</f>
        <v>0</v>
      </c>
      <c r="IL50" s="46">
        <f>SUMIFS(Raw!$I:$I, Raw!$A:$A, 'Call Back'!IL$14, Raw!$C:$C, 'Call Back'!$C50, Raw!$H:$H, "D13")</f>
        <v>0</v>
      </c>
      <c r="IM50" s="52">
        <f>SUMIFS(Raw!$I:$I, Raw!$A:$A, 'Call Back'!IM$14, Raw!$C:$C, 'Call Back'!$C50, Raw!$H:$H, "D13")</f>
        <v>0</v>
      </c>
      <c r="IN50" s="52">
        <f>SUMIFS(Raw!$I:$I, Raw!$A:$A, 'Call Back'!IN$14, Raw!$C:$C, 'Call Back'!$C50, Raw!$H:$H, "D13")</f>
        <v>0</v>
      </c>
      <c r="IO50" s="52">
        <f>SUMIFS(Raw!$I:$I, Raw!$A:$A, 'Call Back'!IO$14, Raw!$C:$C, 'Call Back'!$C50, Raw!$H:$H, "D13")</f>
        <v>0</v>
      </c>
      <c r="IP50" s="52">
        <f>SUMIFS(Raw!$I:$I, Raw!$A:$A, 'Call Back'!IP$14, Raw!$C:$C, 'Call Back'!$C50, Raw!$H:$H, "D13")</f>
        <v>0</v>
      </c>
      <c r="IQ50" s="52">
        <f>SUMIFS(Raw!$I:$I, Raw!$A:$A, 'Call Back'!IQ$14, Raw!$C:$C, 'Call Back'!$C50, Raw!$H:$H, "D13")</f>
        <v>0</v>
      </c>
      <c r="IR50" s="53">
        <f>SUMIFS(Raw!$I:$I, Raw!$A:$A, 'Call Back'!IR$14, Raw!$C:$C, 'Call Back'!$C50, Raw!$H:$H, "D13")</f>
        <v>0</v>
      </c>
      <c r="IT50" s="46">
        <f>SUMIFS(Raw!$I:$I, Raw!$A:$A, 'Call Back'!IT$14, Raw!$C:$C, 'Call Back'!$C50, Raw!$H:$H, "D14")</f>
        <v>0</v>
      </c>
      <c r="IU50" s="52">
        <f>SUMIFS(Raw!$I:$I, Raw!$A:$A, 'Call Back'!IU$14, Raw!$C:$C, 'Call Back'!$C50, Raw!$H:$H, "D14")</f>
        <v>0</v>
      </c>
      <c r="IV50" s="52">
        <f>SUMIFS(Raw!$I:$I, Raw!$A:$A, 'Call Back'!IV$14, Raw!$C:$C, 'Call Back'!$C50, Raw!$H:$H, "D14")</f>
        <v>0</v>
      </c>
      <c r="IW50" s="52">
        <f>SUMIFS(Raw!$I:$I, Raw!$A:$A, 'Call Back'!IW$14, Raw!$C:$C, 'Call Back'!$C50, Raw!$H:$H, "D14")</f>
        <v>0</v>
      </c>
      <c r="IX50" s="52">
        <f>SUMIFS(Raw!$I:$I, Raw!$A:$A, 'Call Back'!IX$14, Raw!$C:$C, 'Call Back'!$C50, Raw!$H:$H, "D14")</f>
        <v>0</v>
      </c>
      <c r="IY50" s="52">
        <f>SUMIFS(Raw!$I:$I, Raw!$A:$A, 'Call Back'!IY$14, Raw!$C:$C, 'Call Back'!$C50, Raw!$H:$H, "D14")</f>
        <v>0</v>
      </c>
      <c r="IZ50" s="53">
        <f>SUMIFS(Raw!$I:$I, Raw!$A:$A, 'Call Back'!IZ$14, Raw!$C:$C, 'Call Back'!$C50, Raw!$H:$H, "D14")</f>
        <v>0</v>
      </c>
      <c r="JB50" s="46">
        <f>SUMIFS(Raw!$I:$I, Raw!$A:$A, 'Call Back'!JB$14, Raw!$C:$C, 'Call Back'!$C50, Raw!$H:$H, "D13")</f>
        <v>0</v>
      </c>
      <c r="JC50" s="52">
        <f>SUMIFS(Raw!$I:$I, Raw!$A:$A, 'Call Back'!JC$14, Raw!$C:$C, 'Call Back'!$C50, Raw!$H:$H, "D13")</f>
        <v>0</v>
      </c>
      <c r="JD50" s="52">
        <f>SUMIFS(Raw!$I:$I, Raw!$A:$A, 'Call Back'!JD$14, Raw!$C:$C, 'Call Back'!$C50, Raw!$H:$H, "D13")</f>
        <v>0</v>
      </c>
      <c r="JE50" s="52">
        <f>SUMIFS(Raw!$I:$I, Raw!$A:$A, 'Call Back'!JE$14, Raw!$C:$C, 'Call Back'!$C50, Raw!$H:$H, "D13")</f>
        <v>0</v>
      </c>
      <c r="JF50" s="52">
        <f>SUMIFS(Raw!$I:$I, Raw!$A:$A, 'Call Back'!JF$14, Raw!$C:$C, 'Call Back'!$C50, Raw!$H:$H, "D13")</f>
        <v>0</v>
      </c>
      <c r="JG50" s="52">
        <f>SUMIFS(Raw!$I:$I, Raw!$A:$A, 'Call Back'!JG$14, Raw!$C:$C, 'Call Back'!$C50, Raw!$H:$H, "D13")</f>
        <v>0</v>
      </c>
      <c r="JH50" s="53">
        <f>SUMIFS(Raw!$I:$I, Raw!$A:$A, 'Call Back'!JH$14, Raw!$C:$C, 'Call Back'!$C50, Raw!$H:$H, "D13")</f>
        <v>0</v>
      </c>
      <c r="JJ50" s="46">
        <f>SUMIFS(Raw!$I:$I, Raw!$A:$A, 'Call Back'!JJ$14, Raw!$C:$C, 'Call Back'!$C50, Raw!$H:$H, "D14")</f>
        <v>0</v>
      </c>
      <c r="JK50" s="52">
        <f>SUMIFS(Raw!$I:$I, Raw!$A:$A, 'Call Back'!JK$14, Raw!$C:$C, 'Call Back'!$C50, Raw!$H:$H, "D14")</f>
        <v>0</v>
      </c>
      <c r="JL50" s="52">
        <f>SUMIFS(Raw!$I:$I, Raw!$A:$A, 'Call Back'!JL$14, Raw!$C:$C, 'Call Back'!$C50, Raw!$H:$H, "D14")</f>
        <v>0</v>
      </c>
      <c r="JM50" s="52">
        <f>SUMIFS(Raw!$I:$I, Raw!$A:$A, 'Call Back'!JM$14, Raw!$C:$C, 'Call Back'!$C50, Raw!$H:$H, "D14")</f>
        <v>0</v>
      </c>
      <c r="JN50" s="52">
        <f>SUMIFS(Raw!$I:$I, Raw!$A:$A, 'Call Back'!JN$14, Raw!$C:$C, 'Call Back'!$C50, Raw!$H:$H, "D14")</f>
        <v>0</v>
      </c>
      <c r="JO50" s="52">
        <f>SUMIFS(Raw!$I:$I, Raw!$A:$A, 'Call Back'!JO$14, Raw!$C:$C, 'Call Back'!$C50, Raw!$H:$H, "D14")</f>
        <v>0</v>
      </c>
      <c r="JP50" s="53">
        <f>SUMIFS(Raw!$I:$I, Raw!$A:$A, 'Call Back'!JP$14, Raw!$C:$C, 'Call Back'!$C50, Raw!$H:$H, "D14")</f>
        <v>0</v>
      </c>
      <c r="JR50" s="46">
        <f>SUMIFS(Raw!$I:$I, Raw!$A:$A, 'Call Back'!JR$14, Raw!$C:$C, 'Call Back'!$C50, Raw!$H:$H, "D13")</f>
        <v>0</v>
      </c>
      <c r="JS50" s="52">
        <f>SUMIFS(Raw!$I:$I, Raw!$A:$A, 'Call Back'!JS$14, Raw!$C:$C, 'Call Back'!$C50, Raw!$H:$H, "D13")</f>
        <v>0</v>
      </c>
      <c r="JT50" s="52">
        <f>SUMIFS(Raw!$I:$I, Raw!$A:$A, 'Call Back'!JT$14, Raw!$C:$C, 'Call Back'!$C50, Raw!$H:$H, "D13")</f>
        <v>0</v>
      </c>
      <c r="JU50" s="52">
        <f>SUMIFS(Raw!$I:$I, Raw!$A:$A, 'Call Back'!JU$14, Raw!$C:$C, 'Call Back'!$C50, Raw!$H:$H, "D13")</f>
        <v>0</v>
      </c>
      <c r="JV50" s="52">
        <f>SUMIFS(Raw!$I:$I, Raw!$A:$A, 'Call Back'!JV$14, Raw!$C:$C, 'Call Back'!$C50, Raw!$H:$H, "D13")</f>
        <v>0</v>
      </c>
      <c r="JW50" s="52">
        <f>SUMIFS(Raw!$I:$I, Raw!$A:$A, 'Call Back'!JW$14, Raw!$C:$C, 'Call Back'!$C50, Raw!$H:$H, "D13")</f>
        <v>0</v>
      </c>
      <c r="JX50" s="53">
        <f>SUMIFS(Raw!$I:$I, Raw!$A:$A, 'Call Back'!JX$14, Raw!$C:$C, 'Call Back'!$C50, Raw!$H:$H, "D13")</f>
        <v>0</v>
      </c>
      <c r="JZ50" s="46">
        <f>SUMIFS(Raw!$I:$I, Raw!$A:$A, 'Call Back'!JZ$14, Raw!$C:$C, 'Call Back'!$C50, Raw!$H:$H, "D14")</f>
        <v>0</v>
      </c>
      <c r="KA50" s="52">
        <f>SUMIFS(Raw!$I:$I, Raw!$A:$A, 'Call Back'!KA$14, Raw!$C:$C, 'Call Back'!$C50, Raw!$H:$H, "D14")</f>
        <v>0</v>
      </c>
      <c r="KB50" s="52">
        <f>SUMIFS(Raw!$I:$I, Raw!$A:$A, 'Call Back'!KB$14, Raw!$C:$C, 'Call Back'!$C50, Raw!$H:$H, "D14")</f>
        <v>0</v>
      </c>
      <c r="KC50" s="52">
        <f>SUMIFS(Raw!$I:$I, Raw!$A:$A, 'Call Back'!KC$14, Raw!$C:$C, 'Call Back'!$C50, Raw!$H:$H, "D14")</f>
        <v>0</v>
      </c>
      <c r="KD50" s="52">
        <f>SUMIFS(Raw!$I:$I, Raw!$A:$A, 'Call Back'!KD$14, Raw!$C:$C, 'Call Back'!$C50, Raw!$H:$H, "D14")</f>
        <v>0</v>
      </c>
      <c r="KE50" s="52">
        <f>SUMIFS(Raw!$I:$I, Raw!$A:$A, 'Call Back'!KE$14, Raw!$C:$C, 'Call Back'!$C50, Raw!$H:$H, "D14")</f>
        <v>0</v>
      </c>
      <c r="KF50" s="53">
        <f>SUMIFS(Raw!$I:$I, Raw!$A:$A, 'Call Back'!KF$14, Raw!$C:$C, 'Call Back'!$C50, Raw!$H:$H, "D14")</f>
        <v>0</v>
      </c>
      <c r="KH50" s="46">
        <f>SUMIFS(Raw!$I:$I, Raw!$A:$A, 'Call Back'!KH$14, Raw!$C:$C, 'Call Back'!$C50, Raw!$H:$H, "D13")</f>
        <v>0</v>
      </c>
      <c r="KI50" s="52">
        <f>SUMIFS(Raw!$I:$I, Raw!$A:$A, 'Call Back'!KI$14, Raw!$C:$C, 'Call Back'!$C50, Raw!$H:$H, "D13")</f>
        <v>0</v>
      </c>
      <c r="KJ50" s="52">
        <f>SUMIFS(Raw!$I:$I, Raw!$A:$A, 'Call Back'!KJ$14, Raw!$C:$C, 'Call Back'!$C50, Raw!$H:$H, "D13")</f>
        <v>0</v>
      </c>
      <c r="KK50" s="52">
        <f>SUMIFS(Raw!$I:$I, Raw!$A:$A, 'Call Back'!KK$14, Raw!$C:$C, 'Call Back'!$C50, Raw!$H:$H, "D13")</f>
        <v>0</v>
      </c>
      <c r="KL50" s="52">
        <f>SUMIFS(Raw!$I:$I, Raw!$A:$A, 'Call Back'!KL$14, Raw!$C:$C, 'Call Back'!$C50, Raw!$H:$H, "D13")</f>
        <v>0</v>
      </c>
      <c r="KM50" s="52">
        <f>SUMIFS(Raw!$I:$I, Raw!$A:$A, 'Call Back'!KM$14, Raw!$C:$C, 'Call Back'!$C50, Raw!$H:$H, "D13")</f>
        <v>0</v>
      </c>
      <c r="KN50" s="53">
        <f>SUMIFS(Raw!$I:$I, Raw!$A:$A, 'Call Back'!KN$14, Raw!$C:$C, 'Call Back'!$C50, Raw!$H:$H, "D13")</f>
        <v>0</v>
      </c>
      <c r="KP50" s="46">
        <f>SUMIFS(Raw!$I:$I, Raw!$A:$A, 'Call Back'!KP$14, Raw!$C:$C, 'Call Back'!$C50, Raw!$H:$H, "D14")</f>
        <v>0</v>
      </c>
      <c r="KQ50" s="52">
        <f>SUMIFS(Raw!$I:$I, Raw!$A:$A, 'Call Back'!KQ$14, Raw!$C:$C, 'Call Back'!$C50, Raw!$H:$H, "D14")</f>
        <v>0</v>
      </c>
      <c r="KR50" s="52">
        <f>SUMIFS(Raw!$I:$I, Raw!$A:$A, 'Call Back'!KR$14, Raw!$C:$C, 'Call Back'!$C50, Raw!$H:$H, "D14")</f>
        <v>0</v>
      </c>
      <c r="KS50" s="52">
        <f>SUMIFS(Raw!$I:$I, Raw!$A:$A, 'Call Back'!KS$14, Raw!$C:$C, 'Call Back'!$C50, Raw!$H:$H, "D14")</f>
        <v>0</v>
      </c>
      <c r="KT50" s="52">
        <f>SUMIFS(Raw!$I:$I, Raw!$A:$A, 'Call Back'!KT$14, Raw!$C:$C, 'Call Back'!$C50, Raw!$H:$H, "D14")</f>
        <v>0</v>
      </c>
      <c r="KU50" s="52">
        <f>SUMIFS(Raw!$I:$I, Raw!$A:$A, 'Call Back'!KU$14, Raw!$C:$C, 'Call Back'!$C50, Raw!$H:$H, "D14")</f>
        <v>0</v>
      </c>
      <c r="KV50" s="53">
        <f>SUMIFS(Raw!$I:$I, Raw!$A:$A, 'Call Back'!KV$14, Raw!$C:$C, 'Call Back'!$C50, Raw!$H:$H,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f>SUMIFS(Raw!$I:$I, Raw!$A:$A, 'Call Back'!CH$14, Raw!$C:$C, 'Call Back'!$C51, Raw!$H:$H, "D13")</f>
        <v>1890</v>
      </c>
      <c r="CI51" s="52">
        <f>SUMIFS(Raw!$I:$I, Raw!$A:$A, 'Call Back'!CI$14, Raw!$C:$C, 'Call Back'!$C51, Raw!$H:$H, "D13")</f>
        <v>1573</v>
      </c>
      <c r="CJ51" s="52">
        <f>SUMIFS(Raw!$I:$I, Raw!$A:$A, 'Call Back'!CJ$14, Raw!$C:$C, 'Call Back'!$C51, Raw!$H:$H, "D13")</f>
        <v>1423</v>
      </c>
      <c r="CK51" s="52">
        <f>SUMIFS(Raw!$I:$I, Raw!$A:$A, 'Call Back'!CK$14, Raw!$C:$C, 'Call Back'!$C51, Raw!$H:$H, "D13")</f>
        <v>1963</v>
      </c>
      <c r="CL51" s="52">
        <f>SUMIFS(Raw!$I:$I, Raw!$A:$A, 'Call Back'!CL$14, Raw!$C:$C, 'Call Back'!$C51, Raw!$H:$H, "D13")</f>
        <v>1774</v>
      </c>
      <c r="CM51" s="52">
        <f>SUMIFS(Raw!$I:$I, Raw!$A:$A, 'Call Back'!CM$14, Raw!$C:$C, 'Call Back'!$C51, Raw!$H:$H, "D13")</f>
        <v>1999</v>
      </c>
      <c r="CN51" s="53">
        <f>SUMIFS(Raw!$I:$I, Raw!$A:$A, 'Call Back'!CN$14, Raw!$C:$C, 'Call Back'!$C51, Raw!$H:$H, "D13")</f>
        <v>1915</v>
      </c>
      <c r="CP51" s="46">
        <f>SUMIFS(Raw!$I:$I, Raw!$A:$A, 'Call Back'!CP$14, Raw!$C:$C, 'Call Back'!$C51, Raw!$H:$H, "D14")</f>
        <v>531</v>
      </c>
      <c r="CQ51" s="52">
        <f>SUMIFS(Raw!$I:$I, Raw!$A:$A, 'Call Back'!CQ$14, Raw!$C:$C, 'Call Back'!$C51, Raw!$H:$H, "D14")</f>
        <v>520</v>
      </c>
      <c r="CR51" s="52">
        <f>SUMIFS(Raw!$I:$I, Raw!$A:$A, 'Call Back'!CR$14, Raw!$C:$C, 'Call Back'!$C51, Raw!$H:$H, "D14")</f>
        <v>565</v>
      </c>
      <c r="CS51" s="52">
        <f>SUMIFS(Raw!$I:$I, Raw!$A:$A, 'Call Back'!CS$14, Raw!$C:$C, 'Call Back'!$C51, Raw!$H:$H, "D14")</f>
        <v>957</v>
      </c>
      <c r="CT51" s="52">
        <f>SUMIFS(Raw!$I:$I, Raw!$A:$A, 'Call Back'!CT$14, Raw!$C:$C, 'Call Back'!$C51, Raw!$H:$H, "D14")</f>
        <v>568</v>
      </c>
      <c r="CU51" s="52">
        <f>SUMIFS(Raw!$I:$I, Raw!$A:$A, 'Call Back'!CU$14, Raw!$C:$C, 'Call Back'!$C51, Raw!$H:$H, "D14")</f>
        <v>639</v>
      </c>
      <c r="CV51" s="53">
        <f>SUMIFS(Raw!$I:$I, Raw!$A:$A, 'Call Back'!CV$14, Raw!$C:$C, 'Call Back'!$C51, Raw!$H:$H, "D14")</f>
        <v>592</v>
      </c>
      <c r="CX51" s="46">
        <f>SUMIFS(Raw!$I:$I, Raw!$A:$A, 'Call Back'!CX$14, Raw!$C:$C, 'Call Back'!$C51, Raw!$H:$H, "D13")</f>
        <v>0</v>
      </c>
      <c r="CY51" s="52">
        <f>SUMIFS(Raw!$I:$I, Raw!$A:$A, 'Call Back'!CY$14, Raw!$C:$C, 'Call Back'!$C51, Raw!$H:$H, "D13")</f>
        <v>0</v>
      </c>
      <c r="CZ51" s="52">
        <f>SUMIFS(Raw!$I:$I, Raw!$A:$A, 'Call Back'!CZ$14, Raw!$C:$C, 'Call Back'!$C51, Raw!$H:$H, "D13")</f>
        <v>0</v>
      </c>
      <c r="DA51" s="52">
        <f>SUMIFS(Raw!$I:$I, Raw!$A:$A, 'Call Back'!DA$14, Raw!$C:$C, 'Call Back'!$C51, Raw!$H:$H, "D13")</f>
        <v>0</v>
      </c>
      <c r="DB51" s="52">
        <f>SUMIFS(Raw!$I:$I, Raw!$A:$A, 'Call Back'!DB$14, Raw!$C:$C, 'Call Back'!$C51, Raw!$H:$H, "D13")</f>
        <v>0</v>
      </c>
      <c r="DC51" s="52">
        <f>SUMIFS(Raw!$I:$I, Raw!$A:$A, 'Call Back'!DC$14, Raw!$C:$C, 'Call Back'!$C51, Raw!$H:$H, "D13")</f>
        <v>0</v>
      </c>
      <c r="DD51" s="53">
        <f>SUMIFS(Raw!$I:$I, Raw!$A:$A, 'Call Back'!DD$14, Raw!$C:$C, 'Call Back'!$C51, Raw!$H:$H, "D13")</f>
        <v>0</v>
      </c>
      <c r="DF51" s="46">
        <f>SUMIFS(Raw!$I:$I, Raw!$A:$A, 'Call Back'!DF$14, Raw!$C:$C, 'Call Back'!$C51, Raw!$H:$H, "D14")</f>
        <v>0</v>
      </c>
      <c r="DG51" s="52">
        <f>SUMIFS(Raw!$I:$I, Raw!$A:$A, 'Call Back'!DG$14, Raw!$C:$C, 'Call Back'!$C51, Raw!$H:$H, "D14")</f>
        <v>0</v>
      </c>
      <c r="DH51" s="52">
        <f>SUMIFS(Raw!$I:$I, Raw!$A:$A, 'Call Back'!DH$14, Raw!$C:$C, 'Call Back'!$C51, Raw!$H:$H, "D14")</f>
        <v>0</v>
      </c>
      <c r="DI51" s="52">
        <f>SUMIFS(Raw!$I:$I, Raw!$A:$A, 'Call Back'!DI$14, Raw!$C:$C, 'Call Back'!$C51, Raw!$H:$H, "D14")</f>
        <v>0</v>
      </c>
      <c r="DJ51" s="52">
        <f>SUMIFS(Raw!$I:$I, Raw!$A:$A, 'Call Back'!DJ$14, Raw!$C:$C, 'Call Back'!$C51, Raw!$H:$H, "D14")</f>
        <v>0</v>
      </c>
      <c r="DK51" s="52">
        <f>SUMIFS(Raw!$I:$I, Raw!$A:$A, 'Call Back'!DK$14, Raw!$C:$C, 'Call Back'!$C51, Raw!$H:$H, "D14")</f>
        <v>0</v>
      </c>
      <c r="DL51" s="53">
        <f>SUMIFS(Raw!$I:$I, Raw!$A:$A, 'Call Back'!DL$14, Raw!$C:$C, 'Call Back'!$C51, Raw!$H:$H, "D14")</f>
        <v>0</v>
      </c>
      <c r="DN51" s="46">
        <f>SUMIFS(Raw!$I:$I, Raw!$A:$A, 'Call Back'!DN$14, Raw!$C:$C, 'Call Back'!$C51, Raw!$H:$H, "D13")</f>
        <v>0</v>
      </c>
      <c r="DO51" s="52">
        <f>SUMIFS(Raw!$I:$I, Raw!$A:$A, 'Call Back'!DO$14, Raw!$C:$C, 'Call Back'!$C51, Raw!$H:$H, "D13")</f>
        <v>0</v>
      </c>
      <c r="DP51" s="52">
        <f>SUMIFS(Raw!$I:$I, Raw!$A:$A, 'Call Back'!DP$14, Raw!$C:$C, 'Call Back'!$C51, Raw!$H:$H, "D13")</f>
        <v>0</v>
      </c>
      <c r="DQ51" s="52">
        <f>SUMIFS(Raw!$I:$I, Raw!$A:$A, 'Call Back'!DQ$14, Raw!$C:$C, 'Call Back'!$C51, Raw!$H:$H, "D13")</f>
        <v>0</v>
      </c>
      <c r="DR51" s="52">
        <f>SUMIFS(Raw!$I:$I, Raw!$A:$A, 'Call Back'!DR$14, Raw!$C:$C, 'Call Back'!$C51, Raw!$H:$H, "D13")</f>
        <v>0</v>
      </c>
      <c r="DS51" s="52">
        <f>SUMIFS(Raw!$I:$I, Raw!$A:$A, 'Call Back'!DS$14, Raw!$C:$C, 'Call Back'!$C51, Raw!$H:$H, "D13")</f>
        <v>0</v>
      </c>
      <c r="DT51" s="53">
        <f>SUMIFS(Raw!$I:$I, Raw!$A:$A, 'Call Back'!DT$14, Raw!$C:$C, 'Call Back'!$C51, Raw!$H:$H, "D13")</f>
        <v>0</v>
      </c>
      <c r="DV51" s="46">
        <f>SUMIFS(Raw!$I:$I, Raw!$A:$A, 'Call Back'!DV$14, Raw!$C:$C, 'Call Back'!$C51, Raw!$H:$H, "D14")</f>
        <v>0</v>
      </c>
      <c r="DW51" s="52">
        <f>SUMIFS(Raw!$I:$I, Raw!$A:$A, 'Call Back'!DW$14, Raw!$C:$C, 'Call Back'!$C51, Raw!$H:$H, "D14")</f>
        <v>0</v>
      </c>
      <c r="DX51" s="52">
        <f>SUMIFS(Raw!$I:$I, Raw!$A:$A, 'Call Back'!DX$14, Raw!$C:$C, 'Call Back'!$C51, Raw!$H:$H, "D14")</f>
        <v>0</v>
      </c>
      <c r="DY51" s="52">
        <f>SUMIFS(Raw!$I:$I, Raw!$A:$A, 'Call Back'!DY$14, Raw!$C:$C, 'Call Back'!$C51, Raw!$H:$H, "D14")</f>
        <v>0</v>
      </c>
      <c r="DZ51" s="52">
        <f>SUMIFS(Raw!$I:$I, Raw!$A:$A, 'Call Back'!DZ$14, Raw!$C:$C, 'Call Back'!$C51, Raw!$H:$H, "D14")</f>
        <v>0</v>
      </c>
      <c r="EA51" s="52">
        <f>SUMIFS(Raw!$I:$I, Raw!$A:$A, 'Call Back'!EA$14, Raw!$C:$C, 'Call Back'!$C51, Raw!$H:$H, "D14")</f>
        <v>0</v>
      </c>
      <c r="EB51" s="53">
        <f>SUMIFS(Raw!$I:$I, Raw!$A:$A, 'Call Back'!EB$14, Raw!$C:$C, 'Call Back'!$C51, Raw!$H:$H, "D14")</f>
        <v>0</v>
      </c>
      <c r="ED51" s="46">
        <f>SUMIFS(Raw!$I:$I, Raw!$A:$A, 'Call Back'!ED$14, Raw!$C:$C, 'Call Back'!$C51, Raw!$H:$H, "D13")</f>
        <v>0</v>
      </c>
      <c r="EE51" s="52">
        <f>SUMIFS(Raw!$I:$I, Raw!$A:$A, 'Call Back'!EE$14, Raw!$C:$C, 'Call Back'!$C51, Raw!$H:$H, "D13")</f>
        <v>0</v>
      </c>
      <c r="EF51" s="52">
        <f>SUMIFS(Raw!$I:$I, Raw!$A:$A, 'Call Back'!EF$14, Raw!$C:$C, 'Call Back'!$C51, Raw!$H:$H, "D13")</f>
        <v>0</v>
      </c>
      <c r="EG51" s="52">
        <f>SUMIFS(Raw!$I:$I, Raw!$A:$A, 'Call Back'!EG$14, Raw!$C:$C, 'Call Back'!$C51, Raw!$H:$H, "D13")</f>
        <v>0</v>
      </c>
      <c r="EH51" s="52">
        <f>SUMIFS(Raw!$I:$I, Raw!$A:$A, 'Call Back'!EH$14, Raw!$C:$C, 'Call Back'!$C51, Raw!$H:$H, "D13")</f>
        <v>0</v>
      </c>
      <c r="EI51" s="52">
        <f>SUMIFS(Raw!$I:$I, Raw!$A:$A, 'Call Back'!EI$14, Raw!$C:$C, 'Call Back'!$C51, Raw!$H:$H, "D13")</f>
        <v>0</v>
      </c>
      <c r="EJ51" s="53">
        <f>SUMIFS(Raw!$I:$I, Raw!$A:$A, 'Call Back'!EJ$14, Raw!$C:$C, 'Call Back'!$C51, Raw!$H:$H, "D13")</f>
        <v>0</v>
      </c>
      <c r="EL51" s="46">
        <f>SUMIFS(Raw!$I:$I, Raw!$A:$A, 'Call Back'!EL$14, Raw!$C:$C, 'Call Back'!$C51, Raw!$H:$H, "D14")</f>
        <v>0</v>
      </c>
      <c r="EM51" s="52">
        <f>SUMIFS(Raw!$I:$I, Raw!$A:$A, 'Call Back'!EM$14, Raw!$C:$C, 'Call Back'!$C51, Raw!$H:$H, "D14")</f>
        <v>0</v>
      </c>
      <c r="EN51" s="52">
        <f>SUMIFS(Raw!$I:$I, Raw!$A:$A, 'Call Back'!EN$14, Raw!$C:$C, 'Call Back'!$C51, Raw!$H:$H, "D14")</f>
        <v>0</v>
      </c>
      <c r="EO51" s="52">
        <f>SUMIFS(Raw!$I:$I, Raw!$A:$A, 'Call Back'!EO$14, Raw!$C:$C, 'Call Back'!$C51, Raw!$H:$H, "D14")</f>
        <v>0</v>
      </c>
      <c r="EP51" s="52">
        <f>SUMIFS(Raw!$I:$I, Raw!$A:$A, 'Call Back'!EP$14, Raw!$C:$C, 'Call Back'!$C51, Raw!$H:$H, "D14")</f>
        <v>0</v>
      </c>
      <c r="EQ51" s="52">
        <f>SUMIFS(Raw!$I:$I, Raw!$A:$A, 'Call Back'!EQ$14, Raw!$C:$C, 'Call Back'!$C51, Raw!$H:$H, "D14")</f>
        <v>0</v>
      </c>
      <c r="ER51" s="53">
        <f>SUMIFS(Raw!$I:$I, Raw!$A:$A, 'Call Back'!ER$14, Raw!$C:$C, 'Call Back'!$C51, Raw!$H:$H, "D14")</f>
        <v>0</v>
      </c>
      <c r="ET51" s="46">
        <f>SUMIFS(Raw!$I:$I, Raw!$A:$A, 'Call Back'!ET$14, Raw!$C:$C, 'Call Back'!$C51, Raw!$H:$H, "D13")</f>
        <v>0</v>
      </c>
      <c r="EU51" s="52">
        <f>SUMIFS(Raw!$I:$I, Raw!$A:$A, 'Call Back'!EU$14, Raw!$C:$C, 'Call Back'!$C51, Raw!$H:$H, "D13")</f>
        <v>0</v>
      </c>
      <c r="EV51" s="52">
        <f>SUMIFS(Raw!$I:$I, Raw!$A:$A, 'Call Back'!EV$14, Raw!$C:$C, 'Call Back'!$C51, Raw!$H:$H, "D13")</f>
        <v>0</v>
      </c>
      <c r="EW51" s="52">
        <f>SUMIFS(Raw!$I:$I, Raw!$A:$A, 'Call Back'!EW$14, Raw!$C:$C, 'Call Back'!$C51, Raw!$H:$H, "D13")</f>
        <v>0</v>
      </c>
      <c r="EX51" s="52">
        <f>SUMIFS(Raw!$I:$I, Raw!$A:$A, 'Call Back'!EX$14, Raw!$C:$C, 'Call Back'!$C51, Raw!$H:$H, "D13")</f>
        <v>0</v>
      </c>
      <c r="EY51" s="52">
        <f>SUMIFS(Raw!$I:$I, Raw!$A:$A, 'Call Back'!EY$14, Raw!$C:$C, 'Call Back'!$C51, Raw!$H:$H, "D13")</f>
        <v>0</v>
      </c>
      <c r="EZ51" s="53">
        <f>SUMIFS(Raw!$I:$I, Raw!$A:$A, 'Call Back'!EZ$14, Raw!$C:$C, 'Call Back'!$C51, Raw!$H:$H, "D13")</f>
        <v>0</v>
      </c>
      <c r="FB51" s="46">
        <f>SUMIFS(Raw!$I:$I, Raw!$A:$A, 'Call Back'!FB$14, Raw!$C:$C, 'Call Back'!$C51, Raw!$H:$H, "D14")</f>
        <v>0</v>
      </c>
      <c r="FC51" s="52">
        <f>SUMIFS(Raw!$I:$I, Raw!$A:$A, 'Call Back'!FC$14, Raw!$C:$C, 'Call Back'!$C51, Raw!$H:$H, "D14")</f>
        <v>0</v>
      </c>
      <c r="FD51" s="52">
        <f>SUMIFS(Raw!$I:$I, Raw!$A:$A, 'Call Back'!FD$14, Raw!$C:$C, 'Call Back'!$C51, Raw!$H:$H, "D14")</f>
        <v>0</v>
      </c>
      <c r="FE51" s="52">
        <f>SUMIFS(Raw!$I:$I, Raw!$A:$A, 'Call Back'!FE$14, Raw!$C:$C, 'Call Back'!$C51, Raw!$H:$H, "D14")</f>
        <v>0</v>
      </c>
      <c r="FF51" s="52">
        <f>SUMIFS(Raw!$I:$I, Raw!$A:$A, 'Call Back'!FF$14, Raw!$C:$C, 'Call Back'!$C51, Raw!$H:$H, "D14")</f>
        <v>0</v>
      </c>
      <c r="FG51" s="52">
        <f>SUMIFS(Raw!$I:$I, Raw!$A:$A, 'Call Back'!FG$14, Raw!$C:$C, 'Call Back'!$C51, Raw!$H:$H, "D14")</f>
        <v>0</v>
      </c>
      <c r="FH51" s="53">
        <f>SUMIFS(Raw!$I:$I, Raw!$A:$A, 'Call Back'!FH$14, Raw!$C:$C, 'Call Back'!$C51, Raw!$H:$H, "D14")</f>
        <v>0</v>
      </c>
      <c r="FJ51" s="46">
        <f>SUMIFS(Raw!$I:$I, Raw!$A:$A, 'Call Back'!FJ$14, Raw!$C:$C, 'Call Back'!$C51, Raw!$H:$H, "D13")</f>
        <v>0</v>
      </c>
      <c r="FK51" s="52">
        <f>SUMIFS(Raw!$I:$I, Raw!$A:$A, 'Call Back'!FK$14, Raw!$C:$C, 'Call Back'!$C51, Raw!$H:$H, "D13")</f>
        <v>0</v>
      </c>
      <c r="FL51" s="52">
        <f>SUMIFS(Raw!$I:$I, Raw!$A:$A, 'Call Back'!FL$14, Raw!$C:$C, 'Call Back'!$C51, Raw!$H:$H, "D13")</f>
        <v>0</v>
      </c>
      <c r="FM51" s="52">
        <f>SUMIFS(Raw!$I:$I, Raw!$A:$A, 'Call Back'!FM$14, Raw!$C:$C, 'Call Back'!$C51, Raw!$H:$H, "D13")</f>
        <v>0</v>
      </c>
      <c r="FN51" s="52">
        <f>SUMIFS(Raw!$I:$I, Raw!$A:$A, 'Call Back'!FN$14, Raw!$C:$C, 'Call Back'!$C51, Raw!$H:$H, "D13")</f>
        <v>0</v>
      </c>
      <c r="FO51" s="52">
        <f>SUMIFS(Raw!$I:$I, Raw!$A:$A, 'Call Back'!FO$14, Raw!$C:$C, 'Call Back'!$C51, Raw!$H:$H, "D13")</f>
        <v>0</v>
      </c>
      <c r="FP51" s="53">
        <f>SUMIFS(Raw!$I:$I, Raw!$A:$A, 'Call Back'!FP$14, Raw!$C:$C, 'Call Back'!$C51, Raw!$H:$H, "D13")</f>
        <v>0</v>
      </c>
      <c r="FR51" s="46">
        <f>SUMIFS(Raw!$I:$I, Raw!$A:$A, 'Call Back'!FR$14, Raw!$C:$C, 'Call Back'!$C51, Raw!$H:$H, "D14")</f>
        <v>0</v>
      </c>
      <c r="FS51" s="52">
        <f>SUMIFS(Raw!$I:$I, Raw!$A:$A, 'Call Back'!FS$14, Raw!$C:$C, 'Call Back'!$C51, Raw!$H:$H, "D14")</f>
        <v>0</v>
      </c>
      <c r="FT51" s="52">
        <f>SUMIFS(Raw!$I:$I, Raw!$A:$A, 'Call Back'!FT$14, Raw!$C:$C, 'Call Back'!$C51, Raw!$H:$H, "D14")</f>
        <v>0</v>
      </c>
      <c r="FU51" s="52">
        <f>SUMIFS(Raw!$I:$I, Raw!$A:$A, 'Call Back'!FU$14, Raw!$C:$C, 'Call Back'!$C51, Raw!$H:$H, "D14")</f>
        <v>0</v>
      </c>
      <c r="FV51" s="52">
        <f>SUMIFS(Raw!$I:$I, Raw!$A:$A, 'Call Back'!FV$14, Raw!$C:$C, 'Call Back'!$C51, Raw!$H:$H, "D14")</f>
        <v>0</v>
      </c>
      <c r="FW51" s="52">
        <f>SUMIFS(Raw!$I:$I, Raw!$A:$A, 'Call Back'!FW$14, Raw!$C:$C, 'Call Back'!$C51, Raw!$H:$H, "D14")</f>
        <v>0</v>
      </c>
      <c r="FX51" s="53">
        <f>SUMIFS(Raw!$I:$I, Raw!$A:$A, 'Call Back'!FX$14, Raw!$C:$C, 'Call Back'!$C51, Raw!$H:$H, "D14")</f>
        <v>0</v>
      </c>
      <c r="FZ51" s="46">
        <f>SUMIFS(Raw!$I:$I, Raw!$A:$A, 'Call Back'!FZ$14, Raw!$C:$C, 'Call Back'!$C51, Raw!$H:$H, "D13")</f>
        <v>0</v>
      </c>
      <c r="GA51" s="52">
        <f>SUMIFS(Raw!$I:$I, Raw!$A:$A, 'Call Back'!GA$14, Raw!$C:$C, 'Call Back'!$C51, Raw!$H:$H, "D13")</f>
        <v>0</v>
      </c>
      <c r="GB51" s="52">
        <f>SUMIFS(Raw!$I:$I, Raw!$A:$A, 'Call Back'!GB$14, Raw!$C:$C, 'Call Back'!$C51, Raw!$H:$H, "D13")</f>
        <v>0</v>
      </c>
      <c r="GC51" s="52">
        <f>SUMIFS(Raw!$I:$I, Raw!$A:$A, 'Call Back'!GC$14, Raw!$C:$C, 'Call Back'!$C51, Raw!$H:$H, "D13")</f>
        <v>0</v>
      </c>
      <c r="GD51" s="52">
        <f>SUMIFS(Raw!$I:$I, Raw!$A:$A, 'Call Back'!GD$14, Raw!$C:$C, 'Call Back'!$C51, Raw!$H:$H, "D13")</f>
        <v>0</v>
      </c>
      <c r="GE51" s="52">
        <f>SUMIFS(Raw!$I:$I, Raw!$A:$A, 'Call Back'!GE$14, Raw!$C:$C, 'Call Back'!$C51, Raw!$H:$H, "D13")</f>
        <v>0</v>
      </c>
      <c r="GF51" s="53">
        <f>SUMIFS(Raw!$I:$I, Raw!$A:$A, 'Call Back'!GF$14, Raw!$C:$C, 'Call Back'!$C51, Raw!$H:$H, "D13")</f>
        <v>0</v>
      </c>
      <c r="GH51" s="46">
        <f>SUMIFS(Raw!$I:$I, Raw!$A:$A, 'Call Back'!GH$14, Raw!$C:$C, 'Call Back'!$C51, Raw!$H:$H, "D14")</f>
        <v>0</v>
      </c>
      <c r="GI51" s="52">
        <f>SUMIFS(Raw!$I:$I, Raw!$A:$A, 'Call Back'!GI$14, Raw!$C:$C, 'Call Back'!$C51, Raw!$H:$H, "D14")</f>
        <v>0</v>
      </c>
      <c r="GJ51" s="52">
        <f>SUMIFS(Raw!$I:$I, Raw!$A:$A, 'Call Back'!GJ$14, Raw!$C:$C, 'Call Back'!$C51, Raw!$H:$H, "D14")</f>
        <v>0</v>
      </c>
      <c r="GK51" s="52">
        <f>SUMIFS(Raw!$I:$I, Raw!$A:$A, 'Call Back'!GK$14, Raw!$C:$C, 'Call Back'!$C51, Raw!$H:$H, "D14")</f>
        <v>0</v>
      </c>
      <c r="GL51" s="52">
        <f>SUMIFS(Raw!$I:$I, Raw!$A:$A, 'Call Back'!GL$14, Raw!$C:$C, 'Call Back'!$C51, Raw!$H:$H, "D14")</f>
        <v>0</v>
      </c>
      <c r="GM51" s="52">
        <f>SUMIFS(Raw!$I:$I, Raw!$A:$A, 'Call Back'!GM$14, Raw!$C:$C, 'Call Back'!$C51, Raw!$H:$H, "D14")</f>
        <v>0</v>
      </c>
      <c r="GN51" s="53">
        <f>SUMIFS(Raw!$I:$I, Raw!$A:$A, 'Call Back'!GN$14, Raw!$C:$C, 'Call Back'!$C51, Raw!$H:$H, "D14")</f>
        <v>0</v>
      </c>
      <c r="GP51" s="46">
        <f>SUMIFS(Raw!$I:$I, Raw!$A:$A, 'Call Back'!GP$14, Raw!$C:$C, 'Call Back'!$C51, Raw!$H:$H, "D13")</f>
        <v>0</v>
      </c>
      <c r="GQ51" s="52">
        <f>SUMIFS(Raw!$I:$I, Raw!$A:$A, 'Call Back'!GQ$14, Raw!$C:$C, 'Call Back'!$C51, Raw!$H:$H, "D13")</f>
        <v>0</v>
      </c>
      <c r="GR51" s="52">
        <f>SUMIFS(Raw!$I:$I, Raw!$A:$A, 'Call Back'!GR$14, Raw!$C:$C, 'Call Back'!$C51, Raw!$H:$H, "D13")</f>
        <v>0</v>
      </c>
      <c r="GS51" s="52">
        <f>SUMIFS(Raw!$I:$I, Raw!$A:$A, 'Call Back'!GS$14, Raw!$C:$C, 'Call Back'!$C51, Raw!$H:$H, "D13")</f>
        <v>0</v>
      </c>
      <c r="GT51" s="52">
        <f>SUMIFS(Raw!$I:$I, Raw!$A:$A, 'Call Back'!GT$14, Raw!$C:$C, 'Call Back'!$C51, Raw!$H:$H, "D13")</f>
        <v>0</v>
      </c>
      <c r="GU51" s="52">
        <f>SUMIFS(Raw!$I:$I, Raw!$A:$A, 'Call Back'!GU$14, Raw!$C:$C, 'Call Back'!$C51, Raw!$H:$H, "D13")</f>
        <v>0</v>
      </c>
      <c r="GV51" s="53">
        <f>SUMIFS(Raw!$I:$I, Raw!$A:$A, 'Call Back'!GV$14, Raw!$C:$C, 'Call Back'!$C51, Raw!$H:$H, "D13")</f>
        <v>0</v>
      </c>
      <c r="GX51" s="46">
        <f>SUMIFS(Raw!$I:$I, Raw!$A:$A, 'Call Back'!GX$14, Raw!$C:$C, 'Call Back'!$C51, Raw!$H:$H, "D14")</f>
        <v>0</v>
      </c>
      <c r="GY51" s="52">
        <f>SUMIFS(Raw!$I:$I, Raw!$A:$A, 'Call Back'!GY$14, Raw!$C:$C, 'Call Back'!$C51, Raw!$H:$H, "D14")</f>
        <v>0</v>
      </c>
      <c r="GZ51" s="52">
        <f>SUMIFS(Raw!$I:$I, Raw!$A:$A, 'Call Back'!GZ$14, Raw!$C:$C, 'Call Back'!$C51, Raw!$H:$H, "D14")</f>
        <v>0</v>
      </c>
      <c r="HA51" s="52">
        <f>SUMIFS(Raw!$I:$I, Raw!$A:$A, 'Call Back'!HA$14, Raw!$C:$C, 'Call Back'!$C51, Raw!$H:$H, "D14")</f>
        <v>0</v>
      </c>
      <c r="HB51" s="52">
        <f>SUMIFS(Raw!$I:$I, Raw!$A:$A, 'Call Back'!HB$14, Raw!$C:$C, 'Call Back'!$C51, Raw!$H:$H, "D14")</f>
        <v>0</v>
      </c>
      <c r="HC51" s="52">
        <f>SUMIFS(Raw!$I:$I, Raw!$A:$A, 'Call Back'!HC$14, Raw!$C:$C, 'Call Back'!$C51, Raw!$H:$H, "D14")</f>
        <v>0</v>
      </c>
      <c r="HD51" s="53">
        <f>SUMIFS(Raw!$I:$I, Raw!$A:$A, 'Call Back'!HD$14, Raw!$C:$C, 'Call Back'!$C51, Raw!$H:$H, "D14")</f>
        <v>0</v>
      </c>
      <c r="HF51" s="46">
        <f>SUMIFS(Raw!$I:$I, Raw!$A:$A, 'Call Back'!HF$14, Raw!$C:$C, 'Call Back'!$C51, Raw!$H:$H, "D13")</f>
        <v>0</v>
      </c>
      <c r="HG51" s="52">
        <f>SUMIFS(Raw!$I:$I, Raw!$A:$A, 'Call Back'!HG$14, Raw!$C:$C, 'Call Back'!$C51, Raw!$H:$H, "D13")</f>
        <v>0</v>
      </c>
      <c r="HH51" s="52">
        <f>SUMIFS(Raw!$I:$I, Raw!$A:$A, 'Call Back'!HH$14, Raw!$C:$C, 'Call Back'!$C51, Raw!$H:$H, "D13")</f>
        <v>0</v>
      </c>
      <c r="HI51" s="52">
        <f>SUMIFS(Raw!$I:$I, Raw!$A:$A, 'Call Back'!HI$14, Raw!$C:$C, 'Call Back'!$C51, Raw!$H:$H, "D13")</f>
        <v>0</v>
      </c>
      <c r="HJ51" s="52">
        <f>SUMIFS(Raw!$I:$I, Raw!$A:$A, 'Call Back'!HJ$14, Raw!$C:$C, 'Call Back'!$C51, Raw!$H:$H, "D13")</f>
        <v>0</v>
      </c>
      <c r="HK51" s="52">
        <f>SUMIFS(Raw!$I:$I, Raw!$A:$A, 'Call Back'!HK$14, Raw!$C:$C, 'Call Back'!$C51, Raw!$H:$H, "D13")</f>
        <v>0</v>
      </c>
      <c r="HL51" s="53">
        <f>SUMIFS(Raw!$I:$I, Raw!$A:$A, 'Call Back'!HL$14, Raw!$C:$C, 'Call Back'!$C51, Raw!$H:$H, "D13")</f>
        <v>0</v>
      </c>
      <c r="HN51" s="46">
        <f>SUMIFS(Raw!$I:$I, Raw!$A:$A, 'Call Back'!HN$14, Raw!$C:$C, 'Call Back'!$C51, Raw!$H:$H, "D14")</f>
        <v>0</v>
      </c>
      <c r="HO51" s="52">
        <f>SUMIFS(Raw!$I:$I, Raw!$A:$A, 'Call Back'!HO$14, Raw!$C:$C, 'Call Back'!$C51, Raw!$H:$H, "D14")</f>
        <v>0</v>
      </c>
      <c r="HP51" s="52">
        <f>SUMIFS(Raw!$I:$I, Raw!$A:$A, 'Call Back'!HP$14, Raw!$C:$C, 'Call Back'!$C51, Raw!$H:$H, "D14")</f>
        <v>0</v>
      </c>
      <c r="HQ51" s="52">
        <f>SUMIFS(Raw!$I:$I, Raw!$A:$A, 'Call Back'!HQ$14, Raw!$C:$C, 'Call Back'!$C51, Raw!$H:$H, "D14")</f>
        <v>0</v>
      </c>
      <c r="HR51" s="52">
        <f>SUMIFS(Raw!$I:$I, Raw!$A:$A, 'Call Back'!HR$14, Raw!$C:$C, 'Call Back'!$C51, Raw!$H:$H, "D14")</f>
        <v>0</v>
      </c>
      <c r="HS51" s="52">
        <f>SUMIFS(Raw!$I:$I, Raw!$A:$A, 'Call Back'!HS$14, Raw!$C:$C, 'Call Back'!$C51, Raw!$H:$H, "D14")</f>
        <v>0</v>
      </c>
      <c r="HT51" s="53">
        <f>SUMIFS(Raw!$I:$I, Raw!$A:$A, 'Call Back'!HT$14, Raw!$C:$C, 'Call Back'!$C51, Raw!$H:$H, "D14")</f>
        <v>0</v>
      </c>
      <c r="HV51" s="46">
        <f>SUMIFS(Raw!$I:$I, Raw!$A:$A, 'Call Back'!HV$14, Raw!$C:$C, 'Call Back'!$C51, Raw!$H:$H, "D13")</f>
        <v>0</v>
      </c>
      <c r="HW51" s="52">
        <f>SUMIFS(Raw!$I:$I, Raw!$A:$A, 'Call Back'!HW$14, Raw!$C:$C, 'Call Back'!$C51, Raw!$H:$H, "D13")</f>
        <v>0</v>
      </c>
      <c r="HX51" s="52">
        <f>SUMIFS(Raw!$I:$I, Raw!$A:$A, 'Call Back'!HX$14, Raw!$C:$C, 'Call Back'!$C51, Raw!$H:$H, "D13")</f>
        <v>0</v>
      </c>
      <c r="HY51" s="52">
        <f>SUMIFS(Raw!$I:$I, Raw!$A:$A, 'Call Back'!HY$14, Raw!$C:$C, 'Call Back'!$C51, Raw!$H:$H, "D13")</f>
        <v>0</v>
      </c>
      <c r="HZ51" s="52">
        <f>SUMIFS(Raw!$I:$I, Raw!$A:$A, 'Call Back'!HZ$14, Raw!$C:$C, 'Call Back'!$C51, Raw!$H:$H, "D13")</f>
        <v>0</v>
      </c>
      <c r="IA51" s="52">
        <f>SUMIFS(Raw!$I:$I, Raw!$A:$A, 'Call Back'!IA$14, Raw!$C:$C, 'Call Back'!$C51, Raw!$H:$H, "D13")</f>
        <v>0</v>
      </c>
      <c r="IB51" s="53">
        <f>SUMIFS(Raw!$I:$I, Raw!$A:$A, 'Call Back'!IB$14, Raw!$C:$C, 'Call Back'!$C51, Raw!$H:$H, "D13")</f>
        <v>0</v>
      </c>
      <c r="ID51" s="46">
        <f>SUMIFS(Raw!$I:$I, Raw!$A:$A, 'Call Back'!ID$14, Raw!$C:$C, 'Call Back'!$C51, Raw!$H:$H, "D14")</f>
        <v>0</v>
      </c>
      <c r="IE51" s="52">
        <f>SUMIFS(Raw!$I:$I, Raw!$A:$A, 'Call Back'!IE$14, Raw!$C:$C, 'Call Back'!$C51, Raw!$H:$H, "D14")</f>
        <v>0</v>
      </c>
      <c r="IF51" s="52">
        <f>SUMIFS(Raw!$I:$I, Raw!$A:$A, 'Call Back'!IF$14, Raw!$C:$C, 'Call Back'!$C51, Raw!$H:$H, "D14")</f>
        <v>0</v>
      </c>
      <c r="IG51" s="52">
        <f>SUMIFS(Raw!$I:$I, Raw!$A:$A, 'Call Back'!IG$14, Raw!$C:$C, 'Call Back'!$C51, Raw!$H:$H, "D14")</f>
        <v>0</v>
      </c>
      <c r="IH51" s="52">
        <f>SUMIFS(Raw!$I:$I, Raw!$A:$A, 'Call Back'!IH$14, Raw!$C:$C, 'Call Back'!$C51, Raw!$H:$H, "D14")</f>
        <v>0</v>
      </c>
      <c r="II51" s="52">
        <f>SUMIFS(Raw!$I:$I, Raw!$A:$A, 'Call Back'!II$14, Raw!$C:$C, 'Call Back'!$C51, Raw!$H:$H, "D14")</f>
        <v>0</v>
      </c>
      <c r="IJ51" s="53">
        <f>SUMIFS(Raw!$I:$I, Raw!$A:$A, 'Call Back'!IJ$14, Raw!$C:$C, 'Call Back'!$C51, Raw!$H:$H, "D14")</f>
        <v>0</v>
      </c>
      <c r="IL51" s="46">
        <f>SUMIFS(Raw!$I:$I, Raw!$A:$A, 'Call Back'!IL$14, Raw!$C:$C, 'Call Back'!$C51, Raw!$H:$H, "D13")</f>
        <v>0</v>
      </c>
      <c r="IM51" s="52">
        <f>SUMIFS(Raw!$I:$I, Raw!$A:$A, 'Call Back'!IM$14, Raw!$C:$C, 'Call Back'!$C51, Raw!$H:$H, "D13")</f>
        <v>0</v>
      </c>
      <c r="IN51" s="52">
        <f>SUMIFS(Raw!$I:$I, Raw!$A:$A, 'Call Back'!IN$14, Raw!$C:$C, 'Call Back'!$C51, Raw!$H:$H, "D13")</f>
        <v>0</v>
      </c>
      <c r="IO51" s="52">
        <f>SUMIFS(Raw!$I:$I, Raw!$A:$A, 'Call Back'!IO$14, Raw!$C:$C, 'Call Back'!$C51, Raw!$H:$H, "D13")</f>
        <v>0</v>
      </c>
      <c r="IP51" s="52">
        <f>SUMIFS(Raw!$I:$I, Raw!$A:$A, 'Call Back'!IP$14, Raw!$C:$C, 'Call Back'!$C51, Raw!$H:$H, "D13")</f>
        <v>0</v>
      </c>
      <c r="IQ51" s="52">
        <f>SUMIFS(Raw!$I:$I, Raw!$A:$A, 'Call Back'!IQ$14, Raw!$C:$C, 'Call Back'!$C51, Raw!$H:$H, "D13")</f>
        <v>0</v>
      </c>
      <c r="IR51" s="53">
        <f>SUMIFS(Raw!$I:$I, Raw!$A:$A, 'Call Back'!IR$14, Raw!$C:$C, 'Call Back'!$C51, Raw!$H:$H, "D13")</f>
        <v>0</v>
      </c>
      <c r="IT51" s="46">
        <f>SUMIFS(Raw!$I:$I, Raw!$A:$A, 'Call Back'!IT$14, Raw!$C:$C, 'Call Back'!$C51, Raw!$H:$H, "D14")</f>
        <v>0</v>
      </c>
      <c r="IU51" s="52">
        <f>SUMIFS(Raw!$I:$I, Raw!$A:$A, 'Call Back'!IU$14, Raw!$C:$C, 'Call Back'!$C51, Raw!$H:$H, "D14")</f>
        <v>0</v>
      </c>
      <c r="IV51" s="52">
        <f>SUMIFS(Raw!$I:$I, Raw!$A:$A, 'Call Back'!IV$14, Raw!$C:$C, 'Call Back'!$C51, Raw!$H:$H, "D14")</f>
        <v>0</v>
      </c>
      <c r="IW51" s="52">
        <f>SUMIFS(Raw!$I:$I, Raw!$A:$A, 'Call Back'!IW$14, Raw!$C:$C, 'Call Back'!$C51, Raw!$H:$H, "D14")</f>
        <v>0</v>
      </c>
      <c r="IX51" s="52">
        <f>SUMIFS(Raw!$I:$I, Raw!$A:$A, 'Call Back'!IX$14, Raw!$C:$C, 'Call Back'!$C51, Raw!$H:$H, "D14")</f>
        <v>0</v>
      </c>
      <c r="IY51" s="52">
        <f>SUMIFS(Raw!$I:$I, Raw!$A:$A, 'Call Back'!IY$14, Raw!$C:$C, 'Call Back'!$C51, Raw!$H:$H, "D14")</f>
        <v>0</v>
      </c>
      <c r="IZ51" s="53">
        <f>SUMIFS(Raw!$I:$I, Raw!$A:$A, 'Call Back'!IZ$14, Raw!$C:$C, 'Call Back'!$C51, Raw!$H:$H, "D14")</f>
        <v>0</v>
      </c>
      <c r="JB51" s="46">
        <f>SUMIFS(Raw!$I:$I, Raw!$A:$A, 'Call Back'!JB$14, Raw!$C:$C, 'Call Back'!$C51, Raw!$H:$H, "D13")</f>
        <v>0</v>
      </c>
      <c r="JC51" s="52">
        <f>SUMIFS(Raw!$I:$I, Raw!$A:$A, 'Call Back'!JC$14, Raw!$C:$C, 'Call Back'!$C51, Raw!$H:$H, "D13")</f>
        <v>0</v>
      </c>
      <c r="JD51" s="52">
        <f>SUMIFS(Raw!$I:$I, Raw!$A:$A, 'Call Back'!JD$14, Raw!$C:$C, 'Call Back'!$C51, Raw!$H:$H, "D13")</f>
        <v>0</v>
      </c>
      <c r="JE51" s="52">
        <f>SUMIFS(Raw!$I:$I, Raw!$A:$A, 'Call Back'!JE$14, Raw!$C:$C, 'Call Back'!$C51, Raw!$H:$H, "D13")</f>
        <v>0</v>
      </c>
      <c r="JF51" s="52">
        <f>SUMIFS(Raw!$I:$I, Raw!$A:$A, 'Call Back'!JF$14, Raw!$C:$C, 'Call Back'!$C51, Raw!$H:$H, "D13")</f>
        <v>0</v>
      </c>
      <c r="JG51" s="52">
        <f>SUMIFS(Raw!$I:$I, Raw!$A:$A, 'Call Back'!JG$14, Raw!$C:$C, 'Call Back'!$C51, Raw!$H:$H, "D13")</f>
        <v>0</v>
      </c>
      <c r="JH51" s="53">
        <f>SUMIFS(Raw!$I:$I, Raw!$A:$A, 'Call Back'!JH$14, Raw!$C:$C, 'Call Back'!$C51, Raw!$H:$H, "D13")</f>
        <v>0</v>
      </c>
      <c r="JJ51" s="46">
        <f>SUMIFS(Raw!$I:$I, Raw!$A:$A, 'Call Back'!JJ$14, Raw!$C:$C, 'Call Back'!$C51, Raw!$H:$H, "D14")</f>
        <v>0</v>
      </c>
      <c r="JK51" s="52">
        <f>SUMIFS(Raw!$I:$I, Raw!$A:$A, 'Call Back'!JK$14, Raw!$C:$C, 'Call Back'!$C51, Raw!$H:$H, "D14")</f>
        <v>0</v>
      </c>
      <c r="JL51" s="52">
        <f>SUMIFS(Raw!$I:$I, Raw!$A:$A, 'Call Back'!JL$14, Raw!$C:$C, 'Call Back'!$C51, Raw!$H:$H, "D14")</f>
        <v>0</v>
      </c>
      <c r="JM51" s="52">
        <f>SUMIFS(Raw!$I:$I, Raw!$A:$A, 'Call Back'!JM$14, Raw!$C:$C, 'Call Back'!$C51, Raw!$H:$H, "D14")</f>
        <v>0</v>
      </c>
      <c r="JN51" s="52">
        <f>SUMIFS(Raw!$I:$I, Raw!$A:$A, 'Call Back'!JN$14, Raw!$C:$C, 'Call Back'!$C51, Raw!$H:$H, "D14")</f>
        <v>0</v>
      </c>
      <c r="JO51" s="52">
        <f>SUMIFS(Raw!$I:$I, Raw!$A:$A, 'Call Back'!JO$14, Raw!$C:$C, 'Call Back'!$C51, Raw!$H:$H, "D14")</f>
        <v>0</v>
      </c>
      <c r="JP51" s="53">
        <f>SUMIFS(Raw!$I:$I, Raw!$A:$A, 'Call Back'!JP$14, Raw!$C:$C, 'Call Back'!$C51, Raw!$H:$H, "D14")</f>
        <v>0</v>
      </c>
      <c r="JR51" s="46">
        <f>SUMIFS(Raw!$I:$I, Raw!$A:$A, 'Call Back'!JR$14, Raw!$C:$C, 'Call Back'!$C51, Raw!$H:$H, "D13")</f>
        <v>0</v>
      </c>
      <c r="JS51" s="52">
        <f>SUMIFS(Raw!$I:$I, Raw!$A:$A, 'Call Back'!JS$14, Raw!$C:$C, 'Call Back'!$C51, Raw!$H:$H, "D13")</f>
        <v>0</v>
      </c>
      <c r="JT51" s="52">
        <f>SUMIFS(Raw!$I:$I, Raw!$A:$A, 'Call Back'!JT$14, Raw!$C:$C, 'Call Back'!$C51, Raw!$H:$H, "D13")</f>
        <v>0</v>
      </c>
      <c r="JU51" s="52">
        <f>SUMIFS(Raw!$I:$I, Raw!$A:$A, 'Call Back'!JU$14, Raw!$C:$C, 'Call Back'!$C51, Raw!$H:$H, "D13")</f>
        <v>0</v>
      </c>
      <c r="JV51" s="52">
        <f>SUMIFS(Raw!$I:$I, Raw!$A:$A, 'Call Back'!JV$14, Raw!$C:$C, 'Call Back'!$C51, Raw!$H:$H, "D13")</f>
        <v>0</v>
      </c>
      <c r="JW51" s="52">
        <f>SUMIFS(Raw!$I:$I, Raw!$A:$A, 'Call Back'!JW$14, Raw!$C:$C, 'Call Back'!$C51, Raw!$H:$H, "D13")</f>
        <v>0</v>
      </c>
      <c r="JX51" s="53">
        <f>SUMIFS(Raw!$I:$I, Raw!$A:$A, 'Call Back'!JX$14, Raw!$C:$C, 'Call Back'!$C51, Raw!$H:$H, "D13")</f>
        <v>0</v>
      </c>
      <c r="JZ51" s="46">
        <f>SUMIFS(Raw!$I:$I, Raw!$A:$A, 'Call Back'!JZ$14, Raw!$C:$C, 'Call Back'!$C51, Raw!$H:$H, "D14")</f>
        <v>0</v>
      </c>
      <c r="KA51" s="52">
        <f>SUMIFS(Raw!$I:$I, Raw!$A:$A, 'Call Back'!KA$14, Raw!$C:$C, 'Call Back'!$C51, Raw!$H:$H, "D14")</f>
        <v>0</v>
      </c>
      <c r="KB51" s="52">
        <f>SUMIFS(Raw!$I:$I, Raw!$A:$A, 'Call Back'!KB$14, Raw!$C:$C, 'Call Back'!$C51, Raw!$H:$H, "D14")</f>
        <v>0</v>
      </c>
      <c r="KC51" s="52">
        <f>SUMIFS(Raw!$I:$I, Raw!$A:$A, 'Call Back'!KC$14, Raw!$C:$C, 'Call Back'!$C51, Raw!$H:$H, "D14")</f>
        <v>0</v>
      </c>
      <c r="KD51" s="52">
        <f>SUMIFS(Raw!$I:$I, Raw!$A:$A, 'Call Back'!KD$14, Raw!$C:$C, 'Call Back'!$C51, Raw!$H:$H, "D14")</f>
        <v>0</v>
      </c>
      <c r="KE51" s="52">
        <f>SUMIFS(Raw!$I:$I, Raw!$A:$A, 'Call Back'!KE$14, Raw!$C:$C, 'Call Back'!$C51, Raw!$H:$H, "D14")</f>
        <v>0</v>
      </c>
      <c r="KF51" s="53">
        <f>SUMIFS(Raw!$I:$I, Raw!$A:$A, 'Call Back'!KF$14, Raw!$C:$C, 'Call Back'!$C51, Raw!$H:$H, "D14")</f>
        <v>0</v>
      </c>
      <c r="KH51" s="46">
        <f>SUMIFS(Raw!$I:$I, Raw!$A:$A, 'Call Back'!KH$14, Raw!$C:$C, 'Call Back'!$C51, Raw!$H:$H, "D13")</f>
        <v>0</v>
      </c>
      <c r="KI51" s="52">
        <f>SUMIFS(Raw!$I:$I, Raw!$A:$A, 'Call Back'!KI$14, Raw!$C:$C, 'Call Back'!$C51, Raw!$H:$H, "D13")</f>
        <v>0</v>
      </c>
      <c r="KJ51" s="52">
        <f>SUMIFS(Raw!$I:$I, Raw!$A:$A, 'Call Back'!KJ$14, Raw!$C:$C, 'Call Back'!$C51, Raw!$H:$H, "D13")</f>
        <v>0</v>
      </c>
      <c r="KK51" s="52">
        <f>SUMIFS(Raw!$I:$I, Raw!$A:$A, 'Call Back'!KK$14, Raw!$C:$C, 'Call Back'!$C51, Raw!$H:$H, "D13")</f>
        <v>0</v>
      </c>
      <c r="KL51" s="52">
        <f>SUMIFS(Raw!$I:$I, Raw!$A:$A, 'Call Back'!KL$14, Raw!$C:$C, 'Call Back'!$C51, Raw!$H:$H, "D13")</f>
        <v>0</v>
      </c>
      <c r="KM51" s="52">
        <f>SUMIFS(Raw!$I:$I, Raw!$A:$A, 'Call Back'!KM$14, Raw!$C:$C, 'Call Back'!$C51, Raw!$H:$H, "D13")</f>
        <v>0</v>
      </c>
      <c r="KN51" s="53">
        <f>SUMIFS(Raw!$I:$I, Raw!$A:$A, 'Call Back'!KN$14, Raw!$C:$C, 'Call Back'!$C51, Raw!$H:$H, "D13")</f>
        <v>0</v>
      </c>
      <c r="KP51" s="46">
        <f>SUMIFS(Raw!$I:$I, Raw!$A:$A, 'Call Back'!KP$14, Raw!$C:$C, 'Call Back'!$C51, Raw!$H:$H, "D14")</f>
        <v>0</v>
      </c>
      <c r="KQ51" s="52">
        <f>SUMIFS(Raw!$I:$I, Raw!$A:$A, 'Call Back'!KQ$14, Raw!$C:$C, 'Call Back'!$C51, Raw!$H:$H, "D14")</f>
        <v>0</v>
      </c>
      <c r="KR51" s="52">
        <f>SUMIFS(Raw!$I:$I, Raw!$A:$A, 'Call Back'!KR$14, Raw!$C:$C, 'Call Back'!$C51, Raw!$H:$H, "D14")</f>
        <v>0</v>
      </c>
      <c r="KS51" s="52">
        <f>SUMIFS(Raw!$I:$I, Raw!$A:$A, 'Call Back'!KS$14, Raw!$C:$C, 'Call Back'!$C51, Raw!$H:$H, "D14")</f>
        <v>0</v>
      </c>
      <c r="KT51" s="52">
        <f>SUMIFS(Raw!$I:$I, Raw!$A:$A, 'Call Back'!KT$14, Raw!$C:$C, 'Call Back'!$C51, Raw!$H:$H, "D14")</f>
        <v>0</v>
      </c>
      <c r="KU51" s="52">
        <f>SUMIFS(Raw!$I:$I, Raw!$A:$A, 'Call Back'!KU$14, Raw!$C:$C, 'Call Back'!$C51, Raw!$H:$H, "D14")</f>
        <v>0</v>
      </c>
      <c r="KV51" s="53">
        <f>SUMIFS(Raw!$I:$I, Raw!$A:$A, 'Call Back'!KV$14, Raw!$C:$C, 'Call Back'!$C51, Raw!$H:$H,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f>SUMIFS(Raw!$I:$I, Raw!$A:$A, 'Call Back'!CH$14, Raw!$C:$C, 'Call Back'!$C52, Raw!$H:$H, "D13")</f>
        <v>1682</v>
      </c>
      <c r="CI52" s="52">
        <f>SUMIFS(Raw!$I:$I, Raw!$A:$A, 'Call Back'!CI$14, Raw!$C:$C, 'Call Back'!$C52, Raw!$H:$H, "D13")</f>
        <v>1372</v>
      </c>
      <c r="CJ52" s="52">
        <f>SUMIFS(Raw!$I:$I, Raw!$A:$A, 'Call Back'!CJ$14, Raw!$C:$C, 'Call Back'!$C52, Raw!$H:$H, "D13")</f>
        <v>1289</v>
      </c>
      <c r="CK52" s="52">
        <f>SUMIFS(Raw!$I:$I, Raw!$A:$A, 'Call Back'!CK$14, Raw!$C:$C, 'Call Back'!$C52, Raw!$H:$H, "D13")</f>
        <v>1734</v>
      </c>
      <c r="CL52" s="52">
        <f>SUMIFS(Raw!$I:$I, Raw!$A:$A, 'Call Back'!CL$14, Raw!$C:$C, 'Call Back'!$C52, Raw!$H:$H, "D13")</f>
        <v>1624</v>
      </c>
      <c r="CM52" s="52">
        <f>SUMIFS(Raw!$I:$I, Raw!$A:$A, 'Call Back'!CM$14, Raw!$C:$C, 'Call Back'!$C52, Raw!$H:$H, "D13")</f>
        <v>2023</v>
      </c>
      <c r="CN52" s="53">
        <f>SUMIFS(Raw!$I:$I, Raw!$A:$A, 'Call Back'!CN$14, Raw!$C:$C, 'Call Back'!$C52, Raw!$H:$H, "D13")</f>
        <v>1770</v>
      </c>
      <c r="CP52" s="46">
        <f>SUMIFS(Raw!$I:$I, Raw!$A:$A, 'Call Back'!CP$14, Raw!$C:$C, 'Call Back'!$C52, Raw!$H:$H, "D14")</f>
        <v>689</v>
      </c>
      <c r="CQ52" s="52">
        <f>SUMIFS(Raw!$I:$I, Raw!$A:$A, 'Call Back'!CQ$14, Raw!$C:$C, 'Call Back'!$C52, Raw!$H:$H, "D14")</f>
        <v>643</v>
      </c>
      <c r="CR52" s="52">
        <f>SUMIFS(Raw!$I:$I, Raw!$A:$A, 'Call Back'!CR$14, Raw!$C:$C, 'Call Back'!$C52, Raw!$H:$H, "D14")</f>
        <v>729</v>
      </c>
      <c r="CS52" s="52">
        <f>SUMIFS(Raw!$I:$I, Raw!$A:$A, 'Call Back'!CS$14, Raw!$C:$C, 'Call Back'!$C52, Raw!$H:$H, "D14")</f>
        <v>1188</v>
      </c>
      <c r="CT52" s="52">
        <f>SUMIFS(Raw!$I:$I, Raw!$A:$A, 'Call Back'!CT$14, Raw!$C:$C, 'Call Back'!$C52, Raw!$H:$H, "D14")</f>
        <v>706</v>
      </c>
      <c r="CU52" s="52">
        <f>SUMIFS(Raw!$I:$I, Raw!$A:$A, 'Call Back'!CU$14, Raw!$C:$C, 'Call Back'!$C52, Raw!$H:$H, "D14")</f>
        <v>1044</v>
      </c>
      <c r="CV52" s="53">
        <f>SUMIFS(Raw!$I:$I, Raw!$A:$A, 'Call Back'!CV$14, Raw!$C:$C, 'Call Back'!$C52, Raw!$H:$H, "D14")</f>
        <v>663</v>
      </c>
      <c r="CX52" s="46">
        <f>SUMIFS(Raw!$I:$I, Raw!$A:$A, 'Call Back'!CX$14, Raw!$C:$C, 'Call Back'!$C52, Raw!$H:$H, "D13")</f>
        <v>0</v>
      </c>
      <c r="CY52" s="52">
        <f>SUMIFS(Raw!$I:$I, Raw!$A:$A, 'Call Back'!CY$14, Raw!$C:$C, 'Call Back'!$C52, Raw!$H:$H, "D13")</f>
        <v>0</v>
      </c>
      <c r="CZ52" s="52">
        <f>SUMIFS(Raw!$I:$I, Raw!$A:$A, 'Call Back'!CZ$14, Raw!$C:$C, 'Call Back'!$C52, Raw!$H:$H, "D13")</f>
        <v>0</v>
      </c>
      <c r="DA52" s="52">
        <f>SUMIFS(Raw!$I:$I, Raw!$A:$A, 'Call Back'!DA$14, Raw!$C:$C, 'Call Back'!$C52, Raw!$H:$H, "D13")</f>
        <v>0</v>
      </c>
      <c r="DB52" s="52">
        <f>SUMIFS(Raw!$I:$I, Raw!$A:$A, 'Call Back'!DB$14, Raw!$C:$C, 'Call Back'!$C52, Raw!$H:$H, "D13")</f>
        <v>0</v>
      </c>
      <c r="DC52" s="52">
        <f>SUMIFS(Raw!$I:$I, Raw!$A:$A, 'Call Back'!DC$14, Raw!$C:$C, 'Call Back'!$C52, Raw!$H:$H, "D13")</f>
        <v>0</v>
      </c>
      <c r="DD52" s="53">
        <f>SUMIFS(Raw!$I:$I, Raw!$A:$A, 'Call Back'!DD$14, Raw!$C:$C, 'Call Back'!$C52, Raw!$H:$H, "D13")</f>
        <v>0</v>
      </c>
      <c r="DF52" s="46">
        <f>SUMIFS(Raw!$I:$I, Raw!$A:$A, 'Call Back'!DF$14, Raw!$C:$C, 'Call Back'!$C52, Raw!$H:$H, "D14")</f>
        <v>0</v>
      </c>
      <c r="DG52" s="52">
        <f>SUMIFS(Raw!$I:$I, Raw!$A:$A, 'Call Back'!DG$14, Raw!$C:$C, 'Call Back'!$C52, Raw!$H:$H, "D14")</f>
        <v>0</v>
      </c>
      <c r="DH52" s="52">
        <f>SUMIFS(Raw!$I:$I, Raw!$A:$A, 'Call Back'!DH$14, Raw!$C:$C, 'Call Back'!$C52, Raw!$H:$H, "D14")</f>
        <v>0</v>
      </c>
      <c r="DI52" s="52">
        <f>SUMIFS(Raw!$I:$I, Raw!$A:$A, 'Call Back'!DI$14, Raw!$C:$C, 'Call Back'!$C52, Raw!$H:$H, "D14")</f>
        <v>0</v>
      </c>
      <c r="DJ52" s="52">
        <f>SUMIFS(Raw!$I:$I, Raw!$A:$A, 'Call Back'!DJ$14, Raw!$C:$C, 'Call Back'!$C52, Raw!$H:$H, "D14")</f>
        <v>0</v>
      </c>
      <c r="DK52" s="52">
        <f>SUMIFS(Raw!$I:$I, Raw!$A:$A, 'Call Back'!DK$14, Raw!$C:$C, 'Call Back'!$C52, Raw!$H:$H, "D14")</f>
        <v>0</v>
      </c>
      <c r="DL52" s="53">
        <f>SUMIFS(Raw!$I:$I, Raw!$A:$A, 'Call Back'!DL$14, Raw!$C:$C, 'Call Back'!$C52, Raw!$H:$H, "D14")</f>
        <v>0</v>
      </c>
      <c r="DN52" s="46">
        <f>SUMIFS(Raw!$I:$I, Raw!$A:$A, 'Call Back'!DN$14, Raw!$C:$C, 'Call Back'!$C52, Raw!$H:$H, "D13")</f>
        <v>0</v>
      </c>
      <c r="DO52" s="52">
        <f>SUMIFS(Raw!$I:$I, Raw!$A:$A, 'Call Back'!DO$14, Raw!$C:$C, 'Call Back'!$C52, Raw!$H:$H, "D13")</f>
        <v>0</v>
      </c>
      <c r="DP52" s="52">
        <f>SUMIFS(Raw!$I:$I, Raw!$A:$A, 'Call Back'!DP$14, Raw!$C:$C, 'Call Back'!$C52, Raw!$H:$H, "D13")</f>
        <v>0</v>
      </c>
      <c r="DQ52" s="52">
        <f>SUMIFS(Raw!$I:$I, Raw!$A:$A, 'Call Back'!DQ$14, Raw!$C:$C, 'Call Back'!$C52, Raw!$H:$H, "D13")</f>
        <v>0</v>
      </c>
      <c r="DR52" s="52">
        <f>SUMIFS(Raw!$I:$I, Raw!$A:$A, 'Call Back'!DR$14, Raw!$C:$C, 'Call Back'!$C52, Raw!$H:$H, "D13")</f>
        <v>0</v>
      </c>
      <c r="DS52" s="52">
        <f>SUMIFS(Raw!$I:$I, Raw!$A:$A, 'Call Back'!DS$14, Raw!$C:$C, 'Call Back'!$C52, Raw!$H:$H, "D13")</f>
        <v>0</v>
      </c>
      <c r="DT52" s="53">
        <f>SUMIFS(Raw!$I:$I, Raw!$A:$A, 'Call Back'!DT$14, Raw!$C:$C, 'Call Back'!$C52, Raw!$H:$H, "D13")</f>
        <v>0</v>
      </c>
      <c r="DV52" s="46">
        <f>SUMIFS(Raw!$I:$I, Raw!$A:$A, 'Call Back'!DV$14, Raw!$C:$C, 'Call Back'!$C52, Raw!$H:$H, "D14")</f>
        <v>0</v>
      </c>
      <c r="DW52" s="52">
        <f>SUMIFS(Raw!$I:$I, Raw!$A:$A, 'Call Back'!DW$14, Raw!$C:$C, 'Call Back'!$C52, Raw!$H:$H, "D14")</f>
        <v>0</v>
      </c>
      <c r="DX52" s="52">
        <f>SUMIFS(Raw!$I:$I, Raw!$A:$A, 'Call Back'!DX$14, Raw!$C:$C, 'Call Back'!$C52, Raw!$H:$H, "D14")</f>
        <v>0</v>
      </c>
      <c r="DY52" s="52">
        <f>SUMIFS(Raw!$I:$I, Raw!$A:$A, 'Call Back'!DY$14, Raw!$C:$C, 'Call Back'!$C52, Raw!$H:$H, "D14")</f>
        <v>0</v>
      </c>
      <c r="DZ52" s="52">
        <f>SUMIFS(Raw!$I:$I, Raw!$A:$A, 'Call Back'!DZ$14, Raw!$C:$C, 'Call Back'!$C52, Raw!$H:$H, "D14")</f>
        <v>0</v>
      </c>
      <c r="EA52" s="52">
        <f>SUMIFS(Raw!$I:$I, Raw!$A:$A, 'Call Back'!EA$14, Raw!$C:$C, 'Call Back'!$C52, Raw!$H:$H, "D14")</f>
        <v>0</v>
      </c>
      <c r="EB52" s="53">
        <f>SUMIFS(Raw!$I:$I, Raw!$A:$A, 'Call Back'!EB$14, Raw!$C:$C, 'Call Back'!$C52, Raw!$H:$H, "D14")</f>
        <v>0</v>
      </c>
      <c r="ED52" s="46">
        <f>SUMIFS(Raw!$I:$I, Raw!$A:$A, 'Call Back'!ED$14, Raw!$C:$C, 'Call Back'!$C52, Raw!$H:$H, "D13")</f>
        <v>0</v>
      </c>
      <c r="EE52" s="52">
        <f>SUMIFS(Raw!$I:$I, Raw!$A:$A, 'Call Back'!EE$14, Raw!$C:$C, 'Call Back'!$C52, Raw!$H:$H, "D13")</f>
        <v>0</v>
      </c>
      <c r="EF52" s="52">
        <f>SUMIFS(Raw!$I:$I, Raw!$A:$A, 'Call Back'!EF$14, Raw!$C:$C, 'Call Back'!$C52, Raw!$H:$H, "D13")</f>
        <v>0</v>
      </c>
      <c r="EG52" s="52">
        <f>SUMIFS(Raw!$I:$I, Raw!$A:$A, 'Call Back'!EG$14, Raw!$C:$C, 'Call Back'!$C52, Raw!$H:$H, "D13")</f>
        <v>0</v>
      </c>
      <c r="EH52" s="52">
        <f>SUMIFS(Raw!$I:$I, Raw!$A:$A, 'Call Back'!EH$14, Raw!$C:$C, 'Call Back'!$C52, Raw!$H:$H, "D13")</f>
        <v>0</v>
      </c>
      <c r="EI52" s="52">
        <f>SUMIFS(Raw!$I:$I, Raw!$A:$A, 'Call Back'!EI$14, Raw!$C:$C, 'Call Back'!$C52, Raw!$H:$H, "D13")</f>
        <v>0</v>
      </c>
      <c r="EJ52" s="53">
        <f>SUMIFS(Raw!$I:$I, Raw!$A:$A, 'Call Back'!EJ$14, Raw!$C:$C, 'Call Back'!$C52, Raw!$H:$H, "D13")</f>
        <v>0</v>
      </c>
      <c r="EL52" s="46">
        <f>SUMIFS(Raw!$I:$I, Raw!$A:$A, 'Call Back'!EL$14, Raw!$C:$C, 'Call Back'!$C52, Raw!$H:$H, "D14")</f>
        <v>0</v>
      </c>
      <c r="EM52" s="52">
        <f>SUMIFS(Raw!$I:$I, Raw!$A:$A, 'Call Back'!EM$14, Raw!$C:$C, 'Call Back'!$C52, Raw!$H:$H, "D14")</f>
        <v>0</v>
      </c>
      <c r="EN52" s="52">
        <f>SUMIFS(Raw!$I:$I, Raw!$A:$A, 'Call Back'!EN$14, Raw!$C:$C, 'Call Back'!$C52, Raw!$H:$H, "D14")</f>
        <v>0</v>
      </c>
      <c r="EO52" s="52">
        <f>SUMIFS(Raw!$I:$I, Raw!$A:$A, 'Call Back'!EO$14, Raw!$C:$C, 'Call Back'!$C52, Raw!$H:$H, "D14")</f>
        <v>0</v>
      </c>
      <c r="EP52" s="52">
        <f>SUMIFS(Raw!$I:$I, Raw!$A:$A, 'Call Back'!EP$14, Raw!$C:$C, 'Call Back'!$C52, Raw!$H:$H, "D14")</f>
        <v>0</v>
      </c>
      <c r="EQ52" s="52">
        <f>SUMIFS(Raw!$I:$I, Raw!$A:$A, 'Call Back'!EQ$14, Raw!$C:$C, 'Call Back'!$C52, Raw!$H:$H, "D14")</f>
        <v>0</v>
      </c>
      <c r="ER52" s="53">
        <f>SUMIFS(Raw!$I:$I, Raw!$A:$A, 'Call Back'!ER$14, Raw!$C:$C, 'Call Back'!$C52, Raw!$H:$H, "D14")</f>
        <v>0</v>
      </c>
      <c r="ET52" s="46">
        <f>SUMIFS(Raw!$I:$I, Raw!$A:$A, 'Call Back'!ET$14, Raw!$C:$C, 'Call Back'!$C52, Raw!$H:$H, "D13")</f>
        <v>0</v>
      </c>
      <c r="EU52" s="52">
        <f>SUMIFS(Raw!$I:$I, Raw!$A:$A, 'Call Back'!EU$14, Raw!$C:$C, 'Call Back'!$C52, Raw!$H:$H, "D13")</f>
        <v>0</v>
      </c>
      <c r="EV52" s="52">
        <f>SUMIFS(Raw!$I:$I, Raw!$A:$A, 'Call Back'!EV$14, Raw!$C:$C, 'Call Back'!$C52, Raw!$H:$H, "D13")</f>
        <v>0</v>
      </c>
      <c r="EW52" s="52">
        <f>SUMIFS(Raw!$I:$I, Raw!$A:$A, 'Call Back'!EW$14, Raw!$C:$C, 'Call Back'!$C52, Raw!$H:$H, "D13")</f>
        <v>0</v>
      </c>
      <c r="EX52" s="52">
        <f>SUMIFS(Raw!$I:$I, Raw!$A:$A, 'Call Back'!EX$14, Raw!$C:$C, 'Call Back'!$C52, Raw!$H:$H, "D13")</f>
        <v>0</v>
      </c>
      <c r="EY52" s="52">
        <f>SUMIFS(Raw!$I:$I, Raw!$A:$A, 'Call Back'!EY$14, Raw!$C:$C, 'Call Back'!$C52, Raw!$H:$H, "D13")</f>
        <v>0</v>
      </c>
      <c r="EZ52" s="53">
        <f>SUMIFS(Raw!$I:$I, Raw!$A:$A, 'Call Back'!EZ$14, Raw!$C:$C, 'Call Back'!$C52, Raw!$H:$H, "D13")</f>
        <v>0</v>
      </c>
      <c r="FB52" s="46">
        <f>SUMIFS(Raw!$I:$I, Raw!$A:$A, 'Call Back'!FB$14, Raw!$C:$C, 'Call Back'!$C52, Raw!$H:$H, "D14")</f>
        <v>0</v>
      </c>
      <c r="FC52" s="52">
        <f>SUMIFS(Raw!$I:$I, Raw!$A:$A, 'Call Back'!FC$14, Raw!$C:$C, 'Call Back'!$C52, Raw!$H:$H, "D14")</f>
        <v>0</v>
      </c>
      <c r="FD52" s="52">
        <f>SUMIFS(Raw!$I:$I, Raw!$A:$A, 'Call Back'!FD$14, Raw!$C:$C, 'Call Back'!$C52, Raw!$H:$H, "D14")</f>
        <v>0</v>
      </c>
      <c r="FE52" s="52">
        <f>SUMIFS(Raw!$I:$I, Raw!$A:$A, 'Call Back'!FE$14, Raw!$C:$C, 'Call Back'!$C52, Raw!$H:$H, "D14")</f>
        <v>0</v>
      </c>
      <c r="FF52" s="52">
        <f>SUMIFS(Raw!$I:$I, Raw!$A:$A, 'Call Back'!FF$14, Raw!$C:$C, 'Call Back'!$C52, Raw!$H:$H, "D14")</f>
        <v>0</v>
      </c>
      <c r="FG52" s="52">
        <f>SUMIFS(Raw!$I:$I, Raw!$A:$A, 'Call Back'!FG$14, Raw!$C:$C, 'Call Back'!$C52, Raw!$H:$H, "D14")</f>
        <v>0</v>
      </c>
      <c r="FH52" s="53">
        <f>SUMIFS(Raw!$I:$I, Raw!$A:$A, 'Call Back'!FH$14, Raw!$C:$C, 'Call Back'!$C52, Raw!$H:$H, "D14")</f>
        <v>0</v>
      </c>
      <c r="FJ52" s="46">
        <f>SUMIFS(Raw!$I:$I, Raw!$A:$A, 'Call Back'!FJ$14, Raw!$C:$C, 'Call Back'!$C52, Raw!$H:$H, "D13")</f>
        <v>0</v>
      </c>
      <c r="FK52" s="52">
        <f>SUMIFS(Raw!$I:$I, Raw!$A:$A, 'Call Back'!FK$14, Raw!$C:$C, 'Call Back'!$C52, Raw!$H:$H, "D13")</f>
        <v>0</v>
      </c>
      <c r="FL52" s="52">
        <f>SUMIFS(Raw!$I:$I, Raw!$A:$A, 'Call Back'!FL$14, Raw!$C:$C, 'Call Back'!$C52, Raw!$H:$H, "D13")</f>
        <v>0</v>
      </c>
      <c r="FM52" s="52">
        <f>SUMIFS(Raw!$I:$I, Raw!$A:$A, 'Call Back'!FM$14, Raw!$C:$C, 'Call Back'!$C52, Raw!$H:$H, "D13")</f>
        <v>0</v>
      </c>
      <c r="FN52" s="52">
        <f>SUMIFS(Raw!$I:$I, Raw!$A:$A, 'Call Back'!FN$14, Raw!$C:$C, 'Call Back'!$C52, Raw!$H:$H, "D13")</f>
        <v>0</v>
      </c>
      <c r="FO52" s="52">
        <f>SUMIFS(Raw!$I:$I, Raw!$A:$A, 'Call Back'!FO$14, Raw!$C:$C, 'Call Back'!$C52, Raw!$H:$H, "D13")</f>
        <v>0</v>
      </c>
      <c r="FP52" s="53">
        <f>SUMIFS(Raw!$I:$I, Raw!$A:$A, 'Call Back'!FP$14, Raw!$C:$C, 'Call Back'!$C52, Raw!$H:$H, "D13")</f>
        <v>0</v>
      </c>
      <c r="FR52" s="46">
        <f>SUMIFS(Raw!$I:$I, Raw!$A:$A, 'Call Back'!FR$14, Raw!$C:$C, 'Call Back'!$C52, Raw!$H:$H, "D14")</f>
        <v>0</v>
      </c>
      <c r="FS52" s="52">
        <f>SUMIFS(Raw!$I:$I, Raw!$A:$A, 'Call Back'!FS$14, Raw!$C:$C, 'Call Back'!$C52, Raw!$H:$H, "D14")</f>
        <v>0</v>
      </c>
      <c r="FT52" s="52">
        <f>SUMIFS(Raw!$I:$I, Raw!$A:$A, 'Call Back'!FT$14, Raw!$C:$C, 'Call Back'!$C52, Raw!$H:$H, "D14")</f>
        <v>0</v>
      </c>
      <c r="FU52" s="52">
        <f>SUMIFS(Raw!$I:$I, Raw!$A:$A, 'Call Back'!FU$14, Raw!$C:$C, 'Call Back'!$C52, Raw!$H:$H, "D14")</f>
        <v>0</v>
      </c>
      <c r="FV52" s="52">
        <f>SUMIFS(Raw!$I:$I, Raw!$A:$A, 'Call Back'!FV$14, Raw!$C:$C, 'Call Back'!$C52, Raw!$H:$H, "D14")</f>
        <v>0</v>
      </c>
      <c r="FW52" s="52">
        <f>SUMIFS(Raw!$I:$I, Raw!$A:$A, 'Call Back'!FW$14, Raw!$C:$C, 'Call Back'!$C52, Raw!$H:$H, "D14")</f>
        <v>0</v>
      </c>
      <c r="FX52" s="53">
        <f>SUMIFS(Raw!$I:$I, Raw!$A:$A, 'Call Back'!FX$14, Raw!$C:$C, 'Call Back'!$C52, Raw!$H:$H, "D14")</f>
        <v>0</v>
      </c>
      <c r="FZ52" s="46">
        <f>SUMIFS(Raw!$I:$I, Raw!$A:$A, 'Call Back'!FZ$14, Raw!$C:$C, 'Call Back'!$C52, Raw!$H:$H, "D13")</f>
        <v>0</v>
      </c>
      <c r="GA52" s="52">
        <f>SUMIFS(Raw!$I:$I, Raw!$A:$A, 'Call Back'!GA$14, Raw!$C:$C, 'Call Back'!$C52, Raw!$H:$H, "D13")</f>
        <v>0</v>
      </c>
      <c r="GB52" s="52">
        <f>SUMIFS(Raw!$I:$I, Raw!$A:$A, 'Call Back'!GB$14, Raw!$C:$C, 'Call Back'!$C52, Raw!$H:$H, "D13")</f>
        <v>0</v>
      </c>
      <c r="GC52" s="52">
        <f>SUMIFS(Raw!$I:$I, Raw!$A:$A, 'Call Back'!GC$14, Raw!$C:$C, 'Call Back'!$C52, Raw!$H:$H, "D13")</f>
        <v>0</v>
      </c>
      <c r="GD52" s="52">
        <f>SUMIFS(Raw!$I:$I, Raw!$A:$A, 'Call Back'!GD$14, Raw!$C:$C, 'Call Back'!$C52, Raw!$H:$H, "D13")</f>
        <v>0</v>
      </c>
      <c r="GE52" s="52">
        <f>SUMIFS(Raw!$I:$I, Raw!$A:$A, 'Call Back'!GE$14, Raw!$C:$C, 'Call Back'!$C52, Raw!$H:$H, "D13")</f>
        <v>0</v>
      </c>
      <c r="GF52" s="53">
        <f>SUMIFS(Raw!$I:$I, Raw!$A:$A, 'Call Back'!GF$14, Raw!$C:$C, 'Call Back'!$C52, Raw!$H:$H, "D13")</f>
        <v>0</v>
      </c>
      <c r="GH52" s="46">
        <f>SUMIFS(Raw!$I:$I, Raw!$A:$A, 'Call Back'!GH$14, Raw!$C:$C, 'Call Back'!$C52, Raw!$H:$H, "D14")</f>
        <v>0</v>
      </c>
      <c r="GI52" s="52">
        <f>SUMIFS(Raw!$I:$I, Raw!$A:$A, 'Call Back'!GI$14, Raw!$C:$C, 'Call Back'!$C52, Raw!$H:$H, "D14")</f>
        <v>0</v>
      </c>
      <c r="GJ52" s="52">
        <f>SUMIFS(Raw!$I:$I, Raw!$A:$A, 'Call Back'!GJ$14, Raw!$C:$C, 'Call Back'!$C52, Raw!$H:$H, "D14")</f>
        <v>0</v>
      </c>
      <c r="GK52" s="52">
        <f>SUMIFS(Raw!$I:$I, Raw!$A:$A, 'Call Back'!GK$14, Raw!$C:$C, 'Call Back'!$C52, Raw!$H:$H, "D14")</f>
        <v>0</v>
      </c>
      <c r="GL52" s="52">
        <f>SUMIFS(Raw!$I:$I, Raw!$A:$A, 'Call Back'!GL$14, Raw!$C:$C, 'Call Back'!$C52, Raw!$H:$H, "D14")</f>
        <v>0</v>
      </c>
      <c r="GM52" s="52">
        <f>SUMIFS(Raw!$I:$I, Raw!$A:$A, 'Call Back'!GM$14, Raw!$C:$C, 'Call Back'!$C52, Raw!$H:$H, "D14")</f>
        <v>0</v>
      </c>
      <c r="GN52" s="53">
        <f>SUMIFS(Raw!$I:$I, Raw!$A:$A, 'Call Back'!GN$14, Raw!$C:$C, 'Call Back'!$C52, Raw!$H:$H, "D14")</f>
        <v>0</v>
      </c>
      <c r="GP52" s="46">
        <f>SUMIFS(Raw!$I:$I, Raw!$A:$A, 'Call Back'!GP$14, Raw!$C:$C, 'Call Back'!$C52, Raw!$H:$H, "D13")</f>
        <v>0</v>
      </c>
      <c r="GQ52" s="52">
        <f>SUMIFS(Raw!$I:$I, Raw!$A:$A, 'Call Back'!GQ$14, Raw!$C:$C, 'Call Back'!$C52, Raw!$H:$H, "D13")</f>
        <v>0</v>
      </c>
      <c r="GR52" s="52">
        <f>SUMIFS(Raw!$I:$I, Raw!$A:$A, 'Call Back'!GR$14, Raw!$C:$C, 'Call Back'!$C52, Raw!$H:$H, "D13")</f>
        <v>0</v>
      </c>
      <c r="GS52" s="52">
        <f>SUMIFS(Raw!$I:$I, Raw!$A:$A, 'Call Back'!GS$14, Raw!$C:$C, 'Call Back'!$C52, Raw!$H:$H, "D13")</f>
        <v>0</v>
      </c>
      <c r="GT52" s="52">
        <f>SUMIFS(Raw!$I:$I, Raw!$A:$A, 'Call Back'!GT$14, Raw!$C:$C, 'Call Back'!$C52, Raw!$H:$H, "D13")</f>
        <v>0</v>
      </c>
      <c r="GU52" s="52">
        <f>SUMIFS(Raw!$I:$I, Raw!$A:$A, 'Call Back'!GU$14, Raw!$C:$C, 'Call Back'!$C52, Raw!$H:$H, "D13")</f>
        <v>0</v>
      </c>
      <c r="GV52" s="53">
        <f>SUMIFS(Raw!$I:$I, Raw!$A:$A, 'Call Back'!GV$14, Raw!$C:$C, 'Call Back'!$C52, Raw!$H:$H, "D13")</f>
        <v>0</v>
      </c>
      <c r="GX52" s="46">
        <f>SUMIFS(Raw!$I:$I, Raw!$A:$A, 'Call Back'!GX$14, Raw!$C:$C, 'Call Back'!$C52, Raw!$H:$H, "D14")</f>
        <v>0</v>
      </c>
      <c r="GY52" s="52">
        <f>SUMIFS(Raw!$I:$I, Raw!$A:$A, 'Call Back'!GY$14, Raw!$C:$C, 'Call Back'!$C52, Raw!$H:$H, "D14")</f>
        <v>0</v>
      </c>
      <c r="GZ52" s="52">
        <f>SUMIFS(Raw!$I:$I, Raw!$A:$A, 'Call Back'!GZ$14, Raw!$C:$C, 'Call Back'!$C52, Raw!$H:$H, "D14")</f>
        <v>0</v>
      </c>
      <c r="HA52" s="52">
        <f>SUMIFS(Raw!$I:$I, Raw!$A:$A, 'Call Back'!HA$14, Raw!$C:$C, 'Call Back'!$C52, Raw!$H:$H, "D14")</f>
        <v>0</v>
      </c>
      <c r="HB52" s="52">
        <f>SUMIFS(Raw!$I:$I, Raw!$A:$A, 'Call Back'!HB$14, Raw!$C:$C, 'Call Back'!$C52, Raw!$H:$H, "D14")</f>
        <v>0</v>
      </c>
      <c r="HC52" s="52">
        <f>SUMIFS(Raw!$I:$I, Raw!$A:$A, 'Call Back'!HC$14, Raw!$C:$C, 'Call Back'!$C52, Raw!$H:$H, "D14")</f>
        <v>0</v>
      </c>
      <c r="HD52" s="53">
        <f>SUMIFS(Raw!$I:$I, Raw!$A:$A, 'Call Back'!HD$14, Raw!$C:$C, 'Call Back'!$C52, Raw!$H:$H, "D14")</f>
        <v>0</v>
      </c>
      <c r="HF52" s="46">
        <f>SUMIFS(Raw!$I:$I, Raw!$A:$A, 'Call Back'!HF$14, Raw!$C:$C, 'Call Back'!$C52, Raw!$H:$H, "D13")</f>
        <v>0</v>
      </c>
      <c r="HG52" s="52">
        <f>SUMIFS(Raw!$I:$I, Raw!$A:$A, 'Call Back'!HG$14, Raw!$C:$C, 'Call Back'!$C52, Raw!$H:$H, "D13")</f>
        <v>0</v>
      </c>
      <c r="HH52" s="52">
        <f>SUMIFS(Raw!$I:$I, Raw!$A:$A, 'Call Back'!HH$14, Raw!$C:$C, 'Call Back'!$C52, Raw!$H:$H, "D13")</f>
        <v>0</v>
      </c>
      <c r="HI52" s="52">
        <f>SUMIFS(Raw!$I:$I, Raw!$A:$A, 'Call Back'!HI$14, Raw!$C:$C, 'Call Back'!$C52, Raw!$H:$H, "D13")</f>
        <v>0</v>
      </c>
      <c r="HJ52" s="52">
        <f>SUMIFS(Raw!$I:$I, Raw!$A:$A, 'Call Back'!HJ$14, Raw!$C:$C, 'Call Back'!$C52, Raw!$H:$H, "D13")</f>
        <v>0</v>
      </c>
      <c r="HK52" s="52">
        <f>SUMIFS(Raw!$I:$I, Raw!$A:$A, 'Call Back'!HK$14, Raw!$C:$C, 'Call Back'!$C52, Raw!$H:$H, "D13")</f>
        <v>0</v>
      </c>
      <c r="HL52" s="53">
        <f>SUMIFS(Raw!$I:$I, Raw!$A:$A, 'Call Back'!HL$14, Raw!$C:$C, 'Call Back'!$C52, Raw!$H:$H, "D13")</f>
        <v>0</v>
      </c>
      <c r="HN52" s="46">
        <f>SUMIFS(Raw!$I:$I, Raw!$A:$A, 'Call Back'!HN$14, Raw!$C:$C, 'Call Back'!$C52, Raw!$H:$H, "D14")</f>
        <v>0</v>
      </c>
      <c r="HO52" s="52">
        <f>SUMIFS(Raw!$I:$I, Raw!$A:$A, 'Call Back'!HO$14, Raw!$C:$C, 'Call Back'!$C52, Raw!$H:$H, "D14")</f>
        <v>0</v>
      </c>
      <c r="HP52" s="52">
        <f>SUMIFS(Raw!$I:$I, Raw!$A:$A, 'Call Back'!HP$14, Raw!$C:$C, 'Call Back'!$C52, Raw!$H:$H, "D14")</f>
        <v>0</v>
      </c>
      <c r="HQ52" s="52">
        <f>SUMIFS(Raw!$I:$I, Raw!$A:$A, 'Call Back'!HQ$14, Raw!$C:$C, 'Call Back'!$C52, Raw!$H:$H, "D14")</f>
        <v>0</v>
      </c>
      <c r="HR52" s="52">
        <f>SUMIFS(Raw!$I:$I, Raw!$A:$A, 'Call Back'!HR$14, Raw!$C:$C, 'Call Back'!$C52, Raw!$H:$H, "D14")</f>
        <v>0</v>
      </c>
      <c r="HS52" s="52">
        <f>SUMIFS(Raw!$I:$I, Raw!$A:$A, 'Call Back'!HS$14, Raw!$C:$C, 'Call Back'!$C52, Raw!$H:$H, "D14")</f>
        <v>0</v>
      </c>
      <c r="HT52" s="53">
        <f>SUMIFS(Raw!$I:$I, Raw!$A:$A, 'Call Back'!HT$14, Raw!$C:$C, 'Call Back'!$C52, Raw!$H:$H, "D14")</f>
        <v>0</v>
      </c>
      <c r="HV52" s="46">
        <f>SUMIFS(Raw!$I:$I, Raw!$A:$A, 'Call Back'!HV$14, Raw!$C:$C, 'Call Back'!$C52, Raw!$H:$H, "D13")</f>
        <v>0</v>
      </c>
      <c r="HW52" s="52">
        <f>SUMIFS(Raw!$I:$I, Raw!$A:$A, 'Call Back'!HW$14, Raw!$C:$C, 'Call Back'!$C52, Raw!$H:$H, "D13")</f>
        <v>0</v>
      </c>
      <c r="HX52" s="52">
        <f>SUMIFS(Raw!$I:$I, Raw!$A:$A, 'Call Back'!HX$14, Raw!$C:$C, 'Call Back'!$C52, Raw!$H:$H, "D13")</f>
        <v>0</v>
      </c>
      <c r="HY52" s="52">
        <f>SUMIFS(Raw!$I:$I, Raw!$A:$A, 'Call Back'!HY$14, Raw!$C:$C, 'Call Back'!$C52, Raw!$H:$H, "D13")</f>
        <v>0</v>
      </c>
      <c r="HZ52" s="52">
        <f>SUMIFS(Raw!$I:$I, Raw!$A:$A, 'Call Back'!HZ$14, Raw!$C:$C, 'Call Back'!$C52, Raw!$H:$H, "D13")</f>
        <v>0</v>
      </c>
      <c r="IA52" s="52">
        <f>SUMIFS(Raw!$I:$I, Raw!$A:$A, 'Call Back'!IA$14, Raw!$C:$C, 'Call Back'!$C52, Raw!$H:$H, "D13")</f>
        <v>0</v>
      </c>
      <c r="IB52" s="53">
        <f>SUMIFS(Raw!$I:$I, Raw!$A:$A, 'Call Back'!IB$14, Raw!$C:$C, 'Call Back'!$C52, Raw!$H:$H, "D13")</f>
        <v>0</v>
      </c>
      <c r="ID52" s="46">
        <f>SUMIFS(Raw!$I:$I, Raw!$A:$A, 'Call Back'!ID$14, Raw!$C:$C, 'Call Back'!$C52, Raw!$H:$H, "D14")</f>
        <v>0</v>
      </c>
      <c r="IE52" s="52">
        <f>SUMIFS(Raw!$I:$I, Raw!$A:$A, 'Call Back'!IE$14, Raw!$C:$C, 'Call Back'!$C52, Raw!$H:$H, "D14")</f>
        <v>0</v>
      </c>
      <c r="IF52" s="52">
        <f>SUMIFS(Raw!$I:$I, Raw!$A:$A, 'Call Back'!IF$14, Raw!$C:$C, 'Call Back'!$C52, Raw!$H:$H, "D14")</f>
        <v>0</v>
      </c>
      <c r="IG52" s="52">
        <f>SUMIFS(Raw!$I:$I, Raw!$A:$A, 'Call Back'!IG$14, Raw!$C:$C, 'Call Back'!$C52, Raw!$H:$H, "D14")</f>
        <v>0</v>
      </c>
      <c r="IH52" s="52">
        <f>SUMIFS(Raw!$I:$I, Raw!$A:$A, 'Call Back'!IH$14, Raw!$C:$C, 'Call Back'!$C52, Raw!$H:$H, "D14")</f>
        <v>0</v>
      </c>
      <c r="II52" s="52">
        <f>SUMIFS(Raw!$I:$I, Raw!$A:$A, 'Call Back'!II$14, Raw!$C:$C, 'Call Back'!$C52, Raw!$H:$H, "D14")</f>
        <v>0</v>
      </c>
      <c r="IJ52" s="53">
        <f>SUMIFS(Raw!$I:$I, Raw!$A:$A, 'Call Back'!IJ$14, Raw!$C:$C, 'Call Back'!$C52, Raw!$H:$H, "D14")</f>
        <v>0</v>
      </c>
      <c r="IL52" s="46">
        <f>SUMIFS(Raw!$I:$I, Raw!$A:$A, 'Call Back'!IL$14, Raw!$C:$C, 'Call Back'!$C52, Raw!$H:$H, "D13")</f>
        <v>0</v>
      </c>
      <c r="IM52" s="52">
        <f>SUMIFS(Raw!$I:$I, Raw!$A:$A, 'Call Back'!IM$14, Raw!$C:$C, 'Call Back'!$C52, Raw!$H:$H, "D13")</f>
        <v>0</v>
      </c>
      <c r="IN52" s="52">
        <f>SUMIFS(Raw!$I:$I, Raw!$A:$A, 'Call Back'!IN$14, Raw!$C:$C, 'Call Back'!$C52, Raw!$H:$H, "D13")</f>
        <v>0</v>
      </c>
      <c r="IO52" s="52">
        <f>SUMIFS(Raw!$I:$I, Raw!$A:$A, 'Call Back'!IO$14, Raw!$C:$C, 'Call Back'!$C52, Raw!$H:$H, "D13")</f>
        <v>0</v>
      </c>
      <c r="IP52" s="52">
        <f>SUMIFS(Raw!$I:$I, Raw!$A:$A, 'Call Back'!IP$14, Raw!$C:$C, 'Call Back'!$C52, Raw!$H:$H, "D13")</f>
        <v>0</v>
      </c>
      <c r="IQ52" s="52">
        <f>SUMIFS(Raw!$I:$I, Raw!$A:$A, 'Call Back'!IQ$14, Raw!$C:$C, 'Call Back'!$C52, Raw!$H:$H, "D13")</f>
        <v>0</v>
      </c>
      <c r="IR52" s="53">
        <f>SUMIFS(Raw!$I:$I, Raw!$A:$A, 'Call Back'!IR$14, Raw!$C:$C, 'Call Back'!$C52, Raw!$H:$H, "D13")</f>
        <v>0</v>
      </c>
      <c r="IT52" s="46">
        <f>SUMIFS(Raw!$I:$I, Raw!$A:$A, 'Call Back'!IT$14, Raw!$C:$C, 'Call Back'!$C52, Raw!$H:$H, "D14")</f>
        <v>0</v>
      </c>
      <c r="IU52" s="52">
        <f>SUMIFS(Raw!$I:$I, Raw!$A:$A, 'Call Back'!IU$14, Raw!$C:$C, 'Call Back'!$C52, Raw!$H:$H, "D14")</f>
        <v>0</v>
      </c>
      <c r="IV52" s="52">
        <f>SUMIFS(Raw!$I:$I, Raw!$A:$A, 'Call Back'!IV$14, Raw!$C:$C, 'Call Back'!$C52, Raw!$H:$H, "D14")</f>
        <v>0</v>
      </c>
      <c r="IW52" s="52">
        <f>SUMIFS(Raw!$I:$I, Raw!$A:$A, 'Call Back'!IW$14, Raw!$C:$C, 'Call Back'!$C52, Raw!$H:$H, "D14")</f>
        <v>0</v>
      </c>
      <c r="IX52" s="52">
        <f>SUMIFS(Raw!$I:$I, Raw!$A:$A, 'Call Back'!IX$14, Raw!$C:$C, 'Call Back'!$C52, Raw!$H:$H, "D14")</f>
        <v>0</v>
      </c>
      <c r="IY52" s="52">
        <f>SUMIFS(Raw!$I:$I, Raw!$A:$A, 'Call Back'!IY$14, Raw!$C:$C, 'Call Back'!$C52, Raw!$H:$H, "D14")</f>
        <v>0</v>
      </c>
      <c r="IZ52" s="53">
        <f>SUMIFS(Raw!$I:$I, Raw!$A:$A, 'Call Back'!IZ$14, Raw!$C:$C, 'Call Back'!$C52, Raw!$H:$H, "D14")</f>
        <v>0</v>
      </c>
      <c r="JB52" s="46">
        <f>SUMIFS(Raw!$I:$I, Raw!$A:$A, 'Call Back'!JB$14, Raw!$C:$C, 'Call Back'!$C52, Raw!$H:$H, "D13")</f>
        <v>0</v>
      </c>
      <c r="JC52" s="52">
        <f>SUMIFS(Raw!$I:$I, Raw!$A:$A, 'Call Back'!JC$14, Raw!$C:$C, 'Call Back'!$C52, Raw!$H:$H, "D13")</f>
        <v>0</v>
      </c>
      <c r="JD52" s="52">
        <f>SUMIFS(Raw!$I:$I, Raw!$A:$A, 'Call Back'!JD$14, Raw!$C:$C, 'Call Back'!$C52, Raw!$H:$H, "D13")</f>
        <v>0</v>
      </c>
      <c r="JE52" s="52">
        <f>SUMIFS(Raw!$I:$I, Raw!$A:$A, 'Call Back'!JE$14, Raw!$C:$C, 'Call Back'!$C52, Raw!$H:$H, "D13")</f>
        <v>0</v>
      </c>
      <c r="JF52" s="52">
        <f>SUMIFS(Raw!$I:$I, Raw!$A:$A, 'Call Back'!JF$14, Raw!$C:$C, 'Call Back'!$C52, Raw!$H:$H, "D13")</f>
        <v>0</v>
      </c>
      <c r="JG52" s="52">
        <f>SUMIFS(Raw!$I:$I, Raw!$A:$A, 'Call Back'!JG$14, Raw!$C:$C, 'Call Back'!$C52, Raw!$H:$H, "D13")</f>
        <v>0</v>
      </c>
      <c r="JH52" s="53">
        <f>SUMIFS(Raw!$I:$I, Raw!$A:$A, 'Call Back'!JH$14, Raw!$C:$C, 'Call Back'!$C52, Raw!$H:$H, "D13")</f>
        <v>0</v>
      </c>
      <c r="JJ52" s="46">
        <f>SUMIFS(Raw!$I:$I, Raw!$A:$A, 'Call Back'!JJ$14, Raw!$C:$C, 'Call Back'!$C52, Raw!$H:$H, "D14")</f>
        <v>0</v>
      </c>
      <c r="JK52" s="52">
        <f>SUMIFS(Raw!$I:$I, Raw!$A:$A, 'Call Back'!JK$14, Raw!$C:$C, 'Call Back'!$C52, Raw!$H:$H, "D14")</f>
        <v>0</v>
      </c>
      <c r="JL52" s="52">
        <f>SUMIFS(Raw!$I:$I, Raw!$A:$A, 'Call Back'!JL$14, Raw!$C:$C, 'Call Back'!$C52, Raw!$H:$H, "D14")</f>
        <v>0</v>
      </c>
      <c r="JM52" s="52">
        <f>SUMIFS(Raw!$I:$I, Raw!$A:$A, 'Call Back'!JM$14, Raw!$C:$C, 'Call Back'!$C52, Raw!$H:$H, "D14")</f>
        <v>0</v>
      </c>
      <c r="JN52" s="52">
        <f>SUMIFS(Raw!$I:$I, Raw!$A:$A, 'Call Back'!JN$14, Raw!$C:$C, 'Call Back'!$C52, Raw!$H:$H, "D14")</f>
        <v>0</v>
      </c>
      <c r="JO52" s="52">
        <f>SUMIFS(Raw!$I:$I, Raw!$A:$A, 'Call Back'!JO$14, Raw!$C:$C, 'Call Back'!$C52, Raw!$H:$H, "D14")</f>
        <v>0</v>
      </c>
      <c r="JP52" s="53">
        <f>SUMIFS(Raw!$I:$I, Raw!$A:$A, 'Call Back'!JP$14, Raw!$C:$C, 'Call Back'!$C52, Raw!$H:$H, "D14")</f>
        <v>0</v>
      </c>
      <c r="JR52" s="46">
        <f>SUMIFS(Raw!$I:$I, Raw!$A:$A, 'Call Back'!JR$14, Raw!$C:$C, 'Call Back'!$C52, Raw!$H:$H, "D13")</f>
        <v>0</v>
      </c>
      <c r="JS52" s="52">
        <f>SUMIFS(Raw!$I:$I, Raw!$A:$A, 'Call Back'!JS$14, Raw!$C:$C, 'Call Back'!$C52, Raw!$H:$H, "D13")</f>
        <v>0</v>
      </c>
      <c r="JT52" s="52">
        <f>SUMIFS(Raw!$I:$I, Raw!$A:$A, 'Call Back'!JT$14, Raw!$C:$C, 'Call Back'!$C52, Raw!$H:$H, "D13")</f>
        <v>0</v>
      </c>
      <c r="JU52" s="52">
        <f>SUMIFS(Raw!$I:$I, Raw!$A:$A, 'Call Back'!JU$14, Raw!$C:$C, 'Call Back'!$C52, Raw!$H:$H, "D13")</f>
        <v>0</v>
      </c>
      <c r="JV52" s="52">
        <f>SUMIFS(Raw!$I:$I, Raw!$A:$A, 'Call Back'!JV$14, Raw!$C:$C, 'Call Back'!$C52, Raw!$H:$H, "D13")</f>
        <v>0</v>
      </c>
      <c r="JW52" s="52">
        <f>SUMIFS(Raw!$I:$I, Raw!$A:$A, 'Call Back'!JW$14, Raw!$C:$C, 'Call Back'!$C52, Raw!$H:$H, "D13")</f>
        <v>0</v>
      </c>
      <c r="JX52" s="53">
        <f>SUMIFS(Raw!$I:$I, Raw!$A:$A, 'Call Back'!JX$14, Raw!$C:$C, 'Call Back'!$C52, Raw!$H:$H, "D13")</f>
        <v>0</v>
      </c>
      <c r="JZ52" s="46">
        <f>SUMIFS(Raw!$I:$I, Raw!$A:$A, 'Call Back'!JZ$14, Raw!$C:$C, 'Call Back'!$C52, Raw!$H:$H, "D14")</f>
        <v>0</v>
      </c>
      <c r="KA52" s="52">
        <f>SUMIFS(Raw!$I:$I, Raw!$A:$A, 'Call Back'!KA$14, Raw!$C:$C, 'Call Back'!$C52, Raw!$H:$H, "D14")</f>
        <v>0</v>
      </c>
      <c r="KB52" s="52">
        <f>SUMIFS(Raw!$I:$I, Raw!$A:$A, 'Call Back'!KB$14, Raw!$C:$C, 'Call Back'!$C52, Raw!$H:$H, "D14")</f>
        <v>0</v>
      </c>
      <c r="KC52" s="52">
        <f>SUMIFS(Raw!$I:$I, Raw!$A:$A, 'Call Back'!KC$14, Raw!$C:$C, 'Call Back'!$C52, Raw!$H:$H, "D14")</f>
        <v>0</v>
      </c>
      <c r="KD52" s="52">
        <f>SUMIFS(Raw!$I:$I, Raw!$A:$A, 'Call Back'!KD$14, Raw!$C:$C, 'Call Back'!$C52, Raw!$H:$H, "D14")</f>
        <v>0</v>
      </c>
      <c r="KE52" s="52">
        <f>SUMIFS(Raw!$I:$I, Raw!$A:$A, 'Call Back'!KE$14, Raw!$C:$C, 'Call Back'!$C52, Raw!$H:$H, "D14")</f>
        <v>0</v>
      </c>
      <c r="KF52" s="53">
        <f>SUMIFS(Raw!$I:$I, Raw!$A:$A, 'Call Back'!KF$14, Raw!$C:$C, 'Call Back'!$C52, Raw!$H:$H, "D14")</f>
        <v>0</v>
      </c>
      <c r="KH52" s="46">
        <f>SUMIFS(Raw!$I:$I, Raw!$A:$A, 'Call Back'!KH$14, Raw!$C:$C, 'Call Back'!$C52, Raw!$H:$H, "D13")</f>
        <v>0</v>
      </c>
      <c r="KI52" s="52">
        <f>SUMIFS(Raw!$I:$I, Raw!$A:$A, 'Call Back'!KI$14, Raw!$C:$C, 'Call Back'!$C52, Raw!$H:$H, "D13")</f>
        <v>0</v>
      </c>
      <c r="KJ52" s="52">
        <f>SUMIFS(Raw!$I:$I, Raw!$A:$A, 'Call Back'!KJ$14, Raw!$C:$C, 'Call Back'!$C52, Raw!$H:$H, "D13")</f>
        <v>0</v>
      </c>
      <c r="KK52" s="52">
        <f>SUMIFS(Raw!$I:$I, Raw!$A:$A, 'Call Back'!KK$14, Raw!$C:$C, 'Call Back'!$C52, Raw!$H:$H, "D13")</f>
        <v>0</v>
      </c>
      <c r="KL52" s="52">
        <f>SUMIFS(Raw!$I:$I, Raw!$A:$A, 'Call Back'!KL$14, Raw!$C:$C, 'Call Back'!$C52, Raw!$H:$H, "D13")</f>
        <v>0</v>
      </c>
      <c r="KM52" s="52">
        <f>SUMIFS(Raw!$I:$I, Raw!$A:$A, 'Call Back'!KM$14, Raw!$C:$C, 'Call Back'!$C52, Raw!$H:$H, "D13")</f>
        <v>0</v>
      </c>
      <c r="KN52" s="53">
        <f>SUMIFS(Raw!$I:$I, Raw!$A:$A, 'Call Back'!KN$14, Raw!$C:$C, 'Call Back'!$C52, Raw!$H:$H, "D13")</f>
        <v>0</v>
      </c>
      <c r="KP52" s="46">
        <f>SUMIFS(Raw!$I:$I, Raw!$A:$A, 'Call Back'!KP$14, Raw!$C:$C, 'Call Back'!$C52, Raw!$H:$H, "D14")</f>
        <v>0</v>
      </c>
      <c r="KQ52" s="52">
        <f>SUMIFS(Raw!$I:$I, Raw!$A:$A, 'Call Back'!KQ$14, Raw!$C:$C, 'Call Back'!$C52, Raw!$H:$H, "D14")</f>
        <v>0</v>
      </c>
      <c r="KR52" s="52">
        <f>SUMIFS(Raw!$I:$I, Raw!$A:$A, 'Call Back'!KR$14, Raw!$C:$C, 'Call Back'!$C52, Raw!$H:$H, "D14")</f>
        <v>0</v>
      </c>
      <c r="KS52" s="52">
        <f>SUMIFS(Raw!$I:$I, Raw!$A:$A, 'Call Back'!KS$14, Raw!$C:$C, 'Call Back'!$C52, Raw!$H:$H, "D14")</f>
        <v>0</v>
      </c>
      <c r="KT52" s="52">
        <f>SUMIFS(Raw!$I:$I, Raw!$A:$A, 'Call Back'!KT$14, Raw!$C:$C, 'Call Back'!$C52, Raw!$H:$H, "D14")</f>
        <v>0</v>
      </c>
      <c r="KU52" s="52">
        <f>SUMIFS(Raw!$I:$I, Raw!$A:$A, 'Call Back'!KU$14, Raw!$C:$C, 'Call Back'!$C52, Raw!$H:$H, "D14")</f>
        <v>0</v>
      </c>
      <c r="KV52" s="53">
        <f>SUMIFS(Raw!$I:$I, Raw!$A:$A, 'Call Back'!KV$14, Raw!$C:$C, 'Call Back'!$C52, Raw!$H:$H,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5" t="s">
        <v>173</v>
      </c>
      <c r="BS57" s="135"/>
      <c r="BT57" s="135"/>
      <c r="BU57" s="135"/>
      <c r="BV57" s="135"/>
      <c r="BW57" s="135"/>
      <c r="BX57" s="135"/>
      <c r="BZ57" s="135" t="s">
        <v>173</v>
      </c>
      <c r="CA57" s="135"/>
      <c r="CB57" s="135"/>
      <c r="CC57" s="135"/>
      <c r="CD57" s="135"/>
      <c r="CE57" s="135"/>
      <c r="CF57" s="135"/>
    </row>
    <row r="58" spans="1:308" x14ac:dyDescent="0.35"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5"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OO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customWidth="1" outlineLevel="1"/>
    <col min="485" max="485" width="8.54296875" style="4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04 January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45" t="str">
        <f>Summary!C8</f>
        <v>Thursday 08/01/2026</v>
      </c>
      <c r="D8" s="14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36" t="s">
        <v>24</v>
      </c>
      <c r="C13" s="138" t="s">
        <v>25</v>
      </c>
      <c r="D13" s="140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9" t="s">
        <v>107</v>
      </c>
      <c r="O13" s="147"/>
      <c r="P13" s="147"/>
      <c r="Q13" s="147"/>
      <c r="R13" s="147"/>
      <c r="S13" s="147"/>
      <c r="T13" s="148"/>
      <c r="V13" s="146" t="s">
        <v>108</v>
      </c>
      <c r="W13" s="154"/>
      <c r="X13" s="154"/>
      <c r="Y13" s="154"/>
      <c r="Z13" s="154"/>
      <c r="AA13" s="154"/>
      <c r="AB13" s="155"/>
      <c r="AD13" s="146" t="s">
        <v>109</v>
      </c>
      <c r="AE13" s="154"/>
      <c r="AF13" s="154"/>
      <c r="AG13" s="154"/>
      <c r="AH13" s="154"/>
      <c r="AI13" s="154"/>
      <c r="AJ13" s="155"/>
      <c r="AL13" s="146" t="s">
        <v>110</v>
      </c>
      <c r="AM13" s="154"/>
      <c r="AN13" s="154"/>
      <c r="AO13" s="154"/>
      <c r="AP13" s="154"/>
      <c r="AQ13" s="154"/>
      <c r="AR13" s="155"/>
      <c r="AT13" s="146" t="s">
        <v>111</v>
      </c>
      <c r="AU13" s="154"/>
      <c r="AV13" s="154"/>
      <c r="AW13" s="154"/>
      <c r="AX13" s="154"/>
      <c r="AY13" s="154"/>
      <c r="AZ13" s="155"/>
      <c r="BB13" s="146" t="s">
        <v>112</v>
      </c>
      <c r="BC13" s="154"/>
      <c r="BD13" s="154"/>
      <c r="BE13" s="154"/>
      <c r="BF13" s="154"/>
      <c r="BG13" s="154"/>
      <c r="BH13" s="155"/>
      <c r="BJ13" s="149" t="s">
        <v>113</v>
      </c>
      <c r="BK13" s="147"/>
      <c r="BL13" s="147"/>
      <c r="BM13" s="147"/>
      <c r="BN13" s="147"/>
      <c r="BO13" s="147"/>
      <c r="BP13" s="148"/>
      <c r="BR13" s="149" t="s">
        <v>114</v>
      </c>
      <c r="BS13" s="147"/>
      <c r="BT13" s="147"/>
      <c r="BU13" s="147"/>
      <c r="BV13" s="147"/>
      <c r="BW13" s="147"/>
      <c r="BX13" s="148"/>
      <c r="BZ13" s="146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9" t="s">
        <v>107</v>
      </c>
      <c r="CQ13" s="147"/>
      <c r="CR13" s="147"/>
      <c r="CS13" s="147"/>
      <c r="CT13" s="147"/>
      <c r="CU13" s="147"/>
      <c r="CV13" s="148"/>
      <c r="CX13" s="146" t="s">
        <v>108</v>
      </c>
      <c r="CY13" s="154"/>
      <c r="CZ13" s="154"/>
      <c r="DA13" s="154"/>
      <c r="DB13" s="154"/>
      <c r="DC13" s="154"/>
      <c r="DD13" s="155"/>
      <c r="DF13" s="146" t="s">
        <v>109</v>
      </c>
      <c r="DG13" s="154"/>
      <c r="DH13" s="154"/>
      <c r="DI13" s="154"/>
      <c r="DJ13" s="154"/>
      <c r="DK13" s="154"/>
      <c r="DL13" s="155"/>
      <c r="DN13" s="146" t="s">
        <v>110</v>
      </c>
      <c r="DO13" s="154"/>
      <c r="DP13" s="154"/>
      <c r="DQ13" s="154"/>
      <c r="DR13" s="154"/>
      <c r="DS13" s="154"/>
      <c r="DT13" s="155"/>
      <c r="DV13" s="146" t="s">
        <v>111</v>
      </c>
      <c r="DW13" s="154"/>
      <c r="DX13" s="154"/>
      <c r="DY13" s="154"/>
      <c r="DZ13" s="154"/>
      <c r="EA13" s="154"/>
      <c r="EB13" s="155"/>
      <c r="ED13" s="146" t="s">
        <v>112</v>
      </c>
      <c r="EE13" s="154"/>
      <c r="EF13" s="154"/>
      <c r="EG13" s="154"/>
      <c r="EH13" s="154"/>
      <c r="EI13" s="154"/>
      <c r="EJ13" s="155"/>
      <c r="EL13" s="149" t="s">
        <v>113</v>
      </c>
      <c r="EM13" s="147"/>
      <c r="EN13" s="147"/>
      <c r="EO13" s="147"/>
      <c r="EP13" s="147"/>
      <c r="EQ13" s="147"/>
      <c r="ER13" s="148"/>
      <c r="ET13" s="149" t="s">
        <v>114</v>
      </c>
      <c r="EU13" s="147"/>
      <c r="EV13" s="147"/>
      <c r="EW13" s="147"/>
      <c r="EX13" s="147"/>
      <c r="EY13" s="147"/>
      <c r="EZ13" s="148"/>
      <c r="FB13" s="146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9" t="s">
        <v>107</v>
      </c>
      <c r="FS13" s="147"/>
      <c r="FT13" s="147"/>
      <c r="FU13" s="147"/>
      <c r="FV13" s="147"/>
      <c r="FW13" s="147"/>
      <c r="FX13" s="148"/>
      <c r="FZ13" s="146" t="s">
        <v>108</v>
      </c>
      <c r="GA13" s="154"/>
      <c r="GB13" s="154"/>
      <c r="GC13" s="154"/>
      <c r="GD13" s="154"/>
      <c r="GE13" s="154"/>
      <c r="GF13" s="155"/>
      <c r="GH13" s="146" t="s">
        <v>109</v>
      </c>
      <c r="GI13" s="154"/>
      <c r="GJ13" s="154"/>
      <c r="GK13" s="154"/>
      <c r="GL13" s="154"/>
      <c r="GM13" s="154"/>
      <c r="GN13" s="155"/>
      <c r="GP13" s="146" t="s">
        <v>110</v>
      </c>
      <c r="GQ13" s="154"/>
      <c r="GR13" s="154"/>
      <c r="GS13" s="154"/>
      <c r="GT13" s="154"/>
      <c r="GU13" s="154"/>
      <c r="GV13" s="155"/>
      <c r="GX13" s="146" t="s">
        <v>111</v>
      </c>
      <c r="GY13" s="154"/>
      <c r="GZ13" s="154"/>
      <c r="HA13" s="154"/>
      <c r="HB13" s="154"/>
      <c r="HC13" s="154"/>
      <c r="HD13" s="155"/>
      <c r="HF13" s="146" t="s">
        <v>112</v>
      </c>
      <c r="HG13" s="154"/>
      <c r="HH13" s="154"/>
      <c r="HI13" s="154"/>
      <c r="HJ13" s="154"/>
      <c r="HK13" s="154"/>
      <c r="HL13" s="155"/>
      <c r="HN13" s="149" t="s">
        <v>113</v>
      </c>
      <c r="HO13" s="147"/>
      <c r="HP13" s="147"/>
      <c r="HQ13" s="147"/>
      <c r="HR13" s="147"/>
      <c r="HS13" s="147"/>
      <c r="HT13" s="148"/>
      <c r="HV13" s="149" t="s">
        <v>114</v>
      </c>
      <c r="HW13" s="147"/>
      <c r="HX13" s="147"/>
      <c r="HY13" s="147"/>
      <c r="HZ13" s="147"/>
      <c r="IA13" s="147"/>
      <c r="IB13" s="148"/>
      <c r="ID13" s="146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9" t="s">
        <v>107</v>
      </c>
      <c r="IU13" s="147"/>
      <c r="IV13" s="147"/>
      <c r="IW13" s="147"/>
      <c r="IX13" s="147"/>
      <c r="IY13" s="147"/>
      <c r="IZ13" s="148"/>
      <c r="JB13" s="146" t="s">
        <v>108</v>
      </c>
      <c r="JC13" s="154"/>
      <c r="JD13" s="154"/>
      <c r="JE13" s="154"/>
      <c r="JF13" s="154"/>
      <c r="JG13" s="154"/>
      <c r="JH13" s="155"/>
      <c r="JJ13" s="146" t="s">
        <v>109</v>
      </c>
      <c r="JK13" s="154"/>
      <c r="JL13" s="154"/>
      <c r="JM13" s="154"/>
      <c r="JN13" s="154"/>
      <c r="JO13" s="154"/>
      <c r="JP13" s="155"/>
      <c r="JR13" s="146" t="s">
        <v>110</v>
      </c>
      <c r="JS13" s="154"/>
      <c r="JT13" s="154"/>
      <c r="JU13" s="154"/>
      <c r="JV13" s="154"/>
      <c r="JW13" s="154"/>
      <c r="JX13" s="155"/>
      <c r="JZ13" s="146" t="s">
        <v>111</v>
      </c>
      <c r="KA13" s="154"/>
      <c r="KB13" s="154"/>
      <c r="KC13" s="154"/>
      <c r="KD13" s="154"/>
      <c r="KE13" s="154"/>
      <c r="KF13" s="155"/>
      <c r="KH13" s="146" t="s">
        <v>112</v>
      </c>
      <c r="KI13" s="154"/>
      <c r="KJ13" s="154"/>
      <c r="KK13" s="154"/>
      <c r="KL13" s="154"/>
      <c r="KM13" s="154"/>
      <c r="KN13" s="155"/>
      <c r="KP13" s="149" t="s">
        <v>113</v>
      </c>
      <c r="KQ13" s="147"/>
      <c r="KR13" s="147"/>
      <c r="KS13" s="147"/>
      <c r="KT13" s="147"/>
      <c r="KU13" s="147"/>
      <c r="KV13" s="148"/>
      <c r="KX13" s="149" t="s">
        <v>114</v>
      </c>
      <c r="KY13" s="147"/>
      <c r="KZ13" s="147"/>
      <c r="LA13" s="147"/>
      <c r="LB13" s="147"/>
      <c r="LC13" s="147"/>
      <c r="LD13" s="148"/>
      <c r="LF13" s="146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9" t="s">
        <v>107</v>
      </c>
      <c r="LW13" s="147"/>
      <c r="LX13" s="147"/>
      <c r="LY13" s="147"/>
      <c r="LZ13" s="147"/>
      <c r="MA13" s="147"/>
      <c r="MB13" s="148"/>
      <c r="MD13" s="146" t="s">
        <v>108</v>
      </c>
      <c r="ME13" s="154"/>
      <c r="MF13" s="154"/>
      <c r="MG13" s="154"/>
      <c r="MH13" s="154"/>
      <c r="MI13" s="154"/>
      <c r="MJ13" s="155"/>
      <c r="ML13" s="146" t="s">
        <v>109</v>
      </c>
      <c r="MM13" s="154"/>
      <c r="MN13" s="154"/>
      <c r="MO13" s="154"/>
      <c r="MP13" s="154"/>
      <c r="MQ13" s="154"/>
      <c r="MR13" s="155"/>
      <c r="MT13" s="146" t="s">
        <v>110</v>
      </c>
      <c r="MU13" s="154"/>
      <c r="MV13" s="154"/>
      <c r="MW13" s="154"/>
      <c r="MX13" s="154"/>
      <c r="MY13" s="154"/>
      <c r="MZ13" s="155"/>
      <c r="NB13" s="146" t="s">
        <v>111</v>
      </c>
      <c r="NC13" s="154"/>
      <c r="ND13" s="154"/>
      <c r="NE13" s="154"/>
      <c r="NF13" s="154"/>
      <c r="NG13" s="154"/>
      <c r="NH13" s="155"/>
      <c r="NJ13" s="146" t="s">
        <v>112</v>
      </c>
      <c r="NK13" s="154"/>
      <c r="NL13" s="154"/>
      <c r="NM13" s="154"/>
      <c r="NN13" s="154"/>
      <c r="NO13" s="154"/>
      <c r="NP13" s="155"/>
      <c r="NR13" s="149" t="s">
        <v>113</v>
      </c>
      <c r="NS13" s="147"/>
      <c r="NT13" s="147"/>
      <c r="NU13" s="147"/>
      <c r="NV13" s="147"/>
      <c r="NW13" s="147"/>
      <c r="NX13" s="148"/>
      <c r="NZ13" s="149" t="s">
        <v>114</v>
      </c>
      <c r="OA13" s="147"/>
      <c r="OB13" s="147"/>
      <c r="OC13" s="147"/>
      <c r="OD13" s="147"/>
      <c r="OE13" s="147"/>
      <c r="OF13" s="148"/>
      <c r="OH13" s="146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9" t="s">
        <v>107</v>
      </c>
      <c r="OY13" s="147"/>
      <c r="OZ13" s="147"/>
      <c r="PA13" s="147"/>
      <c r="PB13" s="147"/>
      <c r="PC13" s="147"/>
      <c r="PD13" s="148"/>
      <c r="PF13" s="146" t="s">
        <v>108</v>
      </c>
      <c r="PG13" s="154"/>
      <c r="PH13" s="154"/>
      <c r="PI13" s="154"/>
      <c r="PJ13" s="154"/>
      <c r="PK13" s="154"/>
      <c r="PL13" s="155"/>
      <c r="PN13" s="146" t="s">
        <v>109</v>
      </c>
      <c r="PO13" s="154"/>
      <c r="PP13" s="154"/>
      <c r="PQ13" s="154"/>
      <c r="PR13" s="154"/>
      <c r="PS13" s="154"/>
      <c r="PT13" s="155"/>
      <c r="PV13" s="146" t="s">
        <v>110</v>
      </c>
      <c r="PW13" s="154"/>
      <c r="PX13" s="154"/>
      <c r="PY13" s="154"/>
      <c r="PZ13" s="154"/>
      <c r="QA13" s="154"/>
      <c r="QB13" s="155"/>
      <c r="QD13" s="146" t="s">
        <v>111</v>
      </c>
      <c r="QE13" s="154"/>
      <c r="QF13" s="154"/>
      <c r="QG13" s="154"/>
      <c r="QH13" s="154"/>
      <c r="QI13" s="154"/>
      <c r="QJ13" s="155"/>
      <c r="QL13" s="146" t="s">
        <v>112</v>
      </c>
      <c r="QM13" s="154"/>
      <c r="QN13" s="154"/>
      <c r="QO13" s="154"/>
      <c r="QP13" s="154"/>
      <c r="QQ13" s="154"/>
      <c r="QR13" s="155"/>
      <c r="QT13" s="149" t="s">
        <v>113</v>
      </c>
      <c r="QU13" s="147"/>
      <c r="QV13" s="147"/>
      <c r="QW13" s="147"/>
      <c r="QX13" s="147"/>
      <c r="QY13" s="147"/>
      <c r="QZ13" s="148"/>
      <c r="RB13" s="149" t="s">
        <v>114</v>
      </c>
      <c r="RC13" s="147"/>
      <c r="RD13" s="147"/>
      <c r="RE13" s="147"/>
      <c r="RF13" s="147"/>
      <c r="RG13" s="147"/>
      <c r="RH13" s="148"/>
      <c r="RJ13" s="146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9" t="s">
        <v>107</v>
      </c>
      <c r="SA13" s="147"/>
      <c r="SB13" s="147"/>
      <c r="SC13" s="147"/>
      <c r="SD13" s="147"/>
      <c r="SE13" s="147"/>
      <c r="SF13" s="148"/>
      <c r="SH13" s="146" t="s">
        <v>108</v>
      </c>
      <c r="SI13" s="154"/>
      <c r="SJ13" s="154"/>
      <c r="SK13" s="154"/>
      <c r="SL13" s="154"/>
      <c r="SM13" s="154"/>
      <c r="SN13" s="155"/>
      <c r="SP13" s="146" t="s">
        <v>109</v>
      </c>
      <c r="SQ13" s="154"/>
      <c r="SR13" s="154"/>
      <c r="SS13" s="154"/>
      <c r="ST13" s="154"/>
      <c r="SU13" s="154"/>
      <c r="SV13" s="155"/>
      <c r="SX13" s="146" t="s">
        <v>110</v>
      </c>
      <c r="SY13" s="154"/>
      <c r="SZ13" s="154"/>
      <c r="TA13" s="154"/>
      <c r="TB13" s="154"/>
      <c r="TC13" s="154"/>
      <c r="TD13" s="155"/>
      <c r="TF13" s="146" t="s">
        <v>111</v>
      </c>
      <c r="TG13" s="154"/>
      <c r="TH13" s="154"/>
      <c r="TI13" s="154"/>
      <c r="TJ13" s="154"/>
      <c r="TK13" s="154"/>
      <c r="TL13" s="155"/>
      <c r="TN13" s="146" t="s">
        <v>112</v>
      </c>
      <c r="TO13" s="154"/>
      <c r="TP13" s="154"/>
      <c r="TQ13" s="154"/>
      <c r="TR13" s="154"/>
      <c r="TS13" s="154"/>
      <c r="TT13" s="155"/>
      <c r="TV13" s="149" t="s">
        <v>113</v>
      </c>
      <c r="TW13" s="147"/>
      <c r="TX13" s="147"/>
      <c r="TY13" s="147"/>
      <c r="TZ13" s="147"/>
      <c r="UA13" s="147"/>
      <c r="UB13" s="148"/>
      <c r="UD13" s="149" t="s">
        <v>114</v>
      </c>
      <c r="UE13" s="147"/>
      <c r="UF13" s="147"/>
      <c r="UG13" s="147"/>
      <c r="UH13" s="147"/>
      <c r="UI13" s="147"/>
      <c r="UJ13" s="148"/>
      <c r="UL13" s="146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9" t="s">
        <v>107</v>
      </c>
      <c r="VC13" s="147"/>
      <c r="VD13" s="147"/>
      <c r="VE13" s="147"/>
      <c r="VF13" s="147"/>
      <c r="VG13" s="147"/>
      <c r="VH13" s="148"/>
      <c r="VJ13" s="146" t="s">
        <v>108</v>
      </c>
      <c r="VK13" s="154"/>
      <c r="VL13" s="154"/>
      <c r="VM13" s="154"/>
      <c r="VN13" s="154"/>
      <c r="VO13" s="154"/>
      <c r="VP13" s="155"/>
      <c r="VR13" s="146" t="s">
        <v>109</v>
      </c>
      <c r="VS13" s="154"/>
      <c r="VT13" s="154"/>
      <c r="VU13" s="154"/>
      <c r="VV13" s="154"/>
      <c r="VW13" s="154"/>
      <c r="VX13" s="155"/>
      <c r="VZ13" s="146" t="s">
        <v>110</v>
      </c>
      <c r="WA13" s="154"/>
      <c r="WB13" s="154"/>
      <c r="WC13" s="154"/>
      <c r="WD13" s="154"/>
      <c r="WE13" s="154"/>
      <c r="WF13" s="155"/>
      <c r="WH13" s="146" t="s">
        <v>111</v>
      </c>
      <c r="WI13" s="154"/>
      <c r="WJ13" s="154"/>
      <c r="WK13" s="154"/>
      <c r="WL13" s="154"/>
      <c r="WM13" s="154"/>
      <c r="WN13" s="155"/>
      <c r="WP13" s="146" t="s">
        <v>112</v>
      </c>
      <c r="WQ13" s="154"/>
      <c r="WR13" s="154"/>
      <c r="WS13" s="154"/>
      <c r="WT13" s="154"/>
      <c r="WU13" s="154"/>
      <c r="WV13" s="155"/>
      <c r="WX13" s="149" t="s">
        <v>113</v>
      </c>
      <c r="WY13" s="147"/>
      <c r="WZ13" s="147"/>
      <c r="XA13" s="147"/>
      <c r="XB13" s="147"/>
      <c r="XC13" s="147"/>
      <c r="XD13" s="148"/>
      <c r="XF13" s="149" t="s">
        <v>114</v>
      </c>
      <c r="XG13" s="147"/>
      <c r="XH13" s="147"/>
      <c r="XI13" s="147"/>
      <c r="XJ13" s="147"/>
      <c r="XK13" s="147"/>
      <c r="XL13" s="148"/>
      <c r="XN13" s="146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9" t="s">
        <v>107</v>
      </c>
      <c r="YE13" s="147"/>
      <c r="YF13" s="147"/>
      <c r="YG13" s="147"/>
      <c r="YH13" s="147"/>
      <c r="YI13" s="147"/>
      <c r="YJ13" s="148"/>
      <c r="YL13" s="146" t="s">
        <v>108</v>
      </c>
      <c r="YM13" s="154"/>
      <c r="YN13" s="154"/>
      <c r="YO13" s="154"/>
      <c r="YP13" s="154"/>
      <c r="YQ13" s="154"/>
      <c r="YR13" s="155"/>
      <c r="YT13" s="146" t="s">
        <v>109</v>
      </c>
      <c r="YU13" s="154"/>
      <c r="YV13" s="154"/>
      <c r="YW13" s="154"/>
      <c r="YX13" s="154"/>
      <c r="YY13" s="154"/>
      <c r="YZ13" s="155"/>
      <c r="ZB13" s="146" t="s">
        <v>110</v>
      </c>
      <c r="ZC13" s="154"/>
      <c r="ZD13" s="154"/>
      <c r="ZE13" s="154"/>
      <c r="ZF13" s="154"/>
      <c r="ZG13" s="154"/>
      <c r="ZH13" s="155"/>
      <c r="ZJ13" s="146" t="s">
        <v>111</v>
      </c>
      <c r="ZK13" s="154"/>
      <c r="ZL13" s="154"/>
      <c r="ZM13" s="154"/>
      <c r="ZN13" s="154"/>
      <c r="ZO13" s="154"/>
      <c r="ZP13" s="155"/>
      <c r="ZR13" s="146" t="s">
        <v>112</v>
      </c>
      <c r="ZS13" s="154"/>
      <c r="ZT13" s="154"/>
      <c r="ZU13" s="154"/>
      <c r="ZV13" s="154"/>
      <c r="ZW13" s="154"/>
      <c r="ZX13" s="155"/>
      <c r="ZZ13" s="149" t="s">
        <v>113</v>
      </c>
      <c r="AAA13" s="147"/>
      <c r="AAB13" s="147"/>
      <c r="AAC13" s="147"/>
      <c r="AAD13" s="147"/>
      <c r="AAE13" s="147"/>
      <c r="AAF13" s="148"/>
      <c r="AAH13" s="149" t="s">
        <v>114</v>
      </c>
      <c r="AAI13" s="147"/>
      <c r="AAJ13" s="147"/>
      <c r="AAK13" s="147"/>
      <c r="AAL13" s="147"/>
      <c r="AAM13" s="147"/>
      <c r="AAN13" s="148"/>
      <c r="AAP13" s="146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9" t="s">
        <v>107</v>
      </c>
      <c r="ABG13" s="147"/>
      <c r="ABH13" s="147"/>
      <c r="ABI13" s="147"/>
      <c r="ABJ13" s="147"/>
      <c r="ABK13" s="147"/>
      <c r="ABL13" s="148"/>
      <c r="ABN13" s="146" t="s">
        <v>108</v>
      </c>
      <c r="ABO13" s="154"/>
      <c r="ABP13" s="154"/>
      <c r="ABQ13" s="154"/>
      <c r="ABR13" s="154"/>
      <c r="ABS13" s="154"/>
      <c r="ABT13" s="155"/>
      <c r="ABV13" s="146" t="s">
        <v>109</v>
      </c>
      <c r="ABW13" s="154"/>
      <c r="ABX13" s="154"/>
      <c r="ABY13" s="154"/>
      <c r="ABZ13" s="154"/>
      <c r="ACA13" s="154"/>
      <c r="ACB13" s="155"/>
      <c r="ACD13" s="146" t="s">
        <v>110</v>
      </c>
      <c r="ACE13" s="154"/>
      <c r="ACF13" s="154"/>
      <c r="ACG13" s="154"/>
      <c r="ACH13" s="154"/>
      <c r="ACI13" s="154"/>
      <c r="ACJ13" s="155"/>
      <c r="ACL13" s="146" t="s">
        <v>111</v>
      </c>
      <c r="ACM13" s="154"/>
      <c r="ACN13" s="154"/>
      <c r="ACO13" s="154"/>
      <c r="ACP13" s="154"/>
      <c r="ACQ13" s="154"/>
      <c r="ACR13" s="155"/>
      <c r="ACT13" s="146" t="s">
        <v>112</v>
      </c>
      <c r="ACU13" s="154"/>
      <c r="ACV13" s="154"/>
      <c r="ACW13" s="154"/>
      <c r="ACX13" s="154"/>
      <c r="ACY13" s="154"/>
      <c r="ACZ13" s="155"/>
      <c r="ADB13" s="149" t="s">
        <v>113</v>
      </c>
      <c r="ADC13" s="147"/>
      <c r="ADD13" s="147"/>
      <c r="ADE13" s="147"/>
      <c r="ADF13" s="147"/>
      <c r="ADG13" s="147"/>
      <c r="ADH13" s="148"/>
      <c r="ADJ13" s="149" t="s">
        <v>114</v>
      </c>
      <c r="ADK13" s="147"/>
      <c r="ADL13" s="147"/>
      <c r="ADM13" s="147"/>
      <c r="ADN13" s="147"/>
      <c r="ADO13" s="147"/>
      <c r="ADP13" s="148"/>
      <c r="ADR13" s="146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9" t="s">
        <v>107</v>
      </c>
      <c r="AEI13" s="147"/>
      <c r="AEJ13" s="147"/>
      <c r="AEK13" s="147"/>
      <c r="AEL13" s="147"/>
      <c r="AEM13" s="147"/>
      <c r="AEN13" s="148"/>
      <c r="AEP13" s="146" t="s">
        <v>108</v>
      </c>
      <c r="AEQ13" s="154"/>
      <c r="AER13" s="154"/>
      <c r="AES13" s="154"/>
      <c r="AET13" s="154"/>
      <c r="AEU13" s="154"/>
      <c r="AEV13" s="155"/>
      <c r="AEX13" s="146" t="s">
        <v>109</v>
      </c>
      <c r="AEY13" s="154"/>
      <c r="AEZ13" s="154"/>
      <c r="AFA13" s="154"/>
      <c r="AFB13" s="154"/>
      <c r="AFC13" s="154"/>
      <c r="AFD13" s="155"/>
      <c r="AFF13" s="146" t="s">
        <v>110</v>
      </c>
      <c r="AFG13" s="154"/>
      <c r="AFH13" s="154"/>
      <c r="AFI13" s="154"/>
      <c r="AFJ13" s="154"/>
      <c r="AFK13" s="154"/>
      <c r="AFL13" s="155"/>
      <c r="AFN13" s="146" t="s">
        <v>111</v>
      </c>
      <c r="AFO13" s="154"/>
      <c r="AFP13" s="154"/>
      <c r="AFQ13" s="154"/>
      <c r="AFR13" s="154"/>
      <c r="AFS13" s="154"/>
      <c r="AFT13" s="155"/>
      <c r="AFV13" s="146" t="s">
        <v>112</v>
      </c>
      <c r="AFW13" s="154"/>
      <c r="AFX13" s="154"/>
      <c r="AFY13" s="154"/>
      <c r="AFZ13" s="154"/>
      <c r="AGA13" s="154"/>
      <c r="AGB13" s="155"/>
      <c r="AGD13" s="149" t="s">
        <v>113</v>
      </c>
      <c r="AGE13" s="147"/>
      <c r="AGF13" s="147"/>
      <c r="AGG13" s="147"/>
      <c r="AGH13" s="147"/>
      <c r="AGI13" s="147"/>
      <c r="AGJ13" s="148"/>
      <c r="AGL13" s="149" t="s">
        <v>114</v>
      </c>
      <c r="AGM13" s="147"/>
      <c r="AGN13" s="147"/>
      <c r="AGO13" s="147"/>
      <c r="AGP13" s="147"/>
      <c r="AGQ13" s="147"/>
      <c r="AGR13" s="148"/>
      <c r="AGT13" s="146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9" t="s">
        <v>107</v>
      </c>
      <c r="AHK13" s="147"/>
      <c r="AHL13" s="147"/>
      <c r="AHM13" s="147"/>
      <c r="AHN13" s="147"/>
      <c r="AHO13" s="147"/>
      <c r="AHP13" s="148"/>
      <c r="AHR13" s="146" t="s">
        <v>108</v>
      </c>
      <c r="AHS13" s="154"/>
      <c r="AHT13" s="154"/>
      <c r="AHU13" s="154"/>
      <c r="AHV13" s="154"/>
      <c r="AHW13" s="154"/>
      <c r="AHX13" s="155"/>
      <c r="AHZ13" s="146" t="s">
        <v>109</v>
      </c>
      <c r="AIA13" s="154"/>
      <c r="AIB13" s="154"/>
      <c r="AIC13" s="154"/>
      <c r="AID13" s="154"/>
      <c r="AIE13" s="154"/>
      <c r="AIF13" s="155"/>
      <c r="AIH13" s="146" t="s">
        <v>110</v>
      </c>
      <c r="AII13" s="154"/>
      <c r="AIJ13" s="154"/>
      <c r="AIK13" s="154"/>
      <c r="AIL13" s="154"/>
      <c r="AIM13" s="154"/>
      <c r="AIN13" s="155"/>
      <c r="AIP13" s="146" t="s">
        <v>111</v>
      </c>
      <c r="AIQ13" s="154"/>
      <c r="AIR13" s="154"/>
      <c r="AIS13" s="154"/>
      <c r="AIT13" s="154"/>
      <c r="AIU13" s="154"/>
      <c r="AIV13" s="155"/>
      <c r="AIX13" s="146" t="s">
        <v>112</v>
      </c>
      <c r="AIY13" s="154"/>
      <c r="AIZ13" s="154"/>
      <c r="AJA13" s="154"/>
      <c r="AJB13" s="154"/>
      <c r="AJC13" s="154"/>
      <c r="AJD13" s="155"/>
      <c r="AJF13" s="149" t="s">
        <v>113</v>
      </c>
      <c r="AJG13" s="147"/>
      <c r="AJH13" s="147"/>
      <c r="AJI13" s="147"/>
      <c r="AJJ13" s="147"/>
      <c r="AJK13" s="147"/>
      <c r="AJL13" s="148"/>
      <c r="AJN13" s="149" t="s">
        <v>114</v>
      </c>
      <c r="AJO13" s="147"/>
      <c r="AJP13" s="147"/>
      <c r="AJQ13" s="147"/>
      <c r="AJR13" s="147"/>
      <c r="AJS13" s="147"/>
      <c r="AJT13" s="148"/>
      <c r="AJV13" s="146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9" t="s">
        <v>107</v>
      </c>
      <c r="AKM13" s="147"/>
      <c r="AKN13" s="147"/>
      <c r="AKO13" s="147"/>
      <c r="AKP13" s="147"/>
      <c r="AKQ13" s="147"/>
      <c r="AKR13" s="148"/>
      <c r="AKT13" s="146" t="s">
        <v>108</v>
      </c>
      <c r="AKU13" s="154"/>
      <c r="AKV13" s="154"/>
      <c r="AKW13" s="154"/>
      <c r="AKX13" s="154"/>
      <c r="AKY13" s="154"/>
      <c r="AKZ13" s="155"/>
      <c r="ALB13" s="146" t="s">
        <v>109</v>
      </c>
      <c r="ALC13" s="154"/>
      <c r="ALD13" s="154"/>
      <c r="ALE13" s="154"/>
      <c r="ALF13" s="154"/>
      <c r="ALG13" s="154"/>
      <c r="ALH13" s="155"/>
      <c r="ALJ13" s="146" t="s">
        <v>110</v>
      </c>
      <c r="ALK13" s="154"/>
      <c r="ALL13" s="154"/>
      <c r="ALM13" s="154"/>
      <c r="ALN13" s="154"/>
      <c r="ALO13" s="154"/>
      <c r="ALP13" s="155"/>
      <c r="ALR13" s="146" t="s">
        <v>111</v>
      </c>
      <c r="ALS13" s="154"/>
      <c r="ALT13" s="154"/>
      <c r="ALU13" s="154"/>
      <c r="ALV13" s="154"/>
      <c r="ALW13" s="154"/>
      <c r="ALX13" s="155"/>
      <c r="ALZ13" s="146" t="s">
        <v>112</v>
      </c>
      <c r="AMA13" s="154"/>
      <c r="AMB13" s="154"/>
      <c r="AMC13" s="154"/>
      <c r="AMD13" s="154"/>
      <c r="AME13" s="154"/>
      <c r="AMF13" s="155"/>
      <c r="AMH13" s="149" t="s">
        <v>113</v>
      </c>
      <c r="AMI13" s="147"/>
      <c r="AMJ13" s="147"/>
      <c r="AMK13" s="147"/>
      <c r="AML13" s="147"/>
      <c r="AMM13" s="147"/>
      <c r="AMN13" s="148"/>
      <c r="AMP13" s="149" t="s">
        <v>114</v>
      </c>
      <c r="AMQ13" s="147"/>
      <c r="AMR13" s="147"/>
      <c r="AMS13" s="147"/>
      <c r="AMT13" s="147"/>
      <c r="AMU13" s="147"/>
      <c r="AMV13" s="148"/>
      <c r="AMX13" s="146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9" t="s">
        <v>107</v>
      </c>
      <c r="ANO13" s="147"/>
      <c r="ANP13" s="147"/>
      <c r="ANQ13" s="147"/>
      <c r="ANR13" s="147"/>
      <c r="ANS13" s="147"/>
      <c r="ANT13" s="148"/>
      <c r="ANV13" s="146" t="s">
        <v>108</v>
      </c>
      <c r="ANW13" s="154"/>
      <c r="ANX13" s="154"/>
      <c r="ANY13" s="154"/>
      <c r="ANZ13" s="154"/>
      <c r="AOA13" s="154"/>
      <c r="AOB13" s="155"/>
      <c r="AOD13" s="146" t="s">
        <v>109</v>
      </c>
      <c r="AOE13" s="154"/>
      <c r="AOF13" s="154"/>
      <c r="AOG13" s="154"/>
      <c r="AOH13" s="154"/>
      <c r="AOI13" s="154"/>
      <c r="AOJ13" s="155"/>
      <c r="AOL13" s="146" t="s">
        <v>110</v>
      </c>
      <c r="AOM13" s="154"/>
      <c r="AON13" s="154"/>
      <c r="AOO13" s="154"/>
      <c r="AOP13" s="154"/>
      <c r="AOQ13" s="154"/>
      <c r="AOR13" s="155"/>
      <c r="AOT13" s="146" t="s">
        <v>111</v>
      </c>
      <c r="AOU13" s="154"/>
      <c r="AOV13" s="154"/>
      <c r="AOW13" s="154"/>
      <c r="AOX13" s="154"/>
      <c r="AOY13" s="154"/>
      <c r="AOZ13" s="155"/>
      <c r="APB13" s="146" t="s">
        <v>112</v>
      </c>
      <c r="APC13" s="154"/>
      <c r="APD13" s="154"/>
      <c r="APE13" s="154"/>
      <c r="APF13" s="154"/>
      <c r="APG13" s="154"/>
      <c r="APH13" s="155"/>
      <c r="APJ13" s="149" t="s">
        <v>113</v>
      </c>
      <c r="APK13" s="147"/>
      <c r="APL13" s="147"/>
      <c r="APM13" s="147"/>
      <c r="APN13" s="147"/>
      <c r="APO13" s="147"/>
      <c r="APP13" s="148"/>
      <c r="APR13" s="149" t="s">
        <v>114</v>
      </c>
      <c r="APS13" s="147"/>
      <c r="APT13" s="147"/>
      <c r="APU13" s="147"/>
      <c r="APV13" s="147"/>
      <c r="APW13" s="147"/>
      <c r="APX13" s="148"/>
      <c r="APZ13" s="146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9" t="s">
        <v>107</v>
      </c>
      <c r="AQQ13" s="147"/>
      <c r="AQR13" s="147"/>
      <c r="AQS13" s="147"/>
      <c r="AQT13" s="147"/>
      <c r="AQU13" s="147"/>
      <c r="AQV13" s="148"/>
      <c r="AQX13" s="146" t="s">
        <v>108</v>
      </c>
      <c r="AQY13" s="154"/>
      <c r="AQZ13" s="154"/>
      <c r="ARA13" s="154"/>
      <c r="ARB13" s="154"/>
      <c r="ARC13" s="154"/>
      <c r="ARD13" s="155"/>
      <c r="ARF13" s="146" t="s">
        <v>109</v>
      </c>
      <c r="ARG13" s="154"/>
      <c r="ARH13" s="154"/>
      <c r="ARI13" s="154"/>
      <c r="ARJ13" s="154"/>
      <c r="ARK13" s="154"/>
      <c r="ARL13" s="155"/>
      <c r="ARN13" s="146" t="s">
        <v>110</v>
      </c>
      <c r="ARO13" s="154"/>
      <c r="ARP13" s="154"/>
      <c r="ARQ13" s="154"/>
      <c r="ARR13" s="154"/>
      <c r="ARS13" s="154"/>
      <c r="ART13" s="155"/>
      <c r="ARV13" s="146" t="s">
        <v>111</v>
      </c>
      <c r="ARW13" s="154"/>
      <c r="ARX13" s="154"/>
      <c r="ARY13" s="154"/>
      <c r="ARZ13" s="154"/>
      <c r="ASA13" s="154"/>
      <c r="ASB13" s="155"/>
      <c r="ASD13" s="146" t="s">
        <v>112</v>
      </c>
      <c r="ASE13" s="154"/>
      <c r="ASF13" s="154"/>
      <c r="ASG13" s="154"/>
      <c r="ASH13" s="154"/>
      <c r="ASI13" s="154"/>
      <c r="ASJ13" s="155"/>
      <c r="ASL13" s="149" t="s">
        <v>113</v>
      </c>
      <c r="ASM13" s="147"/>
      <c r="ASN13" s="147"/>
      <c r="ASO13" s="147"/>
      <c r="ASP13" s="147"/>
      <c r="ASQ13" s="147"/>
      <c r="ASR13" s="148"/>
      <c r="AST13" s="149" t="s">
        <v>114</v>
      </c>
      <c r="ASU13" s="147"/>
      <c r="ASV13" s="147"/>
      <c r="ASW13" s="147"/>
      <c r="ASX13" s="147"/>
      <c r="ASY13" s="147"/>
      <c r="ASZ13" s="148"/>
      <c r="ATB13" s="146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9" t="s">
        <v>107</v>
      </c>
      <c r="ATS13" s="147"/>
      <c r="ATT13" s="147"/>
      <c r="ATU13" s="147"/>
      <c r="ATV13" s="147"/>
      <c r="ATW13" s="147"/>
      <c r="ATX13" s="148"/>
      <c r="ATZ13" s="146" t="s">
        <v>108</v>
      </c>
      <c r="AUA13" s="154"/>
      <c r="AUB13" s="154"/>
      <c r="AUC13" s="154"/>
      <c r="AUD13" s="154"/>
      <c r="AUE13" s="154"/>
      <c r="AUF13" s="155"/>
      <c r="AUH13" s="146" t="s">
        <v>109</v>
      </c>
      <c r="AUI13" s="154"/>
      <c r="AUJ13" s="154"/>
      <c r="AUK13" s="154"/>
      <c r="AUL13" s="154"/>
      <c r="AUM13" s="154"/>
      <c r="AUN13" s="155"/>
      <c r="AUP13" s="146" t="s">
        <v>110</v>
      </c>
      <c r="AUQ13" s="154"/>
      <c r="AUR13" s="154"/>
      <c r="AUS13" s="154"/>
      <c r="AUT13" s="154"/>
      <c r="AUU13" s="154"/>
      <c r="AUV13" s="155"/>
      <c r="AUX13" s="146" t="s">
        <v>111</v>
      </c>
      <c r="AUY13" s="154"/>
      <c r="AUZ13" s="154"/>
      <c r="AVA13" s="154"/>
      <c r="AVB13" s="154"/>
      <c r="AVC13" s="154"/>
      <c r="AVD13" s="155"/>
      <c r="AVF13" s="146" t="s">
        <v>112</v>
      </c>
      <c r="AVG13" s="154"/>
      <c r="AVH13" s="154"/>
      <c r="AVI13" s="154"/>
      <c r="AVJ13" s="154"/>
      <c r="AVK13" s="154"/>
      <c r="AVL13" s="155"/>
      <c r="AVN13" s="149" t="s">
        <v>113</v>
      </c>
      <c r="AVO13" s="147"/>
      <c r="AVP13" s="147"/>
      <c r="AVQ13" s="147"/>
      <c r="AVR13" s="147"/>
      <c r="AVS13" s="147"/>
      <c r="AVT13" s="148"/>
      <c r="AVV13" s="149" t="s">
        <v>114</v>
      </c>
      <c r="AVW13" s="147"/>
      <c r="AVX13" s="147"/>
      <c r="AVY13" s="147"/>
      <c r="AVZ13" s="147"/>
      <c r="AWA13" s="147"/>
      <c r="AWB13" s="148"/>
      <c r="AWD13" s="146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9" t="s">
        <v>107</v>
      </c>
      <c r="AWU13" s="147"/>
      <c r="AWV13" s="147"/>
      <c r="AWW13" s="147"/>
      <c r="AWX13" s="147"/>
      <c r="AWY13" s="147"/>
      <c r="AWZ13" s="148"/>
      <c r="AXB13" s="146" t="s">
        <v>108</v>
      </c>
      <c r="AXC13" s="154"/>
      <c r="AXD13" s="154"/>
      <c r="AXE13" s="154"/>
      <c r="AXF13" s="154"/>
      <c r="AXG13" s="154"/>
      <c r="AXH13" s="155"/>
      <c r="AXJ13" s="146" t="s">
        <v>109</v>
      </c>
      <c r="AXK13" s="154"/>
      <c r="AXL13" s="154"/>
      <c r="AXM13" s="154"/>
      <c r="AXN13" s="154"/>
      <c r="AXO13" s="154"/>
      <c r="AXP13" s="155"/>
      <c r="AXR13" s="146" t="s">
        <v>110</v>
      </c>
      <c r="AXS13" s="154"/>
      <c r="AXT13" s="154"/>
      <c r="AXU13" s="154"/>
      <c r="AXV13" s="154"/>
      <c r="AXW13" s="154"/>
      <c r="AXX13" s="155"/>
      <c r="AXZ13" s="146" t="s">
        <v>111</v>
      </c>
      <c r="AYA13" s="154"/>
      <c r="AYB13" s="154"/>
      <c r="AYC13" s="154"/>
      <c r="AYD13" s="154"/>
      <c r="AYE13" s="154"/>
      <c r="AYF13" s="155"/>
      <c r="AYH13" s="146" t="s">
        <v>112</v>
      </c>
      <c r="AYI13" s="154"/>
      <c r="AYJ13" s="154"/>
      <c r="AYK13" s="154"/>
      <c r="AYL13" s="154"/>
      <c r="AYM13" s="154"/>
      <c r="AYN13" s="155"/>
      <c r="AYP13" s="149" t="s">
        <v>113</v>
      </c>
      <c r="AYQ13" s="147"/>
      <c r="AYR13" s="147"/>
      <c r="AYS13" s="147"/>
      <c r="AYT13" s="147"/>
      <c r="AYU13" s="147"/>
      <c r="AYV13" s="148"/>
      <c r="AYX13" s="149" t="s">
        <v>114</v>
      </c>
      <c r="AYY13" s="147"/>
      <c r="AYZ13" s="147"/>
      <c r="AZA13" s="147"/>
      <c r="AZB13" s="147"/>
      <c r="AZC13" s="147"/>
      <c r="AZD13" s="148"/>
      <c r="AZF13" s="146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9" t="s">
        <v>107</v>
      </c>
      <c r="AZW13" s="147"/>
      <c r="AZX13" s="147"/>
      <c r="AZY13" s="147"/>
      <c r="AZZ13" s="147"/>
      <c r="BAA13" s="147"/>
      <c r="BAB13" s="148"/>
      <c r="BAD13" s="146" t="s">
        <v>108</v>
      </c>
      <c r="BAE13" s="154"/>
      <c r="BAF13" s="154"/>
      <c r="BAG13" s="154"/>
      <c r="BAH13" s="154"/>
      <c r="BAI13" s="154"/>
      <c r="BAJ13" s="155"/>
      <c r="BAL13" s="146" t="s">
        <v>109</v>
      </c>
      <c r="BAM13" s="154"/>
      <c r="BAN13" s="154"/>
      <c r="BAO13" s="154"/>
      <c r="BAP13" s="154"/>
      <c r="BAQ13" s="154"/>
      <c r="BAR13" s="155"/>
      <c r="BAT13" s="146" t="s">
        <v>110</v>
      </c>
      <c r="BAU13" s="154"/>
      <c r="BAV13" s="154"/>
      <c r="BAW13" s="154"/>
      <c r="BAX13" s="154"/>
      <c r="BAY13" s="154"/>
      <c r="BAZ13" s="155"/>
      <c r="BBB13" s="146" t="s">
        <v>111</v>
      </c>
      <c r="BBC13" s="154"/>
      <c r="BBD13" s="154"/>
      <c r="BBE13" s="154"/>
      <c r="BBF13" s="154"/>
      <c r="BBG13" s="154"/>
      <c r="BBH13" s="155"/>
      <c r="BBJ13" s="146" t="s">
        <v>112</v>
      </c>
      <c r="BBK13" s="154"/>
      <c r="BBL13" s="154"/>
      <c r="BBM13" s="154"/>
      <c r="BBN13" s="154"/>
      <c r="BBO13" s="154"/>
      <c r="BBP13" s="155"/>
      <c r="BBR13" s="149" t="s">
        <v>113</v>
      </c>
      <c r="BBS13" s="147"/>
      <c r="BBT13" s="147"/>
      <c r="BBU13" s="147"/>
      <c r="BBV13" s="147"/>
      <c r="BBW13" s="147"/>
      <c r="BBX13" s="148"/>
      <c r="BBZ13" s="149" t="s">
        <v>114</v>
      </c>
      <c r="BCA13" s="147"/>
      <c r="BCB13" s="147"/>
      <c r="BCC13" s="147"/>
      <c r="BCD13" s="147"/>
      <c r="BCE13" s="147"/>
      <c r="BCF13" s="148"/>
      <c r="BCH13" s="146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9" t="s">
        <v>107</v>
      </c>
      <c r="BCY13" s="147"/>
      <c r="BCZ13" s="147"/>
      <c r="BDA13" s="147"/>
      <c r="BDB13" s="147"/>
      <c r="BDC13" s="147"/>
      <c r="BDD13" s="148"/>
      <c r="BDF13" s="146" t="s">
        <v>108</v>
      </c>
      <c r="BDG13" s="154"/>
      <c r="BDH13" s="154"/>
      <c r="BDI13" s="154"/>
      <c r="BDJ13" s="154"/>
      <c r="BDK13" s="154"/>
      <c r="BDL13" s="155"/>
      <c r="BDN13" s="146" t="s">
        <v>109</v>
      </c>
      <c r="BDO13" s="154"/>
      <c r="BDP13" s="154"/>
      <c r="BDQ13" s="154"/>
      <c r="BDR13" s="154"/>
      <c r="BDS13" s="154"/>
      <c r="BDT13" s="155"/>
      <c r="BDV13" s="146" t="s">
        <v>110</v>
      </c>
      <c r="BDW13" s="154"/>
      <c r="BDX13" s="154"/>
      <c r="BDY13" s="154"/>
      <c r="BDZ13" s="154"/>
      <c r="BEA13" s="154"/>
      <c r="BEB13" s="155"/>
      <c r="BED13" s="146" t="s">
        <v>111</v>
      </c>
      <c r="BEE13" s="154"/>
      <c r="BEF13" s="154"/>
      <c r="BEG13" s="154"/>
      <c r="BEH13" s="154"/>
      <c r="BEI13" s="154"/>
      <c r="BEJ13" s="155"/>
      <c r="BEL13" s="146" t="s">
        <v>112</v>
      </c>
      <c r="BEM13" s="154"/>
      <c r="BEN13" s="154"/>
      <c r="BEO13" s="154"/>
      <c r="BEP13" s="154"/>
      <c r="BEQ13" s="154"/>
      <c r="BER13" s="155"/>
      <c r="BET13" s="149" t="s">
        <v>113</v>
      </c>
      <c r="BEU13" s="147"/>
      <c r="BEV13" s="147"/>
      <c r="BEW13" s="147"/>
      <c r="BEX13" s="147"/>
      <c r="BEY13" s="147"/>
      <c r="BEZ13" s="148"/>
      <c r="BFB13" s="149" t="s">
        <v>114</v>
      </c>
      <c r="BFC13" s="147"/>
      <c r="BFD13" s="147"/>
      <c r="BFE13" s="147"/>
      <c r="BFF13" s="147"/>
      <c r="BFG13" s="147"/>
      <c r="BFH13" s="148"/>
      <c r="BFJ13" s="146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37"/>
      <c r="C14" s="139"/>
      <c r="D14" s="141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f>SUMIFS(Raw!$I:$I, Raw!$A:$A, Dispositions!OP$14, Raw!$H:$H, "E02")</f>
        <v>6478</v>
      </c>
      <c r="OQ15" s="66">
        <f>SUMIFS(Raw!$I:$I, Raw!$A:$A, Dispositions!OQ$14, Raw!$H:$H, "E02")</f>
        <v>5803</v>
      </c>
      <c r="OR15" s="66">
        <f>SUMIFS(Raw!$I:$I, Raw!$A:$A, Dispositions!OR$14, Raw!$H:$H, "E02")</f>
        <v>5358</v>
      </c>
      <c r="OS15" s="66">
        <f>SUMIFS(Raw!$I:$I, Raw!$A:$A, Dispositions!OS$14, Raw!$H:$H, "E02")</f>
        <v>7404</v>
      </c>
      <c r="OT15" s="66">
        <f>SUMIFS(Raw!$I:$I, Raw!$A:$A, Dispositions!OT$14, Raw!$H:$H, "E02")</f>
        <v>6463</v>
      </c>
      <c r="OU15" s="66">
        <f>SUMIFS(Raw!$I:$I, Raw!$A:$A, Dispositions!OU$14, Raw!$H:$H, "E02")</f>
        <v>7733</v>
      </c>
      <c r="OV15" s="67">
        <f>SUMIFS(Raw!$I:$I, Raw!$A:$A, Dispositions!OV$14, Raw!$H:$H, "E02")</f>
        <v>7617</v>
      </c>
      <c r="OX15" s="19">
        <f>SUMIFS(Raw!$I:$I, Raw!$A:$A, Dispositions!OX$14, Raw!$H:$H, "E03")</f>
        <v>6742</v>
      </c>
      <c r="OY15" s="20">
        <f>SUMIFS(Raw!$I:$I, Raw!$A:$A, Dispositions!OY$14, Raw!$H:$H, "E03")</f>
        <v>5990</v>
      </c>
      <c r="OZ15" s="20">
        <f>SUMIFS(Raw!$I:$I, Raw!$A:$A, Dispositions!OZ$14, Raw!$H:$H, "E03")</f>
        <v>5007</v>
      </c>
      <c r="PA15" s="20">
        <f>SUMIFS(Raw!$I:$I, Raw!$A:$A, Dispositions!PA$14, Raw!$H:$H, "E03")</f>
        <v>6935</v>
      </c>
      <c r="PB15" s="20">
        <f>SUMIFS(Raw!$I:$I, Raw!$A:$A, Dispositions!PB$14, Raw!$H:$H, "E03")</f>
        <v>6467</v>
      </c>
      <c r="PC15" s="20">
        <f>SUMIFS(Raw!$I:$I, Raw!$A:$A, Dispositions!PC$14, Raw!$H:$H, "E03")</f>
        <v>7469</v>
      </c>
      <c r="PD15" s="21">
        <f>SUMIFS(Raw!$I:$I, Raw!$A:$A, Dispositions!PD$14, Raw!$H:$H, "E03")</f>
        <v>7227</v>
      </c>
      <c r="PF15" s="19">
        <f>SUMIFS(Raw!$I:$I, Raw!$A:$A, Dispositions!PF$14, Raw!$H:$H, "E05")</f>
        <v>30</v>
      </c>
      <c r="PG15" s="20">
        <f>SUMIFS(Raw!$I:$I, Raw!$A:$A, Dispositions!PG$14, Raw!$H:$H, "E05")</f>
        <v>23</v>
      </c>
      <c r="PH15" s="20">
        <f>SUMIFS(Raw!$I:$I, Raw!$A:$A, Dispositions!PH$14, Raw!$H:$H, "E05")</f>
        <v>29</v>
      </c>
      <c r="PI15" s="20">
        <f>SUMIFS(Raw!$I:$I, Raw!$A:$A, Dispositions!PI$14, Raw!$H:$H, "E05")</f>
        <v>34</v>
      </c>
      <c r="PJ15" s="20">
        <f>SUMIFS(Raw!$I:$I, Raw!$A:$A, Dispositions!PJ$14, Raw!$H:$H, "E05")</f>
        <v>21</v>
      </c>
      <c r="PK15" s="20">
        <f>SUMIFS(Raw!$I:$I, Raw!$A:$A, Dispositions!PK$14, Raw!$H:$H, "E05")</f>
        <v>53</v>
      </c>
      <c r="PL15" s="21">
        <f>SUMIFS(Raw!$I:$I, Raw!$A:$A, Dispositions!PL$14, Raw!$H:$H, "E05")</f>
        <v>42</v>
      </c>
      <c r="PN15" s="19">
        <f>SUMIFS(Raw!$I:$I, Raw!$A:$A, Dispositions!PN$14, Raw!$H:$H, "E12")</f>
        <v>4395</v>
      </c>
      <c r="PO15" s="20">
        <f>SUMIFS(Raw!$I:$I, Raw!$A:$A, Dispositions!PO$14, Raw!$H:$H, "E12")</f>
        <v>3694</v>
      </c>
      <c r="PP15" s="20">
        <f>SUMIFS(Raw!$I:$I, Raw!$A:$A, Dispositions!PP$14, Raw!$H:$H, "E12")</f>
        <v>2884</v>
      </c>
      <c r="PQ15" s="20">
        <f>SUMIFS(Raw!$I:$I, Raw!$A:$A, Dispositions!PQ$14, Raw!$H:$H, "E12")</f>
        <v>2486</v>
      </c>
      <c r="PR15" s="20">
        <f>SUMIFS(Raw!$I:$I, Raw!$A:$A, Dispositions!PR$14, Raw!$H:$H, "E12")</f>
        <v>3835</v>
      </c>
      <c r="PS15" s="20">
        <f>SUMIFS(Raw!$I:$I, Raw!$A:$A, Dispositions!PS$14, Raw!$H:$H, "E12")</f>
        <v>3301</v>
      </c>
      <c r="PT15" s="21">
        <f>SUMIFS(Raw!$I:$I, Raw!$A:$A, Dispositions!PT$14, Raw!$H:$H, "E12")</f>
        <v>2717</v>
      </c>
      <c r="PV15" s="19">
        <f>SUMIFS(Raw!$I:$I, Raw!$A:$A, Dispositions!PV$14, Raw!$H:$H, "E13")</f>
        <v>208</v>
      </c>
      <c r="PW15" s="20">
        <f>SUMIFS(Raw!$I:$I, Raw!$A:$A, Dispositions!PW$14, Raw!$H:$H, "E13")</f>
        <v>163</v>
      </c>
      <c r="PX15" s="20">
        <f>SUMIFS(Raw!$I:$I, Raw!$A:$A, Dispositions!PX$14, Raw!$H:$H, "E13")</f>
        <v>168</v>
      </c>
      <c r="PY15" s="20">
        <f>SUMIFS(Raw!$I:$I, Raw!$A:$A, Dispositions!PY$14, Raw!$H:$H, "E13")</f>
        <v>237</v>
      </c>
      <c r="PZ15" s="20">
        <f>SUMIFS(Raw!$I:$I, Raw!$A:$A, Dispositions!PZ$14, Raw!$H:$H, "E13")</f>
        <v>209</v>
      </c>
      <c r="QA15" s="20">
        <f>SUMIFS(Raw!$I:$I, Raw!$A:$A, Dispositions!QA$14, Raw!$H:$H, "E13")</f>
        <v>391</v>
      </c>
      <c r="QB15" s="21">
        <f>SUMIFS(Raw!$I:$I, Raw!$A:$A, Dispositions!QB$14, Raw!$H:$H, "E13")</f>
        <v>278</v>
      </c>
      <c r="QD15" s="19">
        <f>SUMIFS(Raw!$I:$I, Raw!$A:$A, Dispositions!QD$14, Raw!$H:$H, "E14")</f>
        <v>1778</v>
      </c>
      <c r="QE15" s="20">
        <f>SUMIFS(Raw!$I:$I, Raw!$A:$A, Dispositions!QE$14, Raw!$H:$H, "E14")</f>
        <v>1424</v>
      </c>
      <c r="QF15" s="20">
        <f>SUMIFS(Raw!$I:$I, Raw!$A:$A, Dispositions!QF$14, Raw!$H:$H, "E14")</f>
        <v>1620</v>
      </c>
      <c r="QG15" s="20">
        <f>SUMIFS(Raw!$I:$I, Raw!$A:$A, Dispositions!QG$14, Raw!$H:$H, "E14")</f>
        <v>1527</v>
      </c>
      <c r="QH15" s="20">
        <f>SUMIFS(Raw!$I:$I, Raw!$A:$A, Dispositions!QH$14, Raw!$H:$H, "E14")</f>
        <v>1743</v>
      </c>
      <c r="QI15" s="20">
        <f>SUMIFS(Raw!$I:$I, Raw!$A:$A, Dispositions!QI$14, Raw!$H:$H, "E14")</f>
        <v>4137</v>
      </c>
      <c r="QJ15" s="21">
        <f>SUMIFS(Raw!$I:$I, Raw!$A:$A, Dispositions!QJ$14, Raw!$H:$H, "E14")</f>
        <v>1667</v>
      </c>
      <c r="QL15" s="19">
        <f>SUMIFS(Raw!$I:$I, Raw!$A:$A, Dispositions!QL$14, Raw!$H:$H, "E15")</f>
        <v>417</v>
      </c>
      <c r="QM15" s="20">
        <f>SUMIFS(Raw!$I:$I, Raw!$A:$A, Dispositions!QM$14, Raw!$H:$H, "E15")</f>
        <v>398</v>
      </c>
      <c r="QN15" s="20">
        <f>SUMIFS(Raw!$I:$I, Raw!$A:$A, Dispositions!QN$14, Raw!$H:$H, "E15")</f>
        <v>366</v>
      </c>
      <c r="QO15" s="20">
        <f>SUMIFS(Raw!$I:$I, Raw!$A:$A, Dispositions!QO$14, Raw!$H:$H, "E15")</f>
        <v>576</v>
      </c>
      <c r="QP15" s="20">
        <f>SUMIFS(Raw!$I:$I, Raw!$A:$A, Dispositions!QP$14, Raw!$H:$H, "E15")</f>
        <v>350</v>
      </c>
      <c r="QQ15" s="20">
        <f>SUMIFS(Raw!$I:$I, Raw!$A:$A, Dispositions!QQ$14, Raw!$H:$H, "E15")</f>
        <v>725</v>
      </c>
      <c r="QR15" s="21">
        <f>SUMIFS(Raw!$I:$I, Raw!$A:$A, Dispositions!QR$14, Raw!$H:$H, "E15")</f>
        <v>624</v>
      </c>
      <c r="QT15" s="19">
        <f>SUMIFS(Raw!$I:$I, Raw!$A:$A, Dispositions!QT$14, Raw!$H:$H, "E16")</f>
        <v>3638</v>
      </c>
      <c r="QU15" s="20">
        <f>SUMIFS(Raw!$I:$I, Raw!$A:$A, Dispositions!QU$14, Raw!$H:$H, "E16")</f>
        <v>3120</v>
      </c>
      <c r="QV15" s="20">
        <f>SUMIFS(Raw!$I:$I, Raw!$A:$A, Dispositions!QV$14, Raw!$H:$H, "E16")</f>
        <v>3172</v>
      </c>
      <c r="QW15" s="20">
        <f>SUMIFS(Raw!$I:$I, Raw!$A:$A, Dispositions!QW$14, Raw!$H:$H, "E16")</f>
        <v>5254</v>
      </c>
      <c r="QX15" s="20">
        <f>SUMIFS(Raw!$I:$I, Raw!$A:$A, Dispositions!QX$14, Raw!$H:$H, "E16")</f>
        <v>3741</v>
      </c>
      <c r="QY15" s="20">
        <f>SUMIFS(Raw!$I:$I, Raw!$A:$A, Dispositions!QY$14, Raw!$H:$H, "E16")</f>
        <v>6669</v>
      </c>
      <c r="QZ15" s="21">
        <f>SUMIFS(Raw!$I:$I, Raw!$A:$A, Dispositions!QZ$14, Raw!$H:$H, "E16")</f>
        <v>4864</v>
      </c>
      <c r="RB15" s="19">
        <f>SUMIFS(Raw!$I:$I, Raw!$A:$A, Dispositions!RB$14, Raw!$H:$H, "E18")</f>
        <v>7315</v>
      </c>
      <c r="RC15" s="20">
        <f>SUMIFS(Raw!$I:$I, Raw!$A:$A, Dispositions!RC$14, Raw!$H:$H, "E18")</f>
        <v>6242</v>
      </c>
      <c r="RD15" s="20">
        <f>SUMIFS(Raw!$I:$I, Raw!$A:$A, Dispositions!RD$14, Raw!$H:$H, "E18")</f>
        <v>5567</v>
      </c>
      <c r="RE15" s="20">
        <f>SUMIFS(Raw!$I:$I, Raw!$A:$A, Dispositions!RE$14, Raw!$H:$H, "E18")</f>
        <v>7781</v>
      </c>
      <c r="RF15" s="20">
        <f>SUMIFS(Raw!$I:$I, Raw!$A:$A, Dispositions!RF$14, Raw!$H:$H, "E18")</f>
        <v>7469</v>
      </c>
      <c r="RG15" s="20">
        <f>SUMIFS(Raw!$I:$I, Raw!$A:$A, Dispositions!RG$14, Raw!$H:$H, "E18")</f>
        <v>10667</v>
      </c>
      <c r="RH15" s="21">
        <f>SUMIFS(Raw!$I:$I, Raw!$A:$A, Dispositions!RH$14, Raw!$H:$H, "E18")</f>
        <v>9603</v>
      </c>
      <c r="RJ15" s="19">
        <f>SUMIFS(Raw!$I:$I, Raw!$A:$A, Dispositions!RJ$14, Raw!$H:$H, "E34")</f>
        <v>22353</v>
      </c>
      <c r="RK15" s="20">
        <f>SUMIFS(Raw!$I:$I, Raw!$A:$A, Dispositions!RK$14, Raw!$H:$H, "E34")</f>
        <v>18515</v>
      </c>
      <c r="RL15" s="20">
        <f>SUMIFS(Raw!$I:$I, Raw!$A:$A, Dispositions!RL$14, Raw!$H:$H, "E34")</f>
        <v>15567</v>
      </c>
      <c r="RM15" s="20">
        <f>SUMIFS(Raw!$I:$I, Raw!$A:$A, Dispositions!RM$14, Raw!$H:$H, "E34")</f>
        <v>24606</v>
      </c>
      <c r="RN15" s="20">
        <f>SUMIFS(Raw!$I:$I, Raw!$A:$A, Dispositions!RN$14, Raw!$H:$H, "E34")</f>
        <v>20803</v>
      </c>
      <c r="RO15" s="20">
        <f>SUMIFS(Raw!$I:$I, Raw!$A:$A, Dispositions!RO$14, Raw!$H:$H, "E34")</f>
        <v>33313</v>
      </c>
      <c r="RP15" s="21">
        <f>SUMIFS(Raw!$I:$I, Raw!$A:$A, Dispositions!RP$14, Raw!$H:$H, "E34")</f>
        <v>27715</v>
      </c>
      <c r="RR15" s="46">
        <f>SUMIFS(Raw!$I:$I, Raw!$A:$A, Dispositions!RR$14, Raw!$H:$H, "E02")</f>
        <v>0</v>
      </c>
      <c r="RS15" s="66">
        <f>SUMIFS(Raw!$I:$I, Raw!$A:$A, Dispositions!RS$14, Raw!$H:$H, "E02")</f>
        <v>0</v>
      </c>
      <c r="RT15" s="66">
        <f>SUMIFS(Raw!$I:$I, Raw!$A:$A, Dispositions!RT$14, Raw!$H:$H, "E02")</f>
        <v>0</v>
      </c>
      <c r="RU15" s="66">
        <f>SUMIFS(Raw!$I:$I, Raw!$A:$A, Dispositions!RU$14, Raw!$H:$H, "E02")</f>
        <v>0</v>
      </c>
      <c r="RV15" s="66">
        <f>SUMIFS(Raw!$I:$I, Raw!$A:$A, Dispositions!RV$14, Raw!$H:$H, "E02")</f>
        <v>0</v>
      </c>
      <c r="RW15" s="66">
        <f>SUMIFS(Raw!$I:$I, Raw!$A:$A, Dispositions!RW$14, Raw!$H:$H, "E02")</f>
        <v>0</v>
      </c>
      <c r="RX15" s="67">
        <f>SUMIFS(Raw!$I:$I, Raw!$A:$A, Dispositions!RX$14, Raw!$H:$H, "E02")</f>
        <v>0</v>
      </c>
      <c r="RZ15" s="19">
        <f>SUMIFS(Raw!$I:$I, Raw!$A:$A, Dispositions!RZ$14, Raw!$H:$H, "E03")</f>
        <v>0</v>
      </c>
      <c r="SA15" s="20">
        <f>SUMIFS(Raw!$I:$I, Raw!$A:$A, Dispositions!SA$14, Raw!$H:$H, "E03")</f>
        <v>0</v>
      </c>
      <c r="SB15" s="20">
        <f>SUMIFS(Raw!$I:$I, Raw!$A:$A, Dispositions!SB$14, Raw!$H:$H, "E03")</f>
        <v>0</v>
      </c>
      <c r="SC15" s="20">
        <f>SUMIFS(Raw!$I:$I, Raw!$A:$A, Dispositions!SC$14, Raw!$H:$H, "E03")</f>
        <v>0</v>
      </c>
      <c r="SD15" s="20">
        <f>SUMIFS(Raw!$I:$I, Raw!$A:$A, Dispositions!SD$14, Raw!$H:$H, "E03")</f>
        <v>0</v>
      </c>
      <c r="SE15" s="20">
        <f>SUMIFS(Raw!$I:$I, Raw!$A:$A, Dispositions!SE$14, Raw!$H:$H, "E03")</f>
        <v>0</v>
      </c>
      <c r="SF15" s="21">
        <f>SUMIFS(Raw!$I:$I, Raw!$A:$A, Dispositions!SF$14, Raw!$H:$H, "E03")</f>
        <v>0</v>
      </c>
      <c r="SH15" s="19">
        <f>SUMIFS(Raw!$I:$I, Raw!$A:$A, Dispositions!SH$14, Raw!$H:$H, "E05")</f>
        <v>0</v>
      </c>
      <c r="SI15" s="20">
        <f>SUMIFS(Raw!$I:$I, Raw!$A:$A, Dispositions!SI$14, Raw!$H:$H, "E05")</f>
        <v>0</v>
      </c>
      <c r="SJ15" s="20">
        <f>SUMIFS(Raw!$I:$I, Raw!$A:$A, Dispositions!SJ$14, Raw!$H:$H, "E05")</f>
        <v>0</v>
      </c>
      <c r="SK15" s="20">
        <f>SUMIFS(Raw!$I:$I, Raw!$A:$A, Dispositions!SK$14, Raw!$H:$H, "E05")</f>
        <v>0</v>
      </c>
      <c r="SL15" s="20">
        <f>SUMIFS(Raw!$I:$I, Raw!$A:$A, Dispositions!SL$14, Raw!$H:$H, "E05")</f>
        <v>0</v>
      </c>
      <c r="SM15" s="20">
        <f>SUMIFS(Raw!$I:$I, Raw!$A:$A, Dispositions!SM$14, Raw!$H:$H, "E05")</f>
        <v>0</v>
      </c>
      <c r="SN15" s="21">
        <f>SUMIFS(Raw!$I:$I, Raw!$A:$A, Dispositions!SN$14, Raw!$H:$H, "E05")</f>
        <v>0</v>
      </c>
      <c r="SP15" s="19">
        <f>SUMIFS(Raw!$I:$I, Raw!$A:$A, Dispositions!SP$14, Raw!$H:$H, "E12")</f>
        <v>0</v>
      </c>
      <c r="SQ15" s="20">
        <f>SUMIFS(Raw!$I:$I, Raw!$A:$A, Dispositions!SQ$14, Raw!$H:$H, "E12")</f>
        <v>0</v>
      </c>
      <c r="SR15" s="20">
        <f>SUMIFS(Raw!$I:$I, Raw!$A:$A, Dispositions!SR$14, Raw!$H:$H, "E12")</f>
        <v>0</v>
      </c>
      <c r="SS15" s="20">
        <f>SUMIFS(Raw!$I:$I, Raw!$A:$A, Dispositions!SS$14, Raw!$H:$H, "E12")</f>
        <v>0</v>
      </c>
      <c r="ST15" s="20">
        <f>SUMIFS(Raw!$I:$I, Raw!$A:$A, Dispositions!ST$14, Raw!$H:$H, "E12")</f>
        <v>0</v>
      </c>
      <c r="SU15" s="20">
        <f>SUMIFS(Raw!$I:$I, Raw!$A:$A, Dispositions!SU$14, Raw!$H:$H, "E12")</f>
        <v>0</v>
      </c>
      <c r="SV15" s="21">
        <f>SUMIFS(Raw!$I:$I, Raw!$A:$A, Dispositions!SV$14, Raw!$H:$H, "E12")</f>
        <v>0</v>
      </c>
      <c r="SX15" s="19">
        <f>SUMIFS(Raw!$I:$I, Raw!$A:$A, Dispositions!SX$14, Raw!$H:$H, "E13")</f>
        <v>0</v>
      </c>
      <c r="SY15" s="20">
        <f>SUMIFS(Raw!$I:$I, Raw!$A:$A, Dispositions!SY$14, Raw!$H:$H, "E13")</f>
        <v>0</v>
      </c>
      <c r="SZ15" s="20">
        <f>SUMIFS(Raw!$I:$I, Raw!$A:$A, Dispositions!SZ$14, Raw!$H:$H, "E13")</f>
        <v>0</v>
      </c>
      <c r="TA15" s="20">
        <f>SUMIFS(Raw!$I:$I, Raw!$A:$A, Dispositions!TA$14, Raw!$H:$H, "E13")</f>
        <v>0</v>
      </c>
      <c r="TB15" s="20">
        <f>SUMIFS(Raw!$I:$I, Raw!$A:$A, Dispositions!TB$14, Raw!$H:$H, "E13")</f>
        <v>0</v>
      </c>
      <c r="TC15" s="20">
        <f>SUMIFS(Raw!$I:$I, Raw!$A:$A, Dispositions!TC$14, Raw!$H:$H, "E13")</f>
        <v>0</v>
      </c>
      <c r="TD15" s="21">
        <f>SUMIFS(Raw!$I:$I, Raw!$A:$A, Dispositions!TD$14, Raw!$H:$H, "E13")</f>
        <v>0</v>
      </c>
      <c r="TF15" s="19">
        <f>SUMIFS(Raw!$I:$I, Raw!$A:$A, Dispositions!TF$14, Raw!$H:$H, "E14")</f>
        <v>0</v>
      </c>
      <c r="TG15" s="20">
        <f>SUMIFS(Raw!$I:$I, Raw!$A:$A, Dispositions!TG$14, Raw!$H:$H, "E14")</f>
        <v>0</v>
      </c>
      <c r="TH15" s="20">
        <f>SUMIFS(Raw!$I:$I, Raw!$A:$A, Dispositions!TH$14, Raw!$H:$H, "E14")</f>
        <v>0</v>
      </c>
      <c r="TI15" s="20">
        <f>SUMIFS(Raw!$I:$I, Raw!$A:$A, Dispositions!TI$14, Raw!$H:$H, "E14")</f>
        <v>0</v>
      </c>
      <c r="TJ15" s="20">
        <f>SUMIFS(Raw!$I:$I, Raw!$A:$A, Dispositions!TJ$14, Raw!$H:$H, "E14")</f>
        <v>0</v>
      </c>
      <c r="TK15" s="20">
        <f>SUMIFS(Raw!$I:$I, Raw!$A:$A, Dispositions!TK$14, Raw!$H:$H, "E14")</f>
        <v>0</v>
      </c>
      <c r="TL15" s="21">
        <f>SUMIFS(Raw!$I:$I, Raw!$A:$A, Dispositions!TL$14, Raw!$H:$H, "E14")</f>
        <v>0</v>
      </c>
      <c r="TN15" s="19">
        <f>SUMIFS(Raw!$I:$I, Raw!$A:$A, Dispositions!TN$14, Raw!$H:$H, "E15")</f>
        <v>0</v>
      </c>
      <c r="TO15" s="20">
        <f>SUMIFS(Raw!$I:$I, Raw!$A:$A, Dispositions!TO$14, Raw!$H:$H, "E15")</f>
        <v>0</v>
      </c>
      <c r="TP15" s="20">
        <f>SUMIFS(Raw!$I:$I, Raw!$A:$A, Dispositions!TP$14, Raw!$H:$H, "E15")</f>
        <v>0</v>
      </c>
      <c r="TQ15" s="20">
        <f>SUMIFS(Raw!$I:$I, Raw!$A:$A, Dispositions!TQ$14, Raw!$H:$H, "E15")</f>
        <v>0</v>
      </c>
      <c r="TR15" s="20">
        <f>SUMIFS(Raw!$I:$I, Raw!$A:$A, Dispositions!TR$14, Raw!$H:$H, "E15")</f>
        <v>0</v>
      </c>
      <c r="TS15" s="20">
        <f>SUMIFS(Raw!$I:$I, Raw!$A:$A, Dispositions!TS$14, Raw!$H:$H, "E15")</f>
        <v>0</v>
      </c>
      <c r="TT15" s="21">
        <f>SUMIFS(Raw!$I:$I, Raw!$A:$A, Dispositions!TT$14, Raw!$H:$H, "E15")</f>
        <v>0</v>
      </c>
      <c r="TV15" s="19">
        <f>SUMIFS(Raw!$I:$I, Raw!$A:$A, Dispositions!TV$14, Raw!$H:$H, "E16")</f>
        <v>0</v>
      </c>
      <c r="TW15" s="20">
        <f>SUMIFS(Raw!$I:$I, Raw!$A:$A, Dispositions!TW$14, Raw!$H:$H, "E16")</f>
        <v>0</v>
      </c>
      <c r="TX15" s="20">
        <f>SUMIFS(Raw!$I:$I, Raw!$A:$A, Dispositions!TX$14, Raw!$H:$H, "E16")</f>
        <v>0</v>
      </c>
      <c r="TY15" s="20">
        <f>SUMIFS(Raw!$I:$I, Raw!$A:$A, Dispositions!TY$14, Raw!$H:$H, "E16")</f>
        <v>0</v>
      </c>
      <c r="TZ15" s="20">
        <f>SUMIFS(Raw!$I:$I, Raw!$A:$A, Dispositions!TZ$14, Raw!$H:$H, "E16")</f>
        <v>0</v>
      </c>
      <c r="UA15" s="20">
        <f>SUMIFS(Raw!$I:$I, Raw!$A:$A, Dispositions!UA$14, Raw!$H:$H, "E16")</f>
        <v>0</v>
      </c>
      <c r="UB15" s="21">
        <f>SUMIFS(Raw!$I:$I, Raw!$A:$A, Dispositions!UB$14, Raw!$H:$H, "E16")</f>
        <v>0</v>
      </c>
      <c r="UD15" s="19">
        <f>SUMIFS(Raw!$I:$I, Raw!$A:$A, Dispositions!UD$14, Raw!$H:$H, "E18")</f>
        <v>0</v>
      </c>
      <c r="UE15" s="20">
        <f>SUMIFS(Raw!$I:$I, Raw!$A:$A, Dispositions!UE$14, Raw!$H:$H, "E18")</f>
        <v>0</v>
      </c>
      <c r="UF15" s="20">
        <f>SUMIFS(Raw!$I:$I, Raw!$A:$A, Dispositions!UF$14, Raw!$H:$H, "E18")</f>
        <v>0</v>
      </c>
      <c r="UG15" s="20">
        <f>SUMIFS(Raw!$I:$I, Raw!$A:$A, Dispositions!UG$14, Raw!$H:$H, "E18")</f>
        <v>0</v>
      </c>
      <c r="UH15" s="20">
        <f>SUMIFS(Raw!$I:$I, Raw!$A:$A, Dispositions!UH$14, Raw!$H:$H, "E18")</f>
        <v>0</v>
      </c>
      <c r="UI15" s="20">
        <f>SUMIFS(Raw!$I:$I, Raw!$A:$A, Dispositions!UI$14, Raw!$H:$H, "E18")</f>
        <v>0</v>
      </c>
      <c r="UJ15" s="21">
        <f>SUMIFS(Raw!$I:$I, Raw!$A:$A, Dispositions!UJ$14, Raw!$H:$H, "E18")</f>
        <v>0</v>
      </c>
      <c r="UL15" s="19">
        <f>SUMIFS(Raw!$I:$I, Raw!$A:$A, Dispositions!UL$14, Raw!$H:$H, "E34")</f>
        <v>0</v>
      </c>
      <c r="UM15" s="20">
        <f>SUMIFS(Raw!$I:$I, Raw!$A:$A, Dispositions!UM$14, Raw!$H:$H, "E34")</f>
        <v>0</v>
      </c>
      <c r="UN15" s="20">
        <f>SUMIFS(Raw!$I:$I, Raw!$A:$A, Dispositions!UN$14, Raw!$H:$H, "E34")</f>
        <v>0</v>
      </c>
      <c r="UO15" s="20">
        <f>SUMIFS(Raw!$I:$I, Raw!$A:$A, Dispositions!UO$14, Raw!$H:$H, "E34")</f>
        <v>0</v>
      </c>
      <c r="UP15" s="20">
        <f>SUMIFS(Raw!$I:$I, Raw!$A:$A, Dispositions!UP$14, Raw!$H:$H, "E34")</f>
        <v>0</v>
      </c>
      <c r="UQ15" s="20">
        <f>SUMIFS(Raw!$I:$I, Raw!$A:$A, Dispositions!UQ$14, Raw!$H:$H, "E34")</f>
        <v>0</v>
      </c>
      <c r="UR15" s="21">
        <f>SUMIFS(Raw!$I:$I, Raw!$A:$A, Dispositions!UR$14, Raw!$H:$H, "E34")</f>
        <v>0</v>
      </c>
      <c r="UT15" s="46">
        <f>SUMIFS(Raw!$I:$I, Raw!$A:$A, Dispositions!UT$14, Raw!$H:$H, "E02")</f>
        <v>0</v>
      </c>
      <c r="UU15" s="66">
        <f>SUMIFS(Raw!$I:$I, Raw!$A:$A, Dispositions!UU$14, Raw!$H:$H, "E02")</f>
        <v>0</v>
      </c>
      <c r="UV15" s="66">
        <f>SUMIFS(Raw!$I:$I, Raw!$A:$A, Dispositions!UV$14, Raw!$H:$H, "E02")</f>
        <v>0</v>
      </c>
      <c r="UW15" s="66">
        <f>SUMIFS(Raw!$I:$I, Raw!$A:$A, Dispositions!UW$14, Raw!$H:$H, "E02")</f>
        <v>0</v>
      </c>
      <c r="UX15" s="66">
        <f>SUMIFS(Raw!$I:$I, Raw!$A:$A, Dispositions!UX$14, Raw!$H:$H, "E02")</f>
        <v>0</v>
      </c>
      <c r="UY15" s="66">
        <f>SUMIFS(Raw!$I:$I, Raw!$A:$A, Dispositions!UY$14, Raw!$H:$H, "E02")</f>
        <v>0</v>
      </c>
      <c r="UZ15" s="67">
        <f>SUMIFS(Raw!$I:$I, Raw!$A:$A, Dispositions!UZ$14, Raw!$H:$H, "E02")</f>
        <v>0</v>
      </c>
      <c r="VB15" s="19">
        <f>SUMIFS(Raw!$I:$I, Raw!$A:$A, Dispositions!VB$14, Raw!$H:$H, "E03")</f>
        <v>0</v>
      </c>
      <c r="VC15" s="20">
        <f>SUMIFS(Raw!$I:$I, Raw!$A:$A, Dispositions!VC$14, Raw!$H:$H, "E03")</f>
        <v>0</v>
      </c>
      <c r="VD15" s="20">
        <f>SUMIFS(Raw!$I:$I, Raw!$A:$A, Dispositions!VD$14, Raw!$H:$H, "E03")</f>
        <v>0</v>
      </c>
      <c r="VE15" s="20">
        <f>SUMIFS(Raw!$I:$I, Raw!$A:$A, Dispositions!VE$14, Raw!$H:$H, "E03")</f>
        <v>0</v>
      </c>
      <c r="VF15" s="20">
        <f>SUMIFS(Raw!$I:$I, Raw!$A:$A, Dispositions!VF$14, Raw!$H:$H, "E03")</f>
        <v>0</v>
      </c>
      <c r="VG15" s="20">
        <f>SUMIFS(Raw!$I:$I, Raw!$A:$A, Dispositions!VG$14, Raw!$H:$H, "E03")</f>
        <v>0</v>
      </c>
      <c r="VH15" s="21">
        <f>SUMIFS(Raw!$I:$I, Raw!$A:$A, Dispositions!VH$14, Raw!$H:$H, "E03")</f>
        <v>0</v>
      </c>
      <c r="VJ15" s="19">
        <f>SUMIFS(Raw!$I:$I, Raw!$A:$A, Dispositions!VJ$14, Raw!$H:$H, "E05")</f>
        <v>0</v>
      </c>
      <c r="VK15" s="20">
        <f>SUMIFS(Raw!$I:$I, Raw!$A:$A, Dispositions!VK$14, Raw!$H:$H, "E05")</f>
        <v>0</v>
      </c>
      <c r="VL15" s="20">
        <f>SUMIFS(Raw!$I:$I, Raw!$A:$A, Dispositions!VL$14, Raw!$H:$H, "E05")</f>
        <v>0</v>
      </c>
      <c r="VM15" s="20">
        <f>SUMIFS(Raw!$I:$I, Raw!$A:$A, Dispositions!VM$14, Raw!$H:$H, "E05")</f>
        <v>0</v>
      </c>
      <c r="VN15" s="20">
        <f>SUMIFS(Raw!$I:$I, Raw!$A:$A, Dispositions!VN$14, Raw!$H:$H, "E05")</f>
        <v>0</v>
      </c>
      <c r="VO15" s="20">
        <f>SUMIFS(Raw!$I:$I, Raw!$A:$A, Dispositions!VO$14, Raw!$H:$H, "E05")</f>
        <v>0</v>
      </c>
      <c r="VP15" s="21">
        <f>SUMIFS(Raw!$I:$I, Raw!$A:$A, Dispositions!VP$14, Raw!$H:$H, "E05")</f>
        <v>0</v>
      </c>
      <c r="VR15" s="19">
        <f>SUMIFS(Raw!$I:$I, Raw!$A:$A, Dispositions!VR$14, Raw!$H:$H, "E12")</f>
        <v>0</v>
      </c>
      <c r="VS15" s="20">
        <f>SUMIFS(Raw!$I:$I, Raw!$A:$A, Dispositions!VS$14, Raw!$H:$H, "E12")</f>
        <v>0</v>
      </c>
      <c r="VT15" s="20">
        <f>SUMIFS(Raw!$I:$I, Raw!$A:$A, Dispositions!VT$14, Raw!$H:$H, "E12")</f>
        <v>0</v>
      </c>
      <c r="VU15" s="20">
        <f>SUMIFS(Raw!$I:$I, Raw!$A:$A, Dispositions!VU$14, Raw!$H:$H, "E12")</f>
        <v>0</v>
      </c>
      <c r="VV15" s="20">
        <f>SUMIFS(Raw!$I:$I, Raw!$A:$A, Dispositions!VV$14, Raw!$H:$H, "E12")</f>
        <v>0</v>
      </c>
      <c r="VW15" s="20">
        <f>SUMIFS(Raw!$I:$I, Raw!$A:$A, Dispositions!VW$14, Raw!$H:$H, "E12")</f>
        <v>0</v>
      </c>
      <c r="VX15" s="21">
        <f>SUMIFS(Raw!$I:$I, Raw!$A:$A, Dispositions!VX$14, Raw!$H:$H, "E12")</f>
        <v>0</v>
      </c>
      <c r="VZ15" s="19">
        <f>SUMIFS(Raw!$I:$I, Raw!$A:$A, Dispositions!VZ$14, Raw!$H:$H, "E13")</f>
        <v>0</v>
      </c>
      <c r="WA15" s="20">
        <f>SUMIFS(Raw!$I:$I, Raw!$A:$A, Dispositions!WA$14, Raw!$H:$H, "E13")</f>
        <v>0</v>
      </c>
      <c r="WB15" s="20">
        <f>SUMIFS(Raw!$I:$I, Raw!$A:$A, Dispositions!WB$14, Raw!$H:$H, "E13")</f>
        <v>0</v>
      </c>
      <c r="WC15" s="20">
        <f>SUMIFS(Raw!$I:$I, Raw!$A:$A, Dispositions!WC$14, Raw!$H:$H, "E13")</f>
        <v>0</v>
      </c>
      <c r="WD15" s="20">
        <f>SUMIFS(Raw!$I:$I, Raw!$A:$A, Dispositions!WD$14, Raw!$H:$H, "E13")</f>
        <v>0</v>
      </c>
      <c r="WE15" s="20">
        <f>SUMIFS(Raw!$I:$I, Raw!$A:$A, Dispositions!WE$14, Raw!$H:$H, "E13")</f>
        <v>0</v>
      </c>
      <c r="WF15" s="21">
        <f>SUMIFS(Raw!$I:$I, Raw!$A:$A, Dispositions!WF$14, Raw!$H:$H, "E13")</f>
        <v>0</v>
      </c>
      <c r="WH15" s="19">
        <f>SUMIFS(Raw!$I:$I, Raw!$A:$A, Dispositions!WH$14, Raw!$H:$H, "E14")</f>
        <v>0</v>
      </c>
      <c r="WI15" s="20">
        <f>SUMIFS(Raw!$I:$I, Raw!$A:$A, Dispositions!WI$14, Raw!$H:$H, "E14")</f>
        <v>0</v>
      </c>
      <c r="WJ15" s="20">
        <f>SUMIFS(Raw!$I:$I, Raw!$A:$A, Dispositions!WJ$14, Raw!$H:$H, "E14")</f>
        <v>0</v>
      </c>
      <c r="WK15" s="20">
        <f>SUMIFS(Raw!$I:$I, Raw!$A:$A, Dispositions!WK$14, Raw!$H:$H, "E14")</f>
        <v>0</v>
      </c>
      <c r="WL15" s="20">
        <f>SUMIFS(Raw!$I:$I, Raw!$A:$A, Dispositions!WL$14, Raw!$H:$H, "E14")</f>
        <v>0</v>
      </c>
      <c r="WM15" s="20">
        <f>SUMIFS(Raw!$I:$I, Raw!$A:$A, Dispositions!WM$14, Raw!$H:$H, "E14")</f>
        <v>0</v>
      </c>
      <c r="WN15" s="21">
        <f>SUMIFS(Raw!$I:$I, Raw!$A:$A, Dispositions!WN$14, Raw!$H:$H, "E14")</f>
        <v>0</v>
      </c>
      <c r="WP15" s="19">
        <f>SUMIFS(Raw!$I:$I, Raw!$A:$A, Dispositions!WP$14, Raw!$H:$H, "E15")</f>
        <v>0</v>
      </c>
      <c r="WQ15" s="20">
        <f>SUMIFS(Raw!$I:$I, Raw!$A:$A, Dispositions!WQ$14, Raw!$H:$H, "E15")</f>
        <v>0</v>
      </c>
      <c r="WR15" s="20">
        <f>SUMIFS(Raw!$I:$I, Raw!$A:$A, Dispositions!WR$14, Raw!$H:$H, "E15")</f>
        <v>0</v>
      </c>
      <c r="WS15" s="20">
        <f>SUMIFS(Raw!$I:$I, Raw!$A:$A, Dispositions!WS$14, Raw!$H:$H, "E15")</f>
        <v>0</v>
      </c>
      <c r="WT15" s="20">
        <f>SUMIFS(Raw!$I:$I, Raw!$A:$A, Dispositions!WT$14, Raw!$H:$H, "E15")</f>
        <v>0</v>
      </c>
      <c r="WU15" s="20">
        <f>SUMIFS(Raw!$I:$I, Raw!$A:$A, Dispositions!WU$14, Raw!$H:$H, "E15")</f>
        <v>0</v>
      </c>
      <c r="WV15" s="21">
        <f>SUMIFS(Raw!$I:$I, Raw!$A:$A, Dispositions!WV$14, Raw!$H:$H, "E15")</f>
        <v>0</v>
      </c>
      <c r="WX15" s="19">
        <f>SUMIFS(Raw!$I:$I, Raw!$A:$A, Dispositions!WX$14, Raw!$H:$H, "E16")</f>
        <v>0</v>
      </c>
      <c r="WY15" s="20">
        <f>SUMIFS(Raw!$I:$I, Raw!$A:$A, Dispositions!WY$14, Raw!$H:$H, "E16")</f>
        <v>0</v>
      </c>
      <c r="WZ15" s="20">
        <f>SUMIFS(Raw!$I:$I, Raw!$A:$A, Dispositions!WZ$14, Raw!$H:$H, "E16")</f>
        <v>0</v>
      </c>
      <c r="XA15" s="20">
        <f>SUMIFS(Raw!$I:$I, Raw!$A:$A, Dispositions!XA$14, Raw!$H:$H, "E16")</f>
        <v>0</v>
      </c>
      <c r="XB15" s="20">
        <f>SUMIFS(Raw!$I:$I, Raw!$A:$A, Dispositions!XB$14, Raw!$H:$H, "E16")</f>
        <v>0</v>
      </c>
      <c r="XC15" s="20">
        <f>SUMIFS(Raw!$I:$I, Raw!$A:$A, Dispositions!XC$14, Raw!$H:$H, "E16")</f>
        <v>0</v>
      </c>
      <c r="XD15" s="21">
        <f>SUMIFS(Raw!$I:$I, Raw!$A:$A, Dispositions!XD$14, Raw!$H:$H, "E16")</f>
        <v>0</v>
      </c>
      <c r="XF15" s="19">
        <f>SUMIFS(Raw!$I:$I, Raw!$A:$A, Dispositions!XF$14, Raw!$H:$H, "E18")</f>
        <v>0</v>
      </c>
      <c r="XG15" s="20">
        <f>SUMIFS(Raw!$I:$I, Raw!$A:$A, Dispositions!XG$14, Raw!$H:$H, "E18")</f>
        <v>0</v>
      </c>
      <c r="XH15" s="20">
        <f>SUMIFS(Raw!$I:$I, Raw!$A:$A, Dispositions!XH$14, Raw!$H:$H, "E18")</f>
        <v>0</v>
      </c>
      <c r="XI15" s="20">
        <f>SUMIFS(Raw!$I:$I, Raw!$A:$A, Dispositions!XI$14, Raw!$H:$H, "E18")</f>
        <v>0</v>
      </c>
      <c r="XJ15" s="20">
        <f>SUMIFS(Raw!$I:$I, Raw!$A:$A, Dispositions!XJ$14, Raw!$H:$H, "E18")</f>
        <v>0</v>
      </c>
      <c r="XK15" s="20">
        <f>SUMIFS(Raw!$I:$I, Raw!$A:$A, Dispositions!XK$14, Raw!$H:$H, "E18")</f>
        <v>0</v>
      </c>
      <c r="XL15" s="21">
        <f>SUMIFS(Raw!$I:$I, Raw!$A:$A, Dispositions!XL$14, Raw!$H:$H, "E18")</f>
        <v>0</v>
      </c>
      <c r="XN15" s="19">
        <f>SUMIFS(Raw!$I:$I, Raw!$A:$A, Dispositions!XN$14, Raw!$H:$H, "E34")</f>
        <v>0</v>
      </c>
      <c r="XO15" s="20">
        <f>SUMIFS(Raw!$I:$I, Raw!$A:$A, Dispositions!XO$14, Raw!$H:$H, "E34")</f>
        <v>0</v>
      </c>
      <c r="XP15" s="20">
        <f>SUMIFS(Raw!$I:$I, Raw!$A:$A, Dispositions!XP$14, Raw!$H:$H, "E34")</f>
        <v>0</v>
      </c>
      <c r="XQ15" s="20">
        <f>SUMIFS(Raw!$I:$I, Raw!$A:$A, Dispositions!XQ$14, Raw!$H:$H, "E34")</f>
        <v>0</v>
      </c>
      <c r="XR15" s="20">
        <f>SUMIFS(Raw!$I:$I, Raw!$A:$A, Dispositions!XR$14, Raw!$H:$H, "E34")</f>
        <v>0</v>
      </c>
      <c r="XS15" s="20">
        <f>SUMIFS(Raw!$I:$I, Raw!$A:$A, Dispositions!XS$14, Raw!$H:$H, "E34")</f>
        <v>0</v>
      </c>
      <c r="XT15" s="21">
        <f>SUMIFS(Raw!$I:$I, Raw!$A:$A, Dispositions!XT$14, Raw!$H:$H, "E34")</f>
        <v>0</v>
      </c>
      <c r="XV15" s="46">
        <f>SUMIFS(Raw!$I:$I, Raw!$A:$A, Dispositions!XV$14, Raw!$H:$H, "E02")</f>
        <v>0</v>
      </c>
      <c r="XW15" s="66">
        <f>SUMIFS(Raw!$I:$I, Raw!$A:$A, Dispositions!XW$14, Raw!$H:$H, "E02")</f>
        <v>0</v>
      </c>
      <c r="XX15" s="66">
        <f>SUMIFS(Raw!$I:$I, Raw!$A:$A, Dispositions!XX$14, Raw!$H:$H, "E02")</f>
        <v>0</v>
      </c>
      <c r="XY15" s="66">
        <f>SUMIFS(Raw!$I:$I, Raw!$A:$A, Dispositions!XY$14, Raw!$H:$H, "E02")</f>
        <v>0</v>
      </c>
      <c r="XZ15" s="66">
        <f>SUMIFS(Raw!$I:$I, Raw!$A:$A, Dispositions!XZ$14, Raw!$H:$H, "E02")</f>
        <v>0</v>
      </c>
      <c r="YA15" s="66">
        <f>SUMIFS(Raw!$I:$I, Raw!$A:$A, Dispositions!YA$14, Raw!$H:$H, "E02")</f>
        <v>0</v>
      </c>
      <c r="YB15" s="67">
        <f>SUMIFS(Raw!$I:$I, Raw!$A:$A, Dispositions!YB$14, Raw!$H:$H, "E02")</f>
        <v>0</v>
      </c>
      <c r="YD15" s="19">
        <f>SUMIFS(Raw!$I:$I, Raw!$A:$A, Dispositions!YD$14, Raw!$H:$H, "E03")</f>
        <v>0</v>
      </c>
      <c r="YE15" s="20">
        <f>SUMIFS(Raw!$I:$I, Raw!$A:$A, Dispositions!YE$14, Raw!$H:$H, "E03")</f>
        <v>0</v>
      </c>
      <c r="YF15" s="20">
        <f>SUMIFS(Raw!$I:$I, Raw!$A:$A, Dispositions!YF$14, Raw!$H:$H, "E03")</f>
        <v>0</v>
      </c>
      <c r="YG15" s="20">
        <f>SUMIFS(Raw!$I:$I, Raw!$A:$A, Dispositions!YG$14, Raw!$H:$H, "E03")</f>
        <v>0</v>
      </c>
      <c r="YH15" s="20">
        <f>SUMIFS(Raw!$I:$I, Raw!$A:$A, Dispositions!YH$14, Raw!$H:$H, "E03")</f>
        <v>0</v>
      </c>
      <c r="YI15" s="20">
        <f>SUMIFS(Raw!$I:$I, Raw!$A:$A, Dispositions!YI$14, Raw!$H:$H, "E03")</f>
        <v>0</v>
      </c>
      <c r="YJ15" s="21">
        <f>SUMIFS(Raw!$I:$I, Raw!$A:$A, Dispositions!YJ$14, Raw!$H:$H, "E03")</f>
        <v>0</v>
      </c>
      <c r="YL15" s="19">
        <f>SUMIFS(Raw!$I:$I, Raw!$A:$A, Dispositions!YL$14, Raw!$H:$H, "E05")</f>
        <v>0</v>
      </c>
      <c r="YM15" s="20">
        <f>SUMIFS(Raw!$I:$I, Raw!$A:$A, Dispositions!YM$14, Raw!$H:$H, "E05")</f>
        <v>0</v>
      </c>
      <c r="YN15" s="20">
        <f>SUMIFS(Raw!$I:$I, Raw!$A:$A, Dispositions!YN$14, Raw!$H:$H, "E05")</f>
        <v>0</v>
      </c>
      <c r="YO15" s="20">
        <f>SUMIFS(Raw!$I:$I, Raw!$A:$A, Dispositions!YO$14, Raw!$H:$H, "E05")</f>
        <v>0</v>
      </c>
      <c r="YP15" s="20">
        <f>SUMIFS(Raw!$I:$I, Raw!$A:$A, Dispositions!YP$14, Raw!$H:$H, "E05")</f>
        <v>0</v>
      </c>
      <c r="YQ15" s="20">
        <f>SUMIFS(Raw!$I:$I, Raw!$A:$A, Dispositions!YQ$14, Raw!$H:$H, "E05")</f>
        <v>0</v>
      </c>
      <c r="YR15" s="21">
        <f>SUMIFS(Raw!$I:$I, Raw!$A:$A, Dispositions!YR$14, Raw!$H:$H, "E05")</f>
        <v>0</v>
      </c>
      <c r="YT15" s="19">
        <f>SUMIFS(Raw!$I:$I, Raw!$A:$A, Dispositions!YT$14, Raw!$H:$H, "E12")</f>
        <v>0</v>
      </c>
      <c r="YU15" s="20">
        <f>SUMIFS(Raw!$I:$I, Raw!$A:$A, Dispositions!YU$14, Raw!$H:$H, "E12")</f>
        <v>0</v>
      </c>
      <c r="YV15" s="20">
        <f>SUMIFS(Raw!$I:$I, Raw!$A:$A, Dispositions!YV$14, Raw!$H:$H, "E12")</f>
        <v>0</v>
      </c>
      <c r="YW15" s="20">
        <f>SUMIFS(Raw!$I:$I, Raw!$A:$A, Dispositions!YW$14, Raw!$H:$H, "E12")</f>
        <v>0</v>
      </c>
      <c r="YX15" s="20">
        <f>SUMIFS(Raw!$I:$I, Raw!$A:$A, Dispositions!YX$14, Raw!$H:$H, "E12")</f>
        <v>0</v>
      </c>
      <c r="YY15" s="20">
        <f>SUMIFS(Raw!$I:$I, Raw!$A:$A, Dispositions!YY$14, Raw!$H:$H, "E12")</f>
        <v>0</v>
      </c>
      <c r="YZ15" s="21">
        <f>SUMIFS(Raw!$I:$I, Raw!$A:$A, Dispositions!YZ$14, Raw!$H:$H, "E12")</f>
        <v>0</v>
      </c>
      <c r="ZB15" s="19">
        <f>SUMIFS(Raw!$I:$I, Raw!$A:$A, Dispositions!ZB$14, Raw!$H:$H, "E13")</f>
        <v>0</v>
      </c>
      <c r="ZC15" s="20">
        <f>SUMIFS(Raw!$I:$I, Raw!$A:$A, Dispositions!ZC$14, Raw!$H:$H, "E13")</f>
        <v>0</v>
      </c>
      <c r="ZD15" s="20">
        <f>SUMIFS(Raw!$I:$I, Raw!$A:$A, Dispositions!ZD$14, Raw!$H:$H, "E13")</f>
        <v>0</v>
      </c>
      <c r="ZE15" s="20">
        <f>SUMIFS(Raw!$I:$I, Raw!$A:$A, Dispositions!ZE$14, Raw!$H:$H, "E13")</f>
        <v>0</v>
      </c>
      <c r="ZF15" s="20">
        <f>SUMIFS(Raw!$I:$I, Raw!$A:$A, Dispositions!ZF$14, Raw!$H:$H, "E13")</f>
        <v>0</v>
      </c>
      <c r="ZG15" s="20">
        <f>SUMIFS(Raw!$I:$I, Raw!$A:$A, Dispositions!ZG$14, Raw!$H:$H, "E13")</f>
        <v>0</v>
      </c>
      <c r="ZH15" s="21">
        <f>SUMIFS(Raw!$I:$I, Raw!$A:$A, Dispositions!ZH$14, Raw!$H:$H, "E13")</f>
        <v>0</v>
      </c>
      <c r="ZJ15" s="19">
        <f>SUMIFS(Raw!$I:$I, Raw!$A:$A, Dispositions!ZJ$14, Raw!$H:$H, "E14")</f>
        <v>0</v>
      </c>
      <c r="ZK15" s="20">
        <f>SUMIFS(Raw!$I:$I, Raw!$A:$A, Dispositions!ZK$14, Raw!$H:$H, "E14")</f>
        <v>0</v>
      </c>
      <c r="ZL15" s="20">
        <f>SUMIFS(Raw!$I:$I, Raw!$A:$A, Dispositions!ZL$14, Raw!$H:$H, "E14")</f>
        <v>0</v>
      </c>
      <c r="ZM15" s="20">
        <f>SUMIFS(Raw!$I:$I, Raw!$A:$A, Dispositions!ZM$14, Raw!$H:$H, "E14")</f>
        <v>0</v>
      </c>
      <c r="ZN15" s="20">
        <f>SUMIFS(Raw!$I:$I, Raw!$A:$A, Dispositions!ZN$14, Raw!$H:$H, "E14")</f>
        <v>0</v>
      </c>
      <c r="ZO15" s="20">
        <f>SUMIFS(Raw!$I:$I, Raw!$A:$A, Dispositions!ZO$14, Raw!$H:$H, "E14")</f>
        <v>0</v>
      </c>
      <c r="ZP15" s="21">
        <f>SUMIFS(Raw!$I:$I, Raw!$A:$A, Dispositions!ZP$14, Raw!$H:$H, "E14")</f>
        <v>0</v>
      </c>
      <c r="ZR15" s="19">
        <f>SUMIFS(Raw!$I:$I, Raw!$A:$A, Dispositions!ZR$14, Raw!$H:$H, "E15")</f>
        <v>0</v>
      </c>
      <c r="ZS15" s="20">
        <f>SUMIFS(Raw!$I:$I, Raw!$A:$A, Dispositions!ZS$14, Raw!$H:$H, "E15")</f>
        <v>0</v>
      </c>
      <c r="ZT15" s="20">
        <f>SUMIFS(Raw!$I:$I, Raw!$A:$A, Dispositions!ZT$14, Raw!$H:$H, "E15")</f>
        <v>0</v>
      </c>
      <c r="ZU15" s="20">
        <f>SUMIFS(Raw!$I:$I, Raw!$A:$A, Dispositions!ZU$14, Raw!$H:$H, "E15")</f>
        <v>0</v>
      </c>
      <c r="ZV15" s="20">
        <f>SUMIFS(Raw!$I:$I, Raw!$A:$A, Dispositions!ZV$14, Raw!$H:$H, "E15")</f>
        <v>0</v>
      </c>
      <c r="ZW15" s="20">
        <f>SUMIFS(Raw!$I:$I, Raw!$A:$A, Dispositions!ZW$14, Raw!$H:$H, "E15")</f>
        <v>0</v>
      </c>
      <c r="ZX15" s="21">
        <f>SUMIFS(Raw!$I:$I, Raw!$A:$A, Dispositions!ZX$14, Raw!$H:$H, "E15")</f>
        <v>0</v>
      </c>
      <c r="ZZ15" s="19">
        <f>SUMIFS(Raw!$I:$I, Raw!$A:$A, Dispositions!ZZ$14, Raw!$H:$H, "E16")</f>
        <v>0</v>
      </c>
      <c r="AAA15" s="20">
        <f>SUMIFS(Raw!$I:$I, Raw!$A:$A, Dispositions!AAA$14, Raw!$H:$H, "E16")</f>
        <v>0</v>
      </c>
      <c r="AAB15" s="20">
        <f>SUMIFS(Raw!$I:$I, Raw!$A:$A, Dispositions!AAB$14, Raw!$H:$H, "E16")</f>
        <v>0</v>
      </c>
      <c r="AAC15" s="20">
        <f>SUMIFS(Raw!$I:$I, Raw!$A:$A, Dispositions!AAC$14, Raw!$H:$H, "E16")</f>
        <v>0</v>
      </c>
      <c r="AAD15" s="20">
        <f>SUMIFS(Raw!$I:$I, Raw!$A:$A, Dispositions!AAD$14, Raw!$H:$H, "E16")</f>
        <v>0</v>
      </c>
      <c r="AAE15" s="20">
        <f>SUMIFS(Raw!$I:$I, Raw!$A:$A, Dispositions!AAE$14, Raw!$H:$H, "E16")</f>
        <v>0</v>
      </c>
      <c r="AAF15" s="21">
        <f>SUMIFS(Raw!$I:$I, Raw!$A:$A, Dispositions!AAF$14, Raw!$H:$H, "E16")</f>
        <v>0</v>
      </c>
      <c r="AAH15" s="19">
        <f>SUMIFS(Raw!$I:$I, Raw!$A:$A, Dispositions!AAH$14, Raw!$H:$H, "E18")</f>
        <v>0</v>
      </c>
      <c r="AAI15" s="20">
        <f>SUMIFS(Raw!$I:$I, Raw!$A:$A, Dispositions!AAI$14, Raw!$H:$H, "E18")</f>
        <v>0</v>
      </c>
      <c r="AAJ15" s="20">
        <f>SUMIFS(Raw!$I:$I, Raw!$A:$A, Dispositions!AAJ$14, Raw!$H:$H, "E18")</f>
        <v>0</v>
      </c>
      <c r="AAK15" s="20">
        <f>SUMIFS(Raw!$I:$I, Raw!$A:$A, Dispositions!AAK$14, Raw!$H:$H, "E18")</f>
        <v>0</v>
      </c>
      <c r="AAL15" s="20">
        <f>SUMIFS(Raw!$I:$I, Raw!$A:$A, Dispositions!AAL$14, Raw!$H:$H, "E18")</f>
        <v>0</v>
      </c>
      <c r="AAM15" s="20">
        <f>SUMIFS(Raw!$I:$I, Raw!$A:$A, Dispositions!AAM$14, Raw!$H:$H, "E18")</f>
        <v>0</v>
      </c>
      <c r="AAN15" s="21">
        <f>SUMIFS(Raw!$I:$I, Raw!$A:$A, Dispositions!AAN$14, Raw!$H:$H, "E18")</f>
        <v>0</v>
      </c>
      <c r="AAP15" s="19">
        <f>SUMIFS(Raw!$I:$I, Raw!$A:$A, Dispositions!AAP$14, Raw!$H:$H, "E34")</f>
        <v>0</v>
      </c>
      <c r="AAQ15" s="20">
        <f>SUMIFS(Raw!$I:$I, Raw!$A:$A, Dispositions!AAQ$14, Raw!$H:$H, "E34")</f>
        <v>0</v>
      </c>
      <c r="AAR15" s="20">
        <f>SUMIFS(Raw!$I:$I, Raw!$A:$A, Dispositions!AAR$14, Raw!$H:$H, "E34")</f>
        <v>0</v>
      </c>
      <c r="AAS15" s="20">
        <f>SUMIFS(Raw!$I:$I, Raw!$A:$A, Dispositions!AAS$14, Raw!$H:$H, "E34")</f>
        <v>0</v>
      </c>
      <c r="AAT15" s="20">
        <f>SUMIFS(Raw!$I:$I, Raw!$A:$A, Dispositions!AAT$14, Raw!$H:$H, "E34")</f>
        <v>0</v>
      </c>
      <c r="AAU15" s="20">
        <f>SUMIFS(Raw!$I:$I, Raw!$A:$A, Dispositions!AAU$14, Raw!$H:$H, "E34")</f>
        <v>0</v>
      </c>
      <c r="AAV15" s="21">
        <f>SUMIFS(Raw!$I:$I, Raw!$A:$A, Dispositions!AAV$14, Raw!$H:$H, "E34")</f>
        <v>0</v>
      </c>
      <c r="AAX15" s="46">
        <f>SUMIFS(Raw!$I:$I, Raw!$A:$A, Dispositions!AAX$14, Raw!$H:$H, "E02")</f>
        <v>0</v>
      </c>
      <c r="AAY15" s="66">
        <f>SUMIFS(Raw!$I:$I, Raw!$A:$A, Dispositions!AAY$14, Raw!$H:$H, "E02")</f>
        <v>0</v>
      </c>
      <c r="AAZ15" s="66">
        <f>SUMIFS(Raw!$I:$I, Raw!$A:$A, Dispositions!AAZ$14, Raw!$H:$H, "E02")</f>
        <v>0</v>
      </c>
      <c r="ABA15" s="66">
        <f>SUMIFS(Raw!$I:$I, Raw!$A:$A, Dispositions!ABA$14, Raw!$H:$H, "E02")</f>
        <v>0</v>
      </c>
      <c r="ABB15" s="66">
        <f>SUMIFS(Raw!$I:$I, Raw!$A:$A, Dispositions!ABB$14, Raw!$H:$H, "E02")</f>
        <v>0</v>
      </c>
      <c r="ABC15" s="66">
        <f>SUMIFS(Raw!$I:$I, Raw!$A:$A, Dispositions!ABC$14, Raw!$H:$H, "E02")</f>
        <v>0</v>
      </c>
      <c r="ABD15" s="67">
        <f>SUMIFS(Raw!$I:$I, Raw!$A:$A, Dispositions!ABD$14, Raw!$H:$H, "E02")</f>
        <v>0</v>
      </c>
      <c r="ABF15" s="19">
        <f>SUMIFS(Raw!$I:$I, Raw!$A:$A, Dispositions!ABF$14, Raw!$H:$H, "E03")</f>
        <v>0</v>
      </c>
      <c r="ABG15" s="20">
        <f>SUMIFS(Raw!$I:$I, Raw!$A:$A, Dispositions!ABG$14, Raw!$H:$H, "E03")</f>
        <v>0</v>
      </c>
      <c r="ABH15" s="20">
        <f>SUMIFS(Raw!$I:$I, Raw!$A:$A, Dispositions!ABH$14, Raw!$H:$H, "E03")</f>
        <v>0</v>
      </c>
      <c r="ABI15" s="20">
        <f>SUMIFS(Raw!$I:$I, Raw!$A:$A, Dispositions!ABI$14, Raw!$H:$H, "E03")</f>
        <v>0</v>
      </c>
      <c r="ABJ15" s="20">
        <f>SUMIFS(Raw!$I:$I, Raw!$A:$A, Dispositions!ABJ$14, Raw!$H:$H, "E03")</f>
        <v>0</v>
      </c>
      <c r="ABK15" s="20">
        <f>SUMIFS(Raw!$I:$I, Raw!$A:$A, Dispositions!ABK$14, Raw!$H:$H, "E03")</f>
        <v>0</v>
      </c>
      <c r="ABL15" s="21">
        <f>SUMIFS(Raw!$I:$I, Raw!$A:$A, Dispositions!ABL$14, Raw!$H:$H, "E03")</f>
        <v>0</v>
      </c>
      <c r="ABN15" s="19">
        <f>SUMIFS(Raw!$I:$I, Raw!$A:$A, Dispositions!ABN$14, Raw!$H:$H, "E05")</f>
        <v>0</v>
      </c>
      <c r="ABO15" s="20">
        <f>SUMIFS(Raw!$I:$I, Raw!$A:$A, Dispositions!ABO$14, Raw!$H:$H, "E05")</f>
        <v>0</v>
      </c>
      <c r="ABP15" s="20">
        <f>SUMIFS(Raw!$I:$I, Raw!$A:$A, Dispositions!ABP$14, Raw!$H:$H, "E05")</f>
        <v>0</v>
      </c>
      <c r="ABQ15" s="20">
        <f>SUMIFS(Raw!$I:$I, Raw!$A:$A, Dispositions!ABQ$14, Raw!$H:$H, "E05")</f>
        <v>0</v>
      </c>
      <c r="ABR15" s="20">
        <f>SUMIFS(Raw!$I:$I, Raw!$A:$A, Dispositions!ABR$14, Raw!$H:$H, "E05")</f>
        <v>0</v>
      </c>
      <c r="ABS15" s="20">
        <f>SUMIFS(Raw!$I:$I, Raw!$A:$A, Dispositions!ABS$14, Raw!$H:$H, "E05")</f>
        <v>0</v>
      </c>
      <c r="ABT15" s="21">
        <f>SUMIFS(Raw!$I:$I, Raw!$A:$A, Dispositions!ABT$14, Raw!$H:$H, "E05")</f>
        <v>0</v>
      </c>
      <c r="ABV15" s="19">
        <f>SUMIFS(Raw!$I:$I, Raw!$A:$A, Dispositions!ABV$14, Raw!$H:$H, "E12")</f>
        <v>0</v>
      </c>
      <c r="ABW15" s="20">
        <f>SUMIFS(Raw!$I:$I, Raw!$A:$A, Dispositions!ABW$14, Raw!$H:$H, "E12")</f>
        <v>0</v>
      </c>
      <c r="ABX15" s="20">
        <f>SUMIFS(Raw!$I:$I, Raw!$A:$A, Dispositions!ABX$14, Raw!$H:$H, "E12")</f>
        <v>0</v>
      </c>
      <c r="ABY15" s="20">
        <f>SUMIFS(Raw!$I:$I, Raw!$A:$A, Dispositions!ABY$14, Raw!$H:$H, "E12")</f>
        <v>0</v>
      </c>
      <c r="ABZ15" s="20">
        <f>SUMIFS(Raw!$I:$I, Raw!$A:$A, Dispositions!ABZ$14, Raw!$H:$H, "E12")</f>
        <v>0</v>
      </c>
      <c r="ACA15" s="20">
        <f>SUMIFS(Raw!$I:$I, Raw!$A:$A, Dispositions!ACA$14, Raw!$H:$H, "E12")</f>
        <v>0</v>
      </c>
      <c r="ACB15" s="21">
        <f>SUMIFS(Raw!$I:$I, Raw!$A:$A, Dispositions!ACB$14, Raw!$H:$H, "E12")</f>
        <v>0</v>
      </c>
      <c r="ACD15" s="19">
        <f>SUMIFS(Raw!$I:$I, Raw!$A:$A, Dispositions!ACD$14, Raw!$H:$H, "E13")</f>
        <v>0</v>
      </c>
      <c r="ACE15" s="20">
        <f>SUMIFS(Raw!$I:$I, Raw!$A:$A, Dispositions!ACE$14, Raw!$H:$H, "E13")</f>
        <v>0</v>
      </c>
      <c r="ACF15" s="20">
        <f>SUMIFS(Raw!$I:$I, Raw!$A:$A, Dispositions!ACF$14, Raw!$H:$H, "E13")</f>
        <v>0</v>
      </c>
      <c r="ACG15" s="20">
        <f>SUMIFS(Raw!$I:$I, Raw!$A:$A, Dispositions!ACG$14, Raw!$H:$H, "E13")</f>
        <v>0</v>
      </c>
      <c r="ACH15" s="20">
        <f>SUMIFS(Raw!$I:$I, Raw!$A:$A, Dispositions!ACH$14, Raw!$H:$H, "E13")</f>
        <v>0</v>
      </c>
      <c r="ACI15" s="20">
        <f>SUMIFS(Raw!$I:$I, Raw!$A:$A, Dispositions!ACI$14, Raw!$H:$H, "E13")</f>
        <v>0</v>
      </c>
      <c r="ACJ15" s="21">
        <f>SUMIFS(Raw!$I:$I, Raw!$A:$A, Dispositions!ACJ$14, Raw!$H:$H, "E13")</f>
        <v>0</v>
      </c>
      <c r="ACL15" s="19">
        <f>SUMIFS(Raw!$I:$I, Raw!$A:$A, Dispositions!ACL$14, Raw!$H:$H, "E14")</f>
        <v>0</v>
      </c>
      <c r="ACM15" s="20">
        <f>SUMIFS(Raw!$I:$I, Raw!$A:$A, Dispositions!ACM$14, Raw!$H:$H, "E14")</f>
        <v>0</v>
      </c>
      <c r="ACN15" s="20">
        <f>SUMIFS(Raw!$I:$I, Raw!$A:$A, Dispositions!ACN$14, Raw!$H:$H, "E14")</f>
        <v>0</v>
      </c>
      <c r="ACO15" s="20">
        <f>SUMIFS(Raw!$I:$I, Raw!$A:$A, Dispositions!ACO$14, Raw!$H:$H, "E14")</f>
        <v>0</v>
      </c>
      <c r="ACP15" s="20">
        <f>SUMIFS(Raw!$I:$I, Raw!$A:$A, Dispositions!ACP$14, Raw!$H:$H, "E14")</f>
        <v>0</v>
      </c>
      <c r="ACQ15" s="20">
        <f>SUMIFS(Raw!$I:$I, Raw!$A:$A, Dispositions!ACQ$14, Raw!$H:$H, "E14")</f>
        <v>0</v>
      </c>
      <c r="ACR15" s="21">
        <f>SUMIFS(Raw!$I:$I, Raw!$A:$A, Dispositions!ACR$14, Raw!$H:$H, "E14")</f>
        <v>0</v>
      </c>
      <c r="ACT15" s="19">
        <f>SUMIFS(Raw!$I:$I, Raw!$A:$A, Dispositions!ACT$14, Raw!$H:$H, "E15")</f>
        <v>0</v>
      </c>
      <c r="ACU15" s="20">
        <f>SUMIFS(Raw!$I:$I, Raw!$A:$A, Dispositions!ACU$14, Raw!$H:$H, "E15")</f>
        <v>0</v>
      </c>
      <c r="ACV15" s="20">
        <f>SUMIFS(Raw!$I:$I, Raw!$A:$A, Dispositions!ACV$14, Raw!$H:$H, "E15")</f>
        <v>0</v>
      </c>
      <c r="ACW15" s="20">
        <f>SUMIFS(Raw!$I:$I, Raw!$A:$A, Dispositions!ACW$14, Raw!$H:$H, "E15")</f>
        <v>0</v>
      </c>
      <c r="ACX15" s="20">
        <f>SUMIFS(Raw!$I:$I, Raw!$A:$A, Dispositions!ACX$14, Raw!$H:$H, "E15")</f>
        <v>0</v>
      </c>
      <c r="ACY15" s="20">
        <f>SUMIFS(Raw!$I:$I, Raw!$A:$A, Dispositions!ACY$14, Raw!$H:$H, "E15")</f>
        <v>0</v>
      </c>
      <c r="ACZ15" s="21">
        <f>SUMIFS(Raw!$I:$I, Raw!$A:$A, Dispositions!ACZ$14, Raw!$H:$H, "E15")</f>
        <v>0</v>
      </c>
      <c r="ADB15" s="19">
        <f>SUMIFS(Raw!$I:$I, Raw!$A:$A, Dispositions!ADB$14, Raw!$H:$H, "E16")</f>
        <v>0</v>
      </c>
      <c r="ADC15" s="20">
        <f>SUMIFS(Raw!$I:$I, Raw!$A:$A, Dispositions!ADC$14, Raw!$H:$H, "E16")</f>
        <v>0</v>
      </c>
      <c r="ADD15" s="20">
        <f>SUMIFS(Raw!$I:$I, Raw!$A:$A, Dispositions!ADD$14, Raw!$H:$H, "E16")</f>
        <v>0</v>
      </c>
      <c r="ADE15" s="20">
        <f>SUMIFS(Raw!$I:$I, Raw!$A:$A, Dispositions!ADE$14, Raw!$H:$H, "E16")</f>
        <v>0</v>
      </c>
      <c r="ADF15" s="20">
        <f>SUMIFS(Raw!$I:$I, Raw!$A:$A, Dispositions!ADF$14, Raw!$H:$H, "E16")</f>
        <v>0</v>
      </c>
      <c r="ADG15" s="20">
        <f>SUMIFS(Raw!$I:$I, Raw!$A:$A, Dispositions!ADG$14, Raw!$H:$H, "E16")</f>
        <v>0</v>
      </c>
      <c r="ADH15" s="21">
        <f>SUMIFS(Raw!$I:$I, Raw!$A:$A, Dispositions!ADH$14, Raw!$H:$H, "E16")</f>
        <v>0</v>
      </c>
      <c r="ADJ15" s="19">
        <f>SUMIFS(Raw!$I:$I, Raw!$A:$A, Dispositions!ADJ$14, Raw!$H:$H, "E18")</f>
        <v>0</v>
      </c>
      <c r="ADK15" s="20">
        <f>SUMIFS(Raw!$I:$I, Raw!$A:$A, Dispositions!ADK$14, Raw!$H:$H, "E18")</f>
        <v>0</v>
      </c>
      <c r="ADL15" s="20">
        <f>SUMIFS(Raw!$I:$I, Raw!$A:$A, Dispositions!ADL$14, Raw!$H:$H, "E18")</f>
        <v>0</v>
      </c>
      <c r="ADM15" s="20">
        <f>SUMIFS(Raw!$I:$I, Raw!$A:$A, Dispositions!ADM$14, Raw!$H:$H, "E18")</f>
        <v>0</v>
      </c>
      <c r="ADN15" s="20">
        <f>SUMIFS(Raw!$I:$I, Raw!$A:$A, Dispositions!ADN$14, Raw!$H:$H, "E18")</f>
        <v>0</v>
      </c>
      <c r="ADO15" s="20">
        <f>SUMIFS(Raw!$I:$I, Raw!$A:$A, Dispositions!ADO$14, Raw!$H:$H, "E18")</f>
        <v>0</v>
      </c>
      <c r="ADP15" s="21">
        <f>SUMIFS(Raw!$I:$I, Raw!$A:$A, Dispositions!ADP$14, Raw!$H:$H, "E18")</f>
        <v>0</v>
      </c>
      <c r="ADR15" s="19">
        <f>SUMIFS(Raw!$I:$I, Raw!$A:$A, Dispositions!ADR$14, Raw!$H:$H, "E34")</f>
        <v>0</v>
      </c>
      <c r="ADS15" s="20">
        <f>SUMIFS(Raw!$I:$I, Raw!$A:$A, Dispositions!ADS$14, Raw!$H:$H, "E34")</f>
        <v>0</v>
      </c>
      <c r="ADT15" s="20">
        <f>SUMIFS(Raw!$I:$I, Raw!$A:$A, Dispositions!ADT$14, Raw!$H:$H, "E34")</f>
        <v>0</v>
      </c>
      <c r="ADU15" s="20">
        <f>SUMIFS(Raw!$I:$I, Raw!$A:$A, Dispositions!ADU$14, Raw!$H:$H, "E34")</f>
        <v>0</v>
      </c>
      <c r="ADV15" s="20">
        <f>SUMIFS(Raw!$I:$I, Raw!$A:$A, Dispositions!ADV$14, Raw!$H:$H, "E34")</f>
        <v>0</v>
      </c>
      <c r="ADW15" s="20">
        <f>SUMIFS(Raw!$I:$I, Raw!$A:$A, Dispositions!ADW$14, Raw!$H:$H, "E34")</f>
        <v>0</v>
      </c>
      <c r="ADX15" s="21">
        <f>SUMIFS(Raw!$I:$I, Raw!$A:$A, Dispositions!ADX$14, Raw!$H:$H, "E34")</f>
        <v>0</v>
      </c>
      <c r="ADZ15" s="46">
        <f>SUMIFS(Raw!$I:$I, Raw!$A:$A, Dispositions!ADZ$14, Raw!$H:$H, "E02")</f>
        <v>0</v>
      </c>
      <c r="AEA15" s="66">
        <f>SUMIFS(Raw!$I:$I, Raw!$A:$A, Dispositions!AEA$14, Raw!$H:$H, "E02")</f>
        <v>0</v>
      </c>
      <c r="AEB15" s="66">
        <f>SUMIFS(Raw!$I:$I, Raw!$A:$A, Dispositions!AEB$14, Raw!$H:$H, "E02")</f>
        <v>0</v>
      </c>
      <c r="AEC15" s="66">
        <f>SUMIFS(Raw!$I:$I, Raw!$A:$A, Dispositions!AEC$14, Raw!$H:$H, "E02")</f>
        <v>0</v>
      </c>
      <c r="AED15" s="66">
        <f>SUMIFS(Raw!$I:$I, Raw!$A:$A, Dispositions!AED$14, Raw!$H:$H, "E02")</f>
        <v>0</v>
      </c>
      <c r="AEE15" s="66">
        <f>SUMIFS(Raw!$I:$I, Raw!$A:$A, Dispositions!AEE$14, Raw!$H:$H, "E02")</f>
        <v>0</v>
      </c>
      <c r="AEF15" s="67">
        <f>SUMIFS(Raw!$I:$I, Raw!$A:$A, Dispositions!AEF$14, Raw!$H:$H, "E02")</f>
        <v>0</v>
      </c>
      <c r="AEH15" s="19">
        <f>SUMIFS(Raw!$I:$I, Raw!$A:$A, Dispositions!AEH$14, Raw!$H:$H, "E03")</f>
        <v>0</v>
      </c>
      <c r="AEI15" s="20">
        <f>SUMIFS(Raw!$I:$I, Raw!$A:$A, Dispositions!AEI$14, Raw!$H:$H, "E03")</f>
        <v>0</v>
      </c>
      <c r="AEJ15" s="20">
        <f>SUMIFS(Raw!$I:$I, Raw!$A:$A, Dispositions!AEJ$14, Raw!$H:$H, "E03")</f>
        <v>0</v>
      </c>
      <c r="AEK15" s="20">
        <f>SUMIFS(Raw!$I:$I, Raw!$A:$A, Dispositions!AEK$14, Raw!$H:$H, "E03")</f>
        <v>0</v>
      </c>
      <c r="AEL15" s="20">
        <f>SUMIFS(Raw!$I:$I, Raw!$A:$A, Dispositions!AEL$14, Raw!$H:$H, "E03")</f>
        <v>0</v>
      </c>
      <c r="AEM15" s="20">
        <f>SUMIFS(Raw!$I:$I, Raw!$A:$A, Dispositions!AEM$14, Raw!$H:$H, "E03")</f>
        <v>0</v>
      </c>
      <c r="AEN15" s="21">
        <f>SUMIFS(Raw!$I:$I, Raw!$A:$A, Dispositions!AEN$14, Raw!$H:$H, "E03")</f>
        <v>0</v>
      </c>
      <c r="AEP15" s="19">
        <f>SUMIFS(Raw!$I:$I, Raw!$A:$A, Dispositions!AEP$14, Raw!$H:$H, "E05")</f>
        <v>0</v>
      </c>
      <c r="AEQ15" s="20">
        <f>SUMIFS(Raw!$I:$I, Raw!$A:$A, Dispositions!AEQ$14, Raw!$H:$H, "E05")</f>
        <v>0</v>
      </c>
      <c r="AER15" s="20">
        <f>SUMIFS(Raw!$I:$I, Raw!$A:$A, Dispositions!AER$14, Raw!$H:$H, "E05")</f>
        <v>0</v>
      </c>
      <c r="AES15" s="20">
        <f>SUMIFS(Raw!$I:$I, Raw!$A:$A, Dispositions!AES$14, Raw!$H:$H, "E05")</f>
        <v>0</v>
      </c>
      <c r="AET15" s="20">
        <f>SUMIFS(Raw!$I:$I, Raw!$A:$A, Dispositions!AET$14, Raw!$H:$H, "E05")</f>
        <v>0</v>
      </c>
      <c r="AEU15" s="20">
        <f>SUMIFS(Raw!$I:$I, Raw!$A:$A, Dispositions!AEU$14, Raw!$H:$H, "E05")</f>
        <v>0</v>
      </c>
      <c r="AEV15" s="21">
        <f>SUMIFS(Raw!$I:$I, Raw!$A:$A, Dispositions!AEV$14, Raw!$H:$H, "E05")</f>
        <v>0</v>
      </c>
      <c r="AEX15" s="19">
        <f>SUMIFS(Raw!$I:$I, Raw!$A:$A, Dispositions!AEX$14, Raw!$H:$H, "E12")</f>
        <v>0</v>
      </c>
      <c r="AEY15" s="20">
        <f>SUMIFS(Raw!$I:$I, Raw!$A:$A, Dispositions!AEY$14, Raw!$H:$H, "E12")</f>
        <v>0</v>
      </c>
      <c r="AEZ15" s="20">
        <f>SUMIFS(Raw!$I:$I, Raw!$A:$A, Dispositions!AEZ$14, Raw!$H:$H, "E12")</f>
        <v>0</v>
      </c>
      <c r="AFA15" s="20">
        <f>SUMIFS(Raw!$I:$I, Raw!$A:$A, Dispositions!AFA$14, Raw!$H:$H, "E12")</f>
        <v>0</v>
      </c>
      <c r="AFB15" s="20">
        <f>SUMIFS(Raw!$I:$I, Raw!$A:$A, Dispositions!AFB$14, Raw!$H:$H, "E12")</f>
        <v>0</v>
      </c>
      <c r="AFC15" s="20">
        <f>SUMIFS(Raw!$I:$I, Raw!$A:$A, Dispositions!AFC$14, Raw!$H:$H, "E12")</f>
        <v>0</v>
      </c>
      <c r="AFD15" s="21">
        <f>SUMIFS(Raw!$I:$I, Raw!$A:$A, Dispositions!AFD$14, Raw!$H:$H, "E12")</f>
        <v>0</v>
      </c>
      <c r="AFF15" s="19">
        <f>SUMIFS(Raw!$I:$I, Raw!$A:$A, Dispositions!AFF$14, Raw!$H:$H, "E13")</f>
        <v>0</v>
      </c>
      <c r="AFG15" s="20">
        <f>SUMIFS(Raw!$I:$I, Raw!$A:$A, Dispositions!AFG$14, Raw!$H:$H, "E13")</f>
        <v>0</v>
      </c>
      <c r="AFH15" s="20">
        <f>SUMIFS(Raw!$I:$I, Raw!$A:$A, Dispositions!AFH$14, Raw!$H:$H, "E13")</f>
        <v>0</v>
      </c>
      <c r="AFI15" s="20">
        <f>SUMIFS(Raw!$I:$I, Raw!$A:$A, Dispositions!AFI$14, Raw!$H:$H, "E13")</f>
        <v>0</v>
      </c>
      <c r="AFJ15" s="20">
        <f>SUMIFS(Raw!$I:$I, Raw!$A:$A, Dispositions!AFJ$14, Raw!$H:$H, "E13")</f>
        <v>0</v>
      </c>
      <c r="AFK15" s="20">
        <f>SUMIFS(Raw!$I:$I, Raw!$A:$A, Dispositions!AFK$14, Raw!$H:$H, "E13")</f>
        <v>0</v>
      </c>
      <c r="AFL15" s="21">
        <f>SUMIFS(Raw!$I:$I, Raw!$A:$A, Dispositions!AFL$14, Raw!$H:$H, "E13")</f>
        <v>0</v>
      </c>
      <c r="AFN15" s="19">
        <f>SUMIFS(Raw!$I:$I, Raw!$A:$A, Dispositions!AFN$14, Raw!$H:$H, "E14")</f>
        <v>0</v>
      </c>
      <c r="AFO15" s="20">
        <f>SUMIFS(Raw!$I:$I, Raw!$A:$A, Dispositions!AFO$14, Raw!$H:$H, "E14")</f>
        <v>0</v>
      </c>
      <c r="AFP15" s="20">
        <f>SUMIFS(Raw!$I:$I, Raw!$A:$A, Dispositions!AFP$14, Raw!$H:$H, "E14")</f>
        <v>0</v>
      </c>
      <c r="AFQ15" s="20">
        <f>SUMIFS(Raw!$I:$I, Raw!$A:$A, Dispositions!AFQ$14, Raw!$H:$H, "E14")</f>
        <v>0</v>
      </c>
      <c r="AFR15" s="20">
        <f>SUMIFS(Raw!$I:$I, Raw!$A:$A, Dispositions!AFR$14, Raw!$H:$H, "E14")</f>
        <v>0</v>
      </c>
      <c r="AFS15" s="20">
        <f>SUMIFS(Raw!$I:$I, Raw!$A:$A, Dispositions!AFS$14, Raw!$H:$H, "E14")</f>
        <v>0</v>
      </c>
      <c r="AFT15" s="21">
        <f>SUMIFS(Raw!$I:$I, Raw!$A:$A, Dispositions!AFT$14, Raw!$H:$H, "E14")</f>
        <v>0</v>
      </c>
      <c r="AFV15" s="19">
        <f>SUMIFS(Raw!$I:$I, Raw!$A:$A, Dispositions!AFV$14, Raw!$H:$H, "E15")</f>
        <v>0</v>
      </c>
      <c r="AFW15" s="20">
        <f>SUMIFS(Raw!$I:$I, Raw!$A:$A, Dispositions!AFW$14, Raw!$H:$H, "E15")</f>
        <v>0</v>
      </c>
      <c r="AFX15" s="20">
        <f>SUMIFS(Raw!$I:$I, Raw!$A:$A, Dispositions!AFX$14, Raw!$H:$H, "E15")</f>
        <v>0</v>
      </c>
      <c r="AFY15" s="20">
        <f>SUMIFS(Raw!$I:$I, Raw!$A:$A, Dispositions!AFY$14, Raw!$H:$H, "E15")</f>
        <v>0</v>
      </c>
      <c r="AFZ15" s="20">
        <f>SUMIFS(Raw!$I:$I, Raw!$A:$A, Dispositions!AFZ$14, Raw!$H:$H, "E15")</f>
        <v>0</v>
      </c>
      <c r="AGA15" s="20">
        <f>SUMIFS(Raw!$I:$I, Raw!$A:$A, Dispositions!AGA$14, Raw!$H:$H, "E15")</f>
        <v>0</v>
      </c>
      <c r="AGB15" s="21">
        <f>SUMIFS(Raw!$I:$I, Raw!$A:$A, Dispositions!AGB$14, Raw!$H:$H, "E15")</f>
        <v>0</v>
      </c>
      <c r="AGD15" s="19">
        <f>SUMIFS(Raw!$I:$I, Raw!$A:$A, Dispositions!AGD$14, Raw!$H:$H, "E16")</f>
        <v>0</v>
      </c>
      <c r="AGE15" s="20">
        <f>SUMIFS(Raw!$I:$I, Raw!$A:$A, Dispositions!AGE$14, Raw!$H:$H, "E16")</f>
        <v>0</v>
      </c>
      <c r="AGF15" s="20">
        <f>SUMIFS(Raw!$I:$I, Raw!$A:$A, Dispositions!AGF$14, Raw!$H:$H, "E16")</f>
        <v>0</v>
      </c>
      <c r="AGG15" s="20">
        <f>SUMIFS(Raw!$I:$I, Raw!$A:$A, Dispositions!AGG$14, Raw!$H:$H, "E16")</f>
        <v>0</v>
      </c>
      <c r="AGH15" s="20">
        <f>SUMIFS(Raw!$I:$I, Raw!$A:$A, Dispositions!AGH$14, Raw!$H:$H, "E16")</f>
        <v>0</v>
      </c>
      <c r="AGI15" s="20">
        <f>SUMIFS(Raw!$I:$I, Raw!$A:$A, Dispositions!AGI$14, Raw!$H:$H, "E16")</f>
        <v>0</v>
      </c>
      <c r="AGJ15" s="21">
        <f>SUMIFS(Raw!$I:$I, Raw!$A:$A, Dispositions!AGJ$14, Raw!$H:$H, "E16")</f>
        <v>0</v>
      </c>
      <c r="AGL15" s="19">
        <f>SUMIFS(Raw!$I:$I, Raw!$A:$A, Dispositions!AGL$14, Raw!$H:$H, "E18")</f>
        <v>0</v>
      </c>
      <c r="AGM15" s="20">
        <f>SUMIFS(Raw!$I:$I, Raw!$A:$A, Dispositions!AGM$14, Raw!$H:$H, "E18")</f>
        <v>0</v>
      </c>
      <c r="AGN15" s="20">
        <f>SUMIFS(Raw!$I:$I, Raw!$A:$A, Dispositions!AGN$14, Raw!$H:$H, "E18")</f>
        <v>0</v>
      </c>
      <c r="AGO15" s="20">
        <f>SUMIFS(Raw!$I:$I, Raw!$A:$A, Dispositions!AGO$14, Raw!$H:$H, "E18")</f>
        <v>0</v>
      </c>
      <c r="AGP15" s="20">
        <f>SUMIFS(Raw!$I:$I, Raw!$A:$A, Dispositions!AGP$14, Raw!$H:$H, "E18")</f>
        <v>0</v>
      </c>
      <c r="AGQ15" s="20">
        <f>SUMIFS(Raw!$I:$I, Raw!$A:$A, Dispositions!AGQ$14, Raw!$H:$H, "E18")</f>
        <v>0</v>
      </c>
      <c r="AGR15" s="21">
        <f>SUMIFS(Raw!$I:$I, Raw!$A:$A, Dispositions!AGR$14, Raw!$H:$H, "E18")</f>
        <v>0</v>
      </c>
      <c r="AGT15" s="19">
        <f>SUMIFS(Raw!$I:$I, Raw!$A:$A, Dispositions!AGT$14, Raw!$H:$H, "E34")</f>
        <v>0</v>
      </c>
      <c r="AGU15" s="20">
        <f>SUMIFS(Raw!$I:$I, Raw!$A:$A, Dispositions!AGU$14, Raw!$H:$H, "E34")</f>
        <v>0</v>
      </c>
      <c r="AGV15" s="20">
        <f>SUMIFS(Raw!$I:$I, Raw!$A:$A, Dispositions!AGV$14, Raw!$H:$H, "E34")</f>
        <v>0</v>
      </c>
      <c r="AGW15" s="20">
        <f>SUMIFS(Raw!$I:$I, Raw!$A:$A, Dispositions!AGW$14, Raw!$H:$H, "E34")</f>
        <v>0</v>
      </c>
      <c r="AGX15" s="20">
        <f>SUMIFS(Raw!$I:$I, Raw!$A:$A, Dispositions!AGX$14, Raw!$H:$H, "E34")</f>
        <v>0</v>
      </c>
      <c r="AGY15" s="20">
        <f>SUMIFS(Raw!$I:$I, Raw!$A:$A, Dispositions!AGY$14, Raw!$H:$H, "E34")</f>
        <v>0</v>
      </c>
      <c r="AGZ15" s="21">
        <f>SUMIFS(Raw!$I:$I, Raw!$A:$A, Dispositions!AGZ$14, Raw!$H:$H, "E34")</f>
        <v>0</v>
      </c>
      <c r="AHB15" s="46">
        <f>SUMIFS(Raw!$I:$I, Raw!$A:$A, Dispositions!AHB$14, Raw!$H:$H, "E02")</f>
        <v>0</v>
      </c>
      <c r="AHC15" s="66">
        <f>SUMIFS(Raw!$I:$I, Raw!$A:$A, Dispositions!AHC$14, Raw!$H:$H, "E02")</f>
        <v>0</v>
      </c>
      <c r="AHD15" s="66">
        <f>SUMIFS(Raw!$I:$I, Raw!$A:$A, Dispositions!AHD$14, Raw!$H:$H, "E02")</f>
        <v>0</v>
      </c>
      <c r="AHE15" s="66">
        <f>SUMIFS(Raw!$I:$I, Raw!$A:$A, Dispositions!AHE$14, Raw!$H:$H, "E02")</f>
        <v>0</v>
      </c>
      <c r="AHF15" s="66">
        <f>SUMIFS(Raw!$I:$I, Raw!$A:$A, Dispositions!AHF$14, Raw!$H:$H, "E02")</f>
        <v>0</v>
      </c>
      <c r="AHG15" s="66">
        <f>SUMIFS(Raw!$I:$I, Raw!$A:$A, Dispositions!AHG$14, Raw!$H:$H, "E02")</f>
        <v>0</v>
      </c>
      <c r="AHH15" s="67">
        <f>SUMIFS(Raw!$I:$I, Raw!$A:$A, Dispositions!AHH$14, Raw!$H:$H, "E02")</f>
        <v>0</v>
      </c>
      <c r="AHJ15" s="19">
        <f>SUMIFS(Raw!$I:$I, Raw!$A:$A, Dispositions!AHJ$14, Raw!$H:$H, "E03")</f>
        <v>0</v>
      </c>
      <c r="AHK15" s="20">
        <f>SUMIFS(Raw!$I:$I, Raw!$A:$A, Dispositions!AHK$14, Raw!$H:$H, "E03")</f>
        <v>0</v>
      </c>
      <c r="AHL15" s="20">
        <f>SUMIFS(Raw!$I:$I, Raw!$A:$A, Dispositions!AHL$14, Raw!$H:$H, "E03")</f>
        <v>0</v>
      </c>
      <c r="AHM15" s="20">
        <f>SUMIFS(Raw!$I:$I, Raw!$A:$A, Dispositions!AHM$14, Raw!$H:$H, "E03")</f>
        <v>0</v>
      </c>
      <c r="AHN15" s="20">
        <f>SUMIFS(Raw!$I:$I, Raw!$A:$A, Dispositions!AHN$14, Raw!$H:$H, "E03")</f>
        <v>0</v>
      </c>
      <c r="AHO15" s="20">
        <f>SUMIFS(Raw!$I:$I, Raw!$A:$A, Dispositions!AHO$14, Raw!$H:$H, "E03")</f>
        <v>0</v>
      </c>
      <c r="AHP15" s="21">
        <f>SUMIFS(Raw!$I:$I, Raw!$A:$A, Dispositions!AHP$14, Raw!$H:$H, "E03")</f>
        <v>0</v>
      </c>
      <c r="AHR15" s="19">
        <f>SUMIFS(Raw!$I:$I, Raw!$A:$A, Dispositions!AHR$14, Raw!$H:$H, "E05")</f>
        <v>0</v>
      </c>
      <c r="AHS15" s="20">
        <f>SUMIFS(Raw!$I:$I, Raw!$A:$A, Dispositions!AHS$14, Raw!$H:$H, "E05")</f>
        <v>0</v>
      </c>
      <c r="AHT15" s="20">
        <f>SUMIFS(Raw!$I:$I, Raw!$A:$A, Dispositions!AHT$14, Raw!$H:$H, "E05")</f>
        <v>0</v>
      </c>
      <c r="AHU15" s="20">
        <f>SUMIFS(Raw!$I:$I, Raw!$A:$A, Dispositions!AHU$14, Raw!$H:$H, "E05")</f>
        <v>0</v>
      </c>
      <c r="AHV15" s="20">
        <f>SUMIFS(Raw!$I:$I, Raw!$A:$A, Dispositions!AHV$14, Raw!$H:$H, "E05")</f>
        <v>0</v>
      </c>
      <c r="AHW15" s="20">
        <f>SUMIFS(Raw!$I:$I, Raw!$A:$A, Dispositions!AHW$14, Raw!$H:$H, "E05")</f>
        <v>0</v>
      </c>
      <c r="AHX15" s="21">
        <f>SUMIFS(Raw!$I:$I, Raw!$A:$A, Dispositions!AHX$14, Raw!$H:$H, "E05")</f>
        <v>0</v>
      </c>
      <c r="AHZ15" s="19">
        <f>SUMIFS(Raw!$I:$I, Raw!$A:$A, Dispositions!AHZ$14, Raw!$H:$H, "E12")</f>
        <v>0</v>
      </c>
      <c r="AIA15" s="20">
        <f>SUMIFS(Raw!$I:$I, Raw!$A:$A, Dispositions!AIA$14, Raw!$H:$H, "E12")</f>
        <v>0</v>
      </c>
      <c r="AIB15" s="20">
        <f>SUMIFS(Raw!$I:$I, Raw!$A:$A, Dispositions!AIB$14, Raw!$H:$H, "E12")</f>
        <v>0</v>
      </c>
      <c r="AIC15" s="20">
        <f>SUMIFS(Raw!$I:$I, Raw!$A:$A, Dispositions!AIC$14, Raw!$H:$H, "E12")</f>
        <v>0</v>
      </c>
      <c r="AID15" s="20">
        <f>SUMIFS(Raw!$I:$I, Raw!$A:$A, Dispositions!AID$14, Raw!$H:$H, "E12")</f>
        <v>0</v>
      </c>
      <c r="AIE15" s="20">
        <f>SUMIFS(Raw!$I:$I, Raw!$A:$A, Dispositions!AIE$14, Raw!$H:$H, "E12")</f>
        <v>0</v>
      </c>
      <c r="AIF15" s="21">
        <f>SUMIFS(Raw!$I:$I, Raw!$A:$A, Dispositions!AIF$14, Raw!$H:$H, "E12")</f>
        <v>0</v>
      </c>
      <c r="AIH15" s="19">
        <f>SUMIFS(Raw!$I:$I, Raw!$A:$A, Dispositions!AIH$14, Raw!$H:$H, "E13")</f>
        <v>0</v>
      </c>
      <c r="AII15" s="20">
        <f>SUMIFS(Raw!$I:$I, Raw!$A:$A, Dispositions!AII$14, Raw!$H:$H, "E13")</f>
        <v>0</v>
      </c>
      <c r="AIJ15" s="20">
        <f>SUMIFS(Raw!$I:$I, Raw!$A:$A, Dispositions!AIJ$14, Raw!$H:$H, "E13")</f>
        <v>0</v>
      </c>
      <c r="AIK15" s="20">
        <f>SUMIFS(Raw!$I:$I, Raw!$A:$A, Dispositions!AIK$14, Raw!$H:$H, "E13")</f>
        <v>0</v>
      </c>
      <c r="AIL15" s="20">
        <f>SUMIFS(Raw!$I:$I, Raw!$A:$A, Dispositions!AIL$14, Raw!$H:$H, "E13")</f>
        <v>0</v>
      </c>
      <c r="AIM15" s="20">
        <f>SUMIFS(Raw!$I:$I, Raw!$A:$A, Dispositions!AIM$14, Raw!$H:$H, "E13")</f>
        <v>0</v>
      </c>
      <c r="AIN15" s="21">
        <f>SUMIFS(Raw!$I:$I, Raw!$A:$A, Dispositions!AIN$14, Raw!$H:$H, "E13")</f>
        <v>0</v>
      </c>
      <c r="AIP15" s="19">
        <f>SUMIFS(Raw!$I:$I, Raw!$A:$A, Dispositions!AIP$14, Raw!$H:$H, "E14")</f>
        <v>0</v>
      </c>
      <c r="AIQ15" s="20">
        <f>SUMIFS(Raw!$I:$I, Raw!$A:$A, Dispositions!AIQ$14, Raw!$H:$H, "E14")</f>
        <v>0</v>
      </c>
      <c r="AIR15" s="20">
        <f>SUMIFS(Raw!$I:$I, Raw!$A:$A, Dispositions!AIR$14, Raw!$H:$H, "E14")</f>
        <v>0</v>
      </c>
      <c r="AIS15" s="20">
        <f>SUMIFS(Raw!$I:$I, Raw!$A:$A, Dispositions!AIS$14, Raw!$H:$H, "E14")</f>
        <v>0</v>
      </c>
      <c r="AIT15" s="20">
        <f>SUMIFS(Raw!$I:$I, Raw!$A:$A, Dispositions!AIT$14, Raw!$H:$H, "E14")</f>
        <v>0</v>
      </c>
      <c r="AIU15" s="20">
        <f>SUMIFS(Raw!$I:$I, Raw!$A:$A, Dispositions!AIU$14, Raw!$H:$H, "E14")</f>
        <v>0</v>
      </c>
      <c r="AIV15" s="21">
        <f>SUMIFS(Raw!$I:$I, Raw!$A:$A, Dispositions!AIV$14, Raw!$H:$H, "E14")</f>
        <v>0</v>
      </c>
      <c r="AIX15" s="19">
        <f>SUMIFS(Raw!$I:$I, Raw!$A:$A, Dispositions!AIX$14, Raw!$H:$H, "E15")</f>
        <v>0</v>
      </c>
      <c r="AIY15" s="20">
        <f>SUMIFS(Raw!$I:$I, Raw!$A:$A, Dispositions!AIY$14, Raw!$H:$H, "E15")</f>
        <v>0</v>
      </c>
      <c r="AIZ15" s="20">
        <f>SUMIFS(Raw!$I:$I, Raw!$A:$A, Dispositions!AIZ$14, Raw!$H:$H, "E15")</f>
        <v>0</v>
      </c>
      <c r="AJA15" s="20">
        <f>SUMIFS(Raw!$I:$I, Raw!$A:$A, Dispositions!AJA$14, Raw!$H:$H, "E15")</f>
        <v>0</v>
      </c>
      <c r="AJB15" s="20">
        <f>SUMIFS(Raw!$I:$I, Raw!$A:$A, Dispositions!AJB$14, Raw!$H:$H, "E15")</f>
        <v>0</v>
      </c>
      <c r="AJC15" s="20">
        <f>SUMIFS(Raw!$I:$I, Raw!$A:$A, Dispositions!AJC$14, Raw!$H:$H, "E15")</f>
        <v>0</v>
      </c>
      <c r="AJD15" s="21">
        <f>SUMIFS(Raw!$I:$I, Raw!$A:$A, Dispositions!AJD$14, Raw!$H:$H, "E15")</f>
        <v>0</v>
      </c>
      <c r="AJF15" s="19">
        <f>SUMIFS(Raw!$I:$I, Raw!$A:$A, Dispositions!AJF$14, Raw!$H:$H, "E16")</f>
        <v>0</v>
      </c>
      <c r="AJG15" s="20">
        <f>SUMIFS(Raw!$I:$I, Raw!$A:$A, Dispositions!AJG$14, Raw!$H:$H, "E16")</f>
        <v>0</v>
      </c>
      <c r="AJH15" s="20">
        <f>SUMIFS(Raw!$I:$I, Raw!$A:$A, Dispositions!AJH$14, Raw!$H:$H, "E16")</f>
        <v>0</v>
      </c>
      <c r="AJI15" s="20">
        <f>SUMIFS(Raw!$I:$I, Raw!$A:$A, Dispositions!AJI$14, Raw!$H:$H, "E16")</f>
        <v>0</v>
      </c>
      <c r="AJJ15" s="20">
        <f>SUMIFS(Raw!$I:$I, Raw!$A:$A, Dispositions!AJJ$14, Raw!$H:$H, "E16")</f>
        <v>0</v>
      </c>
      <c r="AJK15" s="20">
        <f>SUMIFS(Raw!$I:$I, Raw!$A:$A, Dispositions!AJK$14, Raw!$H:$H, "E16")</f>
        <v>0</v>
      </c>
      <c r="AJL15" s="21">
        <f>SUMIFS(Raw!$I:$I, Raw!$A:$A, Dispositions!AJL$14, Raw!$H:$H, "E16")</f>
        <v>0</v>
      </c>
      <c r="AJN15" s="19">
        <f>SUMIFS(Raw!$I:$I, Raw!$A:$A, Dispositions!AJN$14, Raw!$H:$H, "E18")</f>
        <v>0</v>
      </c>
      <c r="AJO15" s="20">
        <f>SUMIFS(Raw!$I:$I, Raw!$A:$A, Dispositions!AJO$14, Raw!$H:$H, "E18")</f>
        <v>0</v>
      </c>
      <c r="AJP15" s="20">
        <f>SUMIFS(Raw!$I:$I, Raw!$A:$A, Dispositions!AJP$14, Raw!$H:$H, "E18")</f>
        <v>0</v>
      </c>
      <c r="AJQ15" s="20">
        <f>SUMIFS(Raw!$I:$I, Raw!$A:$A, Dispositions!AJQ$14, Raw!$H:$H, "E18")</f>
        <v>0</v>
      </c>
      <c r="AJR15" s="20">
        <f>SUMIFS(Raw!$I:$I, Raw!$A:$A, Dispositions!AJR$14, Raw!$H:$H, "E18")</f>
        <v>0</v>
      </c>
      <c r="AJS15" s="20">
        <f>SUMIFS(Raw!$I:$I, Raw!$A:$A, Dispositions!AJS$14, Raw!$H:$H, "E18")</f>
        <v>0</v>
      </c>
      <c r="AJT15" s="21">
        <f>SUMIFS(Raw!$I:$I, Raw!$A:$A, Dispositions!AJT$14, Raw!$H:$H, "E18")</f>
        <v>0</v>
      </c>
      <c r="AJV15" s="19">
        <f>SUMIFS(Raw!$I:$I, Raw!$A:$A, Dispositions!AJV$14, Raw!$H:$H, "E34")</f>
        <v>0</v>
      </c>
      <c r="AJW15" s="20">
        <f>SUMIFS(Raw!$I:$I, Raw!$A:$A, Dispositions!AJW$14, Raw!$H:$H, "E34")</f>
        <v>0</v>
      </c>
      <c r="AJX15" s="20">
        <f>SUMIFS(Raw!$I:$I, Raw!$A:$A, Dispositions!AJX$14, Raw!$H:$H, "E34")</f>
        <v>0</v>
      </c>
      <c r="AJY15" s="20">
        <f>SUMIFS(Raw!$I:$I, Raw!$A:$A, Dispositions!AJY$14, Raw!$H:$H, "E34")</f>
        <v>0</v>
      </c>
      <c r="AJZ15" s="20">
        <f>SUMIFS(Raw!$I:$I, Raw!$A:$A, Dispositions!AJZ$14, Raw!$H:$H, "E34")</f>
        <v>0</v>
      </c>
      <c r="AKA15" s="20">
        <f>SUMIFS(Raw!$I:$I, Raw!$A:$A, Dispositions!AKA$14, Raw!$H:$H, "E34")</f>
        <v>0</v>
      </c>
      <c r="AKB15" s="21">
        <f>SUMIFS(Raw!$I:$I, Raw!$A:$A, Dispositions!AKB$14, Raw!$H:$H, "E34")</f>
        <v>0</v>
      </c>
      <c r="AKD15" s="46">
        <f>SUMIFS(Raw!$I:$I, Raw!$A:$A, Dispositions!AKD$14, Raw!$H:$H, "E02")</f>
        <v>0</v>
      </c>
      <c r="AKE15" s="66">
        <f>SUMIFS(Raw!$I:$I, Raw!$A:$A, Dispositions!AKE$14, Raw!$H:$H, "E02")</f>
        <v>0</v>
      </c>
      <c r="AKF15" s="66">
        <f>SUMIFS(Raw!$I:$I, Raw!$A:$A, Dispositions!AKF$14, Raw!$H:$H, "E02")</f>
        <v>0</v>
      </c>
      <c r="AKG15" s="66">
        <f>SUMIFS(Raw!$I:$I, Raw!$A:$A, Dispositions!AKG$14, Raw!$H:$H, "E02")</f>
        <v>0</v>
      </c>
      <c r="AKH15" s="66">
        <f>SUMIFS(Raw!$I:$I, Raw!$A:$A, Dispositions!AKH$14, Raw!$H:$H, "E02")</f>
        <v>0</v>
      </c>
      <c r="AKI15" s="66">
        <f>SUMIFS(Raw!$I:$I, Raw!$A:$A, Dispositions!AKI$14, Raw!$H:$H, "E02")</f>
        <v>0</v>
      </c>
      <c r="AKJ15" s="67">
        <f>SUMIFS(Raw!$I:$I, Raw!$A:$A, Dispositions!AKJ$14, Raw!$H:$H, "E02")</f>
        <v>0</v>
      </c>
      <c r="AKL15" s="19">
        <f>SUMIFS(Raw!$I:$I, Raw!$A:$A, Dispositions!AKL$14, Raw!$H:$H, "E03")</f>
        <v>0</v>
      </c>
      <c r="AKM15" s="20">
        <f>SUMIFS(Raw!$I:$I, Raw!$A:$A, Dispositions!AKM$14, Raw!$H:$H, "E03")</f>
        <v>0</v>
      </c>
      <c r="AKN15" s="20">
        <f>SUMIFS(Raw!$I:$I, Raw!$A:$A, Dispositions!AKN$14, Raw!$H:$H, "E03")</f>
        <v>0</v>
      </c>
      <c r="AKO15" s="20">
        <f>SUMIFS(Raw!$I:$I, Raw!$A:$A, Dispositions!AKO$14, Raw!$H:$H, "E03")</f>
        <v>0</v>
      </c>
      <c r="AKP15" s="20">
        <f>SUMIFS(Raw!$I:$I, Raw!$A:$A, Dispositions!AKP$14, Raw!$H:$H, "E03")</f>
        <v>0</v>
      </c>
      <c r="AKQ15" s="20">
        <f>SUMIFS(Raw!$I:$I, Raw!$A:$A, Dispositions!AKQ$14, Raw!$H:$H, "E03")</f>
        <v>0</v>
      </c>
      <c r="AKR15" s="21">
        <f>SUMIFS(Raw!$I:$I, Raw!$A:$A, Dispositions!AKR$14, Raw!$H:$H, "E03")</f>
        <v>0</v>
      </c>
      <c r="AKT15" s="19">
        <f>SUMIFS(Raw!$I:$I, Raw!$A:$A, Dispositions!AKT$14, Raw!$H:$H, "E05")</f>
        <v>0</v>
      </c>
      <c r="AKU15" s="20">
        <f>SUMIFS(Raw!$I:$I, Raw!$A:$A, Dispositions!AKU$14, Raw!$H:$H, "E05")</f>
        <v>0</v>
      </c>
      <c r="AKV15" s="20">
        <f>SUMIFS(Raw!$I:$I, Raw!$A:$A, Dispositions!AKV$14, Raw!$H:$H, "E05")</f>
        <v>0</v>
      </c>
      <c r="AKW15" s="20">
        <f>SUMIFS(Raw!$I:$I, Raw!$A:$A, Dispositions!AKW$14, Raw!$H:$H, "E05")</f>
        <v>0</v>
      </c>
      <c r="AKX15" s="20">
        <f>SUMIFS(Raw!$I:$I, Raw!$A:$A, Dispositions!AKX$14, Raw!$H:$H, "E05")</f>
        <v>0</v>
      </c>
      <c r="AKY15" s="20">
        <f>SUMIFS(Raw!$I:$I, Raw!$A:$A, Dispositions!AKY$14, Raw!$H:$H, "E05")</f>
        <v>0</v>
      </c>
      <c r="AKZ15" s="21">
        <f>SUMIFS(Raw!$I:$I, Raw!$A:$A, Dispositions!AKZ$14, Raw!$H:$H, "E05")</f>
        <v>0</v>
      </c>
      <c r="ALB15" s="19">
        <f>SUMIFS(Raw!$I:$I, Raw!$A:$A, Dispositions!ALB$14, Raw!$H:$H, "E12")</f>
        <v>0</v>
      </c>
      <c r="ALC15" s="20">
        <f>SUMIFS(Raw!$I:$I, Raw!$A:$A, Dispositions!ALC$14, Raw!$H:$H, "E12")</f>
        <v>0</v>
      </c>
      <c r="ALD15" s="20">
        <f>SUMIFS(Raw!$I:$I, Raw!$A:$A, Dispositions!ALD$14, Raw!$H:$H, "E12")</f>
        <v>0</v>
      </c>
      <c r="ALE15" s="20">
        <f>SUMIFS(Raw!$I:$I, Raw!$A:$A, Dispositions!ALE$14, Raw!$H:$H, "E12")</f>
        <v>0</v>
      </c>
      <c r="ALF15" s="20">
        <f>SUMIFS(Raw!$I:$I, Raw!$A:$A, Dispositions!ALF$14, Raw!$H:$H, "E12")</f>
        <v>0</v>
      </c>
      <c r="ALG15" s="20">
        <f>SUMIFS(Raw!$I:$I, Raw!$A:$A, Dispositions!ALG$14, Raw!$H:$H, "E12")</f>
        <v>0</v>
      </c>
      <c r="ALH15" s="21">
        <f>SUMIFS(Raw!$I:$I, Raw!$A:$A, Dispositions!ALH$14, Raw!$H:$H, "E12")</f>
        <v>0</v>
      </c>
      <c r="ALJ15" s="19">
        <f>SUMIFS(Raw!$I:$I, Raw!$A:$A, Dispositions!ALJ$14, Raw!$H:$H, "E13")</f>
        <v>0</v>
      </c>
      <c r="ALK15" s="20">
        <f>SUMIFS(Raw!$I:$I, Raw!$A:$A, Dispositions!ALK$14, Raw!$H:$H, "E13")</f>
        <v>0</v>
      </c>
      <c r="ALL15" s="20">
        <f>SUMIFS(Raw!$I:$I, Raw!$A:$A, Dispositions!ALL$14, Raw!$H:$H, "E13")</f>
        <v>0</v>
      </c>
      <c r="ALM15" s="20">
        <f>SUMIFS(Raw!$I:$I, Raw!$A:$A, Dispositions!ALM$14, Raw!$H:$H, "E13")</f>
        <v>0</v>
      </c>
      <c r="ALN15" s="20">
        <f>SUMIFS(Raw!$I:$I, Raw!$A:$A, Dispositions!ALN$14, Raw!$H:$H, "E13")</f>
        <v>0</v>
      </c>
      <c r="ALO15" s="20">
        <f>SUMIFS(Raw!$I:$I, Raw!$A:$A, Dispositions!ALO$14, Raw!$H:$H, "E13")</f>
        <v>0</v>
      </c>
      <c r="ALP15" s="21">
        <f>SUMIFS(Raw!$I:$I, Raw!$A:$A, Dispositions!ALP$14, Raw!$H:$H, "E13")</f>
        <v>0</v>
      </c>
      <c r="ALR15" s="19">
        <f>SUMIFS(Raw!$I:$I, Raw!$A:$A, Dispositions!ALR$14, Raw!$H:$H, "E14")</f>
        <v>0</v>
      </c>
      <c r="ALS15" s="20">
        <f>SUMIFS(Raw!$I:$I, Raw!$A:$A, Dispositions!ALS$14, Raw!$H:$H, "E14")</f>
        <v>0</v>
      </c>
      <c r="ALT15" s="20">
        <f>SUMIFS(Raw!$I:$I, Raw!$A:$A, Dispositions!ALT$14, Raw!$H:$H, "E14")</f>
        <v>0</v>
      </c>
      <c r="ALU15" s="20">
        <f>SUMIFS(Raw!$I:$I, Raw!$A:$A, Dispositions!ALU$14, Raw!$H:$H, "E14")</f>
        <v>0</v>
      </c>
      <c r="ALV15" s="20">
        <f>SUMIFS(Raw!$I:$I, Raw!$A:$A, Dispositions!ALV$14, Raw!$H:$H, "E14")</f>
        <v>0</v>
      </c>
      <c r="ALW15" s="20">
        <f>SUMIFS(Raw!$I:$I, Raw!$A:$A, Dispositions!ALW$14, Raw!$H:$H, "E14")</f>
        <v>0</v>
      </c>
      <c r="ALX15" s="21">
        <f>SUMIFS(Raw!$I:$I, Raw!$A:$A, Dispositions!ALX$14, Raw!$H:$H, "E14")</f>
        <v>0</v>
      </c>
      <c r="ALZ15" s="19">
        <f>SUMIFS(Raw!$I:$I, Raw!$A:$A, Dispositions!ALZ$14, Raw!$H:$H, "E15")</f>
        <v>0</v>
      </c>
      <c r="AMA15" s="20">
        <f>SUMIFS(Raw!$I:$I, Raw!$A:$A, Dispositions!AMA$14, Raw!$H:$H, "E15")</f>
        <v>0</v>
      </c>
      <c r="AMB15" s="20">
        <f>SUMIFS(Raw!$I:$I, Raw!$A:$A, Dispositions!AMB$14, Raw!$H:$H, "E15")</f>
        <v>0</v>
      </c>
      <c r="AMC15" s="20">
        <f>SUMIFS(Raw!$I:$I, Raw!$A:$A, Dispositions!AMC$14, Raw!$H:$H, "E15")</f>
        <v>0</v>
      </c>
      <c r="AMD15" s="20">
        <f>SUMIFS(Raw!$I:$I, Raw!$A:$A, Dispositions!AMD$14, Raw!$H:$H, "E15")</f>
        <v>0</v>
      </c>
      <c r="AME15" s="20">
        <f>SUMIFS(Raw!$I:$I, Raw!$A:$A, Dispositions!AME$14, Raw!$H:$H, "E15")</f>
        <v>0</v>
      </c>
      <c r="AMF15" s="21">
        <f>SUMIFS(Raw!$I:$I, Raw!$A:$A, Dispositions!AMF$14, Raw!$H:$H, "E15")</f>
        <v>0</v>
      </c>
      <c r="AMH15" s="19">
        <f>SUMIFS(Raw!$I:$I, Raw!$A:$A, Dispositions!AMH$14, Raw!$H:$H, "E16")</f>
        <v>0</v>
      </c>
      <c r="AMI15" s="20">
        <f>SUMIFS(Raw!$I:$I, Raw!$A:$A, Dispositions!AMI$14, Raw!$H:$H, "E16")</f>
        <v>0</v>
      </c>
      <c r="AMJ15" s="20">
        <f>SUMIFS(Raw!$I:$I, Raw!$A:$A, Dispositions!AMJ$14, Raw!$H:$H, "E16")</f>
        <v>0</v>
      </c>
      <c r="AMK15" s="20">
        <f>SUMIFS(Raw!$I:$I, Raw!$A:$A, Dispositions!AMK$14, Raw!$H:$H, "E16")</f>
        <v>0</v>
      </c>
      <c r="AML15" s="20">
        <f>SUMIFS(Raw!$I:$I, Raw!$A:$A, Dispositions!AML$14, Raw!$H:$H, "E16")</f>
        <v>0</v>
      </c>
      <c r="AMM15" s="20">
        <f>SUMIFS(Raw!$I:$I, Raw!$A:$A, Dispositions!AMM$14, Raw!$H:$H, "E16")</f>
        <v>0</v>
      </c>
      <c r="AMN15" s="21">
        <f>SUMIFS(Raw!$I:$I, Raw!$A:$A, Dispositions!AMN$14, Raw!$H:$H, "E16")</f>
        <v>0</v>
      </c>
      <c r="AMP15" s="19">
        <f>SUMIFS(Raw!$I:$I, Raw!$A:$A, Dispositions!AMP$14, Raw!$H:$H, "E18")</f>
        <v>0</v>
      </c>
      <c r="AMQ15" s="20">
        <f>SUMIFS(Raw!$I:$I, Raw!$A:$A, Dispositions!AMQ$14, Raw!$H:$H, "E18")</f>
        <v>0</v>
      </c>
      <c r="AMR15" s="20">
        <f>SUMIFS(Raw!$I:$I, Raw!$A:$A, Dispositions!AMR$14, Raw!$H:$H, "E18")</f>
        <v>0</v>
      </c>
      <c r="AMS15" s="20">
        <f>SUMIFS(Raw!$I:$I, Raw!$A:$A, Dispositions!AMS$14, Raw!$H:$H, "E18")</f>
        <v>0</v>
      </c>
      <c r="AMT15" s="20">
        <f>SUMIFS(Raw!$I:$I, Raw!$A:$A, Dispositions!AMT$14, Raw!$H:$H, "E18")</f>
        <v>0</v>
      </c>
      <c r="AMU15" s="20">
        <f>SUMIFS(Raw!$I:$I, Raw!$A:$A, Dispositions!AMU$14, Raw!$H:$H, "E18")</f>
        <v>0</v>
      </c>
      <c r="AMV15" s="21">
        <f>SUMIFS(Raw!$I:$I, Raw!$A:$A, Dispositions!AMV$14, Raw!$H:$H, "E18")</f>
        <v>0</v>
      </c>
      <c r="AMX15" s="19">
        <f>SUMIFS(Raw!$I:$I, Raw!$A:$A, Dispositions!AMX$14, Raw!$H:$H, "E34")</f>
        <v>0</v>
      </c>
      <c r="AMY15" s="20">
        <f>SUMIFS(Raw!$I:$I, Raw!$A:$A, Dispositions!AMY$14, Raw!$H:$H, "E34")</f>
        <v>0</v>
      </c>
      <c r="AMZ15" s="20">
        <f>SUMIFS(Raw!$I:$I, Raw!$A:$A, Dispositions!AMZ$14, Raw!$H:$H, "E34")</f>
        <v>0</v>
      </c>
      <c r="ANA15" s="20">
        <f>SUMIFS(Raw!$I:$I, Raw!$A:$A, Dispositions!ANA$14, Raw!$H:$H, "E34")</f>
        <v>0</v>
      </c>
      <c r="ANB15" s="20">
        <f>SUMIFS(Raw!$I:$I, Raw!$A:$A, Dispositions!ANB$14, Raw!$H:$H, "E34")</f>
        <v>0</v>
      </c>
      <c r="ANC15" s="20">
        <f>SUMIFS(Raw!$I:$I, Raw!$A:$A, Dispositions!ANC$14, Raw!$H:$H, "E34")</f>
        <v>0</v>
      </c>
      <c r="AND15" s="21">
        <f>SUMIFS(Raw!$I:$I, Raw!$A:$A, Dispositions!AND$14, Raw!$H:$H, "E34")</f>
        <v>0</v>
      </c>
      <c r="ANF15" s="46">
        <f>SUMIFS(Raw!$I:$I, Raw!$A:$A, Dispositions!ANF$14, Raw!$H:$H, "E02")</f>
        <v>0</v>
      </c>
      <c r="ANG15" s="66">
        <f>SUMIFS(Raw!$I:$I, Raw!$A:$A, Dispositions!ANG$14, Raw!$H:$H, "E02")</f>
        <v>0</v>
      </c>
      <c r="ANH15" s="66">
        <f>SUMIFS(Raw!$I:$I, Raw!$A:$A, Dispositions!ANH$14, Raw!$H:$H, "E02")</f>
        <v>0</v>
      </c>
      <c r="ANI15" s="66">
        <f>SUMIFS(Raw!$I:$I, Raw!$A:$A, Dispositions!ANI$14, Raw!$H:$H, "E02")</f>
        <v>0</v>
      </c>
      <c r="ANJ15" s="66">
        <f>SUMIFS(Raw!$I:$I, Raw!$A:$A, Dispositions!ANJ$14, Raw!$H:$H, "E02")</f>
        <v>0</v>
      </c>
      <c r="ANK15" s="66">
        <f>SUMIFS(Raw!$I:$I, Raw!$A:$A, Dispositions!ANK$14, Raw!$H:$H, "E02")</f>
        <v>0</v>
      </c>
      <c r="ANL15" s="67">
        <f>SUMIFS(Raw!$I:$I, Raw!$A:$A, Dispositions!ANL$14, Raw!$H:$H, "E02")</f>
        <v>0</v>
      </c>
      <c r="ANN15" s="19">
        <f>SUMIFS(Raw!$I:$I, Raw!$A:$A, Dispositions!ANN$14, Raw!$H:$H, "E03")</f>
        <v>0</v>
      </c>
      <c r="ANO15" s="20">
        <f>SUMIFS(Raw!$I:$I, Raw!$A:$A, Dispositions!ANO$14, Raw!$H:$H, "E03")</f>
        <v>0</v>
      </c>
      <c r="ANP15" s="20">
        <f>SUMIFS(Raw!$I:$I, Raw!$A:$A, Dispositions!ANP$14, Raw!$H:$H, "E03")</f>
        <v>0</v>
      </c>
      <c r="ANQ15" s="20">
        <f>SUMIFS(Raw!$I:$I, Raw!$A:$A, Dispositions!ANQ$14, Raw!$H:$H, "E03")</f>
        <v>0</v>
      </c>
      <c r="ANR15" s="20">
        <f>SUMIFS(Raw!$I:$I, Raw!$A:$A, Dispositions!ANR$14, Raw!$H:$H, "E03")</f>
        <v>0</v>
      </c>
      <c r="ANS15" s="20">
        <f>SUMIFS(Raw!$I:$I, Raw!$A:$A, Dispositions!ANS$14, Raw!$H:$H, "E03")</f>
        <v>0</v>
      </c>
      <c r="ANT15" s="21">
        <f>SUMIFS(Raw!$I:$I, Raw!$A:$A, Dispositions!ANT$14, Raw!$H:$H, "E03")</f>
        <v>0</v>
      </c>
      <c r="ANV15" s="19">
        <f>SUMIFS(Raw!$I:$I, Raw!$A:$A, Dispositions!ANV$14, Raw!$H:$H, "E05")</f>
        <v>0</v>
      </c>
      <c r="ANW15" s="20">
        <f>SUMIFS(Raw!$I:$I, Raw!$A:$A, Dispositions!ANW$14, Raw!$H:$H, "E05")</f>
        <v>0</v>
      </c>
      <c r="ANX15" s="20">
        <f>SUMIFS(Raw!$I:$I, Raw!$A:$A, Dispositions!ANX$14, Raw!$H:$H, "E05")</f>
        <v>0</v>
      </c>
      <c r="ANY15" s="20">
        <f>SUMIFS(Raw!$I:$I, Raw!$A:$A, Dispositions!ANY$14, Raw!$H:$H, "E05")</f>
        <v>0</v>
      </c>
      <c r="ANZ15" s="20">
        <f>SUMIFS(Raw!$I:$I, Raw!$A:$A, Dispositions!ANZ$14, Raw!$H:$H, "E05")</f>
        <v>0</v>
      </c>
      <c r="AOA15" s="20">
        <f>SUMIFS(Raw!$I:$I, Raw!$A:$A, Dispositions!AOA$14, Raw!$H:$H, "E05")</f>
        <v>0</v>
      </c>
      <c r="AOB15" s="21">
        <f>SUMIFS(Raw!$I:$I, Raw!$A:$A, Dispositions!AOB$14, Raw!$H:$H, "E05")</f>
        <v>0</v>
      </c>
      <c r="AOD15" s="19">
        <f>SUMIFS(Raw!$I:$I, Raw!$A:$A, Dispositions!AOD$14, Raw!$H:$H, "E12")</f>
        <v>0</v>
      </c>
      <c r="AOE15" s="20">
        <f>SUMIFS(Raw!$I:$I, Raw!$A:$A, Dispositions!AOE$14, Raw!$H:$H, "E12")</f>
        <v>0</v>
      </c>
      <c r="AOF15" s="20">
        <f>SUMIFS(Raw!$I:$I, Raw!$A:$A, Dispositions!AOF$14, Raw!$H:$H, "E12")</f>
        <v>0</v>
      </c>
      <c r="AOG15" s="20">
        <f>SUMIFS(Raw!$I:$I, Raw!$A:$A, Dispositions!AOG$14, Raw!$H:$H, "E12")</f>
        <v>0</v>
      </c>
      <c r="AOH15" s="20">
        <f>SUMIFS(Raw!$I:$I, Raw!$A:$A, Dispositions!AOH$14, Raw!$H:$H, "E12")</f>
        <v>0</v>
      </c>
      <c r="AOI15" s="20">
        <f>SUMIFS(Raw!$I:$I, Raw!$A:$A, Dispositions!AOI$14, Raw!$H:$H, "E12")</f>
        <v>0</v>
      </c>
      <c r="AOJ15" s="21">
        <f>SUMIFS(Raw!$I:$I, Raw!$A:$A, Dispositions!AOJ$14, Raw!$H:$H, "E12")</f>
        <v>0</v>
      </c>
      <c r="AOL15" s="19">
        <f>SUMIFS(Raw!$I:$I, Raw!$A:$A, Dispositions!AOL$14, Raw!$H:$H, "E13")</f>
        <v>0</v>
      </c>
      <c r="AOM15" s="20">
        <f>SUMIFS(Raw!$I:$I, Raw!$A:$A, Dispositions!AOM$14, Raw!$H:$H, "E13")</f>
        <v>0</v>
      </c>
      <c r="AON15" s="20">
        <f>SUMIFS(Raw!$I:$I, Raw!$A:$A, Dispositions!AON$14, Raw!$H:$H, "E13")</f>
        <v>0</v>
      </c>
      <c r="AOO15" s="20">
        <f>SUMIFS(Raw!$I:$I, Raw!$A:$A, Dispositions!AOO$14, Raw!$H:$H, "E13")</f>
        <v>0</v>
      </c>
      <c r="AOP15" s="20">
        <f>SUMIFS(Raw!$I:$I, Raw!$A:$A, Dispositions!AOP$14, Raw!$H:$H, "E13")</f>
        <v>0</v>
      </c>
      <c r="AOQ15" s="20">
        <f>SUMIFS(Raw!$I:$I, Raw!$A:$A, Dispositions!AOQ$14, Raw!$H:$H, "E13")</f>
        <v>0</v>
      </c>
      <c r="AOR15" s="21">
        <f>SUMIFS(Raw!$I:$I, Raw!$A:$A, Dispositions!AOR$14, Raw!$H:$H, "E13")</f>
        <v>0</v>
      </c>
      <c r="AOT15" s="19">
        <f>SUMIFS(Raw!$I:$I, Raw!$A:$A, Dispositions!AOT$14, Raw!$H:$H, "E14")</f>
        <v>0</v>
      </c>
      <c r="AOU15" s="20">
        <f>SUMIFS(Raw!$I:$I, Raw!$A:$A, Dispositions!AOU$14, Raw!$H:$H, "E14")</f>
        <v>0</v>
      </c>
      <c r="AOV15" s="20">
        <f>SUMIFS(Raw!$I:$I, Raw!$A:$A, Dispositions!AOV$14, Raw!$H:$H, "E14")</f>
        <v>0</v>
      </c>
      <c r="AOW15" s="20">
        <f>SUMIFS(Raw!$I:$I, Raw!$A:$A, Dispositions!AOW$14, Raw!$H:$H, "E14")</f>
        <v>0</v>
      </c>
      <c r="AOX15" s="20">
        <f>SUMIFS(Raw!$I:$I, Raw!$A:$A, Dispositions!AOX$14, Raw!$H:$H, "E14")</f>
        <v>0</v>
      </c>
      <c r="AOY15" s="20">
        <f>SUMIFS(Raw!$I:$I, Raw!$A:$A, Dispositions!AOY$14, Raw!$H:$H, "E14")</f>
        <v>0</v>
      </c>
      <c r="AOZ15" s="21">
        <f>SUMIFS(Raw!$I:$I, Raw!$A:$A, Dispositions!AOZ$14, Raw!$H:$H, "E14")</f>
        <v>0</v>
      </c>
      <c r="APB15" s="19">
        <f>SUMIFS(Raw!$I:$I, Raw!$A:$A, Dispositions!APB$14, Raw!$H:$H, "E15")</f>
        <v>0</v>
      </c>
      <c r="APC15" s="20">
        <f>SUMIFS(Raw!$I:$I, Raw!$A:$A, Dispositions!APC$14, Raw!$H:$H, "E15")</f>
        <v>0</v>
      </c>
      <c r="APD15" s="20">
        <f>SUMIFS(Raw!$I:$I, Raw!$A:$A, Dispositions!APD$14, Raw!$H:$H, "E15")</f>
        <v>0</v>
      </c>
      <c r="APE15" s="20">
        <f>SUMIFS(Raw!$I:$I, Raw!$A:$A, Dispositions!APE$14, Raw!$H:$H, "E15")</f>
        <v>0</v>
      </c>
      <c r="APF15" s="20">
        <f>SUMIFS(Raw!$I:$I, Raw!$A:$A, Dispositions!APF$14, Raw!$H:$H, "E15")</f>
        <v>0</v>
      </c>
      <c r="APG15" s="20">
        <f>SUMIFS(Raw!$I:$I, Raw!$A:$A, Dispositions!APG$14, Raw!$H:$H, "E15")</f>
        <v>0</v>
      </c>
      <c r="APH15" s="21">
        <f>SUMIFS(Raw!$I:$I, Raw!$A:$A, Dispositions!APH$14, Raw!$H:$H, "E15")</f>
        <v>0</v>
      </c>
      <c r="APJ15" s="19">
        <f>SUMIFS(Raw!$I:$I, Raw!$A:$A, Dispositions!APJ$14, Raw!$H:$H, "E16")</f>
        <v>0</v>
      </c>
      <c r="APK15" s="20">
        <f>SUMIFS(Raw!$I:$I, Raw!$A:$A, Dispositions!APK$14, Raw!$H:$H, "E16")</f>
        <v>0</v>
      </c>
      <c r="APL15" s="20">
        <f>SUMIFS(Raw!$I:$I, Raw!$A:$A, Dispositions!APL$14, Raw!$H:$H, "E16")</f>
        <v>0</v>
      </c>
      <c r="APM15" s="20">
        <f>SUMIFS(Raw!$I:$I, Raw!$A:$A, Dispositions!APM$14, Raw!$H:$H, "E16")</f>
        <v>0</v>
      </c>
      <c r="APN15" s="20">
        <f>SUMIFS(Raw!$I:$I, Raw!$A:$A, Dispositions!APN$14, Raw!$H:$H, "E16")</f>
        <v>0</v>
      </c>
      <c r="APO15" s="20">
        <f>SUMIFS(Raw!$I:$I, Raw!$A:$A, Dispositions!APO$14, Raw!$H:$H, "E16")</f>
        <v>0</v>
      </c>
      <c r="APP15" s="21">
        <f>SUMIFS(Raw!$I:$I, Raw!$A:$A, Dispositions!APP$14, Raw!$H:$H, "E16")</f>
        <v>0</v>
      </c>
      <c r="APR15" s="19">
        <f>SUMIFS(Raw!$I:$I, Raw!$A:$A, Dispositions!APR$14, Raw!$H:$H, "E18")</f>
        <v>0</v>
      </c>
      <c r="APS15" s="20">
        <f>SUMIFS(Raw!$I:$I, Raw!$A:$A, Dispositions!APS$14, Raw!$H:$H, "E18")</f>
        <v>0</v>
      </c>
      <c r="APT15" s="20">
        <f>SUMIFS(Raw!$I:$I, Raw!$A:$A, Dispositions!APT$14, Raw!$H:$H, "E18")</f>
        <v>0</v>
      </c>
      <c r="APU15" s="20">
        <f>SUMIFS(Raw!$I:$I, Raw!$A:$A, Dispositions!APU$14, Raw!$H:$H, "E18")</f>
        <v>0</v>
      </c>
      <c r="APV15" s="20">
        <f>SUMIFS(Raw!$I:$I, Raw!$A:$A, Dispositions!APV$14, Raw!$H:$H, "E18")</f>
        <v>0</v>
      </c>
      <c r="APW15" s="20">
        <f>SUMIFS(Raw!$I:$I, Raw!$A:$A, Dispositions!APW$14, Raw!$H:$H, "E18")</f>
        <v>0</v>
      </c>
      <c r="APX15" s="21">
        <f>SUMIFS(Raw!$I:$I, Raw!$A:$A, Dispositions!APX$14, Raw!$H:$H, "E18")</f>
        <v>0</v>
      </c>
      <c r="APZ15" s="19">
        <f>SUMIFS(Raw!$I:$I, Raw!$A:$A, Dispositions!APZ$14, Raw!$H:$H, "E34")</f>
        <v>0</v>
      </c>
      <c r="AQA15" s="20">
        <f>SUMIFS(Raw!$I:$I, Raw!$A:$A, Dispositions!AQA$14, Raw!$H:$H, "E34")</f>
        <v>0</v>
      </c>
      <c r="AQB15" s="20">
        <f>SUMIFS(Raw!$I:$I, Raw!$A:$A, Dispositions!AQB$14, Raw!$H:$H, "E34")</f>
        <v>0</v>
      </c>
      <c r="AQC15" s="20">
        <f>SUMIFS(Raw!$I:$I, Raw!$A:$A, Dispositions!AQC$14, Raw!$H:$H, "E34")</f>
        <v>0</v>
      </c>
      <c r="AQD15" s="20">
        <f>SUMIFS(Raw!$I:$I, Raw!$A:$A, Dispositions!AQD$14, Raw!$H:$H, "E34")</f>
        <v>0</v>
      </c>
      <c r="AQE15" s="20">
        <f>SUMIFS(Raw!$I:$I, Raw!$A:$A, Dispositions!AQE$14, Raw!$H:$H, "E34")</f>
        <v>0</v>
      </c>
      <c r="AQF15" s="21">
        <f>SUMIFS(Raw!$I:$I, Raw!$A:$A, Dispositions!AQF$14, Raw!$H:$H, "E34")</f>
        <v>0</v>
      </c>
      <c r="AQH15" s="46">
        <f>SUMIFS(Raw!$I:$I, Raw!$A:$A, Dispositions!AQH$14, Raw!$H:$H, "E02")</f>
        <v>0</v>
      </c>
      <c r="AQI15" s="66">
        <f>SUMIFS(Raw!$I:$I, Raw!$A:$A, Dispositions!AQI$14, Raw!$H:$H, "E02")</f>
        <v>0</v>
      </c>
      <c r="AQJ15" s="66">
        <f>SUMIFS(Raw!$I:$I, Raw!$A:$A, Dispositions!AQJ$14, Raw!$H:$H, "E02")</f>
        <v>0</v>
      </c>
      <c r="AQK15" s="66">
        <f>SUMIFS(Raw!$I:$I, Raw!$A:$A, Dispositions!AQK$14, Raw!$H:$H, "E02")</f>
        <v>0</v>
      </c>
      <c r="AQL15" s="66">
        <f>SUMIFS(Raw!$I:$I, Raw!$A:$A, Dispositions!AQL$14, Raw!$H:$H, "E02")</f>
        <v>0</v>
      </c>
      <c r="AQM15" s="66">
        <f>SUMIFS(Raw!$I:$I, Raw!$A:$A, Dispositions!AQM$14, Raw!$H:$H, "E02")</f>
        <v>0</v>
      </c>
      <c r="AQN15" s="67">
        <f>SUMIFS(Raw!$I:$I, Raw!$A:$A, Dispositions!AQN$14, Raw!$H:$H, "E02")</f>
        <v>0</v>
      </c>
      <c r="AQP15" s="19">
        <f>SUMIFS(Raw!$I:$I, Raw!$A:$A, Dispositions!AQP$14, Raw!$H:$H, "E03")</f>
        <v>0</v>
      </c>
      <c r="AQQ15" s="20">
        <f>SUMIFS(Raw!$I:$I, Raw!$A:$A, Dispositions!AQQ$14, Raw!$H:$H, "E03")</f>
        <v>0</v>
      </c>
      <c r="AQR15" s="20">
        <f>SUMIFS(Raw!$I:$I, Raw!$A:$A, Dispositions!AQR$14, Raw!$H:$H, "E03")</f>
        <v>0</v>
      </c>
      <c r="AQS15" s="20">
        <f>SUMIFS(Raw!$I:$I, Raw!$A:$A, Dispositions!AQS$14, Raw!$H:$H, "E03")</f>
        <v>0</v>
      </c>
      <c r="AQT15" s="20">
        <f>SUMIFS(Raw!$I:$I, Raw!$A:$A, Dispositions!AQT$14, Raw!$H:$H, "E03")</f>
        <v>0</v>
      </c>
      <c r="AQU15" s="20">
        <f>SUMIFS(Raw!$I:$I, Raw!$A:$A, Dispositions!AQU$14, Raw!$H:$H, "E03")</f>
        <v>0</v>
      </c>
      <c r="AQV15" s="21">
        <f>SUMIFS(Raw!$I:$I, Raw!$A:$A, Dispositions!AQV$14, Raw!$H:$H, "E03")</f>
        <v>0</v>
      </c>
      <c r="AQX15" s="19">
        <f>SUMIFS(Raw!$I:$I, Raw!$A:$A, Dispositions!AQX$14, Raw!$H:$H, "E05")</f>
        <v>0</v>
      </c>
      <c r="AQY15" s="20">
        <f>SUMIFS(Raw!$I:$I, Raw!$A:$A, Dispositions!AQY$14, Raw!$H:$H, "E05")</f>
        <v>0</v>
      </c>
      <c r="AQZ15" s="20">
        <f>SUMIFS(Raw!$I:$I, Raw!$A:$A, Dispositions!AQZ$14, Raw!$H:$H, "E05")</f>
        <v>0</v>
      </c>
      <c r="ARA15" s="20">
        <f>SUMIFS(Raw!$I:$I, Raw!$A:$A, Dispositions!ARA$14, Raw!$H:$H, "E05")</f>
        <v>0</v>
      </c>
      <c r="ARB15" s="20">
        <f>SUMIFS(Raw!$I:$I, Raw!$A:$A, Dispositions!ARB$14, Raw!$H:$H, "E05")</f>
        <v>0</v>
      </c>
      <c r="ARC15" s="20">
        <f>SUMIFS(Raw!$I:$I, Raw!$A:$A, Dispositions!ARC$14, Raw!$H:$H, "E05")</f>
        <v>0</v>
      </c>
      <c r="ARD15" s="21">
        <f>SUMIFS(Raw!$I:$I, Raw!$A:$A, Dispositions!ARD$14, Raw!$H:$H, "E05")</f>
        <v>0</v>
      </c>
      <c r="ARF15" s="19">
        <f>SUMIFS(Raw!$I:$I, Raw!$A:$A, Dispositions!ARF$14, Raw!$H:$H, "E12")</f>
        <v>0</v>
      </c>
      <c r="ARG15" s="20">
        <f>SUMIFS(Raw!$I:$I, Raw!$A:$A, Dispositions!ARG$14, Raw!$H:$H, "E12")</f>
        <v>0</v>
      </c>
      <c r="ARH15" s="20">
        <f>SUMIFS(Raw!$I:$I, Raw!$A:$A, Dispositions!ARH$14, Raw!$H:$H, "E12")</f>
        <v>0</v>
      </c>
      <c r="ARI15" s="20">
        <f>SUMIFS(Raw!$I:$I, Raw!$A:$A, Dispositions!ARI$14, Raw!$H:$H, "E12")</f>
        <v>0</v>
      </c>
      <c r="ARJ15" s="20">
        <f>SUMIFS(Raw!$I:$I, Raw!$A:$A, Dispositions!ARJ$14, Raw!$H:$H, "E12")</f>
        <v>0</v>
      </c>
      <c r="ARK15" s="20">
        <f>SUMIFS(Raw!$I:$I, Raw!$A:$A, Dispositions!ARK$14, Raw!$H:$H, "E12")</f>
        <v>0</v>
      </c>
      <c r="ARL15" s="21">
        <f>SUMIFS(Raw!$I:$I, Raw!$A:$A, Dispositions!ARL$14, Raw!$H:$H, "E12")</f>
        <v>0</v>
      </c>
      <c r="ARN15" s="19">
        <f>SUMIFS(Raw!$I:$I, Raw!$A:$A, Dispositions!ARN$14, Raw!$H:$H, "E13")</f>
        <v>0</v>
      </c>
      <c r="ARO15" s="20">
        <f>SUMIFS(Raw!$I:$I, Raw!$A:$A, Dispositions!ARO$14, Raw!$H:$H, "E13")</f>
        <v>0</v>
      </c>
      <c r="ARP15" s="20">
        <f>SUMIFS(Raw!$I:$I, Raw!$A:$A, Dispositions!ARP$14, Raw!$H:$H, "E13")</f>
        <v>0</v>
      </c>
      <c r="ARQ15" s="20">
        <f>SUMIFS(Raw!$I:$I, Raw!$A:$A, Dispositions!ARQ$14, Raw!$H:$H, "E13")</f>
        <v>0</v>
      </c>
      <c r="ARR15" s="20">
        <f>SUMIFS(Raw!$I:$I, Raw!$A:$A, Dispositions!ARR$14, Raw!$H:$H, "E13")</f>
        <v>0</v>
      </c>
      <c r="ARS15" s="20">
        <f>SUMIFS(Raw!$I:$I, Raw!$A:$A, Dispositions!ARS$14, Raw!$H:$H, "E13")</f>
        <v>0</v>
      </c>
      <c r="ART15" s="21">
        <f>SUMIFS(Raw!$I:$I, Raw!$A:$A, Dispositions!ART$14, Raw!$H:$H, "E13")</f>
        <v>0</v>
      </c>
      <c r="ARV15" s="19">
        <f>SUMIFS(Raw!$I:$I, Raw!$A:$A, Dispositions!ARV$14, Raw!$H:$H, "E14")</f>
        <v>0</v>
      </c>
      <c r="ARW15" s="20">
        <f>SUMIFS(Raw!$I:$I, Raw!$A:$A, Dispositions!ARW$14, Raw!$H:$H, "E14")</f>
        <v>0</v>
      </c>
      <c r="ARX15" s="20">
        <f>SUMIFS(Raw!$I:$I, Raw!$A:$A, Dispositions!ARX$14, Raw!$H:$H, "E14")</f>
        <v>0</v>
      </c>
      <c r="ARY15" s="20">
        <f>SUMIFS(Raw!$I:$I, Raw!$A:$A, Dispositions!ARY$14, Raw!$H:$H, "E14")</f>
        <v>0</v>
      </c>
      <c r="ARZ15" s="20">
        <f>SUMIFS(Raw!$I:$I, Raw!$A:$A, Dispositions!ARZ$14, Raw!$H:$H, "E14")</f>
        <v>0</v>
      </c>
      <c r="ASA15" s="20">
        <f>SUMIFS(Raw!$I:$I, Raw!$A:$A, Dispositions!ASA$14, Raw!$H:$H, "E14")</f>
        <v>0</v>
      </c>
      <c r="ASB15" s="21">
        <f>SUMIFS(Raw!$I:$I, Raw!$A:$A, Dispositions!ASB$14, Raw!$H:$H, "E14")</f>
        <v>0</v>
      </c>
      <c r="ASD15" s="19">
        <f>SUMIFS(Raw!$I:$I, Raw!$A:$A, Dispositions!ASD$14, Raw!$H:$H, "E15")</f>
        <v>0</v>
      </c>
      <c r="ASE15" s="20">
        <f>SUMIFS(Raw!$I:$I, Raw!$A:$A, Dispositions!ASE$14, Raw!$H:$H, "E15")</f>
        <v>0</v>
      </c>
      <c r="ASF15" s="20">
        <f>SUMIFS(Raw!$I:$I, Raw!$A:$A, Dispositions!ASF$14, Raw!$H:$H, "E15")</f>
        <v>0</v>
      </c>
      <c r="ASG15" s="20">
        <f>SUMIFS(Raw!$I:$I, Raw!$A:$A, Dispositions!ASG$14, Raw!$H:$H, "E15")</f>
        <v>0</v>
      </c>
      <c r="ASH15" s="20">
        <f>SUMIFS(Raw!$I:$I, Raw!$A:$A, Dispositions!ASH$14, Raw!$H:$H, "E15")</f>
        <v>0</v>
      </c>
      <c r="ASI15" s="20">
        <f>SUMIFS(Raw!$I:$I, Raw!$A:$A, Dispositions!ASI$14, Raw!$H:$H, "E15")</f>
        <v>0</v>
      </c>
      <c r="ASJ15" s="21">
        <f>SUMIFS(Raw!$I:$I, Raw!$A:$A, Dispositions!ASJ$14, Raw!$H:$H, "E15")</f>
        <v>0</v>
      </c>
      <c r="ASL15" s="19">
        <f>SUMIFS(Raw!$I:$I, Raw!$A:$A, Dispositions!ASL$14, Raw!$H:$H, "E16")</f>
        <v>0</v>
      </c>
      <c r="ASM15" s="20">
        <f>SUMIFS(Raw!$I:$I, Raw!$A:$A, Dispositions!ASM$14, Raw!$H:$H, "E16")</f>
        <v>0</v>
      </c>
      <c r="ASN15" s="20">
        <f>SUMIFS(Raw!$I:$I, Raw!$A:$A, Dispositions!ASN$14, Raw!$H:$H, "E16")</f>
        <v>0</v>
      </c>
      <c r="ASO15" s="20">
        <f>SUMIFS(Raw!$I:$I, Raw!$A:$A, Dispositions!ASO$14, Raw!$H:$H, "E16")</f>
        <v>0</v>
      </c>
      <c r="ASP15" s="20">
        <f>SUMIFS(Raw!$I:$I, Raw!$A:$A, Dispositions!ASP$14, Raw!$H:$H, "E16")</f>
        <v>0</v>
      </c>
      <c r="ASQ15" s="20">
        <f>SUMIFS(Raw!$I:$I, Raw!$A:$A, Dispositions!ASQ$14, Raw!$H:$H, "E16")</f>
        <v>0</v>
      </c>
      <c r="ASR15" s="21">
        <f>SUMIFS(Raw!$I:$I, Raw!$A:$A, Dispositions!ASR$14, Raw!$H:$H, "E16")</f>
        <v>0</v>
      </c>
      <c r="AST15" s="19">
        <f>SUMIFS(Raw!$I:$I, Raw!$A:$A, Dispositions!AST$14, Raw!$H:$H, "E18")</f>
        <v>0</v>
      </c>
      <c r="ASU15" s="20">
        <f>SUMIFS(Raw!$I:$I, Raw!$A:$A, Dispositions!ASU$14, Raw!$H:$H, "E18")</f>
        <v>0</v>
      </c>
      <c r="ASV15" s="20">
        <f>SUMIFS(Raw!$I:$I, Raw!$A:$A, Dispositions!ASV$14, Raw!$H:$H, "E18")</f>
        <v>0</v>
      </c>
      <c r="ASW15" s="20">
        <f>SUMIFS(Raw!$I:$I, Raw!$A:$A, Dispositions!ASW$14, Raw!$H:$H, "E18")</f>
        <v>0</v>
      </c>
      <c r="ASX15" s="20">
        <f>SUMIFS(Raw!$I:$I, Raw!$A:$A, Dispositions!ASX$14, Raw!$H:$H, "E18")</f>
        <v>0</v>
      </c>
      <c r="ASY15" s="20">
        <f>SUMIFS(Raw!$I:$I, Raw!$A:$A, Dispositions!ASY$14, Raw!$H:$H, "E18")</f>
        <v>0</v>
      </c>
      <c r="ASZ15" s="21">
        <f>SUMIFS(Raw!$I:$I, Raw!$A:$A, Dispositions!ASZ$14, Raw!$H:$H, "E18")</f>
        <v>0</v>
      </c>
      <c r="ATB15" s="19">
        <f>SUMIFS(Raw!$I:$I, Raw!$A:$A, Dispositions!ATB$14, Raw!$H:$H, "E34")</f>
        <v>0</v>
      </c>
      <c r="ATC15" s="20">
        <f>SUMIFS(Raw!$I:$I, Raw!$A:$A, Dispositions!ATC$14, Raw!$H:$H, "E34")</f>
        <v>0</v>
      </c>
      <c r="ATD15" s="20">
        <f>SUMIFS(Raw!$I:$I, Raw!$A:$A, Dispositions!ATD$14, Raw!$H:$H, "E34")</f>
        <v>0</v>
      </c>
      <c r="ATE15" s="20">
        <f>SUMIFS(Raw!$I:$I, Raw!$A:$A, Dispositions!ATE$14, Raw!$H:$H, "E34")</f>
        <v>0</v>
      </c>
      <c r="ATF15" s="20">
        <f>SUMIFS(Raw!$I:$I, Raw!$A:$A, Dispositions!ATF$14, Raw!$H:$H, "E34")</f>
        <v>0</v>
      </c>
      <c r="ATG15" s="20">
        <f>SUMIFS(Raw!$I:$I, Raw!$A:$A, Dispositions!ATG$14, Raw!$H:$H, "E34")</f>
        <v>0</v>
      </c>
      <c r="ATH15" s="21">
        <f>SUMIFS(Raw!$I:$I, Raw!$A:$A, Dispositions!ATH$14, Raw!$H:$H, "E34")</f>
        <v>0</v>
      </c>
      <c r="ATJ15" s="46">
        <f>SUMIFS(Raw!$I:$I, Raw!$A:$A, Dispositions!ATJ$14, Raw!$H:$H, "E02")</f>
        <v>0</v>
      </c>
      <c r="ATK15" s="66">
        <f>SUMIFS(Raw!$I:$I, Raw!$A:$A, Dispositions!ATK$14, Raw!$H:$H, "E02")</f>
        <v>0</v>
      </c>
      <c r="ATL15" s="66">
        <f>SUMIFS(Raw!$I:$I, Raw!$A:$A, Dispositions!ATL$14, Raw!$H:$H, "E02")</f>
        <v>0</v>
      </c>
      <c r="ATM15" s="66">
        <f>SUMIFS(Raw!$I:$I, Raw!$A:$A, Dispositions!ATM$14, Raw!$H:$H, "E02")</f>
        <v>0</v>
      </c>
      <c r="ATN15" s="66">
        <f>SUMIFS(Raw!$I:$I, Raw!$A:$A, Dispositions!ATN$14, Raw!$H:$H, "E02")</f>
        <v>0</v>
      </c>
      <c r="ATO15" s="66">
        <f>SUMIFS(Raw!$I:$I, Raw!$A:$A, Dispositions!ATO$14, Raw!$H:$H, "E02")</f>
        <v>0</v>
      </c>
      <c r="ATP15" s="67">
        <f>SUMIFS(Raw!$I:$I, Raw!$A:$A, Dispositions!ATP$14, Raw!$H:$H, "E02")</f>
        <v>0</v>
      </c>
      <c r="ATR15" s="19">
        <f>SUMIFS(Raw!$I:$I, Raw!$A:$A, Dispositions!ATR$14, Raw!$H:$H, "E03")</f>
        <v>0</v>
      </c>
      <c r="ATS15" s="20">
        <f>SUMIFS(Raw!$I:$I, Raw!$A:$A, Dispositions!ATS$14, Raw!$H:$H, "E03")</f>
        <v>0</v>
      </c>
      <c r="ATT15" s="20">
        <f>SUMIFS(Raw!$I:$I, Raw!$A:$A, Dispositions!ATT$14, Raw!$H:$H, "E03")</f>
        <v>0</v>
      </c>
      <c r="ATU15" s="20">
        <f>SUMIFS(Raw!$I:$I, Raw!$A:$A, Dispositions!ATU$14, Raw!$H:$H, "E03")</f>
        <v>0</v>
      </c>
      <c r="ATV15" s="20">
        <f>SUMIFS(Raw!$I:$I, Raw!$A:$A, Dispositions!ATV$14, Raw!$H:$H, "E03")</f>
        <v>0</v>
      </c>
      <c r="ATW15" s="20">
        <f>SUMIFS(Raw!$I:$I, Raw!$A:$A, Dispositions!ATW$14, Raw!$H:$H, "E03")</f>
        <v>0</v>
      </c>
      <c r="ATX15" s="21">
        <f>SUMIFS(Raw!$I:$I, Raw!$A:$A, Dispositions!ATX$14, Raw!$H:$H, "E03")</f>
        <v>0</v>
      </c>
      <c r="ATZ15" s="19">
        <f>SUMIFS(Raw!$I:$I, Raw!$A:$A, Dispositions!ATZ$14, Raw!$H:$H, "E05")</f>
        <v>0</v>
      </c>
      <c r="AUA15" s="20">
        <f>SUMIFS(Raw!$I:$I, Raw!$A:$A, Dispositions!AUA$14, Raw!$H:$H, "E05")</f>
        <v>0</v>
      </c>
      <c r="AUB15" s="20">
        <f>SUMIFS(Raw!$I:$I, Raw!$A:$A, Dispositions!AUB$14, Raw!$H:$H, "E05")</f>
        <v>0</v>
      </c>
      <c r="AUC15" s="20">
        <f>SUMIFS(Raw!$I:$I, Raw!$A:$A, Dispositions!AUC$14, Raw!$H:$H, "E05")</f>
        <v>0</v>
      </c>
      <c r="AUD15" s="20">
        <f>SUMIFS(Raw!$I:$I, Raw!$A:$A, Dispositions!AUD$14, Raw!$H:$H, "E05")</f>
        <v>0</v>
      </c>
      <c r="AUE15" s="20">
        <f>SUMIFS(Raw!$I:$I, Raw!$A:$A, Dispositions!AUE$14, Raw!$H:$H, "E05")</f>
        <v>0</v>
      </c>
      <c r="AUF15" s="21">
        <f>SUMIFS(Raw!$I:$I, Raw!$A:$A, Dispositions!AUF$14, Raw!$H:$H, "E05")</f>
        <v>0</v>
      </c>
      <c r="AUH15" s="19">
        <f>SUMIFS(Raw!$I:$I, Raw!$A:$A, Dispositions!AUH$14, Raw!$H:$H, "E12")</f>
        <v>0</v>
      </c>
      <c r="AUI15" s="20">
        <f>SUMIFS(Raw!$I:$I, Raw!$A:$A, Dispositions!AUI$14, Raw!$H:$H, "E12")</f>
        <v>0</v>
      </c>
      <c r="AUJ15" s="20">
        <f>SUMIFS(Raw!$I:$I, Raw!$A:$A, Dispositions!AUJ$14, Raw!$H:$H, "E12")</f>
        <v>0</v>
      </c>
      <c r="AUK15" s="20">
        <f>SUMIFS(Raw!$I:$I, Raw!$A:$A, Dispositions!AUK$14, Raw!$H:$H, "E12")</f>
        <v>0</v>
      </c>
      <c r="AUL15" s="20">
        <f>SUMIFS(Raw!$I:$I, Raw!$A:$A, Dispositions!AUL$14, Raw!$H:$H, "E12")</f>
        <v>0</v>
      </c>
      <c r="AUM15" s="20">
        <f>SUMIFS(Raw!$I:$I, Raw!$A:$A, Dispositions!AUM$14, Raw!$H:$H, "E12")</f>
        <v>0</v>
      </c>
      <c r="AUN15" s="21">
        <f>SUMIFS(Raw!$I:$I, Raw!$A:$A, Dispositions!AUN$14, Raw!$H:$H, "E12")</f>
        <v>0</v>
      </c>
      <c r="AUP15" s="19">
        <f>SUMIFS(Raw!$I:$I, Raw!$A:$A, Dispositions!AUP$14, Raw!$H:$H, "E13")</f>
        <v>0</v>
      </c>
      <c r="AUQ15" s="20">
        <f>SUMIFS(Raw!$I:$I, Raw!$A:$A, Dispositions!AUQ$14, Raw!$H:$H, "E13")</f>
        <v>0</v>
      </c>
      <c r="AUR15" s="20">
        <f>SUMIFS(Raw!$I:$I, Raw!$A:$A, Dispositions!AUR$14, Raw!$H:$H, "E13")</f>
        <v>0</v>
      </c>
      <c r="AUS15" s="20">
        <f>SUMIFS(Raw!$I:$I, Raw!$A:$A, Dispositions!AUS$14, Raw!$H:$H, "E13")</f>
        <v>0</v>
      </c>
      <c r="AUT15" s="20">
        <f>SUMIFS(Raw!$I:$I, Raw!$A:$A, Dispositions!AUT$14, Raw!$H:$H, "E13")</f>
        <v>0</v>
      </c>
      <c r="AUU15" s="20">
        <f>SUMIFS(Raw!$I:$I, Raw!$A:$A, Dispositions!AUU$14, Raw!$H:$H, "E13")</f>
        <v>0</v>
      </c>
      <c r="AUV15" s="21">
        <f>SUMIFS(Raw!$I:$I, Raw!$A:$A, Dispositions!AUV$14, Raw!$H:$H, "E13")</f>
        <v>0</v>
      </c>
      <c r="AUX15" s="19">
        <f>SUMIFS(Raw!$I:$I, Raw!$A:$A, Dispositions!AUX$14, Raw!$H:$H, "E14")</f>
        <v>0</v>
      </c>
      <c r="AUY15" s="20">
        <f>SUMIFS(Raw!$I:$I, Raw!$A:$A, Dispositions!AUY$14, Raw!$H:$H, "E14")</f>
        <v>0</v>
      </c>
      <c r="AUZ15" s="20">
        <f>SUMIFS(Raw!$I:$I, Raw!$A:$A, Dispositions!AUZ$14, Raw!$H:$H, "E14")</f>
        <v>0</v>
      </c>
      <c r="AVA15" s="20">
        <f>SUMIFS(Raw!$I:$I, Raw!$A:$A, Dispositions!AVA$14, Raw!$H:$H, "E14")</f>
        <v>0</v>
      </c>
      <c r="AVB15" s="20">
        <f>SUMIFS(Raw!$I:$I, Raw!$A:$A, Dispositions!AVB$14, Raw!$H:$H, "E14")</f>
        <v>0</v>
      </c>
      <c r="AVC15" s="20">
        <f>SUMIFS(Raw!$I:$I, Raw!$A:$A, Dispositions!AVC$14, Raw!$H:$H, "E14")</f>
        <v>0</v>
      </c>
      <c r="AVD15" s="21">
        <f>SUMIFS(Raw!$I:$I, Raw!$A:$A, Dispositions!AVD$14, Raw!$H:$H, "E14")</f>
        <v>0</v>
      </c>
      <c r="AVF15" s="19">
        <f>SUMIFS(Raw!$I:$I, Raw!$A:$A, Dispositions!AVF$14, Raw!$H:$H, "E15")</f>
        <v>0</v>
      </c>
      <c r="AVG15" s="20">
        <f>SUMIFS(Raw!$I:$I, Raw!$A:$A, Dispositions!AVG$14, Raw!$H:$H, "E15")</f>
        <v>0</v>
      </c>
      <c r="AVH15" s="20">
        <f>SUMIFS(Raw!$I:$I, Raw!$A:$A, Dispositions!AVH$14, Raw!$H:$H, "E15")</f>
        <v>0</v>
      </c>
      <c r="AVI15" s="20">
        <f>SUMIFS(Raw!$I:$I, Raw!$A:$A, Dispositions!AVI$14, Raw!$H:$H, "E15")</f>
        <v>0</v>
      </c>
      <c r="AVJ15" s="20">
        <f>SUMIFS(Raw!$I:$I, Raw!$A:$A, Dispositions!AVJ$14, Raw!$H:$H, "E15")</f>
        <v>0</v>
      </c>
      <c r="AVK15" s="20">
        <f>SUMIFS(Raw!$I:$I, Raw!$A:$A, Dispositions!AVK$14, Raw!$H:$H, "E15")</f>
        <v>0</v>
      </c>
      <c r="AVL15" s="21">
        <f>SUMIFS(Raw!$I:$I, Raw!$A:$A, Dispositions!AVL$14, Raw!$H:$H, "E15")</f>
        <v>0</v>
      </c>
      <c r="AVN15" s="19">
        <f>SUMIFS(Raw!$I:$I, Raw!$A:$A, Dispositions!AVN$14, Raw!$H:$H, "E16")</f>
        <v>0</v>
      </c>
      <c r="AVO15" s="20">
        <f>SUMIFS(Raw!$I:$I, Raw!$A:$A, Dispositions!AVO$14, Raw!$H:$H, "E16")</f>
        <v>0</v>
      </c>
      <c r="AVP15" s="20">
        <f>SUMIFS(Raw!$I:$I, Raw!$A:$A, Dispositions!AVP$14, Raw!$H:$H, "E16")</f>
        <v>0</v>
      </c>
      <c r="AVQ15" s="20">
        <f>SUMIFS(Raw!$I:$I, Raw!$A:$A, Dispositions!AVQ$14, Raw!$H:$H, "E16")</f>
        <v>0</v>
      </c>
      <c r="AVR15" s="20">
        <f>SUMIFS(Raw!$I:$I, Raw!$A:$A, Dispositions!AVR$14, Raw!$H:$H, "E16")</f>
        <v>0</v>
      </c>
      <c r="AVS15" s="20">
        <f>SUMIFS(Raw!$I:$I, Raw!$A:$A, Dispositions!AVS$14, Raw!$H:$H, "E16")</f>
        <v>0</v>
      </c>
      <c r="AVT15" s="21">
        <f>SUMIFS(Raw!$I:$I, Raw!$A:$A, Dispositions!AVT$14, Raw!$H:$H, "E16")</f>
        <v>0</v>
      </c>
      <c r="AVV15" s="19">
        <f>SUMIFS(Raw!$I:$I, Raw!$A:$A, Dispositions!AVV$14, Raw!$H:$H, "E18")</f>
        <v>0</v>
      </c>
      <c r="AVW15" s="20">
        <f>SUMIFS(Raw!$I:$I, Raw!$A:$A, Dispositions!AVW$14, Raw!$H:$H, "E18")</f>
        <v>0</v>
      </c>
      <c r="AVX15" s="20">
        <f>SUMIFS(Raw!$I:$I, Raw!$A:$A, Dispositions!AVX$14, Raw!$H:$H, "E18")</f>
        <v>0</v>
      </c>
      <c r="AVY15" s="20">
        <f>SUMIFS(Raw!$I:$I, Raw!$A:$A, Dispositions!AVY$14, Raw!$H:$H, "E18")</f>
        <v>0</v>
      </c>
      <c r="AVZ15" s="20">
        <f>SUMIFS(Raw!$I:$I, Raw!$A:$A, Dispositions!AVZ$14, Raw!$H:$H, "E18")</f>
        <v>0</v>
      </c>
      <c r="AWA15" s="20">
        <f>SUMIFS(Raw!$I:$I, Raw!$A:$A, Dispositions!AWA$14, Raw!$H:$H, "E18")</f>
        <v>0</v>
      </c>
      <c r="AWB15" s="21">
        <f>SUMIFS(Raw!$I:$I, Raw!$A:$A, Dispositions!AWB$14, Raw!$H:$H, "E18")</f>
        <v>0</v>
      </c>
      <c r="AWD15" s="19">
        <f>SUMIFS(Raw!$I:$I, Raw!$A:$A, Dispositions!AWD$14, Raw!$H:$H, "E34")</f>
        <v>0</v>
      </c>
      <c r="AWE15" s="20">
        <f>SUMIFS(Raw!$I:$I, Raw!$A:$A, Dispositions!AWE$14, Raw!$H:$H, "E34")</f>
        <v>0</v>
      </c>
      <c r="AWF15" s="20">
        <f>SUMIFS(Raw!$I:$I, Raw!$A:$A, Dispositions!AWF$14, Raw!$H:$H, "E34")</f>
        <v>0</v>
      </c>
      <c r="AWG15" s="20">
        <f>SUMIFS(Raw!$I:$I, Raw!$A:$A, Dispositions!AWG$14, Raw!$H:$H, "E34")</f>
        <v>0</v>
      </c>
      <c r="AWH15" s="20">
        <f>SUMIFS(Raw!$I:$I, Raw!$A:$A, Dispositions!AWH$14, Raw!$H:$H, "E34")</f>
        <v>0</v>
      </c>
      <c r="AWI15" s="20">
        <f>SUMIFS(Raw!$I:$I, Raw!$A:$A, Dispositions!AWI$14, Raw!$H:$H, "E34")</f>
        <v>0</v>
      </c>
      <c r="AWJ15" s="21">
        <f>SUMIFS(Raw!$I:$I, Raw!$A:$A, Dispositions!AWJ$14, Raw!$H:$H, "E34")</f>
        <v>0</v>
      </c>
      <c r="AWL15" s="46">
        <f>SUMIFS(Raw!$I:$I, Raw!$A:$A, Dispositions!AWL$14, Raw!$H:$H, "E02")</f>
        <v>0</v>
      </c>
      <c r="AWM15" s="66">
        <f>SUMIFS(Raw!$I:$I, Raw!$A:$A, Dispositions!AWM$14, Raw!$H:$H, "E02")</f>
        <v>0</v>
      </c>
      <c r="AWN15" s="66">
        <f>SUMIFS(Raw!$I:$I, Raw!$A:$A, Dispositions!AWN$14, Raw!$H:$H, "E02")</f>
        <v>0</v>
      </c>
      <c r="AWO15" s="66">
        <f>SUMIFS(Raw!$I:$I, Raw!$A:$A, Dispositions!AWO$14, Raw!$H:$H, "E02")</f>
        <v>0</v>
      </c>
      <c r="AWP15" s="66">
        <f>SUMIFS(Raw!$I:$I, Raw!$A:$A, Dispositions!AWP$14, Raw!$H:$H, "E02")</f>
        <v>0</v>
      </c>
      <c r="AWQ15" s="66">
        <f>SUMIFS(Raw!$I:$I, Raw!$A:$A, Dispositions!AWQ$14, Raw!$H:$H, "E02")</f>
        <v>0</v>
      </c>
      <c r="AWR15" s="67">
        <f>SUMIFS(Raw!$I:$I, Raw!$A:$A, Dispositions!AWR$14, Raw!$H:$H, "E02")</f>
        <v>0</v>
      </c>
      <c r="AWT15" s="19">
        <f>SUMIFS(Raw!$I:$I, Raw!$A:$A, Dispositions!AWT$14, Raw!$H:$H, "E03")</f>
        <v>0</v>
      </c>
      <c r="AWU15" s="20">
        <f>SUMIFS(Raw!$I:$I, Raw!$A:$A, Dispositions!AWU$14, Raw!$H:$H, "E03")</f>
        <v>0</v>
      </c>
      <c r="AWV15" s="20">
        <f>SUMIFS(Raw!$I:$I, Raw!$A:$A, Dispositions!AWV$14, Raw!$H:$H, "E03")</f>
        <v>0</v>
      </c>
      <c r="AWW15" s="20">
        <f>SUMIFS(Raw!$I:$I, Raw!$A:$A, Dispositions!AWW$14, Raw!$H:$H, "E03")</f>
        <v>0</v>
      </c>
      <c r="AWX15" s="20">
        <f>SUMIFS(Raw!$I:$I, Raw!$A:$A, Dispositions!AWX$14, Raw!$H:$H, "E03")</f>
        <v>0</v>
      </c>
      <c r="AWY15" s="20">
        <f>SUMIFS(Raw!$I:$I, Raw!$A:$A, Dispositions!AWY$14, Raw!$H:$H, "E03")</f>
        <v>0</v>
      </c>
      <c r="AWZ15" s="21">
        <f>SUMIFS(Raw!$I:$I, Raw!$A:$A, Dispositions!AWZ$14, Raw!$H:$H, "E03")</f>
        <v>0</v>
      </c>
      <c r="AXB15" s="19">
        <f>SUMIFS(Raw!$I:$I, Raw!$A:$A, Dispositions!AXB$14, Raw!$H:$H, "E05")</f>
        <v>0</v>
      </c>
      <c r="AXC15" s="20">
        <f>SUMIFS(Raw!$I:$I, Raw!$A:$A, Dispositions!AXC$14, Raw!$H:$H, "E05")</f>
        <v>0</v>
      </c>
      <c r="AXD15" s="20">
        <f>SUMIFS(Raw!$I:$I, Raw!$A:$A, Dispositions!AXD$14, Raw!$H:$H, "E05")</f>
        <v>0</v>
      </c>
      <c r="AXE15" s="20">
        <f>SUMIFS(Raw!$I:$I, Raw!$A:$A, Dispositions!AXE$14, Raw!$H:$H, "E05")</f>
        <v>0</v>
      </c>
      <c r="AXF15" s="20">
        <f>SUMIFS(Raw!$I:$I, Raw!$A:$A, Dispositions!AXF$14, Raw!$H:$H, "E05")</f>
        <v>0</v>
      </c>
      <c r="AXG15" s="20">
        <f>SUMIFS(Raw!$I:$I, Raw!$A:$A, Dispositions!AXG$14, Raw!$H:$H, "E05")</f>
        <v>0</v>
      </c>
      <c r="AXH15" s="21">
        <f>SUMIFS(Raw!$I:$I, Raw!$A:$A, Dispositions!AXH$14, Raw!$H:$H, "E05")</f>
        <v>0</v>
      </c>
      <c r="AXJ15" s="19">
        <f>SUMIFS(Raw!$I:$I, Raw!$A:$A, Dispositions!AXJ$14, Raw!$H:$H, "E12")</f>
        <v>0</v>
      </c>
      <c r="AXK15" s="20">
        <f>SUMIFS(Raw!$I:$I, Raw!$A:$A, Dispositions!AXK$14, Raw!$H:$H, "E12")</f>
        <v>0</v>
      </c>
      <c r="AXL15" s="20">
        <f>SUMIFS(Raw!$I:$I, Raw!$A:$A, Dispositions!AXL$14, Raw!$H:$H, "E12")</f>
        <v>0</v>
      </c>
      <c r="AXM15" s="20">
        <f>SUMIFS(Raw!$I:$I, Raw!$A:$A, Dispositions!AXM$14, Raw!$H:$H, "E12")</f>
        <v>0</v>
      </c>
      <c r="AXN15" s="20">
        <f>SUMIFS(Raw!$I:$I, Raw!$A:$A, Dispositions!AXN$14, Raw!$H:$H, "E12")</f>
        <v>0</v>
      </c>
      <c r="AXO15" s="20">
        <f>SUMIFS(Raw!$I:$I, Raw!$A:$A, Dispositions!AXO$14, Raw!$H:$H, "E12")</f>
        <v>0</v>
      </c>
      <c r="AXP15" s="21">
        <f>SUMIFS(Raw!$I:$I, Raw!$A:$A, Dispositions!AXP$14, Raw!$H:$H, "E12")</f>
        <v>0</v>
      </c>
      <c r="AXR15" s="19">
        <f>SUMIFS(Raw!$I:$I, Raw!$A:$A, Dispositions!AXR$14, Raw!$H:$H, "E13")</f>
        <v>0</v>
      </c>
      <c r="AXS15" s="20">
        <f>SUMIFS(Raw!$I:$I, Raw!$A:$A, Dispositions!AXS$14, Raw!$H:$H, "E13")</f>
        <v>0</v>
      </c>
      <c r="AXT15" s="20">
        <f>SUMIFS(Raw!$I:$I, Raw!$A:$A, Dispositions!AXT$14, Raw!$H:$H, "E13")</f>
        <v>0</v>
      </c>
      <c r="AXU15" s="20">
        <f>SUMIFS(Raw!$I:$I, Raw!$A:$A, Dispositions!AXU$14, Raw!$H:$H, "E13")</f>
        <v>0</v>
      </c>
      <c r="AXV15" s="20">
        <f>SUMIFS(Raw!$I:$I, Raw!$A:$A, Dispositions!AXV$14, Raw!$H:$H, "E13")</f>
        <v>0</v>
      </c>
      <c r="AXW15" s="20">
        <f>SUMIFS(Raw!$I:$I, Raw!$A:$A, Dispositions!AXW$14, Raw!$H:$H, "E13")</f>
        <v>0</v>
      </c>
      <c r="AXX15" s="21">
        <f>SUMIFS(Raw!$I:$I, Raw!$A:$A, Dispositions!AXX$14, Raw!$H:$H, "E13")</f>
        <v>0</v>
      </c>
      <c r="AXZ15" s="19">
        <f>SUMIFS(Raw!$I:$I, Raw!$A:$A, Dispositions!AXZ$14, Raw!$H:$H, "E14")</f>
        <v>0</v>
      </c>
      <c r="AYA15" s="20">
        <f>SUMIFS(Raw!$I:$I, Raw!$A:$A, Dispositions!AYA$14, Raw!$H:$H, "E14")</f>
        <v>0</v>
      </c>
      <c r="AYB15" s="20">
        <f>SUMIFS(Raw!$I:$I, Raw!$A:$A, Dispositions!AYB$14, Raw!$H:$H, "E14")</f>
        <v>0</v>
      </c>
      <c r="AYC15" s="20">
        <f>SUMIFS(Raw!$I:$I, Raw!$A:$A, Dispositions!AYC$14, Raw!$H:$H, "E14")</f>
        <v>0</v>
      </c>
      <c r="AYD15" s="20">
        <f>SUMIFS(Raw!$I:$I, Raw!$A:$A, Dispositions!AYD$14, Raw!$H:$H, "E14")</f>
        <v>0</v>
      </c>
      <c r="AYE15" s="20">
        <f>SUMIFS(Raw!$I:$I, Raw!$A:$A, Dispositions!AYE$14, Raw!$H:$H, "E14")</f>
        <v>0</v>
      </c>
      <c r="AYF15" s="21">
        <f>SUMIFS(Raw!$I:$I, Raw!$A:$A, Dispositions!AYF$14, Raw!$H:$H, "E14")</f>
        <v>0</v>
      </c>
      <c r="AYH15" s="19">
        <f>SUMIFS(Raw!$I:$I, Raw!$A:$A, Dispositions!AYH$14, Raw!$H:$H, "E15")</f>
        <v>0</v>
      </c>
      <c r="AYI15" s="20">
        <f>SUMIFS(Raw!$I:$I, Raw!$A:$A, Dispositions!AYI$14, Raw!$H:$H, "E15")</f>
        <v>0</v>
      </c>
      <c r="AYJ15" s="20">
        <f>SUMIFS(Raw!$I:$I, Raw!$A:$A, Dispositions!AYJ$14, Raw!$H:$H, "E15")</f>
        <v>0</v>
      </c>
      <c r="AYK15" s="20">
        <f>SUMIFS(Raw!$I:$I, Raw!$A:$A, Dispositions!AYK$14, Raw!$H:$H, "E15")</f>
        <v>0</v>
      </c>
      <c r="AYL15" s="20">
        <f>SUMIFS(Raw!$I:$I, Raw!$A:$A, Dispositions!AYL$14, Raw!$H:$H, "E15")</f>
        <v>0</v>
      </c>
      <c r="AYM15" s="20">
        <f>SUMIFS(Raw!$I:$I, Raw!$A:$A, Dispositions!AYM$14, Raw!$H:$H, "E15")</f>
        <v>0</v>
      </c>
      <c r="AYN15" s="21">
        <f>SUMIFS(Raw!$I:$I, Raw!$A:$A, Dispositions!AYN$14, Raw!$H:$H, "E15")</f>
        <v>0</v>
      </c>
      <c r="AYP15" s="19">
        <f>SUMIFS(Raw!$I:$I, Raw!$A:$A, Dispositions!AYP$14, Raw!$H:$H, "E16")</f>
        <v>0</v>
      </c>
      <c r="AYQ15" s="20">
        <f>SUMIFS(Raw!$I:$I, Raw!$A:$A, Dispositions!AYQ$14, Raw!$H:$H, "E16")</f>
        <v>0</v>
      </c>
      <c r="AYR15" s="20">
        <f>SUMIFS(Raw!$I:$I, Raw!$A:$A, Dispositions!AYR$14, Raw!$H:$H, "E16")</f>
        <v>0</v>
      </c>
      <c r="AYS15" s="20">
        <f>SUMIFS(Raw!$I:$I, Raw!$A:$A, Dispositions!AYS$14, Raw!$H:$H, "E16")</f>
        <v>0</v>
      </c>
      <c r="AYT15" s="20">
        <f>SUMIFS(Raw!$I:$I, Raw!$A:$A, Dispositions!AYT$14, Raw!$H:$H, "E16")</f>
        <v>0</v>
      </c>
      <c r="AYU15" s="20">
        <f>SUMIFS(Raw!$I:$I, Raw!$A:$A, Dispositions!AYU$14, Raw!$H:$H, "E16")</f>
        <v>0</v>
      </c>
      <c r="AYV15" s="21">
        <f>SUMIFS(Raw!$I:$I, Raw!$A:$A, Dispositions!AYV$14, Raw!$H:$H, "E16")</f>
        <v>0</v>
      </c>
      <c r="AYX15" s="19">
        <f>SUMIFS(Raw!$I:$I, Raw!$A:$A, Dispositions!AYX$14, Raw!$H:$H, "E18")</f>
        <v>0</v>
      </c>
      <c r="AYY15" s="20">
        <f>SUMIFS(Raw!$I:$I, Raw!$A:$A, Dispositions!AYY$14, Raw!$H:$H, "E18")</f>
        <v>0</v>
      </c>
      <c r="AYZ15" s="20">
        <f>SUMIFS(Raw!$I:$I, Raw!$A:$A, Dispositions!AYZ$14, Raw!$H:$H, "E18")</f>
        <v>0</v>
      </c>
      <c r="AZA15" s="20">
        <f>SUMIFS(Raw!$I:$I, Raw!$A:$A, Dispositions!AZA$14, Raw!$H:$H, "E18")</f>
        <v>0</v>
      </c>
      <c r="AZB15" s="20">
        <f>SUMIFS(Raw!$I:$I, Raw!$A:$A, Dispositions!AZB$14, Raw!$H:$H, "E18")</f>
        <v>0</v>
      </c>
      <c r="AZC15" s="20">
        <f>SUMIFS(Raw!$I:$I, Raw!$A:$A, Dispositions!AZC$14, Raw!$H:$H, "E18")</f>
        <v>0</v>
      </c>
      <c r="AZD15" s="21">
        <f>SUMIFS(Raw!$I:$I, Raw!$A:$A, Dispositions!AZD$14, Raw!$H:$H, "E18")</f>
        <v>0</v>
      </c>
      <c r="AZF15" s="19">
        <f>SUMIFS(Raw!$I:$I, Raw!$A:$A, Dispositions!AZF$14, Raw!$H:$H, "E34")</f>
        <v>0</v>
      </c>
      <c r="AZG15" s="20">
        <f>SUMIFS(Raw!$I:$I, Raw!$A:$A, Dispositions!AZG$14, Raw!$H:$H, "E34")</f>
        <v>0</v>
      </c>
      <c r="AZH15" s="20">
        <f>SUMIFS(Raw!$I:$I, Raw!$A:$A, Dispositions!AZH$14, Raw!$H:$H, "E34")</f>
        <v>0</v>
      </c>
      <c r="AZI15" s="20">
        <f>SUMIFS(Raw!$I:$I, Raw!$A:$A, Dispositions!AZI$14, Raw!$H:$H, "E34")</f>
        <v>0</v>
      </c>
      <c r="AZJ15" s="20">
        <f>SUMIFS(Raw!$I:$I, Raw!$A:$A, Dispositions!AZJ$14, Raw!$H:$H, "E34")</f>
        <v>0</v>
      </c>
      <c r="AZK15" s="20">
        <f>SUMIFS(Raw!$I:$I, Raw!$A:$A, Dispositions!AZK$14, Raw!$H:$H, "E34")</f>
        <v>0</v>
      </c>
      <c r="AZL15" s="21">
        <f>SUMIFS(Raw!$I:$I, Raw!$A:$A, Dispositions!AZL$14, Raw!$H:$H, "E34")</f>
        <v>0</v>
      </c>
      <c r="AZN15" s="46">
        <f>SUMIFS(Raw!$I:$I, Raw!$A:$A, Dispositions!AZN$14, Raw!$H:$H, "E02")</f>
        <v>0</v>
      </c>
      <c r="AZO15" s="66">
        <f>SUMIFS(Raw!$I:$I, Raw!$A:$A, Dispositions!AZO$14, Raw!$H:$H, "E02")</f>
        <v>0</v>
      </c>
      <c r="AZP15" s="66">
        <f>SUMIFS(Raw!$I:$I, Raw!$A:$A, Dispositions!AZP$14, Raw!$H:$H, "E02")</f>
        <v>0</v>
      </c>
      <c r="AZQ15" s="66">
        <f>SUMIFS(Raw!$I:$I, Raw!$A:$A, Dispositions!AZQ$14, Raw!$H:$H, "E02")</f>
        <v>0</v>
      </c>
      <c r="AZR15" s="66">
        <f>SUMIFS(Raw!$I:$I, Raw!$A:$A, Dispositions!AZR$14, Raw!$H:$H, "E02")</f>
        <v>0</v>
      </c>
      <c r="AZS15" s="66">
        <f>SUMIFS(Raw!$I:$I, Raw!$A:$A, Dispositions!AZS$14, Raw!$H:$H, "E02")</f>
        <v>0</v>
      </c>
      <c r="AZT15" s="67">
        <f>SUMIFS(Raw!$I:$I, Raw!$A:$A, Dispositions!AZT$14, Raw!$H:$H, "E02")</f>
        <v>0</v>
      </c>
      <c r="AZV15" s="19">
        <f>SUMIFS(Raw!$I:$I, Raw!$A:$A, Dispositions!AZV$14, Raw!$H:$H, "E03")</f>
        <v>0</v>
      </c>
      <c r="AZW15" s="20">
        <f>SUMIFS(Raw!$I:$I, Raw!$A:$A, Dispositions!AZW$14, Raw!$H:$H, "E03")</f>
        <v>0</v>
      </c>
      <c r="AZX15" s="20">
        <f>SUMIFS(Raw!$I:$I, Raw!$A:$A, Dispositions!AZX$14, Raw!$H:$H, "E03")</f>
        <v>0</v>
      </c>
      <c r="AZY15" s="20">
        <f>SUMIFS(Raw!$I:$I, Raw!$A:$A, Dispositions!AZY$14, Raw!$H:$H, "E03")</f>
        <v>0</v>
      </c>
      <c r="AZZ15" s="20">
        <f>SUMIFS(Raw!$I:$I, Raw!$A:$A, Dispositions!AZZ$14, Raw!$H:$H, "E03")</f>
        <v>0</v>
      </c>
      <c r="BAA15" s="20">
        <f>SUMIFS(Raw!$I:$I, Raw!$A:$A, Dispositions!BAA$14, Raw!$H:$H, "E03")</f>
        <v>0</v>
      </c>
      <c r="BAB15" s="21">
        <f>SUMIFS(Raw!$I:$I, Raw!$A:$A, Dispositions!BAB$14, Raw!$H:$H, "E03")</f>
        <v>0</v>
      </c>
      <c r="BAD15" s="19">
        <f>SUMIFS(Raw!$I:$I, Raw!$A:$A, Dispositions!BAD$14, Raw!$H:$H, "E05")</f>
        <v>0</v>
      </c>
      <c r="BAE15" s="20">
        <f>SUMIFS(Raw!$I:$I, Raw!$A:$A, Dispositions!BAE$14, Raw!$H:$H, "E05")</f>
        <v>0</v>
      </c>
      <c r="BAF15" s="20">
        <f>SUMIFS(Raw!$I:$I, Raw!$A:$A, Dispositions!BAF$14, Raw!$H:$H, "E05")</f>
        <v>0</v>
      </c>
      <c r="BAG15" s="20">
        <f>SUMIFS(Raw!$I:$I, Raw!$A:$A, Dispositions!BAG$14, Raw!$H:$H, "E05")</f>
        <v>0</v>
      </c>
      <c r="BAH15" s="20">
        <f>SUMIFS(Raw!$I:$I, Raw!$A:$A, Dispositions!BAH$14, Raw!$H:$H, "E05")</f>
        <v>0</v>
      </c>
      <c r="BAI15" s="20">
        <f>SUMIFS(Raw!$I:$I, Raw!$A:$A, Dispositions!BAI$14, Raw!$H:$H, "E05")</f>
        <v>0</v>
      </c>
      <c r="BAJ15" s="21">
        <f>SUMIFS(Raw!$I:$I, Raw!$A:$A, Dispositions!BAJ$14, Raw!$H:$H, "E05")</f>
        <v>0</v>
      </c>
      <c r="BAL15" s="19">
        <f>SUMIFS(Raw!$I:$I, Raw!$A:$A, Dispositions!BAL$14, Raw!$H:$H, "E12")</f>
        <v>0</v>
      </c>
      <c r="BAM15" s="20">
        <f>SUMIFS(Raw!$I:$I, Raw!$A:$A, Dispositions!BAM$14, Raw!$H:$H, "E12")</f>
        <v>0</v>
      </c>
      <c r="BAN15" s="20">
        <f>SUMIFS(Raw!$I:$I, Raw!$A:$A, Dispositions!BAN$14, Raw!$H:$H, "E12")</f>
        <v>0</v>
      </c>
      <c r="BAO15" s="20">
        <f>SUMIFS(Raw!$I:$I, Raw!$A:$A, Dispositions!BAO$14, Raw!$H:$H, "E12")</f>
        <v>0</v>
      </c>
      <c r="BAP15" s="20">
        <f>SUMIFS(Raw!$I:$I, Raw!$A:$A, Dispositions!BAP$14, Raw!$H:$H, "E12")</f>
        <v>0</v>
      </c>
      <c r="BAQ15" s="20">
        <f>SUMIFS(Raw!$I:$I, Raw!$A:$A, Dispositions!BAQ$14, Raw!$H:$H, "E12")</f>
        <v>0</v>
      </c>
      <c r="BAR15" s="21">
        <f>SUMIFS(Raw!$I:$I, Raw!$A:$A, Dispositions!BAR$14, Raw!$H:$H, "E12")</f>
        <v>0</v>
      </c>
      <c r="BAT15" s="19">
        <f>SUMIFS(Raw!$I:$I, Raw!$A:$A, Dispositions!BAT$14, Raw!$H:$H, "E13")</f>
        <v>0</v>
      </c>
      <c r="BAU15" s="20">
        <f>SUMIFS(Raw!$I:$I, Raw!$A:$A, Dispositions!BAU$14, Raw!$H:$H, "E13")</f>
        <v>0</v>
      </c>
      <c r="BAV15" s="20">
        <f>SUMIFS(Raw!$I:$I, Raw!$A:$A, Dispositions!BAV$14, Raw!$H:$H, "E13")</f>
        <v>0</v>
      </c>
      <c r="BAW15" s="20">
        <f>SUMIFS(Raw!$I:$I, Raw!$A:$A, Dispositions!BAW$14, Raw!$H:$H, "E13")</f>
        <v>0</v>
      </c>
      <c r="BAX15" s="20">
        <f>SUMIFS(Raw!$I:$I, Raw!$A:$A, Dispositions!BAX$14, Raw!$H:$H, "E13")</f>
        <v>0</v>
      </c>
      <c r="BAY15" s="20">
        <f>SUMIFS(Raw!$I:$I, Raw!$A:$A, Dispositions!BAY$14, Raw!$H:$H, "E13")</f>
        <v>0</v>
      </c>
      <c r="BAZ15" s="21">
        <f>SUMIFS(Raw!$I:$I, Raw!$A:$A, Dispositions!BAZ$14, Raw!$H:$H, "E13")</f>
        <v>0</v>
      </c>
      <c r="BBB15" s="19">
        <f>SUMIFS(Raw!$I:$I, Raw!$A:$A, Dispositions!BBB$14, Raw!$H:$H, "E14")</f>
        <v>0</v>
      </c>
      <c r="BBC15" s="20">
        <f>SUMIFS(Raw!$I:$I, Raw!$A:$A, Dispositions!BBC$14, Raw!$H:$H, "E14")</f>
        <v>0</v>
      </c>
      <c r="BBD15" s="20">
        <f>SUMIFS(Raw!$I:$I, Raw!$A:$A, Dispositions!BBD$14, Raw!$H:$H, "E14")</f>
        <v>0</v>
      </c>
      <c r="BBE15" s="20">
        <f>SUMIFS(Raw!$I:$I, Raw!$A:$A, Dispositions!BBE$14, Raw!$H:$H, "E14")</f>
        <v>0</v>
      </c>
      <c r="BBF15" s="20">
        <f>SUMIFS(Raw!$I:$I, Raw!$A:$A, Dispositions!BBF$14, Raw!$H:$H, "E14")</f>
        <v>0</v>
      </c>
      <c r="BBG15" s="20">
        <f>SUMIFS(Raw!$I:$I, Raw!$A:$A, Dispositions!BBG$14, Raw!$H:$H, "E14")</f>
        <v>0</v>
      </c>
      <c r="BBH15" s="21">
        <f>SUMIFS(Raw!$I:$I, Raw!$A:$A, Dispositions!BBH$14, Raw!$H:$H, "E14")</f>
        <v>0</v>
      </c>
      <c r="BBJ15" s="19">
        <f>SUMIFS(Raw!$I:$I, Raw!$A:$A, Dispositions!BBJ$14, Raw!$H:$H, "E15")</f>
        <v>0</v>
      </c>
      <c r="BBK15" s="20">
        <f>SUMIFS(Raw!$I:$I, Raw!$A:$A, Dispositions!BBK$14, Raw!$H:$H, "E15")</f>
        <v>0</v>
      </c>
      <c r="BBL15" s="20">
        <f>SUMIFS(Raw!$I:$I, Raw!$A:$A, Dispositions!BBL$14, Raw!$H:$H, "E15")</f>
        <v>0</v>
      </c>
      <c r="BBM15" s="20">
        <f>SUMIFS(Raw!$I:$I, Raw!$A:$A, Dispositions!BBM$14, Raw!$H:$H, "E15")</f>
        <v>0</v>
      </c>
      <c r="BBN15" s="20">
        <f>SUMIFS(Raw!$I:$I, Raw!$A:$A, Dispositions!BBN$14, Raw!$H:$H, "E15")</f>
        <v>0</v>
      </c>
      <c r="BBO15" s="20">
        <f>SUMIFS(Raw!$I:$I, Raw!$A:$A, Dispositions!BBO$14, Raw!$H:$H, "E15")</f>
        <v>0</v>
      </c>
      <c r="BBP15" s="21">
        <f>SUMIFS(Raw!$I:$I, Raw!$A:$A, Dispositions!BBP$14, Raw!$H:$H, "E15")</f>
        <v>0</v>
      </c>
      <c r="BBR15" s="19">
        <f>SUMIFS(Raw!$I:$I, Raw!$A:$A, Dispositions!BBR$14, Raw!$H:$H, "E16")</f>
        <v>0</v>
      </c>
      <c r="BBS15" s="20">
        <f>SUMIFS(Raw!$I:$I, Raw!$A:$A, Dispositions!BBS$14, Raw!$H:$H, "E16")</f>
        <v>0</v>
      </c>
      <c r="BBT15" s="20">
        <f>SUMIFS(Raw!$I:$I, Raw!$A:$A, Dispositions!BBT$14, Raw!$H:$H, "E16")</f>
        <v>0</v>
      </c>
      <c r="BBU15" s="20">
        <f>SUMIFS(Raw!$I:$I, Raw!$A:$A, Dispositions!BBU$14, Raw!$H:$H, "E16")</f>
        <v>0</v>
      </c>
      <c r="BBV15" s="20">
        <f>SUMIFS(Raw!$I:$I, Raw!$A:$A, Dispositions!BBV$14, Raw!$H:$H, "E16")</f>
        <v>0</v>
      </c>
      <c r="BBW15" s="20">
        <f>SUMIFS(Raw!$I:$I, Raw!$A:$A, Dispositions!BBW$14, Raw!$H:$H, "E16")</f>
        <v>0</v>
      </c>
      <c r="BBX15" s="21">
        <f>SUMIFS(Raw!$I:$I, Raw!$A:$A, Dispositions!BBX$14, Raw!$H:$H, "E16")</f>
        <v>0</v>
      </c>
      <c r="BBZ15" s="19">
        <f>SUMIFS(Raw!$I:$I, Raw!$A:$A, Dispositions!BBZ$14, Raw!$H:$H, "E18")</f>
        <v>0</v>
      </c>
      <c r="BCA15" s="20">
        <f>SUMIFS(Raw!$I:$I, Raw!$A:$A, Dispositions!BCA$14, Raw!$H:$H, "E18")</f>
        <v>0</v>
      </c>
      <c r="BCB15" s="20">
        <f>SUMIFS(Raw!$I:$I, Raw!$A:$A, Dispositions!BCB$14, Raw!$H:$H, "E18")</f>
        <v>0</v>
      </c>
      <c r="BCC15" s="20">
        <f>SUMIFS(Raw!$I:$I, Raw!$A:$A, Dispositions!BCC$14, Raw!$H:$H, "E18")</f>
        <v>0</v>
      </c>
      <c r="BCD15" s="20">
        <f>SUMIFS(Raw!$I:$I, Raw!$A:$A, Dispositions!BCD$14, Raw!$H:$H, "E18")</f>
        <v>0</v>
      </c>
      <c r="BCE15" s="20">
        <f>SUMIFS(Raw!$I:$I, Raw!$A:$A, Dispositions!BCE$14, Raw!$H:$H, "E18")</f>
        <v>0</v>
      </c>
      <c r="BCF15" s="21">
        <f>SUMIFS(Raw!$I:$I, Raw!$A:$A, Dispositions!BCF$14, Raw!$H:$H, "E18")</f>
        <v>0</v>
      </c>
      <c r="BCH15" s="19">
        <f>SUMIFS(Raw!$I:$I, Raw!$A:$A, Dispositions!BCH$14, Raw!$H:$H, "E34")</f>
        <v>0</v>
      </c>
      <c r="BCI15" s="20">
        <f>SUMIFS(Raw!$I:$I, Raw!$A:$A, Dispositions!BCI$14, Raw!$H:$H, "E34")</f>
        <v>0</v>
      </c>
      <c r="BCJ15" s="20">
        <f>SUMIFS(Raw!$I:$I, Raw!$A:$A, Dispositions!BCJ$14, Raw!$H:$H, "E34")</f>
        <v>0</v>
      </c>
      <c r="BCK15" s="20">
        <f>SUMIFS(Raw!$I:$I, Raw!$A:$A, Dispositions!BCK$14, Raw!$H:$H, "E34")</f>
        <v>0</v>
      </c>
      <c r="BCL15" s="20">
        <f>SUMIFS(Raw!$I:$I, Raw!$A:$A, Dispositions!BCL$14, Raw!$H:$H, "E34")</f>
        <v>0</v>
      </c>
      <c r="BCM15" s="20">
        <f>SUMIFS(Raw!$I:$I, Raw!$A:$A, Dispositions!BCM$14, Raw!$H:$H, "E34")</f>
        <v>0</v>
      </c>
      <c r="BCN15" s="21">
        <f>SUMIFS(Raw!$I:$I, Raw!$A:$A, Dispositions!BCN$14, Raw!$H:$H, "E34")</f>
        <v>0</v>
      </c>
      <c r="BCP15" s="46">
        <f>SUMIFS(Raw!$I:$I, Raw!$A:$A, Dispositions!BCP$14, Raw!$H:$H, "E02")</f>
        <v>0</v>
      </c>
      <c r="BCQ15" s="66">
        <f>SUMIFS(Raw!$I:$I, Raw!$A:$A, Dispositions!BCQ$14, Raw!$H:$H, "E02")</f>
        <v>0</v>
      </c>
      <c r="BCR15" s="66">
        <f>SUMIFS(Raw!$I:$I, Raw!$A:$A, Dispositions!BCR$14, Raw!$H:$H, "E02")</f>
        <v>0</v>
      </c>
      <c r="BCS15" s="66">
        <f>SUMIFS(Raw!$I:$I, Raw!$A:$A, Dispositions!BCS$14, Raw!$H:$H, "E02")</f>
        <v>0</v>
      </c>
      <c r="BCT15" s="66">
        <f>SUMIFS(Raw!$I:$I, Raw!$A:$A, Dispositions!BCT$14, Raw!$H:$H, "E02")</f>
        <v>0</v>
      </c>
      <c r="BCU15" s="66">
        <f>SUMIFS(Raw!$I:$I, Raw!$A:$A, Dispositions!BCU$14, Raw!$H:$H, "E02")</f>
        <v>0</v>
      </c>
      <c r="BCV15" s="67">
        <f>SUMIFS(Raw!$I:$I, Raw!$A:$A, Dispositions!BCV$14, Raw!$H:$H, "E02")</f>
        <v>0</v>
      </c>
      <c r="BCX15" s="19">
        <f>SUMIFS(Raw!$I:$I, Raw!$A:$A, Dispositions!BCX$14, Raw!$H:$H, "E03")</f>
        <v>0</v>
      </c>
      <c r="BCY15" s="20">
        <f>SUMIFS(Raw!$I:$I, Raw!$A:$A, Dispositions!BCY$14, Raw!$H:$H, "E03")</f>
        <v>0</v>
      </c>
      <c r="BCZ15" s="20">
        <f>SUMIFS(Raw!$I:$I, Raw!$A:$A, Dispositions!BCZ$14, Raw!$H:$H, "E03")</f>
        <v>0</v>
      </c>
      <c r="BDA15" s="20">
        <f>SUMIFS(Raw!$I:$I, Raw!$A:$A, Dispositions!BDA$14, Raw!$H:$H, "E03")</f>
        <v>0</v>
      </c>
      <c r="BDB15" s="20">
        <f>SUMIFS(Raw!$I:$I, Raw!$A:$A, Dispositions!BDB$14, Raw!$H:$H, "E03")</f>
        <v>0</v>
      </c>
      <c r="BDC15" s="20">
        <f>SUMIFS(Raw!$I:$I, Raw!$A:$A, Dispositions!BDC$14, Raw!$H:$H, "E03")</f>
        <v>0</v>
      </c>
      <c r="BDD15" s="21">
        <f>SUMIFS(Raw!$I:$I, Raw!$A:$A, Dispositions!BDD$14, Raw!$H:$H, "E03")</f>
        <v>0</v>
      </c>
      <c r="BDF15" s="19">
        <f>SUMIFS(Raw!$I:$I, Raw!$A:$A, Dispositions!BDF$14, Raw!$H:$H, "E05")</f>
        <v>0</v>
      </c>
      <c r="BDG15" s="20">
        <f>SUMIFS(Raw!$I:$I, Raw!$A:$A, Dispositions!BDG$14, Raw!$H:$H, "E05")</f>
        <v>0</v>
      </c>
      <c r="BDH15" s="20">
        <f>SUMIFS(Raw!$I:$I, Raw!$A:$A, Dispositions!BDH$14, Raw!$H:$H, "E05")</f>
        <v>0</v>
      </c>
      <c r="BDI15" s="20">
        <f>SUMIFS(Raw!$I:$I, Raw!$A:$A, Dispositions!BDI$14, Raw!$H:$H, "E05")</f>
        <v>0</v>
      </c>
      <c r="BDJ15" s="20">
        <f>SUMIFS(Raw!$I:$I, Raw!$A:$A, Dispositions!BDJ$14, Raw!$H:$H, "E05")</f>
        <v>0</v>
      </c>
      <c r="BDK15" s="20">
        <f>SUMIFS(Raw!$I:$I, Raw!$A:$A, Dispositions!BDK$14, Raw!$H:$H, "E05")</f>
        <v>0</v>
      </c>
      <c r="BDL15" s="21">
        <f>SUMIFS(Raw!$I:$I, Raw!$A:$A, Dispositions!BDL$14, Raw!$H:$H, "E05")</f>
        <v>0</v>
      </c>
      <c r="BDN15" s="19">
        <f>SUMIFS(Raw!$I:$I, Raw!$A:$A, Dispositions!BDN$14, Raw!$H:$H, "E12")</f>
        <v>0</v>
      </c>
      <c r="BDO15" s="20">
        <f>SUMIFS(Raw!$I:$I, Raw!$A:$A, Dispositions!BDO$14, Raw!$H:$H, "E12")</f>
        <v>0</v>
      </c>
      <c r="BDP15" s="20">
        <f>SUMIFS(Raw!$I:$I, Raw!$A:$A, Dispositions!BDP$14, Raw!$H:$H, "E12")</f>
        <v>0</v>
      </c>
      <c r="BDQ15" s="20">
        <f>SUMIFS(Raw!$I:$I, Raw!$A:$A, Dispositions!BDQ$14, Raw!$H:$H, "E12")</f>
        <v>0</v>
      </c>
      <c r="BDR15" s="20">
        <f>SUMIFS(Raw!$I:$I, Raw!$A:$A, Dispositions!BDR$14, Raw!$H:$H, "E12")</f>
        <v>0</v>
      </c>
      <c r="BDS15" s="20">
        <f>SUMIFS(Raw!$I:$I, Raw!$A:$A, Dispositions!BDS$14, Raw!$H:$H, "E12")</f>
        <v>0</v>
      </c>
      <c r="BDT15" s="21">
        <f>SUMIFS(Raw!$I:$I, Raw!$A:$A, Dispositions!BDT$14, Raw!$H:$H, "E12")</f>
        <v>0</v>
      </c>
      <c r="BDV15" s="19">
        <f>SUMIFS(Raw!$I:$I, Raw!$A:$A, Dispositions!BDV$14, Raw!$H:$H, "E13")</f>
        <v>0</v>
      </c>
      <c r="BDW15" s="20">
        <f>SUMIFS(Raw!$I:$I, Raw!$A:$A, Dispositions!BDW$14, Raw!$H:$H, "E13")</f>
        <v>0</v>
      </c>
      <c r="BDX15" s="20">
        <f>SUMIFS(Raw!$I:$I, Raw!$A:$A, Dispositions!BDX$14, Raw!$H:$H, "E13")</f>
        <v>0</v>
      </c>
      <c r="BDY15" s="20">
        <f>SUMIFS(Raw!$I:$I, Raw!$A:$A, Dispositions!BDY$14, Raw!$H:$H, "E13")</f>
        <v>0</v>
      </c>
      <c r="BDZ15" s="20">
        <f>SUMIFS(Raw!$I:$I, Raw!$A:$A, Dispositions!BDZ$14, Raw!$H:$H, "E13")</f>
        <v>0</v>
      </c>
      <c r="BEA15" s="20">
        <f>SUMIFS(Raw!$I:$I, Raw!$A:$A, Dispositions!BEA$14, Raw!$H:$H, "E13")</f>
        <v>0</v>
      </c>
      <c r="BEB15" s="21">
        <f>SUMIFS(Raw!$I:$I, Raw!$A:$A, Dispositions!BEB$14, Raw!$H:$H, "E13")</f>
        <v>0</v>
      </c>
      <c r="BED15" s="19">
        <f>SUMIFS(Raw!$I:$I, Raw!$A:$A, Dispositions!BED$14, Raw!$H:$H, "E14")</f>
        <v>0</v>
      </c>
      <c r="BEE15" s="20">
        <f>SUMIFS(Raw!$I:$I, Raw!$A:$A, Dispositions!BEE$14, Raw!$H:$H, "E14")</f>
        <v>0</v>
      </c>
      <c r="BEF15" s="20">
        <f>SUMIFS(Raw!$I:$I, Raw!$A:$A, Dispositions!BEF$14, Raw!$H:$H, "E14")</f>
        <v>0</v>
      </c>
      <c r="BEG15" s="20">
        <f>SUMIFS(Raw!$I:$I, Raw!$A:$A, Dispositions!BEG$14, Raw!$H:$H, "E14")</f>
        <v>0</v>
      </c>
      <c r="BEH15" s="20">
        <f>SUMIFS(Raw!$I:$I, Raw!$A:$A, Dispositions!BEH$14, Raw!$H:$H, "E14")</f>
        <v>0</v>
      </c>
      <c r="BEI15" s="20">
        <f>SUMIFS(Raw!$I:$I, Raw!$A:$A, Dispositions!BEI$14, Raw!$H:$H, "E14")</f>
        <v>0</v>
      </c>
      <c r="BEJ15" s="21">
        <f>SUMIFS(Raw!$I:$I, Raw!$A:$A, Dispositions!BEJ$14, Raw!$H:$H, "E14")</f>
        <v>0</v>
      </c>
      <c r="BEL15" s="19">
        <f>SUMIFS(Raw!$I:$I, Raw!$A:$A, Dispositions!BEL$14, Raw!$H:$H, "E15")</f>
        <v>0</v>
      </c>
      <c r="BEM15" s="20">
        <f>SUMIFS(Raw!$I:$I, Raw!$A:$A, Dispositions!BEM$14, Raw!$H:$H, "E15")</f>
        <v>0</v>
      </c>
      <c r="BEN15" s="20">
        <f>SUMIFS(Raw!$I:$I, Raw!$A:$A, Dispositions!BEN$14, Raw!$H:$H, "E15")</f>
        <v>0</v>
      </c>
      <c r="BEO15" s="20">
        <f>SUMIFS(Raw!$I:$I, Raw!$A:$A, Dispositions!BEO$14, Raw!$H:$H, "E15")</f>
        <v>0</v>
      </c>
      <c r="BEP15" s="20">
        <f>SUMIFS(Raw!$I:$I, Raw!$A:$A, Dispositions!BEP$14, Raw!$H:$H, "E15")</f>
        <v>0</v>
      </c>
      <c r="BEQ15" s="20">
        <f>SUMIFS(Raw!$I:$I, Raw!$A:$A, Dispositions!BEQ$14, Raw!$H:$H, "E15")</f>
        <v>0</v>
      </c>
      <c r="BER15" s="21">
        <f>SUMIFS(Raw!$I:$I, Raw!$A:$A, Dispositions!BER$14, Raw!$H:$H, "E15")</f>
        <v>0</v>
      </c>
      <c r="BET15" s="19">
        <f>SUMIFS(Raw!$I:$I, Raw!$A:$A, Dispositions!BET$14, Raw!$H:$H, "E16")</f>
        <v>0</v>
      </c>
      <c r="BEU15" s="20">
        <f>SUMIFS(Raw!$I:$I, Raw!$A:$A, Dispositions!BEU$14, Raw!$H:$H, "E16")</f>
        <v>0</v>
      </c>
      <c r="BEV15" s="20">
        <f>SUMIFS(Raw!$I:$I, Raw!$A:$A, Dispositions!BEV$14, Raw!$H:$H, "E16")</f>
        <v>0</v>
      </c>
      <c r="BEW15" s="20">
        <f>SUMIFS(Raw!$I:$I, Raw!$A:$A, Dispositions!BEW$14, Raw!$H:$H, "E16")</f>
        <v>0</v>
      </c>
      <c r="BEX15" s="20">
        <f>SUMIFS(Raw!$I:$I, Raw!$A:$A, Dispositions!BEX$14, Raw!$H:$H, "E16")</f>
        <v>0</v>
      </c>
      <c r="BEY15" s="20">
        <f>SUMIFS(Raw!$I:$I, Raw!$A:$A, Dispositions!BEY$14, Raw!$H:$H, "E16")</f>
        <v>0</v>
      </c>
      <c r="BEZ15" s="21">
        <f>SUMIFS(Raw!$I:$I, Raw!$A:$A, Dispositions!BEZ$14, Raw!$H:$H, "E16")</f>
        <v>0</v>
      </c>
      <c r="BFB15" s="19">
        <f>SUMIFS(Raw!$I:$I, Raw!$A:$A, Dispositions!BFB$14, Raw!$H:$H, "E18")</f>
        <v>0</v>
      </c>
      <c r="BFC15" s="20">
        <f>SUMIFS(Raw!$I:$I, Raw!$A:$A, Dispositions!BFC$14, Raw!$H:$H, "E18")</f>
        <v>0</v>
      </c>
      <c r="BFD15" s="20">
        <f>SUMIFS(Raw!$I:$I, Raw!$A:$A, Dispositions!BFD$14, Raw!$H:$H, "E18")</f>
        <v>0</v>
      </c>
      <c r="BFE15" s="20">
        <f>SUMIFS(Raw!$I:$I, Raw!$A:$A, Dispositions!BFE$14, Raw!$H:$H, "E18")</f>
        <v>0</v>
      </c>
      <c r="BFF15" s="20">
        <f>SUMIFS(Raw!$I:$I, Raw!$A:$A, Dispositions!BFF$14, Raw!$H:$H, "E18")</f>
        <v>0</v>
      </c>
      <c r="BFG15" s="20">
        <f>SUMIFS(Raw!$I:$I, Raw!$A:$A, Dispositions!BFG$14, Raw!$H:$H, "E18")</f>
        <v>0</v>
      </c>
      <c r="BFH15" s="21">
        <f>SUMIFS(Raw!$I:$I, Raw!$A:$A, Dispositions!BFH$14, Raw!$H:$H, "E18")</f>
        <v>0</v>
      </c>
      <c r="BFJ15" s="19">
        <f>SUMIFS(Raw!$I:$I, Raw!$A:$A, Dispositions!BFJ$14, Raw!$H:$H, "E34")</f>
        <v>0</v>
      </c>
      <c r="BFK15" s="20">
        <f>SUMIFS(Raw!$I:$I, Raw!$A:$A, Dispositions!BFK$14, Raw!$H:$H, "E34")</f>
        <v>0</v>
      </c>
      <c r="BFL15" s="20">
        <f>SUMIFS(Raw!$I:$I, Raw!$A:$A, Dispositions!BFL$14, Raw!$H:$H, "E34")</f>
        <v>0</v>
      </c>
      <c r="BFM15" s="20">
        <f>SUMIFS(Raw!$I:$I, Raw!$A:$A, Dispositions!BFM$14, Raw!$H:$H, "E34")</f>
        <v>0</v>
      </c>
      <c r="BFN15" s="20">
        <f>SUMIFS(Raw!$I:$I, Raw!$A:$A, Dispositions!BFN$14, Raw!$H:$H, "E34")</f>
        <v>0</v>
      </c>
      <c r="BFO15" s="20">
        <f>SUMIFS(Raw!$I:$I, Raw!$A:$A, Dispositions!BFO$14, Raw!$H:$H, "E34")</f>
        <v>0</v>
      </c>
      <c r="BFP15" s="21">
        <f>SUMIFS(Raw!$I:$I, Raw!$A:$A, Dispositions!BFP$14, Raw!$H:$H,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f>SUMIFS(Raw!$I:$I, Raw!$A:$A, Dispositions!OP$14, Raw!$F:$F, Dispositions!$C17, Raw!$H:$H, "E02")</f>
        <v>409</v>
      </c>
      <c r="OQ17" s="29">
        <f>SUMIFS(Raw!$I:$I, Raw!$A:$A, Dispositions!OQ$14, Raw!$F:$F, Dispositions!$C17, Raw!$H:$H, "E02")</f>
        <v>351</v>
      </c>
      <c r="OR17" s="29">
        <f>SUMIFS(Raw!$I:$I, Raw!$A:$A, Dispositions!OR$14, Raw!$F:$F, Dispositions!$C17, Raw!$H:$H, "E02")</f>
        <v>322</v>
      </c>
      <c r="OS17" s="29">
        <f>SUMIFS(Raw!$I:$I, Raw!$A:$A, Dispositions!OS$14, Raw!$F:$F, Dispositions!$C17, Raw!$H:$H, "E02")</f>
        <v>413</v>
      </c>
      <c r="OT17" s="29">
        <f>SUMIFS(Raw!$I:$I, Raw!$A:$A, Dispositions!OT$14, Raw!$F:$F, Dispositions!$C17, Raw!$H:$H, "E02")</f>
        <v>417</v>
      </c>
      <c r="OU17" s="29">
        <f>SUMIFS(Raw!$I:$I, Raw!$A:$A, Dispositions!OU$14, Raw!$F:$F, Dispositions!$C17, Raw!$H:$H, "E02")</f>
        <v>490</v>
      </c>
      <c r="OV17" s="30">
        <f>SUMIFS(Raw!$I:$I, Raw!$A:$A, Dispositions!OV$14, Raw!$F:$F, Dispositions!$C17, Raw!$H:$H, "E02")</f>
        <v>455</v>
      </c>
      <c r="OX17" s="19">
        <f>SUMIFS(Raw!$I:$I, Raw!$A:$A, Dispositions!OX$14, Raw!$F:$F, Dispositions!$C17, Raw!$H:$H, "E03")</f>
        <v>479</v>
      </c>
      <c r="OY17" s="29">
        <f>SUMIFS(Raw!$I:$I, Raw!$A:$A, Dispositions!OY$14, Raw!$F:$F, Dispositions!$C17, Raw!$H:$H, "E03")</f>
        <v>496</v>
      </c>
      <c r="OZ17" s="29">
        <f>SUMIFS(Raw!$I:$I, Raw!$A:$A, Dispositions!OZ$14, Raw!$F:$F, Dispositions!$C17, Raw!$H:$H, "E03")</f>
        <v>336</v>
      </c>
      <c r="PA17" s="29">
        <f>SUMIFS(Raw!$I:$I, Raw!$A:$A, Dispositions!PA$14, Raw!$F:$F, Dispositions!$C17, Raw!$H:$H, "E03")</f>
        <v>509</v>
      </c>
      <c r="PB17" s="29">
        <f>SUMIFS(Raw!$I:$I, Raw!$A:$A, Dispositions!PB$14, Raw!$F:$F, Dispositions!$C17, Raw!$H:$H, "E03")</f>
        <v>483</v>
      </c>
      <c r="PC17" s="29">
        <f>SUMIFS(Raw!$I:$I, Raw!$A:$A, Dispositions!PC$14, Raw!$F:$F, Dispositions!$C17, Raw!$H:$H, "E03")</f>
        <v>488</v>
      </c>
      <c r="PD17" s="30">
        <f>SUMIFS(Raw!$I:$I, Raw!$A:$A, Dispositions!PD$14, Raw!$F:$F, Dispositions!$C17, Raw!$H:$H, "E03")</f>
        <v>523</v>
      </c>
      <c r="PF17" s="19">
        <f>SUMIFS(Raw!$I:$I, Raw!$A:$A, Dispositions!PF$14, Raw!$F:$F, Dispositions!$C17, Raw!$H:$H, "E05")</f>
        <v>0</v>
      </c>
      <c r="PG17" s="29">
        <f>SUMIFS(Raw!$I:$I, Raw!$A:$A, Dispositions!PG$14, Raw!$F:$F, Dispositions!$C17, Raw!$H:$H, "E05")</f>
        <v>0</v>
      </c>
      <c r="PH17" s="29">
        <f>SUMIFS(Raw!$I:$I, Raw!$A:$A, Dispositions!PH$14, Raw!$F:$F, Dispositions!$C17, Raw!$H:$H, "E05")</f>
        <v>0</v>
      </c>
      <c r="PI17" s="29">
        <f>SUMIFS(Raw!$I:$I, Raw!$A:$A, Dispositions!PI$14, Raw!$F:$F, Dispositions!$C17, Raw!$H:$H, "E05")</f>
        <v>2</v>
      </c>
      <c r="PJ17" s="29">
        <f>SUMIFS(Raw!$I:$I, Raw!$A:$A, Dispositions!PJ$14, Raw!$F:$F, Dispositions!$C17, Raw!$H:$H, "E05")</f>
        <v>1</v>
      </c>
      <c r="PK17" s="29">
        <f>SUMIFS(Raw!$I:$I, Raw!$A:$A, Dispositions!PK$14, Raw!$F:$F, Dispositions!$C17, Raw!$H:$H, "E05")</f>
        <v>0</v>
      </c>
      <c r="PL17" s="30">
        <f>SUMIFS(Raw!$I:$I, Raw!$A:$A, Dispositions!PL$14, Raw!$F:$F, Dispositions!$C17, Raw!$H:$H, "E05")</f>
        <v>0</v>
      </c>
      <c r="PN17" s="19">
        <f>SUMIFS(Raw!$I:$I, Raw!$A:$A, Dispositions!PN$14, Raw!$F:$F, Dispositions!$C17, Raw!$H:$H, "E12")</f>
        <v>468</v>
      </c>
      <c r="PO17" s="29">
        <f>SUMIFS(Raw!$I:$I, Raw!$A:$A, Dispositions!PO$14, Raw!$F:$F, Dispositions!$C17, Raw!$H:$H, "E12")</f>
        <v>335</v>
      </c>
      <c r="PP17" s="29">
        <f>SUMIFS(Raw!$I:$I, Raw!$A:$A, Dispositions!PP$14, Raw!$F:$F, Dispositions!$C17, Raw!$H:$H, "E12")</f>
        <v>250</v>
      </c>
      <c r="PQ17" s="29">
        <f>SUMIFS(Raw!$I:$I, Raw!$A:$A, Dispositions!PQ$14, Raw!$F:$F, Dispositions!$C17, Raw!$H:$H, "E12")</f>
        <v>169</v>
      </c>
      <c r="PR17" s="29">
        <f>SUMIFS(Raw!$I:$I, Raw!$A:$A, Dispositions!PR$14, Raw!$F:$F, Dispositions!$C17, Raw!$H:$H, "E12")</f>
        <v>373</v>
      </c>
      <c r="PS17" s="29">
        <f>SUMIFS(Raw!$I:$I, Raw!$A:$A, Dispositions!PS$14, Raw!$F:$F, Dispositions!$C17, Raw!$H:$H, "E12")</f>
        <v>273</v>
      </c>
      <c r="PT17" s="30">
        <f>SUMIFS(Raw!$I:$I, Raw!$A:$A, Dispositions!PT$14, Raw!$F:$F, Dispositions!$C17, Raw!$H:$H, "E12")</f>
        <v>234</v>
      </c>
      <c r="PV17" s="19">
        <f>SUMIFS(Raw!$I:$I, Raw!$A:$A, Dispositions!PV$14, Raw!$F:$F, Dispositions!$C17, Raw!$H:$H, "E13")</f>
        <v>16</v>
      </c>
      <c r="PW17" s="29">
        <f>SUMIFS(Raw!$I:$I, Raw!$A:$A, Dispositions!PW$14, Raw!$F:$F, Dispositions!$C17, Raw!$H:$H, "E13")</f>
        <v>12</v>
      </c>
      <c r="PX17" s="29">
        <f>SUMIFS(Raw!$I:$I, Raw!$A:$A, Dispositions!PX$14, Raw!$F:$F, Dispositions!$C17, Raw!$H:$H, "E13")</f>
        <v>11</v>
      </c>
      <c r="PY17" s="29">
        <f>SUMIFS(Raw!$I:$I, Raw!$A:$A, Dispositions!PY$14, Raw!$F:$F, Dispositions!$C17, Raw!$H:$H, "E13")</f>
        <v>17</v>
      </c>
      <c r="PZ17" s="29">
        <f>SUMIFS(Raw!$I:$I, Raw!$A:$A, Dispositions!PZ$14, Raw!$F:$F, Dispositions!$C17, Raw!$H:$H, "E13")</f>
        <v>15</v>
      </c>
      <c r="QA17" s="29">
        <f>SUMIFS(Raw!$I:$I, Raw!$A:$A, Dispositions!QA$14, Raw!$F:$F, Dispositions!$C17, Raw!$H:$H, "E13")</f>
        <v>22</v>
      </c>
      <c r="QB17" s="30">
        <f>SUMIFS(Raw!$I:$I, Raw!$A:$A, Dispositions!QB$14, Raw!$F:$F, Dispositions!$C17, Raw!$H:$H, "E13")</f>
        <v>20</v>
      </c>
      <c r="QD17" s="19">
        <f>SUMIFS(Raw!$I:$I, Raw!$A:$A, Dispositions!QD$14, Raw!$F:$F, Dispositions!$C17, Raw!$H:$H, "E14")</f>
        <v>63</v>
      </c>
      <c r="QE17" s="29">
        <f>SUMIFS(Raw!$I:$I, Raw!$A:$A, Dispositions!QE$14, Raw!$F:$F, Dispositions!$C17, Raw!$H:$H, "E14")</f>
        <v>67</v>
      </c>
      <c r="QF17" s="29">
        <f>SUMIFS(Raw!$I:$I, Raw!$A:$A, Dispositions!QF$14, Raw!$F:$F, Dispositions!$C17, Raw!$H:$H, "E14")</f>
        <v>76</v>
      </c>
      <c r="QG17" s="29">
        <f>SUMIFS(Raw!$I:$I, Raw!$A:$A, Dispositions!QG$14, Raw!$F:$F, Dispositions!$C17, Raw!$H:$H, "E14")</f>
        <v>81</v>
      </c>
      <c r="QH17" s="29">
        <f>SUMIFS(Raw!$I:$I, Raw!$A:$A, Dispositions!QH$14, Raw!$F:$F, Dispositions!$C17, Raw!$H:$H, "E14")</f>
        <v>68</v>
      </c>
      <c r="QI17" s="29">
        <f>SUMIFS(Raw!$I:$I, Raw!$A:$A, Dispositions!QI$14, Raw!$F:$F, Dispositions!$C17, Raw!$H:$H, "E14")</f>
        <v>233</v>
      </c>
      <c r="QJ17" s="30">
        <f>SUMIFS(Raw!$I:$I, Raw!$A:$A, Dispositions!QJ$14, Raw!$F:$F, Dispositions!$C17, Raw!$H:$H, "E14")</f>
        <v>65</v>
      </c>
      <c r="QL17" s="19">
        <f>SUMIFS(Raw!$I:$I, Raw!$A:$A, Dispositions!QL$14, Raw!$F:$F, Dispositions!$C17, Raw!$H:$H, "E15")</f>
        <v>1</v>
      </c>
      <c r="QM17" s="29">
        <f>SUMIFS(Raw!$I:$I, Raw!$A:$A, Dispositions!QM$14, Raw!$F:$F, Dispositions!$C17, Raw!$H:$H, "E15")</f>
        <v>6</v>
      </c>
      <c r="QN17" s="29">
        <f>SUMIFS(Raw!$I:$I, Raw!$A:$A, Dispositions!QN$14, Raw!$F:$F, Dispositions!$C17, Raw!$H:$H, "E15")</f>
        <v>3</v>
      </c>
      <c r="QO17" s="29">
        <f>SUMIFS(Raw!$I:$I, Raw!$A:$A, Dispositions!QO$14, Raw!$F:$F, Dispositions!$C17, Raw!$H:$H, "E15")</f>
        <v>3</v>
      </c>
      <c r="QP17" s="29">
        <f>SUMIFS(Raw!$I:$I, Raw!$A:$A, Dispositions!QP$14, Raw!$F:$F, Dispositions!$C17, Raw!$H:$H, "E15")</f>
        <v>5</v>
      </c>
      <c r="QQ17" s="29">
        <f>SUMIFS(Raw!$I:$I, Raw!$A:$A, Dispositions!QQ$14, Raw!$F:$F, Dispositions!$C17, Raw!$H:$H, "E15")</f>
        <v>3</v>
      </c>
      <c r="QR17" s="30">
        <f>SUMIFS(Raw!$I:$I, Raw!$A:$A, Dispositions!QR$14, Raw!$F:$F, Dispositions!$C17, Raw!$H:$H, "E15")</f>
        <v>4</v>
      </c>
      <c r="QT17" s="19">
        <f>SUMIFS(Raw!$I:$I, Raw!$A:$A, Dispositions!QT$14, Raw!$F:$F, Dispositions!$C17, Raw!$H:$H, "E16")</f>
        <v>165</v>
      </c>
      <c r="QU17" s="29">
        <f>SUMIFS(Raw!$I:$I, Raw!$A:$A, Dispositions!QU$14, Raw!$F:$F, Dispositions!$C17, Raw!$H:$H, "E16")</f>
        <v>114</v>
      </c>
      <c r="QV17" s="29">
        <f>SUMIFS(Raw!$I:$I, Raw!$A:$A, Dispositions!QV$14, Raw!$F:$F, Dispositions!$C17, Raw!$H:$H, "E16")</f>
        <v>123</v>
      </c>
      <c r="QW17" s="29">
        <f>SUMIFS(Raw!$I:$I, Raw!$A:$A, Dispositions!QW$14, Raw!$F:$F, Dispositions!$C17, Raw!$H:$H, "E16")</f>
        <v>153</v>
      </c>
      <c r="QX17" s="29">
        <f>SUMIFS(Raw!$I:$I, Raw!$A:$A, Dispositions!QX$14, Raw!$F:$F, Dispositions!$C17, Raw!$H:$H, "E16")</f>
        <v>148</v>
      </c>
      <c r="QY17" s="29">
        <f>SUMIFS(Raw!$I:$I, Raw!$A:$A, Dispositions!QY$14, Raw!$F:$F, Dispositions!$C17, Raw!$H:$H, "E16")</f>
        <v>164</v>
      </c>
      <c r="QZ17" s="30">
        <f>SUMIFS(Raw!$I:$I, Raw!$A:$A, Dispositions!QZ$14, Raw!$F:$F, Dispositions!$C17, Raw!$H:$H, "E16")</f>
        <v>144</v>
      </c>
      <c r="RB17" s="19">
        <f>SUMIFS(Raw!$I:$I, Raw!$A:$A, Dispositions!RB$14, Raw!$F:$F, Dispositions!$C17, Raw!$H:$H, "E18")</f>
        <v>141</v>
      </c>
      <c r="RC17" s="29">
        <f>SUMIFS(Raw!$I:$I, Raw!$A:$A, Dispositions!RC$14, Raw!$F:$F, Dispositions!$C17, Raw!$H:$H, "E18")</f>
        <v>76</v>
      </c>
      <c r="RD17" s="29">
        <f>SUMIFS(Raw!$I:$I, Raw!$A:$A, Dispositions!RD$14, Raw!$F:$F, Dispositions!$C17, Raw!$H:$H, "E18")</f>
        <v>62</v>
      </c>
      <c r="RE17" s="29">
        <f>SUMIFS(Raw!$I:$I, Raw!$A:$A, Dispositions!RE$14, Raw!$F:$F, Dispositions!$C17, Raw!$H:$H, "E18")</f>
        <v>153</v>
      </c>
      <c r="RF17" s="29">
        <f>SUMIFS(Raw!$I:$I, Raw!$A:$A, Dispositions!RF$14, Raw!$F:$F, Dispositions!$C17, Raw!$H:$H, "E18")</f>
        <v>91</v>
      </c>
      <c r="RG17" s="29">
        <f>SUMIFS(Raw!$I:$I, Raw!$A:$A, Dispositions!RG$14, Raw!$F:$F, Dispositions!$C17, Raw!$H:$H, "E18")</f>
        <v>212</v>
      </c>
      <c r="RH17" s="30">
        <f>SUMIFS(Raw!$I:$I, Raw!$A:$A, Dispositions!RH$14, Raw!$F:$F, Dispositions!$C17, Raw!$H:$H, "E18")</f>
        <v>161</v>
      </c>
      <c r="RJ17" s="19">
        <f>SUMIFS(Raw!$I:$I, Raw!$A:$A, Dispositions!RJ$14, Raw!$F:$F, Dispositions!$C17, Raw!$H:$H, "E34")</f>
        <v>1344</v>
      </c>
      <c r="RK17" s="29">
        <f>SUMIFS(Raw!$I:$I, Raw!$A:$A, Dispositions!RK$14, Raw!$F:$F, Dispositions!$C17, Raw!$H:$H, "E34")</f>
        <v>962</v>
      </c>
      <c r="RL17" s="29">
        <f>SUMIFS(Raw!$I:$I, Raw!$A:$A, Dispositions!RL$14, Raw!$F:$F, Dispositions!$C17, Raw!$H:$H, "E34")</f>
        <v>760</v>
      </c>
      <c r="RM17" s="29">
        <f>SUMIFS(Raw!$I:$I, Raw!$A:$A, Dispositions!RM$14, Raw!$F:$F, Dispositions!$C17, Raw!$H:$H, "E34")</f>
        <v>1150</v>
      </c>
      <c r="RN17" s="29">
        <f>SUMIFS(Raw!$I:$I, Raw!$A:$A, Dispositions!RN$14, Raw!$F:$F, Dispositions!$C17, Raw!$H:$H, "E34")</f>
        <v>1029</v>
      </c>
      <c r="RO17" s="29">
        <f>SUMIFS(Raw!$I:$I, Raw!$A:$A, Dispositions!RO$14, Raw!$F:$F, Dispositions!$C17, Raw!$H:$H, "E34")</f>
        <v>1600</v>
      </c>
      <c r="RP17" s="30">
        <f>SUMIFS(Raw!$I:$I, Raw!$A:$A, Dispositions!RP$14, Raw!$F:$F, Dispositions!$C17, Raw!$H:$H, "E34")</f>
        <v>1443</v>
      </c>
      <c r="RR17" s="19">
        <f>SUMIFS(Raw!$I:$I, Raw!$A:$A, Dispositions!RR$14, Raw!$F:$F, Dispositions!$C17, Raw!$H:$H, "E02")</f>
        <v>0</v>
      </c>
      <c r="RS17" s="29">
        <f>SUMIFS(Raw!$I:$I, Raw!$A:$A, Dispositions!RS$14, Raw!$F:$F, Dispositions!$C17, Raw!$H:$H, "E02")</f>
        <v>0</v>
      </c>
      <c r="RT17" s="29">
        <f>SUMIFS(Raw!$I:$I, Raw!$A:$A, Dispositions!RT$14, Raw!$F:$F, Dispositions!$C17, Raw!$H:$H, "E02")</f>
        <v>0</v>
      </c>
      <c r="RU17" s="29">
        <f>SUMIFS(Raw!$I:$I, Raw!$A:$A, Dispositions!RU$14, Raw!$F:$F, Dispositions!$C17, Raw!$H:$H, "E02")</f>
        <v>0</v>
      </c>
      <c r="RV17" s="29">
        <f>SUMIFS(Raw!$I:$I, Raw!$A:$A, Dispositions!RV$14, Raw!$F:$F, Dispositions!$C17, Raw!$H:$H, "E02")</f>
        <v>0</v>
      </c>
      <c r="RW17" s="29">
        <f>SUMIFS(Raw!$I:$I, Raw!$A:$A, Dispositions!RW$14, Raw!$F:$F, Dispositions!$C17, Raw!$H:$H, "E02")</f>
        <v>0</v>
      </c>
      <c r="RX17" s="30">
        <f>SUMIFS(Raw!$I:$I, Raw!$A:$A, Dispositions!RX$14, Raw!$F:$F, Dispositions!$C17, Raw!$H:$H, "E02")</f>
        <v>0</v>
      </c>
      <c r="RZ17" s="19">
        <f>SUMIFS(Raw!$I:$I, Raw!$A:$A, Dispositions!RZ$14, Raw!$F:$F, Dispositions!$C17, Raw!$H:$H, "E03")</f>
        <v>0</v>
      </c>
      <c r="SA17" s="29">
        <f>SUMIFS(Raw!$I:$I, Raw!$A:$A, Dispositions!SA$14, Raw!$F:$F, Dispositions!$C17, Raw!$H:$H, "E03")</f>
        <v>0</v>
      </c>
      <c r="SB17" s="29">
        <f>SUMIFS(Raw!$I:$I, Raw!$A:$A, Dispositions!SB$14, Raw!$F:$F, Dispositions!$C17, Raw!$H:$H, "E03")</f>
        <v>0</v>
      </c>
      <c r="SC17" s="29">
        <f>SUMIFS(Raw!$I:$I, Raw!$A:$A, Dispositions!SC$14, Raw!$F:$F, Dispositions!$C17, Raw!$H:$H, "E03")</f>
        <v>0</v>
      </c>
      <c r="SD17" s="29">
        <f>SUMIFS(Raw!$I:$I, Raw!$A:$A, Dispositions!SD$14, Raw!$F:$F, Dispositions!$C17, Raw!$H:$H, "E03")</f>
        <v>0</v>
      </c>
      <c r="SE17" s="29">
        <f>SUMIFS(Raw!$I:$I, Raw!$A:$A, Dispositions!SE$14, Raw!$F:$F, Dispositions!$C17, Raw!$H:$H, "E03")</f>
        <v>0</v>
      </c>
      <c r="SF17" s="30">
        <f>SUMIFS(Raw!$I:$I, Raw!$A:$A, Dispositions!SF$14, Raw!$F:$F, Dispositions!$C17, Raw!$H:$H, "E03")</f>
        <v>0</v>
      </c>
      <c r="SH17" s="19">
        <f>SUMIFS(Raw!$I:$I, Raw!$A:$A, Dispositions!SH$14, Raw!$F:$F, Dispositions!$C17, Raw!$H:$H, "E05")</f>
        <v>0</v>
      </c>
      <c r="SI17" s="29">
        <f>SUMIFS(Raw!$I:$I, Raw!$A:$A, Dispositions!SI$14, Raw!$F:$F, Dispositions!$C17, Raw!$H:$H, "E05")</f>
        <v>0</v>
      </c>
      <c r="SJ17" s="29">
        <f>SUMIFS(Raw!$I:$I, Raw!$A:$A, Dispositions!SJ$14, Raw!$F:$F, Dispositions!$C17, Raw!$H:$H, "E05")</f>
        <v>0</v>
      </c>
      <c r="SK17" s="29">
        <f>SUMIFS(Raw!$I:$I, Raw!$A:$A, Dispositions!SK$14, Raw!$F:$F, Dispositions!$C17, Raw!$H:$H, "E05")</f>
        <v>0</v>
      </c>
      <c r="SL17" s="29">
        <f>SUMIFS(Raw!$I:$I, Raw!$A:$A, Dispositions!SL$14, Raw!$F:$F, Dispositions!$C17, Raw!$H:$H, "E05")</f>
        <v>0</v>
      </c>
      <c r="SM17" s="29">
        <f>SUMIFS(Raw!$I:$I, Raw!$A:$A, Dispositions!SM$14, Raw!$F:$F, Dispositions!$C17, Raw!$H:$H, "E05")</f>
        <v>0</v>
      </c>
      <c r="SN17" s="30">
        <f>SUMIFS(Raw!$I:$I, Raw!$A:$A, Dispositions!SN$14, Raw!$F:$F, Dispositions!$C17, Raw!$H:$H, "E05")</f>
        <v>0</v>
      </c>
      <c r="SP17" s="19">
        <f>SUMIFS(Raw!$I:$I, Raw!$A:$A, Dispositions!SP$14, Raw!$F:$F, Dispositions!$C17, Raw!$H:$H, "E12")</f>
        <v>0</v>
      </c>
      <c r="SQ17" s="29">
        <f>SUMIFS(Raw!$I:$I, Raw!$A:$A, Dispositions!SQ$14, Raw!$F:$F, Dispositions!$C17, Raw!$H:$H, "E12")</f>
        <v>0</v>
      </c>
      <c r="SR17" s="29">
        <f>SUMIFS(Raw!$I:$I, Raw!$A:$A, Dispositions!SR$14, Raw!$F:$F, Dispositions!$C17, Raw!$H:$H, "E12")</f>
        <v>0</v>
      </c>
      <c r="SS17" s="29">
        <f>SUMIFS(Raw!$I:$I, Raw!$A:$A, Dispositions!SS$14, Raw!$F:$F, Dispositions!$C17, Raw!$H:$H, "E12")</f>
        <v>0</v>
      </c>
      <c r="ST17" s="29">
        <f>SUMIFS(Raw!$I:$I, Raw!$A:$A, Dispositions!ST$14, Raw!$F:$F, Dispositions!$C17, Raw!$H:$H, "E12")</f>
        <v>0</v>
      </c>
      <c r="SU17" s="29">
        <f>SUMIFS(Raw!$I:$I, Raw!$A:$A, Dispositions!SU$14, Raw!$F:$F, Dispositions!$C17, Raw!$H:$H, "E12")</f>
        <v>0</v>
      </c>
      <c r="SV17" s="30">
        <f>SUMIFS(Raw!$I:$I, Raw!$A:$A, Dispositions!SV$14, Raw!$F:$F, Dispositions!$C17, Raw!$H:$H, "E12")</f>
        <v>0</v>
      </c>
      <c r="SX17" s="19">
        <f>SUMIFS(Raw!$I:$I, Raw!$A:$A, Dispositions!SX$14, Raw!$F:$F, Dispositions!$C17, Raw!$H:$H, "E13")</f>
        <v>0</v>
      </c>
      <c r="SY17" s="29">
        <f>SUMIFS(Raw!$I:$I, Raw!$A:$A, Dispositions!SY$14, Raw!$F:$F, Dispositions!$C17, Raw!$H:$H, "E13")</f>
        <v>0</v>
      </c>
      <c r="SZ17" s="29">
        <f>SUMIFS(Raw!$I:$I, Raw!$A:$A, Dispositions!SZ$14, Raw!$F:$F, Dispositions!$C17, Raw!$H:$H, "E13")</f>
        <v>0</v>
      </c>
      <c r="TA17" s="29">
        <f>SUMIFS(Raw!$I:$I, Raw!$A:$A, Dispositions!TA$14, Raw!$F:$F, Dispositions!$C17, Raw!$H:$H, "E13")</f>
        <v>0</v>
      </c>
      <c r="TB17" s="29">
        <f>SUMIFS(Raw!$I:$I, Raw!$A:$A, Dispositions!TB$14, Raw!$F:$F, Dispositions!$C17, Raw!$H:$H, "E13")</f>
        <v>0</v>
      </c>
      <c r="TC17" s="29">
        <f>SUMIFS(Raw!$I:$I, Raw!$A:$A, Dispositions!TC$14, Raw!$F:$F, Dispositions!$C17, Raw!$H:$H, "E13")</f>
        <v>0</v>
      </c>
      <c r="TD17" s="30">
        <f>SUMIFS(Raw!$I:$I, Raw!$A:$A, Dispositions!TD$14, Raw!$F:$F, Dispositions!$C17, Raw!$H:$H, "E13")</f>
        <v>0</v>
      </c>
      <c r="TF17" s="19">
        <f>SUMIFS(Raw!$I:$I, Raw!$A:$A, Dispositions!TF$14, Raw!$F:$F, Dispositions!$C17, Raw!$H:$H, "E14")</f>
        <v>0</v>
      </c>
      <c r="TG17" s="29">
        <f>SUMIFS(Raw!$I:$I, Raw!$A:$A, Dispositions!TG$14, Raw!$F:$F, Dispositions!$C17, Raw!$H:$H, "E14")</f>
        <v>0</v>
      </c>
      <c r="TH17" s="29">
        <f>SUMIFS(Raw!$I:$I, Raw!$A:$A, Dispositions!TH$14, Raw!$F:$F, Dispositions!$C17, Raw!$H:$H, "E14")</f>
        <v>0</v>
      </c>
      <c r="TI17" s="29">
        <f>SUMIFS(Raw!$I:$I, Raw!$A:$A, Dispositions!TI$14, Raw!$F:$F, Dispositions!$C17, Raw!$H:$H, "E14")</f>
        <v>0</v>
      </c>
      <c r="TJ17" s="29">
        <f>SUMIFS(Raw!$I:$I, Raw!$A:$A, Dispositions!TJ$14, Raw!$F:$F, Dispositions!$C17, Raw!$H:$H, "E14")</f>
        <v>0</v>
      </c>
      <c r="TK17" s="29">
        <f>SUMIFS(Raw!$I:$I, Raw!$A:$A, Dispositions!TK$14, Raw!$F:$F, Dispositions!$C17, Raw!$H:$H, "E14")</f>
        <v>0</v>
      </c>
      <c r="TL17" s="30">
        <f>SUMIFS(Raw!$I:$I, Raw!$A:$A, Dispositions!TL$14, Raw!$F:$F, Dispositions!$C17, Raw!$H:$H, "E14")</f>
        <v>0</v>
      </c>
      <c r="TN17" s="19">
        <f>SUMIFS(Raw!$I:$I, Raw!$A:$A, Dispositions!TN$14, Raw!$F:$F, Dispositions!$C17, Raw!$H:$H, "E15")</f>
        <v>0</v>
      </c>
      <c r="TO17" s="29">
        <f>SUMIFS(Raw!$I:$I, Raw!$A:$A, Dispositions!TO$14, Raw!$F:$F, Dispositions!$C17, Raw!$H:$H, "E15")</f>
        <v>0</v>
      </c>
      <c r="TP17" s="29">
        <f>SUMIFS(Raw!$I:$I, Raw!$A:$A, Dispositions!TP$14, Raw!$F:$F, Dispositions!$C17, Raw!$H:$H, "E15")</f>
        <v>0</v>
      </c>
      <c r="TQ17" s="29">
        <f>SUMIFS(Raw!$I:$I, Raw!$A:$A, Dispositions!TQ$14, Raw!$F:$F, Dispositions!$C17, Raw!$H:$H, "E15")</f>
        <v>0</v>
      </c>
      <c r="TR17" s="29">
        <f>SUMIFS(Raw!$I:$I, Raw!$A:$A, Dispositions!TR$14, Raw!$F:$F, Dispositions!$C17, Raw!$H:$H, "E15")</f>
        <v>0</v>
      </c>
      <c r="TS17" s="29">
        <f>SUMIFS(Raw!$I:$I, Raw!$A:$A, Dispositions!TS$14, Raw!$F:$F, Dispositions!$C17, Raw!$H:$H, "E15")</f>
        <v>0</v>
      </c>
      <c r="TT17" s="30">
        <f>SUMIFS(Raw!$I:$I, Raw!$A:$A, Dispositions!TT$14, Raw!$F:$F, Dispositions!$C17, Raw!$H:$H, "E15")</f>
        <v>0</v>
      </c>
      <c r="TV17" s="19">
        <f>SUMIFS(Raw!$I:$I, Raw!$A:$A, Dispositions!TV$14, Raw!$F:$F, Dispositions!$C17, Raw!$H:$H, "E16")</f>
        <v>0</v>
      </c>
      <c r="TW17" s="29">
        <f>SUMIFS(Raw!$I:$I, Raw!$A:$A, Dispositions!TW$14, Raw!$F:$F, Dispositions!$C17, Raw!$H:$H, "E16")</f>
        <v>0</v>
      </c>
      <c r="TX17" s="29">
        <f>SUMIFS(Raw!$I:$I, Raw!$A:$A, Dispositions!TX$14, Raw!$F:$F, Dispositions!$C17, Raw!$H:$H, "E16")</f>
        <v>0</v>
      </c>
      <c r="TY17" s="29">
        <f>SUMIFS(Raw!$I:$I, Raw!$A:$A, Dispositions!TY$14, Raw!$F:$F, Dispositions!$C17, Raw!$H:$H, "E16")</f>
        <v>0</v>
      </c>
      <c r="TZ17" s="29">
        <f>SUMIFS(Raw!$I:$I, Raw!$A:$A, Dispositions!TZ$14, Raw!$F:$F, Dispositions!$C17, Raw!$H:$H, "E16")</f>
        <v>0</v>
      </c>
      <c r="UA17" s="29">
        <f>SUMIFS(Raw!$I:$I, Raw!$A:$A, Dispositions!UA$14, Raw!$F:$F, Dispositions!$C17, Raw!$H:$H, "E16")</f>
        <v>0</v>
      </c>
      <c r="UB17" s="30">
        <f>SUMIFS(Raw!$I:$I, Raw!$A:$A, Dispositions!UB$14, Raw!$F:$F, Dispositions!$C17, Raw!$H:$H, "E16")</f>
        <v>0</v>
      </c>
      <c r="UD17" s="19">
        <f>SUMIFS(Raw!$I:$I, Raw!$A:$A, Dispositions!UD$14, Raw!$F:$F, Dispositions!$C17, Raw!$H:$H, "E18")</f>
        <v>0</v>
      </c>
      <c r="UE17" s="29">
        <f>SUMIFS(Raw!$I:$I, Raw!$A:$A, Dispositions!UE$14, Raw!$F:$F, Dispositions!$C17, Raw!$H:$H, "E18")</f>
        <v>0</v>
      </c>
      <c r="UF17" s="29">
        <f>SUMIFS(Raw!$I:$I, Raw!$A:$A, Dispositions!UF$14, Raw!$F:$F, Dispositions!$C17, Raw!$H:$H, "E18")</f>
        <v>0</v>
      </c>
      <c r="UG17" s="29">
        <f>SUMIFS(Raw!$I:$I, Raw!$A:$A, Dispositions!UG$14, Raw!$F:$F, Dispositions!$C17, Raw!$H:$H, "E18")</f>
        <v>0</v>
      </c>
      <c r="UH17" s="29">
        <f>SUMIFS(Raw!$I:$I, Raw!$A:$A, Dispositions!UH$14, Raw!$F:$F, Dispositions!$C17, Raw!$H:$H, "E18")</f>
        <v>0</v>
      </c>
      <c r="UI17" s="29">
        <f>SUMIFS(Raw!$I:$I, Raw!$A:$A, Dispositions!UI$14, Raw!$F:$F, Dispositions!$C17, Raw!$H:$H, "E18")</f>
        <v>0</v>
      </c>
      <c r="UJ17" s="30">
        <f>SUMIFS(Raw!$I:$I, Raw!$A:$A, Dispositions!UJ$14, Raw!$F:$F, Dispositions!$C17, Raw!$H:$H, "E18")</f>
        <v>0</v>
      </c>
      <c r="UL17" s="19">
        <f>SUMIFS(Raw!$I:$I, Raw!$A:$A, Dispositions!UL$14, Raw!$F:$F, Dispositions!$C17, Raw!$H:$H, "E34")</f>
        <v>0</v>
      </c>
      <c r="UM17" s="29">
        <f>SUMIFS(Raw!$I:$I, Raw!$A:$A, Dispositions!UM$14, Raw!$F:$F, Dispositions!$C17, Raw!$H:$H, "E34")</f>
        <v>0</v>
      </c>
      <c r="UN17" s="29">
        <f>SUMIFS(Raw!$I:$I, Raw!$A:$A, Dispositions!UN$14, Raw!$F:$F, Dispositions!$C17, Raw!$H:$H, "E34")</f>
        <v>0</v>
      </c>
      <c r="UO17" s="29">
        <f>SUMIFS(Raw!$I:$I, Raw!$A:$A, Dispositions!UO$14, Raw!$F:$F, Dispositions!$C17, Raw!$H:$H, "E34")</f>
        <v>0</v>
      </c>
      <c r="UP17" s="29">
        <f>SUMIFS(Raw!$I:$I, Raw!$A:$A, Dispositions!UP$14, Raw!$F:$F, Dispositions!$C17, Raw!$H:$H, "E34")</f>
        <v>0</v>
      </c>
      <c r="UQ17" s="29">
        <f>SUMIFS(Raw!$I:$I, Raw!$A:$A, Dispositions!UQ$14, Raw!$F:$F, Dispositions!$C17, Raw!$H:$H, "E34")</f>
        <v>0</v>
      </c>
      <c r="UR17" s="30">
        <f>SUMIFS(Raw!$I:$I, Raw!$A:$A, Dispositions!UR$14, Raw!$F:$F, Dispositions!$C17, Raw!$H:$H, "E34")</f>
        <v>0</v>
      </c>
      <c r="UT17" s="19">
        <f>SUMIFS(Raw!$I:$I, Raw!$A:$A, Dispositions!UT$14, Raw!$F:$F, Dispositions!$C17, Raw!$H:$H, "E02")</f>
        <v>0</v>
      </c>
      <c r="UU17" s="29">
        <f>SUMIFS(Raw!$I:$I, Raw!$A:$A, Dispositions!UU$14, Raw!$F:$F, Dispositions!$C17, Raw!$H:$H, "E02")</f>
        <v>0</v>
      </c>
      <c r="UV17" s="29">
        <f>SUMIFS(Raw!$I:$I, Raw!$A:$A, Dispositions!UV$14, Raw!$F:$F, Dispositions!$C17, Raw!$H:$H, "E02")</f>
        <v>0</v>
      </c>
      <c r="UW17" s="29">
        <f>SUMIFS(Raw!$I:$I, Raw!$A:$A, Dispositions!UW$14, Raw!$F:$F, Dispositions!$C17, Raw!$H:$H, "E02")</f>
        <v>0</v>
      </c>
      <c r="UX17" s="29">
        <f>SUMIFS(Raw!$I:$I, Raw!$A:$A, Dispositions!UX$14, Raw!$F:$F, Dispositions!$C17, Raw!$H:$H, "E02")</f>
        <v>0</v>
      </c>
      <c r="UY17" s="29">
        <f>SUMIFS(Raw!$I:$I, Raw!$A:$A, Dispositions!UY$14, Raw!$F:$F, Dispositions!$C17, Raw!$H:$H, "E02")</f>
        <v>0</v>
      </c>
      <c r="UZ17" s="30">
        <f>SUMIFS(Raw!$I:$I, Raw!$A:$A, Dispositions!UZ$14, Raw!$F:$F, Dispositions!$C17, Raw!$H:$H, "E02")</f>
        <v>0</v>
      </c>
      <c r="VB17" s="19">
        <f>SUMIFS(Raw!$I:$I, Raw!$A:$A, Dispositions!VB$14, Raw!$F:$F, Dispositions!$C17, Raw!$H:$H, "E03")</f>
        <v>0</v>
      </c>
      <c r="VC17" s="29">
        <f>SUMIFS(Raw!$I:$I, Raw!$A:$A, Dispositions!VC$14, Raw!$F:$F, Dispositions!$C17, Raw!$H:$H, "E03")</f>
        <v>0</v>
      </c>
      <c r="VD17" s="29">
        <f>SUMIFS(Raw!$I:$I, Raw!$A:$A, Dispositions!VD$14, Raw!$F:$F, Dispositions!$C17, Raw!$H:$H, "E03")</f>
        <v>0</v>
      </c>
      <c r="VE17" s="29">
        <f>SUMIFS(Raw!$I:$I, Raw!$A:$A, Dispositions!VE$14, Raw!$F:$F, Dispositions!$C17, Raw!$H:$H, "E03")</f>
        <v>0</v>
      </c>
      <c r="VF17" s="29">
        <f>SUMIFS(Raw!$I:$I, Raw!$A:$A, Dispositions!VF$14, Raw!$F:$F, Dispositions!$C17, Raw!$H:$H, "E03")</f>
        <v>0</v>
      </c>
      <c r="VG17" s="29">
        <f>SUMIFS(Raw!$I:$I, Raw!$A:$A, Dispositions!VG$14, Raw!$F:$F, Dispositions!$C17, Raw!$H:$H, "E03")</f>
        <v>0</v>
      </c>
      <c r="VH17" s="30">
        <f>SUMIFS(Raw!$I:$I, Raw!$A:$A, Dispositions!VH$14, Raw!$F:$F, Dispositions!$C17, Raw!$H:$H, "E03")</f>
        <v>0</v>
      </c>
      <c r="VJ17" s="19">
        <f>SUMIFS(Raw!$I:$I, Raw!$A:$A, Dispositions!VJ$14, Raw!$F:$F, Dispositions!$C17, Raw!$H:$H, "E05")</f>
        <v>0</v>
      </c>
      <c r="VK17" s="29">
        <f>SUMIFS(Raw!$I:$I, Raw!$A:$A, Dispositions!VK$14, Raw!$F:$F, Dispositions!$C17, Raw!$H:$H, "E05")</f>
        <v>0</v>
      </c>
      <c r="VL17" s="29">
        <f>SUMIFS(Raw!$I:$I, Raw!$A:$A, Dispositions!VL$14, Raw!$F:$F, Dispositions!$C17, Raw!$H:$H, "E05")</f>
        <v>0</v>
      </c>
      <c r="VM17" s="29">
        <f>SUMIFS(Raw!$I:$I, Raw!$A:$A, Dispositions!VM$14, Raw!$F:$F, Dispositions!$C17, Raw!$H:$H, "E05")</f>
        <v>0</v>
      </c>
      <c r="VN17" s="29">
        <f>SUMIFS(Raw!$I:$I, Raw!$A:$A, Dispositions!VN$14, Raw!$F:$F, Dispositions!$C17, Raw!$H:$H, "E05")</f>
        <v>0</v>
      </c>
      <c r="VO17" s="29">
        <f>SUMIFS(Raw!$I:$I, Raw!$A:$A, Dispositions!VO$14, Raw!$F:$F, Dispositions!$C17, Raw!$H:$H, "E05")</f>
        <v>0</v>
      </c>
      <c r="VP17" s="30">
        <f>SUMIFS(Raw!$I:$I, Raw!$A:$A, Dispositions!VP$14, Raw!$F:$F, Dispositions!$C17, Raw!$H:$H, "E05")</f>
        <v>0</v>
      </c>
      <c r="VR17" s="19">
        <f>SUMIFS(Raw!$I:$I, Raw!$A:$A, Dispositions!VR$14, Raw!$F:$F, Dispositions!$C17, Raw!$H:$H, "E12")</f>
        <v>0</v>
      </c>
      <c r="VS17" s="29">
        <f>SUMIFS(Raw!$I:$I, Raw!$A:$A, Dispositions!VS$14, Raw!$F:$F, Dispositions!$C17, Raw!$H:$H, "E12")</f>
        <v>0</v>
      </c>
      <c r="VT17" s="29">
        <f>SUMIFS(Raw!$I:$I, Raw!$A:$A, Dispositions!VT$14, Raw!$F:$F, Dispositions!$C17, Raw!$H:$H, "E12")</f>
        <v>0</v>
      </c>
      <c r="VU17" s="29">
        <f>SUMIFS(Raw!$I:$I, Raw!$A:$A, Dispositions!VU$14, Raw!$F:$F, Dispositions!$C17, Raw!$H:$H, "E12")</f>
        <v>0</v>
      </c>
      <c r="VV17" s="29">
        <f>SUMIFS(Raw!$I:$I, Raw!$A:$A, Dispositions!VV$14, Raw!$F:$F, Dispositions!$C17, Raw!$H:$H, "E12")</f>
        <v>0</v>
      </c>
      <c r="VW17" s="29">
        <f>SUMIFS(Raw!$I:$I, Raw!$A:$A, Dispositions!VW$14, Raw!$F:$F, Dispositions!$C17, Raw!$H:$H, "E12")</f>
        <v>0</v>
      </c>
      <c r="VX17" s="30">
        <f>SUMIFS(Raw!$I:$I, Raw!$A:$A, Dispositions!VX$14, Raw!$F:$F, Dispositions!$C17, Raw!$H:$H, "E12")</f>
        <v>0</v>
      </c>
      <c r="VZ17" s="19">
        <f>SUMIFS(Raw!$I:$I, Raw!$A:$A, Dispositions!VZ$14, Raw!$F:$F, Dispositions!$C17, Raw!$H:$H, "E13")</f>
        <v>0</v>
      </c>
      <c r="WA17" s="29">
        <f>SUMIFS(Raw!$I:$I, Raw!$A:$A, Dispositions!WA$14, Raw!$F:$F, Dispositions!$C17, Raw!$H:$H, "E13")</f>
        <v>0</v>
      </c>
      <c r="WB17" s="29">
        <f>SUMIFS(Raw!$I:$I, Raw!$A:$A, Dispositions!WB$14, Raw!$F:$F, Dispositions!$C17, Raw!$H:$H, "E13")</f>
        <v>0</v>
      </c>
      <c r="WC17" s="29">
        <f>SUMIFS(Raw!$I:$I, Raw!$A:$A, Dispositions!WC$14, Raw!$F:$F, Dispositions!$C17, Raw!$H:$H, "E13")</f>
        <v>0</v>
      </c>
      <c r="WD17" s="29">
        <f>SUMIFS(Raw!$I:$I, Raw!$A:$A, Dispositions!WD$14, Raw!$F:$F, Dispositions!$C17, Raw!$H:$H, "E13")</f>
        <v>0</v>
      </c>
      <c r="WE17" s="29">
        <f>SUMIFS(Raw!$I:$I, Raw!$A:$A, Dispositions!WE$14, Raw!$F:$F, Dispositions!$C17, Raw!$H:$H, "E13")</f>
        <v>0</v>
      </c>
      <c r="WF17" s="30">
        <f>SUMIFS(Raw!$I:$I, Raw!$A:$A, Dispositions!WF$14, Raw!$F:$F, Dispositions!$C17, Raw!$H:$H, "E13")</f>
        <v>0</v>
      </c>
      <c r="WH17" s="19">
        <f>SUMIFS(Raw!$I:$I, Raw!$A:$A, Dispositions!WH$14, Raw!$F:$F, Dispositions!$C17, Raw!$H:$H, "E14")</f>
        <v>0</v>
      </c>
      <c r="WI17" s="29">
        <f>SUMIFS(Raw!$I:$I, Raw!$A:$A, Dispositions!WI$14, Raw!$F:$F, Dispositions!$C17, Raw!$H:$H, "E14")</f>
        <v>0</v>
      </c>
      <c r="WJ17" s="29">
        <f>SUMIFS(Raw!$I:$I, Raw!$A:$A, Dispositions!WJ$14, Raw!$F:$F, Dispositions!$C17, Raw!$H:$H, "E14")</f>
        <v>0</v>
      </c>
      <c r="WK17" s="29">
        <f>SUMIFS(Raw!$I:$I, Raw!$A:$A, Dispositions!WK$14, Raw!$F:$F, Dispositions!$C17, Raw!$H:$H, "E14")</f>
        <v>0</v>
      </c>
      <c r="WL17" s="29">
        <f>SUMIFS(Raw!$I:$I, Raw!$A:$A, Dispositions!WL$14, Raw!$F:$F, Dispositions!$C17, Raw!$H:$H, "E14")</f>
        <v>0</v>
      </c>
      <c r="WM17" s="29">
        <f>SUMIFS(Raw!$I:$I, Raw!$A:$A, Dispositions!WM$14, Raw!$F:$F, Dispositions!$C17, Raw!$H:$H, "E14")</f>
        <v>0</v>
      </c>
      <c r="WN17" s="30">
        <f>SUMIFS(Raw!$I:$I, Raw!$A:$A, Dispositions!WN$14, Raw!$F:$F, Dispositions!$C17, Raw!$H:$H, "E14")</f>
        <v>0</v>
      </c>
      <c r="WP17" s="19">
        <f>SUMIFS(Raw!$I:$I, Raw!$A:$A, Dispositions!WP$14, Raw!$F:$F, Dispositions!$C17, Raw!$H:$H, "E15")</f>
        <v>0</v>
      </c>
      <c r="WQ17" s="29">
        <f>SUMIFS(Raw!$I:$I, Raw!$A:$A, Dispositions!WQ$14, Raw!$F:$F, Dispositions!$C17, Raw!$H:$H, "E15")</f>
        <v>0</v>
      </c>
      <c r="WR17" s="29">
        <f>SUMIFS(Raw!$I:$I, Raw!$A:$A, Dispositions!WR$14, Raw!$F:$F, Dispositions!$C17, Raw!$H:$H, "E15")</f>
        <v>0</v>
      </c>
      <c r="WS17" s="29">
        <f>SUMIFS(Raw!$I:$I, Raw!$A:$A, Dispositions!WS$14, Raw!$F:$F, Dispositions!$C17, Raw!$H:$H, "E15")</f>
        <v>0</v>
      </c>
      <c r="WT17" s="29">
        <f>SUMIFS(Raw!$I:$I, Raw!$A:$A, Dispositions!WT$14, Raw!$F:$F, Dispositions!$C17, Raw!$H:$H, "E15")</f>
        <v>0</v>
      </c>
      <c r="WU17" s="29">
        <f>SUMIFS(Raw!$I:$I, Raw!$A:$A, Dispositions!WU$14, Raw!$F:$F, Dispositions!$C17, Raw!$H:$H, "E15")</f>
        <v>0</v>
      </c>
      <c r="WV17" s="30">
        <f>SUMIFS(Raw!$I:$I, Raw!$A:$A, Dispositions!WV$14, Raw!$F:$F, Dispositions!$C17, Raw!$H:$H, "E15")</f>
        <v>0</v>
      </c>
      <c r="WX17" s="19">
        <f>SUMIFS(Raw!$I:$I, Raw!$A:$A, Dispositions!WX$14, Raw!$F:$F, Dispositions!$C17, Raw!$H:$H, "E16")</f>
        <v>0</v>
      </c>
      <c r="WY17" s="29">
        <f>SUMIFS(Raw!$I:$I, Raw!$A:$A, Dispositions!WY$14, Raw!$F:$F, Dispositions!$C17, Raw!$H:$H, "E16")</f>
        <v>0</v>
      </c>
      <c r="WZ17" s="29">
        <f>SUMIFS(Raw!$I:$I, Raw!$A:$A, Dispositions!WZ$14, Raw!$F:$F, Dispositions!$C17, Raw!$H:$H, "E16")</f>
        <v>0</v>
      </c>
      <c r="XA17" s="29">
        <f>SUMIFS(Raw!$I:$I, Raw!$A:$A, Dispositions!XA$14, Raw!$F:$F, Dispositions!$C17, Raw!$H:$H, "E16")</f>
        <v>0</v>
      </c>
      <c r="XB17" s="29">
        <f>SUMIFS(Raw!$I:$I, Raw!$A:$A, Dispositions!XB$14, Raw!$F:$F, Dispositions!$C17, Raw!$H:$H, "E16")</f>
        <v>0</v>
      </c>
      <c r="XC17" s="29">
        <f>SUMIFS(Raw!$I:$I, Raw!$A:$A, Dispositions!XC$14, Raw!$F:$F, Dispositions!$C17, Raw!$H:$H, "E16")</f>
        <v>0</v>
      </c>
      <c r="XD17" s="30">
        <f>SUMIFS(Raw!$I:$I, Raw!$A:$A, Dispositions!XD$14, Raw!$F:$F, Dispositions!$C17, Raw!$H:$H, "E16")</f>
        <v>0</v>
      </c>
      <c r="XF17" s="19">
        <f>SUMIFS(Raw!$I:$I, Raw!$A:$A, Dispositions!XF$14, Raw!$F:$F, Dispositions!$C17, Raw!$H:$H, "E18")</f>
        <v>0</v>
      </c>
      <c r="XG17" s="29">
        <f>SUMIFS(Raw!$I:$I, Raw!$A:$A, Dispositions!XG$14, Raw!$F:$F, Dispositions!$C17, Raw!$H:$H, "E18")</f>
        <v>0</v>
      </c>
      <c r="XH17" s="29">
        <f>SUMIFS(Raw!$I:$I, Raw!$A:$A, Dispositions!XH$14, Raw!$F:$F, Dispositions!$C17, Raw!$H:$H, "E18")</f>
        <v>0</v>
      </c>
      <c r="XI17" s="29">
        <f>SUMIFS(Raw!$I:$I, Raw!$A:$A, Dispositions!XI$14, Raw!$F:$F, Dispositions!$C17, Raw!$H:$H, "E18")</f>
        <v>0</v>
      </c>
      <c r="XJ17" s="29">
        <f>SUMIFS(Raw!$I:$I, Raw!$A:$A, Dispositions!XJ$14, Raw!$F:$F, Dispositions!$C17, Raw!$H:$H, "E18")</f>
        <v>0</v>
      </c>
      <c r="XK17" s="29">
        <f>SUMIFS(Raw!$I:$I, Raw!$A:$A, Dispositions!XK$14, Raw!$F:$F, Dispositions!$C17, Raw!$H:$H, "E18")</f>
        <v>0</v>
      </c>
      <c r="XL17" s="30">
        <f>SUMIFS(Raw!$I:$I, Raw!$A:$A, Dispositions!XL$14, Raw!$F:$F, Dispositions!$C17, Raw!$H:$H, "E18")</f>
        <v>0</v>
      </c>
      <c r="XN17" s="19">
        <f>SUMIFS(Raw!$I:$I, Raw!$A:$A, Dispositions!XN$14, Raw!$F:$F, Dispositions!$C17, Raw!$H:$H, "E34")</f>
        <v>0</v>
      </c>
      <c r="XO17" s="29">
        <f>SUMIFS(Raw!$I:$I, Raw!$A:$A, Dispositions!XO$14, Raw!$F:$F, Dispositions!$C17, Raw!$H:$H, "E34")</f>
        <v>0</v>
      </c>
      <c r="XP17" s="29">
        <f>SUMIFS(Raw!$I:$I, Raw!$A:$A, Dispositions!XP$14, Raw!$F:$F, Dispositions!$C17, Raw!$H:$H, "E34")</f>
        <v>0</v>
      </c>
      <c r="XQ17" s="29">
        <f>SUMIFS(Raw!$I:$I, Raw!$A:$A, Dispositions!XQ$14, Raw!$F:$F, Dispositions!$C17, Raw!$H:$H, "E34")</f>
        <v>0</v>
      </c>
      <c r="XR17" s="29">
        <f>SUMIFS(Raw!$I:$I, Raw!$A:$A, Dispositions!XR$14, Raw!$F:$F, Dispositions!$C17, Raw!$H:$H, "E34")</f>
        <v>0</v>
      </c>
      <c r="XS17" s="29">
        <f>SUMIFS(Raw!$I:$I, Raw!$A:$A, Dispositions!XS$14, Raw!$F:$F, Dispositions!$C17, Raw!$H:$H, "E34")</f>
        <v>0</v>
      </c>
      <c r="XT17" s="30">
        <f>SUMIFS(Raw!$I:$I, Raw!$A:$A, Dispositions!XT$14, Raw!$F:$F, Dispositions!$C17, Raw!$H:$H, "E34")</f>
        <v>0</v>
      </c>
      <c r="XV17" s="19">
        <f>SUMIFS(Raw!$I:$I, Raw!$A:$A, Dispositions!XV$14, Raw!$F:$F, Dispositions!$C17, Raw!$H:$H, "E02")</f>
        <v>0</v>
      </c>
      <c r="XW17" s="29">
        <f>SUMIFS(Raw!$I:$I, Raw!$A:$A, Dispositions!XW$14, Raw!$F:$F, Dispositions!$C17, Raw!$H:$H, "E02")</f>
        <v>0</v>
      </c>
      <c r="XX17" s="29">
        <f>SUMIFS(Raw!$I:$I, Raw!$A:$A, Dispositions!XX$14, Raw!$F:$F, Dispositions!$C17, Raw!$H:$H, "E02")</f>
        <v>0</v>
      </c>
      <c r="XY17" s="29">
        <f>SUMIFS(Raw!$I:$I, Raw!$A:$A, Dispositions!XY$14, Raw!$F:$F, Dispositions!$C17, Raw!$H:$H, "E02")</f>
        <v>0</v>
      </c>
      <c r="XZ17" s="29">
        <f>SUMIFS(Raw!$I:$I, Raw!$A:$A, Dispositions!XZ$14, Raw!$F:$F, Dispositions!$C17, Raw!$H:$H, "E02")</f>
        <v>0</v>
      </c>
      <c r="YA17" s="29">
        <f>SUMIFS(Raw!$I:$I, Raw!$A:$A, Dispositions!YA$14, Raw!$F:$F, Dispositions!$C17, Raw!$H:$H, "E02")</f>
        <v>0</v>
      </c>
      <c r="YB17" s="30">
        <f>SUMIFS(Raw!$I:$I, Raw!$A:$A, Dispositions!YB$14, Raw!$F:$F, Dispositions!$C17, Raw!$H:$H, "E02")</f>
        <v>0</v>
      </c>
      <c r="YD17" s="19">
        <f>SUMIFS(Raw!$I:$I, Raw!$A:$A, Dispositions!YD$14, Raw!$F:$F, Dispositions!$C17, Raw!$H:$H, "E03")</f>
        <v>0</v>
      </c>
      <c r="YE17" s="29">
        <f>SUMIFS(Raw!$I:$I, Raw!$A:$A, Dispositions!YE$14, Raw!$F:$F, Dispositions!$C17, Raw!$H:$H, "E03")</f>
        <v>0</v>
      </c>
      <c r="YF17" s="29">
        <f>SUMIFS(Raw!$I:$I, Raw!$A:$A, Dispositions!YF$14, Raw!$F:$F, Dispositions!$C17, Raw!$H:$H, "E03")</f>
        <v>0</v>
      </c>
      <c r="YG17" s="29">
        <f>SUMIFS(Raw!$I:$I, Raw!$A:$A, Dispositions!YG$14, Raw!$F:$F, Dispositions!$C17, Raw!$H:$H, "E03")</f>
        <v>0</v>
      </c>
      <c r="YH17" s="29">
        <f>SUMIFS(Raw!$I:$I, Raw!$A:$A, Dispositions!YH$14, Raw!$F:$F, Dispositions!$C17, Raw!$H:$H, "E03")</f>
        <v>0</v>
      </c>
      <c r="YI17" s="29">
        <f>SUMIFS(Raw!$I:$I, Raw!$A:$A, Dispositions!YI$14, Raw!$F:$F, Dispositions!$C17, Raw!$H:$H, "E03")</f>
        <v>0</v>
      </c>
      <c r="YJ17" s="30">
        <f>SUMIFS(Raw!$I:$I, Raw!$A:$A, Dispositions!YJ$14, Raw!$F:$F, Dispositions!$C17, Raw!$H:$H, "E03")</f>
        <v>0</v>
      </c>
      <c r="YL17" s="19">
        <f>SUMIFS(Raw!$I:$I, Raw!$A:$A, Dispositions!YL$14, Raw!$F:$F, Dispositions!$C17, Raw!$H:$H, "E05")</f>
        <v>0</v>
      </c>
      <c r="YM17" s="29">
        <f>SUMIFS(Raw!$I:$I, Raw!$A:$A, Dispositions!YM$14, Raw!$F:$F, Dispositions!$C17, Raw!$H:$H, "E05")</f>
        <v>0</v>
      </c>
      <c r="YN17" s="29">
        <f>SUMIFS(Raw!$I:$I, Raw!$A:$A, Dispositions!YN$14, Raw!$F:$F, Dispositions!$C17, Raw!$H:$H, "E05")</f>
        <v>0</v>
      </c>
      <c r="YO17" s="29">
        <f>SUMIFS(Raw!$I:$I, Raw!$A:$A, Dispositions!YO$14, Raw!$F:$F, Dispositions!$C17, Raw!$H:$H, "E05")</f>
        <v>0</v>
      </c>
      <c r="YP17" s="29">
        <f>SUMIFS(Raw!$I:$I, Raw!$A:$A, Dispositions!YP$14, Raw!$F:$F, Dispositions!$C17, Raw!$H:$H, "E05")</f>
        <v>0</v>
      </c>
      <c r="YQ17" s="29">
        <f>SUMIFS(Raw!$I:$I, Raw!$A:$A, Dispositions!YQ$14, Raw!$F:$F, Dispositions!$C17, Raw!$H:$H, "E05")</f>
        <v>0</v>
      </c>
      <c r="YR17" s="30">
        <f>SUMIFS(Raw!$I:$I, Raw!$A:$A, Dispositions!YR$14, Raw!$F:$F, Dispositions!$C17, Raw!$H:$H, "E05")</f>
        <v>0</v>
      </c>
      <c r="YT17" s="19">
        <f>SUMIFS(Raw!$I:$I, Raw!$A:$A, Dispositions!YT$14, Raw!$F:$F, Dispositions!$C17, Raw!$H:$H, "E12")</f>
        <v>0</v>
      </c>
      <c r="YU17" s="29">
        <f>SUMIFS(Raw!$I:$I, Raw!$A:$A, Dispositions!YU$14, Raw!$F:$F, Dispositions!$C17, Raw!$H:$H, "E12")</f>
        <v>0</v>
      </c>
      <c r="YV17" s="29">
        <f>SUMIFS(Raw!$I:$I, Raw!$A:$A, Dispositions!YV$14, Raw!$F:$F, Dispositions!$C17, Raw!$H:$H, "E12")</f>
        <v>0</v>
      </c>
      <c r="YW17" s="29">
        <f>SUMIFS(Raw!$I:$I, Raw!$A:$A, Dispositions!YW$14, Raw!$F:$F, Dispositions!$C17, Raw!$H:$H, "E12")</f>
        <v>0</v>
      </c>
      <c r="YX17" s="29">
        <f>SUMIFS(Raw!$I:$I, Raw!$A:$A, Dispositions!YX$14, Raw!$F:$F, Dispositions!$C17, Raw!$H:$H, "E12")</f>
        <v>0</v>
      </c>
      <c r="YY17" s="29">
        <f>SUMIFS(Raw!$I:$I, Raw!$A:$A, Dispositions!YY$14, Raw!$F:$F, Dispositions!$C17, Raw!$H:$H, "E12")</f>
        <v>0</v>
      </c>
      <c r="YZ17" s="30">
        <f>SUMIFS(Raw!$I:$I, Raw!$A:$A, Dispositions!YZ$14, Raw!$F:$F, Dispositions!$C17, Raw!$H:$H, "E12")</f>
        <v>0</v>
      </c>
      <c r="ZB17" s="19">
        <f>SUMIFS(Raw!$I:$I, Raw!$A:$A, Dispositions!ZB$14, Raw!$F:$F, Dispositions!$C17, Raw!$H:$H, "E13")</f>
        <v>0</v>
      </c>
      <c r="ZC17" s="29">
        <f>SUMIFS(Raw!$I:$I, Raw!$A:$A, Dispositions!ZC$14, Raw!$F:$F, Dispositions!$C17, Raw!$H:$H, "E13")</f>
        <v>0</v>
      </c>
      <c r="ZD17" s="29">
        <f>SUMIFS(Raw!$I:$I, Raw!$A:$A, Dispositions!ZD$14, Raw!$F:$F, Dispositions!$C17, Raw!$H:$H, "E13")</f>
        <v>0</v>
      </c>
      <c r="ZE17" s="29">
        <f>SUMIFS(Raw!$I:$I, Raw!$A:$A, Dispositions!ZE$14, Raw!$F:$F, Dispositions!$C17, Raw!$H:$H, "E13")</f>
        <v>0</v>
      </c>
      <c r="ZF17" s="29">
        <f>SUMIFS(Raw!$I:$I, Raw!$A:$A, Dispositions!ZF$14, Raw!$F:$F, Dispositions!$C17, Raw!$H:$H, "E13")</f>
        <v>0</v>
      </c>
      <c r="ZG17" s="29">
        <f>SUMIFS(Raw!$I:$I, Raw!$A:$A, Dispositions!ZG$14, Raw!$F:$F, Dispositions!$C17, Raw!$H:$H, "E13")</f>
        <v>0</v>
      </c>
      <c r="ZH17" s="30">
        <f>SUMIFS(Raw!$I:$I, Raw!$A:$A, Dispositions!ZH$14, Raw!$F:$F, Dispositions!$C17, Raw!$H:$H, "E13")</f>
        <v>0</v>
      </c>
      <c r="ZJ17" s="19">
        <f>SUMIFS(Raw!$I:$I, Raw!$A:$A, Dispositions!ZJ$14, Raw!$F:$F, Dispositions!$C17, Raw!$H:$H, "E14")</f>
        <v>0</v>
      </c>
      <c r="ZK17" s="29">
        <f>SUMIFS(Raw!$I:$I, Raw!$A:$A, Dispositions!ZK$14, Raw!$F:$F, Dispositions!$C17, Raw!$H:$H, "E14")</f>
        <v>0</v>
      </c>
      <c r="ZL17" s="29">
        <f>SUMIFS(Raw!$I:$I, Raw!$A:$A, Dispositions!ZL$14, Raw!$F:$F, Dispositions!$C17, Raw!$H:$H, "E14")</f>
        <v>0</v>
      </c>
      <c r="ZM17" s="29">
        <f>SUMIFS(Raw!$I:$I, Raw!$A:$A, Dispositions!ZM$14, Raw!$F:$F, Dispositions!$C17, Raw!$H:$H, "E14")</f>
        <v>0</v>
      </c>
      <c r="ZN17" s="29">
        <f>SUMIFS(Raw!$I:$I, Raw!$A:$A, Dispositions!ZN$14, Raw!$F:$F, Dispositions!$C17, Raw!$H:$H, "E14")</f>
        <v>0</v>
      </c>
      <c r="ZO17" s="29">
        <f>SUMIFS(Raw!$I:$I, Raw!$A:$A, Dispositions!ZO$14, Raw!$F:$F, Dispositions!$C17, Raw!$H:$H, "E14")</f>
        <v>0</v>
      </c>
      <c r="ZP17" s="30">
        <f>SUMIFS(Raw!$I:$I, Raw!$A:$A, Dispositions!ZP$14, Raw!$F:$F, Dispositions!$C17, Raw!$H:$H, "E14")</f>
        <v>0</v>
      </c>
      <c r="ZR17" s="19">
        <f>SUMIFS(Raw!$I:$I, Raw!$A:$A, Dispositions!ZR$14, Raw!$F:$F, Dispositions!$C17, Raw!$H:$H, "E15")</f>
        <v>0</v>
      </c>
      <c r="ZS17" s="29">
        <f>SUMIFS(Raw!$I:$I, Raw!$A:$A, Dispositions!ZS$14, Raw!$F:$F, Dispositions!$C17, Raw!$H:$H, "E15")</f>
        <v>0</v>
      </c>
      <c r="ZT17" s="29">
        <f>SUMIFS(Raw!$I:$I, Raw!$A:$A, Dispositions!ZT$14, Raw!$F:$F, Dispositions!$C17, Raw!$H:$H, "E15")</f>
        <v>0</v>
      </c>
      <c r="ZU17" s="29">
        <f>SUMIFS(Raw!$I:$I, Raw!$A:$A, Dispositions!ZU$14, Raw!$F:$F, Dispositions!$C17, Raw!$H:$H, "E15")</f>
        <v>0</v>
      </c>
      <c r="ZV17" s="29">
        <f>SUMIFS(Raw!$I:$I, Raw!$A:$A, Dispositions!ZV$14, Raw!$F:$F, Dispositions!$C17, Raw!$H:$H, "E15")</f>
        <v>0</v>
      </c>
      <c r="ZW17" s="29">
        <f>SUMIFS(Raw!$I:$I, Raw!$A:$A, Dispositions!ZW$14, Raw!$F:$F, Dispositions!$C17, Raw!$H:$H, "E15")</f>
        <v>0</v>
      </c>
      <c r="ZX17" s="30">
        <f>SUMIFS(Raw!$I:$I, Raw!$A:$A, Dispositions!ZX$14, Raw!$F:$F, Dispositions!$C17, Raw!$H:$H, "E15")</f>
        <v>0</v>
      </c>
      <c r="ZZ17" s="19">
        <f>SUMIFS(Raw!$I:$I, Raw!$A:$A, Dispositions!ZZ$14, Raw!$F:$F, Dispositions!$C17, Raw!$H:$H, "E16")</f>
        <v>0</v>
      </c>
      <c r="AAA17" s="29">
        <f>SUMIFS(Raw!$I:$I, Raw!$A:$A, Dispositions!AAA$14, Raw!$F:$F, Dispositions!$C17, Raw!$H:$H, "E16")</f>
        <v>0</v>
      </c>
      <c r="AAB17" s="29">
        <f>SUMIFS(Raw!$I:$I, Raw!$A:$A, Dispositions!AAB$14, Raw!$F:$F, Dispositions!$C17, Raw!$H:$H, "E16")</f>
        <v>0</v>
      </c>
      <c r="AAC17" s="29">
        <f>SUMIFS(Raw!$I:$I, Raw!$A:$A, Dispositions!AAC$14, Raw!$F:$F, Dispositions!$C17, Raw!$H:$H, "E16")</f>
        <v>0</v>
      </c>
      <c r="AAD17" s="29">
        <f>SUMIFS(Raw!$I:$I, Raw!$A:$A, Dispositions!AAD$14, Raw!$F:$F, Dispositions!$C17, Raw!$H:$H, "E16")</f>
        <v>0</v>
      </c>
      <c r="AAE17" s="29">
        <f>SUMIFS(Raw!$I:$I, Raw!$A:$A, Dispositions!AAE$14, Raw!$F:$F, Dispositions!$C17, Raw!$H:$H, "E16")</f>
        <v>0</v>
      </c>
      <c r="AAF17" s="30">
        <f>SUMIFS(Raw!$I:$I, Raw!$A:$A, Dispositions!AAF$14, Raw!$F:$F, Dispositions!$C17, Raw!$H:$H, "E16")</f>
        <v>0</v>
      </c>
      <c r="AAH17" s="19">
        <f>SUMIFS(Raw!$I:$I, Raw!$A:$A, Dispositions!AAH$14, Raw!$F:$F, Dispositions!$C17, Raw!$H:$H, "E18")</f>
        <v>0</v>
      </c>
      <c r="AAI17" s="29">
        <f>SUMIFS(Raw!$I:$I, Raw!$A:$A, Dispositions!AAI$14, Raw!$F:$F, Dispositions!$C17, Raw!$H:$H, "E18")</f>
        <v>0</v>
      </c>
      <c r="AAJ17" s="29">
        <f>SUMIFS(Raw!$I:$I, Raw!$A:$A, Dispositions!AAJ$14, Raw!$F:$F, Dispositions!$C17, Raw!$H:$H, "E18")</f>
        <v>0</v>
      </c>
      <c r="AAK17" s="29">
        <f>SUMIFS(Raw!$I:$I, Raw!$A:$A, Dispositions!AAK$14, Raw!$F:$F, Dispositions!$C17, Raw!$H:$H, "E18")</f>
        <v>0</v>
      </c>
      <c r="AAL17" s="29">
        <f>SUMIFS(Raw!$I:$I, Raw!$A:$A, Dispositions!AAL$14, Raw!$F:$F, Dispositions!$C17, Raw!$H:$H, "E18")</f>
        <v>0</v>
      </c>
      <c r="AAM17" s="29">
        <f>SUMIFS(Raw!$I:$I, Raw!$A:$A, Dispositions!AAM$14, Raw!$F:$F, Dispositions!$C17, Raw!$H:$H, "E18")</f>
        <v>0</v>
      </c>
      <c r="AAN17" s="30">
        <f>SUMIFS(Raw!$I:$I, Raw!$A:$A, Dispositions!AAN$14, Raw!$F:$F, Dispositions!$C17, Raw!$H:$H, "E18")</f>
        <v>0</v>
      </c>
      <c r="AAP17" s="19">
        <f>SUMIFS(Raw!$I:$I, Raw!$A:$A, Dispositions!AAP$14, Raw!$F:$F, Dispositions!$C17, Raw!$H:$H, "E34")</f>
        <v>0</v>
      </c>
      <c r="AAQ17" s="29">
        <f>SUMIFS(Raw!$I:$I, Raw!$A:$A, Dispositions!AAQ$14, Raw!$F:$F, Dispositions!$C17, Raw!$H:$H, "E34")</f>
        <v>0</v>
      </c>
      <c r="AAR17" s="29">
        <f>SUMIFS(Raw!$I:$I, Raw!$A:$A, Dispositions!AAR$14, Raw!$F:$F, Dispositions!$C17, Raw!$H:$H, "E34")</f>
        <v>0</v>
      </c>
      <c r="AAS17" s="29">
        <f>SUMIFS(Raw!$I:$I, Raw!$A:$A, Dispositions!AAS$14, Raw!$F:$F, Dispositions!$C17, Raw!$H:$H, "E34")</f>
        <v>0</v>
      </c>
      <c r="AAT17" s="29">
        <f>SUMIFS(Raw!$I:$I, Raw!$A:$A, Dispositions!AAT$14, Raw!$F:$F, Dispositions!$C17, Raw!$H:$H, "E34")</f>
        <v>0</v>
      </c>
      <c r="AAU17" s="29">
        <f>SUMIFS(Raw!$I:$I, Raw!$A:$A, Dispositions!AAU$14, Raw!$F:$F, Dispositions!$C17, Raw!$H:$H, "E34")</f>
        <v>0</v>
      </c>
      <c r="AAV17" s="30">
        <f>SUMIFS(Raw!$I:$I, Raw!$A:$A, Dispositions!AAV$14, Raw!$F:$F, Dispositions!$C17, Raw!$H:$H, "E34")</f>
        <v>0</v>
      </c>
      <c r="AAX17" s="19">
        <f>SUMIFS(Raw!$I:$I, Raw!$A:$A, Dispositions!AAX$14, Raw!$F:$F, Dispositions!$C17, Raw!$H:$H, "E02")</f>
        <v>0</v>
      </c>
      <c r="AAY17" s="29">
        <f>SUMIFS(Raw!$I:$I, Raw!$A:$A, Dispositions!AAY$14, Raw!$F:$F, Dispositions!$C17, Raw!$H:$H, "E02")</f>
        <v>0</v>
      </c>
      <c r="AAZ17" s="29">
        <f>SUMIFS(Raw!$I:$I, Raw!$A:$A, Dispositions!AAZ$14, Raw!$F:$F, Dispositions!$C17, Raw!$H:$H, "E02")</f>
        <v>0</v>
      </c>
      <c r="ABA17" s="29">
        <f>SUMIFS(Raw!$I:$I, Raw!$A:$A, Dispositions!ABA$14, Raw!$F:$F, Dispositions!$C17, Raw!$H:$H, "E02")</f>
        <v>0</v>
      </c>
      <c r="ABB17" s="29">
        <f>SUMIFS(Raw!$I:$I, Raw!$A:$A, Dispositions!ABB$14, Raw!$F:$F, Dispositions!$C17, Raw!$H:$H, "E02")</f>
        <v>0</v>
      </c>
      <c r="ABC17" s="29">
        <f>SUMIFS(Raw!$I:$I, Raw!$A:$A, Dispositions!ABC$14, Raw!$F:$F, Dispositions!$C17, Raw!$H:$H, "E02")</f>
        <v>0</v>
      </c>
      <c r="ABD17" s="30">
        <f>SUMIFS(Raw!$I:$I, Raw!$A:$A, Dispositions!ABD$14, Raw!$F:$F, Dispositions!$C17, Raw!$H:$H, "E02")</f>
        <v>0</v>
      </c>
      <c r="ABF17" s="19">
        <f>SUMIFS(Raw!$I:$I, Raw!$A:$A, Dispositions!ABF$14, Raw!$F:$F, Dispositions!$C17, Raw!$H:$H, "E03")</f>
        <v>0</v>
      </c>
      <c r="ABG17" s="29">
        <f>SUMIFS(Raw!$I:$I, Raw!$A:$A, Dispositions!ABG$14, Raw!$F:$F, Dispositions!$C17, Raw!$H:$H, "E03")</f>
        <v>0</v>
      </c>
      <c r="ABH17" s="29">
        <f>SUMIFS(Raw!$I:$I, Raw!$A:$A, Dispositions!ABH$14, Raw!$F:$F, Dispositions!$C17, Raw!$H:$H, "E03")</f>
        <v>0</v>
      </c>
      <c r="ABI17" s="29">
        <f>SUMIFS(Raw!$I:$I, Raw!$A:$A, Dispositions!ABI$14, Raw!$F:$F, Dispositions!$C17, Raw!$H:$H, "E03")</f>
        <v>0</v>
      </c>
      <c r="ABJ17" s="29">
        <f>SUMIFS(Raw!$I:$I, Raw!$A:$A, Dispositions!ABJ$14, Raw!$F:$F, Dispositions!$C17, Raw!$H:$H, "E03")</f>
        <v>0</v>
      </c>
      <c r="ABK17" s="29">
        <f>SUMIFS(Raw!$I:$I, Raw!$A:$A, Dispositions!ABK$14, Raw!$F:$F, Dispositions!$C17, Raw!$H:$H, "E03")</f>
        <v>0</v>
      </c>
      <c r="ABL17" s="30">
        <f>SUMIFS(Raw!$I:$I, Raw!$A:$A, Dispositions!ABL$14, Raw!$F:$F, Dispositions!$C17, Raw!$H:$H, "E03")</f>
        <v>0</v>
      </c>
      <c r="ABN17" s="19">
        <f>SUMIFS(Raw!$I:$I, Raw!$A:$A, Dispositions!ABN$14, Raw!$F:$F, Dispositions!$C17, Raw!$H:$H, "E05")</f>
        <v>0</v>
      </c>
      <c r="ABO17" s="29">
        <f>SUMIFS(Raw!$I:$I, Raw!$A:$A, Dispositions!ABO$14, Raw!$F:$F, Dispositions!$C17, Raw!$H:$H, "E05")</f>
        <v>0</v>
      </c>
      <c r="ABP17" s="29">
        <f>SUMIFS(Raw!$I:$I, Raw!$A:$A, Dispositions!ABP$14, Raw!$F:$F, Dispositions!$C17, Raw!$H:$H, "E05")</f>
        <v>0</v>
      </c>
      <c r="ABQ17" s="29">
        <f>SUMIFS(Raw!$I:$I, Raw!$A:$A, Dispositions!ABQ$14, Raw!$F:$F, Dispositions!$C17, Raw!$H:$H, "E05")</f>
        <v>0</v>
      </c>
      <c r="ABR17" s="29">
        <f>SUMIFS(Raw!$I:$I, Raw!$A:$A, Dispositions!ABR$14, Raw!$F:$F, Dispositions!$C17, Raw!$H:$H, "E05")</f>
        <v>0</v>
      </c>
      <c r="ABS17" s="29">
        <f>SUMIFS(Raw!$I:$I, Raw!$A:$A, Dispositions!ABS$14, Raw!$F:$F, Dispositions!$C17, Raw!$H:$H, "E05")</f>
        <v>0</v>
      </c>
      <c r="ABT17" s="30">
        <f>SUMIFS(Raw!$I:$I, Raw!$A:$A, Dispositions!ABT$14, Raw!$F:$F, Dispositions!$C17, Raw!$H:$H, "E05")</f>
        <v>0</v>
      </c>
      <c r="ABV17" s="19">
        <f>SUMIFS(Raw!$I:$I, Raw!$A:$A, Dispositions!ABV$14, Raw!$F:$F, Dispositions!$C17, Raw!$H:$H, "E12")</f>
        <v>0</v>
      </c>
      <c r="ABW17" s="29">
        <f>SUMIFS(Raw!$I:$I, Raw!$A:$A, Dispositions!ABW$14, Raw!$F:$F, Dispositions!$C17, Raw!$H:$H, "E12")</f>
        <v>0</v>
      </c>
      <c r="ABX17" s="29">
        <f>SUMIFS(Raw!$I:$I, Raw!$A:$A, Dispositions!ABX$14, Raw!$F:$F, Dispositions!$C17, Raw!$H:$H, "E12")</f>
        <v>0</v>
      </c>
      <c r="ABY17" s="29">
        <f>SUMIFS(Raw!$I:$I, Raw!$A:$A, Dispositions!ABY$14, Raw!$F:$F, Dispositions!$C17, Raw!$H:$H, "E12")</f>
        <v>0</v>
      </c>
      <c r="ABZ17" s="29">
        <f>SUMIFS(Raw!$I:$I, Raw!$A:$A, Dispositions!ABZ$14, Raw!$F:$F, Dispositions!$C17, Raw!$H:$H, "E12")</f>
        <v>0</v>
      </c>
      <c r="ACA17" s="29">
        <f>SUMIFS(Raw!$I:$I, Raw!$A:$A, Dispositions!ACA$14, Raw!$F:$F, Dispositions!$C17, Raw!$H:$H, "E12")</f>
        <v>0</v>
      </c>
      <c r="ACB17" s="30">
        <f>SUMIFS(Raw!$I:$I, Raw!$A:$A, Dispositions!ACB$14, Raw!$F:$F, Dispositions!$C17, Raw!$H:$H, "E12")</f>
        <v>0</v>
      </c>
      <c r="ACD17" s="19">
        <f>SUMIFS(Raw!$I:$I, Raw!$A:$A, Dispositions!ACD$14, Raw!$F:$F, Dispositions!$C17, Raw!$H:$H, "E13")</f>
        <v>0</v>
      </c>
      <c r="ACE17" s="29">
        <f>SUMIFS(Raw!$I:$I, Raw!$A:$A, Dispositions!ACE$14, Raw!$F:$F, Dispositions!$C17, Raw!$H:$H, "E13")</f>
        <v>0</v>
      </c>
      <c r="ACF17" s="29">
        <f>SUMIFS(Raw!$I:$I, Raw!$A:$A, Dispositions!ACF$14, Raw!$F:$F, Dispositions!$C17, Raw!$H:$H, "E13")</f>
        <v>0</v>
      </c>
      <c r="ACG17" s="29">
        <f>SUMIFS(Raw!$I:$I, Raw!$A:$A, Dispositions!ACG$14, Raw!$F:$F, Dispositions!$C17, Raw!$H:$H, "E13")</f>
        <v>0</v>
      </c>
      <c r="ACH17" s="29">
        <f>SUMIFS(Raw!$I:$I, Raw!$A:$A, Dispositions!ACH$14, Raw!$F:$F, Dispositions!$C17, Raw!$H:$H, "E13")</f>
        <v>0</v>
      </c>
      <c r="ACI17" s="29">
        <f>SUMIFS(Raw!$I:$I, Raw!$A:$A, Dispositions!ACI$14, Raw!$F:$F, Dispositions!$C17, Raw!$H:$H, "E13")</f>
        <v>0</v>
      </c>
      <c r="ACJ17" s="30">
        <f>SUMIFS(Raw!$I:$I, Raw!$A:$A, Dispositions!ACJ$14, Raw!$F:$F, Dispositions!$C17, Raw!$H:$H, "E13")</f>
        <v>0</v>
      </c>
      <c r="ACL17" s="19">
        <f>SUMIFS(Raw!$I:$I, Raw!$A:$A, Dispositions!ACL$14, Raw!$F:$F, Dispositions!$C17, Raw!$H:$H, "E14")</f>
        <v>0</v>
      </c>
      <c r="ACM17" s="29">
        <f>SUMIFS(Raw!$I:$I, Raw!$A:$A, Dispositions!ACM$14, Raw!$F:$F, Dispositions!$C17, Raw!$H:$H, "E14")</f>
        <v>0</v>
      </c>
      <c r="ACN17" s="29">
        <f>SUMIFS(Raw!$I:$I, Raw!$A:$A, Dispositions!ACN$14, Raw!$F:$F, Dispositions!$C17, Raw!$H:$H, "E14")</f>
        <v>0</v>
      </c>
      <c r="ACO17" s="29">
        <f>SUMIFS(Raw!$I:$I, Raw!$A:$A, Dispositions!ACO$14, Raw!$F:$F, Dispositions!$C17, Raw!$H:$H, "E14")</f>
        <v>0</v>
      </c>
      <c r="ACP17" s="29">
        <f>SUMIFS(Raw!$I:$I, Raw!$A:$A, Dispositions!ACP$14, Raw!$F:$F, Dispositions!$C17, Raw!$H:$H, "E14")</f>
        <v>0</v>
      </c>
      <c r="ACQ17" s="29">
        <f>SUMIFS(Raw!$I:$I, Raw!$A:$A, Dispositions!ACQ$14, Raw!$F:$F, Dispositions!$C17, Raw!$H:$H, "E14")</f>
        <v>0</v>
      </c>
      <c r="ACR17" s="30">
        <f>SUMIFS(Raw!$I:$I, Raw!$A:$A, Dispositions!ACR$14, Raw!$F:$F, Dispositions!$C17, Raw!$H:$H, "E14")</f>
        <v>0</v>
      </c>
      <c r="ACT17" s="19">
        <f>SUMIFS(Raw!$I:$I, Raw!$A:$A, Dispositions!ACT$14, Raw!$F:$F, Dispositions!$C17, Raw!$H:$H, "E15")</f>
        <v>0</v>
      </c>
      <c r="ACU17" s="29">
        <f>SUMIFS(Raw!$I:$I, Raw!$A:$A, Dispositions!ACU$14, Raw!$F:$F, Dispositions!$C17, Raw!$H:$H, "E15")</f>
        <v>0</v>
      </c>
      <c r="ACV17" s="29">
        <f>SUMIFS(Raw!$I:$I, Raw!$A:$A, Dispositions!ACV$14, Raw!$F:$F, Dispositions!$C17, Raw!$H:$H, "E15")</f>
        <v>0</v>
      </c>
      <c r="ACW17" s="29">
        <f>SUMIFS(Raw!$I:$I, Raw!$A:$A, Dispositions!ACW$14, Raw!$F:$F, Dispositions!$C17, Raw!$H:$H, "E15")</f>
        <v>0</v>
      </c>
      <c r="ACX17" s="29">
        <f>SUMIFS(Raw!$I:$I, Raw!$A:$A, Dispositions!ACX$14, Raw!$F:$F, Dispositions!$C17, Raw!$H:$H, "E15")</f>
        <v>0</v>
      </c>
      <c r="ACY17" s="29">
        <f>SUMIFS(Raw!$I:$I, Raw!$A:$A, Dispositions!ACY$14, Raw!$F:$F, Dispositions!$C17, Raw!$H:$H, "E15")</f>
        <v>0</v>
      </c>
      <c r="ACZ17" s="30">
        <f>SUMIFS(Raw!$I:$I, Raw!$A:$A, Dispositions!ACZ$14, Raw!$F:$F, Dispositions!$C17, Raw!$H:$H, "E15")</f>
        <v>0</v>
      </c>
      <c r="ADB17" s="19">
        <f>SUMIFS(Raw!$I:$I, Raw!$A:$A, Dispositions!ADB$14, Raw!$F:$F, Dispositions!$C17, Raw!$H:$H, "E16")</f>
        <v>0</v>
      </c>
      <c r="ADC17" s="29">
        <f>SUMIFS(Raw!$I:$I, Raw!$A:$A, Dispositions!ADC$14, Raw!$F:$F, Dispositions!$C17, Raw!$H:$H, "E16")</f>
        <v>0</v>
      </c>
      <c r="ADD17" s="29">
        <f>SUMIFS(Raw!$I:$I, Raw!$A:$A, Dispositions!ADD$14, Raw!$F:$F, Dispositions!$C17, Raw!$H:$H, "E16")</f>
        <v>0</v>
      </c>
      <c r="ADE17" s="29">
        <f>SUMIFS(Raw!$I:$I, Raw!$A:$A, Dispositions!ADE$14, Raw!$F:$F, Dispositions!$C17, Raw!$H:$H, "E16")</f>
        <v>0</v>
      </c>
      <c r="ADF17" s="29">
        <f>SUMIFS(Raw!$I:$I, Raw!$A:$A, Dispositions!ADF$14, Raw!$F:$F, Dispositions!$C17, Raw!$H:$H, "E16")</f>
        <v>0</v>
      </c>
      <c r="ADG17" s="29">
        <f>SUMIFS(Raw!$I:$I, Raw!$A:$A, Dispositions!ADG$14, Raw!$F:$F, Dispositions!$C17, Raw!$H:$H, "E16")</f>
        <v>0</v>
      </c>
      <c r="ADH17" s="30">
        <f>SUMIFS(Raw!$I:$I, Raw!$A:$A, Dispositions!ADH$14, Raw!$F:$F, Dispositions!$C17, Raw!$H:$H, "E16")</f>
        <v>0</v>
      </c>
      <c r="ADJ17" s="19">
        <f>SUMIFS(Raw!$I:$I, Raw!$A:$A, Dispositions!ADJ$14, Raw!$F:$F, Dispositions!$C17, Raw!$H:$H, "E18")</f>
        <v>0</v>
      </c>
      <c r="ADK17" s="29">
        <f>SUMIFS(Raw!$I:$I, Raw!$A:$A, Dispositions!ADK$14, Raw!$F:$F, Dispositions!$C17, Raw!$H:$H, "E18")</f>
        <v>0</v>
      </c>
      <c r="ADL17" s="29">
        <f>SUMIFS(Raw!$I:$I, Raw!$A:$A, Dispositions!ADL$14, Raw!$F:$F, Dispositions!$C17, Raw!$H:$H, "E18")</f>
        <v>0</v>
      </c>
      <c r="ADM17" s="29">
        <f>SUMIFS(Raw!$I:$I, Raw!$A:$A, Dispositions!ADM$14, Raw!$F:$F, Dispositions!$C17, Raw!$H:$H, "E18")</f>
        <v>0</v>
      </c>
      <c r="ADN17" s="29">
        <f>SUMIFS(Raw!$I:$I, Raw!$A:$A, Dispositions!ADN$14, Raw!$F:$F, Dispositions!$C17, Raw!$H:$H, "E18")</f>
        <v>0</v>
      </c>
      <c r="ADO17" s="29">
        <f>SUMIFS(Raw!$I:$I, Raw!$A:$A, Dispositions!ADO$14, Raw!$F:$F, Dispositions!$C17, Raw!$H:$H, "E18")</f>
        <v>0</v>
      </c>
      <c r="ADP17" s="30">
        <f>SUMIFS(Raw!$I:$I, Raw!$A:$A, Dispositions!ADP$14, Raw!$F:$F, Dispositions!$C17, Raw!$H:$H, "E18")</f>
        <v>0</v>
      </c>
      <c r="ADR17" s="19">
        <f>SUMIFS(Raw!$I:$I, Raw!$A:$A, Dispositions!ADR$14, Raw!$F:$F, Dispositions!$C17, Raw!$H:$H, "E34")</f>
        <v>0</v>
      </c>
      <c r="ADS17" s="29">
        <f>SUMIFS(Raw!$I:$I, Raw!$A:$A, Dispositions!ADS$14, Raw!$F:$F, Dispositions!$C17, Raw!$H:$H, "E34")</f>
        <v>0</v>
      </c>
      <c r="ADT17" s="29">
        <f>SUMIFS(Raw!$I:$I, Raw!$A:$A, Dispositions!ADT$14, Raw!$F:$F, Dispositions!$C17, Raw!$H:$H, "E34")</f>
        <v>0</v>
      </c>
      <c r="ADU17" s="29">
        <f>SUMIFS(Raw!$I:$I, Raw!$A:$A, Dispositions!ADU$14, Raw!$F:$F, Dispositions!$C17, Raw!$H:$H, "E34")</f>
        <v>0</v>
      </c>
      <c r="ADV17" s="29">
        <f>SUMIFS(Raw!$I:$I, Raw!$A:$A, Dispositions!ADV$14, Raw!$F:$F, Dispositions!$C17, Raw!$H:$H, "E34")</f>
        <v>0</v>
      </c>
      <c r="ADW17" s="29">
        <f>SUMIFS(Raw!$I:$I, Raw!$A:$A, Dispositions!ADW$14, Raw!$F:$F, Dispositions!$C17, Raw!$H:$H, "E34")</f>
        <v>0</v>
      </c>
      <c r="ADX17" s="30">
        <f>SUMIFS(Raw!$I:$I, Raw!$A:$A, Dispositions!ADX$14, Raw!$F:$F, Dispositions!$C17, Raw!$H:$H, "E34")</f>
        <v>0</v>
      </c>
      <c r="ADZ17" s="19">
        <f>SUMIFS(Raw!$I:$I, Raw!$A:$A, Dispositions!ADZ$14, Raw!$F:$F, Dispositions!$C17, Raw!$H:$H, "E02")</f>
        <v>0</v>
      </c>
      <c r="AEA17" s="29">
        <f>SUMIFS(Raw!$I:$I, Raw!$A:$A, Dispositions!AEA$14, Raw!$F:$F, Dispositions!$C17, Raw!$H:$H, "E02")</f>
        <v>0</v>
      </c>
      <c r="AEB17" s="29">
        <f>SUMIFS(Raw!$I:$I, Raw!$A:$A, Dispositions!AEB$14, Raw!$F:$F, Dispositions!$C17, Raw!$H:$H, "E02")</f>
        <v>0</v>
      </c>
      <c r="AEC17" s="29">
        <f>SUMIFS(Raw!$I:$I, Raw!$A:$A, Dispositions!AEC$14, Raw!$F:$F, Dispositions!$C17, Raw!$H:$H, "E02")</f>
        <v>0</v>
      </c>
      <c r="AED17" s="29">
        <f>SUMIFS(Raw!$I:$I, Raw!$A:$A, Dispositions!AED$14, Raw!$F:$F, Dispositions!$C17, Raw!$H:$H, "E02")</f>
        <v>0</v>
      </c>
      <c r="AEE17" s="29">
        <f>SUMIFS(Raw!$I:$I, Raw!$A:$A, Dispositions!AEE$14, Raw!$F:$F, Dispositions!$C17, Raw!$H:$H, "E02")</f>
        <v>0</v>
      </c>
      <c r="AEF17" s="30">
        <f>SUMIFS(Raw!$I:$I, Raw!$A:$A, Dispositions!AEF$14, Raw!$F:$F, Dispositions!$C17, Raw!$H:$H, "E02")</f>
        <v>0</v>
      </c>
      <c r="AEH17" s="19">
        <f>SUMIFS(Raw!$I:$I, Raw!$A:$A, Dispositions!AEH$14, Raw!$F:$F, Dispositions!$C17, Raw!$H:$H, "E03")</f>
        <v>0</v>
      </c>
      <c r="AEI17" s="29">
        <f>SUMIFS(Raw!$I:$I, Raw!$A:$A, Dispositions!AEI$14, Raw!$F:$F, Dispositions!$C17, Raw!$H:$H, "E03")</f>
        <v>0</v>
      </c>
      <c r="AEJ17" s="29">
        <f>SUMIFS(Raw!$I:$I, Raw!$A:$A, Dispositions!AEJ$14, Raw!$F:$F, Dispositions!$C17, Raw!$H:$H, "E03")</f>
        <v>0</v>
      </c>
      <c r="AEK17" s="29">
        <f>SUMIFS(Raw!$I:$I, Raw!$A:$A, Dispositions!AEK$14, Raw!$F:$F, Dispositions!$C17, Raw!$H:$H, "E03")</f>
        <v>0</v>
      </c>
      <c r="AEL17" s="29">
        <f>SUMIFS(Raw!$I:$I, Raw!$A:$A, Dispositions!AEL$14, Raw!$F:$F, Dispositions!$C17, Raw!$H:$H, "E03")</f>
        <v>0</v>
      </c>
      <c r="AEM17" s="29">
        <f>SUMIFS(Raw!$I:$I, Raw!$A:$A, Dispositions!AEM$14, Raw!$F:$F, Dispositions!$C17, Raw!$H:$H, "E03")</f>
        <v>0</v>
      </c>
      <c r="AEN17" s="30">
        <f>SUMIFS(Raw!$I:$I, Raw!$A:$A, Dispositions!AEN$14, Raw!$F:$F, Dispositions!$C17, Raw!$H:$H, "E03")</f>
        <v>0</v>
      </c>
      <c r="AEP17" s="19">
        <f>SUMIFS(Raw!$I:$I, Raw!$A:$A, Dispositions!AEP$14, Raw!$F:$F, Dispositions!$C17, Raw!$H:$H, "E05")</f>
        <v>0</v>
      </c>
      <c r="AEQ17" s="29">
        <f>SUMIFS(Raw!$I:$I, Raw!$A:$A, Dispositions!AEQ$14, Raw!$F:$F, Dispositions!$C17, Raw!$H:$H, "E05")</f>
        <v>0</v>
      </c>
      <c r="AER17" s="29">
        <f>SUMIFS(Raw!$I:$I, Raw!$A:$A, Dispositions!AER$14, Raw!$F:$F, Dispositions!$C17, Raw!$H:$H, "E05")</f>
        <v>0</v>
      </c>
      <c r="AES17" s="29">
        <f>SUMIFS(Raw!$I:$I, Raw!$A:$A, Dispositions!AES$14, Raw!$F:$F, Dispositions!$C17, Raw!$H:$H, "E05")</f>
        <v>0</v>
      </c>
      <c r="AET17" s="29">
        <f>SUMIFS(Raw!$I:$I, Raw!$A:$A, Dispositions!AET$14, Raw!$F:$F, Dispositions!$C17, Raw!$H:$H, "E05")</f>
        <v>0</v>
      </c>
      <c r="AEU17" s="29">
        <f>SUMIFS(Raw!$I:$I, Raw!$A:$A, Dispositions!AEU$14, Raw!$F:$F, Dispositions!$C17, Raw!$H:$H, "E05")</f>
        <v>0</v>
      </c>
      <c r="AEV17" s="30">
        <f>SUMIFS(Raw!$I:$I, Raw!$A:$A, Dispositions!AEV$14, Raw!$F:$F, Dispositions!$C17, Raw!$H:$H, "E05")</f>
        <v>0</v>
      </c>
      <c r="AEX17" s="19">
        <f>SUMIFS(Raw!$I:$I, Raw!$A:$A, Dispositions!AEX$14, Raw!$F:$F, Dispositions!$C17, Raw!$H:$H, "E12")</f>
        <v>0</v>
      </c>
      <c r="AEY17" s="29">
        <f>SUMIFS(Raw!$I:$I, Raw!$A:$A, Dispositions!AEY$14, Raw!$F:$F, Dispositions!$C17, Raw!$H:$H, "E12")</f>
        <v>0</v>
      </c>
      <c r="AEZ17" s="29">
        <f>SUMIFS(Raw!$I:$I, Raw!$A:$A, Dispositions!AEZ$14, Raw!$F:$F, Dispositions!$C17, Raw!$H:$H, "E12")</f>
        <v>0</v>
      </c>
      <c r="AFA17" s="29">
        <f>SUMIFS(Raw!$I:$I, Raw!$A:$A, Dispositions!AFA$14, Raw!$F:$F, Dispositions!$C17, Raw!$H:$H, "E12")</f>
        <v>0</v>
      </c>
      <c r="AFB17" s="29">
        <f>SUMIFS(Raw!$I:$I, Raw!$A:$A, Dispositions!AFB$14, Raw!$F:$F, Dispositions!$C17, Raw!$H:$H, "E12")</f>
        <v>0</v>
      </c>
      <c r="AFC17" s="29">
        <f>SUMIFS(Raw!$I:$I, Raw!$A:$A, Dispositions!AFC$14, Raw!$F:$F, Dispositions!$C17, Raw!$H:$H, "E12")</f>
        <v>0</v>
      </c>
      <c r="AFD17" s="30">
        <f>SUMIFS(Raw!$I:$I, Raw!$A:$A, Dispositions!AFD$14, Raw!$F:$F, Dispositions!$C17, Raw!$H:$H, "E12")</f>
        <v>0</v>
      </c>
      <c r="AFF17" s="19">
        <f>SUMIFS(Raw!$I:$I, Raw!$A:$A, Dispositions!AFF$14, Raw!$F:$F, Dispositions!$C17, Raw!$H:$H, "E13")</f>
        <v>0</v>
      </c>
      <c r="AFG17" s="29">
        <f>SUMIFS(Raw!$I:$I, Raw!$A:$A, Dispositions!AFG$14, Raw!$F:$F, Dispositions!$C17, Raw!$H:$H, "E13")</f>
        <v>0</v>
      </c>
      <c r="AFH17" s="29">
        <f>SUMIFS(Raw!$I:$I, Raw!$A:$A, Dispositions!AFH$14, Raw!$F:$F, Dispositions!$C17, Raw!$H:$H, "E13")</f>
        <v>0</v>
      </c>
      <c r="AFI17" s="29">
        <f>SUMIFS(Raw!$I:$I, Raw!$A:$A, Dispositions!AFI$14, Raw!$F:$F, Dispositions!$C17, Raw!$H:$H, "E13")</f>
        <v>0</v>
      </c>
      <c r="AFJ17" s="29">
        <f>SUMIFS(Raw!$I:$I, Raw!$A:$A, Dispositions!AFJ$14, Raw!$F:$F, Dispositions!$C17, Raw!$H:$H, "E13")</f>
        <v>0</v>
      </c>
      <c r="AFK17" s="29">
        <f>SUMIFS(Raw!$I:$I, Raw!$A:$A, Dispositions!AFK$14, Raw!$F:$F, Dispositions!$C17, Raw!$H:$H, "E13")</f>
        <v>0</v>
      </c>
      <c r="AFL17" s="30">
        <f>SUMIFS(Raw!$I:$I, Raw!$A:$A, Dispositions!AFL$14, Raw!$F:$F, Dispositions!$C17, Raw!$H:$H, "E13")</f>
        <v>0</v>
      </c>
      <c r="AFN17" s="19">
        <f>SUMIFS(Raw!$I:$I, Raw!$A:$A, Dispositions!AFN$14, Raw!$F:$F, Dispositions!$C17, Raw!$H:$H, "E14")</f>
        <v>0</v>
      </c>
      <c r="AFO17" s="29">
        <f>SUMIFS(Raw!$I:$I, Raw!$A:$A, Dispositions!AFO$14, Raw!$F:$F, Dispositions!$C17, Raw!$H:$H, "E14")</f>
        <v>0</v>
      </c>
      <c r="AFP17" s="29">
        <f>SUMIFS(Raw!$I:$I, Raw!$A:$A, Dispositions!AFP$14, Raw!$F:$F, Dispositions!$C17, Raw!$H:$H, "E14")</f>
        <v>0</v>
      </c>
      <c r="AFQ17" s="29">
        <f>SUMIFS(Raw!$I:$I, Raw!$A:$A, Dispositions!AFQ$14, Raw!$F:$F, Dispositions!$C17, Raw!$H:$H, "E14")</f>
        <v>0</v>
      </c>
      <c r="AFR17" s="29">
        <f>SUMIFS(Raw!$I:$I, Raw!$A:$A, Dispositions!AFR$14, Raw!$F:$F, Dispositions!$C17, Raw!$H:$H, "E14")</f>
        <v>0</v>
      </c>
      <c r="AFS17" s="29">
        <f>SUMIFS(Raw!$I:$I, Raw!$A:$A, Dispositions!AFS$14, Raw!$F:$F, Dispositions!$C17, Raw!$H:$H, "E14")</f>
        <v>0</v>
      </c>
      <c r="AFT17" s="30">
        <f>SUMIFS(Raw!$I:$I, Raw!$A:$A, Dispositions!AFT$14, Raw!$F:$F, Dispositions!$C17, Raw!$H:$H, "E14")</f>
        <v>0</v>
      </c>
      <c r="AFV17" s="19">
        <f>SUMIFS(Raw!$I:$I, Raw!$A:$A, Dispositions!AFV$14, Raw!$F:$F, Dispositions!$C17, Raw!$H:$H, "E15")</f>
        <v>0</v>
      </c>
      <c r="AFW17" s="29">
        <f>SUMIFS(Raw!$I:$I, Raw!$A:$A, Dispositions!AFW$14, Raw!$F:$F, Dispositions!$C17, Raw!$H:$H, "E15")</f>
        <v>0</v>
      </c>
      <c r="AFX17" s="29">
        <f>SUMIFS(Raw!$I:$I, Raw!$A:$A, Dispositions!AFX$14, Raw!$F:$F, Dispositions!$C17, Raw!$H:$H, "E15")</f>
        <v>0</v>
      </c>
      <c r="AFY17" s="29">
        <f>SUMIFS(Raw!$I:$I, Raw!$A:$A, Dispositions!AFY$14, Raw!$F:$F, Dispositions!$C17, Raw!$H:$H, "E15")</f>
        <v>0</v>
      </c>
      <c r="AFZ17" s="29">
        <f>SUMIFS(Raw!$I:$I, Raw!$A:$A, Dispositions!AFZ$14, Raw!$F:$F, Dispositions!$C17, Raw!$H:$H, "E15")</f>
        <v>0</v>
      </c>
      <c r="AGA17" s="29">
        <f>SUMIFS(Raw!$I:$I, Raw!$A:$A, Dispositions!AGA$14, Raw!$F:$F, Dispositions!$C17, Raw!$H:$H, "E15")</f>
        <v>0</v>
      </c>
      <c r="AGB17" s="30">
        <f>SUMIFS(Raw!$I:$I, Raw!$A:$A, Dispositions!AGB$14, Raw!$F:$F, Dispositions!$C17, Raw!$H:$H, "E15")</f>
        <v>0</v>
      </c>
      <c r="AGD17" s="19">
        <f>SUMIFS(Raw!$I:$I, Raw!$A:$A, Dispositions!AGD$14, Raw!$F:$F, Dispositions!$C17, Raw!$H:$H, "E16")</f>
        <v>0</v>
      </c>
      <c r="AGE17" s="29">
        <f>SUMIFS(Raw!$I:$I, Raw!$A:$A, Dispositions!AGE$14, Raw!$F:$F, Dispositions!$C17, Raw!$H:$H, "E16")</f>
        <v>0</v>
      </c>
      <c r="AGF17" s="29">
        <f>SUMIFS(Raw!$I:$I, Raw!$A:$A, Dispositions!AGF$14, Raw!$F:$F, Dispositions!$C17, Raw!$H:$H, "E16")</f>
        <v>0</v>
      </c>
      <c r="AGG17" s="29">
        <f>SUMIFS(Raw!$I:$I, Raw!$A:$A, Dispositions!AGG$14, Raw!$F:$F, Dispositions!$C17, Raw!$H:$H, "E16")</f>
        <v>0</v>
      </c>
      <c r="AGH17" s="29">
        <f>SUMIFS(Raw!$I:$I, Raw!$A:$A, Dispositions!AGH$14, Raw!$F:$F, Dispositions!$C17, Raw!$H:$H, "E16")</f>
        <v>0</v>
      </c>
      <c r="AGI17" s="29">
        <f>SUMIFS(Raw!$I:$I, Raw!$A:$A, Dispositions!AGI$14, Raw!$F:$F, Dispositions!$C17, Raw!$H:$H, "E16")</f>
        <v>0</v>
      </c>
      <c r="AGJ17" s="30">
        <f>SUMIFS(Raw!$I:$I, Raw!$A:$A, Dispositions!AGJ$14, Raw!$F:$F, Dispositions!$C17, Raw!$H:$H, "E16")</f>
        <v>0</v>
      </c>
      <c r="AGL17" s="19">
        <f>SUMIFS(Raw!$I:$I, Raw!$A:$A, Dispositions!AGL$14, Raw!$F:$F, Dispositions!$C17, Raw!$H:$H, "E18")</f>
        <v>0</v>
      </c>
      <c r="AGM17" s="29">
        <f>SUMIFS(Raw!$I:$I, Raw!$A:$A, Dispositions!AGM$14, Raw!$F:$F, Dispositions!$C17, Raw!$H:$H, "E18")</f>
        <v>0</v>
      </c>
      <c r="AGN17" s="29">
        <f>SUMIFS(Raw!$I:$I, Raw!$A:$A, Dispositions!AGN$14, Raw!$F:$F, Dispositions!$C17, Raw!$H:$H, "E18")</f>
        <v>0</v>
      </c>
      <c r="AGO17" s="29">
        <f>SUMIFS(Raw!$I:$I, Raw!$A:$A, Dispositions!AGO$14, Raw!$F:$F, Dispositions!$C17, Raw!$H:$H, "E18")</f>
        <v>0</v>
      </c>
      <c r="AGP17" s="29">
        <f>SUMIFS(Raw!$I:$I, Raw!$A:$A, Dispositions!AGP$14, Raw!$F:$F, Dispositions!$C17, Raw!$H:$H, "E18")</f>
        <v>0</v>
      </c>
      <c r="AGQ17" s="29">
        <f>SUMIFS(Raw!$I:$I, Raw!$A:$A, Dispositions!AGQ$14, Raw!$F:$F, Dispositions!$C17, Raw!$H:$H, "E18")</f>
        <v>0</v>
      </c>
      <c r="AGR17" s="30">
        <f>SUMIFS(Raw!$I:$I, Raw!$A:$A, Dispositions!AGR$14, Raw!$F:$F, Dispositions!$C17, Raw!$H:$H, "E18")</f>
        <v>0</v>
      </c>
      <c r="AGT17" s="19">
        <f>SUMIFS(Raw!$I:$I, Raw!$A:$A, Dispositions!AGT$14, Raw!$F:$F, Dispositions!$C17, Raw!$H:$H, "E34")</f>
        <v>0</v>
      </c>
      <c r="AGU17" s="29">
        <f>SUMIFS(Raw!$I:$I, Raw!$A:$A, Dispositions!AGU$14, Raw!$F:$F, Dispositions!$C17, Raw!$H:$H, "E34")</f>
        <v>0</v>
      </c>
      <c r="AGV17" s="29">
        <f>SUMIFS(Raw!$I:$I, Raw!$A:$A, Dispositions!AGV$14, Raw!$F:$F, Dispositions!$C17, Raw!$H:$H, "E34")</f>
        <v>0</v>
      </c>
      <c r="AGW17" s="29">
        <f>SUMIFS(Raw!$I:$I, Raw!$A:$A, Dispositions!AGW$14, Raw!$F:$F, Dispositions!$C17, Raw!$H:$H, "E34")</f>
        <v>0</v>
      </c>
      <c r="AGX17" s="29">
        <f>SUMIFS(Raw!$I:$I, Raw!$A:$A, Dispositions!AGX$14, Raw!$F:$F, Dispositions!$C17, Raw!$H:$H, "E34")</f>
        <v>0</v>
      </c>
      <c r="AGY17" s="29">
        <f>SUMIFS(Raw!$I:$I, Raw!$A:$A, Dispositions!AGY$14, Raw!$F:$F, Dispositions!$C17, Raw!$H:$H, "E34")</f>
        <v>0</v>
      </c>
      <c r="AGZ17" s="30">
        <f>SUMIFS(Raw!$I:$I, Raw!$A:$A, Dispositions!AGZ$14, Raw!$F:$F, Dispositions!$C17, Raw!$H:$H, "E34")</f>
        <v>0</v>
      </c>
      <c r="AHB17" s="19">
        <f>SUMIFS(Raw!$I:$I, Raw!$A:$A, Dispositions!AHB$14, Raw!$F:$F, Dispositions!$C17, Raw!$H:$H, "E02")</f>
        <v>0</v>
      </c>
      <c r="AHC17" s="29">
        <f>SUMIFS(Raw!$I:$I, Raw!$A:$A, Dispositions!AHC$14, Raw!$F:$F, Dispositions!$C17, Raw!$H:$H, "E02")</f>
        <v>0</v>
      </c>
      <c r="AHD17" s="29">
        <f>SUMIFS(Raw!$I:$I, Raw!$A:$A, Dispositions!AHD$14, Raw!$F:$F, Dispositions!$C17, Raw!$H:$H, "E02")</f>
        <v>0</v>
      </c>
      <c r="AHE17" s="29">
        <f>SUMIFS(Raw!$I:$I, Raw!$A:$A, Dispositions!AHE$14, Raw!$F:$F, Dispositions!$C17, Raw!$H:$H, "E02")</f>
        <v>0</v>
      </c>
      <c r="AHF17" s="29">
        <f>SUMIFS(Raw!$I:$I, Raw!$A:$A, Dispositions!AHF$14, Raw!$F:$F, Dispositions!$C17, Raw!$H:$H, "E02")</f>
        <v>0</v>
      </c>
      <c r="AHG17" s="29">
        <f>SUMIFS(Raw!$I:$I, Raw!$A:$A, Dispositions!AHG$14, Raw!$F:$F, Dispositions!$C17, Raw!$H:$H, "E02")</f>
        <v>0</v>
      </c>
      <c r="AHH17" s="30">
        <f>SUMIFS(Raw!$I:$I, Raw!$A:$A, Dispositions!AHH$14, Raw!$F:$F, Dispositions!$C17, Raw!$H:$H, "E02")</f>
        <v>0</v>
      </c>
      <c r="AHJ17" s="19">
        <f>SUMIFS(Raw!$I:$I, Raw!$A:$A, Dispositions!AHJ$14, Raw!$F:$F, Dispositions!$C17, Raw!$H:$H, "E03")</f>
        <v>0</v>
      </c>
      <c r="AHK17" s="29">
        <f>SUMIFS(Raw!$I:$I, Raw!$A:$A, Dispositions!AHK$14, Raw!$F:$F, Dispositions!$C17, Raw!$H:$H, "E03")</f>
        <v>0</v>
      </c>
      <c r="AHL17" s="29">
        <f>SUMIFS(Raw!$I:$I, Raw!$A:$A, Dispositions!AHL$14, Raw!$F:$F, Dispositions!$C17, Raw!$H:$H, "E03")</f>
        <v>0</v>
      </c>
      <c r="AHM17" s="29">
        <f>SUMIFS(Raw!$I:$I, Raw!$A:$A, Dispositions!AHM$14, Raw!$F:$F, Dispositions!$C17, Raw!$H:$H, "E03")</f>
        <v>0</v>
      </c>
      <c r="AHN17" s="29">
        <f>SUMIFS(Raw!$I:$I, Raw!$A:$A, Dispositions!AHN$14, Raw!$F:$F, Dispositions!$C17, Raw!$H:$H, "E03")</f>
        <v>0</v>
      </c>
      <c r="AHO17" s="29">
        <f>SUMIFS(Raw!$I:$I, Raw!$A:$A, Dispositions!AHO$14, Raw!$F:$F, Dispositions!$C17, Raw!$H:$H, "E03")</f>
        <v>0</v>
      </c>
      <c r="AHP17" s="30">
        <f>SUMIFS(Raw!$I:$I, Raw!$A:$A, Dispositions!AHP$14, Raw!$F:$F, Dispositions!$C17, Raw!$H:$H, "E03")</f>
        <v>0</v>
      </c>
      <c r="AHR17" s="19">
        <f>SUMIFS(Raw!$I:$I, Raw!$A:$A, Dispositions!AHR$14, Raw!$F:$F, Dispositions!$C17, Raw!$H:$H, "E05")</f>
        <v>0</v>
      </c>
      <c r="AHS17" s="29">
        <f>SUMIFS(Raw!$I:$I, Raw!$A:$A, Dispositions!AHS$14, Raw!$F:$F, Dispositions!$C17, Raw!$H:$H, "E05")</f>
        <v>0</v>
      </c>
      <c r="AHT17" s="29">
        <f>SUMIFS(Raw!$I:$I, Raw!$A:$A, Dispositions!AHT$14, Raw!$F:$F, Dispositions!$C17, Raw!$H:$H, "E05")</f>
        <v>0</v>
      </c>
      <c r="AHU17" s="29">
        <f>SUMIFS(Raw!$I:$I, Raw!$A:$A, Dispositions!AHU$14, Raw!$F:$F, Dispositions!$C17, Raw!$H:$H, "E05")</f>
        <v>0</v>
      </c>
      <c r="AHV17" s="29">
        <f>SUMIFS(Raw!$I:$I, Raw!$A:$A, Dispositions!AHV$14, Raw!$F:$F, Dispositions!$C17, Raw!$H:$H, "E05")</f>
        <v>0</v>
      </c>
      <c r="AHW17" s="29">
        <f>SUMIFS(Raw!$I:$I, Raw!$A:$A, Dispositions!AHW$14, Raw!$F:$F, Dispositions!$C17, Raw!$H:$H, "E05")</f>
        <v>0</v>
      </c>
      <c r="AHX17" s="30">
        <f>SUMIFS(Raw!$I:$I, Raw!$A:$A, Dispositions!AHX$14, Raw!$F:$F, Dispositions!$C17, Raw!$H:$H, "E05")</f>
        <v>0</v>
      </c>
      <c r="AHZ17" s="19">
        <f>SUMIFS(Raw!$I:$I, Raw!$A:$A, Dispositions!AHZ$14, Raw!$F:$F, Dispositions!$C17, Raw!$H:$H, "E12")</f>
        <v>0</v>
      </c>
      <c r="AIA17" s="29">
        <f>SUMIFS(Raw!$I:$I, Raw!$A:$A, Dispositions!AIA$14, Raw!$F:$F, Dispositions!$C17, Raw!$H:$H, "E12")</f>
        <v>0</v>
      </c>
      <c r="AIB17" s="29">
        <f>SUMIFS(Raw!$I:$I, Raw!$A:$A, Dispositions!AIB$14, Raw!$F:$F, Dispositions!$C17, Raw!$H:$H, "E12")</f>
        <v>0</v>
      </c>
      <c r="AIC17" s="29">
        <f>SUMIFS(Raw!$I:$I, Raw!$A:$A, Dispositions!AIC$14, Raw!$F:$F, Dispositions!$C17, Raw!$H:$H, "E12")</f>
        <v>0</v>
      </c>
      <c r="AID17" s="29">
        <f>SUMIFS(Raw!$I:$I, Raw!$A:$A, Dispositions!AID$14, Raw!$F:$F, Dispositions!$C17, Raw!$H:$H, "E12")</f>
        <v>0</v>
      </c>
      <c r="AIE17" s="29">
        <f>SUMIFS(Raw!$I:$I, Raw!$A:$A, Dispositions!AIE$14, Raw!$F:$F, Dispositions!$C17, Raw!$H:$H, "E12")</f>
        <v>0</v>
      </c>
      <c r="AIF17" s="30">
        <f>SUMIFS(Raw!$I:$I, Raw!$A:$A, Dispositions!AIF$14, Raw!$F:$F, Dispositions!$C17, Raw!$H:$H, "E12")</f>
        <v>0</v>
      </c>
      <c r="AIH17" s="19">
        <f>SUMIFS(Raw!$I:$I, Raw!$A:$A, Dispositions!AIH$14, Raw!$F:$F, Dispositions!$C17, Raw!$H:$H, "E13")</f>
        <v>0</v>
      </c>
      <c r="AII17" s="29">
        <f>SUMIFS(Raw!$I:$I, Raw!$A:$A, Dispositions!AII$14, Raw!$F:$F, Dispositions!$C17, Raw!$H:$H, "E13")</f>
        <v>0</v>
      </c>
      <c r="AIJ17" s="29">
        <f>SUMIFS(Raw!$I:$I, Raw!$A:$A, Dispositions!AIJ$14, Raw!$F:$F, Dispositions!$C17, Raw!$H:$H, "E13")</f>
        <v>0</v>
      </c>
      <c r="AIK17" s="29">
        <f>SUMIFS(Raw!$I:$I, Raw!$A:$A, Dispositions!AIK$14, Raw!$F:$F, Dispositions!$C17, Raw!$H:$H, "E13")</f>
        <v>0</v>
      </c>
      <c r="AIL17" s="29">
        <f>SUMIFS(Raw!$I:$I, Raw!$A:$A, Dispositions!AIL$14, Raw!$F:$F, Dispositions!$C17, Raw!$H:$H, "E13")</f>
        <v>0</v>
      </c>
      <c r="AIM17" s="29">
        <f>SUMIFS(Raw!$I:$I, Raw!$A:$A, Dispositions!AIM$14, Raw!$F:$F, Dispositions!$C17, Raw!$H:$H, "E13")</f>
        <v>0</v>
      </c>
      <c r="AIN17" s="30">
        <f>SUMIFS(Raw!$I:$I, Raw!$A:$A, Dispositions!AIN$14, Raw!$F:$F, Dispositions!$C17, Raw!$H:$H, "E13")</f>
        <v>0</v>
      </c>
      <c r="AIP17" s="19">
        <f>SUMIFS(Raw!$I:$I, Raw!$A:$A, Dispositions!AIP$14, Raw!$F:$F, Dispositions!$C17, Raw!$H:$H, "E14")</f>
        <v>0</v>
      </c>
      <c r="AIQ17" s="29">
        <f>SUMIFS(Raw!$I:$I, Raw!$A:$A, Dispositions!AIQ$14, Raw!$F:$F, Dispositions!$C17, Raw!$H:$H, "E14")</f>
        <v>0</v>
      </c>
      <c r="AIR17" s="29">
        <f>SUMIFS(Raw!$I:$I, Raw!$A:$A, Dispositions!AIR$14, Raw!$F:$F, Dispositions!$C17, Raw!$H:$H, "E14")</f>
        <v>0</v>
      </c>
      <c r="AIS17" s="29">
        <f>SUMIFS(Raw!$I:$I, Raw!$A:$A, Dispositions!AIS$14, Raw!$F:$F, Dispositions!$C17, Raw!$H:$H, "E14")</f>
        <v>0</v>
      </c>
      <c r="AIT17" s="29">
        <f>SUMIFS(Raw!$I:$I, Raw!$A:$A, Dispositions!AIT$14, Raw!$F:$F, Dispositions!$C17, Raw!$H:$H, "E14")</f>
        <v>0</v>
      </c>
      <c r="AIU17" s="29">
        <f>SUMIFS(Raw!$I:$I, Raw!$A:$A, Dispositions!AIU$14, Raw!$F:$F, Dispositions!$C17, Raw!$H:$H, "E14")</f>
        <v>0</v>
      </c>
      <c r="AIV17" s="30">
        <f>SUMIFS(Raw!$I:$I, Raw!$A:$A, Dispositions!AIV$14, Raw!$F:$F, Dispositions!$C17, Raw!$H:$H, "E14")</f>
        <v>0</v>
      </c>
      <c r="AIX17" s="19">
        <f>SUMIFS(Raw!$I:$I, Raw!$A:$A, Dispositions!AIX$14, Raw!$F:$F, Dispositions!$C17, Raw!$H:$H, "E15")</f>
        <v>0</v>
      </c>
      <c r="AIY17" s="29">
        <f>SUMIFS(Raw!$I:$I, Raw!$A:$A, Dispositions!AIY$14, Raw!$F:$F, Dispositions!$C17, Raw!$H:$H, "E15")</f>
        <v>0</v>
      </c>
      <c r="AIZ17" s="29">
        <f>SUMIFS(Raw!$I:$I, Raw!$A:$A, Dispositions!AIZ$14, Raw!$F:$F, Dispositions!$C17, Raw!$H:$H, "E15")</f>
        <v>0</v>
      </c>
      <c r="AJA17" s="29">
        <f>SUMIFS(Raw!$I:$I, Raw!$A:$A, Dispositions!AJA$14, Raw!$F:$F, Dispositions!$C17, Raw!$H:$H, "E15")</f>
        <v>0</v>
      </c>
      <c r="AJB17" s="29">
        <f>SUMIFS(Raw!$I:$I, Raw!$A:$A, Dispositions!AJB$14, Raw!$F:$F, Dispositions!$C17, Raw!$H:$H, "E15")</f>
        <v>0</v>
      </c>
      <c r="AJC17" s="29">
        <f>SUMIFS(Raw!$I:$I, Raw!$A:$A, Dispositions!AJC$14, Raw!$F:$F, Dispositions!$C17, Raw!$H:$H, "E15")</f>
        <v>0</v>
      </c>
      <c r="AJD17" s="30">
        <f>SUMIFS(Raw!$I:$I, Raw!$A:$A, Dispositions!AJD$14, Raw!$F:$F, Dispositions!$C17, Raw!$H:$H, "E15")</f>
        <v>0</v>
      </c>
      <c r="AJF17" s="19">
        <f>SUMIFS(Raw!$I:$I, Raw!$A:$A, Dispositions!AJF$14, Raw!$F:$F, Dispositions!$C17, Raw!$H:$H, "E16")</f>
        <v>0</v>
      </c>
      <c r="AJG17" s="29">
        <f>SUMIFS(Raw!$I:$I, Raw!$A:$A, Dispositions!AJG$14, Raw!$F:$F, Dispositions!$C17, Raw!$H:$H, "E16")</f>
        <v>0</v>
      </c>
      <c r="AJH17" s="29">
        <f>SUMIFS(Raw!$I:$I, Raw!$A:$A, Dispositions!AJH$14, Raw!$F:$F, Dispositions!$C17, Raw!$H:$H, "E16")</f>
        <v>0</v>
      </c>
      <c r="AJI17" s="29">
        <f>SUMIFS(Raw!$I:$I, Raw!$A:$A, Dispositions!AJI$14, Raw!$F:$F, Dispositions!$C17, Raw!$H:$H, "E16")</f>
        <v>0</v>
      </c>
      <c r="AJJ17" s="29">
        <f>SUMIFS(Raw!$I:$I, Raw!$A:$A, Dispositions!AJJ$14, Raw!$F:$F, Dispositions!$C17, Raw!$H:$H, "E16")</f>
        <v>0</v>
      </c>
      <c r="AJK17" s="29">
        <f>SUMIFS(Raw!$I:$I, Raw!$A:$A, Dispositions!AJK$14, Raw!$F:$F, Dispositions!$C17, Raw!$H:$H, "E16")</f>
        <v>0</v>
      </c>
      <c r="AJL17" s="30">
        <f>SUMIFS(Raw!$I:$I, Raw!$A:$A, Dispositions!AJL$14, Raw!$F:$F, Dispositions!$C17, Raw!$H:$H, "E16")</f>
        <v>0</v>
      </c>
      <c r="AJN17" s="19">
        <f>SUMIFS(Raw!$I:$I, Raw!$A:$A, Dispositions!AJN$14, Raw!$F:$F, Dispositions!$C17, Raw!$H:$H, "E18")</f>
        <v>0</v>
      </c>
      <c r="AJO17" s="29">
        <f>SUMIFS(Raw!$I:$I, Raw!$A:$A, Dispositions!AJO$14, Raw!$F:$F, Dispositions!$C17, Raw!$H:$H, "E18")</f>
        <v>0</v>
      </c>
      <c r="AJP17" s="29">
        <f>SUMIFS(Raw!$I:$I, Raw!$A:$A, Dispositions!AJP$14, Raw!$F:$F, Dispositions!$C17, Raw!$H:$H, "E18")</f>
        <v>0</v>
      </c>
      <c r="AJQ17" s="29">
        <f>SUMIFS(Raw!$I:$I, Raw!$A:$A, Dispositions!AJQ$14, Raw!$F:$F, Dispositions!$C17, Raw!$H:$H, "E18")</f>
        <v>0</v>
      </c>
      <c r="AJR17" s="29">
        <f>SUMIFS(Raw!$I:$I, Raw!$A:$A, Dispositions!AJR$14, Raw!$F:$F, Dispositions!$C17, Raw!$H:$H, "E18")</f>
        <v>0</v>
      </c>
      <c r="AJS17" s="29">
        <f>SUMIFS(Raw!$I:$I, Raw!$A:$A, Dispositions!AJS$14, Raw!$F:$F, Dispositions!$C17, Raw!$H:$H, "E18")</f>
        <v>0</v>
      </c>
      <c r="AJT17" s="30">
        <f>SUMIFS(Raw!$I:$I, Raw!$A:$A, Dispositions!AJT$14, Raw!$F:$F, Dispositions!$C17, Raw!$H:$H, "E18")</f>
        <v>0</v>
      </c>
      <c r="AJV17" s="19">
        <f>SUMIFS(Raw!$I:$I, Raw!$A:$A, Dispositions!AJV$14, Raw!$F:$F, Dispositions!$C17, Raw!$H:$H, "E34")</f>
        <v>0</v>
      </c>
      <c r="AJW17" s="29">
        <f>SUMIFS(Raw!$I:$I, Raw!$A:$A, Dispositions!AJW$14, Raw!$F:$F, Dispositions!$C17, Raw!$H:$H, "E34")</f>
        <v>0</v>
      </c>
      <c r="AJX17" s="29">
        <f>SUMIFS(Raw!$I:$I, Raw!$A:$A, Dispositions!AJX$14, Raw!$F:$F, Dispositions!$C17, Raw!$H:$H, "E34")</f>
        <v>0</v>
      </c>
      <c r="AJY17" s="29">
        <f>SUMIFS(Raw!$I:$I, Raw!$A:$A, Dispositions!AJY$14, Raw!$F:$F, Dispositions!$C17, Raw!$H:$H, "E34")</f>
        <v>0</v>
      </c>
      <c r="AJZ17" s="29">
        <f>SUMIFS(Raw!$I:$I, Raw!$A:$A, Dispositions!AJZ$14, Raw!$F:$F, Dispositions!$C17, Raw!$H:$H, "E34")</f>
        <v>0</v>
      </c>
      <c r="AKA17" s="29">
        <f>SUMIFS(Raw!$I:$I, Raw!$A:$A, Dispositions!AKA$14, Raw!$F:$F, Dispositions!$C17, Raw!$H:$H, "E34")</f>
        <v>0</v>
      </c>
      <c r="AKB17" s="30">
        <f>SUMIFS(Raw!$I:$I, Raw!$A:$A, Dispositions!AKB$14, Raw!$F:$F, Dispositions!$C17, Raw!$H:$H, "E34")</f>
        <v>0</v>
      </c>
      <c r="AKD17" s="19">
        <f>SUMIFS(Raw!$I:$I, Raw!$A:$A, Dispositions!AKD$14, Raw!$F:$F, Dispositions!$C17, Raw!$H:$H, "E02")</f>
        <v>0</v>
      </c>
      <c r="AKE17" s="29">
        <f>SUMIFS(Raw!$I:$I, Raw!$A:$A, Dispositions!AKE$14, Raw!$F:$F, Dispositions!$C17, Raw!$H:$H, "E02")</f>
        <v>0</v>
      </c>
      <c r="AKF17" s="29">
        <f>SUMIFS(Raw!$I:$I, Raw!$A:$A, Dispositions!AKF$14, Raw!$F:$F, Dispositions!$C17, Raw!$H:$H, "E02")</f>
        <v>0</v>
      </c>
      <c r="AKG17" s="29">
        <f>SUMIFS(Raw!$I:$I, Raw!$A:$A, Dispositions!AKG$14, Raw!$F:$F, Dispositions!$C17, Raw!$H:$H, "E02")</f>
        <v>0</v>
      </c>
      <c r="AKH17" s="29">
        <f>SUMIFS(Raw!$I:$I, Raw!$A:$A, Dispositions!AKH$14, Raw!$F:$F, Dispositions!$C17, Raw!$H:$H, "E02")</f>
        <v>0</v>
      </c>
      <c r="AKI17" s="29">
        <f>SUMIFS(Raw!$I:$I, Raw!$A:$A, Dispositions!AKI$14, Raw!$F:$F, Dispositions!$C17, Raw!$H:$H, "E02")</f>
        <v>0</v>
      </c>
      <c r="AKJ17" s="30">
        <f>SUMIFS(Raw!$I:$I, Raw!$A:$A, Dispositions!AKJ$14, Raw!$F:$F, Dispositions!$C17, Raw!$H:$H, "E02")</f>
        <v>0</v>
      </c>
      <c r="AKL17" s="19">
        <f>SUMIFS(Raw!$I:$I, Raw!$A:$A, Dispositions!AKL$14, Raw!$F:$F, Dispositions!$C17, Raw!$H:$H, "E03")</f>
        <v>0</v>
      </c>
      <c r="AKM17" s="29">
        <f>SUMIFS(Raw!$I:$I, Raw!$A:$A, Dispositions!AKM$14, Raw!$F:$F, Dispositions!$C17, Raw!$H:$H, "E03")</f>
        <v>0</v>
      </c>
      <c r="AKN17" s="29">
        <f>SUMIFS(Raw!$I:$I, Raw!$A:$A, Dispositions!AKN$14, Raw!$F:$F, Dispositions!$C17, Raw!$H:$H, "E03")</f>
        <v>0</v>
      </c>
      <c r="AKO17" s="29">
        <f>SUMIFS(Raw!$I:$I, Raw!$A:$A, Dispositions!AKO$14, Raw!$F:$F, Dispositions!$C17, Raw!$H:$H, "E03")</f>
        <v>0</v>
      </c>
      <c r="AKP17" s="29">
        <f>SUMIFS(Raw!$I:$I, Raw!$A:$A, Dispositions!AKP$14, Raw!$F:$F, Dispositions!$C17, Raw!$H:$H, "E03")</f>
        <v>0</v>
      </c>
      <c r="AKQ17" s="29">
        <f>SUMIFS(Raw!$I:$I, Raw!$A:$A, Dispositions!AKQ$14, Raw!$F:$F, Dispositions!$C17, Raw!$H:$H, "E03")</f>
        <v>0</v>
      </c>
      <c r="AKR17" s="30">
        <f>SUMIFS(Raw!$I:$I, Raw!$A:$A, Dispositions!AKR$14, Raw!$F:$F, Dispositions!$C17, Raw!$H:$H, "E03")</f>
        <v>0</v>
      </c>
      <c r="AKT17" s="19">
        <f>SUMIFS(Raw!$I:$I, Raw!$A:$A, Dispositions!AKT$14, Raw!$F:$F, Dispositions!$C17, Raw!$H:$H, "E05")</f>
        <v>0</v>
      </c>
      <c r="AKU17" s="29">
        <f>SUMIFS(Raw!$I:$I, Raw!$A:$A, Dispositions!AKU$14, Raw!$F:$F, Dispositions!$C17, Raw!$H:$H, "E05")</f>
        <v>0</v>
      </c>
      <c r="AKV17" s="29">
        <f>SUMIFS(Raw!$I:$I, Raw!$A:$A, Dispositions!AKV$14, Raw!$F:$F, Dispositions!$C17, Raw!$H:$H, "E05")</f>
        <v>0</v>
      </c>
      <c r="AKW17" s="29">
        <f>SUMIFS(Raw!$I:$I, Raw!$A:$A, Dispositions!AKW$14, Raw!$F:$F, Dispositions!$C17, Raw!$H:$H, "E05")</f>
        <v>0</v>
      </c>
      <c r="AKX17" s="29">
        <f>SUMIFS(Raw!$I:$I, Raw!$A:$A, Dispositions!AKX$14, Raw!$F:$F, Dispositions!$C17, Raw!$H:$H, "E05")</f>
        <v>0</v>
      </c>
      <c r="AKY17" s="29">
        <f>SUMIFS(Raw!$I:$I, Raw!$A:$A, Dispositions!AKY$14, Raw!$F:$F, Dispositions!$C17, Raw!$H:$H, "E05")</f>
        <v>0</v>
      </c>
      <c r="AKZ17" s="30">
        <f>SUMIFS(Raw!$I:$I, Raw!$A:$A, Dispositions!AKZ$14, Raw!$F:$F, Dispositions!$C17, Raw!$H:$H, "E05")</f>
        <v>0</v>
      </c>
      <c r="ALB17" s="19">
        <f>SUMIFS(Raw!$I:$I, Raw!$A:$A, Dispositions!ALB$14, Raw!$F:$F, Dispositions!$C17, Raw!$H:$H, "E12")</f>
        <v>0</v>
      </c>
      <c r="ALC17" s="29">
        <f>SUMIFS(Raw!$I:$I, Raw!$A:$A, Dispositions!ALC$14, Raw!$F:$F, Dispositions!$C17, Raw!$H:$H, "E12")</f>
        <v>0</v>
      </c>
      <c r="ALD17" s="29">
        <f>SUMIFS(Raw!$I:$I, Raw!$A:$A, Dispositions!ALD$14, Raw!$F:$F, Dispositions!$C17, Raw!$H:$H, "E12")</f>
        <v>0</v>
      </c>
      <c r="ALE17" s="29">
        <f>SUMIFS(Raw!$I:$I, Raw!$A:$A, Dispositions!ALE$14, Raw!$F:$F, Dispositions!$C17, Raw!$H:$H, "E12")</f>
        <v>0</v>
      </c>
      <c r="ALF17" s="29">
        <f>SUMIFS(Raw!$I:$I, Raw!$A:$A, Dispositions!ALF$14, Raw!$F:$F, Dispositions!$C17, Raw!$H:$H, "E12")</f>
        <v>0</v>
      </c>
      <c r="ALG17" s="29">
        <f>SUMIFS(Raw!$I:$I, Raw!$A:$A, Dispositions!ALG$14, Raw!$F:$F, Dispositions!$C17, Raw!$H:$H, "E12")</f>
        <v>0</v>
      </c>
      <c r="ALH17" s="30">
        <f>SUMIFS(Raw!$I:$I, Raw!$A:$A, Dispositions!ALH$14, Raw!$F:$F, Dispositions!$C17, Raw!$H:$H, "E12")</f>
        <v>0</v>
      </c>
      <c r="ALJ17" s="19">
        <f>SUMIFS(Raw!$I:$I, Raw!$A:$A, Dispositions!ALJ$14, Raw!$F:$F, Dispositions!$C17, Raw!$H:$H, "E13")</f>
        <v>0</v>
      </c>
      <c r="ALK17" s="29">
        <f>SUMIFS(Raw!$I:$I, Raw!$A:$A, Dispositions!ALK$14, Raw!$F:$F, Dispositions!$C17, Raw!$H:$H, "E13")</f>
        <v>0</v>
      </c>
      <c r="ALL17" s="29">
        <f>SUMIFS(Raw!$I:$I, Raw!$A:$A, Dispositions!ALL$14, Raw!$F:$F, Dispositions!$C17, Raw!$H:$H, "E13")</f>
        <v>0</v>
      </c>
      <c r="ALM17" s="29">
        <f>SUMIFS(Raw!$I:$I, Raw!$A:$A, Dispositions!ALM$14, Raw!$F:$F, Dispositions!$C17, Raw!$H:$H, "E13")</f>
        <v>0</v>
      </c>
      <c r="ALN17" s="29">
        <f>SUMIFS(Raw!$I:$I, Raw!$A:$A, Dispositions!ALN$14, Raw!$F:$F, Dispositions!$C17, Raw!$H:$H, "E13")</f>
        <v>0</v>
      </c>
      <c r="ALO17" s="29">
        <f>SUMIFS(Raw!$I:$I, Raw!$A:$A, Dispositions!ALO$14, Raw!$F:$F, Dispositions!$C17, Raw!$H:$H, "E13")</f>
        <v>0</v>
      </c>
      <c r="ALP17" s="30">
        <f>SUMIFS(Raw!$I:$I, Raw!$A:$A, Dispositions!ALP$14, Raw!$F:$F, Dispositions!$C17, Raw!$H:$H, "E13")</f>
        <v>0</v>
      </c>
      <c r="ALR17" s="19">
        <f>SUMIFS(Raw!$I:$I, Raw!$A:$A, Dispositions!ALR$14, Raw!$F:$F, Dispositions!$C17, Raw!$H:$H, "E14")</f>
        <v>0</v>
      </c>
      <c r="ALS17" s="29">
        <f>SUMIFS(Raw!$I:$I, Raw!$A:$A, Dispositions!ALS$14, Raw!$F:$F, Dispositions!$C17, Raw!$H:$H, "E14")</f>
        <v>0</v>
      </c>
      <c r="ALT17" s="29">
        <f>SUMIFS(Raw!$I:$I, Raw!$A:$A, Dispositions!ALT$14, Raw!$F:$F, Dispositions!$C17, Raw!$H:$H, "E14")</f>
        <v>0</v>
      </c>
      <c r="ALU17" s="29">
        <f>SUMIFS(Raw!$I:$I, Raw!$A:$A, Dispositions!ALU$14, Raw!$F:$F, Dispositions!$C17, Raw!$H:$H, "E14")</f>
        <v>0</v>
      </c>
      <c r="ALV17" s="29">
        <f>SUMIFS(Raw!$I:$I, Raw!$A:$A, Dispositions!ALV$14, Raw!$F:$F, Dispositions!$C17, Raw!$H:$H, "E14")</f>
        <v>0</v>
      </c>
      <c r="ALW17" s="29">
        <f>SUMIFS(Raw!$I:$I, Raw!$A:$A, Dispositions!ALW$14, Raw!$F:$F, Dispositions!$C17, Raw!$H:$H, "E14")</f>
        <v>0</v>
      </c>
      <c r="ALX17" s="30">
        <f>SUMIFS(Raw!$I:$I, Raw!$A:$A, Dispositions!ALX$14, Raw!$F:$F, Dispositions!$C17, Raw!$H:$H, "E14")</f>
        <v>0</v>
      </c>
      <c r="ALZ17" s="19">
        <f>SUMIFS(Raw!$I:$I, Raw!$A:$A, Dispositions!ALZ$14, Raw!$F:$F, Dispositions!$C17, Raw!$H:$H, "E15")</f>
        <v>0</v>
      </c>
      <c r="AMA17" s="29">
        <f>SUMIFS(Raw!$I:$I, Raw!$A:$A, Dispositions!AMA$14, Raw!$F:$F, Dispositions!$C17, Raw!$H:$H, "E15")</f>
        <v>0</v>
      </c>
      <c r="AMB17" s="29">
        <f>SUMIFS(Raw!$I:$I, Raw!$A:$A, Dispositions!AMB$14, Raw!$F:$F, Dispositions!$C17, Raw!$H:$H, "E15")</f>
        <v>0</v>
      </c>
      <c r="AMC17" s="29">
        <f>SUMIFS(Raw!$I:$I, Raw!$A:$A, Dispositions!AMC$14, Raw!$F:$F, Dispositions!$C17, Raw!$H:$H, "E15")</f>
        <v>0</v>
      </c>
      <c r="AMD17" s="29">
        <f>SUMIFS(Raw!$I:$I, Raw!$A:$A, Dispositions!AMD$14, Raw!$F:$F, Dispositions!$C17, Raw!$H:$H, "E15")</f>
        <v>0</v>
      </c>
      <c r="AME17" s="29">
        <f>SUMIFS(Raw!$I:$I, Raw!$A:$A, Dispositions!AME$14, Raw!$F:$F, Dispositions!$C17, Raw!$H:$H, "E15")</f>
        <v>0</v>
      </c>
      <c r="AMF17" s="30">
        <f>SUMIFS(Raw!$I:$I, Raw!$A:$A, Dispositions!AMF$14, Raw!$F:$F, Dispositions!$C17, Raw!$H:$H, "E15")</f>
        <v>0</v>
      </c>
      <c r="AMH17" s="19">
        <f>SUMIFS(Raw!$I:$I, Raw!$A:$A, Dispositions!AMH$14, Raw!$F:$F, Dispositions!$C17, Raw!$H:$H, "E16")</f>
        <v>0</v>
      </c>
      <c r="AMI17" s="29">
        <f>SUMIFS(Raw!$I:$I, Raw!$A:$A, Dispositions!AMI$14, Raw!$F:$F, Dispositions!$C17, Raw!$H:$H, "E16")</f>
        <v>0</v>
      </c>
      <c r="AMJ17" s="29">
        <f>SUMIFS(Raw!$I:$I, Raw!$A:$A, Dispositions!AMJ$14, Raw!$F:$F, Dispositions!$C17, Raw!$H:$H, "E16")</f>
        <v>0</v>
      </c>
      <c r="AMK17" s="29">
        <f>SUMIFS(Raw!$I:$I, Raw!$A:$A, Dispositions!AMK$14, Raw!$F:$F, Dispositions!$C17, Raw!$H:$H, "E16")</f>
        <v>0</v>
      </c>
      <c r="AML17" s="29">
        <f>SUMIFS(Raw!$I:$I, Raw!$A:$A, Dispositions!AML$14, Raw!$F:$F, Dispositions!$C17, Raw!$H:$H, "E16")</f>
        <v>0</v>
      </c>
      <c r="AMM17" s="29">
        <f>SUMIFS(Raw!$I:$I, Raw!$A:$A, Dispositions!AMM$14, Raw!$F:$F, Dispositions!$C17, Raw!$H:$H, "E16")</f>
        <v>0</v>
      </c>
      <c r="AMN17" s="30">
        <f>SUMIFS(Raw!$I:$I, Raw!$A:$A, Dispositions!AMN$14, Raw!$F:$F, Dispositions!$C17, Raw!$H:$H, "E16")</f>
        <v>0</v>
      </c>
      <c r="AMP17" s="19">
        <f>SUMIFS(Raw!$I:$I, Raw!$A:$A, Dispositions!AMP$14, Raw!$F:$F, Dispositions!$C17, Raw!$H:$H, "E18")</f>
        <v>0</v>
      </c>
      <c r="AMQ17" s="29">
        <f>SUMIFS(Raw!$I:$I, Raw!$A:$A, Dispositions!AMQ$14, Raw!$F:$F, Dispositions!$C17, Raw!$H:$H, "E18")</f>
        <v>0</v>
      </c>
      <c r="AMR17" s="29">
        <f>SUMIFS(Raw!$I:$I, Raw!$A:$A, Dispositions!AMR$14, Raw!$F:$F, Dispositions!$C17, Raw!$H:$H, "E18")</f>
        <v>0</v>
      </c>
      <c r="AMS17" s="29">
        <f>SUMIFS(Raw!$I:$I, Raw!$A:$A, Dispositions!AMS$14, Raw!$F:$F, Dispositions!$C17, Raw!$H:$H, "E18")</f>
        <v>0</v>
      </c>
      <c r="AMT17" s="29">
        <f>SUMIFS(Raw!$I:$I, Raw!$A:$A, Dispositions!AMT$14, Raw!$F:$F, Dispositions!$C17, Raw!$H:$H, "E18")</f>
        <v>0</v>
      </c>
      <c r="AMU17" s="29">
        <f>SUMIFS(Raw!$I:$I, Raw!$A:$A, Dispositions!AMU$14, Raw!$F:$F, Dispositions!$C17, Raw!$H:$H, "E18")</f>
        <v>0</v>
      </c>
      <c r="AMV17" s="30">
        <f>SUMIFS(Raw!$I:$I, Raw!$A:$A, Dispositions!AMV$14, Raw!$F:$F, Dispositions!$C17, Raw!$H:$H, "E18")</f>
        <v>0</v>
      </c>
      <c r="AMX17" s="19">
        <f>SUMIFS(Raw!$I:$I, Raw!$A:$A, Dispositions!AMX$14, Raw!$F:$F, Dispositions!$C17, Raw!$H:$H, "E34")</f>
        <v>0</v>
      </c>
      <c r="AMY17" s="29">
        <f>SUMIFS(Raw!$I:$I, Raw!$A:$A, Dispositions!AMY$14, Raw!$F:$F, Dispositions!$C17, Raw!$H:$H, "E34")</f>
        <v>0</v>
      </c>
      <c r="AMZ17" s="29">
        <f>SUMIFS(Raw!$I:$I, Raw!$A:$A, Dispositions!AMZ$14, Raw!$F:$F, Dispositions!$C17, Raw!$H:$H, "E34")</f>
        <v>0</v>
      </c>
      <c r="ANA17" s="29">
        <f>SUMIFS(Raw!$I:$I, Raw!$A:$A, Dispositions!ANA$14, Raw!$F:$F, Dispositions!$C17, Raw!$H:$H, "E34")</f>
        <v>0</v>
      </c>
      <c r="ANB17" s="29">
        <f>SUMIFS(Raw!$I:$I, Raw!$A:$A, Dispositions!ANB$14, Raw!$F:$F, Dispositions!$C17, Raw!$H:$H, "E34")</f>
        <v>0</v>
      </c>
      <c r="ANC17" s="29">
        <f>SUMIFS(Raw!$I:$I, Raw!$A:$A, Dispositions!ANC$14, Raw!$F:$F, Dispositions!$C17, Raw!$H:$H, "E34")</f>
        <v>0</v>
      </c>
      <c r="AND17" s="30">
        <f>SUMIFS(Raw!$I:$I, Raw!$A:$A, Dispositions!AND$14, Raw!$F:$F, Dispositions!$C17, Raw!$H:$H, "E34")</f>
        <v>0</v>
      </c>
      <c r="ANF17" s="19">
        <f>SUMIFS(Raw!$I:$I, Raw!$A:$A, Dispositions!ANF$14, Raw!$F:$F, Dispositions!$C17, Raw!$H:$H, "E02")</f>
        <v>0</v>
      </c>
      <c r="ANG17" s="29">
        <f>SUMIFS(Raw!$I:$I, Raw!$A:$A, Dispositions!ANG$14, Raw!$F:$F, Dispositions!$C17, Raw!$H:$H, "E02")</f>
        <v>0</v>
      </c>
      <c r="ANH17" s="29">
        <f>SUMIFS(Raw!$I:$I, Raw!$A:$A, Dispositions!ANH$14, Raw!$F:$F, Dispositions!$C17, Raw!$H:$H, "E02")</f>
        <v>0</v>
      </c>
      <c r="ANI17" s="29">
        <f>SUMIFS(Raw!$I:$I, Raw!$A:$A, Dispositions!ANI$14, Raw!$F:$F, Dispositions!$C17, Raw!$H:$H, "E02")</f>
        <v>0</v>
      </c>
      <c r="ANJ17" s="29">
        <f>SUMIFS(Raw!$I:$I, Raw!$A:$A, Dispositions!ANJ$14, Raw!$F:$F, Dispositions!$C17, Raw!$H:$H, "E02")</f>
        <v>0</v>
      </c>
      <c r="ANK17" s="29">
        <f>SUMIFS(Raw!$I:$I, Raw!$A:$A, Dispositions!ANK$14, Raw!$F:$F, Dispositions!$C17, Raw!$H:$H, "E02")</f>
        <v>0</v>
      </c>
      <c r="ANL17" s="30">
        <f>SUMIFS(Raw!$I:$I, Raw!$A:$A, Dispositions!ANL$14, Raw!$F:$F, Dispositions!$C17, Raw!$H:$H, "E02")</f>
        <v>0</v>
      </c>
      <c r="ANN17" s="19">
        <f>SUMIFS(Raw!$I:$I, Raw!$A:$A, Dispositions!ANN$14, Raw!$F:$F, Dispositions!$C17, Raw!$H:$H, "E03")</f>
        <v>0</v>
      </c>
      <c r="ANO17" s="29">
        <f>SUMIFS(Raw!$I:$I, Raw!$A:$A, Dispositions!ANO$14, Raw!$F:$F, Dispositions!$C17, Raw!$H:$H, "E03")</f>
        <v>0</v>
      </c>
      <c r="ANP17" s="29">
        <f>SUMIFS(Raw!$I:$I, Raw!$A:$A, Dispositions!ANP$14, Raw!$F:$F, Dispositions!$C17, Raw!$H:$H, "E03")</f>
        <v>0</v>
      </c>
      <c r="ANQ17" s="29">
        <f>SUMIFS(Raw!$I:$I, Raw!$A:$A, Dispositions!ANQ$14, Raw!$F:$F, Dispositions!$C17, Raw!$H:$H, "E03")</f>
        <v>0</v>
      </c>
      <c r="ANR17" s="29">
        <f>SUMIFS(Raw!$I:$I, Raw!$A:$A, Dispositions!ANR$14, Raw!$F:$F, Dispositions!$C17, Raw!$H:$H, "E03")</f>
        <v>0</v>
      </c>
      <c r="ANS17" s="29">
        <f>SUMIFS(Raw!$I:$I, Raw!$A:$A, Dispositions!ANS$14, Raw!$F:$F, Dispositions!$C17, Raw!$H:$H, "E03")</f>
        <v>0</v>
      </c>
      <c r="ANT17" s="30">
        <f>SUMIFS(Raw!$I:$I, Raw!$A:$A, Dispositions!ANT$14, Raw!$F:$F, Dispositions!$C17, Raw!$H:$H, "E03")</f>
        <v>0</v>
      </c>
      <c r="ANV17" s="19">
        <f>SUMIFS(Raw!$I:$I, Raw!$A:$A, Dispositions!ANV$14, Raw!$F:$F, Dispositions!$C17, Raw!$H:$H, "E05")</f>
        <v>0</v>
      </c>
      <c r="ANW17" s="29">
        <f>SUMIFS(Raw!$I:$I, Raw!$A:$A, Dispositions!ANW$14, Raw!$F:$F, Dispositions!$C17, Raw!$H:$H, "E05")</f>
        <v>0</v>
      </c>
      <c r="ANX17" s="29">
        <f>SUMIFS(Raw!$I:$I, Raw!$A:$A, Dispositions!ANX$14, Raw!$F:$F, Dispositions!$C17, Raw!$H:$H, "E05")</f>
        <v>0</v>
      </c>
      <c r="ANY17" s="29">
        <f>SUMIFS(Raw!$I:$I, Raw!$A:$A, Dispositions!ANY$14, Raw!$F:$F, Dispositions!$C17, Raw!$H:$H, "E05")</f>
        <v>0</v>
      </c>
      <c r="ANZ17" s="29">
        <f>SUMIFS(Raw!$I:$I, Raw!$A:$A, Dispositions!ANZ$14, Raw!$F:$F, Dispositions!$C17, Raw!$H:$H, "E05")</f>
        <v>0</v>
      </c>
      <c r="AOA17" s="29">
        <f>SUMIFS(Raw!$I:$I, Raw!$A:$A, Dispositions!AOA$14, Raw!$F:$F, Dispositions!$C17, Raw!$H:$H, "E05")</f>
        <v>0</v>
      </c>
      <c r="AOB17" s="30">
        <f>SUMIFS(Raw!$I:$I, Raw!$A:$A, Dispositions!AOB$14, Raw!$F:$F, Dispositions!$C17, Raw!$H:$H, "E05")</f>
        <v>0</v>
      </c>
      <c r="AOD17" s="19">
        <f>SUMIFS(Raw!$I:$I, Raw!$A:$A, Dispositions!AOD$14, Raw!$F:$F, Dispositions!$C17, Raw!$H:$H, "E12")</f>
        <v>0</v>
      </c>
      <c r="AOE17" s="29">
        <f>SUMIFS(Raw!$I:$I, Raw!$A:$A, Dispositions!AOE$14, Raw!$F:$F, Dispositions!$C17, Raw!$H:$H, "E12")</f>
        <v>0</v>
      </c>
      <c r="AOF17" s="29">
        <f>SUMIFS(Raw!$I:$I, Raw!$A:$A, Dispositions!AOF$14, Raw!$F:$F, Dispositions!$C17, Raw!$H:$H, "E12")</f>
        <v>0</v>
      </c>
      <c r="AOG17" s="29">
        <f>SUMIFS(Raw!$I:$I, Raw!$A:$A, Dispositions!AOG$14, Raw!$F:$F, Dispositions!$C17, Raw!$H:$H, "E12")</f>
        <v>0</v>
      </c>
      <c r="AOH17" s="29">
        <f>SUMIFS(Raw!$I:$I, Raw!$A:$A, Dispositions!AOH$14, Raw!$F:$F, Dispositions!$C17, Raw!$H:$H, "E12")</f>
        <v>0</v>
      </c>
      <c r="AOI17" s="29">
        <f>SUMIFS(Raw!$I:$I, Raw!$A:$A, Dispositions!AOI$14, Raw!$F:$F, Dispositions!$C17, Raw!$H:$H, "E12")</f>
        <v>0</v>
      </c>
      <c r="AOJ17" s="30">
        <f>SUMIFS(Raw!$I:$I, Raw!$A:$A, Dispositions!AOJ$14, Raw!$F:$F, Dispositions!$C17, Raw!$H:$H, "E12")</f>
        <v>0</v>
      </c>
      <c r="AOL17" s="19">
        <f>SUMIFS(Raw!$I:$I, Raw!$A:$A, Dispositions!AOL$14, Raw!$F:$F, Dispositions!$C17, Raw!$H:$H, "E13")</f>
        <v>0</v>
      </c>
      <c r="AOM17" s="29">
        <f>SUMIFS(Raw!$I:$I, Raw!$A:$A, Dispositions!AOM$14, Raw!$F:$F, Dispositions!$C17, Raw!$H:$H, "E13")</f>
        <v>0</v>
      </c>
      <c r="AON17" s="29">
        <f>SUMIFS(Raw!$I:$I, Raw!$A:$A, Dispositions!AON$14, Raw!$F:$F, Dispositions!$C17, Raw!$H:$H, "E13")</f>
        <v>0</v>
      </c>
      <c r="AOO17" s="29">
        <f>SUMIFS(Raw!$I:$I, Raw!$A:$A, Dispositions!AOO$14, Raw!$F:$F, Dispositions!$C17, Raw!$H:$H, "E13")</f>
        <v>0</v>
      </c>
      <c r="AOP17" s="29">
        <f>SUMIFS(Raw!$I:$I, Raw!$A:$A, Dispositions!AOP$14, Raw!$F:$F, Dispositions!$C17, Raw!$H:$H, "E13")</f>
        <v>0</v>
      </c>
      <c r="AOQ17" s="29">
        <f>SUMIFS(Raw!$I:$I, Raw!$A:$A, Dispositions!AOQ$14, Raw!$F:$F, Dispositions!$C17, Raw!$H:$H, "E13")</f>
        <v>0</v>
      </c>
      <c r="AOR17" s="30">
        <f>SUMIFS(Raw!$I:$I, Raw!$A:$A, Dispositions!AOR$14, Raw!$F:$F, Dispositions!$C17, Raw!$H:$H, "E13")</f>
        <v>0</v>
      </c>
      <c r="AOT17" s="19">
        <f>SUMIFS(Raw!$I:$I, Raw!$A:$A, Dispositions!AOT$14, Raw!$F:$F, Dispositions!$C17, Raw!$H:$H, "E14")</f>
        <v>0</v>
      </c>
      <c r="AOU17" s="29">
        <f>SUMIFS(Raw!$I:$I, Raw!$A:$A, Dispositions!AOU$14, Raw!$F:$F, Dispositions!$C17, Raw!$H:$H, "E14")</f>
        <v>0</v>
      </c>
      <c r="AOV17" s="29">
        <f>SUMIFS(Raw!$I:$I, Raw!$A:$A, Dispositions!AOV$14, Raw!$F:$F, Dispositions!$C17, Raw!$H:$H, "E14")</f>
        <v>0</v>
      </c>
      <c r="AOW17" s="29">
        <f>SUMIFS(Raw!$I:$I, Raw!$A:$A, Dispositions!AOW$14, Raw!$F:$F, Dispositions!$C17, Raw!$H:$H, "E14")</f>
        <v>0</v>
      </c>
      <c r="AOX17" s="29">
        <f>SUMIFS(Raw!$I:$I, Raw!$A:$A, Dispositions!AOX$14, Raw!$F:$F, Dispositions!$C17, Raw!$H:$H, "E14")</f>
        <v>0</v>
      </c>
      <c r="AOY17" s="29">
        <f>SUMIFS(Raw!$I:$I, Raw!$A:$A, Dispositions!AOY$14, Raw!$F:$F, Dispositions!$C17, Raw!$H:$H, "E14")</f>
        <v>0</v>
      </c>
      <c r="AOZ17" s="30">
        <f>SUMIFS(Raw!$I:$I, Raw!$A:$A, Dispositions!AOZ$14, Raw!$F:$F, Dispositions!$C17, Raw!$H:$H, "E14")</f>
        <v>0</v>
      </c>
      <c r="APB17" s="19">
        <f>SUMIFS(Raw!$I:$I, Raw!$A:$A, Dispositions!APB$14, Raw!$F:$F, Dispositions!$C17, Raw!$H:$H, "E15")</f>
        <v>0</v>
      </c>
      <c r="APC17" s="29">
        <f>SUMIFS(Raw!$I:$I, Raw!$A:$A, Dispositions!APC$14, Raw!$F:$F, Dispositions!$C17, Raw!$H:$H, "E15")</f>
        <v>0</v>
      </c>
      <c r="APD17" s="29">
        <f>SUMIFS(Raw!$I:$I, Raw!$A:$A, Dispositions!APD$14, Raw!$F:$F, Dispositions!$C17, Raw!$H:$H, "E15")</f>
        <v>0</v>
      </c>
      <c r="APE17" s="29">
        <f>SUMIFS(Raw!$I:$I, Raw!$A:$A, Dispositions!APE$14, Raw!$F:$F, Dispositions!$C17, Raw!$H:$H, "E15")</f>
        <v>0</v>
      </c>
      <c r="APF17" s="29">
        <f>SUMIFS(Raw!$I:$I, Raw!$A:$A, Dispositions!APF$14, Raw!$F:$F, Dispositions!$C17, Raw!$H:$H, "E15")</f>
        <v>0</v>
      </c>
      <c r="APG17" s="29">
        <f>SUMIFS(Raw!$I:$I, Raw!$A:$A, Dispositions!APG$14, Raw!$F:$F, Dispositions!$C17, Raw!$H:$H, "E15")</f>
        <v>0</v>
      </c>
      <c r="APH17" s="30">
        <f>SUMIFS(Raw!$I:$I, Raw!$A:$A, Dispositions!APH$14, Raw!$F:$F, Dispositions!$C17, Raw!$H:$H, "E15")</f>
        <v>0</v>
      </c>
      <c r="APJ17" s="19">
        <f>SUMIFS(Raw!$I:$I, Raw!$A:$A, Dispositions!APJ$14, Raw!$F:$F, Dispositions!$C17, Raw!$H:$H, "E16")</f>
        <v>0</v>
      </c>
      <c r="APK17" s="29">
        <f>SUMIFS(Raw!$I:$I, Raw!$A:$A, Dispositions!APK$14, Raw!$F:$F, Dispositions!$C17, Raw!$H:$H, "E16")</f>
        <v>0</v>
      </c>
      <c r="APL17" s="29">
        <f>SUMIFS(Raw!$I:$I, Raw!$A:$A, Dispositions!APL$14, Raw!$F:$F, Dispositions!$C17, Raw!$H:$H, "E16")</f>
        <v>0</v>
      </c>
      <c r="APM17" s="29">
        <f>SUMIFS(Raw!$I:$I, Raw!$A:$A, Dispositions!APM$14, Raw!$F:$F, Dispositions!$C17, Raw!$H:$H, "E16")</f>
        <v>0</v>
      </c>
      <c r="APN17" s="29">
        <f>SUMIFS(Raw!$I:$I, Raw!$A:$A, Dispositions!APN$14, Raw!$F:$F, Dispositions!$C17, Raw!$H:$H, "E16")</f>
        <v>0</v>
      </c>
      <c r="APO17" s="29">
        <f>SUMIFS(Raw!$I:$I, Raw!$A:$A, Dispositions!APO$14, Raw!$F:$F, Dispositions!$C17, Raw!$H:$H, "E16")</f>
        <v>0</v>
      </c>
      <c r="APP17" s="30">
        <f>SUMIFS(Raw!$I:$I, Raw!$A:$A, Dispositions!APP$14, Raw!$F:$F, Dispositions!$C17, Raw!$H:$H, "E16")</f>
        <v>0</v>
      </c>
      <c r="APR17" s="19">
        <f>SUMIFS(Raw!$I:$I, Raw!$A:$A, Dispositions!APR$14, Raw!$F:$F, Dispositions!$C17, Raw!$H:$H, "E18")</f>
        <v>0</v>
      </c>
      <c r="APS17" s="29">
        <f>SUMIFS(Raw!$I:$I, Raw!$A:$A, Dispositions!APS$14, Raw!$F:$F, Dispositions!$C17, Raw!$H:$H, "E18")</f>
        <v>0</v>
      </c>
      <c r="APT17" s="29">
        <f>SUMIFS(Raw!$I:$I, Raw!$A:$A, Dispositions!APT$14, Raw!$F:$F, Dispositions!$C17, Raw!$H:$H, "E18")</f>
        <v>0</v>
      </c>
      <c r="APU17" s="29">
        <f>SUMIFS(Raw!$I:$I, Raw!$A:$A, Dispositions!APU$14, Raw!$F:$F, Dispositions!$C17, Raw!$H:$H, "E18")</f>
        <v>0</v>
      </c>
      <c r="APV17" s="29">
        <f>SUMIFS(Raw!$I:$I, Raw!$A:$A, Dispositions!APV$14, Raw!$F:$F, Dispositions!$C17, Raw!$H:$H, "E18")</f>
        <v>0</v>
      </c>
      <c r="APW17" s="29">
        <f>SUMIFS(Raw!$I:$I, Raw!$A:$A, Dispositions!APW$14, Raw!$F:$F, Dispositions!$C17, Raw!$H:$H, "E18")</f>
        <v>0</v>
      </c>
      <c r="APX17" s="30">
        <f>SUMIFS(Raw!$I:$I, Raw!$A:$A, Dispositions!APX$14, Raw!$F:$F, Dispositions!$C17, Raw!$H:$H, "E18")</f>
        <v>0</v>
      </c>
      <c r="APZ17" s="19">
        <f>SUMIFS(Raw!$I:$I, Raw!$A:$A, Dispositions!APZ$14, Raw!$F:$F, Dispositions!$C17, Raw!$H:$H, "E34")</f>
        <v>0</v>
      </c>
      <c r="AQA17" s="29">
        <f>SUMIFS(Raw!$I:$I, Raw!$A:$A, Dispositions!AQA$14, Raw!$F:$F, Dispositions!$C17, Raw!$H:$H, "E34")</f>
        <v>0</v>
      </c>
      <c r="AQB17" s="29">
        <f>SUMIFS(Raw!$I:$I, Raw!$A:$A, Dispositions!AQB$14, Raw!$F:$F, Dispositions!$C17, Raw!$H:$H, "E34")</f>
        <v>0</v>
      </c>
      <c r="AQC17" s="29">
        <f>SUMIFS(Raw!$I:$I, Raw!$A:$A, Dispositions!AQC$14, Raw!$F:$F, Dispositions!$C17, Raw!$H:$H, "E34")</f>
        <v>0</v>
      </c>
      <c r="AQD17" s="29">
        <f>SUMIFS(Raw!$I:$I, Raw!$A:$A, Dispositions!AQD$14, Raw!$F:$F, Dispositions!$C17, Raw!$H:$H, "E34")</f>
        <v>0</v>
      </c>
      <c r="AQE17" s="29">
        <f>SUMIFS(Raw!$I:$I, Raw!$A:$A, Dispositions!AQE$14, Raw!$F:$F, Dispositions!$C17, Raw!$H:$H, "E34")</f>
        <v>0</v>
      </c>
      <c r="AQF17" s="30">
        <f>SUMIFS(Raw!$I:$I, Raw!$A:$A, Dispositions!AQF$14, Raw!$F:$F, Dispositions!$C17, Raw!$H:$H, "E34")</f>
        <v>0</v>
      </c>
      <c r="AQH17" s="19">
        <f>SUMIFS(Raw!$I:$I, Raw!$A:$A, Dispositions!AQH$14, Raw!$F:$F, Dispositions!$C17, Raw!$H:$H, "E02")</f>
        <v>0</v>
      </c>
      <c r="AQI17" s="29">
        <f>SUMIFS(Raw!$I:$I, Raw!$A:$A, Dispositions!AQI$14, Raw!$F:$F, Dispositions!$C17, Raw!$H:$H, "E02")</f>
        <v>0</v>
      </c>
      <c r="AQJ17" s="29">
        <f>SUMIFS(Raw!$I:$I, Raw!$A:$A, Dispositions!AQJ$14, Raw!$F:$F, Dispositions!$C17, Raw!$H:$H, "E02")</f>
        <v>0</v>
      </c>
      <c r="AQK17" s="29">
        <f>SUMIFS(Raw!$I:$I, Raw!$A:$A, Dispositions!AQK$14, Raw!$F:$F, Dispositions!$C17, Raw!$H:$H, "E02")</f>
        <v>0</v>
      </c>
      <c r="AQL17" s="29">
        <f>SUMIFS(Raw!$I:$I, Raw!$A:$A, Dispositions!AQL$14, Raw!$F:$F, Dispositions!$C17, Raw!$H:$H, "E02")</f>
        <v>0</v>
      </c>
      <c r="AQM17" s="29">
        <f>SUMIFS(Raw!$I:$I, Raw!$A:$A, Dispositions!AQM$14, Raw!$F:$F, Dispositions!$C17, Raw!$H:$H, "E02")</f>
        <v>0</v>
      </c>
      <c r="AQN17" s="30">
        <f>SUMIFS(Raw!$I:$I, Raw!$A:$A, Dispositions!AQN$14, Raw!$F:$F, Dispositions!$C17, Raw!$H:$H, "E02")</f>
        <v>0</v>
      </c>
      <c r="AQP17" s="19">
        <f>SUMIFS(Raw!$I:$I, Raw!$A:$A, Dispositions!AQP$14, Raw!$F:$F, Dispositions!$C17, Raw!$H:$H, "E03")</f>
        <v>0</v>
      </c>
      <c r="AQQ17" s="29">
        <f>SUMIFS(Raw!$I:$I, Raw!$A:$A, Dispositions!AQQ$14, Raw!$F:$F, Dispositions!$C17, Raw!$H:$H, "E03")</f>
        <v>0</v>
      </c>
      <c r="AQR17" s="29">
        <f>SUMIFS(Raw!$I:$I, Raw!$A:$A, Dispositions!AQR$14, Raw!$F:$F, Dispositions!$C17, Raw!$H:$H, "E03")</f>
        <v>0</v>
      </c>
      <c r="AQS17" s="29">
        <f>SUMIFS(Raw!$I:$I, Raw!$A:$A, Dispositions!AQS$14, Raw!$F:$F, Dispositions!$C17, Raw!$H:$H, "E03")</f>
        <v>0</v>
      </c>
      <c r="AQT17" s="29">
        <f>SUMIFS(Raw!$I:$I, Raw!$A:$A, Dispositions!AQT$14, Raw!$F:$F, Dispositions!$C17, Raw!$H:$H, "E03")</f>
        <v>0</v>
      </c>
      <c r="AQU17" s="29">
        <f>SUMIFS(Raw!$I:$I, Raw!$A:$A, Dispositions!AQU$14, Raw!$F:$F, Dispositions!$C17, Raw!$H:$H, "E03")</f>
        <v>0</v>
      </c>
      <c r="AQV17" s="30">
        <f>SUMIFS(Raw!$I:$I, Raw!$A:$A, Dispositions!AQV$14, Raw!$F:$F, Dispositions!$C17, Raw!$H:$H, "E03")</f>
        <v>0</v>
      </c>
      <c r="AQX17" s="19">
        <f>SUMIFS(Raw!$I:$I, Raw!$A:$A, Dispositions!AQX$14, Raw!$F:$F, Dispositions!$C17, Raw!$H:$H, "E05")</f>
        <v>0</v>
      </c>
      <c r="AQY17" s="29">
        <f>SUMIFS(Raw!$I:$I, Raw!$A:$A, Dispositions!AQY$14, Raw!$F:$F, Dispositions!$C17, Raw!$H:$H, "E05")</f>
        <v>0</v>
      </c>
      <c r="AQZ17" s="29">
        <f>SUMIFS(Raw!$I:$I, Raw!$A:$A, Dispositions!AQZ$14, Raw!$F:$F, Dispositions!$C17, Raw!$H:$H, "E05")</f>
        <v>0</v>
      </c>
      <c r="ARA17" s="29">
        <f>SUMIFS(Raw!$I:$I, Raw!$A:$A, Dispositions!ARA$14, Raw!$F:$F, Dispositions!$C17, Raw!$H:$H, "E05")</f>
        <v>0</v>
      </c>
      <c r="ARB17" s="29">
        <f>SUMIFS(Raw!$I:$I, Raw!$A:$A, Dispositions!ARB$14, Raw!$F:$F, Dispositions!$C17, Raw!$H:$H, "E05")</f>
        <v>0</v>
      </c>
      <c r="ARC17" s="29">
        <f>SUMIFS(Raw!$I:$I, Raw!$A:$A, Dispositions!ARC$14, Raw!$F:$F, Dispositions!$C17, Raw!$H:$H, "E05")</f>
        <v>0</v>
      </c>
      <c r="ARD17" s="30">
        <f>SUMIFS(Raw!$I:$I, Raw!$A:$A, Dispositions!ARD$14, Raw!$F:$F, Dispositions!$C17, Raw!$H:$H, "E05")</f>
        <v>0</v>
      </c>
      <c r="ARF17" s="19">
        <f>SUMIFS(Raw!$I:$I, Raw!$A:$A, Dispositions!ARF$14, Raw!$F:$F, Dispositions!$C17, Raw!$H:$H, "E12")</f>
        <v>0</v>
      </c>
      <c r="ARG17" s="29">
        <f>SUMIFS(Raw!$I:$I, Raw!$A:$A, Dispositions!ARG$14, Raw!$F:$F, Dispositions!$C17, Raw!$H:$H, "E12")</f>
        <v>0</v>
      </c>
      <c r="ARH17" s="29">
        <f>SUMIFS(Raw!$I:$I, Raw!$A:$A, Dispositions!ARH$14, Raw!$F:$F, Dispositions!$C17, Raw!$H:$H, "E12")</f>
        <v>0</v>
      </c>
      <c r="ARI17" s="29">
        <f>SUMIFS(Raw!$I:$I, Raw!$A:$A, Dispositions!ARI$14, Raw!$F:$F, Dispositions!$C17, Raw!$H:$H, "E12")</f>
        <v>0</v>
      </c>
      <c r="ARJ17" s="29">
        <f>SUMIFS(Raw!$I:$I, Raw!$A:$A, Dispositions!ARJ$14, Raw!$F:$F, Dispositions!$C17, Raw!$H:$H, "E12")</f>
        <v>0</v>
      </c>
      <c r="ARK17" s="29">
        <f>SUMIFS(Raw!$I:$I, Raw!$A:$A, Dispositions!ARK$14, Raw!$F:$F, Dispositions!$C17, Raw!$H:$H, "E12")</f>
        <v>0</v>
      </c>
      <c r="ARL17" s="30">
        <f>SUMIFS(Raw!$I:$I, Raw!$A:$A, Dispositions!ARL$14, Raw!$F:$F, Dispositions!$C17, Raw!$H:$H, "E12")</f>
        <v>0</v>
      </c>
      <c r="ARN17" s="19">
        <f>SUMIFS(Raw!$I:$I, Raw!$A:$A, Dispositions!ARN$14, Raw!$F:$F, Dispositions!$C17, Raw!$H:$H, "E13")</f>
        <v>0</v>
      </c>
      <c r="ARO17" s="29">
        <f>SUMIFS(Raw!$I:$I, Raw!$A:$A, Dispositions!ARO$14, Raw!$F:$F, Dispositions!$C17, Raw!$H:$H, "E13")</f>
        <v>0</v>
      </c>
      <c r="ARP17" s="29">
        <f>SUMIFS(Raw!$I:$I, Raw!$A:$A, Dispositions!ARP$14, Raw!$F:$F, Dispositions!$C17, Raw!$H:$H, "E13")</f>
        <v>0</v>
      </c>
      <c r="ARQ17" s="29">
        <f>SUMIFS(Raw!$I:$I, Raw!$A:$A, Dispositions!ARQ$14, Raw!$F:$F, Dispositions!$C17, Raw!$H:$H, "E13")</f>
        <v>0</v>
      </c>
      <c r="ARR17" s="29">
        <f>SUMIFS(Raw!$I:$I, Raw!$A:$A, Dispositions!ARR$14, Raw!$F:$F, Dispositions!$C17, Raw!$H:$H, "E13")</f>
        <v>0</v>
      </c>
      <c r="ARS17" s="29">
        <f>SUMIFS(Raw!$I:$I, Raw!$A:$A, Dispositions!ARS$14, Raw!$F:$F, Dispositions!$C17, Raw!$H:$H, "E13")</f>
        <v>0</v>
      </c>
      <c r="ART17" s="30">
        <f>SUMIFS(Raw!$I:$I, Raw!$A:$A, Dispositions!ART$14, Raw!$F:$F, Dispositions!$C17, Raw!$H:$H, "E13")</f>
        <v>0</v>
      </c>
      <c r="ARV17" s="19">
        <f>SUMIFS(Raw!$I:$I, Raw!$A:$A, Dispositions!ARV$14, Raw!$F:$F, Dispositions!$C17, Raw!$H:$H, "E14")</f>
        <v>0</v>
      </c>
      <c r="ARW17" s="29">
        <f>SUMIFS(Raw!$I:$I, Raw!$A:$A, Dispositions!ARW$14, Raw!$F:$F, Dispositions!$C17, Raw!$H:$H, "E14")</f>
        <v>0</v>
      </c>
      <c r="ARX17" s="29">
        <f>SUMIFS(Raw!$I:$I, Raw!$A:$A, Dispositions!ARX$14, Raw!$F:$F, Dispositions!$C17, Raw!$H:$H, "E14")</f>
        <v>0</v>
      </c>
      <c r="ARY17" s="29">
        <f>SUMIFS(Raw!$I:$I, Raw!$A:$A, Dispositions!ARY$14, Raw!$F:$F, Dispositions!$C17, Raw!$H:$H, "E14")</f>
        <v>0</v>
      </c>
      <c r="ARZ17" s="29">
        <f>SUMIFS(Raw!$I:$I, Raw!$A:$A, Dispositions!ARZ$14, Raw!$F:$F, Dispositions!$C17, Raw!$H:$H, "E14")</f>
        <v>0</v>
      </c>
      <c r="ASA17" s="29">
        <f>SUMIFS(Raw!$I:$I, Raw!$A:$A, Dispositions!ASA$14, Raw!$F:$F, Dispositions!$C17, Raw!$H:$H, "E14")</f>
        <v>0</v>
      </c>
      <c r="ASB17" s="30">
        <f>SUMIFS(Raw!$I:$I, Raw!$A:$A, Dispositions!ASB$14, Raw!$F:$F, Dispositions!$C17, Raw!$H:$H, "E14")</f>
        <v>0</v>
      </c>
      <c r="ASD17" s="19">
        <f>SUMIFS(Raw!$I:$I, Raw!$A:$A, Dispositions!ASD$14, Raw!$F:$F, Dispositions!$C17, Raw!$H:$H, "E15")</f>
        <v>0</v>
      </c>
      <c r="ASE17" s="29">
        <f>SUMIFS(Raw!$I:$I, Raw!$A:$A, Dispositions!ASE$14, Raw!$F:$F, Dispositions!$C17, Raw!$H:$H, "E15")</f>
        <v>0</v>
      </c>
      <c r="ASF17" s="29">
        <f>SUMIFS(Raw!$I:$I, Raw!$A:$A, Dispositions!ASF$14, Raw!$F:$F, Dispositions!$C17, Raw!$H:$H, "E15")</f>
        <v>0</v>
      </c>
      <c r="ASG17" s="29">
        <f>SUMIFS(Raw!$I:$I, Raw!$A:$A, Dispositions!ASG$14, Raw!$F:$F, Dispositions!$C17, Raw!$H:$H, "E15")</f>
        <v>0</v>
      </c>
      <c r="ASH17" s="29">
        <f>SUMIFS(Raw!$I:$I, Raw!$A:$A, Dispositions!ASH$14, Raw!$F:$F, Dispositions!$C17, Raw!$H:$H, "E15")</f>
        <v>0</v>
      </c>
      <c r="ASI17" s="29">
        <f>SUMIFS(Raw!$I:$I, Raw!$A:$A, Dispositions!ASI$14, Raw!$F:$F, Dispositions!$C17, Raw!$H:$H, "E15")</f>
        <v>0</v>
      </c>
      <c r="ASJ17" s="30">
        <f>SUMIFS(Raw!$I:$I, Raw!$A:$A, Dispositions!ASJ$14, Raw!$F:$F, Dispositions!$C17, Raw!$H:$H, "E15")</f>
        <v>0</v>
      </c>
      <c r="ASL17" s="19">
        <f>SUMIFS(Raw!$I:$I, Raw!$A:$A, Dispositions!ASL$14, Raw!$F:$F, Dispositions!$C17, Raw!$H:$H, "E16")</f>
        <v>0</v>
      </c>
      <c r="ASM17" s="29">
        <f>SUMIFS(Raw!$I:$I, Raw!$A:$A, Dispositions!ASM$14, Raw!$F:$F, Dispositions!$C17, Raw!$H:$H, "E16")</f>
        <v>0</v>
      </c>
      <c r="ASN17" s="29">
        <f>SUMIFS(Raw!$I:$I, Raw!$A:$A, Dispositions!ASN$14, Raw!$F:$F, Dispositions!$C17, Raw!$H:$H, "E16")</f>
        <v>0</v>
      </c>
      <c r="ASO17" s="29">
        <f>SUMIFS(Raw!$I:$I, Raw!$A:$A, Dispositions!ASO$14, Raw!$F:$F, Dispositions!$C17, Raw!$H:$H, "E16")</f>
        <v>0</v>
      </c>
      <c r="ASP17" s="29">
        <f>SUMIFS(Raw!$I:$I, Raw!$A:$A, Dispositions!ASP$14, Raw!$F:$F, Dispositions!$C17, Raw!$H:$H, "E16")</f>
        <v>0</v>
      </c>
      <c r="ASQ17" s="29">
        <f>SUMIFS(Raw!$I:$I, Raw!$A:$A, Dispositions!ASQ$14, Raw!$F:$F, Dispositions!$C17, Raw!$H:$H, "E16")</f>
        <v>0</v>
      </c>
      <c r="ASR17" s="30">
        <f>SUMIFS(Raw!$I:$I, Raw!$A:$A, Dispositions!ASR$14, Raw!$F:$F, Dispositions!$C17, Raw!$H:$H, "E16")</f>
        <v>0</v>
      </c>
      <c r="AST17" s="19">
        <f>SUMIFS(Raw!$I:$I, Raw!$A:$A, Dispositions!AST$14, Raw!$F:$F, Dispositions!$C17, Raw!$H:$H, "E18")</f>
        <v>0</v>
      </c>
      <c r="ASU17" s="29">
        <f>SUMIFS(Raw!$I:$I, Raw!$A:$A, Dispositions!ASU$14, Raw!$F:$F, Dispositions!$C17, Raw!$H:$H, "E18")</f>
        <v>0</v>
      </c>
      <c r="ASV17" s="29">
        <f>SUMIFS(Raw!$I:$I, Raw!$A:$A, Dispositions!ASV$14, Raw!$F:$F, Dispositions!$C17, Raw!$H:$H, "E18")</f>
        <v>0</v>
      </c>
      <c r="ASW17" s="29">
        <f>SUMIFS(Raw!$I:$I, Raw!$A:$A, Dispositions!ASW$14, Raw!$F:$F, Dispositions!$C17, Raw!$H:$H, "E18")</f>
        <v>0</v>
      </c>
      <c r="ASX17" s="29">
        <f>SUMIFS(Raw!$I:$I, Raw!$A:$A, Dispositions!ASX$14, Raw!$F:$F, Dispositions!$C17, Raw!$H:$H, "E18")</f>
        <v>0</v>
      </c>
      <c r="ASY17" s="29">
        <f>SUMIFS(Raw!$I:$I, Raw!$A:$A, Dispositions!ASY$14, Raw!$F:$F, Dispositions!$C17, Raw!$H:$H, "E18")</f>
        <v>0</v>
      </c>
      <c r="ASZ17" s="30">
        <f>SUMIFS(Raw!$I:$I, Raw!$A:$A, Dispositions!ASZ$14, Raw!$F:$F, Dispositions!$C17, Raw!$H:$H, "E18")</f>
        <v>0</v>
      </c>
      <c r="ATB17" s="19">
        <f>SUMIFS(Raw!$I:$I, Raw!$A:$A, Dispositions!ATB$14, Raw!$F:$F, Dispositions!$C17, Raw!$H:$H, "E34")</f>
        <v>0</v>
      </c>
      <c r="ATC17" s="29">
        <f>SUMIFS(Raw!$I:$I, Raw!$A:$A, Dispositions!ATC$14, Raw!$F:$F, Dispositions!$C17, Raw!$H:$H, "E34")</f>
        <v>0</v>
      </c>
      <c r="ATD17" s="29">
        <f>SUMIFS(Raw!$I:$I, Raw!$A:$A, Dispositions!ATD$14, Raw!$F:$F, Dispositions!$C17, Raw!$H:$H, "E34")</f>
        <v>0</v>
      </c>
      <c r="ATE17" s="29">
        <f>SUMIFS(Raw!$I:$I, Raw!$A:$A, Dispositions!ATE$14, Raw!$F:$F, Dispositions!$C17, Raw!$H:$H, "E34")</f>
        <v>0</v>
      </c>
      <c r="ATF17" s="29">
        <f>SUMIFS(Raw!$I:$I, Raw!$A:$A, Dispositions!ATF$14, Raw!$F:$F, Dispositions!$C17, Raw!$H:$H, "E34")</f>
        <v>0</v>
      </c>
      <c r="ATG17" s="29">
        <f>SUMIFS(Raw!$I:$I, Raw!$A:$A, Dispositions!ATG$14, Raw!$F:$F, Dispositions!$C17, Raw!$H:$H, "E34")</f>
        <v>0</v>
      </c>
      <c r="ATH17" s="30">
        <f>SUMIFS(Raw!$I:$I, Raw!$A:$A, Dispositions!ATH$14, Raw!$F:$F, Dispositions!$C17, Raw!$H:$H, "E34")</f>
        <v>0</v>
      </c>
      <c r="ATJ17" s="19">
        <f>SUMIFS(Raw!$I:$I, Raw!$A:$A, Dispositions!ATJ$14, Raw!$F:$F, Dispositions!$C17, Raw!$H:$H, "E02")</f>
        <v>0</v>
      </c>
      <c r="ATK17" s="29">
        <f>SUMIFS(Raw!$I:$I, Raw!$A:$A, Dispositions!ATK$14, Raw!$F:$F, Dispositions!$C17, Raw!$H:$H, "E02")</f>
        <v>0</v>
      </c>
      <c r="ATL17" s="29">
        <f>SUMIFS(Raw!$I:$I, Raw!$A:$A, Dispositions!ATL$14, Raw!$F:$F, Dispositions!$C17, Raw!$H:$H, "E02")</f>
        <v>0</v>
      </c>
      <c r="ATM17" s="29">
        <f>SUMIFS(Raw!$I:$I, Raw!$A:$A, Dispositions!ATM$14, Raw!$F:$F, Dispositions!$C17, Raw!$H:$H, "E02")</f>
        <v>0</v>
      </c>
      <c r="ATN17" s="29">
        <f>SUMIFS(Raw!$I:$I, Raw!$A:$A, Dispositions!ATN$14, Raw!$F:$F, Dispositions!$C17, Raw!$H:$H, "E02")</f>
        <v>0</v>
      </c>
      <c r="ATO17" s="29">
        <f>SUMIFS(Raw!$I:$I, Raw!$A:$A, Dispositions!ATO$14, Raw!$F:$F, Dispositions!$C17, Raw!$H:$H, "E02")</f>
        <v>0</v>
      </c>
      <c r="ATP17" s="30">
        <f>SUMIFS(Raw!$I:$I, Raw!$A:$A, Dispositions!ATP$14, Raw!$F:$F, Dispositions!$C17, Raw!$H:$H, "E02")</f>
        <v>0</v>
      </c>
      <c r="ATR17" s="19">
        <f>SUMIFS(Raw!$I:$I, Raw!$A:$A, Dispositions!ATR$14, Raw!$F:$F, Dispositions!$C17, Raw!$H:$H, "E03")</f>
        <v>0</v>
      </c>
      <c r="ATS17" s="29">
        <f>SUMIFS(Raw!$I:$I, Raw!$A:$A, Dispositions!ATS$14, Raw!$F:$F, Dispositions!$C17, Raw!$H:$H, "E03")</f>
        <v>0</v>
      </c>
      <c r="ATT17" s="29">
        <f>SUMIFS(Raw!$I:$I, Raw!$A:$A, Dispositions!ATT$14, Raw!$F:$F, Dispositions!$C17, Raw!$H:$H, "E03")</f>
        <v>0</v>
      </c>
      <c r="ATU17" s="29">
        <f>SUMIFS(Raw!$I:$I, Raw!$A:$A, Dispositions!ATU$14, Raw!$F:$F, Dispositions!$C17, Raw!$H:$H, "E03")</f>
        <v>0</v>
      </c>
      <c r="ATV17" s="29">
        <f>SUMIFS(Raw!$I:$I, Raw!$A:$A, Dispositions!ATV$14, Raw!$F:$F, Dispositions!$C17, Raw!$H:$H, "E03")</f>
        <v>0</v>
      </c>
      <c r="ATW17" s="29">
        <f>SUMIFS(Raw!$I:$I, Raw!$A:$A, Dispositions!ATW$14, Raw!$F:$F, Dispositions!$C17, Raw!$H:$H, "E03")</f>
        <v>0</v>
      </c>
      <c r="ATX17" s="30">
        <f>SUMIFS(Raw!$I:$I, Raw!$A:$A, Dispositions!ATX$14, Raw!$F:$F, Dispositions!$C17, Raw!$H:$H, "E03")</f>
        <v>0</v>
      </c>
      <c r="ATZ17" s="19">
        <f>SUMIFS(Raw!$I:$I, Raw!$A:$A, Dispositions!ATZ$14, Raw!$F:$F, Dispositions!$C17, Raw!$H:$H, "E05")</f>
        <v>0</v>
      </c>
      <c r="AUA17" s="29">
        <f>SUMIFS(Raw!$I:$I, Raw!$A:$A, Dispositions!AUA$14, Raw!$F:$F, Dispositions!$C17, Raw!$H:$H, "E05")</f>
        <v>0</v>
      </c>
      <c r="AUB17" s="29">
        <f>SUMIFS(Raw!$I:$I, Raw!$A:$A, Dispositions!AUB$14, Raw!$F:$F, Dispositions!$C17, Raw!$H:$H, "E05")</f>
        <v>0</v>
      </c>
      <c r="AUC17" s="29">
        <f>SUMIFS(Raw!$I:$I, Raw!$A:$A, Dispositions!AUC$14, Raw!$F:$F, Dispositions!$C17, Raw!$H:$H, "E05")</f>
        <v>0</v>
      </c>
      <c r="AUD17" s="29">
        <f>SUMIFS(Raw!$I:$I, Raw!$A:$A, Dispositions!AUD$14, Raw!$F:$F, Dispositions!$C17, Raw!$H:$H, "E05")</f>
        <v>0</v>
      </c>
      <c r="AUE17" s="29">
        <f>SUMIFS(Raw!$I:$I, Raw!$A:$A, Dispositions!AUE$14, Raw!$F:$F, Dispositions!$C17, Raw!$H:$H, "E05")</f>
        <v>0</v>
      </c>
      <c r="AUF17" s="30">
        <f>SUMIFS(Raw!$I:$I, Raw!$A:$A, Dispositions!AUF$14, Raw!$F:$F, Dispositions!$C17, Raw!$H:$H, "E05")</f>
        <v>0</v>
      </c>
      <c r="AUH17" s="19">
        <f>SUMIFS(Raw!$I:$I, Raw!$A:$A, Dispositions!AUH$14, Raw!$F:$F, Dispositions!$C17, Raw!$H:$H, "E12")</f>
        <v>0</v>
      </c>
      <c r="AUI17" s="29">
        <f>SUMIFS(Raw!$I:$I, Raw!$A:$A, Dispositions!AUI$14, Raw!$F:$F, Dispositions!$C17, Raw!$H:$H, "E12")</f>
        <v>0</v>
      </c>
      <c r="AUJ17" s="29">
        <f>SUMIFS(Raw!$I:$I, Raw!$A:$A, Dispositions!AUJ$14, Raw!$F:$F, Dispositions!$C17, Raw!$H:$H, "E12")</f>
        <v>0</v>
      </c>
      <c r="AUK17" s="29">
        <f>SUMIFS(Raw!$I:$I, Raw!$A:$A, Dispositions!AUK$14, Raw!$F:$F, Dispositions!$C17, Raw!$H:$H, "E12")</f>
        <v>0</v>
      </c>
      <c r="AUL17" s="29">
        <f>SUMIFS(Raw!$I:$I, Raw!$A:$A, Dispositions!AUL$14, Raw!$F:$F, Dispositions!$C17, Raw!$H:$H, "E12")</f>
        <v>0</v>
      </c>
      <c r="AUM17" s="29">
        <f>SUMIFS(Raw!$I:$I, Raw!$A:$A, Dispositions!AUM$14, Raw!$F:$F, Dispositions!$C17, Raw!$H:$H, "E12")</f>
        <v>0</v>
      </c>
      <c r="AUN17" s="30">
        <f>SUMIFS(Raw!$I:$I, Raw!$A:$A, Dispositions!AUN$14, Raw!$F:$F, Dispositions!$C17, Raw!$H:$H, "E12")</f>
        <v>0</v>
      </c>
      <c r="AUP17" s="19">
        <f>SUMIFS(Raw!$I:$I, Raw!$A:$A, Dispositions!AUP$14, Raw!$F:$F, Dispositions!$C17, Raw!$H:$H, "E13")</f>
        <v>0</v>
      </c>
      <c r="AUQ17" s="29">
        <f>SUMIFS(Raw!$I:$I, Raw!$A:$A, Dispositions!AUQ$14, Raw!$F:$F, Dispositions!$C17, Raw!$H:$H, "E13")</f>
        <v>0</v>
      </c>
      <c r="AUR17" s="29">
        <f>SUMIFS(Raw!$I:$I, Raw!$A:$A, Dispositions!AUR$14, Raw!$F:$F, Dispositions!$C17, Raw!$H:$H, "E13")</f>
        <v>0</v>
      </c>
      <c r="AUS17" s="29">
        <f>SUMIFS(Raw!$I:$I, Raw!$A:$A, Dispositions!AUS$14, Raw!$F:$F, Dispositions!$C17, Raw!$H:$H, "E13")</f>
        <v>0</v>
      </c>
      <c r="AUT17" s="29">
        <f>SUMIFS(Raw!$I:$I, Raw!$A:$A, Dispositions!AUT$14, Raw!$F:$F, Dispositions!$C17, Raw!$H:$H, "E13")</f>
        <v>0</v>
      </c>
      <c r="AUU17" s="29">
        <f>SUMIFS(Raw!$I:$I, Raw!$A:$A, Dispositions!AUU$14, Raw!$F:$F, Dispositions!$C17, Raw!$H:$H, "E13")</f>
        <v>0</v>
      </c>
      <c r="AUV17" s="30">
        <f>SUMIFS(Raw!$I:$I, Raw!$A:$A, Dispositions!AUV$14, Raw!$F:$F, Dispositions!$C17, Raw!$H:$H, "E13")</f>
        <v>0</v>
      </c>
      <c r="AUX17" s="19">
        <f>SUMIFS(Raw!$I:$I, Raw!$A:$A, Dispositions!AUX$14, Raw!$F:$F, Dispositions!$C17, Raw!$H:$H, "E14")</f>
        <v>0</v>
      </c>
      <c r="AUY17" s="29">
        <f>SUMIFS(Raw!$I:$I, Raw!$A:$A, Dispositions!AUY$14, Raw!$F:$F, Dispositions!$C17, Raw!$H:$H, "E14")</f>
        <v>0</v>
      </c>
      <c r="AUZ17" s="29">
        <f>SUMIFS(Raw!$I:$I, Raw!$A:$A, Dispositions!AUZ$14, Raw!$F:$F, Dispositions!$C17, Raw!$H:$H, "E14")</f>
        <v>0</v>
      </c>
      <c r="AVA17" s="29">
        <f>SUMIFS(Raw!$I:$I, Raw!$A:$A, Dispositions!AVA$14, Raw!$F:$F, Dispositions!$C17, Raw!$H:$H, "E14")</f>
        <v>0</v>
      </c>
      <c r="AVB17" s="29">
        <f>SUMIFS(Raw!$I:$I, Raw!$A:$A, Dispositions!AVB$14, Raw!$F:$F, Dispositions!$C17, Raw!$H:$H, "E14")</f>
        <v>0</v>
      </c>
      <c r="AVC17" s="29">
        <f>SUMIFS(Raw!$I:$I, Raw!$A:$A, Dispositions!AVC$14, Raw!$F:$F, Dispositions!$C17, Raw!$H:$H, "E14")</f>
        <v>0</v>
      </c>
      <c r="AVD17" s="30">
        <f>SUMIFS(Raw!$I:$I, Raw!$A:$A, Dispositions!AVD$14, Raw!$F:$F, Dispositions!$C17, Raw!$H:$H, "E14")</f>
        <v>0</v>
      </c>
      <c r="AVF17" s="19">
        <f>SUMIFS(Raw!$I:$I, Raw!$A:$A, Dispositions!AVF$14, Raw!$F:$F, Dispositions!$C17, Raw!$H:$H, "E15")</f>
        <v>0</v>
      </c>
      <c r="AVG17" s="29">
        <f>SUMIFS(Raw!$I:$I, Raw!$A:$A, Dispositions!AVG$14, Raw!$F:$F, Dispositions!$C17, Raw!$H:$H, "E15")</f>
        <v>0</v>
      </c>
      <c r="AVH17" s="29">
        <f>SUMIFS(Raw!$I:$I, Raw!$A:$A, Dispositions!AVH$14, Raw!$F:$F, Dispositions!$C17, Raw!$H:$H, "E15")</f>
        <v>0</v>
      </c>
      <c r="AVI17" s="29">
        <f>SUMIFS(Raw!$I:$I, Raw!$A:$A, Dispositions!AVI$14, Raw!$F:$F, Dispositions!$C17, Raw!$H:$H, "E15")</f>
        <v>0</v>
      </c>
      <c r="AVJ17" s="29">
        <f>SUMIFS(Raw!$I:$I, Raw!$A:$A, Dispositions!AVJ$14, Raw!$F:$F, Dispositions!$C17, Raw!$H:$H, "E15")</f>
        <v>0</v>
      </c>
      <c r="AVK17" s="29">
        <f>SUMIFS(Raw!$I:$I, Raw!$A:$A, Dispositions!AVK$14, Raw!$F:$F, Dispositions!$C17, Raw!$H:$H, "E15")</f>
        <v>0</v>
      </c>
      <c r="AVL17" s="30">
        <f>SUMIFS(Raw!$I:$I, Raw!$A:$A, Dispositions!AVL$14, Raw!$F:$F, Dispositions!$C17, Raw!$H:$H, "E15")</f>
        <v>0</v>
      </c>
      <c r="AVN17" s="19">
        <f>SUMIFS(Raw!$I:$I, Raw!$A:$A, Dispositions!AVN$14, Raw!$F:$F, Dispositions!$C17, Raw!$H:$H, "E16")</f>
        <v>0</v>
      </c>
      <c r="AVO17" s="29">
        <f>SUMIFS(Raw!$I:$I, Raw!$A:$A, Dispositions!AVO$14, Raw!$F:$F, Dispositions!$C17, Raw!$H:$H, "E16")</f>
        <v>0</v>
      </c>
      <c r="AVP17" s="29">
        <f>SUMIFS(Raw!$I:$I, Raw!$A:$A, Dispositions!AVP$14, Raw!$F:$F, Dispositions!$C17, Raw!$H:$H, "E16")</f>
        <v>0</v>
      </c>
      <c r="AVQ17" s="29">
        <f>SUMIFS(Raw!$I:$I, Raw!$A:$A, Dispositions!AVQ$14, Raw!$F:$F, Dispositions!$C17, Raw!$H:$H, "E16")</f>
        <v>0</v>
      </c>
      <c r="AVR17" s="29">
        <f>SUMIFS(Raw!$I:$I, Raw!$A:$A, Dispositions!AVR$14, Raw!$F:$F, Dispositions!$C17, Raw!$H:$H, "E16")</f>
        <v>0</v>
      </c>
      <c r="AVS17" s="29">
        <f>SUMIFS(Raw!$I:$I, Raw!$A:$A, Dispositions!AVS$14, Raw!$F:$F, Dispositions!$C17, Raw!$H:$H, "E16")</f>
        <v>0</v>
      </c>
      <c r="AVT17" s="30">
        <f>SUMIFS(Raw!$I:$I, Raw!$A:$A, Dispositions!AVT$14, Raw!$F:$F, Dispositions!$C17, Raw!$H:$H, "E16")</f>
        <v>0</v>
      </c>
      <c r="AVV17" s="19">
        <f>SUMIFS(Raw!$I:$I, Raw!$A:$A, Dispositions!AVV$14, Raw!$F:$F, Dispositions!$C17, Raw!$H:$H, "E18")</f>
        <v>0</v>
      </c>
      <c r="AVW17" s="29">
        <f>SUMIFS(Raw!$I:$I, Raw!$A:$A, Dispositions!AVW$14, Raw!$F:$F, Dispositions!$C17, Raw!$H:$H, "E18")</f>
        <v>0</v>
      </c>
      <c r="AVX17" s="29">
        <f>SUMIFS(Raw!$I:$I, Raw!$A:$A, Dispositions!AVX$14, Raw!$F:$F, Dispositions!$C17, Raw!$H:$H, "E18")</f>
        <v>0</v>
      </c>
      <c r="AVY17" s="29">
        <f>SUMIFS(Raw!$I:$I, Raw!$A:$A, Dispositions!AVY$14, Raw!$F:$F, Dispositions!$C17, Raw!$H:$H, "E18")</f>
        <v>0</v>
      </c>
      <c r="AVZ17" s="29">
        <f>SUMIFS(Raw!$I:$I, Raw!$A:$A, Dispositions!AVZ$14, Raw!$F:$F, Dispositions!$C17, Raw!$H:$H, "E18")</f>
        <v>0</v>
      </c>
      <c r="AWA17" s="29">
        <f>SUMIFS(Raw!$I:$I, Raw!$A:$A, Dispositions!AWA$14, Raw!$F:$F, Dispositions!$C17, Raw!$H:$H, "E18")</f>
        <v>0</v>
      </c>
      <c r="AWB17" s="30">
        <f>SUMIFS(Raw!$I:$I, Raw!$A:$A, Dispositions!AWB$14, Raw!$F:$F, Dispositions!$C17, Raw!$H:$H, "E18")</f>
        <v>0</v>
      </c>
      <c r="AWD17" s="19">
        <f>SUMIFS(Raw!$I:$I, Raw!$A:$A, Dispositions!AWD$14, Raw!$F:$F, Dispositions!$C17, Raw!$H:$H, "E34")</f>
        <v>0</v>
      </c>
      <c r="AWE17" s="29">
        <f>SUMIFS(Raw!$I:$I, Raw!$A:$A, Dispositions!AWE$14, Raw!$F:$F, Dispositions!$C17, Raw!$H:$H, "E34")</f>
        <v>0</v>
      </c>
      <c r="AWF17" s="29">
        <f>SUMIFS(Raw!$I:$I, Raw!$A:$A, Dispositions!AWF$14, Raw!$F:$F, Dispositions!$C17, Raw!$H:$H, "E34")</f>
        <v>0</v>
      </c>
      <c r="AWG17" s="29">
        <f>SUMIFS(Raw!$I:$I, Raw!$A:$A, Dispositions!AWG$14, Raw!$F:$F, Dispositions!$C17, Raw!$H:$H, "E34")</f>
        <v>0</v>
      </c>
      <c r="AWH17" s="29">
        <f>SUMIFS(Raw!$I:$I, Raw!$A:$A, Dispositions!AWH$14, Raw!$F:$F, Dispositions!$C17, Raw!$H:$H, "E34")</f>
        <v>0</v>
      </c>
      <c r="AWI17" s="29">
        <f>SUMIFS(Raw!$I:$I, Raw!$A:$A, Dispositions!AWI$14, Raw!$F:$F, Dispositions!$C17, Raw!$H:$H, "E34")</f>
        <v>0</v>
      </c>
      <c r="AWJ17" s="30">
        <f>SUMIFS(Raw!$I:$I, Raw!$A:$A, Dispositions!AWJ$14, Raw!$F:$F, Dispositions!$C17, Raw!$H:$H, "E34")</f>
        <v>0</v>
      </c>
      <c r="AWL17" s="19">
        <f>SUMIFS(Raw!$I:$I, Raw!$A:$A, Dispositions!AWL$14, Raw!$F:$F, Dispositions!$C17, Raw!$H:$H, "E02")</f>
        <v>0</v>
      </c>
      <c r="AWM17" s="29">
        <f>SUMIFS(Raw!$I:$I, Raw!$A:$A, Dispositions!AWM$14, Raw!$F:$F, Dispositions!$C17, Raw!$H:$H, "E02")</f>
        <v>0</v>
      </c>
      <c r="AWN17" s="29">
        <f>SUMIFS(Raw!$I:$I, Raw!$A:$A, Dispositions!AWN$14, Raw!$F:$F, Dispositions!$C17, Raw!$H:$H, "E02")</f>
        <v>0</v>
      </c>
      <c r="AWO17" s="29">
        <f>SUMIFS(Raw!$I:$I, Raw!$A:$A, Dispositions!AWO$14, Raw!$F:$F, Dispositions!$C17, Raw!$H:$H, "E02")</f>
        <v>0</v>
      </c>
      <c r="AWP17" s="29">
        <f>SUMIFS(Raw!$I:$I, Raw!$A:$A, Dispositions!AWP$14, Raw!$F:$F, Dispositions!$C17, Raw!$H:$H, "E02")</f>
        <v>0</v>
      </c>
      <c r="AWQ17" s="29">
        <f>SUMIFS(Raw!$I:$I, Raw!$A:$A, Dispositions!AWQ$14, Raw!$F:$F, Dispositions!$C17, Raw!$H:$H, "E02")</f>
        <v>0</v>
      </c>
      <c r="AWR17" s="30">
        <f>SUMIFS(Raw!$I:$I, Raw!$A:$A, Dispositions!AWR$14, Raw!$F:$F, Dispositions!$C17, Raw!$H:$H, "E02")</f>
        <v>0</v>
      </c>
      <c r="AWT17" s="19">
        <f>SUMIFS(Raw!$I:$I, Raw!$A:$A, Dispositions!AWT$14, Raw!$F:$F, Dispositions!$C17, Raw!$H:$H, "E03")</f>
        <v>0</v>
      </c>
      <c r="AWU17" s="29">
        <f>SUMIFS(Raw!$I:$I, Raw!$A:$A, Dispositions!AWU$14, Raw!$F:$F, Dispositions!$C17, Raw!$H:$H, "E03")</f>
        <v>0</v>
      </c>
      <c r="AWV17" s="29">
        <f>SUMIFS(Raw!$I:$I, Raw!$A:$A, Dispositions!AWV$14, Raw!$F:$F, Dispositions!$C17, Raw!$H:$H, "E03")</f>
        <v>0</v>
      </c>
      <c r="AWW17" s="29">
        <f>SUMIFS(Raw!$I:$I, Raw!$A:$A, Dispositions!AWW$14, Raw!$F:$F, Dispositions!$C17, Raw!$H:$H, "E03")</f>
        <v>0</v>
      </c>
      <c r="AWX17" s="29">
        <f>SUMIFS(Raw!$I:$I, Raw!$A:$A, Dispositions!AWX$14, Raw!$F:$F, Dispositions!$C17, Raw!$H:$H, "E03")</f>
        <v>0</v>
      </c>
      <c r="AWY17" s="29">
        <f>SUMIFS(Raw!$I:$I, Raw!$A:$A, Dispositions!AWY$14, Raw!$F:$F, Dispositions!$C17, Raw!$H:$H, "E03")</f>
        <v>0</v>
      </c>
      <c r="AWZ17" s="30">
        <f>SUMIFS(Raw!$I:$I, Raw!$A:$A, Dispositions!AWZ$14, Raw!$F:$F, Dispositions!$C17, Raw!$H:$H, "E03")</f>
        <v>0</v>
      </c>
      <c r="AXB17" s="19">
        <f>SUMIFS(Raw!$I:$I, Raw!$A:$A, Dispositions!AXB$14, Raw!$F:$F, Dispositions!$C17, Raw!$H:$H, "E05")</f>
        <v>0</v>
      </c>
      <c r="AXC17" s="29">
        <f>SUMIFS(Raw!$I:$I, Raw!$A:$A, Dispositions!AXC$14, Raw!$F:$F, Dispositions!$C17, Raw!$H:$H, "E05")</f>
        <v>0</v>
      </c>
      <c r="AXD17" s="29">
        <f>SUMIFS(Raw!$I:$I, Raw!$A:$A, Dispositions!AXD$14, Raw!$F:$F, Dispositions!$C17, Raw!$H:$H, "E05")</f>
        <v>0</v>
      </c>
      <c r="AXE17" s="29">
        <f>SUMIFS(Raw!$I:$I, Raw!$A:$A, Dispositions!AXE$14, Raw!$F:$F, Dispositions!$C17, Raw!$H:$H, "E05")</f>
        <v>0</v>
      </c>
      <c r="AXF17" s="29">
        <f>SUMIFS(Raw!$I:$I, Raw!$A:$A, Dispositions!AXF$14, Raw!$F:$F, Dispositions!$C17, Raw!$H:$H, "E05")</f>
        <v>0</v>
      </c>
      <c r="AXG17" s="29">
        <f>SUMIFS(Raw!$I:$I, Raw!$A:$A, Dispositions!AXG$14, Raw!$F:$F, Dispositions!$C17, Raw!$H:$H, "E05")</f>
        <v>0</v>
      </c>
      <c r="AXH17" s="30">
        <f>SUMIFS(Raw!$I:$I, Raw!$A:$A, Dispositions!AXH$14, Raw!$F:$F, Dispositions!$C17, Raw!$H:$H, "E05")</f>
        <v>0</v>
      </c>
      <c r="AXJ17" s="19">
        <f>SUMIFS(Raw!$I:$I, Raw!$A:$A, Dispositions!AXJ$14, Raw!$F:$F, Dispositions!$C17, Raw!$H:$H, "E12")</f>
        <v>0</v>
      </c>
      <c r="AXK17" s="29">
        <f>SUMIFS(Raw!$I:$I, Raw!$A:$A, Dispositions!AXK$14, Raw!$F:$F, Dispositions!$C17, Raw!$H:$H, "E12")</f>
        <v>0</v>
      </c>
      <c r="AXL17" s="29">
        <f>SUMIFS(Raw!$I:$I, Raw!$A:$A, Dispositions!AXL$14, Raw!$F:$F, Dispositions!$C17, Raw!$H:$H, "E12")</f>
        <v>0</v>
      </c>
      <c r="AXM17" s="29">
        <f>SUMIFS(Raw!$I:$I, Raw!$A:$A, Dispositions!AXM$14, Raw!$F:$F, Dispositions!$C17, Raw!$H:$H, "E12")</f>
        <v>0</v>
      </c>
      <c r="AXN17" s="29">
        <f>SUMIFS(Raw!$I:$I, Raw!$A:$A, Dispositions!AXN$14, Raw!$F:$F, Dispositions!$C17, Raw!$H:$H, "E12")</f>
        <v>0</v>
      </c>
      <c r="AXO17" s="29">
        <f>SUMIFS(Raw!$I:$I, Raw!$A:$A, Dispositions!AXO$14, Raw!$F:$F, Dispositions!$C17, Raw!$H:$H, "E12")</f>
        <v>0</v>
      </c>
      <c r="AXP17" s="30">
        <f>SUMIFS(Raw!$I:$I, Raw!$A:$A, Dispositions!AXP$14, Raw!$F:$F, Dispositions!$C17, Raw!$H:$H, "E12")</f>
        <v>0</v>
      </c>
      <c r="AXR17" s="19">
        <f>SUMIFS(Raw!$I:$I, Raw!$A:$A, Dispositions!AXR$14, Raw!$F:$F, Dispositions!$C17, Raw!$H:$H, "E13")</f>
        <v>0</v>
      </c>
      <c r="AXS17" s="29">
        <f>SUMIFS(Raw!$I:$I, Raw!$A:$A, Dispositions!AXS$14, Raw!$F:$F, Dispositions!$C17, Raw!$H:$H, "E13")</f>
        <v>0</v>
      </c>
      <c r="AXT17" s="29">
        <f>SUMIFS(Raw!$I:$I, Raw!$A:$A, Dispositions!AXT$14, Raw!$F:$F, Dispositions!$C17, Raw!$H:$H, "E13")</f>
        <v>0</v>
      </c>
      <c r="AXU17" s="29">
        <f>SUMIFS(Raw!$I:$I, Raw!$A:$A, Dispositions!AXU$14, Raw!$F:$F, Dispositions!$C17, Raw!$H:$H, "E13")</f>
        <v>0</v>
      </c>
      <c r="AXV17" s="29">
        <f>SUMIFS(Raw!$I:$I, Raw!$A:$A, Dispositions!AXV$14, Raw!$F:$F, Dispositions!$C17, Raw!$H:$H, "E13")</f>
        <v>0</v>
      </c>
      <c r="AXW17" s="29">
        <f>SUMIFS(Raw!$I:$I, Raw!$A:$A, Dispositions!AXW$14, Raw!$F:$F, Dispositions!$C17, Raw!$H:$H, "E13")</f>
        <v>0</v>
      </c>
      <c r="AXX17" s="30">
        <f>SUMIFS(Raw!$I:$I, Raw!$A:$A, Dispositions!AXX$14, Raw!$F:$F, Dispositions!$C17, Raw!$H:$H, "E13")</f>
        <v>0</v>
      </c>
      <c r="AXZ17" s="19">
        <f>SUMIFS(Raw!$I:$I, Raw!$A:$A, Dispositions!AXZ$14, Raw!$F:$F, Dispositions!$C17, Raw!$H:$H, "E14")</f>
        <v>0</v>
      </c>
      <c r="AYA17" s="29">
        <f>SUMIFS(Raw!$I:$I, Raw!$A:$A, Dispositions!AYA$14, Raw!$F:$F, Dispositions!$C17, Raw!$H:$H, "E14")</f>
        <v>0</v>
      </c>
      <c r="AYB17" s="29">
        <f>SUMIFS(Raw!$I:$I, Raw!$A:$A, Dispositions!AYB$14, Raw!$F:$F, Dispositions!$C17, Raw!$H:$H, "E14")</f>
        <v>0</v>
      </c>
      <c r="AYC17" s="29">
        <f>SUMIFS(Raw!$I:$I, Raw!$A:$A, Dispositions!AYC$14, Raw!$F:$F, Dispositions!$C17, Raw!$H:$H, "E14")</f>
        <v>0</v>
      </c>
      <c r="AYD17" s="29">
        <f>SUMIFS(Raw!$I:$I, Raw!$A:$A, Dispositions!AYD$14, Raw!$F:$F, Dispositions!$C17, Raw!$H:$H, "E14")</f>
        <v>0</v>
      </c>
      <c r="AYE17" s="29">
        <f>SUMIFS(Raw!$I:$I, Raw!$A:$A, Dispositions!AYE$14, Raw!$F:$F, Dispositions!$C17, Raw!$H:$H, "E14")</f>
        <v>0</v>
      </c>
      <c r="AYF17" s="30">
        <f>SUMIFS(Raw!$I:$I, Raw!$A:$A, Dispositions!AYF$14, Raw!$F:$F, Dispositions!$C17, Raw!$H:$H, "E14")</f>
        <v>0</v>
      </c>
      <c r="AYH17" s="19">
        <f>SUMIFS(Raw!$I:$I, Raw!$A:$A, Dispositions!AYH$14, Raw!$F:$F, Dispositions!$C17, Raw!$H:$H, "E15")</f>
        <v>0</v>
      </c>
      <c r="AYI17" s="29">
        <f>SUMIFS(Raw!$I:$I, Raw!$A:$A, Dispositions!AYI$14, Raw!$F:$F, Dispositions!$C17, Raw!$H:$H, "E15")</f>
        <v>0</v>
      </c>
      <c r="AYJ17" s="29">
        <f>SUMIFS(Raw!$I:$I, Raw!$A:$A, Dispositions!AYJ$14, Raw!$F:$F, Dispositions!$C17, Raw!$H:$H, "E15")</f>
        <v>0</v>
      </c>
      <c r="AYK17" s="29">
        <f>SUMIFS(Raw!$I:$I, Raw!$A:$A, Dispositions!AYK$14, Raw!$F:$F, Dispositions!$C17, Raw!$H:$H, "E15")</f>
        <v>0</v>
      </c>
      <c r="AYL17" s="29">
        <f>SUMIFS(Raw!$I:$I, Raw!$A:$A, Dispositions!AYL$14, Raw!$F:$F, Dispositions!$C17, Raw!$H:$H, "E15")</f>
        <v>0</v>
      </c>
      <c r="AYM17" s="29">
        <f>SUMIFS(Raw!$I:$I, Raw!$A:$A, Dispositions!AYM$14, Raw!$F:$F, Dispositions!$C17, Raw!$H:$H, "E15")</f>
        <v>0</v>
      </c>
      <c r="AYN17" s="30">
        <f>SUMIFS(Raw!$I:$I, Raw!$A:$A, Dispositions!AYN$14, Raw!$F:$F, Dispositions!$C17, Raw!$H:$H, "E15")</f>
        <v>0</v>
      </c>
      <c r="AYP17" s="19">
        <f>SUMIFS(Raw!$I:$I, Raw!$A:$A, Dispositions!AYP$14, Raw!$F:$F, Dispositions!$C17, Raw!$H:$H, "E16")</f>
        <v>0</v>
      </c>
      <c r="AYQ17" s="29">
        <f>SUMIFS(Raw!$I:$I, Raw!$A:$A, Dispositions!AYQ$14, Raw!$F:$F, Dispositions!$C17, Raw!$H:$H, "E16")</f>
        <v>0</v>
      </c>
      <c r="AYR17" s="29">
        <f>SUMIFS(Raw!$I:$I, Raw!$A:$A, Dispositions!AYR$14, Raw!$F:$F, Dispositions!$C17, Raw!$H:$H, "E16")</f>
        <v>0</v>
      </c>
      <c r="AYS17" s="29">
        <f>SUMIFS(Raw!$I:$I, Raw!$A:$A, Dispositions!AYS$14, Raw!$F:$F, Dispositions!$C17, Raw!$H:$H, "E16")</f>
        <v>0</v>
      </c>
      <c r="AYT17" s="29">
        <f>SUMIFS(Raw!$I:$I, Raw!$A:$A, Dispositions!AYT$14, Raw!$F:$F, Dispositions!$C17, Raw!$H:$H, "E16")</f>
        <v>0</v>
      </c>
      <c r="AYU17" s="29">
        <f>SUMIFS(Raw!$I:$I, Raw!$A:$A, Dispositions!AYU$14, Raw!$F:$F, Dispositions!$C17, Raw!$H:$H, "E16")</f>
        <v>0</v>
      </c>
      <c r="AYV17" s="30">
        <f>SUMIFS(Raw!$I:$I, Raw!$A:$A, Dispositions!AYV$14, Raw!$F:$F, Dispositions!$C17, Raw!$H:$H, "E16")</f>
        <v>0</v>
      </c>
      <c r="AYX17" s="19">
        <f>SUMIFS(Raw!$I:$I, Raw!$A:$A, Dispositions!AYX$14, Raw!$F:$F, Dispositions!$C17, Raw!$H:$H, "E18")</f>
        <v>0</v>
      </c>
      <c r="AYY17" s="29">
        <f>SUMIFS(Raw!$I:$I, Raw!$A:$A, Dispositions!AYY$14, Raw!$F:$F, Dispositions!$C17, Raw!$H:$H, "E18")</f>
        <v>0</v>
      </c>
      <c r="AYZ17" s="29">
        <f>SUMIFS(Raw!$I:$I, Raw!$A:$A, Dispositions!AYZ$14, Raw!$F:$F, Dispositions!$C17, Raw!$H:$H, "E18")</f>
        <v>0</v>
      </c>
      <c r="AZA17" s="29">
        <f>SUMIFS(Raw!$I:$I, Raw!$A:$A, Dispositions!AZA$14, Raw!$F:$F, Dispositions!$C17, Raw!$H:$H, "E18")</f>
        <v>0</v>
      </c>
      <c r="AZB17" s="29">
        <f>SUMIFS(Raw!$I:$I, Raw!$A:$A, Dispositions!AZB$14, Raw!$F:$F, Dispositions!$C17, Raw!$H:$H, "E18")</f>
        <v>0</v>
      </c>
      <c r="AZC17" s="29">
        <f>SUMIFS(Raw!$I:$I, Raw!$A:$A, Dispositions!AZC$14, Raw!$F:$F, Dispositions!$C17, Raw!$H:$H, "E18")</f>
        <v>0</v>
      </c>
      <c r="AZD17" s="30">
        <f>SUMIFS(Raw!$I:$I, Raw!$A:$A, Dispositions!AZD$14, Raw!$F:$F, Dispositions!$C17, Raw!$H:$H, "E18")</f>
        <v>0</v>
      </c>
      <c r="AZF17" s="19">
        <f>SUMIFS(Raw!$I:$I, Raw!$A:$A, Dispositions!AZF$14, Raw!$F:$F, Dispositions!$C17, Raw!$H:$H, "E34")</f>
        <v>0</v>
      </c>
      <c r="AZG17" s="29">
        <f>SUMIFS(Raw!$I:$I, Raw!$A:$A, Dispositions!AZG$14, Raw!$F:$F, Dispositions!$C17, Raw!$H:$H, "E34")</f>
        <v>0</v>
      </c>
      <c r="AZH17" s="29">
        <f>SUMIFS(Raw!$I:$I, Raw!$A:$A, Dispositions!AZH$14, Raw!$F:$F, Dispositions!$C17, Raw!$H:$H, "E34")</f>
        <v>0</v>
      </c>
      <c r="AZI17" s="29">
        <f>SUMIFS(Raw!$I:$I, Raw!$A:$A, Dispositions!AZI$14, Raw!$F:$F, Dispositions!$C17, Raw!$H:$H, "E34")</f>
        <v>0</v>
      </c>
      <c r="AZJ17" s="29">
        <f>SUMIFS(Raw!$I:$I, Raw!$A:$A, Dispositions!AZJ$14, Raw!$F:$F, Dispositions!$C17, Raw!$H:$H, "E34")</f>
        <v>0</v>
      </c>
      <c r="AZK17" s="29">
        <f>SUMIFS(Raw!$I:$I, Raw!$A:$A, Dispositions!AZK$14, Raw!$F:$F, Dispositions!$C17, Raw!$H:$H, "E34")</f>
        <v>0</v>
      </c>
      <c r="AZL17" s="30">
        <f>SUMIFS(Raw!$I:$I, Raw!$A:$A, Dispositions!AZL$14, Raw!$F:$F, Dispositions!$C17, Raw!$H:$H, "E34")</f>
        <v>0</v>
      </c>
      <c r="AZN17" s="19">
        <f>SUMIFS(Raw!$I:$I, Raw!$A:$A, Dispositions!AZN$14, Raw!$F:$F, Dispositions!$C17, Raw!$H:$H, "E02")</f>
        <v>0</v>
      </c>
      <c r="AZO17" s="29">
        <f>SUMIFS(Raw!$I:$I, Raw!$A:$A, Dispositions!AZO$14, Raw!$F:$F, Dispositions!$C17, Raw!$H:$H, "E02")</f>
        <v>0</v>
      </c>
      <c r="AZP17" s="29">
        <f>SUMIFS(Raw!$I:$I, Raw!$A:$A, Dispositions!AZP$14, Raw!$F:$F, Dispositions!$C17, Raw!$H:$H, "E02")</f>
        <v>0</v>
      </c>
      <c r="AZQ17" s="29">
        <f>SUMIFS(Raw!$I:$I, Raw!$A:$A, Dispositions!AZQ$14, Raw!$F:$F, Dispositions!$C17, Raw!$H:$H, "E02")</f>
        <v>0</v>
      </c>
      <c r="AZR17" s="29">
        <f>SUMIFS(Raw!$I:$I, Raw!$A:$A, Dispositions!AZR$14, Raw!$F:$F, Dispositions!$C17, Raw!$H:$H, "E02")</f>
        <v>0</v>
      </c>
      <c r="AZS17" s="29">
        <f>SUMIFS(Raw!$I:$I, Raw!$A:$A, Dispositions!AZS$14, Raw!$F:$F, Dispositions!$C17, Raw!$H:$H, "E02")</f>
        <v>0</v>
      </c>
      <c r="AZT17" s="30">
        <f>SUMIFS(Raw!$I:$I, Raw!$A:$A, Dispositions!AZT$14, Raw!$F:$F, Dispositions!$C17, Raw!$H:$H, "E02")</f>
        <v>0</v>
      </c>
      <c r="AZV17" s="19">
        <f>SUMIFS(Raw!$I:$I, Raw!$A:$A, Dispositions!AZV$14, Raw!$F:$F, Dispositions!$C17, Raw!$H:$H, "E03")</f>
        <v>0</v>
      </c>
      <c r="AZW17" s="29">
        <f>SUMIFS(Raw!$I:$I, Raw!$A:$A, Dispositions!AZW$14, Raw!$F:$F, Dispositions!$C17, Raw!$H:$H, "E03")</f>
        <v>0</v>
      </c>
      <c r="AZX17" s="29">
        <f>SUMIFS(Raw!$I:$I, Raw!$A:$A, Dispositions!AZX$14, Raw!$F:$F, Dispositions!$C17, Raw!$H:$H, "E03")</f>
        <v>0</v>
      </c>
      <c r="AZY17" s="29">
        <f>SUMIFS(Raw!$I:$I, Raw!$A:$A, Dispositions!AZY$14, Raw!$F:$F, Dispositions!$C17, Raw!$H:$H, "E03")</f>
        <v>0</v>
      </c>
      <c r="AZZ17" s="29">
        <f>SUMIFS(Raw!$I:$I, Raw!$A:$A, Dispositions!AZZ$14, Raw!$F:$F, Dispositions!$C17, Raw!$H:$H, "E03")</f>
        <v>0</v>
      </c>
      <c r="BAA17" s="29">
        <f>SUMIFS(Raw!$I:$I, Raw!$A:$A, Dispositions!BAA$14, Raw!$F:$F, Dispositions!$C17, Raw!$H:$H, "E03")</f>
        <v>0</v>
      </c>
      <c r="BAB17" s="30">
        <f>SUMIFS(Raw!$I:$I, Raw!$A:$A, Dispositions!BAB$14, Raw!$F:$F, Dispositions!$C17, Raw!$H:$H, "E03")</f>
        <v>0</v>
      </c>
      <c r="BAD17" s="19">
        <f>SUMIFS(Raw!$I:$I, Raw!$A:$A, Dispositions!BAD$14, Raw!$F:$F, Dispositions!$C17, Raw!$H:$H, "E05")</f>
        <v>0</v>
      </c>
      <c r="BAE17" s="29">
        <f>SUMIFS(Raw!$I:$I, Raw!$A:$A, Dispositions!BAE$14, Raw!$F:$F, Dispositions!$C17, Raw!$H:$H, "E05")</f>
        <v>0</v>
      </c>
      <c r="BAF17" s="29">
        <f>SUMIFS(Raw!$I:$I, Raw!$A:$A, Dispositions!BAF$14, Raw!$F:$F, Dispositions!$C17, Raw!$H:$H, "E05")</f>
        <v>0</v>
      </c>
      <c r="BAG17" s="29">
        <f>SUMIFS(Raw!$I:$I, Raw!$A:$A, Dispositions!BAG$14, Raw!$F:$F, Dispositions!$C17, Raw!$H:$H, "E05")</f>
        <v>0</v>
      </c>
      <c r="BAH17" s="29">
        <f>SUMIFS(Raw!$I:$I, Raw!$A:$A, Dispositions!BAH$14, Raw!$F:$F, Dispositions!$C17, Raw!$H:$H, "E05")</f>
        <v>0</v>
      </c>
      <c r="BAI17" s="29">
        <f>SUMIFS(Raw!$I:$I, Raw!$A:$A, Dispositions!BAI$14, Raw!$F:$F, Dispositions!$C17, Raw!$H:$H, "E05")</f>
        <v>0</v>
      </c>
      <c r="BAJ17" s="30">
        <f>SUMIFS(Raw!$I:$I, Raw!$A:$A, Dispositions!BAJ$14, Raw!$F:$F, Dispositions!$C17, Raw!$H:$H, "E05")</f>
        <v>0</v>
      </c>
      <c r="BAL17" s="19">
        <f>SUMIFS(Raw!$I:$I, Raw!$A:$A, Dispositions!BAL$14, Raw!$F:$F, Dispositions!$C17, Raw!$H:$H, "E12")</f>
        <v>0</v>
      </c>
      <c r="BAM17" s="29">
        <f>SUMIFS(Raw!$I:$I, Raw!$A:$A, Dispositions!BAM$14, Raw!$F:$F, Dispositions!$C17, Raw!$H:$H, "E12")</f>
        <v>0</v>
      </c>
      <c r="BAN17" s="29">
        <f>SUMIFS(Raw!$I:$I, Raw!$A:$A, Dispositions!BAN$14, Raw!$F:$F, Dispositions!$C17, Raw!$H:$H, "E12")</f>
        <v>0</v>
      </c>
      <c r="BAO17" s="29">
        <f>SUMIFS(Raw!$I:$I, Raw!$A:$A, Dispositions!BAO$14, Raw!$F:$F, Dispositions!$C17, Raw!$H:$H, "E12")</f>
        <v>0</v>
      </c>
      <c r="BAP17" s="29">
        <f>SUMIFS(Raw!$I:$I, Raw!$A:$A, Dispositions!BAP$14, Raw!$F:$F, Dispositions!$C17, Raw!$H:$H, "E12")</f>
        <v>0</v>
      </c>
      <c r="BAQ17" s="29">
        <f>SUMIFS(Raw!$I:$I, Raw!$A:$A, Dispositions!BAQ$14, Raw!$F:$F, Dispositions!$C17, Raw!$H:$H, "E12")</f>
        <v>0</v>
      </c>
      <c r="BAR17" s="30">
        <f>SUMIFS(Raw!$I:$I, Raw!$A:$A, Dispositions!BAR$14, Raw!$F:$F, Dispositions!$C17, Raw!$H:$H, "E12")</f>
        <v>0</v>
      </c>
      <c r="BAT17" s="19">
        <f>SUMIFS(Raw!$I:$I, Raw!$A:$A, Dispositions!BAT$14, Raw!$F:$F, Dispositions!$C17, Raw!$H:$H, "E13")</f>
        <v>0</v>
      </c>
      <c r="BAU17" s="29">
        <f>SUMIFS(Raw!$I:$I, Raw!$A:$A, Dispositions!BAU$14, Raw!$F:$F, Dispositions!$C17, Raw!$H:$H, "E13")</f>
        <v>0</v>
      </c>
      <c r="BAV17" s="29">
        <f>SUMIFS(Raw!$I:$I, Raw!$A:$A, Dispositions!BAV$14, Raw!$F:$F, Dispositions!$C17, Raw!$H:$H, "E13")</f>
        <v>0</v>
      </c>
      <c r="BAW17" s="29">
        <f>SUMIFS(Raw!$I:$I, Raw!$A:$A, Dispositions!BAW$14, Raw!$F:$F, Dispositions!$C17, Raw!$H:$H, "E13")</f>
        <v>0</v>
      </c>
      <c r="BAX17" s="29">
        <f>SUMIFS(Raw!$I:$I, Raw!$A:$A, Dispositions!BAX$14, Raw!$F:$F, Dispositions!$C17, Raw!$H:$H, "E13")</f>
        <v>0</v>
      </c>
      <c r="BAY17" s="29">
        <f>SUMIFS(Raw!$I:$I, Raw!$A:$A, Dispositions!BAY$14, Raw!$F:$F, Dispositions!$C17, Raw!$H:$H, "E13")</f>
        <v>0</v>
      </c>
      <c r="BAZ17" s="30">
        <f>SUMIFS(Raw!$I:$I, Raw!$A:$A, Dispositions!BAZ$14, Raw!$F:$F, Dispositions!$C17, Raw!$H:$H, "E13")</f>
        <v>0</v>
      </c>
      <c r="BBB17" s="19">
        <f>SUMIFS(Raw!$I:$I, Raw!$A:$A, Dispositions!BBB$14, Raw!$F:$F, Dispositions!$C17, Raw!$H:$H, "E14")</f>
        <v>0</v>
      </c>
      <c r="BBC17" s="29">
        <f>SUMIFS(Raw!$I:$I, Raw!$A:$A, Dispositions!BBC$14, Raw!$F:$F, Dispositions!$C17, Raw!$H:$H, "E14")</f>
        <v>0</v>
      </c>
      <c r="BBD17" s="29">
        <f>SUMIFS(Raw!$I:$I, Raw!$A:$A, Dispositions!BBD$14, Raw!$F:$F, Dispositions!$C17, Raw!$H:$H, "E14")</f>
        <v>0</v>
      </c>
      <c r="BBE17" s="29">
        <f>SUMIFS(Raw!$I:$I, Raw!$A:$A, Dispositions!BBE$14, Raw!$F:$F, Dispositions!$C17, Raw!$H:$H, "E14")</f>
        <v>0</v>
      </c>
      <c r="BBF17" s="29">
        <f>SUMIFS(Raw!$I:$I, Raw!$A:$A, Dispositions!BBF$14, Raw!$F:$F, Dispositions!$C17, Raw!$H:$H, "E14")</f>
        <v>0</v>
      </c>
      <c r="BBG17" s="29">
        <f>SUMIFS(Raw!$I:$I, Raw!$A:$A, Dispositions!BBG$14, Raw!$F:$F, Dispositions!$C17, Raw!$H:$H, "E14")</f>
        <v>0</v>
      </c>
      <c r="BBH17" s="30">
        <f>SUMIFS(Raw!$I:$I, Raw!$A:$A, Dispositions!BBH$14, Raw!$F:$F, Dispositions!$C17, Raw!$H:$H, "E14")</f>
        <v>0</v>
      </c>
      <c r="BBJ17" s="19">
        <f>SUMIFS(Raw!$I:$I, Raw!$A:$A, Dispositions!BBJ$14, Raw!$F:$F, Dispositions!$C17, Raw!$H:$H, "E15")</f>
        <v>0</v>
      </c>
      <c r="BBK17" s="29">
        <f>SUMIFS(Raw!$I:$I, Raw!$A:$A, Dispositions!BBK$14, Raw!$F:$F, Dispositions!$C17, Raw!$H:$H, "E15")</f>
        <v>0</v>
      </c>
      <c r="BBL17" s="29">
        <f>SUMIFS(Raw!$I:$I, Raw!$A:$A, Dispositions!BBL$14, Raw!$F:$F, Dispositions!$C17, Raw!$H:$H, "E15")</f>
        <v>0</v>
      </c>
      <c r="BBM17" s="29">
        <f>SUMIFS(Raw!$I:$I, Raw!$A:$A, Dispositions!BBM$14, Raw!$F:$F, Dispositions!$C17, Raw!$H:$H, "E15")</f>
        <v>0</v>
      </c>
      <c r="BBN17" s="29">
        <f>SUMIFS(Raw!$I:$I, Raw!$A:$A, Dispositions!BBN$14, Raw!$F:$F, Dispositions!$C17, Raw!$H:$H, "E15")</f>
        <v>0</v>
      </c>
      <c r="BBO17" s="29">
        <f>SUMIFS(Raw!$I:$I, Raw!$A:$A, Dispositions!BBO$14, Raw!$F:$F, Dispositions!$C17, Raw!$H:$H, "E15")</f>
        <v>0</v>
      </c>
      <c r="BBP17" s="30">
        <f>SUMIFS(Raw!$I:$I, Raw!$A:$A, Dispositions!BBP$14, Raw!$F:$F, Dispositions!$C17, Raw!$H:$H, "E15")</f>
        <v>0</v>
      </c>
      <c r="BBR17" s="19">
        <f>SUMIFS(Raw!$I:$I, Raw!$A:$A, Dispositions!BBR$14, Raw!$F:$F, Dispositions!$C17, Raw!$H:$H, "E16")</f>
        <v>0</v>
      </c>
      <c r="BBS17" s="29">
        <f>SUMIFS(Raw!$I:$I, Raw!$A:$A, Dispositions!BBS$14, Raw!$F:$F, Dispositions!$C17, Raw!$H:$H, "E16")</f>
        <v>0</v>
      </c>
      <c r="BBT17" s="29">
        <f>SUMIFS(Raw!$I:$I, Raw!$A:$A, Dispositions!BBT$14, Raw!$F:$F, Dispositions!$C17, Raw!$H:$H, "E16")</f>
        <v>0</v>
      </c>
      <c r="BBU17" s="29">
        <f>SUMIFS(Raw!$I:$I, Raw!$A:$A, Dispositions!BBU$14, Raw!$F:$F, Dispositions!$C17, Raw!$H:$H, "E16")</f>
        <v>0</v>
      </c>
      <c r="BBV17" s="29">
        <f>SUMIFS(Raw!$I:$I, Raw!$A:$A, Dispositions!BBV$14, Raw!$F:$F, Dispositions!$C17, Raw!$H:$H, "E16")</f>
        <v>0</v>
      </c>
      <c r="BBW17" s="29">
        <f>SUMIFS(Raw!$I:$I, Raw!$A:$A, Dispositions!BBW$14, Raw!$F:$F, Dispositions!$C17, Raw!$H:$H, "E16")</f>
        <v>0</v>
      </c>
      <c r="BBX17" s="30">
        <f>SUMIFS(Raw!$I:$I, Raw!$A:$A, Dispositions!BBX$14, Raw!$F:$F, Dispositions!$C17, Raw!$H:$H, "E16")</f>
        <v>0</v>
      </c>
      <c r="BBZ17" s="19">
        <f>SUMIFS(Raw!$I:$I, Raw!$A:$A, Dispositions!BBZ$14, Raw!$F:$F, Dispositions!$C17, Raw!$H:$H, "E18")</f>
        <v>0</v>
      </c>
      <c r="BCA17" s="29">
        <f>SUMIFS(Raw!$I:$I, Raw!$A:$A, Dispositions!BCA$14, Raw!$F:$F, Dispositions!$C17, Raw!$H:$H, "E18")</f>
        <v>0</v>
      </c>
      <c r="BCB17" s="29">
        <f>SUMIFS(Raw!$I:$I, Raw!$A:$A, Dispositions!BCB$14, Raw!$F:$F, Dispositions!$C17, Raw!$H:$H, "E18")</f>
        <v>0</v>
      </c>
      <c r="BCC17" s="29">
        <f>SUMIFS(Raw!$I:$I, Raw!$A:$A, Dispositions!BCC$14, Raw!$F:$F, Dispositions!$C17, Raw!$H:$H, "E18")</f>
        <v>0</v>
      </c>
      <c r="BCD17" s="29">
        <f>SUMIFS(Raw!$I:$I, Raw!$A:$A, Dispositions!BCD$14, Raw!$F:$F, Dispositions!$C17, Raw!$H:$H, "E18")</f>
        <v>0</v>
      </c>
      <c r="BCE17" s="29">
        <f>SUMIFS(Raw!$I:$I, Raw!$A:$A, Dispositions!BCE$14, Raw!$F:$F, Dispositions!$C17, Raw!$H:$H, "E18")</f>
        <v>0</v>
      </c>
      <c r="BCF17" s="30">
        <f>SUMIFS(Raw!$I:$I, Raw!$A:$A, Dispositions!BCF$14, Raw!$F:$F, Dispositions!$C17, Raw!$H:$H, "E18")</f>
        <v>0</v>
      </c>
      <c r="BCH17" s="19">
        <f>SUMIFS(Raw!$I:$I, Raw!$A:$A, Dispositions!BCH$14, Raw!$F:$F, Dispositions!$C17, Raw!$H:$H, "E34")</f>
        <v>0</v>
      </c>
      <c r="BCI17" s="29">
        <f>SUMIFS(Raw!$I:$I, Raw!$A:$A, Dispositions!BCI$14, Raw!$F:$F, Dispositions!$C17, Raw!$H:$H, "E34")</f>
        <v>0</v>
      </c>
      <c r="BCJ17" s="29">
        <f>SUMIFS(Raw!$I:$I, Raw!$A:$A, Dispositions!BCJ$14, Raw!$F:$F, Dispositions!$C17, Raw!$H:$H, "E34")</f>
        <v>0</v>
      </c>
      <c r="BCK17" s="29">
        <f>SUMIFS(Raw!$I:$I, Raw!$A:$A, Dispositions!BCK$14, Raw!$F:$F, Dispositions!$C17, Raw!$H:$H, "E34")</f>
        <v>0</v>
      </c>
      <c r="BCL17" s="29">
        <f>SUMIFS(Raw!$I:$I, Raw!$A:$A, Dispositions!BCL$14, Raw!$F:$F, Dispositions!$C17, Raw!$H:$H, "E34")</f>
        <v>0</v>
      </c>
      <c r="BCM17" s="29">
        <f>SUMIFS(Raw!$I:$I, Raw!$A:$A, Dispositions!BCM$14, Raw!$F:$F, Dispositions!$C17, Raw!$H:$H, "E34")</f>
        <v>0</v>
      </c>
      <c r="BCN17" s="30">
        <f>SUMIFS(Raw!$I:$I, Raw!$A:$A, Dispositions!BCN$14, Raw!$F:$F, Dispositions!$C17, Raw!$H:$H, "E34")</f>
        <v>0</v>
      </c>
      <c r="BCP17" s="19">
        <f>SUMIFS(Raw!$I:$I, Raw!$A:$A, Dispositions!BCP$14, Raw!$F:$F, Dispositions!$C17, Raw!$H:$H, "E02")</f>
        <v>0</v>
      </c>
      <c r="BCQ17" s="29">
        <f>SUMIFS(Raw!$I:$I, Raw!$A:$A, Dispositions!BCQ$14, Raw!$F:$F, Dispositions!$C17, Raw!$H:$H, "E02")</f>
        <v>0</v>
      </c>
      <c r="BCR17" s="29">
        <f>SUMIFS(Raw!$I:$I, Raw!$A:$A, Dispositions!BCR$14, Raw!$F:$F, Dispositions!$C17, Raw!$H:$H, "E02")</f>
        <v>0</v>
      </c>
      <c r="BCS17" s="29">
        <f>SUMIFS(Raw!$I:$I, Raw!$A:$A, Dispositions!BCS$14, Raw!$F:$F, Dispositions!$C17, Raw!$H:$H, "E02")</f>
        <v>0</v>
      </c>
      <c r="BCT17" s="29">
        <f>SUMIFS(Raw!$I:$I, Raw!$A:$A, Dispositions!BCT$14, Raw!$F:$F, Dispositions!$C17, Raw!$H:$H, "E02")</f>
        <v>0</v>
      </c>
      <c r="BCU17" s="29">
        <f>SUMIFS(Raw!$I:$I, Raw!$A:$A, Dispositions!BCU$14, Raw!$F:$F, Dispositions!$C17, Raw!$H:$H, "E02")</f>
        <v>0</v>
      </c>
      <c r="BCV17" s="30">
        <f>SUMIFS(Raw!$I:$I, Raw!$A:$A, Dispositions!BCV$14, Raw!$F:$F, Dispositions!$C17, Raw!$H:$H, "E02")</f>
        <v>0</v>
      </c>
      <c r="BCX17" s="19">
        <f>SUMIFS(Raw!$I:$I, Raw!$A:$A, Dispositions!BCX$14, Raw!$F:$F, Dispositions!$C17, Raw!$H:$H, "E03")</f>
        <v>0</v>
      </c>
      <c r="BCY17" s="29">
        <f>SUMIFS(Raw!$I:$I, Raw!$A:$A, Dispositions!BCY$14, Raw!$F:$F, Dispositions!$C17, Raw!$H:$H, "E03")</f>
        <v>0</v>
      </c>
      <c r="BCZ17" s="29">
        <f>SUMIFS(Raw!$I:$I, Raw!$A:$A, Dispositions!BCZ$14, Raw!$F:$F, Dispositions!$C17, Raw!$H:$H, "E03")</f>
        <v>0</v>
      </c>
      <c r="BDA17" s="29">
        <f>SUMIFS(Raw!$I:$I, Raw!$A:$A, Dispositions!BDA$14, Raw!$F:$F, Dispositions!$C17, Raw!$H:$H, "E03")</f>
        <v>0</v>
      </c>
      <c r="BDB17" s="29">
        <f>SUMIFS(Raw!$I:$I, Raw!$A:$A, Dispositions!BDB$14, Raw!$F:$F, Dispositions!$C17, Raw!$H:$H, "E03")</f>
        <v>0</v>
      </c>
      <c r="BDC17" s="29">
        <f>SUMIFS(Raw!$I:$I, Raw!$A:$A, Dispositions!BDC$14, Raw!$F:$F, Dispositions!$C17, Raw!$H:$H, "E03")</f>
        <v>0</v>
      </c>
      <c r="BDD17" s="30">
        <f>SUMIFS(Raw!$I:$I, Raw!$A:$A, Dispositions!BDD$14, Raw!$F:$F, Dispositions!$C17, Raw!$H:$H, "E03")</f>
        <v>0</v>
      </c>
      <c r="BDF17" s="19">
        <f>SUMIFS(Raw!$I:$I, Raw!$A:$A, Dispositions!BDF$14, Raw!$F:$F, Dispositions!$C17, Raw!$H:$H, "E05")</f>
        <v>0</v>
      </c>
      <c r="BDG17" s="29">
        <f>SUMIFS(Raw!$I:$I, Raw!$A:$A, Dispositions!BDG$14, Raw!$F:$F, Dispositions!$C17, Raw!$H:$H, "E05")</f>
        <v>0</v>
      </c>
      <c r="BDH17" s="29">
        <f>SUMIFS(Raw!$I:$I, Raw!$A:$A, Dispositions!BDH$14, Raw!$F:$F, Dispositions!$C17, Raw!$H:$H, "E05")</f>
        <v>0</v>
      </c>
      <c r="BDI17" s="29">
        <f>SUMIFS(Raw!$I:$I, Raw!$A:$A, Dispositions!BDI$14, Raw!$F:$F, Dispositions!$C17, Raw!$H:$H, "E05")</f>
        <v>0</v>
      </c>
      <c r="BDJ17" s="29">
        <f>SUMIFS(Raw!$I:$I, Raw!$A:$A, Dispositions!BDJ$14, Raw!$F:$F, Dispositions!$C17, Raw!$H:$H, "E05")</f>
        <v>0</v>
      </c>
      <c r="BDK17" s="29">
        <f>SUMIFS(Raw!$I:$I, Raw!$A:$A, Dispositions!BDK$14, Raw!$F:$F, Dispositions!$C17, Raw!$H:$H, "E05")</f>
        <v>0</v>
      </c>
      <c r="BDL17" s="30">
        <f>SUMIFS(Raw!$I:$I, Raw!$A:$A, Dispositions!BDL$14, Raw!$F:$F, Dispositions!$C17, Raw!$H:$H, "E05")</f>
        <v>0</v>
      </c>
      <c r="BDN17" s="19">
        <f>SUMIFS(Raw!$I:$I, Raw!$A:$A, Dispositions!BDN$14, Raw!$F:$F, Dispositions!$C17, Raw!$H:$H, "E12")</f>
        <v>0</v>
      </c>
      <c r="BDO17" s="29">
        <f>SUMIFS(Raw!$I:$I, Raw!$A:$A, Dispositions!BDO$14, Raw!$F:$F, Dispositions!$C17, Raw!$H:$H, "E12")</f>
        <v>0</v>
      </c>
      <c r="BDP17" s="29">
        <f>SUMIFS(Raw!$I:$I, Raw!$A:$A, Dispositions!BDP$14, Raw!$F:$F, Dispositions!$C17, Raw!$H:$H, "E12")</f>
        <v>0</v>
      </c>
      <c r="BDQ17" s="29">
        <f>SUMIFS(Raw!$I:$I, Raw!$A:$A, Dispositions!BDQ$14, Raw!$F:$F, Dispositions!$C17, Raw!$H:$H, "E12")</f>
        <v>0</v>
      </c>
      <c r="BDR17" s="29">
        <f>SUMIFS(Raw!$I:$I, Raw!$A:$A, Dispositions!BDR$14, Raw!$F:$F, Dispositions!$C17, Raw!$H:$H, "E12")</f>
        <v>0</v>
      </c>
      <c r="BDS17" s="29">
        <f>SUMIFS(Raw!$I:$I, Raw!$A:$A, Dispositions!BDS$14, Raw!$F:$F, Dispositions!$C17, Raw!$H:$H, "E12")</f>
        <v>0</v>
      </c>
      <c r="BDT17" s="30">
        <f>SUMIFS(Raw!$I:$I, Raw!$A:$A, Dispositions!BDT$14, Raw!$F:$F, Dispositions!$C17, Raw!$H:$H, "E12")</f>
        <v>0</v>
      </c>
      <c r="BDV17" s="19">
        <f>SUMIFS(Raw!$I:$I, Raw!$A:$A, Dispositions!BDV$14, Raw!$F:$F, Dispositions!$C17, Raw!$H:$H, "E13")</f>
        <v>0</v>
      </c>
      <c r="BDW17" s="29">
        <f>SUMIFS(Raw!$I:$I, Raw!$A:$A, Dispositions!BDW$14, Raw!$F:$F, Dispositions!$C17, Raw!$H:$H, "E13")</f>
        <v>0</v>
      </c>
      <c r="BDX17" s="29">
        <f>SUMIFS(Raw!$I:$I, Raw!$A:$A, Dispositions!BDX$14, Raw!$F:$F, Dispositions!$C17, Raw!$H:$H, "E13")</f>
        <v>0</v>
      </c>
      <c r="BDY17" s="29">
        <f>SUMIFS(Raw!$I:$I, Raw!$A:$A, Dispositions!BDY$14, Raw!$F:$F, Dispositions!$C17, Raw!$H:$H, "E13")</f>
        <v>0</v>
      </c>
      <c r="BDZ17" s="29">
        <f>SUMIFS(Raw!$I:$I, Raw!$A:$A, Dispositions!BDZ$14, Raw!$F:$F, Dispositions!$C17, Raw!$H:$H, "E13")</f>
        <v>0</v>
      </c>
      <c r="BEA17" s="29">
        <f>SUMIFS(Raw!$I:$I, Raw!$A:$A, Dispositions!BEA$14, Raw!$F:$F, Dispositions!$C17, Raw!$H:$H, "E13")</f>
        <v>0</v>
      </c>
      <c r="BEB17" s="30">
        <f>SUMIFS(Raw!$I:$I, Raw!$A:$A, Dispositions!BEB$14, Raw!$F:$F, Dispositions!$C17, Raw!$H:$H, "E13")</f>
        <v>0</v>
      </c>
      <c r="BED17" s="19">
        <f>SUMIFS(Raw!$I:$I, Raw!$A:$A, Dispositions!BED$14, Raw!$F:$F, Dispositions!$C17, Raw!$H:$H, "E14")</f>
        <v>0</v>
      </c>
      <c r="BEE17" s="29">
        <f>SUMIFS(Raw!$I:$I, Raw!$A:$A, Dispositions!BEE$14, Raw!$F:$F, Dispositions!$C17, Raw!$H:$H, "E14")</f>
        <v>0</v>
      </c>
      <c r="BEF17" s="29">
        <f>SUMIFS(Raw!$I:$I, Raw!$A:$A, Dispositions!BEF$14, Raw!$F:$F, Dispositions!$C17, Raw!$H:$H, "E14")</f>
        <v>0</v>
      </c>
      <c r="BEG17" s="29">
        <f>SUMIFS(Raw!$I:$I, Raw!$A:$A, Dispositions!BEG$14, Raw!$F:$F, Dispositions!$C17, Raw!$H:$H, "E14")</f>
        <v>0</v>
      </c>
      <c r="BEH17" s="29">
        <f>SUMIFS(Raw!$I:$I, Raw!$A:$A, Dispositions!BEH$14, Raw!$F:$F, Dispositions!$C17, Raw!$H:$H, "E14")</f>
        <v>0</v>
      </c>
      <c r="BEI17" s="29">
        <f>SUMIFS(Raw!$I:$I, Raw!$A:$A, Dispositions!BEI$14, Raw!$F:$F, Dispositions!$C17, Raw!$H:$H, "E14")</f>
        <v>0</v>
      </c>
      <c r="BEJ17" s="30">
        <f>SUMIFS(Raw!$I:$I, Raw!$A:$A, Dispositions!BEJ$14, Raw!$F:$F, Dispositions!$C17, Raw!$H:$H, "E14")</f>
        <v>0</v>
      </c>
      <c r="BEL17" s="19">
        <f>SUMIFS(Raw!$I:$I, Raw!$A:$A, Dispositions!BEL$14, Raw!$F:$F, Dispositions!$C17, Raw!$H:$H, "E15")</f>
        <v>0</v>
      </c>
      <c r="BEM17" s="29">
        <f>SUMIFS(Raw!$I:$I, Raw!$A:$A, Dispositions!BEM$14, Raw!$F:$F, Dispositions!$C17, Raw!$H:$H, "E15")</f>
        <v>0</v>
      </c>
      <c r="BEN17" s="29">
        <f>SUMIFS(Raw!$I:$I, Raw!$A:$A, Dispositions!BEN$14, Raw!$F:$F, Dispositions!$C17, Raw!$H:$H, "E15")</f>
        <v>0</v>
      </c>
      <c r="BEO17" s="29">
        <f>SUMIFS(Raw!$I:$I, Raw!$A:$A, Dispositions!BEO$14, Raw!$F:$F, Dispositions!$C17, Raw!$H:$H, "E15")</f>
        <v>0</v>
      </c>
      <c r="BEP17" s="29">
        <f>SUMIFS(Raw!$I:$I, Raw!$A:$A, Dispositions!BEP$14, Raw!$F:$F, Dispositions!$C17, Raw!$H:$H, "E15")</f>
        <v>0</v>
      </c>
      <c r="BEQ17" s="29">
        <f>SUMIFS(Raw!$I:$I, Raw!$A:$A, Dispositions!BEQ$14, Raw!$F:$F, Dispositions!$C17, Raw!$H:$H, "E15")</f>
        <v>0</v>
      </c>
      <c r="BER17" s="30">
        <f>SUMIFS(Raw!$I:$I, Raw!$A:$A, Dispositions!BER$14, Raw!$F:$F, Dispositions!$C17, Raw!$H:$H, "E15")</f>
        <v>0</v>
      </c>
      <c r="BET17" s="19">
        <f>SUMIFS(Raw!$I:$I, Raw!$A:$A, Dispositions!BET$14, Raw!$F:$F, Dispositions!$C17, Raw!$H:$H, "E16")</f>
        <v>0</v>
      </c>
      <c r="BEU17" s="29">
        <f>SUMIFS(Raw!$I:$I, Raw!$A:$A, Dispositions!BEU$14, Raw!$F:$F, Dispositions!$C17, Raw!$H:$H, "E16")</f>
        <v>0</v>
      </c>
      <c r="BEV17" s="29">
        <f>SUMIFS(Raw!$I:$I, Raw!$A:$A, Dispositions!BEV$14, Raw!$F:$F, Dispositions!$C17, Raw!$H:$H, "E16")</f>
        <v>0</v>
      </c>
      <c r="BEW17" s="29">
        <f>SUMIFS(Raw!$I:$I, Raw!$A:$A, Dispositions!BEW$14, Raw!$F:$F, Dispositions!$C17, Raw!$H:$H, "E16")</f>
        <v>0</v>
      </c>
      <c r="BEX17" s="29">
        <f>SUMIFS(Raw!$I:$I, Raw!$A:$A, Dispositions!BEX$14, Raw!$F:$F, Dispositions!$C17, Raw!$H:$H, "E16")</f>
        <v>0</v>
      </c>
      <c r="BEY17" s="29">
        <f>SUMIFS(Raw!$I:$I, Raw!$A:$A, Dispositions!BEY$14, Raw!$F:$F, Dispositions!$C17, Raw!$H:$H, "E16")</f>
        <v>0</v>
      </c>
      <c r="BEZ17" s="30">
        <f>SUMIFS(Raw!$I:$I, Raw!$A:$A, Dispositions!BEZ$14, Raw!$F:$F, Dispositions!$C17, Raw!$H:$H, "E16")</f>
        <v>0</v>
      </c>
      <c r="BFB17" s="19">
        <f>SUMIFS(Raw!$I:$I, Raw!$A:$A, Dispositions!BFB$14, Raw!$F:$F, Dispositions!$C17, Raw!$H:$H, "E18")</f>
        <v>0</v>
      </c>
      <c r="BFC17" s="29">
        <f>SUMIFS(Raw!$I:$I, Raw!$A:$A, Dispositions!BFC$14, Raw!$F:$F, Dispositions!$C17, Raw!$H:$H, "E18")</f>
        <v>0</v>
      </c>
      <c r="BFD17" s="29">
        <f>SUMIFS(Raw!$I:$I, Raw!$A:$A, Dispositions!BFD$14, Raw!$F:$F, Dispositions!$C17, Raw!$H:$H, "E18")</f>
        <v>0</v>
      </c>
      <c r="BFE17" s="29">
        <f>SUMIFS(Raw!$I:$I, Raw!$A:$A, Dispositions!BFE$14, Raw!$F:$F, Dispositions!$C17, Raw!$H:$H, "E18")</f>
        <v>0</v>
      </c>
      <c r="BFF17" s="29">
        <f>SUMIFS(Raw!$I:$I, Raw!$A:$A, Dispositions!BFF$14, Raw!$F:$F, Dispositions!$C17, Raw!$H:$H, "E18")</f>
        <v>0</v>
      </c>
      <c r="BFG17" s="29">
        <f>SUMIFS(Raw!$I:$I, Raw!$A:$A, Dispositions!BFG$14, Raw!$F:$F, Dispositions!$C17, Raw!$H:$H, "E18")</f>
        <v>0</v>
      </c>
      <c r="BFH17" s="30">
        <f>SUMIFS(Raw!$I:$I, Raw!$A:$A, Dispositions!BFH$14, Raw!$F:$F, Dispositions!$C17, Raw!$H:$H, "E18")</f>
        <v>0</v>
      </c>
      <c r="BFJ17" s="19">
        <f>SUMIFS(Raw!$I:$I, Raw!$A:$A, Dispositions!BFJ$14, Raw!$F:$F, Dispositions!$C17, Raw!$H:$H, "E34")</f>
        <v>0</v>
      </c>
      <c r="BFK17" s="29">
        <f>SUMIFS(Raw!$I:$I, Raw!$A:$A, Dispositions!BFK$14, Raw!$F:$F, Dispositions!$C17, Raw!$H:$H, "E34")</f>
        <v>0</v>
      </c>
      <c r="BFL17" s="29">
        <f>SUMIFS(Raw!$I:$I, Raw!$A:$A, Dispositions!BFL$14, Raw!$F:$F, Dispositions!$C17, Raw!$H:$H, "E34")</f>
        <v>0</v>
      </c>
      <c r="BFM17" s="29">
        <f>SUMIFS(Raw!$I:$I, Raw!$A:$A, Dispositions!BFM$14, Raw!$F:$F, Dispositions!$C17, Raw!$H:$H, "E34")</f>
        <v>0</v>
      </c>
      <c r="BFN17" s="29">
        <f>SUMIFS(Raw!$I:$I, Raw!$A:$A, Dispositions!BFN$14, Raw!$F:$F, Dispositions!$C17, Raw!$H:$H, "E34")</f>
        <v>0</v>
      </c>
      <c r="BFO17" s="29">
        <f>SUMIFS(Raw!$I:$I, Raw!$A:$A, Dispositions!BFO$14, Raw!$F:$F, Dispositions!$C17, Raw!$H:$H, "E34")</f>
        <v>0</v>
      </c>
      <c r="BFP17" s="30">
        <f>SUMIFS(Raw!$I:$I, Raw!$A:$A, Dispositions!BFP$14, Raw!$F:$F, Dispositions!$C17, Raw!$H:$H,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f>SUMIFS(Raw!$I:$I, Raw!$A:$A, Dispositions!OP$14, Raw!$F:$F, Dispositions!$C18, Raw!$H:$H, "E02")</f>
        <v>553</v>
      </c>
      <c r="OQ18" s="35">
        <f>SUMIFS(Raw!$I:$I, Raw!$A:$A, Dispositions!OQ$14, Raw!$F:$F, Dispositions!$C18, Raw!$H:$H, "E02")</f>
        <v>531</v>
      </c>
      <c r="OR18" s="35">
        <f>SUMIFS(Raw!$I:$I, Raw!$A:$A, Dispositions!OR$14, Raw!$F:$F, Dispositions!$C18, Raw!$H:$H, "E02")</f>
        <v>515</v>
      </c>
      <c r="OS18" s="35">
        <f>SUMIFS(Raw!$I:$I, Raw!$A:$A, Dispositions!OS$14, Raw!$F:$F, Dispositions!$C18, Raw!$H:$H, "E02")</f>
        <v>669</v>
      </c>
      <c r="OT18" s="35">
        <f>SUMIFS(Raw!$I:$I, Raw!$A:$A, Dispositions!OT$14, Raw!$F:$F, Dispositions!$C18, Raw!$H:$H, "E02")</f>
        <v>544</v>
      </c>
      <c r="OU18" s="35">
        <f>SUMIFS(Raw!$I:$I, Raw!$A:$A, Dispositions!OU$14, Raw!$F:$F, Dispositions!$C18, Raw!$H:$H, "E02")</f>
        <v>736</v>
      </c>
      <c r="OV18" s="36">
        <f>SUMIFS(Raw!$I:$I, Raw!$A:$A, Dispositions!OV$14, Raw!$F:$F, Dispositions!$C18, Raw!$H:$H, "E02")</f>
        <v>677</v>
      </c>
      <c r="OX18" s="34">
        <f>SUMIFS(Raw!$I:$I, Raw!$A:$A, Dispositions!OX$14, Raw!$F:$F, Dispositions!$C18, Raw!$H:$H, "E03")</f>
        <v>656</v>
      </c>
      <c r="OY18" s="35">
        <f>SUMIFS(Raw!$I:$I, Raw!$A:$A, Dispositions!OY$14, Raw!$F:$F, Dispositions!$C18, Raw!$H:$H, "E03")</f>
        <v>507</v>
      </c>
      <c r="OZ18" s="35">
        <f>SUMIFS(Raw!$I:$I, Raw!$A:$A, Dispositions!OZ$14, Raw!$F:$F, Dispositions!$C18, Raw!$H:$H, "E03")</f>
        <v>471</v>
      </c>
      <c r="PA18" s="35">
        <f>SUMIFS(Raw!$I:$I, Raw!$A:$A, Dispositions!PA$14, Raw!$F:$F, Dispositions!$C18, Raw!$H:$H, "E03")</f>
        <v>727</v>
      </c>
      <c r="PB18" s="35">
        <f>SUMIFS(Raw!$I:$I, Raw!$A:$A, Dispositions!PB$14, Raw!$F:$F, Dispositions!$C18, Raw!$H:$H, "E03")</f>
        <v>523</v>
      </c>
      <c r="PC18" s="35">
        <f>SUMIFS(Raw!$I:$I, Raw!$A:$A, Dispositions!PC$14, Raw!$F:$F, Dispositions!$C18, Raw!$H:$H, "E03")</f>
        <v>574</v>
      </c>
      <c r="PD18" s="36">
        <f>SUMIFS(Raw!$I:$I, Raw!$A:$A, Dispositions!PD$14, Raw!$F:$F, Dispositions!$C18, Raw!$H:$H, "E03")</f>
        <v>675</v>
      </c>
      <c r="PF18" s="34">
        <f>SUMIFS(Raw!$I:$I, Raw!$A:$A, Dispositions!PF$14, Raw!$F:$F, Dispositions!$C18, Raw!$H:$H, "E05")</f>
        <v>1</v>
      </c>
      <c r="PG18" s="35">
        <f>SUMIFS(Raw!$I:$I, Raw!$A:$A, Dispositions!PG$14, Raw!$F:$F, Dispositions!$C18, Raw!$H:$H, "E05")</f>
        <v>0</v>
      </c>
      <c r="PH18" s="35">
        <f>SUMIFS(Raw!$I:$I, Raw!$A:$A, Dispositions!PH$14, Raw!$F:$F, Dispositions!$C18, Raw!$H:$H, "E05")</f>
        <v>0</v>
      </c>
      <c r="PI18" s="35">
        <f>SUMIFS(Raw!$I:$I, Raw!$A:$A, Dispositions!PI$14, Raw!$F:$F, Dispositions!$C18, Raw!$H:$H, "E05")</f>
        <v>1</v>
      </c>
      <c r="PJ18" s="35">
        <f>SUMIFS(Raw!$I:$I, Raw!$A:$A, Dispositions!PJ$14, Raw!$F:$F, Dispositions!$C18, Raw!$H:$H, "E05")</f>
        <v>2</v>
      </c>
      <c r="PK18" s="35">
        <f>SUMIFS(Raw!$I:$I, Raw!$A:$A, Dispositions!PK$14, Raw!$F:$F, Dispositions!$C18, Raw!$H:$H, "E05")</f>
        <v>2</v>
      </c>
      <c r="PL18" s="36">
        <f>SUMIFS(Raw!$I:$I, Raw!$A:$A, Dispositions!PL$14, Raw!$F:$F, Dispositions!$C18, Raw!$H:$H, "E05")</f>
        <v>0</v>
      </c>
      <c r="PN18" s="34">
        <f>SUMIFS(Raw!$I:$I, Raw!$A:$A, Dispositions!PN$14, Raw!$F:$F, Dispositions!$C18, Raw!$H:$H, "E12")</f>
        <v>540</v>
      </c>
      <c r="PO18" s="35">
        <f>SUMIFS(Raw!$I:$I, Raw!$A:$A, Dispositions!PO$14, Raw!$F:$F, Dispositions!$C18, Raw!$H:$H, "E12")</f>
        <v>571</v>
      </c>
      <c r="PP18" s="35">
        <f>SUMIFS(Raw!$I:$I, Raw!$A:$A, Dispositions!PP$14, Raw!$F:$F, Dispositions!$C18, Raw!$H:$H, "E12")</f>
        <v>446</v>
      </c>
      <c r="PQ18" s="35">
        <f>SUMIFS(Raw!$I:$I, Raw!$A:$A, Dispositions!PQ$14, Raw!$F:$F, Dispositions!$C18, Raw!$H:$H, "E12")</f>
        <v>386</v>
      </c>
      <c r="PR18" s="35">
        <f>SUMIFS(Raw!$I:$I, Raw!$A:$A, Dispositions!PR$14, Raw!$F:$F, Dispositions!$C18, Raw!$H:$H, "E12")</f>
        <v>496</v>
      </c>
      <c r="PS18" s="35">
        <f>SUMIFS(Raw!$I:$I, Raw!$A:$A, Dispositions!PS$14, Raw!$F:$F, Dispositions!$C18, Raw!$H:$H, "E12")</f>
        <v>407</v>
      </c>
      <c r="PT18" s="36">
        <f>SUMIFS(Raw!$I:$I, Raw!$A:$A, Dispositions!PT$14, Raw!$F:$F, Dispositions!$C18, Raw!$H:$H, "E12")</f>
        <v>314</v>
      </c>
      <c r="PV18" s="34">
        <f>SUMIFS(Raw!$I:$I, Raw!$A:$A, Dispositions!PV$14, Raw!$F:$F, Dispositions!$C18, Raw!$H:$H, "E13")</f>
        <v>15</v>
      </c>
      <c r="PW18" s="35">
        <f>SUMIFS(Raw!$I:$I, Raw!$A:$A, Dispositions!PW$14, Raw!$F:$F, Dispositions!$C18, Raw!$H:$H, "E13")</f>
        <v>11</v>
      </c>
      <c r="PX18" s="35">
        <f>SUMIFS(Raw!$I:$I, Raw!$A:$A, Dispositions!PX$14, Raw!$F:$F, Dispositions!$C18, Raw!$H:$H, "E13")</f>
        <v>12</v>
      </c>
      <c r="PY18" s="35">
        <f>SUMIFS(Raw!$I:$I, Raw!$A:$A, Dispositions!PY$14, Raw!$F:$F, Dispositions!$C18, Raw!$H:$H, "E13")</f>
        <v>35</v>
      </c>
      <c r="PZ18" s="35">
        <f>SUMIFS(Raw!$I:$I, Raw!$A:$A, Dispositions!PZ$14, Raw!$F:$F, Dispositions!$C18, Raw!$H:$H, "E13")</f>
        <v>16</v>
      </c>
      <c r="QA18" s="35">
        <f>SUMIFS(Raw!$I:$I, Raw!$A:$A, Dispositions!QA$14, Raw!$F:$F, Dispositions!$C18, Raw!$H:$H, "E13")</f>
        <v>35</v>
      </c>
      <c r="QB18" s="36">
        <f>SUMIFS(Raw!$I:$I, Raw!$A:$A, Dispositions!QB$14, Raw!$F:$F, Dispositions!$C18, Raw!$H:$H, "E13")</f>
        <v>13</v>
      </c>
      <c r="QD18" s="34">
        <f>SUMIFS(Raw!$I:$I, Raw!$A:$A, Dispositions!QD$14, Raw!$F:$F, Dispositions!$C18, Raw!$H:$H, "E14")</f>
        <v>159</v>
      </c>
      <c r="QE18" s="35">
        <f>SUMIFS(Raw!$I:$I, Raw!$A:$A, Dispositions!QE$14, Raw!$F:$F, Dispositions!$C18, Raw!$H:$H, "E14")</f>
        <v>131</v>
      </c>
      <c r="QF18" s="35">
        <f>SUMIFS(Raw!$I:$I, Raw!$A:$A, Dispositions!QF$14, Raw!$F:$F, Dispositions!$C18, Raw!$H:$H, "E14")</f>
        <v>140</v>
      </c>
      <c r="QG18" s="35">
        <f>SUMIFS(Raw!$I:$I, Raw!$A:$A, Dispositions!QG$14, Raw!$F:$F, Dispositions!$C18, Raw!$H:$H, "E14")</f>
        <v>155</v>
      </c>
      <c r="QH18" s="35">
        <f>SUMIFS(Raw!$I:$I, Raw!$A:$A, Dispositions!QH$14, Raw!$F:$F, Dispositions!$C18, Raw!$H:$H, "E14")</f>
        <v>139</v>
      </c>
      <c r="QI18" s="35">
        <f>SUMIFS(Raw!$I:$I, Raw!$A:$A, Dispositions!QI$14, Raw!$F:$F, Dispositions!$C18, Raw!$H:$H, "E14")</f>
        <v>491</v>
      </c>
      <c r="QJ18" s="36">
        <f>SUMIFS(Raw!$I:$I, Raw!$A:$A, Dispositions!QJ$14, Raw!$F:$F, Dispositions!$C18, Raw!$H:$H, "E14")</f>
        <v>164</v>
      </c>
      <c r="QL18" s="34">
        <f>SUMIFS(Raw!$I:$I, Raw!$A:$A, Dispositions!QL$14, Raw!$F:$F, Dispositions!$C18, Raw!$H:$H, "E15")</f>
        <v>107</v>
      </c>
      <c r="QM18" s="35">
        <f>SUMIFS(Raw!$I:$I, Raw!$A:$A, Dispositions!QM$14, Raw!$F:$F, Dispositions!$C18, Raw!$H:$H, "E15")</f>
        <v>124</v>
      </c>
      <c r="QN18" s="35">
        <f>SUMIFS(Raw!$I:$I, Raw!$A:$A, Dispositions!QN$14, Raw!$F:$F, Dispositions!$C18, Raw!$H:$H, "E15")</f>
        <v>83</v>
      </c>
      <c r="QO18" s="35">
        <f>SUMIFS(Raw!$I:$I, Raw!$A:$A, Dispositions!QO$14, Raw!$F:$F, Dispositions!$C18, Raw!$H:$H, "E15")</f>
        <v>110</v>
      </c>
      <c r="QP18" s="35">
        <f>SUMIFS(Raw!$I:$I, Raw!$A:$A, Dispositions!QP$14, Raw!$F:$F, Dispositions!$C18, Raw!$H:$H, "E15")</f>
        <v>75</v>
      </c>
      <c r="QQ18" s="35">
        <f>SUMIFS(Raw!$I:$I, Raw!$A:$A, Dispositions!QQ$14, Raw!$F:$F, Dispositions!$C18, Raw!$H:$H, "E15")</f>
        <v>81</v>
      </c>
      <c r="QR18" s="36">
        <f>SUMIFS(Raw!$I:$I, Raw!$A:$A, Dispositions!QR$14, Raw!$F:$F, Dispositions!$C18, Raw!$H:$H, "E15")</f>
        <v>78</v>
      </c>
      <c r="QT18" s="34">
        <f>SUMIFS(Raw!$I:$I, Raw!$A:$A, Dispositions!QT$14, Raw!$F:$F, Dispositions!$C18, Raw!$H:$H, "E16")</f>
        <v>220</v>
      </c>
      <c r="QU18" s="35">
        <f>SUMIFS(Raw!$I:$I, Raw!$A:$A, Dispositions!QU$14, Raw!$F:$F, Dispositions!$C18, Raw!$H:$H, "E16")</f>
        <v>149</v>
      </c>
      <c r="QV18" s="35">
        <f>SUMIFS(Raw!$I:$I, Raw!$A:$A, Dispositions!QV$14, Raw!$F:$F, Dispositions!$C18, Raw!$H:$H, "E16")</f>
        <v>185</v>
      </c>
      <c r="QW18" s="35">
        <f>SUMIFS(Raw!$I:$I, Raw!$A:$A, Dispositions!QW$14, Raw!$F:$F, Dispositions!$C18, Raw!$H:$H, "E16")</f>
        <v>249</v>
      </c>
      <c r="QX18" s="35">
        <f>SUMIFS(Raw!$I:$I, Raw!$A:$A, Dispositions!QX$14, Raw!$F:$F, Dispositions!$C18, Raw!$H:$H, "E16")</f>
        <v>195</v>
      </c>
      <c r="QY18" s="35">
        <f>SUMIFS(Raw!$I:$I, Raw!$A:$A, Dispositions!QY$14, Raw!$F:$F, Dispositions!$C18, Raw!$H:$H, "E16")</f>
        <v>274</v>
      </c>
      <c r="QZ18" s="36">
        <f>SUMIFS(Raw!$I:$I, Raw!$A:$A, Dispositions!QZ$14, Raw!$F:$F, Dispositions!$C18, Raw!$H:$H, "E16")</f>
        <v>256</v>
      </c>
      <c r="RB18" s="34">
        <f>SUMIFS(Raw!$I:$I, Raw!$A:$A, Dispositions!RB$14, Raw!$F:$F, Dispositions!$C18, Raw!$H:$H, "E18")</f>
        <v>793</v>
      </c>
      <c r="RC18" s="35">
        <f>SUMIFS(Raw!$I:$I, Raw!$A:$A, Dispositions!RC$14, Raw!$F:$F, Dispositions!$C18, Raw!$H:$H, "E18")</f>
        <v>715</v>
      </c>
      <c r="RD18" s="35">
        <f>SUMIFS(Raw!$I:$I, Raw!$A:$A, Dispositions!RD$14, Raw!$F:$F, Dispositions!$C18, Raw!$H:$H, "E18")</f>
        <v>597</v>
      </c>
      <c r="RE18" s="35">
        <f>SUMIFS(Raw!$I:$I, Raw!$A:$A, Dispositions!RE$14, Raw!$F:$F, Dispositions!$C18, Raw!$H:$H, "E18")</f>
        <v>876</v>
      </c>
      <c r="RF18" s="35">
        <f>SUMIFS(Raw!$I:$I, Raw!$A:$A, Dispositions!RF$14, Raw!$F:$F, Dispositions!$C18, Raw!$H:$H, "E18")</f>
        <v>786</v>
      </c>
      <c r="RG18" s="35">
        <f>SUMIFS(Raw!$I:$I, Raw!$A:$A, Dispositions!RG$14, Raw!$F:$F, Dispositions!$C18, Raw!$H:$H, "E18")</f>
        <v>1155</v>
      </c>
      <c r="RH18" s="36">
        <f>SUMIFS(Raw!$I:$I, Raw!$A:$A, Dispositions!RH$14, Raw!$F:$F, Dispositions!$C18, Raw!$H:$H, "E18")</f>
        <v>1005</v>
      </c>
      <c r="RJ18" s="34">
        <f>SUMIFS(Raw!$I:$I, Raw!$A:$A, Dispositions!RJ$14, Raw!$F:$F, Dispositions!$C18, Raw!$H:$H, "E34")</f>
        <v>1988</v>
      </c>
      <c r="RK18" s="35">
        <f>SUMIFS(Raw!$I:$I, Raw!$A:$A, Dispositions!RK$14, Raw!$F:$F, Dispositions!$C18, Raw!$H:$H, "E34")</f>
        <v>1792</v>
      </c>
      <c r="RL18" s="35">
        <f>SUMIFS(Raw!$I:$I, Raw!$A:$A, Dispositions!RL$14, Raw!$F:$F, Dispositions!$C18, Raw!$H:$H, "E34")</f>
        <v>1466</v>
      </c>
      <c r="RM18" s="35">
        <f>SUMIFS(Raw!$I:$I, Raw!$A:$A, Dispositions!RM$14, Raw!$F:$F, Dispositions!$C18, Raw!$H:$H, "E34")</f>
        <v>2618</v>
      </c>
      <c r="RN18" s="35">
        <f>SUMIFS(Raw!$I:$I, Raw!$A:$A, Dispositions!RN$14, Raw!$F:$F, Dispositions!$C18, Raw!$H:$H, "E34")</f>
        <v>2154</v>
      </c>
      <c r="RO18" s="35">
        <f>SUMIFS(Raw!$I:$I, Raw!$A:$A, Dispositions!RO$14, Raw!$F:$F, Dispositions!$C18, Raw!$H:$H, "E34")</f>
        <v>3736</v>
      </c>
      <c r="RP18" s="36">
        <f>SUMIFS(Raw!$I:$I, Raw!$A:$A, Dispositions!RP$14, Raw!$F:$F, Dispositions!$C18, Raw!$H:$H, "E34")</f>
        <v>2929</v>
      </c>
      <c r="RR18" s="34">
        <f>SUMIFS(Raw!$I:$I, Raw!$A:$A, Dispositions!RR$14, Raw!$F:$F, Dispositions!$C18, Raw!$H:$H, "E02")</f>
        <v>0</v>
      </c>
      <c r="RS18" s="35">
        <f>SUMIFS(Raw!$I:$I, Raw!$A:$A, Dispositions!RS$14, Raw!$F:$F, Dispositions!$C18, Raw!$H:$H, "E02")</f>
        <v>0</v>
      </c>
      <c r="RT18" s="35">
        <f>SUMIFS(Raw!$I:$I, Raw!$A:$A, Dispositions!RT$14, Raw!$F:$F, Dispositions!$C18, Raw!$H:$H, "E02")</f>
        <v>0</v>
      </c>
      <c r="RU18" s="35">
        <f>SUMIFS(Raw!$I:$I, Raw!$A:$A, Dispositions!RU$14, Raw!$F:$F, Dispositions!$C18, Raw!$H:$H, "E02")</f>
        <v>0</v>
      </c>
      <c r="RV18" s="35">
        <f>SUMIFS(Raw!$I:$I, Raw!$A:$A, Dispositions!RV$14, Raw!$F:$F, Dispositions!$C18, Raw!$H:$H, "E02")</f>
        <v>0</v>
      </c>
      <c r="RW18" s="35">
        <f>SUMIFS(Raw!$I:$I, Raw!$A:$A, Dispositions!RW$14, Raw!$F:$F, Dispositions!$C18, Raw!$H:$H, "E02")</f>
        <v>0</v>
      </c>
      <c r="RX18" s="36">
        <f>SUMIFS(Raw!$I:$I, Raw!$A:$A, Dispositions!RX$14, Raw!$F:$F, Dispositions!$C18, Raw!$H:$H, "E02")</f>
        <v>0</v>
      </c>
      <c r="RZ18" s="34">
        <f>SUMIFS(Raw!$I:$I, Raw!$A:$A, Dispositions!RZ$14, Raw!$F:$F, Dispositions!$C18, Raw!$H:$H, "E03")</f>
        <v>0</v>
      </c>
      <c r="SA18" s="35">
        <f>SUMIFS(Raw!$I:$I, Raw!$A:$A, Dispositions!SA$14, Raw!$F:$F, Dispositions!$C18, Raw!$H:$H, "E03")</f>
        <v>0</v>
      </c>
      <c r="SB18" s="35">
        <f>SUMIFS(Raw!$I:$I, Raw!$A:$A, Dispositions!SB$14, Raw!$F:$F, Dispositions!$C18, Raw!$H:$H, "E03")</f>
        <v>0</v>
      </c>
      <c r="SC18" s="35">
        <f>SUMIFS(Raw!$I:$I, Raw!$A:$A, Dispositions!SC$14, Raw!$F:$F, Dispositions!$C18, Raw!$H:$H, "E03")</f>
        <v>0</v>
      </c>
      <c r="SD18" s="35">
        <f>SUMIFS(Raw!$I:$I, Raw!$A:$A, Dispositions!SD$14, Raw!$F:$F, Dispositions!$C18, Raw!$H:$H, "E03")</f>
        <v>0</v>
      </c>
      <c r="SE18" s="35">
        <f>SUMIFS(Raw!$I:$I, Raw!$A:$A, Dispositions!SE$14, Raw!$F:$F, Dispositions!$C18, Raw!$H:$H, "E03")</f>
        <v>0</v>
      </c>
      <c r="SF18" s="36">
        <f>SUMIFS(Raw!$I:$I, Raw!$A:$A, Dispositions!SF$14, Raw!$F:$F, Dispositions!$C18, Raw!$H:$H, "E03")</f>
        <v>0</v>
      </c>
      <c r="SH18" s="34">
        <f>SUMIFS(Raw!$I:$I, Raw!$A:$A, Dispositions!SH$14, Raw!$F:$F, Dispositions!$C18, Raw!$H:$H, "E05")</f>
        <v>0</v>
      </c>
      <c r="SI18" s="35">
        <f>SUMIFS(Raw!$I:$I, Raw!$A:$A, Dispositions!SI$14, Raw!$F:$F, Dispositions!$C18, Raw!$H:$H, "E05")</f>
        <v>0</v>
      </c>
      <c r="SJ18" s="35">
        <f>SUMIFS(Raw!$I:$I, Raw!$A:$A, Dispositions!SJ$14, Raw!$F:$F, Dispositions!$C18, Raw!$H:$H, "E05")</f>
        <v>0</v>
      </c>
      <c r="SK18" s="35">
        <f>SUMIFS(Raw!$I:$I, Raw!$A:$A, Dispositions!SK$14, Raw!$F:$F, Dispositions!$C18, Raw!$H:$H, "E05")</f>
        <v>0</v>
      </c>
      <c r="SL18" s="35">
        <f>SUMIFS(Raw!$I:$I, Raw!$A:$A, Dispositions!SL$14, Raw!$F:$F, Dispositions!$C18, Raw!$H:$H, "E05")</f>
        <v>0</v>
      </c>
      <c r="SM18" s="35">
        <f>SUMIFS(Raw!$I:$I, Raw!$A:$A, Dispositions!SM$14, Raw!$F:$F, Dispositions!$C18, Raw!$H:$H, "E05")</f>
        <v>0</v>
      </c>
      <c r="SN18" s="36">
        <f>SUMIFS(Raw!$I:$I, Raw!$A:$A, Dispositions!SN$14, Raw!$F:$F, Dispositions!$C18, Raw!$H:$H, "E05")</f>
        <v>0</v>
      </c>
      <c r="SP18" s="34">
        <f>SUMIFS(Raw!$I:$I, Raw!$A:$A, Dispositions!SP$14, Raw!$F:$F, Dispositions!$C18, Raw!$H:$H, "E12")</f>
        <v>0</v>
      </c>
      <c r="SQ18" s="35">
        <f>SUMIFS(Raw!$I:$I, Raw!$A:$A, Dispositions!SQ$14, Raw!$F:$F, Dispositions!$C18, Raw!$H:$H, "E12")</f>
        <v>0</v>
      </c>
      <c r="SR18" s="35">
        <f>SUMIFS(Raw!$I:$I, Raw!$A:$A, Dispositions!SR$14, Raw!$F:$F, Dispositions!$C18, Raw!$H:$H, "E12")</f>
        <v>0</v>
      </c>
      <c r="SS18" s="35">
        <f>SUMIFS(Raw!$I:$I, Raw!$A:$A, Dispositions!SS$14, Raw!$F:$F, Dispositions!$C18, Raw!$H:$H, "E12")</f>
        <v>0</v>
      </c>
      <c r="ST18" s="35">
        <f>SUMIFS(Raw!$I:$I, Raw!$A:$A, Dispositions!ST$14, Raw!$F:$F, Dispositions!$C18, Raw!$H:$H, "E12")</f>
        <v>0</v>
      </c>
      <c r="SU18" s="35">
        <f>SUMIFS(Raw!$I:$I, Raw!$A:$A, Dispositions!SU$14, Raw!$F:$F, Dispositions!$C18, Raw!$H:$H, "E12")</f>
        <v>0</v>
      </c>
      <c r="SV18" s="36">
        <f>SUMIFS(Raw!$I:$I, Raw!$A:$A, Dispositions!SV$14, Raw!$F:$F, Dispositions!$C18, Raw!$H:$H, "E12")</f>
        <v>0</v>
      </c>
      <c r="SX18" s="34">
        <f>SUMIFS(Raw!$I:$I, Raw!$A:$A, Dispositions!SX$14, Raw!$F:$F, Dispositions!$C18, Raw!$H:$H, "E13")</f>
        <v>0</v>
      </c>
      <c r="SY18" s="35">
        <f>SUMIFS(Raw!$I:$I, Raw!$A:$A, Dispositions!SY$14, Raw!$F:$F, Dispositions!$C18, Raw!$H:$H, "E13")</f>
        <v>0</v>
      </c>
      <c r="SZ18" s="35">
        <f>SUMIFS(Raw!$I:$I, Raw!$A:$A, Dispositions!SZ$14, Raw!$F:$F, Dispositions!$C18, Raw!$H:$H, "E13")</f>
        <v>0</v>
      </c>
      <c r="TA18" s="35">
        <f>SUMIFS(Raw!$I:$I, Raw!$A:$A, Dispositions!TA$14, Raw!$F:$F, Dispositions!$C18, Raw!$H:$H, "E13")</f>
        <v>0</v>
      </c>
      <c r="TB18" s="35">
        <f>SUMIFS(Raw!$I:$I, Raw!$A:$A, Dispositions!TB$14, Raw!$F:$F, Dispositions!$C18, Raw!$H:$H, "E13")</f>
        <v>0</v>
      </c>
      <c r="TC18" s="35">
        <f>SUMIFS(Raw!$I:$I, Raw!$A:$A, Dispositions!TC$14, Raw!$F:$F, Dispositions!$C18, Raw!$H:$H, "E13")</f>
        <v>0</v>
      </c>
      <c r="TD18" s="36">
        <f>SUMIFS(Raw!$I:$I, Raw!$A:$A, Dispositions!TD$14, Raw!$F:$F, Dispositions!$C18, Raw!$H:$H, "E13")</f>
        <v>0</v>
      </c>
      <c r="TF18" s="34">
        <f>SUMIFS(Raw!$I:$I, Raw!$A:$A, Dispositions!TF$14, Raw!$F:$F, Dispositions!$C18, Raw!$H:$H, "E14")</f>
        <v>0</v>
      </c>
      <c r="TG18" s="35">
        <f>SUMIFS(Raw!$I:$I, Raw!$A:$A, Dispositions!TG$14, Raw!$F:$F, Dispositions!$C18, Raw!$H:$H, "E14")</f>
        <v>0</v>
      </c>
      <c r="TH18" s="35">
        <f>SUMIFS(Raw!$I:$I, Raw!$A:$A, Dispositions!TH$14, Raw!$F:$F, Dispositions!$C18, Raw!$H:$H, "E14")</f>
        <v>0</v>
      </c>
      <c r="TI18" s="35">
        <f>SUMIFS(Raw!$I:$I, Raw!$A:$A, Dispositions!TI$14, Raw!$F:$F, Dispositions!$C18, Raw!$H:$H, "E14")</f>
        <v>0</v>
      </c>
      <c r="TJ18" s="35">
        <f>SUMIFS(Raw!$I:$I, Raw!$A:$A, Dispositions!TJ$14, Raw!$F:$F, Dispositions!$C18, Raw!$H:$H, "E14")</f>
        <v>0</v>
      </c>
      <c r="TK18" s="35">
        <f>SUMIFS(Raw!$I:$I, Raw!$A:$A, Dispositions!TK$14, Raw!$F:$F, Dispositions!$C18, Raw!$H:$H, "E14")</f>
        <v>0</v>
      </c>
      <c r="TL18" s="36">
        <f>SUMIFS(Raw!$I:$I, Raw!$A:$A, Dispositions!TL$14, Raw!$F:$F, Dispositions!$C18, Raw!$H:$H, "E14")</f>
        <v>0</v>
      </c>
      <c r="TN18" s="34">
        <f>SUMIFS(Raw!$I:$I, Raw!$A:$A, Dispositions!TN$14, Raw!$F:$F, Dispositions!$C18, Raw!$H:$H, "E15")</f>
        <v>0</v>
      </c>
      <c r="TO18" s="35">
        <f>SUMIFS(Raw!$I:$I, Raw!$A:$A, Dispositions!TO$14, Raw!$F:$F, Dispositions!$C18, Raw!$H:$H, "E15")</f>
        <v>0</v>
      </c>
      <c r="TP18" s="35">
        <f>SUMIFS(Raw!$I:$I, Raw!$A:$A, Dispositions!TP$14, Raw!$F:$F, Dispositions!$C18, Raw!$H:$H, "E15")</f>
        <v>0</v>
      </c>
      <c r="TQ18" s="35">
        <f>SUMIFS(Raw!$I:$I, Raw!$A:$A, Dispositions!TQ$14, Raw!$F:$F, Dispositions!$C18, Raw!$H:$H, "E15")</f>
        <v>0</v>
      </c>
      <c r="TR18" s="35">
        <f>SUMIFS(Raw!$I:$I, Raw!$A:$A, Dispositions!TR$14, Raw!$F:$F, Dispositions!$C18, Raw!$H:$H, "E15")</f>
        <v>0</v>
      </c>
      <c r="TS18" s="35">
        <f>SUMIFS(Raw!$I:$I, Raw!$A:$A, Dispositions!TS$14, Raw!$F:$F, Dispositions!$C18, Raw!$H:$H, "E15")</f>
        <v>0</v>
      </c>
      <c r="TT18" s="36">
        <f>SUMIFS(Raw!$I:$I, Raw!$A:$A, Dispositions!TT$14, Raw!$F:$F, Dispositions!$C18, Raw!$H:$H, "E15")</f>
        <v>0</v>
      </c>
      <c r="TV18" s="34">
        <f>SUMIFS(Raw!$I:$I, Raw!$A:$A, Dispositions!TV$14, Raw!$F:$F, Dispositions!$C18, Raw!$H:$H, "E16")</f>
        <v>0</v>
      </c>
      <c r="TW18" s="35">
        <f>SUMIFS(Raw!$I:$I, Raw!$A:$A, Dispositions!TW$14, Raw!$F:$F, Dispositions!$C18, Raw!$H:$H, "E16")</f>
        <v>0</v>
      </c>
      <c r="TX18" s="35">
        <f>SUMIFS(Raw!$I:$I, Raw!$A:$A, Dispositions!TX$14, Raw!$F:$F, Dispositions!$C18, Raw!$H:$H, "E16")</f>
        <v>0</v>
      </c>
      <c r="TY18" s="35">
        <f>SUMIFS(Raw!$I:$I, Raw!$A:$A, Dispositions!TY$14, Raw!$F:$F, Dispositions!$C18, Raw!$H:$H, "E16")</f>
        <v>0</v>
      </c>
      <c r="TZ18" s="35">
        <f>SUMIFS(Raw!$I:$I, Raw!$A:$A, Dispositions!TZ$14, Raw!$F:$F, Dispositions!$C18, Raw!$H:$H, "E16")</f>
        <v>0</v>
      </c>
      <c r="UA18" s="35">
        <f>SUMIFS(Raw!$I:$I, Raw!$A:$A, Dispositions!UA$14, Raw!$F:$F, Dispositions!$C18, Raw!$H:$H, "E16")</f>
        <v>0</v>
      </c>
      <c r="UB18" s="36">
        <f>SUMIFS(Raw!$I:$I, Raw!$A:$A, Dispositions!UB$14, Raw!$F:$F, Dispositions!$C18, Raw!$H:$H, "E16")</f>
        <v>0</v>
      </c>
      <c r="UD18" s="34">
        <f>SUMIFS(Raw!$I:$I, Raw!$A:$A, Dispositions!UD$14, Raw!$F:$F, Dispositions!$C18, Raw!$H:$H, "E18")</f>
        <v>0</v>
      </c>
      <c r="UE18" s="35">
        <f>SUMIFS(Raw!$I:$I, Raw!$A:$A, Dispositions!UE$14, Raw!$F:$F, Dispositions!$C18, Raw!$H:$H, "E18")</f>
        <v>0</v>
      </c>
      <c r="UF18" s="35">
        <f>SUMIFS(Raw!$I:$I, Raw!$A:$A, Dispositions!UF$14, Raw!$F:$F, Dispositions!$C18, Raw!$H:$H, "E18")</f>
        <v>0</v>
      </c>
      <c r="UG18" s="35">
        <f>SUMIFS(Raw!$I:$I, Raw!$A:$A, Dispositions!UG$14, Raw!$F:$F, Dispositions!$C18, Raw!$H:$H, "E18")</f>
        <v>0</v>
      </c>
      <c r="UH18" s="35">
        <f>SUMIFS(Raw!$I:$I, Raw!$A:$A, Dispositions!UH$14, Raw!$F:$F, Dispositions!$C18, Raw!$H:$H, "E18")</f>
        <v>0</v>
      </c>
      <c r="UI18" s="35">
        <f>SUMIFS(Raw!$I:$I, Raw!$A:$A, Dispositions!UI$14, Raw!$F:$F, Dispositions!$C18, Raw!$H:$H, "E18")</f>
        <v>0</v>
      </c>
      <c r="UJ18" s="36">
        <f>SUMIFS(Raw!$I:$I, Raw!$A:$A, Dispositions!UJ$14, Raw!$F:$F, Dispositions!$C18, Raw!$H:$H, "E18")</f>
        <v>0</v>
      </c>
      <c r="UL18" s="34">
        <f>SUMIFS(Raw!$I:$I, Raw!$A:$A, Dispositions!UL$14, Raw!$F:$F, Dispositions!$C18, Raw!$H:$H, "E34")</f>
        <v>0</v>
      </c>
      <c r="UM18" s="35">
        <f>SUMIFS(Raw!$I:$I, Raw!$A:$A, Dispositions!UM$14, Raw!$F:$F, Dispositions!$C18, Raw!$H:$H, "E34")</f>
        <v>0</v>
      </c>
      <c r="UN18" s="35">
        <f>SUMIFS(Raw!$I:$I, Raw!$A:$A, Dispositions!UN$14, Raw!$F:$F, Dispositions!$C18, Raw!$H:$H, "E34")</f>
        <v>0</v>
      </c>
      <c r="UO18" s="35">
        <f>SUMIFS(Raw!$I:$I, Raw!$A:$A, Dispositions!UO$14, Raw!$F:$F, Dispositions!$C18, Raw!$H:$H, "E34")</f>
        <v>0</v>
      </c>
      <c r="UP18" s="35">
        <f>SUMIFS(Raw!$I:$I, Raw!$A:$A, Dispositions!UP$14, Raw!$F:$F, Dispositions!$C18, Raw!$H:$H, "E34")</f>
        <v>0</v>
      </c>
      <c r="UQ18" s="35">
        <f>SUMIFS(Raw!$I:$I, Raw!$A:$A, Dispositions!UQ$14, Raw!$F:$F, Dispositions!$C18, Raw!$H:$H, "E34")</f>
        <v>0</v>
      </c>
      <c r="UR18" s="36">
        <f>SUMIFS(Raw!$I:$I, Raw!$A:$A, Dispositions!UR$14, Raw!$F:$F, Dispositions!$C18, Raw!$H:$H, "E34")</f>
        <v>0</v>
      </c>
      <c r="UT18" s="34">
        <f>SUMIFS(Raw!$I:$I, Raw!$A:$A, Dispositions!UT$14, Raw!$F:$F, Dispositions!$C18, Raw!$H:$H, "E02")</f>
        <v>0</v>
      </c>
      <c r="UU18" s="35">
        <f>SUMIFS(Raw!$I:$I, Raw!$A:$A, Dispositions!UU$14, Raw!$F:$F, Dispositions!$C18, Raw!$H:$H, "E02")</f>
        <v>0</v>
      </c>
      <c r="UV18" s="35">
        <f>SUMIFS(Raw!$I:$I, Raw!$A:$A, Dispositions!UV$14, Raw!$F:$F, Dispositions!$C18, Raw!$H:$H, "E02")</f>
        <v>0</v>
      </c>
      <c r="UW18" s="35">
        <f>SUMIFS(Raw!$I:$I, Raw!$A:$A, Dispositions!UW$14, Raw!$F:$F, Dispositions!$C18, Raw!$H:$H, "E02")</f>
        <v>0</v>
      </c>
      <c r="UX18" s="35">
        <f>SUMIFS(Raw!$I:$I, Raw!$A:$A, Dispositions!UX$14, Raw!$F:$F, Dispositions!$C18, Raw!$H:$H, "E02")</f>
        <v>0</v>
      </c>
      <c r="UY18" s="35">
        <f>SUMIFS(Raw!$I:$I, Raw!$A:$A, Dispositions!UY$14, Raw!$F:$F, Dispositions!$C18, Raw!$H:$H, "E02")</f>
        <v>0</v>
      </c>
      <c r="UZ18" s="36">
        <f>SUMIFS(Raw!$I:$I, Raw!$A:$A, Dispositions!UZ$14, Raw!$F:$F, Dispositions!$C18, Raw!$H:$H, "E02")</f>
        <v>0</v>
      </c>
      <c r="VB18" s="34">
        <f>SUMIFS(Raw!$I:$I, Raw!$A:$A, Dispositions!VB$14, Raw!$F:$F, Dispositions!$C18, Raw!$H:$H, "E03")</f>
        <v>0</v>
      </c>
      <c r="VC18" s="35">
        <f>SUMIFS(Raw!$I:$I, Raw!$A:$A, Dispositions!VC$14, Raw!$F:$F, Dispositions!$C18, Raw!$H:$H, "E03")</f>
        <v>0</v>
      </c>
      <c r="VD18" s="35">
        <f>SUMIFS(Raw!$I:$I, Raw!$A:$A, Dispositions!VD$14, Raw!$F:$F, Dispositions!$C18, Raw!$H:$H, "E03")</f>
        <v>0</v>
      </c>
      <c r="VE18" s="35">
        <f>SUMIFS(Raw!$I:$I, Raw!$A:$A, Dispositions!VE$14, Raw!$F:$F, Dispositions!$C18, Raw!$H:$H, "E03")</f>
        <v>0</v>
      </c>
      <c r="VF18" s="35">
        <f>SUMIFS(Raw!$I:$I, Raw!$A:$A, Dispositions!VF$14, Raw!$F:$F, Dispositions!$C18, Raw!$H:$H, "E03")</f>
        <v>0</v>
      </c>
      <c r="VG18" s="35">
        <f>SUMIFS(Raw!$I:$I, Raw!$A:$A, Dispositions!VG$14, Raw!$F:$F, Dispositions!$C18, Raw!$H:$H, "E03")</f>
        <v>0</v>
      </c>
      <c r="VH18" s="36">
        <f>SUMIFS(Raw!$I:$I, Raw!$A:$A, Dispositions!VH$14, Raw!$F:$F, Dispositions!$C18, Raw!$H:$H, "E03")</f>
        <v>0</v>
      </c>
      <c r="VJ18" s="34">
        <f>SUMIFS(Raw!$I:$I, Raw!$A:$A, Dispositions!VJ$14, Raw!$F:$F, Dispositions!$C18, Raw!$H:$H, "E05")</f>
        <v>0</v>
      </c>
      <c r="VK18" s="35">
        <f>SUMIFS(Raw!$I:$I, Raw!$A:$A, Dispositions!VK$14, Raw!$F:$F, Dispositions!$C18, Raw!$H:$H, "E05")</f>
        <v>0</v>
      </c>
      <c r="VL18" s="35">
        <f>SUMIFS(Raw!$I:$I, Raw!$A:$A, Dispositions!VL$14, Raw!$F:$F, Dispositions!$C18, Raw!$H:$H, "E05")</f>
        <v>0</v>
      </c>
      <c r="VM18" s="35">
        <f>SUMIFS(Raw!$I:$I, Raw!$A:$A, Dispositions!VM$14, Raw!$F:$F, Dispositions!$C18, Raw!$H:$H, "E05")</f>
        <v>0</v>
      </c>
      <c r="VN18" s="35">
        <f>SUMIFS(Raw!$I:$I, Raw!$A:$A, Dispositions!VN$14, Raw!$F:$F, Dispositions!$C18, Raw!$H:$H, "E05")</f>
        <v>0</v>
      </c>
      <c r="VO18" s="35">
        <f>SUMIFS(Raw!$I:$I, Raw!$A:$A, Dispositions!VO$14, Raw!$F:$F, Dispositions!$C18, Raw!$H:$H, "E05")</f>
        <v>0</v>
      </c>
      <c r="VP18" s="36">
        <f>SUMIFS(Raw!$I:$I, Raw!$A:$A, Dispositions!VP$14, Raw!$F:$F, Dispositions!$C18, Raw!$H:$H, "E05")</f>
        <v>0</v>
      </c>
      <c r="VR18" s="34">
        <f>SUMIFS(Raw!$I:$I, Raw!$A:$A, Dispositions!VR$14, Raw!$F:$F, Dispositions!$C18, Raw!$H:$H, "E12")</f>
        <v>0</v>
      </c>
      <c r="VS18" s="35">
        <f>SUMIFS(Raw!$I:$I, Raw!$A:$A, Dispositions!VS$14, Raw!$F:$F, Dispositions!$C18, Raw!$H:$H, "E12")</f>
        <v>0</v>
      </c>
      <c r="VT18" s="35">
        <f>SUMIFS(Raw!$I:$I, Raw!$A:$A, Dispositions!VT$14, Raw!$F:$F, Dispositions!$C18, Raw!$H:$H, "E12")</f>
        <v>0</v>
      </c>
      <c r="VU18" s="35">
        <f>SUMIFS(Raw!$I:$I, Raw!$A:$A, Dispositions!VU$14, Raw!$F:$F, Dispositions!$C18, Raw!$H:$H, "E12")</f>
        <v>0</v>
      </c>
      <c r="VV18" s="35">
        <f>SUMIFS(Raw!$I:$I, Raw!$A:$A, Dispositions!VV$14, Raw!$F:$F, Dispositions!$C18, Raw!$H:$H, "E12")</f>
        <v>0</v>
      </c>
      <c r="VW18" s="35">
        <f>SUMIFS(Raw!$I:$I, Raw!$A:$A, Dispositions!VW$14, Raw!$F:$F, Dispositions!$C18, Raw!$H:$H, "E12")</f>
        <v>0</v>
      </c>
      <c r="VX18" s="36">
        <f>SUMIFS(Raw!$I:$I, Raw!$A:$A, Dispositions!VX$14, Raw!$F:$F, Dispositions!$C18, Raw!$H:$H, "E12")</f>
        <v>0</v>
      </c>
      <c r="VZ18" s="34">
        <f>SUMIFS(Raw!$I:$I, Raw!$A:$A, Dispositions!VZ$14, Raw!$F:$F, Dispositions!$C18, Raw!$H:$H, "E13")</f>
        <v>0</v>
      </c>
      <c r="WA18" s="35">
        <f>SUMIFS(Raw!$I:$I, Raw!$A:$A, Dispositions!WA$14, Raw!$F:$F, Dispositions!$C18, Raw!$H:$H, "E13")</f>
        <v>0</v>
      </c>
      <c r="WB18" s="35">
        <f>SUMIFS(Raw!$I:$I, Raw!$A:$A, Dispositions!WB$14, Raw!$F:$F, Dispositions!$C18, Raw!$H:$H, "E13")</f>
        <v>0</v>
      </c>
      <c r="WC18" s="35">
        <f>SUMIFS(Raw!$I:$I, Raw!$A:$A, Dispositions!WC$14, Raw!$F:$F, Dispositions!$C18, Raw!$H:$H, "E13")</f>
        <v>0</v>
      </c>
      <c r="WD18" s="35">
        <f>SUMIFS(Raw!$I:$I, Raw!$A:$A, Dispositions!WD$14, Raw!$F:$F, Dispositions!$C18, Raw!$H:$H, "E13")</f>
        <v>0</v>
      </c>
      <c r="WE18" s="35">
        <f>SUMIFS(Raw!$I:$I, Raw!$A:$A, Dispositions!WE$14, Raw!$F:$F, Dispositions!$C18, Raw!$H:$H, "E13")</f>
        <v>0</v>
      </c>
      <c r="WF18" s="36">
        <f>SUMIFS(Raw!$I:$I, Raw!$A:$A, Dispositions!WF$14, Raw!$F:$F, Dispositions!$C18, Raw!$H:$H, "E13")</f>
        <v>0</v>
      </c>
      <c r="WH18" s="34">
        <f>SUMIFS(Raw!$I:$I, Raw!$A:$A, Dispositions!WH$14, Raw!$F:$F, Dispositions!$C18, Raw!$H:$H, "E14")</f>
        <v>0</v>
      </c>
      <c r="WI18" s="35">
        <f>SUMIFS(Raw!$I:$I, Raw!$A:$A, Dispositions!WI$14, Raw!$F:$F, Dispositions!$C18, Raw!$H:$H, "E14")</f>
        <v>0</v>
      </c>
      <c r="WJ18" s="35">
        <f>SUMIFS(Raw!$I:$I, Raw!$A:$A, Dispositions!WJ$14, Raw!$F:$F, Dispositions!$C18, Raw!$H:$H, "E14")</f>
        <v>0</v>
      </c>
      <c r="WK18" s="35">
        <f>SUMIFS(Raw!$I:$I, Raw!$A:$A, Dispositions!WK$14, Raw!$F:$F, Dispositions!$C18, Raw!$H:$H, "E14")</f>
        <v>0</v>
      </c>
      <c r="WL18" s="35">
        <f>SUMIFS(Raw!$I:$I, Raw!$A:$A, Dispositions!WL$14, Raw!$F:$F, Dispositions!$C18, Raw!$H:$H, "E14")</f>
        <v>0</v>
      </c>
      <c r="WM18" s="35">
        <f>SUMIFS(Raw!$I:$I, Raw!$A:$A, Dispositions!WM$14, Raw!$F:$F, Dispositions!$C18, Raw!$H:$H, "E14")</f>
        <v>0</v>
      </c>
      <c r="WN18" s="36">
        <f>SUMIFS(Raw!$I:$I, Raw!$A:$A, Dispositions!WN$14, Raw!$F:$F, Dispositions!$C18, Raw!$H:$H, "E14")</f>
        <v>0</v>
      </c>
      <c r="WP18" s="34">
        <f>SUMIFS(Raw!$I:$I, Raw!$A:$A, Dispositions!WP$14, Raw!$F:$F, Dispositions!$C18, Raw!$H:$H, "E15")</f>
        <v>0</v>
      </c>
      <c r="WQ18" s="35">
        <f>SUMIFS(Raw!$I:$I, Raw!$A:$A, Dispositions!WQ$14, Raw!$F:$F, Dispositions!$C18, Raw!$H:$H, "E15")</f>
        <v>0</v>
      </c>
      <c r="WR18" s="35">
        <f>SUMIFS(Raw!$I:$I, Raw!$A:$A, Dispositions!WR$14, Raw!$F:$F, Dispositions!$C18, Raw!$H:$H, "E15")</f>
        <v>0</v>
      </c>
      <c r="WS18" s="35">
        <f>SUMIFS(Raw!$I:$I, Raw!$A:$A, Dispositions!WS$14, Raw!$F:$F, Dispositions!$C18, Raw!$H:$H, "E15")</f>
        <v>0</v>
      </c>
      <c r="WT18" s="35">
        <f>SUMIFS(Raw!$I:$I, Raw!$A:$A, Dispositions!WT$14, Raw!$F:$F, Dispositions!$C18, Raw!$H:$H, "E15")</f>
        <v>0</v>
      </c>
      <c r="WU18" s="35">
        <f>SUMIFS(Raw!$I:$I, Raw!$A:$A, Dispositions!WU$14, Raw!$F:$F, Dispositions!$C18, Raw!$H:$H, "E15")</f>
        <v>0</v>
      </c>
      <c r="WV18" s="36">
        <f>SUMIFS(Raw!$I:$I, Raw!$A:$A, Dispositions!WV$14, Raw!$F:$F, Dispositions!$C18, Raw!$H:$H, "E15")</f>
        <v>0</v>
      </c>
      <c r="WX18" s="34">
        <f>SUMIFS(Raw!$I:$I, Raw!$A:$A, Dispositions!WX$14, Raw!$F:$F, Dispositions!$C18, Raw!$H:$H, "E16")</f>
        <v>0</v>
      </c>
      <c r="WY18" s="35">
        <f>SUMIFS(Raw!$I:$I, Raw!$A:$A, Dispositions!WY$14, Raw!$F:$F, Dispositions!$C18, Raw!$H:$H, "E16")</f>
        <v>0</v>
      </c>
      <c r="WZ18" s="35">
        <f>SUMIFS(Raw!$I:$I, Raw!$A:$A, Dispositions!WZ$14, Raw!$F:$F, Dispositions!$C18, Raw!$H:$H, "E16")</f>
        <v>0</v>
      </c>
      <c r="XA18" s="35">
        <f>SUMIFS(Raw!$I:$I, Raw!$A:$A, Dispositions!XA$14, Raw!$F:$F, Dispositions!$C18, Raw!$H:$H, "E16")</f>
        <v>0</v>
      </c>
      <c r="XB18" s="35">
        <f>SUMIFS(Raw!$I:$I, Raw!$A:$A, Dispositions!XB$14, Raw!$F:$F, Dispositions!$C18, Raw!$H:$H, "E16")</f>
        <v>0</v>
      </c>
      <c r="XC18" s="35">
        <f>SUMIFS(Raw!$I:$I, Raw!$A:$A, Dispositions!XC$14, Raw!$F:$F, Dispositions!$C18, Raw!$H:$H, "E16")</f>
        <v>0</v>
      </c>
      <c r="XD18" s="36">
        <f>SUMIFS(Raw!$I:$I, Raw!$A:$A, Dispositions!XD$14, Raw!$F:$F, Dispositions!$C18, Raw!$H:$H, "E16")</f>
        <v>0</v>
      </c>
      <c r="XF18" s="34">
        <f>SUMIFS(Raw!$I:$I, Raw!$A:$A, Dispositions!XF$14, Raw!$F:$F, Dispositions!$C18, Raw!$H:$H, "E18")</f>
        <v>0</v>
      </c>
      <c r="XG18" s="35">
        <f>SUMIFS(Raw!$I:$I, Raw!$A:$A, Dispositions!XG$14, Raw!$F:$F, Dispositions!$C18, Raw!$H:$H, "E18")</f>
        <v>0</v>
      </c>
      <c r="XH18" s="35">
        <f>SUMIFS(Raw!$I:$I, Raw!$A:$A, Dispositions!XH$14, Raw!$F:$F, Dispositions!$C18, Raw!$H:$H, "E18")</f>
        <v>0</v>
      </c>
      <c r="XI18" s="35">
        <f>SUMIFS(Raw!$I:$I, Raw!$A:$A, Dispositions!XI$14, Raw!$F:$F, Dispositions!$C18, Raw!$H:$H, "E18")</f>
        <v>0</v>
      </c>
      <c r="XJ18" s="35">
        <f>SUMIFS(Raw!$I:$I, Raw!$A:$A, Dispositions!XJ$14, Raw!$F:$F, Dispositions!$C18, Raw!$H:$H, "E18")</f>
        <v>0</v>
      </c>
      <c r="XK18" s="35">
        <f>SUMIFS(Raw!$I:$I, Raw!$A:$A, Dispositions!XK$14, Raw!$F:$F, Dispositions!$C18, Raw!$H:$H, "E18")</f>
        <v>0</v>
      </c>
      <c r="XL18" s="36">
        <f>SUMIFS(Raw!$I:$I, Raw!$A:$A, Dispositions!XL$14, Raw!$F:$F, Dispositions!$C18, Raw!$H:$H, "E18")</f>
        <v>0</v>
      </c>
      <c r="XN18" s="34">
        <f>SUMIFS(Raw!$I:$I, Raw!$A:$A, Dispositions!XN$14, Raw!$F:$F, Dispositions!$C18, Raw!$H:$H, "E34")</f>
        <v>0</v>
      </c>
      <c r="XO18" s="35">
        <f>SUMIFS(Raw!$I:$I, Raw!$A:$A, Dispositions!XO$14, Raw!$F:$F, Dispositions!$C18, Raw!$H:$H, "E34")</f>
        <v>0</v>
      </c>
      <c r="XP18" s="35">
        <f>SUMIFS(Raw!$I:$I, Raw!$A:$A, Dispositions!XP$14, Raw!$F:$F, Dispositions!$C18, Raw!$H:$H, "E34")</f>
        <v>0</v>
      </c>
      <c r="XQ18" s="35">
        <f>SUMIFS(Raw!$I:$I, Raw!$A:$A, Dispositions!XQ$14, Raw!$F:$F, Dispositions!$C18, Raw!$H:$H, "E34")</f>
        <v>0</v>
      </c>
      <c r="XR18" s="35">
        <f>SUMIFS(Raw!$I:$I, Raw!$A:$A, Dispositions!XR$14, Raw!$F:$F, Dispositions!$C18, Raw!$H:$H, "E34")</f>
        <v>0</v>
      </c>
      <c r="XS18" s="35">
        <f>SUMIFS(Raw!$I:$I, Raw!$A:$A, Dispositions!XS$14, Raw!$F:$F, Dispositions!$C18, Raw!$H:$H, "E34")</f>
        <v>0</v>
      </c>
      <c r="XT18" s="36">
        <f>SUMIFS(Raw!$I:$I, Raw!$A:$A, Dispositions!XT$14, Raw!$F:$F, Dispositions!$C18, Raw!$H:$H, "E34")</f>
        <v>0</v>
      </c>
      <c r="XV18" s="34">
        <f>SUMIFS(Raw!$I:$I, Raw!$A:$A, Dispositions!XV$14, Raw!$F:$F, Dispositions!$C18, Raw!$H:$H, "E02")</f>
        <v>0</v>
      </c>
      <c r="XW18" s="35">
        <f>SUMIFS(Raw!$I:$I, Raw!$A:$A, Dispositions!XW$14, Raw!$F:$F, Dispositions!$C18, Raw!$H:$H, "E02")</f>
        <v>0</v>
      </c>
      <c r="XX18" s="35">
        <f>SUMIFS(Raw!$I:$I, Raw!$A:$A, Dispositions!XX$14, Raw!$F:$F, Dispositions!$C18, Raw!$H:$H, "E02")</f>
        <v>0</v>
      </c>
      <c r="XY18" s="35">
        <f>SUMIFS(Raw!$I:$I, Raw!$A:$A, Dispositions!XY$14, Raw!$F:$F, Dispositions!$C18, Raw!$H:$H, "E02")</f>
        <v>0</v>
      </c>
      <c r="XZ18" s="35">
        <f>SUMIFS(Raw!$I:$I, Raw!$A:$A, Dispositions!XZ$14, Raw!$F:$F, Dispositions!$C18, Raw!$H:$H, "E02")</f>
        <v>0</v>
      </c>
      <c r="YA18" s="35">
        <f>SUMIFS(Raw!$I:$I, Raw!$A:$A, Dispositions!YA$14, Raw!$F:$F, Dispositions!$C18, Raw!$H:$H, "E02")</f>
        <v>0</v>
      </c>
      <c r="YB18" s="36">
        <f>SUMIFS(Raw!$I:$I, Raw!$A:$A, Dispositions!YB$14, Raw!$F:$F, Dispositions!$C18, Raw!$H:$H, "E02")</f>
        <v>0</v>
      </c>
      <c r="YD18" s="34">
        <f>SUMIFS(Raw!$I:$I, Raw!$A:$A, Dispositions!YD$14, Raw!$F:$F, Dispositions!$C18, Raw!$H:$H, "E03")</f>
        <v>0</v>
      </c>
      <c r="YE18" s="35">
        <f>SUMIFS(Raw!$I:$I, Raw!$A:$A, Dispositions!YE$14, Raw!$F:$F, Dispositions!$C18, Raw!$H:$H, "E03")</f>
        <v>0</v>
      </c>
      <c r="YF18" s="35">
        <f>SUMIFS(Raw!$I:$I, Raw!$A:$A, Dispositions!YF$14, Raw!$F:$F, Dispositions!$C18, Raw!$H:$H, "E03")</f>
        <v>0</v>
      </c>
      <c r="YG18" s="35">
        <f>SUMIFS(Raw!$I:$I, Raw!$A:$A, Dispositions!YG$14, Raw!$F:$F, Dispositions!$C18, Raw!$H:$H, "E03")</f>
        <v>0</v>
      </c>
      <c r="YH18" s="35">
        <f>SUMIFS(Raw!$I:$I, Raw!$A:$A, Dispositions!YH$14, Raw!$F:$F, Dispositions!$C18, Raw!$H:$H, "E03")</f>
        <v>0</v>
      </c>
      <c r="YI18" s="35">
        <f>SUMIFS(Raw!$I:$I, Raw!$A:$A, Dispositions!YI$14, Raw!$F:$F, Dispositions!$C18, Raw!$H:$H, "E03")</f>
        <v>0</v>
      </c>
      <c r="YJ18" s="36">
        <f>SUMIFS(Raw!$I:$I, Raw!$A:$A, Dispositions!YJ$14, Raw!$F:$F, Dispositions!$C18, Raw!$H:$H, "E03")</f>
        <v>0</v>
      </c>
      <c r="YL18" s="34">
        <f>SUMIFS(Raw!$I:$I, Raw!$A:$A, Dispositions!YL$14, Raw!$F:$F, Dispositions!$C18, Raw!$H:$H, "E05")</f>
        <v>0</v>
      </c>
      <c r="YM18" s="35">
        <f>SUMIFS(Raw!$I:$I, Raw!$A:$A, Dispositions!YM$14, Raw!$F:$F, Dispositions!$C18, Raw!$H:$H, "E05")</f>
        <v>0</v>
      </c>
      <c r="YN18" s="35">
        <f>SUMIFS(Raw!$I:$I, Raw!$A:$A, Dispositions!YN$14, Raw!$F:$F, Dispositions!$C18, Raw!$H:$H, "E05")</f>
        <v>0</v>
      </c>
      <c r="YO18" s="35">
        <f>SUMIFS(Raw!$I:$I, Raw!$A:$A, Dispositions!YO$14, Raw!$F:$F, Dispositions!$C18, Raw!$H:$H, "E05")</f>
        <v>0</v>
      </c>
      <c r="YP18" s="35">
        <f>SUMIFS(Raw!$I:$I, Raw!$A:$A, Dispositions!YP$14, Raw!$F:$F, Dispositions!$C18, Raw!$H:$H, "E05")</f>
        <v>0</v>
      </c>
      <c r="YQ18" s="35">
        <f>SUMIFS(Raw!$I:$I, Raw!$A:$A, Dispositions!YQ$14, Raw!$F:$F, Dispositions!$C18, Raw!$H:$H, "E05")</f>
        <v>0</v>
      </c>
      <c r="YR18" s="36">
        <f>SUMIFS(Raw!$I:$I, Raw!$A:$A, Dispositions!YR$14, Raw!$F:$F, Dispositions!$C18, Raw!$H:$H, "E05")</f>
        <v>0</v>
      </c>
      <c r="YT18" s="34">
        <f>SUMIFS(Raw!$I:$I, Raw!$A:$A, Dispositions!YT$14, Raw!$F:$F, Dispositions!$C18, Raw!$H:$H, "E12")</f>
        <v>0</v>
      </c>
      <c r="YU18" s="35">
        <f>SUMIFS(Raw!$I:$I, Raw!$A:$A, Dispositions!YU$14, Raw!$F:$F, Dispositions!$C18, Raw!$H:$H, "E12")</f>
        <v>0</v>
      </c>
      <c r="YV18" s="35">
        <f>SUMIFS(Raw!$I:$I, Raw!$A:$A, Dispositions!YV$14, Raw!$F:$F, Dispositions!$C18, Raw!$H:$H, "E12")</f>
        <v>0</v>
      </c>
      <c r="YW18" s="35">
        <f>SUMIFS(Raw!$I:$I, Raw!$A:$A, Dispositions!YW$14, Raw!$F:$F, Dispositions!$C18, Raw!$H:$H, "E12")</f>
        <v>0</v>
      </c>
      <c r="YX18" s="35">
        <f>SUMIFS(Raw!$I:$I, Raw!$A:$A, Dispositions!YX$14, Raw!$F:$F, Dispositions!$C18, Raw!$H:$H, "E12")</f>
        <v>0</v>
      </c>
      <c r="YY18" s="35">
        <f>SUMIFS(Raw!$I:$I, Raw!$A:$A, Dispositions!YY$14, Raw!$F:$F, Dispositions!$C18, Raw!$H:$H, "E12")</f>
        <v>0</v>
      </c>
      <c r="YZ18" s="36">
        <f>SUMIFS(Raw!$I:$I, Raw!$A:$A, Dispositions!YZ$14, Raw!$F:$F, Dispositions!$C18, Raw!$H:$H, "E12")</f>
        <v>0</v>
      </c>
      <c r="ZB18" s="34">
        <f>SUMIFS(Raw!$I:$I, Raw!$A:$A, Dispositions!ZB$14, Raw!$F:$F, Dispositions!$C18, Raw!$H:$H, "E13")</f>
        <v>0</v>
      </c>
      <c r="ZC18" s="35">
        <f>SUMIFS(Raw!$I:$I, Raw!$A:$A, Dispositions!ZC$14, Raw!$F:$F, Dispositions!$C18, Raw!$H:$H, "E13")</f>
        <v>0</v>
      </c>
      <c r="ZD18" s="35">
        <f>SUMIFS(Raw!$I:$I, Raw!$A:$A, Dispositions!ZD$14, Raw!$F:$F, Dispositions!$C18, Raw!$H:$H, "E13")</f>
        <v>0</v>
      </c>
      <c r="ZE18" s="35">
        <f>SUMIFS(Raw!$I:$I, Raw!$A:$A, Dispositions!ZE$14, Raw!$F:$F, Dispositions!$C18, Raw!$H:$H, "E13")</f>
        <v>0</v>
      </c>
      <c r="ZF18" s="35">
        <f>SUMIFS(Raw!$I:$I, Raw!$A:$A, Dispositions!ZF$14, Raw!$F:$F, Dispositions!$C18, Raw!$H:$H, "E13")</f>
        <v>0</v>
      </c>
      <c r="ZG18" s="35">
        <f>SUMIFS(Raw!$I:$I, Raw!$A:$A, Dispositions!ZG$14, Raw!$F:$F, Dispositions!$C18, Raw!$H:$H, "E13")</f>
        <v>0</v>
      </c>
      <c r="ZH18" s="36">
        <f>SUMIFS(Raw!$I:$I, Raw!$A:$A, Dispositions!ZH$14, Raw!$F:$F, Dispositions!$C18, Raw!$H:$H, "E13")</f>
        <v>0</v>
      </c>
      <c r="ZJ18" s="34">
        <f>SUMIFS(Raw!$I:$I, Raw!$A:$A, Dispositions!ZJ$14, Raw!$F:$F, Dispositions!$C18, Raw!$H:$H, "E14")</f>
        <v>0</v>
      </c>
      <c r="ZK18" s="35">
        <f>SUMIFS(Raw!$I:$I, Raw!$A:$A, Dispositions!ZK$14, Raw!$F:$F, Dispositions!$C18, Raw!$H:$H, "E14")</f>
        <v>0</v>
      </c>
      <c r="ZL18" s="35">
        <f>SUMIFS(Raw!$I:$I, Raw!$A:$A, Dispositions!ZL$14, Raw!$F:$F, Dispositions!$C18, Raw!$H:$H, "E14")</f>
        <v>0</v>
      </c>
      <c r="ZM18" s="35">
        <f>SUMIFS(Raw!$I:$I, Raw!$A:$A, Dispositions!ZM$14, Raw!$F:$F, Dispositions!$C18, Raw!$H:$H, "E14")</f>
        <v>0</v>
      </c>
      <c r="ZN18" s="35">
        <f>SUMIFS(Raw!$I:$I, Raw!$A:$A, Dispositions!ZN$14, Raw!$F:$F, Dispositions!$C18, Raw!$H:$H, "E14")</f>
        <v>0</v>
      </c>
      <c r="ZO18" s="35">
        <f>SUMIFS(Raw!$I:$I, Raw!$A:$A, Dispositions!ZO$14, Raw!$F:$F, Dispositions!$C18, Raw!$H:$H, "E14")</f>
        <v>0</v>
      </c>
      <c r="ZP18" s="36">
        <f>SUMIFS(Raw!$I:$I, Raw!$A:$A, Dispositions!ZP$14, Raw!$F:$F, Dispositions!$C18, Raw!$H:$H, "E14")</f>
        <v>0</v>
      </c>
      <c r="ZR18" s="34">
        <f>SUMIFS(Raw!$I:$I, Raw!$A:$A, Dispositions!ZR$14, Raw!$F:$F, Dispositions!$C18, Raw!$H:$H, "E15")</f>
        <v>0</v>
      </c>
      <c r="ZS18" s="35">
        <f>SUMIFS(Raw!$I:$I, Raw!$A:$A, Dispositions!ZS$14, Raw!$F:$F, Dispositions!$C18, Raw!$H:$H, "E15")</f>
        <v>0</v>
      </c>
      <c r="ZT18" s="35">
        <f>SUMIFS(Raw!$I:$I, Raw!$A:$A, Dispositions!ZT$14, Raw!$F:$F, Dispositions!$C18, Raw!$H:$H, "E15")</f>
        <v>0</v>
      </c>
      <c r="ZU18" s="35">
        <f>SUMIFS(Raw!$I:$I, Raw!$A:$A, Dispositions!ZU$14, Raw!$F:$F, Dispositions!$C18, Raw!$H:$H, "E15")</f>
        <v>0</v>
      </c>
      <c r="ZV18" s="35">
        <f>SUMIFS(Raw!$I:$I, Raw!$A:$A, Dispositions!ZV$14, Raw!$F:$F, Dispositions!$C18, Raw!$H:$H, "E15")</f>
        <v>0</v>
      </c>
      <c r="ZW18" s="35">
        <f>SUMIFS(Raw!$I:$I, Raw!$A:$A, Dispositions!ZW$14, Raw!$F:$F, Dispositions!$C18, Raw!$H:$H, "E15")</f>
        <v>0</v>
      </c>
      <c r="ZX18" s="36">
        <f>SUMIFS(Raw!$I:$I, Raw!$A:$A, Dispositions!ZX$14, Raw!$F:$F, Dispositions!$C18, Raw!$H:$H, "E15")</f>
        <v>0</v>
      </c>
      <c r="ZZ18" s="34">
        <f>SUMIFS(Raw!$I:$I, Raw!$A:$A, Dispositions!ZZ$14, Raw!$F:$F, Dispositions!$C18, Raw!$H:$H, "E16")</f>
        <v>0</v>
      </c>
      <c r="AAA18" s="35">
        <f>SUMIFS(Raw!$I:$I, Raw!$A:$A, Dispositions!AAA$14, Raw!$F:$F, Dispositions!$C18, Raw!$H:$H, "E16")</f>
        <v>0</v>
      </c>
      <c r="AAB18" s="35">
        <f>SUMIFS(Raw!$I:$I, Raw!$A:$A, Dispositions!AAB$14, Raw!$F:$F, Dispositions!$C18, Raw!$H:$H, "E16")</f>
        <v>0</v>
      </c>
      <c r="AAC18" s="35">
        <f>SUMIFS(Raw!$I:$I, Raw!$A:$A, Dispositions!AAC$14, Raw!$F:$F, Dispositions!$C18, Raw!$H:$H, "E16")</f>
        <v>0</v>
      </c>
      <c r="AAD18" s="35">
        <f>SUMIFS(Raw!$I:$I, Raw!$A:$A, Dispositions!AAD$14, Raw!$F:$F, Dispositions!$C18, Raw!$H:$H, "E16")</f>
        <v>0</v>
      </c>
      <c r="AAE18" s="35">
        <f>SUMIFS(Raw!$I:$I, Raw!$A:$A, Dispositions!AAE$14, Raw!$F:$F, Dispositions!$C18, Raw!$H:$H, "E16")</f>
        <v>0</v>
      </c>
      <c r="AAF18" s="36">
        <f>SUMIFS(Raw!$I:$I, Raw!$A:$A, Dispositions!AAF$14, Raw!$F:$F, Dispositions!$C18, Raw!$H:$H, "E16")</f>
        <v>0</v>
      </c>
      <c r="AAH18" s="34">
        <f>SUMIFS(Raw!$I:$I, Raw!$A:$A, Dispositions!AAH$14, Raw!$F:$F, Dispositions!$C18, Raw!$H:$H, "E18")</f>
        <v>0</v>
      </c>
      <c r="AAI18" s="35">
        <f>SUMIFS(Raw!$I:$I, Raw!$A:$A, Dispositions!AAI$14, Raw!$F:$F, Dispositions!$C18, Raw!$H:$H, "E18")</f>
        <v>0</v>
      </c>
      <c r="AAJ18" s="35">
        <f>SUMIFS(Raw!$I:$I, Raw!$A:$A, Dispositions!AAJ$14, Raw!$F:$F, Dispositions!$C18, Raw!$H:$H, "E18")</f>
        <v>0</v>
      </c>
      <c r="AAK18" s="35">
        <f>SUMIFS(Raw!$I:$I, Raw!$A:$A, Dispositions!AAK$14, Raw!$F:$F, Dispositions!$C18, Raw!$H:$H, "E18")</f>
        <v>0</v>
      </c>
      <c r="AAL18" s="35">
        <f>SUMIFS(Raw!$I:$I, Raw!$A:$A, Dispositions!AAL$14, Raw!$F:$F, Dispositions!$C18, Raw!$H:$H, "E18")</f>
        <v>0</v>
      </c>
      <c r="AAM18" s="35">
        <f>SUMIFS(Raw!$I:$I, Raw!$A:$A, Dispositions!AAM$14, Raw!$F:$F, Dispositions!$C18, Raw!$H:$H, "E18")</f>
        <v>0</v>
      </c>
      <c r="AAN18" s="36">
        <f>SUMIFS(Raw!$I:$I, Raw!$A:$A, Dispositions!AAN$14, Raw!$F:$F, Dispositions!$C18, Raw!$H:$H, "E18")</f>
        <v>0</v>
      </c>
      <c r="AAP18" s="34">
        <f>SUMIFS(Raw!$I:$I, Raw!$A:$A, Dispositions!AAP$14, Raw!$F:$F, Dispositions!$C18, Raw!$H:$H, "E34")</f>
        <v>0</v>
      </c>
      <c r="AAQ18" s="35">
        <f>SUMIFS(Raw!$I:$I, Raw!$A:$A, Dispositions!AAQ$14, Raw!$F:$F, Dispositions!$C18, Raw!$H:$H, "E34")</f>
        <v>0</v>
      </c>
      <c r="AAR18" s="35">
        <f>SUMIFS(Raw!$I:$I, Raw!$A:$A, Dispositions!AAR$14, Raw!$F:$F, Dispositions!$C18, Raw!$H:$H, "E34")</f>
        <v>0</v>
      </c>
      <c r="AAS18" s="35">
        <f>SUMIFS(Raw!$I:$I, Raw!$A:$A, Dispositions!AAS$14, Raw!$F:$F, Dispositions!$C18, Raw!$H:$H, "E34")</f>
        <v>0</v>
      </c>
      <c r="AAT18" s="35">
        <f>SUMIFS(Raw!$I:$I, Raw!$A:$A, Dispositions!AAT$14, Raw!$F:$F, Dispositions!$C18, Raw!$H:$H, "E34")</f>
        <v>0</v>
      </c>
      <c r="AAU18" s="35">
        <f>SUMIFS(Raw!$I:$I, Raw!$A:$A, Dispositions!AAU$14, Raw!$F:$F, Dispositions!$C18, Raw!$H:$H, "E34")</f>
        <v>0</v>
      </c>
      <c r="AAV18" s="36">
        <f>SUMIFS(Raw!$I:$I, Raw!$A:$A, Dispositions!AAV$14, Raw!$F:$F, Dispositions!$C18, Raw!$H:$H, "E34")</f>
        <v>0</v>
      </c>
      <c r="AAX18" s="34">
        <f>SUMIFS(Raw!$I:$I, Raw!$A:$A, Dispositions!AAX$14, Raw!$F:$F, Dispositions!$C18, Raw!$H:$H, "E02")</f>
        <v>0</v>
      </c>
      <c r="AAY18" s="35">
        <f>SUMIFS(Raw!$I:$I, Raw!$A:$A, Dispositions!AAY$14, Raw!$F:$F, Dispositions!$C18, Raw!$H:$H, "E02")</f>
        <v>0</v>
      </c>
      <c r="AAZ18" s="35">
        <f>SUMIFS(Raw!$I:$I, Raw!$A:$A, Dispositions!AAZ$14, Raw!$F:$F, Dispositions!$C18, Raw!$H:$H, "E02")</f>
        <v>0</v>
      </c>
      <c r="ABA18" s="35">
        <f>SUMIFS(Raw!$I:$I, Raw!$A:$A, Dispositions!ABA$14, Raw!$F:$F, Dispositions!$C18, Raw!$H:$H, "E02")</f>
        <v>0</v>
      </c>
      <c r="ABB18" s="35">
        <f>SUMIFS(Raw!$I:$I, Raw!$A:$A, Dispositions!ABB$14, Raw!$F:$F, Dispositions!$C18, Raw!$H:$H, "E02")</f>
        <v>0</v>
      </c>
      <c r="ABC18" s="35">
        <f>SUMIFS(Raw!$I:$I, Raw!$A:$A, Dispositions!ABC$14, Raw!$F:$F, Dispositions!$C18, Raw!$H:$H, "E02")</f>
        <v>0</v>
      </c>
      <c r="ABD18" s="36">
        <f>SUMIFS(Raw!$I:$I, Raw!$A:$A, Dispositions!ABD$14, Raw!$F:$F, Dispositions!$C18, Raw!$H:$H, "E02")</f>
        <v>0</v>
      </c>
      <c r="ABF18" s="34">
        <f>SUMIFS(Raw!$I:$I, Raw!$A:$A, Dispositions!ABF$14, Raw!$F:$F, Dispositions!$C18, Raw!$H:$H, "E03")</f>
        <v>0</v>
      </c>
      <c r="ABG18" s="35">
        <f>SUMIFS(Raw!$I:$I, Raw!$A:$A, Dispositions!ABG$14, Raw!$F:$F, Dispositions!$C18, Raw!$H:$H, "E03")</f>
        <v>0</v>
      </c>
      <c r="ABH18" s="35">
        <f>SUMIFS(Raw!$I:$I, Raw!$A:$A, Dispositions!ABH$14, Raw!$F:$F, Dispositions!$C18, Raw!$H:$H, "E03")</f>
        <v>0</v>
      </c>
      <c r="ABI18" s="35">
        <f>SUMIFS(Raw!$I:$I, Raw!$A:$A, Dispositions!ABI$14, Raw!$F:$F, Dispositions!$C18, Raw!$H:$H, "E03")</f>
        <v>0</v>
      </c>
      <c r="ABJ18" s="35">
        <f>SUMIFS(Raw!$I:$I, Raw!$A:$A, Dispositions!ABJ$14, Raw!$F:$F, Dispositions!$C18, Raw!$H:$H, "E03")</f>
        <v>0</v>
      </c>
      <c r="ABK18" s="35">
        <f>SUMIFS(Raw!$I:$I, Raw!$A:$A, Dispositions!ABK$14, Raw!$F:$F, Dispositions!$C18, Raw!$H:$H, "E03")</f>
        <v>0</v>
      </c>
      <c r="ABL18" s="36">
        <f>SUMIFS(Raw!$I:$I, Raw!$A:$A, Dispositions!ABL$14, Raw!$F:$F, Dispositions!$C18, Raw!$H:$H, "E03")</f>
        <v>0</v>
      </c>
      <c r="ABN18" s="34">
        <f>SUMIFS(Raw!$I:$I, Raw!$A:$A, Dispositions!ABN$14, Raw!$F:$F, Dispositions!$C18, Raw!$H:$H, "E05")</f>
        <v>0</v>
      </c>
      <c r="ABO18" s="35">
        <f>SUMIFS(Raw!$I:$I, Raw!$A:$A, Dispositions!ABO$14, Raw!$F:$F, Dispositions!$C18, Raw!$H:$H, "E05")</f>
        <v>0</v>
      </c>
      <c r="ABP18" s="35">
        <f>SUMIFS(Raw!$I:$I, Raw!$A:$A, Dispositions!ABP$14, Raw!$F:$F, Dispositions!$C18, Raw!$H:$H, "E05")</f>
        <v>0</v>
      </c>
      <c r="ABQ18" s="35">
        <f>SUMIFS(Raw!$I:$I, Raw!$A:$A, Dispositions!ABQ$14, Raw!$F:$F, Dispositions!$C18, Raw!$H:$H, "E05")</f>
        <v>0</v>
      </c>
      <c r="ABR18" s="35">
        <f>SUMIFS(Raw!$I:$I, Raw!$A:$A, Dispositions!ABR$14, Raw!$F:$F, Dispositions!$C18, Raw!$H:$H, "E05")</f>
        <v>0</v>
      </c>
      <c r="ABS18" s="35">
        <f>SUMIFS(Raw!$I:$I, Raw!$A:$A, Dispositions!ABS$14, Raw!$F:$F, Dispositions!$C18, Raw!$H:$H, "E05")</f>
        <v>0</v>
      </c>
      <c r="ABT18" s="36">
        <f>SUMIFS(Raw!$I:$I, Raw!$A:$A, Dispositions!ABT$14, Raw!$F:$F, Dispositions!$C18, Raw!$H:$H, "E05")</f>
        <v>0</v>
      </c>
      <c r="ABV18" s="34">
        <f>SUMIFS(Raw!$I:$I, Raw!$A:$A, Dispositions!ABV$14, Raw!$F:$F, Dispositions!$C18, Raw!$H:$H, "E12")</f>
        <v>0</v>
      </c>
      <c r="ABW18" s="35">
        <f>SUMIFS(Raw!$I:$I, Raw!$A:$A, Dispositions!ABW$14, Raw!$F:$F, Dispositions!$C18, Raw!$H:$H, "E12")</f>
        <v>0</v>
      </c>
      <c r="ABX18" s="35">
        <f>SUMIFS(Raw!$I:$I, Raw!$A:$A, Dispositions!ABX$14, Raw!$F:$F, Dispositions!$C18, Raw!$H:$H, "E12")</f>
        <v>0</v>
      </c>
      <c r="ABY18" s="35">
        <f>SUMIFS(Raw!$I:$I, Raw!$A:$A, Dispositions!ABY$14, Raw!$F:$F, Dispositions!$C18, Raw!$H:$H, "E12")</f>
        <v>0</v>
      </c>
      <c r="ABZ18" s="35">
        <f>SUMIFS(Raw!$I:$I, Raw!$A:$A, Dispositions!ABZ$14, Raw!$F:$F, Dispositions!$C18, Raw!$H:$H, "E12")</f>
        <v>0</v>
      </c>
      <c r="ACA18" s="35">
        <f>SUMIFS(Raw!$I:$I, Raw!$A:$A, Dispositions!ACA$14, Raw!$F:$F, Dispositions!$C18, Raw!$H:$H, "E12")</f>
        <v>0</v>
      </c>
      <c r="ACB18" s="36">
        <f>SUMIFS(Raw!$I:$I, Raw!$A:$A, Dispositions!ACB$14, Raw!$F:$F, Dispositions!$C18, Raw!$H:$H, "E12")</f>
        <v>0</v>
      </c>
      <c r="ACD18" s="34">
        <f>SUMIFS(Raw!$I:$I, Raw!$A:$A, Dispositions!ACD$14, Raw!$F:$F, Dispositions!$C18, Raw!$H:$H, "E13")</f>
        <v>0</v>
      </c>
      <c r="ACE18" s="35">
        <f>SUMIFS(Raw!$I:$I, Raw!$A:$A, Dispositions!ACE$14, Raw!$F:$F, Dispositions!$C18, Raw!$H:$H, "E13")</f>
        <v>0</v>
      </c>
      <c r="ACF18" s="35">
        <f>SUMIFS(Raw!$I:$I, Raw!$A:$A, Dispositions!ACF$14, Raw!$F:$F, Dispositions!$C18, Raw!$H:$H, "E13")</f>
        <v>0</v>
      </c>
      <c r="ACG18" s="35">
        <f>SUMIFS(Raw!$I:$I, Raw!$A:$A, Dispositions!ACG$14, Raw!$F:$F, Dispositions!$C18, Raw!$H:$H, "E13")</f>
        <v>0</v>
      </c>
      <c r="ACH18" s="35">
        <f>SUMIFS(Raw!$I:$I, Raw!$A:$A, Dispositions!ACH$14, Raw!$F:$F, Dispositions!$C18, Raw!$H:$H, "E13")</f>
        <v>0</v>
      </c>
      <c r="ACI18" s="35">
        <f>SUMIFS(Raw!$I:$I, Raw!$A:$A, Dispositions!ACI$14, Raw!$F:$F, Dispositions!$C18, Raw!$H:$H, "E13")</f>
        <v>0</v>
      </c>
      <c r="ACJ18" s="36">
        <f>SUMIFS(Raw!$I:$I, Raw!$A:$A, Dispositions!ACJ$14, Raw!$F:$F, Dispositions!$C18, Raw!$H:$H, "E13")</f>
        <v>0</v>
      </c>
      <c r="ACL18" s="34">
        <f>SUMIFS(Raw!$I:$I, Raw!$A:$A, Dispositions!ACL$14, Raw!$F:$F, Dispositions!$C18, Raw!$H:$H, "E14")</f>
        <v>0</v>
      </c>
      <c r="ACM18" s="35">
        <f>SUMIFS(Raw!$I:$I, Raw!$A:$A, Dispositions!ACM$14, Raw!$F:$F, Dispositions!$C18, Raw!$H:$H, "E14")</f>
        <v>0</v>
      </c>
      <c r="ACN18" s="35">
        <f>SUMIFS(Raw!$I:$I, Raw!$A:$A, Dispositions!ACN$14, Raw!$F:$F, Dispositions!$C18, Raw!$H:$H, "E14")</f>
        <v>0</v>
      </c>
      <c r="ACO18" s="35">
        <f>SUMIFS(Raw!$I:$I, Raw!$A:$A, Dispositions!ACO$14, Raw!$F:$F, Dispositions!$C18, Raw!$H:$H, "E14")</f>
        <v>0</v>
      </c>
      <c r="ACP18" s="35">
        <f>SUMIFS(Raw!$I:$I, Raw!$A:$A, Dispositions!ACP$14, Raw!$F:$F, Dispositions!$C18, Raw!$H:$H, "E14")</f>
        <v>0</v>
      </c>
      <c r="ACQ18" s="35">
        <f>SUMIFS(Raw!$I:$I, Raw!$A:$A, Dispositions!ACQ$14, Raw!$F:$F, Dispositions!$C18, Raw!$H:$H, "E14")</f>
        <v>0</v>
      </c>
      <c r="ACR18" s="36">
        <f>SUMIFS(Raw!$I:$I, Raw!$A:$A, Dispositions!ACR$14, Raw!$F:$F, Dispositions!$C18, Raw!$H:$H, "E14")</f>
        <v>0</v>
      </c>
      <c r="ACT18" s="34">
        <f>SUMIFS(Raw!$I:$I, Raw!$A:$A, Dispositions!ACT$14, Raw!$F:$F, Dispositions!$C18, Raw!$H:$H, "E15")</f>
        <v>0</v>
      </c>
      <c r="ACU18" s="35">
        <f>SUMIFS(Raw!$I:$I, Raw!$A:$A, Dispositions!ACU$14, Raw!$F:$F, Dispositions!$C18, Raw!$H:$H, "E15")</f>
        <v>0</v>
      </c>
      <c r="ACV18" s="35">
        <f>SUMIFS(Raw!$I:$I, Raw!$A:$A, Dispositions!ACV$14, Raw!$F:$F, Dispositions!$C18, Raw!$H:$H, "E15")</f>
        <v>0</v>
      </c>
      <c r="ACW18" s="35">
        <f>SUMIFS(Raw!$I:$I, Raw!$A:$A, Dispositions!ACW$14, Raw!$F:$F, Dispositions!$C18, Raw!$H:$H, "E15")</f>
        <v>0</v>
      </c>
      <c r="ACX18" s="35">
        <f>SUMIFS(Raw!$I:$I, Raw!$A:$A, Dispositions!ACX$14, Raw!$F:$F, Dispositions!$C18, Raw!$H:$H, "E15")</f>
        <v>0</v>
      </c>
      <c r="ACY18" s="35">
        <f>SUMIFS(Raw!$I:$I, Raw!$A:$A, Dispositions!ACY$14, Raw!$F:$F, Dispositions!$C18, Raw!$H:$H, "E15")</f>
        <v>0</v>
      </c>
      <c r="ACZ18" s="36">
        <f>SUMIFS(Raw!$I:$I, Raw!$A:$A, Dispositions!ACZ$14, Raw!$F:$F, Dispositions!$C18, Raw!$H:$H, "E15")</f>
        <v>0</v>
      </c>
      <c r="ADB18" s="34">
        <f>SUMIFS(Raw!$I:$I, Raw!$A:$A, Dispositions!ADB$14, Raw!$F:$F, Dispositions!$C18, Raw!$H:$H, "E16")</f>
        <v>0</v>
      </c>
      <c r="ADC18" s="35">
        <f>SUMIFS(Raw!$I:$I, Raw!$A:$A, Dispositions!ADC$14, Raw!$F:$F, Dispositions!$C18, Raw!$H:$H, "E16")</f>
        <v>0</v>
      </c>
      <c r="ADD18" s="35">
        <f>SUMIFS(Raw!$I:$I, Raw!$A:$A, Dispositions!ADD$14, Raw!$F:$F, Dispositions!$C18, Raw!$H:$H, "E16")</f>
        <v>0</v>
      </c>
      <c r="ADE18" s="35">
        <f>SUMIFS(Raw!$I:$I, Raw!$A:$A, Dispositions!ADE$14, Raw!$F:$F, Dispositions!$C18, Raw!$H:$H, "E16")</f>
        <v>0</v>
      </c>
      <c r="ADF18" s="35">
        <f>SUMIFS(Raw!$I:$I, Raw!$A:$A, Dispositions!ADF$14, Raw!$F:$F, Dispositions!$C18, Raw!$H:$H, "E16")</f>
        <v>0</v>
      </c>
      <c r="ADG18" s="35">
        <f>SUMIFS(Raw!$I:$I, Raw!$A:$A, Dispositions!ADG$14, Raw!$F:$F, Dispositions!$C18, Raw!$H:$H, "E16")</f>
        <v>0</v>
      </c>
      <c r="ADH18" s="36">
        <f>SUMIFS(Raw!$I:$I, Raw!$A:$A, Dispositions!ADH$14, Raw!$F:$F, Dispositions!$C18, Raw!$H:$H, "E16")</f>
        <v>0</v>
      </c>
      <c r="ADJ18" s="34">
        <f>SUMIFS(Raw!$I:$I, Raw!$A:$A, Dispositions!ADJ$14, Raw!$F:$F, Dispositions!$C18, Raw!$H:$H, "E18")</f>
        <v>0</v>
      </c>
      <c r="ADK18" s="35">
        <f>SUMIFS(Raw!$I:$I, Raw!$A:$A, Dispositions!ADK$14, Raw!$F:$F, Dispositions!$C18, Raw!$H:$H, "E18")</f>
        <v>0</v>
      </c>
      <c r="ADL18" s="35">
        <f>SUMIFS(Raw!$I:$I, Raw!$A:$A, Dispositions!ADL$14, Raw!$F:$F, Dispositions!$C18, Raw!$H:$H, "E18")</f>
        <v>0</v>
      </c>
      <c r="ADM18" s="35">
        <f>SUMIFS(Raw!$I:$I, Raw!$A:$A, Dispositions!ADM$14, Raw!$F:$F, Dispositions!$C18, Raw!$H:$H, "E18")</f>
        <v>0</v>
      </c>
      <c r="ADN18" s="35">
        <f>SUMIFS(Raw!$I:$I, Raw!$A:$A, Dispositions!ADN$14, Raw!$F:$F, Dispositions!$C18, Raw!$H:$H, "E18")</f>
        <v>0</v>
      </c>
      <c r="ADO18" s="35">
        <f>SUMIFS(Raw!$I:$I, Raw!$A:$A, Dispositions!ADO$14, Raw!$F:$F, Dispositions!$C18, Raw!$H:$H, "E18")</f>
        <v>0</v>
      </c>
      <c r="ADP18" s="36">
        <f>SUMIFS(Raw!$I:$I, Raw!$A:$A, Dispositions!ADP$14, Raw!$F:$F, Dispositions!$C18, Raw!$H:$H, "E18")</f>
        <v>0</v>
      </c>
      <c r="ADR18" s="34">
        <f>SUMIFS(Raw!$I:$I, Raw!$A:$A, Dispositions!ADR$14, Raw!$F:$F, Dispositions!$C18, Raw!$H:$H, "E34")</f>
        <v>0</v>
      </c>
      <c r="ADS18" s="35">
        <f>SUMIFS(Raw!$I:$I, Raw!$A:$A, Dispositions!ADS$14, Raw!$F:$F, Dispositions!$C18, Raw!$H:$H, "E34")</f>
        <v>0</v>
      </c>
      <c r="ADT18" s="35">
        <f>SUMIFS(Raw!$I:$I, Raw!$A:$A, Dispositions!ADT$14, Raw!$F:$F, Dispositions!$C18, Raw!$H:$H, "E34")</f>
        <v>0</v>
      </c>
      <c r="ADU18" s="35">
        <f>SUMIFS(Raw!$I:$I, Raw!$A:$A, Dispositions!ADU$14, Raw!$F:$F, Dispositions!$C18, Raw!$H:$H, "E34")</f>
        <v>0</v>
      </c>
      <c r="ADV18" s="35">
        <f>SUMIFS(Raw!$I:$I, Raw!$A:$A, Dispositions!ADV$14, Raw!$F:$F, Dispositions!$C18, Raw!$H:$H, "E34")</f>
        <v>0</v>
      </c>
      <c r="ADW18" s="35">
        <f>SUMIFS(Raw!$I:$I, Raw!$A:$A, Dispositions!ADW$14, Raw!$F:$F, Dispositions!$C18, Raw!$H:$H, "E34")</f>
        <v>0</v>
      </c>
      <c r="ADX18" s="36">
        <f>SUMIFS(Raw!$I:$I, Raw!$A:$A, Dispositions!ADX$14, Raw!$F:$F, Dispositions!$C18, Raw!$H:$H, "E34")</f>
        <v>0</v>
      </c>
      <c r="ADZ18" s="34">
        <f>SUMIFS(Raw!$I:$I, Raw!$A:$A, Dispositions!ADZ$14, Raw!$F:$F, Dispositions!$C18, Raw!$H:$H, "E02")</f>
        <v>0</v>
      </c>
      <c r="AEA18" s="35">
        <f>SUMIFS(Raw!$I:$I, Raw!$A:$A, Dispositions!AEA$14, Raw!$F:$F, Dispositions!$C18, Raw!$H:$H, "E02")</f>
        <v>0</v>
      </c>
      <c r="AEB18" s="35">
        <f>SUMIFS(Raw!$I:$I, Raw!$A:$A, Dispositions!AEB$14, Raw!$F:$F, Dispositions!$C18, Raw!$H:$H, "E02")</f>
        <v>0</v>
      </c>
      <c r="AEC18" s="35">
        <f>SUMIFS(Raw!$I:$I, Raw!$A:$A, Dispositions!AEC$14, Raw!$F:$F, Dispositions!$C18, Raw!$H:$H, "E02")</f>
        <v>0</v>
      </c>
      <c r="AED18" s="35">
        <f>SUMIFS(Raw!$I:$I, Raw!$A:$A, Dispositions!AED$14, Raw!$F:$F, Dispositions!$C18, Raw!$H:$H, "E02")</f>
        <v>0</v>
      </c>
      <c r="AEE18" s="35">
        <f>SUMIFS(Raw!$I:$I, Raw!$A:$A, Dispositions!AEE$14, Raw!$F:$F, Dispositions!$C18, Raw!$H:$H, "E02")</f>
        <v>0</v>
      </c>
      <c r="AEF18" s="36">
        <f>SUMIFS(Raw!$I:$I, Raw!$A:$A, Dispositions!AEF$14, Raw!$F:$F, Dispositions!$C18, Raw!$H:$H, "E02")</f>
        <v>0</v>
      </c>
      <c r="AEH18" s="34">
        <f>SUMIFS(Raw!$I:$I, Raw!$A:$A, Dispositions!AEH$14, Raw!$F:$F, Dispositions!$C18, Raw!$H:$H, "E03")</f>
        <v>0</v>
      </c>
      <c r="AEI18" s="35">
        <f>SUMIFS(Raw!$I:$I, Raw!$A:$A, Dispositions!AEI$14, Raw!$F:$F, Dispositions!$C18, Raw!$H:$H, "E03")</f>
        <v>0</v>
      </c>
      <c r="AEJ18" s="35">
        <f>SUMIFS(Raw!$I:$I, Raw!$A:$A, Dispositions!AEJ$14, Raw!$F:$F, Dispositions!$C18, Raw!$H:$H, "E03")</f>
        <v>0</v>
      </c>
      <c r="AEK18" s="35">
        <f>SUMIFS(Raw!$I:$I, Raw!$A:$A, Dispositions!AEK$14, Raw!$F:$F, Dispositions!$C18, Raw!$H:$H, "E03")</f>
        <v>0</v>
      </c>
      <c r="AEL18" s="35">
        <f>SUMIFS(Raw!$I:$I, Raw!$A:$A, Dispositions!AEL$14, Raw!$F:$F, Dispositions!$C18, Raw!$H:$H, "E03")</f>
        <v>0</v>
      </c>
      <c r="AEM18" s="35">
        <f>SUMIFS(Raw!$I:$I, Raw!$A:$A, Dispositions!AEM$14, Raw!$F:$F, Dispositions!$C18, Raw!$H:$H, "E03")</f>
        <v>0</v>
      </c>
      <c r="AEN18" s="36">
        <f>SUMIFS(Raw!$I:$I, Raw!$A:$A, Dispositions!AEN$14, Raw!$F:$F, Dispositions!$C18, Raw!$H:$H, "E03")</f>
        <v>0</v>
      </c>
      <c r="AEP18" s="34">
        <f>SUMIFS(Raw!$I:$I, Raw!$A:$A, Dispositions!AEP$14, Raw!$F:$F, Dispositions!$C18, Raw!$H:$H, "E05")</f>
        <v>0</v>
      </c>
      <c r="AEQ18" s="35">
        <f>SUMIFS(Raw!$I:$I, Raw!$A:$A, Dispositions!AEQ$14, Raw!$F:$F, Dispositions!$C18, Raw!$H:$H, "E05")</f>
        <v>0</v>
      </c>
      <c r="AER18" s="35">
        <f>SUMIFS(Raw!$I:$I, Raw!$A:$A, Dispositions!AER$14, Raw!$F:$F, Dispositions!$C18, Raw!$H:$H, "E05")</f>
        <v>0</v>
      </c>
      <c r="AES18" s="35">
        <f>SUMIFS(Raw!$I:$I, Raw!$A:$A, Dispositions!AES$14, Raw!$F:$F, Dispositions!$C18, Raw!$H:$H, "E05")</f>
        <v>0</v>
      </c>
      <c r="AET18" s="35">
        <f>SUMIFS(Raw!$I:$I, Raw!$A:$A, Dispositions!AET$14, Raw!$F:$F, Dispositions!$C18, Raw!$H:$H, "E05")</f>
        <v>0</v>
      </c>
      <c r="AEU18" s="35">
        <f>SUMIFS(Raw!$I:$I, Raw!$A:$A, Dispositions!AEU$14, Raw!$F:$F, Dispositions!$C18, Raw!$H:$H, "E05")</f>
        <v>0</v>
      </c>
      <c r="AEV18" s="36">
        <f>SUMIFS(Raw!$I:$I, Raw!$A:$A, Dispositions!AEV$14, Raw!$F:$F, Dispositions!$C18, Raw!$H:$H, "E05")</f>
        <v>0</v>
      </c>
      <c r="AEX18" s="34">
        <f>SUMIFS(Raw!$I:$I, Raw!$A:$A, Dispositions!AEX$14, Raw!$F:$F, Dispositions!$C18, Raw!$H:$H, "E12")</f>
        <v>0</v>
      </c>
      <c r="AEY18" s="35">
        <f>SUMIFS(Raw!$I:$I, Raw!$A:$A, Dispositions!AEY$14, Raw!$F:$F, Dispositions!$C18, Raw!$H:$H, "E12")</f>
        <v>0</v>
      </c>
      <c r="AEZ18" s="35">
        <f>SUMIFS(Raw!$I:$I, Raw!$A:$A, Dispositions!AEZ$14, Raw!$F:$F, Dispositions!$C18, Raw!$H:$H, "E12")</f>
        <v>0</v>
      </c>
      <c r="AFA18" s="35">
        <f>SUMIFS(Raw!$I:$I, Raw!$A:$A, Dispositions!AFA$14, Raw!$F:$F, Dispositions!$C18, Raw!$H:$H, "E12")</f>
        <v>0</v>
      </c>
      <c r="AFB18" s="35">
        <f>SUMIFS(Raw!$I:$I, Raw!$A:$A, Dispositions!AFB$14, Raw!$F:$F, Dispositions!$C18, Raw!$H:$H, "E12")</f>
        <v>0</v>
      </c>
      <c r="AFC18" s="35">
        <f>SUMIFS(Raw!$I:$I, Raw!$A:$A, Dispositions!AFC$14, Raw!$F:$F, Dispositions!$C18, Raw!$H:$H, "E12")</f>
        <v>0</v>
      </c>
      <c r="AFD18" s="36">
        <f>SUMIFS(Raw!$I:$I, Raw!$A:$A, Dispositions!AFD$14, Raw!$F:$F, Dispositions!$C18, Raw!$H:$H, "E12")</f>
        <v>0</v>
      </c>
      <c r="AFF18" s="34">
        <f>SUMIFS(Raw!$I:$I, Raw!$A:$A, Dispositions!AFF$14, Raw!$F:$F, Dispositions!$C18, Raw!$H:$H, "E13")</f>
        <v>0</v>
      </c>
      <c r="AFG18" s="35">
        <f>SUMIFS(Raw!$I:$I, Raw!$A:$A, Dispositions!AFG$14, Raw!$F:$F, Dispositions!$C18, Raw!$H:$H, "E13")</f>
        <v>0</v>
      </c>
      <c r="AFH18" s="35">
        <f>SUMIFS(Raw!$I:$I, Raw!$A:$A, Dispositions!AFH$14, Raw!$F:$F, Dispositions!$C18, Raw!$H:$H, "E13")</f>
        <v>0</v>
      </c>
      <c r="AFI18" s="35">
        <f>SUMIFS(Raw!$I:$I, Raw!$A:$A, Dispositions!AFI$14, Raw!$F:$F, Dispositions!$C18, Raw!$H:$H, "E13")</f>
        <v>0</v>
      </c>
      <c r="AFJ18" s="35">
        <f>SUMIFS(Raw!$I:$I, Raw!$A:$A, Dispositions!AFJ$14, Raw!$F:$F, Dispositions!$C18, Raw!$H:$H, "E13")</f>
        <v>0</v>
      </c>
      <c r="AFK18" s="35">
        <f>SUMIFS(Raw!$I:$I, Raw!$A:$A, Dispositions!AFK$14, Raw!$F:$F, Dispositions!$C18, Raw!$H:$H, "E13")</f>
        <v>0</v>
      </c>
      <c r="AFL18" s="36">
        <f>SUMIFS(Raw!$I:$I, Raw!$A:$A, Dispositions!AFL$14, Raw!$F:$F, Dispositions!$C18, Raw!$H:$H, "E13")</f>
        <v>0</v>
      </c>
      <c r="AFN18" s="34">
        <f>SUMIFS(Raw!$I:$I, Raw!$A:$A, Dispositions!AFN$14, Raw!$F:$F, Dispositions!$C18, Raw!$H:$H, "E14")</f>
        <v>0</v>
      </c>
      <c r="AFO18" s="35">
        <f>SUMIFS(Raw!$I:$I, Raw!$A:$A, Dispositions!AFO$14, Raw!$F:$F, Dispositions!$C18, Raw!$H:$H, "E14")</f>
        <v>0</v>
      </c>
      <c r="AFP18" s="35">
        <f>SUMIFS(Raw!$I:$I, Raw!$A:$A, Dispositions!AFP$14, Raw!$F:$F, Dispositions!$C18, Raw!$H:$H, "E14")</f>
        <v>0</v>
      </c>
      <c r="AFQ18" s="35">
        <f>SUMIFS(Raw!$I:$I, Raw!$A:$A, Dispositions!AFQ$14, Raw!$F:$F, Dispositions!$C18, Raw!$H:$H, "E14")</f>
        <v>0</v>
      </c>
      <c r="AFR18" s="35">
        <f>SUMIFS(Raw!$I:$I, Raw!$A:$A, Dispositions!AFR$14, Raw!$F:$F, Dispositions!$C18, Raw!$H:$H, "E14")</f>
        <v>0</v>
      </c>
      <c r="AFS18" s="35">
        <f>SUMIFS(Raw!$I:$I, Raw!$A:$A, Dispositions!AFS$14, Raw!$F:$F, Dispositions!$C18, Raw!$H:$H, "E14")</f>
        <v>0</v>
      </c>
      <c r="AFT18" s="36">
        <f>SUMIFS(Raw!$I:$I, Raw!$A:$A, Dispositions!AFT$14, Raw!$F:$F, Dispositions!$C18, Raw!$H:$H, "E14")</f>
        <v>0</v>
      </c>
      <c r="AFV18" s="34">
        <f>SUMIFS(Raw!$I:$I, Raw!$A:$A, Dispositions!AFV$14, Raw!$F:$F, Dispositions!$C18, Raw!$H:$H, "E15")</f>
        <v>0</v>
      </c>
      <c r="AFW18" s="35">
        <f>SUMIFS(Raw!$I:$I, Raw!$A:$A, Dispositions!AFW$14, Raw!$F:$F, Dispositions!$C18, Raw!$H:$H, "E15")</f>
        <v>0</v>
      </c>
      <c r="AFX18" s="35">
        <f>SUMIFS(Raw!$I:$I, Raw!$A:$A, Dispositions!AFX$14, Raw!$F:$F, Dispositions!$C18, Raw!$H:$H, "E15")</f>
        <v>0</v>
      </c>
      <c r="AFY18" s="35">
        <f>SUMIFS(Raw!$I:$I, Raw!$A:$A, Dispositions!AFY$14, Raw!$F:$F, Dispositions!$C18, Raw!$H:$H, "E15")</f>
        <v>0</v>
      </c>
      <c r="AFZ18" s="35">
        <f>SUMIFS(Raw!$I:$I, Raw!$A:$A, Dispositions!AFZ$14, Raw!$F:$F, Dispositions!$C18, Raw!$H:$H, "E15")</f>
        <v>0</v>
      </c>
      <c r="AGA18" s="35">
        <f>SUMIFS(Raw!$I:$I, Raw!$A:$A, Dispositions!AGA$14, Raw!$F:$F, Dispositions!$C18, Raw!$H:$H, "E15")</f>
        <v>0</v>
      </c>
      <c r="AGB18" s="36">
        <f>SUMIFS(Raw!$I:$I, Raw!$A:$A, Dispositions!AGB$14, Raw!$F:$F, Dispositions!$C18, Raw!$H:$H, "E15")</f>
        <v>0</v>
      </c>
      <c r="AGD18" s="34">
        <f>SUMIFS(Raw!$I:$I, Raw!$A:$A, Dispositions!AGD$14, Raw!$F:$F, Dispositions!$C18, Raw!$H:$H, "E16")</f>
        <v>0</v>
      </c>
      <c r="AGE18" s="35">
        <f>SUMIFS(Raw!$I:$I, Raw!$A:$A, Dispositions!AGE$14, Raw!$F:$F, Dispositions!$C18, Raw!$H:$H, "E16")</f>
        <v>0</v>
      </c>
      <c r="AGF18" s="35">
        <f>SUMIFS(Raw!$I:$I, Raw!$A:$A, Dispositions!AGF$14, Raw!$F:$F, Dispositions!$C18, Raw!$H:$H, "E16")</f>
        <v>0</v>
      </c>
      <c r="AGG18" s="35">
        <f>SUMIFS(Raw!$I:$I, Raw!$A:$A, Dispositions!AGG$14, Raw!$F:$F, Dispositions!$C18, Raw!$H:$H, "E16")</f>
        <v>0</v>
      </c>
      <c r="AGH18" s="35">
        <f>SUMIFS(Raw!$I:$I, Raw!$A:$A, Dispositions!AGH$14, Raw!$F:$F, Dispositions!$C18, Raw!$H:$H, "E16")</f>
        <v>0</v>
      </c>
      <c r="AGI18" s="35">
        <f>SUMIFS(Raw!$I:$I, Raw!$A:$A, Dispositions!AGI$14, Raw!$F:$F, Dispositions!$C18, Raw!$H:$H, "E16")</f>
        <v>0</v>
      </c>
      <c r="AGJ18" s="36">
        <f>SUMIFS(Raw!$I:$I, Raw!$A:$A, Dispositions!AGJ$14, Raw!$F:$F, Dispositions!$C18, Raw!$H:$H, "E16")</f>
        <v>0</v>
      </c>
      <c r="AGL18" s="34">
        <f>SUMIFS(Raw!$I:$I, Raw!$A:$A, Dispositions!AGL$14, Raw!$F:$F, Dispositions!$C18, Raw!$H:$H, "E18")</f>
        <v>0</v>
      </c>
      <c r="AGM18" s="35">
        <f>SUMIFS(Raw!$I:$I, Raw!$A:$A, Dispositions!AGM$14, Raw!$F:$F, Dispositions!$C18, Raw!$H:$H, "E18")</f>
        <v>0</v>
      </c>
      <c r="AGN18" s="35">
        <f>SUMIFS(Raw!$I:$I, Raw!$A:$A, Dispositions!AGN$14, Raw!$F:$F, Dispositions!$C18, Raw!$H:$H, "E18")</f>
        <v>0</v>
      </c>
      <c r="AGO18" s="35">
        <f>SUMIFS(Raw!$I:$I, Raw!$A:$A, Dispositions!AGO$14, Raw!$F:$F, Dispositions!$C18, Raw!$H:$H, "E18")</f>
        <v>0</v>
      </c>
      <c r="AGP18" s="35">
        <f>SUMIFS(Raw!$I:$I, Raw!$A:$A, Dispositions!AGP$14, Raw!$F:$F, Dispositions!$C18, Raw!$H:$H, "E18")</f>
        <v>0</v>
      </c>
      <c r="AGQ18" s="35">
        <f>SUMIFS(Raw!$I:$I, Raw!$A:$A, Dispositions!AGQ$14, Raw!$F:$F, Dispositions!$C18, Raw!$H:$H, "E18")</f>
        <v>0</v>
      </c>
      <c r="AGR18" s="36">
        <f>SUMIFS(Raw!$I:$I, Raw!$A:$A, Dispositions!AGR$14, Raw!$F:$F, Dispositions!$C18, Raw!$H:$H, "E18")</f>
        <v>0</v>
      </c>
      <c r="AGT18" s="34">
        <f>SUMIFS(Raw!$I:$I, Raw!$A:$A, Dispositions!AGT$14, Raw!$F:$F, Dispositions!$C18, Raw!$H:$H, "E34")</f>
        <v>0</v>
      </c>
      <c r="AGU18" s="35">
        <f>SUMIFS(Raw!$I:$I, Raw!$A:$A, Dispositions!AGU$14, Raw!$F:$F, Dispositions!$C18, Raw!$H:$H, "E34")</f>
        <v>0</v>
      </c>
      <c r="AGV18" s="35">
        <f>SUMIFS(Raw!$I:$I, Raw!$A:$A, Dispositions!AGV$14, Raw!$F:$F, Dispositions!$C18, Raw!$H:$H, "E34")</f>
        <v>0</v>
      </c>
      <c r="AGW18" s="35">
        <f>SUMIFS(Raw!$I:$I, Raw!$A:$A, Dispositions!AGW$14, Raw!$F:$F, Dispositions!$C18, Raw!$H:$H, "E34")</f>
        <v>0</v>
      </c>
      <c r="AGX18" s="35">
        <f>SUMIFS(Raw!$I:$I, Raw!$A:$A, Dispositions!AGX$14, Raw!$F:$F, Dispositions!$C18, Raw!$H:$H, "E34")</f>
        <v>0</v>
      </c>
      <c r="AGY18" s="35">
        <f>SUMIFS(Raw!$I:$I, Raw!$A:$A, Dispositions!AGY$14, Raw!$F:$F, Dispositions!$C18, Raw!$H:$H, "E34")</f>
        <v>0</v>
      </c>
      <c r="AGZ18" s="36">
        <f>SUMIFS(Raw!$I:$I, Raw!$A:$A, Dispositions!AGZ$14, Raw!$F:$F, Dispositions!$C18, Raw!$H:$H, "E34")</f>
        <v>0</v>
      </c>
      <c r="AHB18" s="34">
        <f>SUMIFS(Raw!$I:$I, Raw!$A:$A, Dispositions!AHB$14, Raw!$F:$F, Dispositions!$C18, Raw!$H:$H, "E02")</f>
        <v>0</v>
      </c>
      <c r="AHC18" s="35">
        <f>SUMIFS(Raw!$I:$I, Raw!$A:$A, Dispositions!AHC$14, Raw!$F:$F, Dispositions!$C18, Raw!$H:$H, "E02")</f>
        <v>0</v>
      </c>
      <c r="AHD18" s="35">
        <f>SUMIFS(Raw!$I:$I, Raw!$A:$A, Dispositions!AHD$14, Raw!$F:$F, Dispositions!$C18, Raw!$H:$H, "E02")</f>
        <v>0</v>
      </c>
      <c r="AHE18" s="35">
        <f>SUMIFS(Raw!$I:$I, Raw!$A:$A, Dispositions!AHE$14, Raw!$F:$F, Dispositions!$C18, Raw!$H:$H, "E02")</f>
        <v>0</v>
      </c>
      <c r="AHF18" s="35">
        <f>SUMIFS(Raw!$I:$I, Raw!$A:$A, Dispositions!AHF$14, Raw!$F:$F, Dispositions!$C18, Raw!$H:$H, "E02")</f>
        <v>0</v>
      </c>
      <c r="AHG18" s="35">
        <f>SUMIFS(Raw!$I:$I, Raw!$A:$A, Dispositions!AHG$14, Raw!$F:$F, Dispositions!$C18, Raw!$H:$H, "E02")</f>
        <v>0</v>
      </c>
      <c r="AHH18" s="36">
        <f>SUMIFS(Raw!$I:$I, Raw!$A:$A, Dispositions!AHH$14, Raw!$F:$F, Dispositions!$C18, Raw!$H:$H, "E02")</f>
        <v>0</v>
      </c>
      <c r="AHJ18" s="34">
        <f>SUMIFS(Raw!$I:$I, Raw!$A:$A, Dispositions!AHJ$14, Raw!$F:$F, Dispositions!$C18, Raw!$H:$H, "E03")</f>
        <v>0</v>
      </c>
      <c r="AHK18" s="35">
        <f>SUMIFS(Raw!$I:$I, Raw!$A:$A, Dispositions!AHK$14, Raw!$F:$F, Dispositions!$C18, Raw!$H:$H, "E03")</f>
        <v>0</v>
      </c>
      <c r="AHL18" s="35">
        <f>SUMIFS(Raw!$I:$I, Raw!$A:$A, Dispositions!AHL$14, Raw!$F:$F, Dispositions!$C18, Raw!$H:$H, "E03")</f>
        <v>0</v>
      </c>
      <c r="AHM18" s="35">
        <f>SUMIFS(Raw!$I:$I, Raw!$A:$A, Dispositions!AHM$14, Raw!$F:$F, Dispositions!$C18, Raw!$H:$H, "E03")</f>
        <v>0</v>
      </c>
      <c r="AHN18" s="35">
        <f>SUMIFS(Raw!$I:$I, Raw!$A:$A, Dispositions!AHN$14, Raw!$F:$F, Dispositions!$C18, Raw!$H:$H, "E03")</f>
        <v>0</v>
      </c>
      <c r="AHO18" s="35">
        <f>SUMIFS(Raw!$I:$I, Raw!$A:$A, Dispositions!AHO$14, Raw!$F:$F, Dispositions!$C18, Raw!$H:$H, "E03")</f>
        <v>0</v>
      </c>
      <c r="AHP18" s="36">
        <f>SUMIFS(Raw!$I:$I, Raw!$A:$A, Dispositions!AHP$14, Raw!$F:$F, Dispositions!$C18, Raw!$H:$H, "E03")</f>
        <v>0</v>
      </c>
      <c r="AHR18" s="34">
        <f>SUMIFS(Raw!$I:$I, Raw!$A:$A, Dispositions!AHR$14, Raw!$F:$F, Dispositions!$C18, Raw!$H:$H, "E05")</f>
        <v>0</v>
      </c>
      <c r="AHS18" s="35">
        <f>SUMIFS(Raw!$I:$I, Raw!$A:$A, Dispositions!AHS$14, Raw!$F:$F, Dispositions!$C18, Raw!$H:$H, "E05")</f>
        <v>0</v>
      </c>
      <c r="AHT18" s="35">
        <f>SUMIFS(Raw!$I:$I, Raw!$A:$A, Dispositions!AHT$14, Raw!$F:$F, Dispositions!$C18, Raw!$H:$H, "E05")</f>
        <v>0</v>
      </c>
      <c r="AHU18" s="35">
        <f>SUMIFS(Raw!$I:$I, Raw!$A:$A, Dispositions!AHU$14, Raw!$F:$F, Dispositions!$C18, Raw!$H:$H, "E05")</f>
        <v>0</v>
      </c>
      <c r="AHV18" s="35">
        <f>SUMIFS(Raw!$I:$I, Raw!$A:$A, Dispositions!AHV$14, Raw!$F:$F, Dispositions!$C18, Raw!$H:$H, "E05")</f>
        <v>0</v>
      </c>
      <c r="AHW18" s="35">
        <f>SUMIFS(Raw!$I:$I, Raw!$A:$A, Dispositions!AHW$14, Raw!$F:$F, Dispositions!$C18, Raw!$H:$H, "E05")</f>
        <v>0</v>
      </c>
      <c r="AHX18" s="36">
        <f>SUMIFS(Raw!$I:$I, Raw!$A:$A, Dispositions!AHX$14, Raw!$F:$F, Dispositions!$C18, Raw!$H:$H, "E05")</f>
        <v>0</v>
      </c>
      <c r="AHZ18" s="34">
        <f>SUMIFS(Raw!$I:$I, Raw!$A:$A, Dispositions!AHZ$14, Raw!$F:$F, Dispositions!$C18, Raw!$H:$H, "E12")</f>
        <v>0</v>
      </c>
      <c r="AIA18" s="35">
        <f>SUMIFS(Raw!$I:$I, Raw!$A:$A, Dispositions!AIA$14, Raw!$F:$F, Dispositions!$C18, Raw!$H:$H, "E12")</f>
        <v>0</v>
      </c>
      <c r="AIB18" s="35">
        <f>SUMIFS(Raw!$I:$I, Raw!$A:$A, Dispositions!AIB$14, Raw!$F:$F, Dispositions!$C18, Raw!$H:$H, "E12")</f>
        <v>0</v>
      </c>
      <c r="AIC18" s="35">
        <f>SUMIFS(Raw!$I:$I, Raw!$A:$A, Dispositions!AIC$14, Raw!$F:$F, Dispositions!$C18, Raw!$H:$H, "E12")</f>
        <v>0</v>
      </c>
      <c r="AID18" s="35">
        <f>SUMIFS(Raw!$I:$I, Raw!$A:$A, Dispositions!AID$14, Raw!$F:$F, Dispositions!$C18, Raw!$H:$H, "E12")</f>
        <v>0</v>
      </c>
      <c r="AIE18" s="35">
        <f>SUMIFS(Raw!$I:$I, Raw!$A:$A, Dispositions!AIE$14, Raw!$F:$F, Dispositions!$C18, Raw!$H:$H, "E12")</f>
        <v>0</v>
      </c>
      <c r="AIF18" s="36">
        <f>SUMIFS(Raw!$I:$I, Raw!$A:$A, Dispositions!AIF$14, Raw!$F:$F, Dispositions!$C18, Raw!$H:$H, "E12")</f>
        <v>0</v>
      </c>
      <c r="AIH18" s="34">
        <f>SUMIFS(Raw!$I:$I, Raw!$A:$A, Dispositions!AIH$14, Raw!$F:$F, Dispositions!$C18, Raw!$H:$H, "E13")</f>
        <v>0</v>
      </c>
      <c r="AII18" s="35">
        <f>SUMIFS(Raw!$I:$I, Raw!$A:$A, Dispositions!AII$14, Raw!$F:$F, Dispositions!$C18, Raw!$H:$H, "E13")</f>
        <v>0</v>
      </c>
      <c r="AIJ18" s="35">
        <f>SUMIFS(Raw!$I:$I, Raw!$A:$A, Dispositions!AIJ$14, Raw!$F:$F, Dispositions!$C18, Raw!$H:$H, "E13")</f>
        <v>0</v>
      </c>
      <c r="AIK18" s="35">
        <f>SUMIFS(Raw!$I:$I, Raw!$A:$A, Dispositions!AIK$14, Raw!$F:$F, Dispositions!$C18, Raw!$H:$H, "E13")</f>
        <v>0</v>
      </c>
      <c r="AIL18" s="35">
        <f>SUMIFS(Raw!$I:$I, Raw!$A:$A, Dispositions!AIL$14, Raw!$F:$F, Dispositions!$C18, Raw!$H:$H, "E13")</f>
        <v>0</v>
      </c>
      <c r="AIM18" s="35">
        <f>SUMIFS(Raw!$I:$I, Raw!$A:$A, Dispositions!AIM$14, Raw!$F:$F, Dispositions!$C18, Raw!$H:$H, "E13")</f>
        <v>0</v>
      </c>
      <c r="AIN18" s="36">
        <f>SUMIFS(Raw!$I:$I, Raw!$A:$A, Dispositions!AIN$14, Raw!$F:$F, Dispositions!$C18, Raw!$H:$H, "E13")</f>
        <v>0</v>
      </c>
      <c r="AIP18" s="34">
        <f>SUMIFS(Raw!$I:$I, Raw!$A:$A, Dispositions!AIP$14, Raw!$F:$F, Dispositions!$C18, Raw!$H:$H, "E14")</f>
        <v>0</v>
      </c>
      <c r="AIQ18" s="35">
        <f>SUMIFS(Raw!$I:$I, Raw!$A:$A, Dispositions!AIQ$14, Raw!$F:$F, Dispositions!$C18, Raw!$H:$H, "E14")</f>
        <v>0</v>
      </c>
      <c r="AIR18" s="35">
        <f>SUMIFS(Raw!$I:$I, Raw!$A:$A, Dispositions!AIR$14, Raw!$F:$F, Dispositions!$C18, Raw!$H:$H, "E14")</f>
        <v>0</v>
      </c>
      <c r="AIS18" s="35">
        <f>SUMIFS(Raw!$I:$I, Raw!$A:$A, Dispositions!AIS$14, Raw!$F:$F, Dispositions!$C18, Raw!$H:$H, "E14")</f>
        <v>0</v>
      </c>
      <c r="AIT18" s="35">
        <f>SUMIFS(Raw!$I:$I, Raw!$A:$A, Dispositions!AIT$14, Raw!$F:$F, Dispositions!$C18, Raw!$H:$H, "E14")</f>
        <v>0</v>
      </c>
      <c r="AIU18" s="35">
        <f>SUMIFS(Raw!$I:$I, Raw!$A:$A, Dispositions!AIU$14, Raw!$F:$F, Dispositions!$C18, Raw!$H:$H, "E14")</f>
        <v>0</v>
      </c>
      <c r="AIV18" s="36">
        <f>SUMIFS(Raw!$I:$I, Raw!$A:$A, Dispositions!AIV$14, Raw!$F:$F, Dispositions!$C18, Raw!$H:$H, "E14")</f>
        <v>0</v>
      </c>
      <c r="AIX18" s="34">
        <f>SUMIFS(Raw!$I:$I, Raw!$A:$A, Dispositions!AIX$14, Raw!$F:$F, Dispositions!$C18, Raw!$H:$H, "E15")</f>
        <v>0</v>
      </c>
      <c r="AIY18" s="35">
        <f>SUMIFS(Raw!$I:$I, Raw!$A:$A, Dispositions!AIY$14, Raw!$F:$F, Dispositions!$C18, Raw!$H:$H, "E15")</f>
        <v>0</v>
      </c>
      <c r="AIZ18" s="35">
        <f>SUMIFS(Raw!$I:$I, Raw!$A:$A, Dispositions!AIZ$14, Raw!$F:$F, Dispositions!$C18, Raw!$H:$H, "E15")</f>
        <v>0</v>
      </c>
      <c r="AJA18" s="35">
        <f>SUMIFS(Raw!$I:$I, Raw!$A:$A, Dispositions!AJA$14, Raw!$F:$F, Dispositions!$C18, Raw!$H:$H, "E15")</f>
        <v>0</v>
      </c>
      <c r="AJB18" s="35">
        <f>SUMIFS(Raw!$I:$I, Raw!$A:$A, Dispositions!AJB$14, Raw!$F:$F, Dispositions!$C18, Raw!$H:$H, "E15")</f>
        <v>0</v>
      </c>
      <c r="AJC18" s="35">
        <f>SUMIFS(Raw!$I:$I, Raw!$A:$A, Dispositions!AJC$14, Raw!$F:$F, Dispositions!$C18, Raw!$H:$H, "E15")</f>
        <v>0</v>
      </c>
      <c r="AJD18" s="36">
        <f>SUMIFS(Raw!$I:$I, Raw!$A:$A, Dispositions!AJD$14, Raw!$F:$F, Dispositions!$C18, Raw!$H:$H, "E15")</f>
        <v>0</v>
      </c>
      <c r="AJF18" s="34">
        <f>SUMIFS(Raw!$I:$I, Raw!$A:$A, Dispositions!AJF$14, Raw!$F:$F, Dispositions!$C18, Raw!$H:$H, "E16")</f>
        <v>0</v>
      </c>
      <c r="AJG18" s="35">
        <f>SUMIFS(Raw!$I:$I, Raw!$A:$A, Dispositions!AJG$14, Raw!$F:$F, Dispositions!$C18, Raw!$H:$H, "E16")</f>
        <v>0</v>
      </c>
      <c r="AJH18" s="35">
        <f>SUMIFS(Raw!$I:$I, Raw!$A:$A, Dispositions!AJH$14, Raw!$F:$F, Dispositions!$C18, Raw!$H:$H, "E16")</f>
        <v>0</v>
      </c>
      <c r="AJI18" s="35">
        <f>SUMIFS(Raw!$I:$I, Raw!$A:$A, Dispositions!AJI$14, Raw!$F:$F, Dispositions!$C18, Raw!$H:$H, "E16")</f>
        <v>0</v>
      </c>
      <c r="AJJ18" s="35">
        <f>SUMIFS(Raw!$I:$I, Raw!$A:$A, Dispositions!AJJ$14, Raw!$F:$F, Dispositions!$C18, Raw!$H:$H, "E16")</f>
        <v>0</v>
      </c>
      <c r="AJK18" s="35">
        <f>SUMIFS(Raw!$I:$I, Raw!$A:$A, Dispositions!AJK$14, Raw!$F:$F, Dispositions!$C18, Raw!$H:$H, "E16")</f>
        <v>0</v>
      </c>
      <c r="AJL18" s="36">
        <f>SUMIFS(Raw!$I:$I, Raw!$A:$A, Dispositions!AJL$14, Raw!$F:$F, Dispositions!$C18, Raw!$H:$H, "E16")</f>
        <v>0</v>
      </c>
      <c r="AJN18" s="34">
        <f>SUMIFS(Raw!$I:$I, Raw!$A:$A, Dispositions!AJN$14, Raw!$F:$F, Dispositions!$C18, Raw!$H:$H, "E18")</f>
        <v>0</v>
      </c>
      <c r="AJO18" s="35">
        <f>SUMIFS(Raw!$I:$I, Raw!$A:$A, Dispositions!AJO$14, Raw!$F:$F, Dispositions!$C18, Raw!$H:$H, "E18")</f>
        <v>0</v>
      </c>
      <c r="AJP18" s="35">
        <f>SUMIFS(Raw!$I:$I, Raw!$A:$A, Dispositions!AJP$14, Raw!$F:$F, Dispositions!$C18, Raw!$H:$H, "E18")</f>
        <v>0</v>
      </c>
      <c r="AJQ18" s="35">
        <f>SUMIFS(Raw!$I:$I, Raw!$A:$A, Dispositions!AJQ$14, Raw!$F:$F, Dispositions!$C18, Raw!$H:$H, "E18")</f>
        <v>0</v>
      </c>
      <c r="AJR18" s="35">
        <f>SUMIFS(Raw!$I:$I, Raw!$A:$A, Dispositions!AJR$14, Raw!$F:$F, Dispositions!$C18, Raw!$H:$H, "E18")</f>
        <v>0</v>
      </c>
      <c r="AJS18" s="35">
        <f>SUMIFS(Raw!$I:$I, Raw!$A:$A, Dispositions!AJS$14, Raw!$F:$F, Dispositions!$C18, Raw!$H:$H, "E18")</f>
        <v>0</v>
      </c>
      <c r="AJT18" s="36">
        <f>SUMIFS(Raw!$I:$I, Raw!$A:$A, Dispositions!AJT$14, Raw!$F:$F, Dispositions!$C18, Raw!$H:$H, "E18")</f>
        <v>0</v>
      </c>
      <c r="AJV18" s="34">
        <f>SUMIFS(Raw!$I:$I, Raw!$A:$A, Dispositions!AJV$14, Raw!$F:$F, Dispositions!$C18, Raw!$H:$H, "E34")</f>
        <v>0</v>
      </c>
      <c r="AJW18" s="35">
        <f>SUMIFS(Raw!$I:$I, Raw!$A:$A, Dispositions!AJW$14, Raw!$F:$F, Dispositions!$C18, Raw!$H:$H, "E34")</f>
        <v>0</v>
      </c>
      <c r="AJX18" s="35">
        <f>SUMIFS(Raw!$I:$I, Raw!$A:$A, Dispositions!AJX$14, Raw!$F:$F, Dispositions!$C18, Raw!$H:$H, "E34")</f>
        <v>0</v>
      </c>
      <c r="AJY18" s="35">
        <f>SUMIFS(Raw!$I:$I, Raw!$A:$A, Dispositions!AJY$14, Raw!$F:$F, Dispositions!$C18, Raw!$H:$H, "E34")</f>
        <v>0</v>
      </c>
      <c r="AJZ18" s="35">
        <f>SUMIFS(Raw!$I:$I, Raw!$A:$A, Dispositions!AJZ$14, Raw!$F:$F, Dispositions!$C18, Raw!$H:$H, "E34")</f>
        <v>0</v>
      </c>
      <c r="AKA18" s="35">
        <f>SUMIFS(Raw!$I:$I, Raw!$A:$A, Dispositions!AKA$14, Raw!$F:$F, Dispositions!$C18, Raw!$H:$H, "E34")</f>
        <v>0</v>
      </c>
      <c r="AKB18" s="36">
        <f>SUMIFS(Raw!$I:$I, Raw!$A:$A, Dispositions!AKB$14, Raw!$F:$F, Dispositions!$C18, Raw!$H:$H, "E34")</f>
        <v>0</v>
      </c>
      <c r="AKD18" s="34">
        <f>SUMIFS(Raw!$I:$I, Raw!$A:$A, Dispositions!AKD$14, Raw!$F:$F, Dispositions!$C18, Raw!$H:$H, "E02")</f>
        <v>0</v>
      </c>
      <c r="AKE18" s="35">
        <f>SUMIFS(Raw!$I:$I, Raw!$A:$A, Dispositions!AKE$14, Raw!$F:$F, Dispositions!$C18, Raw!$H:$H, "E02")</f>
        <v>0</v>
      </c>
      <c r="AKF18" s="35">
        <f>SUMIFS(Raw!$I:$I, Raw!$A:$A, Dispositions!AKF$14, Raw!$F:$F, Dispositions!$C18, Raw!$H:$H, "E02")</f>
        <v>0</v>
      </c>
      <c r="AKG18" s="35">
        <f>SUMIFS(Raw!$I:$I, Raw!$A:$A, Dispositions!AKG$14, Raw!$F:$F, Dispositions!$C18, Raw!$H:$H, "E02")</f>
        <v>0</v>
      </c>
      <c r="AKH18" s="35">
        <f>SUMIFS(Raw!$I:$I, Raw!$A:$A, Dispositions!AKH$14, Raw!$F:$F, Dispositions!$C18, Raw!$H:$H, "E02")</f>
        <v>0</v>
      </c>
      <c r="AKI18" s="35">
        <f>SUMIFS(Raw!$I:$I, Raw!$A:$A, Dispositions!AKI$14, Raw!$F:$F, Dispositions!$C18, Raw!$H:$H, "E02")</f>
        <v>0</v>
      </c>
      <c r="AKJ18" s="36">
        <f>SUMIFS(Raw!$I:$I, Raw!$A:$A, Dispositions!AKJ$14, Raw!$F:$F, Dispositions!$C18, Raw!$H:$H, "E02")</f>
        <v>0</v>
      </c>
      <c r="AKL18" s="34">
        <f>SUMIFS(Raw!$I:$I, Raw!$A:$A, Dispositions!AKL$14, Raw!$F:$F, Dispositions!$C18, Raw!$H:$H, "E03")</f>
        <v>0</v>
      </c>
      <c r="AKM18" s="35">
        <f>SUMIFS(Raw!$I:$I, Raw!$A:$A, Dispositions!AKM$14, Raw!$F:$F, Dispositions!$C18, Raw!$H:$H, "E03")</f>
        <v>0</v>
      </c>
      <c r="AKN18" s="35">
        <f>SUMIFS(Raw!$I:$I, Raw!$A:$A, Dispositions!AKN$14, Raw!$F:$F, Dispositions!$C18, Raw!$H:$H, "E03")</f>
        <v>0</v>
      </c>
      <c r="AKO18" s="35">
        <f>SUMIFS(Raw!$I:$I, Raw!$A:$A, Dispositions!AKO$14, Raw!$F:$F, Dispositions!$C18, Raw!$H:$H, "E03")</f>
        <v>0</v>
      </c>
      <c r="AKP18" s="35">
        <f>SUMIFS(Raw!$I:$I, Raw!$A:$A, Dispositions!AKP$14, Raw!$F:$F, Dispositions!$C18, Raw!$H:$H, "E03")</f>
        <v>0</v>
      </c>
      <c r="AKQ18" s="35">
        <f>SUMIFS(Raw!$I:$I, Raw!$A:$A, Dispositions!AKQ$14, Raw!$F:$F, Dispositions!$C18, Raw!$H:$H, "E03")</f>
        <v>0</v>
      </c>
      <c r="AKR18" s="36">
        <f>SUMIFS(Raw!$I:$I, Raw!$A:$A, Dispositions!AKR$14, Raw!$F:$F, Dispositions!$C18, Raw!$H:$H, "E03")</f>
        <v>0</v>
      </c>
      <c r="AKT18" s="34">
        <f>SUMIFS(Raw!$I:$I, Raw!$A:$A, Dispositions!AKT$14, Raw!$F:$F, Dispositions!$C18, Raw!$H:$H, "E05")</f>
        <v>0</v>
      </c>
      <c r="AKU18" s="35">
        <f>SUMIFS(Raw!$I:$I, Raw!$A:$A, Dispositions!AKU$14, Raw!$F:$F, Dispositions!$C18, Raw!$H:$H, "E05")</f>
        <v>0</v>
      </c>
      <c r="AKV18" s="35">
        <f>SUMIFS(Raw!$I:$I, Raw!$A:$A, Dispositions!AKV$14, Raw!$F:$F, Dispositions!$C18, Raw!$H:$H, "E05")</f>
        <v>0</v>
      </c>
      <c r="AKW18" s="35">
        <f>SUMIFS(Raw!$I:$I, Raw!$A:$A, Dispositions!AKW$14, Raw!$F:$F, Dispositions!$C18, Raw!$H:$H, "E05")</f>
        <v>0</v>
      </c>
      <c r="AKX18" s="35">
        <f>SUMIFS(Raw!$I:$I, Raw!$A:$A, Dispositions!AKX$14, Raw!$F:$F, Dispositions!$C18, Raw!$H:$H, "E05")</f>
        <v>0</v>
      </c>
      <c r="AKY18" s="35">
        <f>SUMIFS(Raw!$I:$I, Raw!$A:$A, Dispositions!AKY$14, Raw!$F:$F, Dispositions!$C18, Raw!$H:$H, "E05")</f>
        <v>0</v>
      </c>
      <c r="AKZ18" s="36">
        <f>SUMIFS(Raw!$I:$I, Raw!$A:$A, Dispositions!AKZ$14, Raw!$F:$F, Dispositions!$C18, Raw!$H:$H, "E05")</f>
        <v>0</v>
      </c>
      <c r="ALB18" s="34">
        <f>SUMIFS(Raw!$I:$I, Raw!$A:$A, Dispositions!ALB$14, Raw!$F:$F, Dispositions!$C18, Raw!$H:$H, "E12")</f>
        <v>0</v>
      </c>
      <c r="ALC18" s="35">
        <f>SUMIFS(Raw!$I:$I, Raw!$A:$A, Dispositions!ALC$14, Raw!$F:$F, Dispositions!$C18, Raw!$H:$H, "E12")</f>
        <v>0</v>
      </c>
      <c r="ALD18" s="35">
        <f>SUMIFS(Raw!$I:$I, Raw!$A:$A, Dispositions!ALD$14, Raw!$F:$F, Dispositions!$C18, Raw!$H:$H, "E12")</f>
        <v>0</v>
      </c>
      <c r="ALE18" s="35">
        <f>SUMIFS(Raw!$I:$I, Raw!$A:$A, Dispositions!ALE$14, Raw!$F:$F, Dispositions!$C18, Raw!$H:$H, "E12")</f>
        <v>0</v>
      </c>
      <c r="ALF18" s="35">
        <f>SUMIFS(Raw!$I:$I, Raw!$A:$A, Dispositions!ALF$14, Raw!$F:$F, Dispositions!$C18, Raw!$H:$H, "E12")</f>
        <v>0</v>
      </c>
      <c r="ALG18" s="35">
        <f>SUMIFS(Raw!$I:$I, Raw!$A:$A, Dispositions!ALG$14, Raw!$F:$F, Dispositions!$C18, Raw!$H:$H, "E12")</f>
        <v>0</v>
      </c>
      <c r="ALH18" s="36">
        <f>SUMIFS(Raw!$I:$I, Raw!$A:$A, Dispositions!ALH$14, Raw!$F:$F, Dispositions!$C18, Raw!$H:$H, "E12")</f>
        <v>0</v>
      </c>
      <c r="ALJ18" s="34">
        <f>SUMIFS(Raw!$I:$I, Raw!$A:$A, Dispositions!ALJ$14, Raw!$F:$F, Dispositions!$C18, Raw!$H:$H, "E13")</f>
        <v>0</v>
      </c>
      <c r="ALK18" s="35">
        <f>SUMIFS(Raw!$I:$I, Raw!$A:$A, Dispositions!ALK$14, Raw!$F:$F, Dispositions!$C18, Raw!$H:$H, "E13")</f>
        <v>0</v>
      </c>
      <c r="ALL18" s="35">
        <f>SUMIFS(Raw!$I:$I, Raw!$A:$A, Dispositions!ALL$14, Raw!$F:$F, Dispositions!$C18, Raw!$H:$H, "E13")</f>
        <v>0</v>
      </c>
      <c r="ALM18" s="35">
        <f>SUMIFS(Raw!$I:$I, Raw!$A:$A, Dispositions!ALM$14, Raw!$F:$F, Dispositions!$C18, Raw!$H:$H, "E13")</f>
        <v>0</v>
      </c>
      <c r="ALN18" s="35">
        <f>SUMIFS(Raw!$I:$I, Raw!$A:$A, Dispositions!ALN$14, Raw!$F:$F, Dispositions!$C18, Raw!$H:$H, "E13")</f>
        <v>0</v>
      </c>
      <c r="ALO18" s="35">
        <f>SUMIFS(Raw!$I:$I, Raw!$A:$A, Dispositions!ALO$14, Raw!$F:$F, Dispositions!$C18, Raw!$H:$H, "E13")</f>
        <v>0</v>
      </c>
      <c r="ALP18" s="36">
        <f>SUMIFS(Raw!$I:$I, Raw!$A:$A, Dispositions!ALP$14, Raw!$F:$F, Dispositions!$C18, Raw!$H:$H, "E13")</f>
        <v>0</v>
      </c>
      <c r="ALR18" s="34">
        <f>SUMIFS(Raw!$I:$I, Raw!$A:$A, Dispositions!ALR$14, Raw!$F:$F, Dispositions!$C18, Raw!$H:$H, "E14")</f>
        <v>0</v>
      </c>
      <c r="ALS18" s="35">
        <f>SUMIFS(Raw!$I:$I, Raw!$A:$A, Dispositions!ALS$14, Raw!$F:$F, Dispositions!$C18, Raw!$H:$H, "E14")</f>
        <v>0</v>
      </c>
      <c r="ALT18" s="35">
        <f>SUMIFS(Raw!$I:$I, Raw!$A:$A, Dispositions!ALT$14, Raw!$F:$F, Dispositions!$C18, Raw!$H:$H, "E14")</f>
        <v>0</v>
      </c>
      <c r="ALU18" s="35">
        <f>SUMIFS(Raw!$I:$I, Raw!$A:$A, Dispositions!ALU$14, Raw!$F:$F, Dispositions!$C18, Raw!$H:$H, "E14")</f>
        <v>0</v>
      </c>
      <c r="ALV18" s="35">
        <f>SUMIFS(Raw!$I:$I, Raw!$A:$A, Dispositions!ALV$14, Raw!$F:$F, Dispositions!$C18, Raw!$H:$H, "E14")</f>
        <v>0</v>
      </c>
      <c r="ALW18" s="35">
        <f>SUMIFS(Raw!$I:$I, Raw!$A:$A, Dispositions!ALW$14, Raw!$F:$F, Dispositions!$C18, Raw!$H:$H, "E14")</f>
        <v>0</v>
      </c>
      <c r="ALX18" s="36">
        <f>SUMIFS(Raw!$I:$I, Raw!$A:$A, Dispositions!ALX$14, Raw!$F:$F, Dispositions!$C18, Raw!$H:$H, "E14")</f>
        <v>0</v>
      </c>
      <c r="ALZ18" s="34">
        <f>SUMIFS(Raw!$I:$I, Raw!$A:$A, Dispositions!ALZ$14, Raw!$F:$F, Dispositions!$C18, Raw!$H:$H, "E15")</f>
        <v>0</v>
      </c>
      <c r="AMA18" s="35">
        <f>SUMIFS(Raw!$I:$I, Raw!$A:$A, Dispositions!AMA$14, Raw!$F:$F, Dispositions!$C18, Raw!$H:$H, "E15")</f>
        <v>0</v>
      </c>
      <c r="AMB18" s="35">
        <f>SUMIFS(Raw!$I:$I, Raw!$A:$A, Dispositions!AMB$14, Raw!$F:$F, Dispositions!$C18, Raw!$H:$H, "E15")</f>
        <v>0</v>
      </c>
      <c r="AMC18" s="35">
        <f>SUMIFS(Raw!$I:$I, Raw!$A:$A, Dispositions!AMC$14, Raw!$F:$F, Dispositions!$C18, Raw!$H:$H, "E15")</f>
        <v>0</v>
      </c>
      <c r="AMD18" s="35">
        <f>SUMIFS(Raw!$I:$I, Raw!$A:$A, Dispositions!AMD$14, Raw!$F:$F, Dispositions!$C18, Raw!$H:$H, "E15")</f>
        <v>0</v>
      </c>
      <c r="AME18" s="35">
        <f>SUMIFS(Raw!$I:$I, Raw!$A:$A, Dispositions!AME$14, Raw!$F:$F, Dispositions!$C18, Raw!$H:$H, "E15")</f>
        <v>0</v>
      </c>
      <c r="AMF18" s="36">
        <f>SUMIFS(Raw!$I:$I, Raw!$A:$A, Dispositions!AMF$14, Raw!$F:$F, Dispositions!$C18, Raw!$H:$H, "E15")</f>
        <v>0</v>
      </c>
      <c r="AMH18" s="34">
        <f>SUMIFS(Raw!$I:$I, Raw!$A:$A, Dispositions!AMH$14, Raw!$F:$F, Dispositions!$C18, Raw!$H:$H, "E16")</f>
        <v>0</v>
      </c>
      <c r="AMI18" s="35">
        <f>SUMIFS(Raw!$I:$I, Raw!$A:$A, Dispositions!AMI$14, Raw!$F:$F, Dispositions!$C18, Raw!$H:$H, "E16")</f>
        <v>0</v>
      </c>
      <c r="AMJ18" s="35">
        <f>SUMIFS(Raw!$I:$I, Raw!$A:$A, Dispositions!AMJ$14, Raw!$F:$F, Dispositions!$C18, Raw!$H:$H, "E16")</f>
        <v>0</v>
      </c>
      <c r="AMK18" s="35">
        <f>SUMIFS(Raw!$I:$I, Raw!$A:$A, Dispositions!AMK$14, Raw!$F:$F, Dispositions!$C18, Raw!$H:$H, "E16")</f>
        <v>0</v>
      </c>
      <c r="AML18" s="35">
        <f>SUMIFS(Raw!$I:$I, Raw!$A:$A, Dispositions!AML$14, Raw!$F:$F, Dispositions!$C18, Raw!$H:$H, "E16")</f>
        <v>0</v>
      </c>
      <c r="AMM18" s="35">
        <f>SUMIFS(Raw!$I:$I, Raw!$A:$A, Dispositions!AMM$14, Raw!$F:$F, Dispositions!$C18, Raw!$H:$H, "E16")</f>
        <v>0</v>
      </c>
      <c r="AMN18" s="36">
        <f>SUMIFS(Raw!$I:$I, Raw!$A:$A, Dispositions!AMN$14, Raw!$F:$F, Dispositions!$C18, Raw!$H:$H, "E16")</f>
        <v>0</v>
      </c>
      <c r="AMP18" s="34">
        <f>SUMIFS(Raw!$I:$I, Raw!$A:$A, Dispositions!AMP$14, Raw!$F:$F, Dispositions!$C18, Raw!$H:$H, "E18")</f>
        <v>0</v>
      </c>
      <c r="AMQ18" s="35">
        <f>SUMIFS(Raw!$I:$I, Raw!$A:$A, Dispositions!AMQ$14, Raw!$F:$F, Dispositions!$C18, Raw!$H:$H, "E18")</f>
        <v>0</v>
      </c>
      <c r="AMR18" s="35">
        <f>SUMIFS(Raw!$I:$I, Raw!$A:$A, Dispositions!AMR$14, Raw!$F:$F, Dispositions!$C18, Raw!$H:$H, "E18")</f>
        <v>0</v>
      </c>
      <c r="AMS18" s="35">
        <f>SUMIFS(Raw!$I:$I, Raw!$A:$A, Dispositions!AMS$14, Raw!$F:$F, Dispositions!$C18, Raw!$H:$H, "E18")</f>
        <v>0</v>
      </c>
      <c r="AMT18" s="35">
        <f>SUMIFS(Raw!$I:$I, Raw!$A:$A, Dispositions!AMT$14, Raw!$F:$F, Dispositions!$C18, Raw!$H:$H, "E18")</f>
        <v>0</v>
      </c>
      <c r="AMU18" s="35">
        <f>SUMIFS(Raw!$I:$I, Raw!$A:$A, Dispositions!AMU$14, Raw!$F:$F, Dispositions!$C18, Raw!$H:$H, "E18")</f>
        <v>0</v>
      </c>
      <c r="AMV18" s="36">
        <f>SUMIFS(Raw!$I:$I, Raw!$A:$A, Dispositions!AMV$14, Raw!$F:$F, Dispositions!$C18, Raw!$H:$H, "E18")</f>
        <v>0</v>
      </c>
      <c r="AMX18" s="34">
        <f>SUMIFS(Raw!$I:$I, Raw!$A:$A, Dispositions!AMX$14, Raw!$F:$F, Dispositions!$C18, Raw!$H:$H, "E34")</f>
        <v>0</v>
      </c>
      <c r="AMY18" s="35">
        <f>SUMIFS(Raw!$I:$I, Raw!$A:$A, Dispositions!AMY$14, Raw!$F:$F, Dispositions!$C18, Raw!$H:$H, "E34")</f>
        <v>0</v>
      </c>
      <c r="AMZ18" s="35">
        <f>SUMIFS(Raw!$I:$I, Raw!$A:$A, Dispositions!AMZ$14, Raw!$F:$F, Dispositions!$C18, Raw!$H:$H, "E34")</f>
        <v>0</v>
      </c>
      <c r="ANA18" s="35">
        <f>SUMIFS(Raw!$I:$I, Raw!$A:$A, Dispositions!ANA$14, Raw!$F:$F, Dispositions!$C18, Raw!$H:$H, "E34")</f>
        <v>0</v>
      </c>
      <c r="ANB18" s="35">
        <f>SUMIFS(Raw!$I:$I, Raw!$A:$A, Dispositions!ANB$14, Raw!$F:$F, Dispositions!$C18, Raw!$H:$H, "E34")</f>
        <v>0</v>
      </c>
      <c r="ANC18" s="35">
        <f>SUMIFS(Raw!$I:$I, Raw!$A:$A, Dispositions!ANC$14, Raw!$F:$F, Dispositions!$C18, Raw!$H:$H, "E34")</f>
        <v>0</v>
      </c>
      <c r="AND18" s="36">
        <f>SUMIFS(Raw!$I:$I, Raw!$A:$A, Dispositions!AND$14, Raw!$F:$F, Dispositions!$C18, Raw!$H:$H, "E34")</f>
        <v>0</v>
      </c>
      <c r="ANF18" s="34">
        <f>SUMIFS(Raw!$I:$I, Raw!$A:$A, Dispositions!ANF$14, Raw!$F:$F, Dispositions!$C18, Raw!$H:$H, "E02")</f>
        <v>0</v>
      </c>
      <c r="ANG18" s="35">
        <f>SUMIFS(Raw!$I:$I, Raw!$A:$A, Dispositions!ANG$14, Raw!$F:$F, Dispositions!$C18, Raw!$H:$H, "E02")</f>
        <v>0</v>
      </c>
      <c r="ANH18" s="35">
        <f>SUMIFS(Raw!$I:$I, Raw!$A:$A, Dispositions!ANH$14, Raw!$F:$F, Dispositions!$C18, Raw!$H:$H, "E02")</f>
        <v>0</v>
      </c>
      <c r="ANI18" s="35">
        <f>SUMIFS(Raw!$I:$I, Raw!$A:$A, Dispositions!ANI$14, Raw!$F:$F, Dispositions!$C18, Raw!$H:$H, "E02")</f>
        <v>0</v>
      </c>
      <c r="ANJ18" s="35">
        <f>SUMIFS(Raw!$I:$I, Raw!$A:$A, Dispositions!ANJ$14, Raw!$F:$F, Dispositions!$C18, Raw!$H:$H, "E02")</f>
        <v>0</v>
      </c>
      <c r="ANK18" s="35">
        <f>SUMIFS(Raw!$I:$I, Raw!$A:$A, Dispositions!ANK$14, Raw!$F:$F, Dispositions!$C18, Raw!$H:$H, "E02")</f>
        <v>0</v>
      </c>
      <c r="ANL18" s="36">
        <f>SUMIFS(Raw!$I:$I, Raw!$A:$A, Dispositions!ANL$14, Raw!$F:$F, Dispositions!$C18, Raw!$H:$H, "E02")</f>
        <v>0</v>
      </c>
      <c r="ANN18" s="34">
        <f>SUMIFS(Raw!$I:$I, Raw!$A:$A, Dispositions!ANN$14, Raw!$F:$F, Dispositions!$C18, Raw!$H:$H, "E03")</f>
        <v>0</v>
      </c>
      <c r="ANO18" s="35">
        <f>SUMIFS(Raw!$I:$I, Raw!$A:$A, Dispositions!ANO$14, Raw!$F:$F, Dispositions!$C18, Raw!$H:$H, "E03")</f>
        <v>0</v>
      </c>
      <c r="ANP18" s="35">
        <f>SUMIFS(Raw!$I:$I, Raw!$A:$A, Dispositions!ANP$14, Raw!$F:$F, Dispositions!$C18, Raw!$H:$H, "E03")</f>
        <v>0</v>
      </c>
      <c r="ANQ18" s="35">
        <f>SUMIFS(Raw!$I:$I, Raw!$A:$A, Dispositions!ANQ$14, Raw!$F:$F, Dispositions!$C18, Raw!$H:$H, "E03")</f>
        <v>0</v>
      </c>
      <c r="ANR18" s="35">
        <f>SUMIFS(Raw!$I:$I, Raw!$A:$A, Dispositions!ANR$14, Raw!$F:$F, Dispositions!$C18, Raw!$H:$H, "E03")</f>
        <v>0</v>
      </c>
      <c r="ANS18" s="35">
        <f>SUMIFS(Raw!$I:$I, Raw!$A:$A, Dispositions!ANS$14, Raw!$F:$F, Dispositions!$C18, Raw!$H:$H, "E03")</f>
        <v>0</v>
      </c>
      <c r="ANT18" s="36">
        <f>SUMIFS(Raw!$I:$I, Raw!$A:$A, Dispositions!ANT$14, Raw!$F:$F, Dispositions!$C18, Raw!$H:$H, "E03")</f>
        <v>0</v>
      </c>
      <c r="ANV18" s="34">
        <f>SUMIFS(Raw!$I:$I, Raw!$A:$A, Dispositions!ANV$14, Raw!$F:$F, Dispositions!$C18, Raw!$H:$H, "E05")</f>
        <v>0</v>
      </c>
      <c r="ANW18" s="35">
        <f>SUMIFS(Raw!$I:$I, Raw!$A:$A, Dispositions!ANW$14, Raw!$F:$F, Dispositions!$C18, Raw!$H:$H, "E05")</f>
        <v>0</v>
      </c>
      <c r="ANX18" s="35">
        <f>SUMIFS(Raw!$I:$I, Raw!$A:$A, Dispositions!ANX$14, Raw!$F:$F, Dispositions!$C18, Raw!$H:$H, "E05")</f>
        <v>0</v>
      </c>
      <c r="ANY18" s="35">
        <f>SUMIFS(Raw!$I:$I, Raw!$A:$A, Dispositions!ANY$14, Raw!$F:$F, Dispositions!$C18, Raw!$H:$H, "E05")</f>
        <v>0</v>
      </c>
      <c r="ANZ18" s="35">
        <f>SUMIFS(Raw!$I:$I, Raw!$A:$A, Dispositions!ANZ$14, Raw!$F:$F, Dispositions!$C18, Raw!$H:$H, "E05")</f>
        <v>0</v>
      </c>
      <c r="AOA18" s="35">
        <f>SUMIFS(Raw!$I:$I, Raw!$A:$A, Dispositions!AOA$14, Raw!$F:$F, Dispositions!$C18, Raw!$H:$H, "E05")</f>
        <v>0</v>
      </c>
      <c r="AOB18" s="36">
        <f>SUMIFS(Raw!$I:$I, Raw!$A:$A, Dispositions!AOB$14, Raw!$F:$F, Dispositions!$C18, Raw!$H:$H, "E05")</f>
        <v>0</v>
      </c>
      <c r="AOD18" s="34">
        <f>SUMIFS(Raw!$I:$I, Raw!$A:$A, Dispositions!AOD$14, Raw!$F:$F, Dispositions!$C18, Raw!$H:$H, "E12")</f>
        <v>0</v>
      </c>
      <c r="AOE18" s="35">
        <f>SUMIFS(Raw!$I:$I, Raw!$A:$A, Dispositions!AOE$14, Raw!$F:$F, Dispositions!$C18, Raw!$H:$H, "E12")</f>
        <v>0</v>
      </c>
      <c r="AOF18" s="35">
        <f>SUMIFS(Raw!$I:$I, Raw!$A:$A, Dispositions!AOF$14, Raw!$F:$F, Dispositions!$C18, Raw!$H:$H, "E12")</f>
        <v>0</v>
      </c>
      <c r="AOG18" s="35">
        <f>SUMIFS(Raw!$I:$I, Raw!$A:$A, Dispositions!AOG$14, Raw!$F:$F, Dispositions!$C18, Raw!$H:$H, "E12")</f>
        <v>0</v>
      </c>
      <c r="AOH18" s="35">
        <f>SUMIFS(Raw!$I:$I, Raw!$A:$A, Dispositions!AOH$14, Raw!$F:$F, Dispositions!$C18, Raw!$H:$H, "E12")</f>
        <v>0</v>
      </c>
      <c r="AOI18" s="35">
        <f>SUMIFS(Raw!$I:$I, Raw!$A:$A, Dispositions!AOI$14, Raw!$F:$F, Dispositions!$C18, Raw!$H:$H, "E12")</f>
        <v>0</v>
      </c>
      <c r="AOJ18" s="36">
        <f>SUMIFS(Raw!$I:$I, Raw!$A:$A, Dispositions!AOJ$14, Raw!$F:$F, Dispositions!$C18, Raw!$H:$H, "E12")</f>
        <v>0</v>
      </c>
      <c r="AOL18" s="34">
        <f>SUMIFS(Raw!$I:$I, Raw!$A:$A, Dispositions!AOL$14, Raw!$F:$F, Dispositions!$C18, Raw!$H:$H, "E13")</f>
        <v>0</v>
      </c>
      <c r="AOM18" s="35">
        <f>SUMIFS(Raw!$I:$I, Raw!$A:$A, Dispositions!AOM$14, Raw!$F:$F, Dispositions!$C18, Raw!$H:$H, "E13")</f>
        <v>0</v>
      </c>
      <c r="AON18" s="35">
        <f>SUMIFS(Raw!$I:$I, Raw!$A:$A, Dispositions!AON$14, Raw!$F:$F, Dispositions!$C18, Raw!$H:$H, "E13")</f>
        <v>0</v>
      </c>
      <c r="AOO18" s="35">
        <f>SUMIFS(Raw!$I:$I, Raw!$A:$A, Dispositions!AOO$14, Raw!$F:$F, Dispositions!$C18, Raw!$H:$H, "E13")</f>
        <v>0</v>
      </c>
      <c r="AOP18" s="35">
        <f>SUMIFS(Raw!$I:$I, Raw!$A:$A, Dispositions!AOP$14, Raw!$F:$F, Dispositions!$C18, Raw!$H:$H, "E13")</f>
        <v>0</v>
      </c>
      <c r="AOQ18" s="35">
        <f>SUMIFS(Raw!$I:$I, Raw!$A:$A, Dispositions!AOQ$14, Raw!$F:$F, Dispositions!$C18, Raw!$H:$H, "E13")</f>
        <v>0</v>
      </c>
      <c r="AOR18" s="36">
        <f>SUMIFS(Raw!$I:$I, Raw!$A:$A, Dispositions!AOR$14, Raw!$F:$F, Dispositions!$C18, Raw!$H:$H, "E13")</f>
        <v>0</v>
      </c>
      <c r="AOT18" s="34">
        <f>SUMIFS(Raw!$I:$I, Raw!$A:$A, Dispositions!AOT$14, Raw!$F:$F, Dispositions!$C18, Raw!$H:$H, "E14")</f>
        <v>0</v>
      </c>
      <c r="AOU18" s="35">
        <f>SUMIFS(Raw!$I:$I, Raw!$A:$A, Dispositions!AOU$14, Raw!$F:$F, Dispositions!$C18, Raw!$H:$H, "E14")</f>
        <v>0</v>
      </c>
      <c r="AOV18" s="35">
        <f>SUMIFS(Raw!$I:$I, Raw!$A:$A, Dispositions!AOV$14, Raw!$F:$F, Dispositions!$C18, Raw!$H:$H, "E14")</f>
        <v>0</v>
      </c>
      <c r="AOW18" s="35">
        <f>SUMIFS(Raw!$I:$I, Raw!$A:$A, Dispositions!AOW$14, Raw!$F:$F, Dispositions!$C18, Raw!$H:$H, "E14")</f>
        <v>0</v>
      </c>
      <c r="AOX18" s="35">
        <f>SUMIFS(Raw!$I:$I, Raw!$A:$A, Dispositions!AOX$14, Raw!$F:$F, Dispositions!$C18, Raw!$H:$H, "E14")</f>
        <v>0</v>
      </c>
      <c r="AOY18" s="35">
        <f>SUMIFS(Raw!$I:$I, Raw!$A:$A, Dispositions!AOY$14, Raw!$F:$F, Dispositions!$C18, Raw!$H:$H, "E14")</f>
        <v>0</v>
      </c>
      <c r="AOZ18" s="36">
        <f>SUMIFS(Raw!$I:$I, Raw!$A:$A, Dispositions!AOZ$14, Raw!$F:$F, Dispositions!$C18, Raw!$H:$H, "E14")</f>
        <v>0</v>
      </c>
      <c r="APB18" s="34">
        <f>SUMIFS(Raw!$I:$I, Raw!$A:$A, Dispositions!APB$14, Raw!$F:$F, Dispositions!$C18, Raw!$H:$H, "E15")</f>
        <v>0</v>
      </c>
      <c r="APC18" s="35">
        <f>SUMIFS(Raw!$I:$I, Raw!$A:$A, Dispositions!APC$14, Raw!$F:$F, Dispositions!$C18, Raw!$H:$H, "E15")</f>
        <v>0</v>
      </c>
      <c r="APD18" s="35">
        <f>SUMIFS(Raw!$I:$I, Raw!$A:$A, Dispositions!APD$14, Raw!$F:$F, Dispositions!$C18, Raw!$H:$H, "E15")</f>
        <v>0</v>
      </c>
      <c r="APE18" s="35">
        <f>SUMIFS(Raw!$I:$I, Raw!$A:$A, Dispositions!APE$14, Raw!$F:$F, Dispositions!$C18, Raw!$H:$H, "E15")</f>
        <v>0</v>
      </c>
      <c r="APF18" s="35">
        <f>SUMIFS(Raw!$I:$I, Raw!$A:$A, Dispositions!APF$14, Raw!$F:$F, Dispositions!$C18, Raw!$H:$H, "E15")</f>
        <v>0</v>
      </c>
      <c r="APG18" s="35">
        <f>SUMIFS(Raw!$I:$I, Raw!$A:$A, Dispositions!APG$14, Raw!$F:$F, Dispositions!$C18, Raw!$H:$H, "E15")</f>
        <v>0</v>
      </c>
      <c r="APH18" s="36">
        <f>SUMIFS(Raw!$I:$I, Raw!$A:$A, Dispositions!APH$14, Raw!$F:$F, Dispositions!$C18, Raw!$H:$H, "E15")</f>
        <v>0</v>
      </c>
      <c r="APJ18" s="34">
        <f>SUMIFS(Raw!$I:$I, Raw!$A:$A, Dispositions!APJ$14, Raw!$F:$F, Dispositions!$C18, Raw!$H:$H, "E16")</f>
        <v>0</v>
      </c>
      <c r="APK18" s="35">
        <f>SUMIFS(Raw!$I:$I, Raw!$A:$A, Dispositions!APK$14, Raw!$F:$F, Dispositions!$C18, Raw!$H:$H, "E16")</f>
        <v>0</v>
      </c>
      <c r="APL18" s="35">
        <f>SUMIFS(Raw!$I:$I, Raw!$A:$A, Dispositions!APL$14, Raw!$F:$F, Dispositions!$C18, Raw!$H:$H, "E16")</f>
        <v>0</v>
      </c>
      <c r="APM18" s="35">
        <f>SUMIFS(Raw!$I:$I, Raw!$A:$A, Dispositions!APM$14, Raw!$F:$F, Dispositions!$C18, Raw!$H:$H, "E16")</f>
        <v>0</v>
      </c>
      <c r="APN18" s="35">
        <f>SUMIFS(Raw!$I:$I, Raw!$A:$A, Dispositions!APN$14, Raw!$F:$F, Dispositions!$C18, Raw!$H:$H, "E16")</f>
        <v>0</v>
      </c>
      <c r="APO18" s="35">
        <f>SUMIFS(Raw!$I:$I, Raw!$A:$A, Dispositions!APO$14, Raw!$F:$F, Dispositions!$C18, Raw!$H:$H, "E16")</f>
        <v>0</v>
      </c>
      <c r="APP18" s="36">
        <f>SUMIFS(Raw!$I:$I, Raw!$A:$A, Dispositions!APP$14, Raw!$F:$F, Dispositions!$C18, Raw!$H:$H, "E16")</f>
        <v>0</v>
      </c>
      <c r="APR18" s="34">
        <f>SUMIFS(Raw!$I:$I, Raw!$A:$A, Dispositions!APR$14, Raw!$F:$F, Dispositions!$C18, Raw!$H:$H, "E18")</f>
        <v>0</v>
      </c>
      <c r="APS18" s="35">
        <f>SUMIFS(Raw!$I:$I, Raw!$A:$A, Dispositions!APS$14, Raw!$F:$F, Dispositions!$C18, Raw!$H:$H, "E18")</f>
        <v>0</v>
      </c>
      <c r="APT18" s="35">
        <f>SUMIFS(Raw!$I:$I, Raw!$A:$A, Dispositions!APT$14, Raw!$F:$F, Dispositions!$C18, Raw!$H:$H, "E18")</f>
        <v>0</v>
      </c>
      <c r="APU18" s="35">
        <f>SUMIFS(Raw!$I:$I, Raw!$A:$A, Dispositions!APU$14, Raw!$F:$F, Dispositions!$C18, Raw!$H:$H, "E18")</f>
        <v>0</v>
      </c>
      <c r="APV18" s="35">
        <f>SUMIFS(Raw!$I:$I, Raw!$A:$A, Dispositions!APV$14, Raw!$F:$F, Dispositions!$C18, Raw!$H:$H, "E18")</f>
        <v>0</v>
      </c>
      <c r="APW18" s="35">
        <f>SUMIFS(Raw!$I:$I, Raw!$A:$A, Dispositions!APW$14, Raw!$F:$F, Dispositions!$C18, Raw!$H:$H, "E18")</f>
        <v>0</v>
      </c>
      <c r="APX18" s="36">
        <f>SUMIFS(Raw!$I:$I, Raw!$A:$A, Dispositions!APX$14, Raw!$F:$F, Dispositions!$C18, Raw!$H:$H, "E18")</f>
        <v>0</v>
      </c>
      <c r="APZ18" s="34">
        <f>SUMIFS(Raw!$I:$I, Raw!$A:$A, Dispositions!APZ$14, Raw!$F:$F, Dispositions!$C18, Raw!$H:$H, "E34")</f>
        <v>0</v>
      </c>
      <c r="AQA18" s="35">
        <f>SUMIFS(Raw!$I:$I, Raw!$A:$A, Dispositions!AQA$14, Raw!$F:$F, Dispositions!$C18, Raw!$H:$H, "E34")</f>
        <v>0</v>
      </c>
      <c r="AQB18" s="35">
        <f>SUMIFS(Raw!$I:$I, Raw!$A:$A, Dispositions!AQB$14, Raw!$F:$F, Dispositions!$C18, Raw!$H:$H, "E34")</f>
        <v>0</v>
      </c>
      <c r="AQC18" s="35">
        <f>SUMIFS(Raw!$I:$I, Raw!$A:$A, Dispositions!AQC$14, Raw!$F:$F, Dispositions!$C18, Raw!$H:$H, "E34")</f>
        <v>0</v>
      </c>
      <c r="AQD18" s="35">
        <f>SUMIFS(Raw!$I:$I, Raw!$A:$A, Dispositions!AQD$14, Raw!$F:$F, Dispositions!$C18, Raw!$H:$H, "E34")</f>
        <v>0</v>
      </c>
      <c r="AQE18" s="35">
        <f>SUMIFS(Raw!$I:$I, Raw!$A:$A, Dispositions!AQE$14, Raw!$F:$F, Dispositions!$C18, Raw!$H:$H, "E34")</f>
        <v>0</v>
      </c>
      <c r="AQF18" s="36">
        <f>SUMIFS(Raw!$I:$I, Raw!$A:$A, Dispositions!AQF$14, Raw!$F:$F, Dispositions!$C18, Raw!$H:$H, "E34")</f>
        <v>0</v>
      </c>
      <c r="AQH18" s="34">
        <f>SUMIFS(Raw!$I:$I, Raw!$A:$A, Dispositions!AQH$14, Raw!$F:$F, Dispositions!$C18, Raw!$H:$H, "E02")</f>
        <v>0</v>
      </c>
      <c r="AQI18" s="35">
        <f>SUMIFS(Raw!$I:$I, Raw!$A:$A, Dispositions!AQI$14, Raw!$F:$F, Dispositions!$C18, Raw!$H:$H, "E02")</f>
        <v>0</v>
      </c>
      <c r="AQJ18" s="35">
        <f>SUMIFS(Raw!$I:$I, Raw!$A:$A, Dispositions!AQJ$14, Raw!$F:$F, Dispositions!$C18, Raw!$H:$H, "E02")</f>
        <v>0</v>
      </c>
      <c r="AQK18" s="35">
        <f>SUMIFS(Raw!$I:$I, Raw!$A:$A, Dispositions!AQK$14, Raw!$F:$F, Dispositions!$C18, Raw!$H:$H, "E02")</f>
        <v>0</v>
      </c>
      <c r="AQL18" s="35">
        <f>SUMIFS(Raw!$I:$I, Raw!$A:$A, Dispositions!AQL$14, Raw!$F:$F, Dispositions!$C18, Raw!$H:$H, "E02")</f>
        <v>0</v>
      </c>
      <c r="AQM18" s="35">
        <f>SUMIFS(Raw!$I:$I, Raw!$A:$A, Dispositions!AQM$14, Raw!$F:$F, Dispositions!$C18, Raw!$H:$H, "E02")</f>
        <v>0</v>
      </c>
      <c r="AQN18" s="36">
        <f>SUMIFS(Raw!$I:$I, Raw!$A:$A, Dispositions!AQN$14, Raw!$F:$F, Dispositions!$C18, Raw!$H:$H, "E02")</f>
        <v>0</v>
      </c>
      <c r="AQP18" s="34">
        <f>SUMIFS(Raw!$I:$I, Raw!$A:$A, Dispositions!AQP$14, Raw!$F:$F, Dispositions!$C18, Raw!$H:$H, "E03")</f>
        <v>0</v>
      </c>
      <c r="AQQ18" s="35">
        <f>SUMIFS(Raw!$I:$I, Raw!$A:$A, Dispositions!AQQ$14, Raw!$F:$F, Dispositions!$C18, Raw!$H:$H, "E03")</f>
        <v>0</v>
      </c>
      <c r="AQR18" s="35">
        <f>SUMIFS(Raw!$I:$I, Raw!$A:$A, Dispositions!AQR$14, Raw!$F:$F, Dispositions!$C18, Raw!$H:$H, "E03")</f>
        <v>0</v>
      </c>
      <c r="AQS18" s="35">
        <f>SUMIFS(Raw!$I:$I, Raw!$A:$A, Dispositions!AQS$14, Raw!$F:$F, Dispositions!$C18, Raw!$H:$H, "E03")</f>
        <v>0</v>
      </c>
      <c r="AQT18" s="35">
        <f>SUMIFS(Raw!$I:$I, Raw!$A:$A, Dispositions!AQT$14, Raw!$F:$F, Dispositions!$C18, Raw!$H:$H, "E03")</f>
        <v>0</v>
      </c>
      <c r="AQU18" s="35">
        <f>SUMIFS(Raw!$I:$I, Raw!$A:$A, Dispositions!AQU$14, Raw!$F:$F, Dispositions!$C18, Raw!$H:$H, "E03")</f>
        <v>0</v>
      </c>
      <c r="AQV18" s="36">
        <f>SUMIFS(Raw!$I:$I, Raw!$A:$A, Dispositions!AQV$14, Raw!$F:$F, Dispositions!$C18, Raw!$H:$H, "E03")</f>
        <v>0</v>
      </c>
      <c r="AQX18" s="34">
        <f>SUMIFS(Raw!$I:$I, Raw!$A:$A, Dispositions!AQX$14, Raw!$F:$F, Dispositions!$C18, Raw!$H:$H, "E05")</f>
        <v>0</v>
      </c>
      <c r="AQY18" s="35">
        <f>SUMIFS(Raw!$I:$I, Raw!$A:$A, Dispositions!AQY$14, Raw!$F:$F, Dispositions!$C18, Raw!$H:$H, "E05")</f>
        <v>0</v>
      </c>
      <c r="AQZ18" s="35">
        <f>SUMIFS(Raw!$I:$I, Raw!$A:$A, Dispositions!AQZ$14, Raw!$F:$F, Dispositions!$C18, Raw!$H:$H, "E05")</f>
        <v>0</v>
      </c>
      <c r="ARA18" s="35">
        <f>SUMIFS(Raw!$I:$I, Raw!$A:$A, Dispositions!ARA$14, Raw!$F:$F, Dispositions!$C18, Raw!$H:$H, "E05")</f>
        <v>0</v>
      </c>
      <c r="ARB18" s="35">
        <f>SUMIFS(Raw!$I:$I, Raw!$A:$A, Dispositions!ARB$14, Raw!$F:$F, Dispositions!$C18, Raw!$H:$H, "E05")</f>
        <v>0</v>
      </c>
      <c r="ARC18" s="35">
        <f>SUMIFS(Raw!$I:$I, Raw!$A:$A, Dispositions!ARC$14, Raw!$F:$F, Dispositions!$C18, Raw!$H:$H, "E05")</f>
        <v>0</v>
      </c>
      <c r="ARD18" s="36">
        <f>SUMIFS(Raw!$I:$I, Raw!$A:$A, Dispositions!ARD$14, Raw!$F:$F, Dispositions!$C18, Raw!$H:$H, "E05")</f>
        <v>0</v>
      </c>
      <c r="ARF18" s="34">
        <f>SUMIFS(Raw!$I:$I, Raw!$A:$A, Dispositions!ARF$14, Raw!$F:$F, Dispositions!$C18, Raw!$H:$H, "E12")</f>
        <v>0</v>
      </c>
      <c r="ARG18" s="35">
        <f>SUMIFS(Raw!$I:$I, Raw!$A:$A, Dispositions!ARG$14, Raw!$F:$F, Dispositions!$C18, Raw!$H:$H, "E12")</f>
        <v>0</v>
      </c>
      <c r="ARH18" s="35">
        <f>SUMIFS(Raw!$I:$I, Raw!$A:$A, Dispositions!ARH$14, Raw!$F:$F, Dispositions!$C18, Raw!$H:$H, "E12")</f>
        <v>0</v>
      </c>
      <c r="ARI18" s="35">
        <f>SUMIFS(Raw!$I:$I, Raw!$A:$A, Dispositions!ARI$14, Raw!$F:$F, Dispositions!$C18, Raw!$H:$H, "E12")</f>
        <v>0</v>
      </c>
      <c r="ARJ18" s="35">
        <f>SUMIFS(Raw!$I:$I, Raw!$A:$A, Dispositions!ARJ$14, Raw!$F:$F, Dispositions!$C18, Raw!$H:$H, "E12")</f>
        <v>0</v>
      </c>
      <c r="ARK18" s="35">
        <f>SUMIFS(Raw!$I:$I, Raw!$A:$A, Dispositions!ARK$14, Raw!$F:$F, Dispositions!$C18, Raw!$H:$H, "E12")</f>
        <v>0</v>
      </c>
      <c r="ARL18" s="36">
        <f>SUMIFS(Raw!$I:$I, Raw!$A:$A, Dispositions!ARL$14, Raw!$F:$F, Dispositions!$C18, Raw!$H:$H, "E12")</f>
        <v>0</v>
      </c>
      <c r="ARN18" s="34">
        <f>SUMIFS(Raw!$I:$I, Raw!$A:$A, Dispositions!ARN$14, Raw!$F:$F, Dispositions!$C18, Raw!$H:$H, "E13")</f>
        <v>0</v>
      </c>
      <c r="ARO18" s="35">
        <f>SUMIFS(Raw!$I:$I, Raw!$A:$A, Dispositions!ARO$14, Raw!$F:$F, Dispositions!$C18, Raw!$H:$H, "E13")</f>
        <v>0</v>
      </c>
      <c r="ARP18" s="35">
        <f>SUMIFS(Raw!$I:$I, Raw!$A:$A, Dispositions!ARP$14, Raw!$F:$F, Dispositions!$C18, Raw!$H:$H, "E13")</f>
        <v>0</v>
      </c>
      <c r="ARQ18" s="35">
        <f>SUMIFS(Raw!$I:$I, Raw!$A:$A, Dispositions!ARQ$14, Raw!$F:$F, Dispositions!$C18, Raw!$H:$H, "E13")</f>
        <v>0</v>
      </c>
      <c r="ARR18" s="35">
        <f>SUMIFS(Raw!$I:$I, Raw!$A:$A, Dispositions!ARR$14, Raw!$F:$F, Dispositions!$C18, Raw!$H:$H, "E13")</f>
        <v>0</v>
      </c>
      <c r="ARS18" s="35">
        <f>SUMIFS(Raw!$I:$I, Raw!$A:$A, Dispositions!ARS$14, Raw!$F:$F, Dispositions!$C18, Raw!$H:$H, "E13")</f>
        <v>0</v>
      </c>
      <c r="ART18" s="36">
        <f>SUMIFS(Raw!$I:$I, Raw!$A:$A, Dispositions!ART$14, Raw!$F:$F, Dispositions!$C18, Raw!$H:$H, "E13")</f>
        <v>0</v>
      </c>
      <c r="ARV18" s="34">
        <f>SUMIFS(Raw!$I:$I, Raw!$A:$A, Dispositions!ARV$14, Raw!$F:$F, Dispositions!$C18, Raw!$H:$H, "E14")</f>
        <v>0</v>
      </c>
      <c r="ARW18" s="35">
        <f>SUMIFS(Raw!$I:$I, Raw!$A:$A, Dispositions!ARW$14, Raw!$F:$F, Dispositions!$C18, Raw!$H:$H, "E14")</f>
        <v>0</v>
      </c>
      <c r="ARX18" s="35">
        <f>SUMIFS(Raw!$I:$I, Raw!$A:$A, Dispositions!ARX$14, Raw!$F:$F, Dispositions!$C18, Raw!$H:$H, "E14")</f>
        <v>0</v>
      </c>
      <c r="ARY18" s="35">
        <f>SUMIFS(Raw!$I:$I, Raw!$A:$A, Dispositions!ARY$14, Raw!$F:$F, Dispositions!$C18, Raw!$H:$H, "E14")</f>
        <v>0</v>
      </c>
      <c r="ARZ18" s="35">
        <f>SUMIFS(Raw!$I:$I, Raw!$A:$A, Dispositions!ARZ$14, Raw!$F:$F, Dispositions!$C18, Raw!$H:$H, "E14")</f>
        <v>0</v>
      </c>
      <c r="ASA18" s="35">
        <f>SUMIFS(Raw!$I:$I, Raw!$A:$A, Dispositions!ASA$14, Raw!$F:$F, Dispositions!$C18, Raw!$H:$H, "E14")</f>
        <v>0</v>
      </c>
      <c r="ASB18" s="36">
        <f>SUMIFS(Raw!$I:$I, Raw!$A:$A, Dispositions!ASB$14, Raw!$F:$F, Dispositions!$C18, Raw!$H:$H, "E14")</f>
        <v>0</v>
      </c>
      <c r="ASD18" s="34">
        <f>SUMIFS(Raw!$I:$I, Raw!$A:$A, Dispositions!ASD$14, Raw!$F:$F, Dispositions!$C18, Raw!$H:$H, "E15")</f>
        <v>0</v>
      </c>
      <c r="ASE18" s="35">
        <f>SUMIFS(Raw!$I:$I, Raw!$A:$A, Dispositions!ASE$14, Raw!$F:$F, Dispositions!$C18, Raw!$H:$H, "E15")</f>
        <v>0</v>
      </c>
      <c r="ASF18" s="35">
        <f>SUMIFS(Raw!$I:$I, Raw!$A:$A, Dispositions!ASF$14, Raw!$F:$F, Dispositions!$C18, Raw!$H:$H, "E15")</f>
        <v>0</v>
      </c>
      <c r="ASG18" s="35">
        <f>SUMIFS(Raw!$I:$I, Raw!$A:$A, Dispositions!ASG$14, Raw!$F:$F, Dispositions!$C18, Raw!$H:$H, "E15")</f>
        <v>0</v>
      </c>
      <c r="ASH18" s="35">
        <f>SUMIFS(Raw!$I:$I, Raw!$A:$A, Dispositions!ASH$14, Raw!$F:$F, Dispositions!$C18, Raw!$H:$H, "E15")</f>
        <v>0</v>
      </c>
      <c r="ASI18" s="35">
        <f>SUMIFS(Raw!$I:$I, Raw!$A:$A, Dispositions!ASI$14, Raw!$F:$F, Dispositions!$C18, Raw!$H:$H, "E15")</f>
        <v>0</v>
      </c>
      <c r="ASJ18" s="36">
        <f>SUMIFS(Raw!$I:$I, Raw!$A:$A, Dispositions!ASJ$14, Raw!$F:$F, Dispositions!$C18, Raw!$H:$H, "E15")</f>
        <v>0</v>
      </c>
      <c r="ASL18" s="34">
        <f>SUMIFS(Raw!$I:$I, Raw!$A:$A, Dispositions!ASL$14, Raw!$F:$F, Dispositions!$C18, Raw!$H:$H, "E16")</f>
        <v>0</v>
      </c>
      <c r="ASM18" s="35">
        <f>SUMIFS(Raw!$I:$I, Raw!$A:$A, Dispositions!ASM$14, Raw!$F:$F, Dispositions!$C18, Raw!$H:$H, "E16")</f>
        <v>0</v>
      </c>
      <c r="ASN18" s="35">
        <f>SUMIFS(Raw!$I:$I, Raw!$A:$A, Dispositions!ASN$14, Raw!$F:$F, Dispositions!$C18, Raw!$H:$H, "E16")</f>
        <v>0</v>
      </c>
      <c r="ASO18" s="35">
        <f>SUMIFS(Raw!$I:$I, Raw!$A:$A, Dispositions!ASO$14, Raw!$F:$F, Dispositions!$C18, Raw!$H:$H, "E16")</f>
        <v>0</v>
      </c>
      <c r="ASP18" s="35">
        <f>SUMIFS(Raw!$I:$I, Raw!$A:$A, Dispositions!ASP$14, Raw!$F:$F, Dispositions!$C18, Raw!$H:$H, "E16")</f>
        <v>0</v>
      </c>
      <c r="ASQ18" s="35">
        <f>SUMIFS(Raw!$I:$I, Raw!$A:$A, Dispositions!ASQ$14, Raw!$F:$F, Dispositions!$C18, Raw!$H:$H, "E16")</f>
        <v>0</v>
      </c>
      <c r="ASR18" s="36">
        <f>SUMIFS(Raw!$I:$I, Raw!$A:$A, Dispositions!ASR$14, Raw!$F:$F, Dispositions!$C18, Raw!$H:$H, "E16")</f>
        <v>0</v>
      </c>
      <c r="AST18" s="34">
        <f>SUMIFS(Raw!$I:$I, Raw!$A:$A, Dispositions!AST$14, Raw!$F:$F, Dispositions!$C18, Raw!$H:$H, "E18")</f>
        <v>0</v>
      </c>
      <c r="ASU18" s="35">
        <f>SUMIFS(Raw!$I:$I, Raw!$A:$A, Dispositions!ASU$14, Raw!$F:$F, Dispositions!$C18, Raw!$H:$H, "E18")</f>
        <v>0</v>
      </c>
      <c r="ASV18" s="35">
        <f>SUMIFS(Raw!$I:$I, Raw!$A:$A, Dispositions!ASV$14, Raw!$F:$F, Dispositions!$C18, Raw!$H:$H, "E18")</f>
        <v>0</v>
      </c>
      <c r="ASW18" s="35">
        <f>SUMIFS(Raw!$I:$I, Raw!$A:$A, Dispositions!ASW$14, Raw!$F:$F, Dispositions!$C18, Raw!$H:$H, "E18")</f>
        <v>0</v>
      </c>
      <c r="ASX18" s="35">
        <f>SUMIFS(Raw!$I:$I, Raw!$A:$A, Dispositions!ASX$14, Raw!$F:$F, Dispositions!$C18, Raw!$H:$H, "E18")</f>
        <v>0</v>
      </c>
      <c r="ASY18" s="35">
        <f>SUMIFS(Raw!$I:$I, Raw!$A:$A, Dispositions!ASY$14, Raw!$F:$F, Dispositions!$C18, Raw!$H:$H, "E18")</f>
        <v>0</v>
      </c>
      <c r="ASZ18" s="36">
        <f>SUMIFS(Raw!$I:$I, Raw!$A:$A, Dispositions!ASZ$14, Raw!$F:$F, Dispositions!$C18, Raw!$H:$H, "E18")</f>
        <v>0</v>
      </c>
      <c r="ATB18" s="34">
        <f>SUMIFS(Raw!$I:$I, Raw!$A:$A, Dispositions!ATB$14, Raw!$F:$F, Dispositions!$C18, Raw!$H:$H, "E34")</f>
        <v>0</v>
      </c>
      <c r="ATC18" s="35">
        <f>SUMIFS(Raw!$I:$I, Raw!$A:$A, Dispositions!ATC$14, Raw!$F:$F, Dispositions!$C18, Raw!$H:$H, "E34")</f>
        <v>0</v>
      </c>
      <c r="ATD18" s="35">
        <f>SUMIFS(Raw!$I:$I, Raw!$A:$A, Dispositions!ATD$14, Raw!$F:$F, Dispositions!$C18, Raw!$H:$H, "E34")</f>
        <v>0</v>
      </c>
      <c r="ATE18" s="35">
        <f>SUMIFS(Raw!$I:$I, Raw!$A:$A, Dispositions!ATE$14, Raw!$F:$F, Dispositions!$C18, Raw!$H:$H, "E34")</f>
        <v>0</v>
      </c>
      <c r="ATF18" s="35">
        <f>SUMIFS(Raw!$I:$I, Raw!$A:$A, Dispositions!ATF$14, Raw!$F:$F, Dispositions!$C18, Raw!$H:$H, "E34")</f>
        <v>0</v>
      </c>
      <c r="ATG18" s="35">
        <f>SUMIFS(Raw!$I:$I, Raw!$A:$A, Dispositions!ATG$14, Raw!$F:$F, Dispositions!$C18, Raw!$H:$H, "E34")</f>
        <v>0</v>
      </c>
      <c r="ATH18" s="36">
        <f>SUMIFS(Raw!$I:$I, Raw!$A:$A, Dispositions!ATH$14, Raw!$F:$F, Dispositions!$C18, Raw!$H:$H, "E34")</f>
        <v>0</v>
      </c>
      <c r="ATJ18" s="34">
        <f>SUMIFS(Raw!$I:$I, Raw!$A:$A, Dispositions!ATJ$14, Raw!$F:$F, Dispositions!$C18, Raw!$H:$H, "E02")</f>
        <v>0</v>
      </c>
      <c r="ATK18" s="35">
        <f>SUMIFS(Raw!$I:$I, Raw!$A:$A, Dispositions!ATK$14, Raw!$F:$F, Dispositions!$C18, Raw!$H:$H, "E02")</f>
        <v>0</v>
      </c>
      <c r="ATL18" s="35">
        <f>SUMIFS(Raw!$I:$I, Raw!$A:$A, Dispositions!ATL$14, Raw!$F:$F, Dispositions!$C18, Raw!$H:$H, "E02")</f>
        <v>0</v>
      </c>
      <c r="ATM18" s="35">
        <f>SUMIFS(Raw!$I:$I, Raw!$A:$A, Dispositions!ATM$14, Raw!$F:$F, Dispositions!$C18, Raw!$H:$H, "E02")</f>
        <v>0</v>
      </c>
      <c r="ATN18" s="35">
        <f>SUMIFS(Raw!$I:$I, Raw!$A:$A, Dispositions!ATN$14, Raw!$F:$F, Dispositions!$C18, Raw!$H:$H, "E02")</f>
        <v>0</v>
      </c>
      <c r="ATO18" s="35">
        <f>SUMIFS(Raw!$I:$I, Raw!$A:$A, Dispositions!ATO$14, Raw!$F:$F, Dispositions!$C18, Raw!$H:$H, "E02")</f>
        <v>0</v>
      </c>
      <c r="ATP18" s="36">
        <f>SUMIFS(Raw!$I:$I, Raw!$A:$A, Dispositions!ATP$14, Raw!$F:$F, Dispositions!$C18, Raw!$H:$H, "E02")</f>
        <v>0</v>
      </c>
      <c r="ATR18" s="34">
        <f>SUMIFS(Raw!$I:$I, Raw!$A:$A, Dispositions!ATR$14, Raw!$F:$F, Dispositions!$C18, Raw!$H:$H, "E03")</f>
        <v>0</v>
      </c>
      <c r="ATS18" s="35">
        <f>SUMIFS(Raw!$I:$I, Raw!$A:$A, Dispositions!ATS$14, Raw!$F:$F, Dispositions!$C18, Raw!$H:$H, "E03")</f>
        <v>0</v>
      </c>
      <c r="ATT18" s="35">
        <f>SUMIFS(Raw!$I:$I, Raw!$A:$A, Dispositions!ATT$14, Raw!$F:$F, Dispositions!$C18, Raw!$H:$H, "E03")</f>
        <v>0</v>
      </c>
      <c r="ATU18" s="35">
        <f>SUMIFS(Raw!$I:$I, Raw!$A:$A, Dispositions!ATU$14, Raw!$F:$F, Dispositions!$C18, Raw!$H:$H, "E03")</f>
        <v>0</v>
      </c>
      <c r="ATV18" s="35">
        <f>SUMIFS(Raw!$I:$I, Raw!$A:$A, Dispositions!ATV$14, Raw!$F:$F, Dispositions!$C18, Raw!$H:$H, "E03")</f>
        <v>0</v>
      </c>
      <c r="ATW18" s="35">
        <f>SUMIFS(Raw!$I:$I, Raw!$A:$A, Dispositions!ATW$14, Raw!$F:$F, Dispositions!$C18, Raw!$H:$H, "E03")</f>
        <v>0</v>
      </c>
      <c r="ATX18" s="36">
        <f>SUMIFS(Raw!$I:$I, Raw!$A:$A, Dispositions!ATX$14, Raw!$F:$F, Dispositions!$C18, Raw!$H:$H, "E03")</f>
        <v>0</v>
      </c>
      <c r="ATZ18" s="34">
        <f>SUMIFS(Raw!$I:$I, Raw!$A:$A, Dispositions!ATZ$14, Raw!$F:$F, Dispositions!$C18, Raw!$H:$H, "E05")</f>
        <v>0</v>
      </c>
      <c r="AUA18" s="35">
        <f>SUMIFS(Raw!$I:$I, Raw!$A:$A, Dispositions!AUA$14, Raw!$F:$F, Dispositions!$C18, Raw!$H:$H, "E05")</f>
        <v>0</v>
      </c>
      <c r="AUB18" s="35">
        <f>SUMIFS(Raw!$I:$I, Raw!$A:$A, Dispositions!AUB$14, Raw!$F:$F, Dispositions!$C18, Raw!$H:$H, "E05")</f>
        <v>0</v>
      </c>
      <c r="AUC18" s="35">
        <f>SUMIFS(Raw!$I:$I, Raw!$A:$A, Dispositions!AUC$14, Raw!$F:$F, Dispositions!$C18, Raw!$H:$H, "E05")</f>
        <v>0</v>
      </c>
      <c r="AUD18" s="35">
        <f>SUMIFS(Raw!$I:$I, Raw!$A:$A, Dispositions!AUD$14, Raw!$F:$F, Dispositions!$C18, Raw!$H:$H, "E05")</f>
        <v>0</v>
      </c>
      <c r="AUE18" s="35">
        <f>SUMIFS(Raw!$I:$I, Raw!$A:$A, Dispositions!AUE$14, Raw!$F:$F, Dispositions!$C18, Raw!$H:$H, "E05")</f>
        <v>0</v>
      </c>
      <c r="AUF18" s="36">
        <f>SUMIFS(Raw!$I:$I, Raw!$A:$A, Dispositions!AUF$14, Raw!$F:$F, Dispositions!$C18, Raw!$H:$H, "E05")</f>
        <v>0</v>
      </c>
      <c r="AUH18" s="34">
        <f>SUMIFS(Raw!$I:$I, Raw!$A:$A, Dispositions!AUH$14, Raw!$F:$F, Dispositions!$C18, Raw!$H:$H, "E12")</f>
        <v>0</v>
      </c>
      <c r="AUI18" s="35">
        <f>SUMIFS(Raw!$I:$I, Raw!$A:$A, Dispositions!AUI$14, Raw!$F:$F, Dispositions!$C18, Raw!$H:$H, "E12")</f>
        <v>0</v>
      </c>
      <c r="AUJ18" s="35">
        <f>SUMIFS(Raw!$I:$I, Raw!$A:$A, Dispositions!AUJ$14, Raw!$F:$F, Dispositions!$C18, Raw!$H:$H, "E12")</f>
        <v>0</v>
      </c>
      <c r="AUK18" s="35">
        <f>SUMIFS(Raw!$I:$I, Raw!$A:$A, Dispositions!AUK$14, Raw!$F:$F, Dispositions!$C18, Raw!$H:$H, "E12")</f>
        <v>0</v>
      </c>
      <c r="AUL18" s="35">
        <f>SUMIFS(Raw!$I:$I, Raw!$A:$A, Dispositions!AUL$14, Raw!$F:$F, Dispositions!$C18, Raw!$H:$H, "E12")</f>
        <v>0</v>
      </c>
      <c r="AUM18" s="35">
        <f>SUMIFS(Raw!$I:$I, Raw!$A:$A, Dispositions!AUM$14, Raw!$F:$F, Dispositions!$C18, Raw!$H:$H, "E12")</f>
        <v>0</v>
      </c>
      <c r="AUN18" s="36">
        <f>SUMIFS(Raw!$I:$I, Raw!$A:$A, Dispositions!AUN$14, Raw!$F:$F, Dispositions!$C18, Raw!$H:$H, "E12")</f>
        <v>0</v>
      </c>
      <c r="AUP18" s="34">
        <f>SUMIFS(Raw!$I:$I, Raw!$A:$A, Dispositions!AUP$14, Raw!$F:$F, Dispositions!$C18, Raw!$H:$H, "E13")</f>
        <v>0</v>
      </c>
      <c r="AUQ18" s="35">
        <f>SUMIFS(Raw!$I:$I, Raw!$A:$A, Dispositions!AUQ$14, Raw!$F:$F, Dispositions!$C18, Raw!$H:$H, "E13")</f>
        <v>0</v>
      </c>
      <c r="AUR18" s="35">
        <f>SUMIFS(Raw!$I:$I, Raw!$A:$A, Dispositions!AUR$14, Raw!$F:$F, Dispositions!$C18, Raw!$H:$H, "E13")</f>
        <v>0</v>
      </c>
      <c r="AUS18" s="35">
        <f>SUMIFS(Raw!$I:$I, Raw!$A:$A, Dispositions!AUS$14, Raw!$F:$F, Dispositions!$C18, Raw!$H:$H, "E13")</f>
        <v>0</v>
      </c>
      <c r="AUT18" s="35">
        <f>SUMIFS(Raw!$I:$I, Raw!$A:$A, Dispositions!AUT$14, Raw!$F:$F, Dispositions!$C18, Raw!$H:$H, "E13")</f>
        <v>0</v>
      </c>
      <c r="AUU18" s="35">
        <f>SUMIFS(Raw!$I:$I, Raw!$A:$A, Dispositions!AUU$14, Raw!$F:$F, Dispositions!$C18, Raw!$H:$H, "E13")</f>
        <v>0</v>
      </c>
      <c r="AUV18" s="36">
        <f>SUMIFS(Raw!$I:$I, Raw!$A:$A, Dispositions!AUV$14, Raw!$F:$F, Dispositions!$C18, Raw!$H:$H, "E13")</f>
        <v>0</v>
      </c>
      <c r="AUX18" s="34">
        <f>SUMIFS(Raw!$I:$I, Raw!$A:$A, Dispositions!AUX$14, Raw!$F:$F, Dispositions!$C18, Raw!$H:$H, "E14")</f>
        <v>0</v>
      </c>
      <c r="AUY18" s="35">
        <f>SUMIFS(Raw!$I:$I, Raw!$A:$A, Dispositions!AUY$14, Raw!$F:$F, Dispositions!$C18, Raw!$H:$H, "E14")</f>
        <v>0</v>
      </c>
      <c r="AUZ18" s="35">
        <f>SUMIFS(Raw!$I:$I, Raw!$A:$A, Dispositions!AUZ$14, Raw!$F:$F, Dispositions!$C18, Raw!$H:$H, "E14")</f>
        <v>0</v>
      </c>
      <c r="AVA18" s="35">
        <f>SUMIFS(Raw!$I:$I, Raw!$A:$A, Dispositions!AVA$14, Raw!$F:$F, Dispositions!$C18, Raw!$H:$H, "E14")</f>
        <v>0</v>
      </c>
      <c r="AVB18" s="35">
        <f>SUMIFS(Raw!$I:$I, Raw!$A:$A, Dispositions!AVB$14, Raw!$F:$F, Dispositions!$C18, Raw!$H:$H, "E14")</f>
        <v>0</v>
      </c>
      <c r="AVC18" s="35">
        <f>SUMIFS(Raw!$I:$I, Raw!$A:$A, Dispositions!AVC$14, Raw!$F:$F, Dispositions!$C18, Raw!$H:$H, "E14")</f>
        <v>0</v>
      </c>
      <c r="AVD18" s="36">
        <f>SUMIFS(Raw!$I:$I, Raw!$A:$A, Dispositions!AVD$14, Raw!$F:$F, Dispositions!$C18, Raw!$H:$H, "E14")</f>
        <v>0</v>
      </c>
      <c r="AVF18" s="34">
        <f>SUMIFS(Raw!$I:$I, Raw!$A:$A, Dispositions!AVF$14, Raw!$F:$F, Dispositions!$C18, Raw!$H:$H, "E15")</f>
        <v>0</v>
      </c>
      <c r="AVG18" s="35">
        <f>SUMIFS(Raw!$I:$I, Raw!$A:$A, Dispositions!AVG$14, Raw!$F:$F, Dispositions!$C18, Raw!$H:$H, "E15")</f>
        <v>0</v>
      </c>
      <c r="AVH18" s="35">
        <f>SUMIFS(Raw!$I:$I, Raw!$A:$A, Dispositions!AVH$14, Raw!$F:$F, Dispositions!$C18, Raw!$H:$H, "E15")</f>
        <v>0</v>
      </c>
      <c r="AVI18" s="35">
        <f>SUMIFS(Raw!$I:$I, Raw!$A:$A, Dispositions!AVI$14, Raw!$F:$F, Dispositions!$C18, Raw!$H:$H, "E15")</f>
        <v>0</v>
      </c>
      <c r="AVJ18" s="35">
        <f>SUMIFS(Raw!$I:$I, Raw!$A:$A, Dispositions!AVJ$14, Raw!$F:$F, Dispositions!$C18, Raw!$H:$H, "E15")</f>
        <v>0</v>
      </c>
      <c r="AVK18" s="35">
        <f>SUMIFS(Raw!$I:$I, Raw!$A:$A, Dispositions!AVK$14, Raw!$F:$F, Dispositions!$C18, Raw!$H:$H, "E15")</f>
        <v>0</v>
      </c>
      <c r="AVL18" s="36">
        <f>SUMIFS(Raw!$I:$I, Raw!$A:$A, Dispositions!AVL$14, Raw!$F:$F, Dispositions!$C18, Raw!$H:$H, "E15")</f>
        <v>0</v>
      </c>
      <c r="AVN18" s="34">
        <f>SUMIFS(Raw!$I:$I, Raw!$A:$A, Dispositions!AVN$14, Raw!$F:$F, Dispositions!$C18, Raw!$H:$H, "E16")</f>
        <v>0</v>
      </c>
      <c r="AVO18" s="35">
        <f>SUMIFS(Raw!$I:$I, Raw!$A:$A, Dispositions!AVO$14, Raw!$F:$F, Dispositions!$C18, Raw!$H:$H, "E16")</f>
        <v>0</v>
      </c>
      <c r="AVP18" s="35">
        <f>SUMIFS(Raw!$I:$I, Raw!$A:$A, Dispositions!AVP$14, Raw!$F:$F, Dispositions!$C18, Raw!$H:$H, "E16")</f>
        <v>0</v>
      </c>
      <c r="AVQ18" s="35">
        <f>SUMIFS(Raw!$I:$I, Raw!$A:$A, Dispositions!AVQ$14, Raw!$F:$F, Dispositions!$C18, Raw!$H:$H, "E16")</f>
        <v>0</v>
      </c>
      <c r="AVR18" s="35">
        <f>SUMIFS(Raw!$I:$I, Raw!$A:$A, Dispositions!AVR$14, Raw!$F:$F, Dispositions!$C18, Raw!$H:$H, "E16")</f>
        <v>0</v>
      </c>
      <c r="AVS18" s="35">
        <f>SUMIFS(Raw!$I:$I, Raw!$A:$A, Dispositions!AVS$14, Raw!$F:$F, Dispositions!$C18, Raw!$H:$H, "E16")</f>
        <v>0</v>
      </c>
      <c r="AVT18" s="36">
        <f>SUMIFS(Raw!$I:$I, Raw!$A:$A, Dispositions!AVT$14, Raw!$F:$F, Dispositions!$C18, Raw!$H:$H, "E16")</f>
        <v>0</v>
      </c>
      <c r="AVV18" s="34">
        <f>SUMIFS(Raw!$I:$I, Raw!$A:$A, Dispositions!AVV$14, Raw!$F:$F, Dispositions!$C18, Raw!$H:$H, "E18")</f>
        <v>0</v>
      </c>
      <c r="AVW18" s="35">
        <f>SUMIFS(Raw!$I:$I, Raw!$A:$A, Dispositions!AVW$14, Raw!$F:$F, Dispositions!$C18, Raw!$H:$H, "E18")</f>
        <v>0</v>
      </c>
      <c r="AVX18" s="35">
        <f>SUMIFS(Raw!$I:$I, Raw!$A:$A, Dispositions!AVX$14, Raw!$F:$F, Dispositions!$C18, Raw!$H:$H, "E18")</f>
        <v>0</v>
      </c>
      <c r="AVY18" s="35">
        <f>SUMIFS(Raw!$I:$I, Raw!$A:$A, Dispositions!AVY$14, Raw!$F:$F, Dispositions!$C18, Raw!$H:$H, "E18")</f>
        <v>0</v>
      </c>
      <c r="AVZ18" s="35">
        <f>SUMIFS(Raw!$I:$I, Raw!$A:$A, Dispositions!AVZ$14, Raw!$F:$F, Dispositions!$C18, Raw!$H:$H, "E18")</f>
        <v>0</v>
      </c>
      <c r="AWA18" s="35">
        <f>SUMIFS(Raw!$I:$I, Raw!$A:$A, Dispositions!AWA$14, Raw!$F:$F, Dispositions!$C18, Raw!$H:$H, "E18")</f>
        <v>0</v>
      </c>
      <c r="AWB18" s="36">
        <f>SUMIFS(Raw!$I:$I, Raw!$A:$A, Dispositions!AWB$14, Raw!$F:$F, Dispositions!$C18, Raw!$H:$H, "E18")</f>
        <v>0</v>
      </c>
      <c r="AWD18" s="34">
        <f>SUMIFS(Raw!$I:$I, Raw!$A:$A, Dispositions!AWD$14, Raw!$F:$F, Dispositions!$C18, Raw!$H:$H, "E34")</f>
        <v>0</v>
      </c>
      <c r="AWE18" s="35">
        <f>SUMIFS(Raw!$I:$I, Raw!$A:$A, Dispositions!AWE$14, Raw!$F:$F, Dispositions!$C18, Raw!$H:$H, "E34")</f>
        <v>0</v>
      </c>
      <c r="AWF18" s="35">
        <f>SUMIFS(Raw!$I:$I, Raw!$A:$A, Dispositions!AWF$14, Raw!$F:$F, Dispositions!$C18, Raw!$H:$H, "E34")</f>
        <v>0</v>
      </c>
      <c r="AWG18" s="35">
        <f>SUMIFS(Raw!$I:$I, Raw!$A:$A, Dispositions!AWG$14, Raw!$F:$F, Dispositions!$C18, Raw!$H:$H, "E34")</f>
        <v>0</v>
      </c>
      <c r="AWH18" s="35">
        <f>SUMIFS(Raw!$I:$I, Raw!$A:$A, Dispositions!AWH$14, Raw!$F:$F, Dispositions!$C18, Raw!$H:$H, "E34")</f>
        <v>0</v>
      </c>
      <c r="AWI18" s="35">
        <f>SUMIFS(Raw!$I:$I, Raw!$A:$A, Dispositions!AWI$14, Raw!$F:$F, Dispositions!$C18, Raw!$H:$H, "E34")</f>
        <v>0</v>
      </c>
      <c r="AWJ18" s="36">
        <f>SUMIFS(Raw!$I:$I, Raw!$A:$A, Dispositions!AWJ$14, Raw!$F:$F, Dispositions!$C18, Raw!$H:$H, "E34")</f>
        <v>0</v>
      </c>
      <c r="AWL18" s="34">
        <f>SUMIFS(Raw!$I:$I, Raw!$A:$A, Dispositions!AWL$14, Raw!$F:$F, Dispositions!$C18, Raw!$H:$H, "E02")</f>
        <v>0</v>
      </c>
      <c r="AWM18" s="35">
        <f>SUMIFS(Raw!$I:$I, Raw!$A:$A, Dispositions!AWM$14, Raw!$F:$F, Dispositions!$C18, Raw!$H:$H, "E02")</f>
        <v>0</v>
      </c>
      <c r="AWN18" s="35">
        <f>SUMIFS(Raw!$I:$I, Raw!$A:$A, Dispositions!AWN$14, Raw!$F:$F, Dispositions!$C18, Raw!$H:$H, "E02")</f>
        <v>0</v>
      </c>
      <c r="AWO18" s="35">
        <f>SUMIFS(Raw!$I:$I, Raw!$A:$A, Dispositions!AWO$14, Raw!$F:$F, Dispositions!$C18, Raw!$H:$H, "E02")</f>
        <v>0</v>
      </c>
      <c r="AWP18" s="35">
        <f>SUMIFS(Raw!$I:$I, Raw!$A:$A, Dispositions!AWP$14, Raw!$F:$F, Dispositions!$C18, Raw!$H:$H, "E02")</f>
        <v>0</v>
      </c>
      <c r="AWQ18" s="35">
        <f>SUMIFS(Raw!$I:$I, Raw!$A:$A, Dispositions!AWQ$14, Raw!$F:$F, Dispositions!$C18, Raw!$H:$H, "E02")</f>
        <v>0</v>
      </c>
      <c r="AWR18" s="36">
        <f>SUMIFS(Raw!$I:$I, Raw!$A:$A, Dispositions!AWR$14, Raw!$F:$F, Dispositions!$C18, Raw!$H:$H, "E02")</f>
        <v>0</v>
      </c>
      <c r="AWT18" s="34">
        <f>SUMIFS(Raw!$I:$I, Raw!$A:$A, Dispositions!AWT$14, Raw!$F:$F, Dispositions!$C18, Raw!$H:$H, "E03")</f>
        <v>0</v>
      </c>
      <c r="AWU18" s="35">
        <f>SUMIFS(Raw!$I:$I, Raw!$A:$A, Dispositions!AWU$14, Raw!$F:$F, Dispositions!$C18, Raw!$H:$H, "E03")</f>
        <v>0</v>
      </c>
      <c r="AWV18" s="35">
        <f>SUMIFS(Raw!$I:$I, Raw!$A:$A, Dispositions!AWV$14, Raw!$F:$F, Dispositions!$C18, Raw!$H:$H, "E03")</f>
        <v>0</v>
      </c>
      <c r="AWW18" s="35">
        <f>SUMIFS(Raw!$I:$I, Raw!$A:$A, Dispositions!AWW$14, Raw!$F:$F, Dispositions!$C18, Raw!$H:$H, "E03")</f>
        <v>0</v>
      </c>
      <c r="AWX18" s="35">
        <f>SUMIFS(Raw!$I:$I, Raw!$A:$A, Dispositions!AWX$14, Raw!$F:$F, Dispositions!$C18, Raw!$H:$H, "E03")</f>
        <v>0</v>
      </c>
      <c r="AWY18" s="35">
        <f>SUMIFS(Raw!$I:$I, Raw!$A:$A, Dispositions!AWY$14, Raw!$F:$F, Dispositions!$C18, Raw!$H:$H, "E03")</f>
        <v>0</v>
      </c>
      <c r="AWZ18" s="36">
        <f>SUMIFS(Raw!$I:$I, Raw!$A:$A, Dispositions!AWZ$14, Raw!$F:$F, Dispositions!$C18, Raw!$H:$H, "E03")</f>
        <v>0</v>
      </c>
      <c r="AXB18" s="34">
        <f>SUMIFS(Raw!$I:$I, Raw!$A:$A, Dispositions!AXB$14, Raw!$F:$F, Dispositions!$C18, Raw!$H:$H, "E05")</f>
        <v>0</v>
      </c>
      <c r="AXC18" s="35">
        <f>SUMIFS(Raw!$I:$I, Raw!$A:$A, Dispositions!AXC$14, Raw!$F:$F, Dispositions!$C18, Raw!$H:$H, "E05")</f>
        <v>0</v>
      </c>
      <c r="AXD18" s="35">
        <f>SUMIFS(Raw!$I:$I, Raw!$A:$A, Dispositions!AXD$14, Raw!$F:$F, Dispositions!$C18, Raw!$H:$H, "E05")</f>
        <v>0</v>
      </c>
      <c r="AXE18" s="35">
        <f>SUMIFS(Raw!$I:$I, Raw!$A:$A, Dispositions!AXE$14, Raw!$F:$F, Dispositions!$C18, Raw!$H:$H, "E05")</f>
        <v>0</v>
      </c>
      <c r="AXF18" s="35">
        <f>SUMIFS(Raw!$I:$I, Raw!$A:$A, Dispositions!AXF$14, Raw!$F:$F, Dispositions!$C18, Raw!$H:$H, "E05")</f>
        <v>0</v>
      </c>
      <c r="AXG18" s="35">
        <f>SUMIFS(Raw!$I:$I, Raw!$A:$A, Dispositions!AXG$14, Raw!$F:$F, Dispositions!$C18, Raw!$H:$H, "E05")</f>
        <v>0</v>
      </c>
      <c r="AXH18" s="36">
        <f>SUMIFS(Raw!$I:$I, Raw!$A:$A, Dispositions!AXH$14, Raw!$F:$F, Dispositions!$C18, Raw!$H:$H, "E05")</f>
        <v>0</v>
      </c>
      <c r="AXJ18" s="34">
        <f>SUMIFS(Raw!$I:$I, Raw!$A:$A, Dispositions!AXJ$14, Raw!$F:$F, Dispositions!$C18, Raw!$H:$H, "E12")</f>
        <v>0</v>
      </c>
      <c r="AXK18" s="35">
        <f>SUMIFS(Raw!$I:$I, Raw!$A:$A, Dispositions!AXK$14, Raw!$F:$F, Dispositions!$C18, Raw!$H:$H, "E12")</f>
        <v>0</v>
      </c>
      <c r="AXL18" s="35">
        <f>SUMIFS(Raw!$I:$I, Raw!$A:$A, Dispositions!AXL$14, Raw!$F:$F, Dispositions!$C18, Raw!$H:$H, "E12")</f>
        <v>0</v>
      </c>
      <c r="AXM18" s="35">
        <f>SUMIFS(Raw!$I:$I, Raw!$A:$A, Dispositions!AXM$14, Raw!$F:$F, Dispositions!$C18, Raw!$H:$H, "E12")</f>
        <v>0</v>
      </c>
      <c r="AXN18" s="35">
        <f>SUMIFS(Raw!$I:$I, Raw!$A:$A, Dispositions!AXN$14, Raw!$F:$F, Dispositions!$C18, Raw!$H:$H, "E12")</f>
        <v>0</v>
      </c>
      <c r="AXO18" s="35">
        <f>SUMIFS(Raw!$I:$I, Raw!$A:$A, Dispositions!AXO$14, Raw!$F:$F, Dispositions!$C18, Raw!$H:$H, "E12")</f>
        <v>0</v>
      </c>
      <c r="AXP18" s="36">
        <f>SUMIFS(Raw!$I:$I, Raw!$A:$A, Dispositions!AXP$14, Raw!$F:$F, Dispositions!$C18, Raw!$H:$H, "E12")</f>
        <v>0</v>
      </c>
      <c r="AXR18" s="34">
        <f>SUMIFS(Raw!$I:$I, Raw!$A:$A, Dispositions!AXR$14, Raw!$F:$F, Dispositions!$C18, Raw!$H:$H, "E13")</f>
        <v>0</v>
      </c>
      <c r="AXS18" s="35">
        <f>SUMIFS(Raw!$I:$I, Raw!$A:$A, Dispositions!AXS$14, Raw!$F:$F, Dispositions!$C18, Raw!$H:$H, "E13")</f>
        <v>0</v>
      </c>
      <c r="AXT18" s="35">
        <f>SUMIFS(Raw!$I:$I, Raw!$A:$A, Dispositions!AXT$14, Raw!$F:$F, Dispositions!$C18, Raw!$H:$H, "E13")</f>
        <v>0</v>
      </c>
      <c r="AXU18" s="35">
        <f>SUMIFS(Raw!$I:$I, Raw!$A:$A, Dispositions!AXU$14, Raw!$F:$F, Dispositions!$C18, Raw!$H:$H, "E13")</f>
        <v>0</v>
      </c>
      <c r="AXV18" s="35">
        <f>SUMIFS(Raw!$I:$I, Raw!$A:$A, Dispositions!AXV$14, Raw!$F:$F, Dispositions!$C18, Raw!$H:$H, "E13")</f>
        <v>0</v>
      </c>
      <c r="AXW18" s="35">
        <f>SUMIFS(Raw!$I:$I, Raw!$A:$A, Dispositions!AXW$14, Raw!$F:$F, Dispositions!$C18, Raw!$H:$H, "E13")</f>
        <v>0</v>
      </c>
      <c r="AXX18" s="36">
        <f>SUMIFS(Raw!$I:$I, Raw!$A:$A, Dispositions!AXX$14, Raw!$F:$F, Dispositions!$C18, Raw!$H:$H, "E13")</f>
        <v>0</v>
      </c>
      <c r="AXZ18" s="34">
        <f>SUMIFS(Raw!$I:$I, Raw!$A:$A, Dispositions!AXZ$14, Raw!$F:$F, Dispositions!$C18, Raw!$H:$H, "E14")</f>
        <v>0</v>
      </c>
      <c r="AYA18" s="35">
        <f>SUMIFS(Raw!$I:$I, Raw!$A:$A, Dispositions!AYA$14, Raw!$F:$F, Dispositions!$C18, Raw!$H:$H, "E14")</f>
        <v>0</v>
      </c>
      <c r="AYB18" s="35">
        <f>SUMIFS(Raw!$I:$I, Raw!$A:$A, Dispositions!AYB$14, Raw!$F:$F, Dispositions!$C18, Raw!$H:$H, "E14")</f>
        <v>0</v>
      </c>
      <c r="AYC18" s="35">
        <f>SUMIFS(Raw!$I:$I, Raw!$A:$A, Dispositions!AYC$14, Raw!$F:$F, Dispositions!$C18, Raw!$H:$H, "E14")</f>
        <v>0</v>
      </c>
      <c r="AYD18" s="35">
        <f>SUMIFS(Raw!$I:$I, Raw!$A:$A, Dispositions!AYD$14, Raw!$F:$F, Dispositions!$C18, Raw!$H:$H, "E14")</f>
        <v>0</v>
      </c>
      <c r="AYE18" s="35">
        <f>SUMIFS(Raw!$I:$I, Raw!$A:$A, Dispositions!AYE$14, Raw!$F:$F, Dispositions!$C18, Raw!$H:$H, "E14")</f>
        <v>0</v>
      </c>
      <c r="AYF18" s="36">
        <f>SUMIFS(Raw!$I:$I, Raw!$A:$A, Dispositions!AYF$14, Raw!$F:$F, Dispositions!$C18, Raw!$H:$H, "E14")</f>
        <v>0</v>
      </c>
      <c r="AYH18" s="34">
        <f>SUMIFS(Raw!$I:$I, Raw!$A:$A, Dispositions!AYH$14, Raw!$F:$F, Dispositions!$C18, Raw!$H:$H, "E15")</f>
        <v>0</v>
      </c>
      <c r="AYI18" s="35">
        <f>SUMIFS(Raw!$I:$I, Raw!$A:$A, Dispositions!AYI$14, Raw!$F:$F, Dispositions!$C18, Raw!$H:$H, "E15")</f>
        <v>0</v>
      </c>
      <c r="AYJ18" s="35">
        <f>SUMIFS(Raw!$I:$I, Raw!$A:$A, Dispositions!AYJ$14, Raw!$F:$F, Dispositions!$C18, Raw!$H:$H, "E15")</f>
        <v>0</v>
      </c>
      <c r="AYK18" s="35">
        <f>SUMIFS(Raw!$I:$I, Raw!$A:$A, Dispositions!AYK$14, Raw!$F:$F, Dispositions!$C18, Raw!$H:$H, "E15")</f>
        <v>0</v>
      </c>
      <c r="AYL18" s="35">
        <f>SUMIFS(Raw!$I:$I, Raw!$A:$A, Dispositions!AYL$14, Raw!$F:$F, Dispositions!$C18, Raw!$H:$H, "E15")</f>
        <v>0</v>
      </c>
      <c r="AYM18" s="35">
        <f>SUMIFS(Raw!$I:$I, Raw!$A:$A, Dispositions!AYM$14, Raw!$F:$F, Dispositions!$C18, Raw!$H:$H, "E15")</f>
        <v>0</v>
      </c>
      <c r="AYN18" s="36">
        <f>SUMIFS(Raw!$I:$I, Raw!$A:$A, Dispositions!AYN$14, Raw!$F:$F, Dispositions!$C18, Raw!$H:$H, "E15")</f>
        <v>0</v>
      </c>
      <c r="AYP18" s="34">
        <f>SUMIFS(Raw!$I:$I, Raw!$A:$A, Dispositions!AYP$14, Raw!$F:$F, Dispositions!$C18, Raw!$H:$H, "E16")</f>
        <v>0</v>
      </c>
      <c r="AYQ18" s="35">
        <f>SUMIFS(Raw!$I:$I, Raw!$A:$A, Dispositions!AYQ$14, Raw!$F:$F, Dispositions!$C18, Raw!$H:$H, "E16")</f>
        <v>0</v>
      </c>
      <c r="AYR18" s="35">
        <f>SUMIFS(Raw!$I:$I, Raw!$A:$A, Dispositions!AYR$14, Raw!$F:$F, Dispositions!$C18, Raw!$H:$H, "E16")</f>
        <v>0</v>
      </c>
      <c r="AYS18" s="35">
        <f>SUMIFS(Raw!$I:$I, Raw!$A:$A, Dispositions!AYS$14, Raw!$F:$F, Dispositions!$C18, Raw!$H:$H, "E16")</f>
        <v>0</v>
      </c>
      <c r="AYT18" s="35">
        <f>SUMIFS(Raw!$I:$I, Raw!$A:$A, Dispositions!AYT$14, Raw!$F:$F, Dispositions!$C18, Raw!$H:$H, "E16")</f>
        <v>0</v>
      </c>
      <c r="AYU18" s="35">
        <f>SUMIFS(Raw!$I:$I, Raw!$A:$A, Dispositions!AYU$14, Raw!$F:$F, Dispositions!$C18, Raw!$H:$H, "E16")</f>
        <v>0</v>
      </c>
      <c r="AYV18" s="36">
        <f>SUMIFS(Raw!$I:$I, Raw!$A:$A, Dispositions!AYV$14, Raw!$F:$F, Dispositions!$C18, Raw!$H:$H, "E16")</f>
        <v>0</v>
      </c>
      <c r="AYX18" s="34">
        <f>SUMIFS(Raw!$I:$I, Raw!$A:$A, Dispositions!AYX$14, Raw!$F:$F, Dispositions!$C18, Raw!$H:$H, "E18")</f>
        <v>0</v>
      </c>
      <c r="AYY18" s="35">
        <f>SUMIFS(Raw!$I:$I, Raw!$A:$A, Dispositions!AYY$14, Raw!$F:$F, Dispositions!$C18, Raw!$H:$H, "E18")</f>
        <v>0</v>
      </c>
      <c r="AYZ18" s="35">
        <f>SUMIFS(Raw!$I:$I, Raw!$A:$A, Dispositions!AYZ$14, Raw!$F:$F, Dispositions!$C18, Raw!$H:$H, "E18")</f>
        <v>0</v>
      </c>
      <c r="AZA18" s="35">
        <f>SUMIFS(Raw!$I:$I, Raw!$A:$A, Dispositions!AZA$14, Raw!$F:$F, Dispositions!$C18, Raw!$H:$H, "E18")</f>
        <v>0</v>
      </c>
      <c r="AZB18" s="35">
        <f>SUMIFS(Raw!$I:$I, Raw!$A:$A, Dispositions!AZB$14, Raw!$F:$F, Dispositions!$C18, Raw!$H:$H, "E18")</f>
        <v>0</v>
      </c>
      <c r="AZC18" s="35">
        <f>SUMIFS(Raw!$I:$I, Raw!$A:$A, Dispositions!AZC$14, Raw!$F:$F, Dispositions!$C18, Raw!$H:$H, "E18")</f>
        <v>0</v>
      </c>
      <c r="AZD18" s="36">
        <f>SUMIFS(Raw!$I:$I, Raw!$A:$A, Dispositions!AZD$14, Raw!$F:$F, Dispositions!$C18, Raw!$H:$H, "E18")</f>
        <v>0</v>
      </c>
      <c r="AZF18" s="34">
        <f>SUMIFS(Raw!$I:$I, Raw!$A:$A, Dispositions!AZF$14, Raw!$F:$F, Dispositions!$C18, Raw!$H:$H, "E34")</f>
        <v>0</v>
      </c>
      <c r="AZG18" s="35">
        <f>SUMIFS(Raw!$I:$I, Raw!$A:$A, Dispositions!AZG$14, Raw!$F:$F, Dispositions!$C18, Raw!$H:$H, "E34")</f>
        <v>0</v>
      </c>
      <c r="AZH18" s="35">
        <f>SUMIFS(Raw!$I:$I, Raw!$A:$A, Dispositions!AZH$14, Raw!$F:$F, Dispositions!$C18, Raw!$H:$H, "E34")</f>
        <v>0</v>
      </c>
      <c r="AZI18" s="35">
        <f>SUMIFS(Raw!$I:$I, Raw!$A:$A, Dispositions!AZI$14, Raw!$F:$F, Dispositions!$C18, Raw!$H:$H, "E34")</f>
        <v>0</v>
      </c>
      <c r="AZJ18" s="35">
        <f>SUMIFS(Raw!$I:$I, Raw!$A:$A, Dispositions!AZJ$14, Raw!$F:$F, Dispositions!$C18, Raw!$H:$H, "E34")</f>
        <v>0</v>
      </c>
      <c r="AZK18" s="35">
        <f>SUMIFS(Raw!$I:$I, Raw!$A:$A, Dispositions!AZK$14, Raw!$F:$F, Dispositions!$C18, Raw!$H:$H, "E34")</f>
        <v>0</v>
      </c>
      <c r="AZL18" s="36">
        <f>SUMIFS(Raw!$I:$I, Raw!$A:$A, Dispositions!AZL$14, Raw!$F:$F, Dispositions!$C18, Raw!$H:$H, "E34")</f>
        <v>0</v>
      </c>
      <c r="AZN18" s="34">
        <f>SUMIFS(Raw!$I:$I, Raw!$A:$A, Dispositions!AZN$14, Raw!$F:$F, Dispositions!$C18, Raw!$H:$H, "E02")</f>
        <v>0</v>
      </c>
      <c r="AZO18" s="35">
        <f>SUMIFS(Raw!$I:$I, Raw!$A:$A, Dispositions!AZO$14, Raw!$F:$F, Dispositions!$C18, Raw!$H:$H, "E02")</f>
        <v>0</v>
      </c>
      <c r="AZP18" s="35">
        <f>SUMIFS(Raw!$I:$I, Raw!$A:$A, Dispositions!AZP$14, Raw!$F:$F, Dispositions!$C18, Raw!$H:$H, "E02")</f>
        <v>0</v>
      </c>
      <c r="AZQ18" s="35">
        <f>SUMIFS(Raw!$I:$I, Raw!$A:$A, Dispositions!AZQ$14, Raw!$F:$F, Dispositions!$C18, Raw!$H:$H, "E02")</f>
        <v>0</v>
      </c>
      <c r="AZR18" s="35">
        <f>SUMIFS(Raw!$I:$I, Raw!$A:$A, Dispositions!AZR$14, Raw!$F:$F, Dispositions!$C18, Raw!$H:$H, "E02")</f>
        <v>0</v>
      </c>
      <c r="AZS18" s="35">
        <f>SUMIFS(Raw!$I:$I, Raw!$A:$A, Dispositions!AZS$14, Raw!$F:$F, Dispositions!$C18, Raw!$H:$H, "E02")</f>
        <v>0</v>
      </c>
      <c r="AZT18" s="36">
        <f>SUMIFS(Raw!$I:$I, Raw!$A:$A, Dispositions!AZT$14, Raw!$F:$F, Dispositions!$C18, Raw!$H:$H, "E02")</f>
        <v>0</v>
      </c>
      <c r="AZV18" s="34">
        <f>SUMIFS(Raw!$I:$I, Raw!$A:$A, Dispositions!AZV$14, Raw!$F:$F, Dispositions!$C18, Raw!$H:$H, "E03")</f>
        <v>0</v>
      </c>
      <c r="AZW18" s="35">
        <f>SUMIFS(Raw!$I:$I, Raw!$A:$A, Dispositions!AZW$14, Raw!$F:$F, Dispositions!$C18, Raw!$H:$H, "E03")</f>
        <v>0</v>
      </c>
      <c r="AZX18" s="35">
        <f>SUMIFS(Raw!$I:$I, Raw!$A:$A, Dispositions!AZX$14, Raw!$F:$F, Dispositions!$C18, Raw!$H:$H, "E03")</f>
        <v>0</v>
      </c>
      <c r="AZY18" s="35">
        <f>SUMIFS(Raw!$I:$I, Raw!$A:$A, Dispositions!AZY$14, Raw!$F:$F, Dispositions!$C18, Raw!$H:$H, "E03")</f>
        <v>0</v>
      </c>
      <c r="AZZ18" s="35">
        <f>SUMIFS(Raw!$I:$I, Raw!$A:$A, Dispositions!AZZ$14, Raw!$F:$F, Dispositions!$C18, Raw!$H:$H, "E03")</f>
        <v>0</v>
      </c>
      <c r="BAA18" s="35">
        <f>SUMIFS(Raw!$I:$I, Raw!$A:$A, Dispositions!BAA$14, Raw!$F:$F, Dispositions!$C18, Raw!$H:$H, "E03")</f>
        <v>0</v>
      </c>
      <c r="BAB18" s="36">
        <f>SUMIFS(Raw!$I:$I, Raw!$A:$A, Dispositions!BAB$14, Raw!$F:$F, Dispositions!$C18, Raw!$H:$H, "E03")</f>
        <v>0</v>
      </c>
      <c r="BAD18" s="34">
        <f>SUMIFS(Raw!$I:$I, Raw!$A:$A, Dispositions!BAD$14, Raw!$F:$F, Dispositions!$C18, Raw!$H:$H, "E05")</f>
        <v>0</v>
      </c>
      <c r="BAE18" s="35">
        <f>SUMIFS(Raw!$I:$I, Raw!$A:$A, Dispositions!BAE$14, Raw!$F:$F, Dispositions!$C18, Raw!$H:$H, "E05")</f>
        <v>0</v>
      </c>
      <c r="BAF18" s="35">
        <f>SUMIFS(Raw!$I:$I, Raw!$A:$A, Dispositions!BAF$14, Raw!$F:$F, Dispositions!$C18, Raw!$H:$H, "E05")</f>
        <v>0</v>
      </c>
      <c r="BAG18" s="35">
        <f>SUMIFS(Raw!$I:$I, Raw!$A:$A, Dispositions!BAG$14, Raw!$F:$F, Dispositions!$C18, Raw!$H:$H, "E05")</f>
        <v>0</v>
      </c>
      <c r="BAH18" s="35">
        <f>SUMIFS(Raw!$I:$I, Raw!$A:$A, Dispositions!BAH$14, Raw!$F:$F, Dispositions!$C18, Raw!$H:$H, "E05")</f>
        <v>0</v>
      </c>
      <c r="BAI18" s="35">
        <f>SUMIFS(Raw!$I:$I, Raw!$A:$A, Dispositions!BAI$14, Raw!$F:$F, Dispositions!$C18, Raw!$H:$H, "E05")</f>
        <v>0</v>
      </c>
      <c r="BAJ18" s="36">
        <f>SUMIFS(Raw!$I:$I, Raw!$A:$A, Dispositions!BAJ$14, Raw!$F:$F, Dispositions!$C18, Raw!$H:$H, "E05")</f>
        <v>0</v>
      </c>
      <c r="BAL18" s="34">
        <f>SUMIFS(Raw!$I:$I, Raw!$A:$A, Dispositions!BAL$14, Raw!$F:$F, Dispositions!$C18, Raw!$H:$H, "E12")</f>
        <v>0</v>
      </c>
      <c r="BAM18" s="35">
        <f>SUMIFS(Raw!$I:$I, Raw!$A:$A, Dispositions!BAM$14, Raw!$F:$F, Dispositions!$C18, Raw!$H:$H, "E12")</f>
        <v>0</v>
      </c>
      <c r="BAN18" s="35">
        <f>SUMIFS(Raw!$I:$I, Raw!$A:$A, Dispositions!BAN$14, Raw!$F:$F, Dispositions!$C18, Raw!$H:$H, "E12")</f>
        <v>0</v>
      </c>
      <c r="BAO18" s="35">
        <f>SUMIFS(Raw!$I:$I, Raw!$A:$A, Dispositions!BAO$14, Raw!$F:$F, Dispositions!$C18, Raw!$H:$H, "E12")</f>
        <v>0</v>
      </c>
      <c r="BAP18" s="35">
        <f>SUMIFS(Raw!$I:$I, Raw!$A:$A, Dispositions!BAP$14, Raw!$F:$F, Dispositions!$C18, Raw!$H:$H, "E12")</f>
        <v>0</v>
      </c>
      <c r="BAQ18" s="35">
        <f>SUMIFS(Raw!$I:$I, Raw!$A:$A, Dispositions!BAQ$14, Raw!$F:$F, Dispositions!$C18, Raw!$H:$H, "E12")</f>
        <v>0</v>
      </c>
      <c r="BAR18" s="36">
        <f>SUMIFS(Raw!$I:$I, Raw!$A:$A, Dispositions!BAR$14, Raw!$F:$F, Dispositions!$C18, Raw!$H:$H, "E12")</f>
        <v>0</v>
      </c>
      <c r="BAT18" s="34">
        <f>SUMIFS(Raw!$I:$I, Raw!$A:$A, Dispositions!BAT$14, Raw!$F:$F, Dispositions!$C18, Raw!$H:$H, "E13")</f>
        <v>0</v>
      </c>
      <c r="BAU18" s="35">
        <f>SUMIFS(Raw!$I:$I, Raw!$A:$A, Dispositions!BAU$14, Raw!$F:$F, Dispositions!$C18, Raw!$H:$H, "E13")</f>
        <v>0</v>
      </c>
      <c r="BAV18" s="35">
        <f>SUMIFS(Raw!$I:$I, Raw!$A:$A, Dispositions!BAV$14, Raw!$F:$F, Dispositions!$C18, Raw!$H:$H, "E13")</f>
        <v>0</v>
      </c>
      <c r="BAW18" s="35">
        <f>SUMIFS(Raw!$I:$I, Raw!$A:$A, Dispositions!BAW$14, Raw!$F:$F, Dispositions!$C18, Raw!$H:$H, "E13")</f>
        <v>0</v>
      </c>
      <c r="BAX18" s="35">
        <f>SUMIFS(Raw!$I:$I, Raw!$A:$A, Dispositions!BAX$14, Raw!$F:$F, Dispositions!$C18, Raw!$H:$H, "E13")</f>
        <v>0</v>
      </c>
      <c r="BAY18" s="35">
        <f>SUMIFS(Raw!$I:$I, Raw!$A:$A, Dispositions!BAY$14, Raw!$F:$F, Dispositions!$C18, Raw!$H:$H, "E13")</f>
        <v>0</v>
      </c>
      <c r="BAZ18" s="36">
        <f>SUMIFS(Raw!$I:$I, Raw!$A:$A, Dispositions!BAZ$14, Raw!$F:$F, Dispositions!$C18, Raw!$H:$H, "E13")</f>
        <v>0</v>
      </c>
      <c r="BBB18" s="34">
        <f>SUMIFS(Raw!$I:$I, Raw!$A:$A, Dispositions!BBB$14, Raw!$F:$F, Dispositions!$C18, Raw!$H:$H, "E14")</f>
        <v>0</v>
      </c>
      <c r="BBC18" s="35">
        <f>SUMIFS(Raw!$I:$I, Raw!$A:$A, Dispositions!BBC$14, Raw!$F:$F, Dispositions!$C18, Raw!$H:$H, "E14")</f>
        <v>0</v>
      </c>
      <c r="BBD18" s="35">
        <f>SUMIFS(Raw!$I:$I, Raw!$A:$A, Dispositions!BBD$14, Raw!$F:$F, Dispositions!$C18, Raw!$H:$H, "E14")</f>
        <v>0</v>
      </c>
      <c r="BBE18" s="35">
        <f>SUMIFS(Raw!$I:$I, Raw!$A:$A, Dispositions!BBE$14, Raw!$F:$F, Dispositions!$C18, Raw!$H:$H, "E14")</f>
        <v>0</v>
      </c>
      <c r="BBF18" s="35">
        <f>SUMIFS(Raw!$I:$I, Raw!$A:$A, Dispositions!BBF$14, Raw!$F:$F, Dispositions!$C18, Raw!$H:$H, "E14")</f>
        <v>0</v>
      </c>
      <c r="BBG18" s="35">
        <f>SUMIFS(Raw!$I:$I, Raw!$A:$A, Dispositions!BBG$14, Raw!$F:$F, Dispositions!$C18, Raw!$H:$H, "E14")</f>
        <v>0</v>
      </c>
      <c r="BBH18" s="36">
        <f>SUMIFS(Raw!$I:$I, Raw!$A:$A, Dispositions!BBH$14, Raw!$F:$F, Dispositions!$C18, Raw!$H:$H, "E14")</f>
        <v>0</v>
      </c>
      <c r="BBJ18" s="34">
        <f>SUMIFS(Raw!$I:$I, Raw!$A:$A, Dispositions!BBJ$14, Raw!$F:$F, Dispositions!$C18, Raw!$H:$H, "E15")</f>
        <v>0</v>
      </c>
      <c r="BBK18" s="35">
        <f>SUMIFS(Raw!$I:$I, Raw!$A:$A, Dispositions!BBK$14, Raw!$F:$F, Dispositions!$C18, Raw!$H:$H, "E15")</f>
        <v>0</v>
      </c>
      <c r="BBL18" s="35">
        <f>SUMIFS(Raw!$I:$I, Raw!$A:$A, Dispositions!BBL$14, Raw!$F:$F, Dispositions!$C18, Raw!$H:$H, "E15")</f>
        <v>0</v>
      </c>
      <c r="BBM18" s="35">
        <f>SUMIFS(Raw!$I:$I, Raw!$A:$A, Dispositions!BBM$14, Raw!$F:$F, Dispositions!$C18, Raw!$H:$H, "E15")</f>
        <v>0</v>
      </c>
      <c r="BBN18" s="35">
        <f>SUMIFS(Raw!$I:$I, Raw!$A:$A, Dispositions!BBN$14, Raw!$F:$F, Dispositions!$C18, Raw!$H:$H, "E15")</f>
        <v>0</v>
      </c>
      <c r="BBO18" s="35">
        <f>SUMIFS(Raw!$I:$I, Raw!$A:$A, Dispositions!BBO$14, Raw!$F:$F, Dispositions!$C18, Raw!$H:$H, "E15")</f>
        <v>0</v>
      </c>
      <c r="BBP18" s="36">
        <f>SUMIFS(Raw!$I:$I, Raw!$A:$A, Dispositions!BBP$14, Raw!$F:$F, Dispositions!$C18, Raw!$H:$H, "E15")</f>
        <v>0</v>
      </c>
      <c r="BBR18" s="34">
        <f>SUMIFS(Raw!$I:$I, Raw!$A:$A, Dispositions!BBR$14, Raw!$F:$F, Dispositions!$C18, Raw!$H:$H, "E16")</f>
        <v>0</v>
      </c>
      <c r="BBS18" s="35">
        <f>SUMIFS(Raw!$I:$I, Raw!$A:$A, Dispositions!BBS$14, Raw!$F:$F, Dispositions!$C18, Raw!$H:$H, "E16")</f>
        <v>0</v>
      </c>
      <c r="BBT18" s="35">
        <f>SUMIFS(Raw!$I:$I, Raw!$A:$A, Dispositions!BBT$14, Raw!$F:$F, Dispositions!$C18, Raw!$H:$H, "E16")</f>
        <v>0</v>
      </c>
      <c r="BBU18" s="35">
        <f>SUMIFS(Raw!$I:$I, Raw!$A:$A, Dispositions!BBU$14, Raw!$F:$F, Dispositions!$C18, Raw!$H:$H, "E16")</f>
        <v>0</v>
      </c>
      <c r="BBV18" s="35">
        <f>SUMIFS(Raw!$I:$I, Raw!$A:$A, Dispositions!BBV$14, Raw!$F:$F, Dispositions!$C18, Raw!$H:$H, "E16")</f>
        <v>0</v>
      </c>
      <c r="BBW18" s="35">
        <f>SUMIFS(Raw!$I:$I, Raw!$A:$A, Dispositions!BBW$14, Raw!$F:$F, Dispositions!$C18, Raw!$H:$H, "E16")</f>
        <v>0</v>
      </c>
      <c r="BBX18" s="36">
        <f>SUMIFS(Raw!$I:$I, Raw!$A:$A, Dispositions!BBX$14, Raw!$F:$F, Dispositions!$C18, Raw!$H:$H, "E16")</f>
        <v>0</v>
      </c>
      <c r="BBZ18" s="34">
        <f>SUMIFS(Raw!$I:$I, Raw!$A:$A, Dispositions!BBZ$14, Raw!$F:$F, Dispositions!$C18, Raw!$H:$H, "E18")</f>
        <v>0</v>
      </c>
      <c r="BCA18" s="35">
        <f>SUMIFS(Raw!$I:$I, Raw!$A:$A, Dispositions!BCA$14, Raw!$F:$F, Dispositions!$C18, Raw!$H:$H, "E18")</f>
        <v>0</v>
      </c>
      <c r="BCB18" s="35">
        <f>SUMIFS(Raw!$I:$I, Raw!$A:$A, Dispositions!BCB$14, Raw!$F:$F, Dispositions!$C18, Raw!$H:$H, "E18")</f>
        <v>0</v>
      </c>
      <c r="BCC18" s="35">
        <f>SUMIFS(Raw!$I:$I, Raw!$A:$A, Dispositions!BCC$14, Raw!$F:$F, Dispositions!$C18, Raw!$H:$H, "E18")</f>
        <v>0</v>
      </c>
      <c r="BCD18" s="35">
        <f>SUMIFS(Raw!$I:$I, Raw!$A:$A, Dispositions!BCD$14, Raw!$F:$F, Dispositions!$C18, Raw!$H:$H, "E18")</f>
        <v>0</v>
      </c>
      <c r="BCE18" s="35">
        <f>SUMIFS(Raw!$I:$I, Raw!$A:$A, Dispositions!BCE$14, Raw!$F:$F, Dispositions!$C18, Raw!$H:$H, "E18")</f>
        <v>0</v>
      </c>
      <c r="BCF18" s="36">
        <f>SUMIFS(Raw!$I:$I, Raw!$A:$A, Dispositions!BCF$14, Raw!$F:$F, Dispositions!$C18, Raw!$H:$H, "E18")</f>
        <v>0</v>
      </c>
      <c r="BCH18" s="34">
        <f>SUMIFS(Raw!$I:$I, Raw!$A:$A, Dispositions!BCH$14, Raw!$F:$F, Dispositions!$C18, Raw!$H:$H, "E34")</f>
        <v>0</v>
      </c>
      <c r="BCI18" s="35">
        <f>SUMIFS(Raw!$I:$I, Raw!$A:$A, Dispositions!BCI$14, Raw!$F:$F, Dispositions!$C18, Raw!$H:$H, "E34")</f>
        <v>0</v>
      </c>
      <c r="BCJ18" s="35">
        <f>SUMIFS(Raw!$I:$I, Raw!$A:$A, Dispositions!BCJ$14, Raw!$F:$F, Dispositions!$C18, Raw!$H:$H, "E34")</f>
        <v>0</v>
      </c>
      <c r="BCK18" s="35">
        <f>SUMIFS(Raw!$I:$I, Raw!$A:$A, Dispositions!BCK$14, Raw!$F:$F, Dispositions!$C18, Raw!$H:$H, "E34")</f>
        <v>0</v>
      </c>
      <c r="BCL18" s="35">
        <f>SUMIFS(Raw!$I:$I, Raw!$A:$A, Dispositions!BCL$14, Raw!$F:$F, Dispositions!$C18, Raw!$H:$H, "E34")</f>
        <v>0</v>
      </c>
      <c r="BCM18" s="35">
        <f>SUMIFS(Raw!$I:$I, Raw!$A:$A, Dispositions!BCM$14, Raw!$F:$F, Dispositions!$C18, Raw!$H:$H, "E34")</f>
        <v>0</v>
      </c>
      <c r="BCN18" s="36">
        <f>SUMIFS(Raw!$I:$I, Raw!$A:$A, Dispositions!BCN$14, Raw!$F:$F, Dispositions!$C18, Raw!$H:$H, "E34")</f>
        <v>0</v>
      </c>
      <c r="BCP18" s="34">
        <f>SUMIFS(Raw!$I:$I, Raw!$A:$A, Dispositions!BCP$14, Raw!$F:$F, Dispositions!$C18, Raw!$H:$H, "E02")</f>
        <v>0</v>
      </c>
      <c r="BCQ18" s="35">
        <f>SUMIFS(Raw!$I:$I, Raw!$A:$A, Dispositions!BCQ$14, Raw!$F:$F, Dispositions!$C18, Raw!$H:$H, "E02")</f>
        <v>0</v>
      </c>
      <c r="BCR18" s="35">
        <f>SUMIFS(Raw!$I:$I, Raw!$A:$A, Dispositions!BCR$14, Raw!$F:$F, Dispositions!$C18, Raw!$H:$H, "E02")</f>
        <v>0</v>
      </c>
      <c r="BCS18" s="35">
        <f>SUMIFS(Raw!$I:$I, Raw!$A:$A, Dispositions!BCS$14, Raw!$F:$F, Dispositions!$C18, Raw!$H:$H, "E02")</f>
        <v>0</v>
      </c>
      <c r="BCT18" s="35">
        <f>SUMIFS(Raw!$I:$I, Raw!$A:$A, Dispositions!BCT$14, Raw!$F:$F, Dispositions!$C18, Raw!$H:$H, "E02")</f>
        <v>0</v>
      </c>
      <c r="BCU18" s="35">
        <f>SUMIFS(Raw!$I:$I, Raw!$A:$A, Dispositions!BCU$14, Raw!$F:$F, Dispositions!$C18, Raw!$H:$H, "E02")</f>
        <v>0</v>
      </c>
      <c r="BCV18" s="36">
        <f>SUMIFS(Raw!$I:$I, Raw!$A:$A, Dispositions!BCV$14, Raw!$F:$F, Dispositions!$C18, Raw!$H:$H, "E02")</f>
        <v>0</v>
      </c>
      <c r="BCX18" s="34">
        <f>SUMIFS(Raw!$I:$I, Raw!$A:$A, Dispositions!BCX$14, Raw!$F:$F, Dispositions!$C18, Raw!$H:$H, "E03")</f>
        <v>0</v>
      </c>
      <c r="BCY18" s="35">
        <f>SUMIFS(Raw!$I:$I, Raw!$A:$A, Dispositions!BCY$14, Raw!$F:$F, Dispositions!$C18, Raw!$H:$H, "E03")</f>
        <v>0</v>
      </c>
      <c r="BCZ18" s="35">
        <f>SUMIFS(Raw!$I:$I, Raw!$A:$A, Dispositions!BCZ$14, Raw!$F:$F, Dispositions!$C18, Raw!$H:$H, "E03")</f>
        <v>0</v>
      </c>
      <c r="BDA18" s="35">
        <f>SUMIFS(Raw!$I:$I, Raw!$A:$A, Dispositions!BDA$14, Raw!$F:$F, Dispositions!$C18, Raw!$H:$H, "E03")</f>
        <v>0</v>
      </c>
      <c r="BDB18" s="35">
        <f>SUMIFS(Raw!$I:$I, Raw!$A:$A, Dispositions!BDB$14, Raw!$F:$F, Dispositions!$C18, Raw!$H:$H, "E03")</f>
        <v>0</v>
      </c>
      <c r="BDC18" s="35">
        <f>SUMIFS(Raw!$I:$I, Raw!$A:$A, Dispositions!BDC$14, Raw!$F:$F, Dispositions!$C18, Raw!$H:$H, "E03")</f>
        <v>0</v>
      </c>
      <c r="BDD18" s="36">
        <f>SUMIFS(Raw!$I:$I, Raw!$A:$A, Dispositions!BDD$14, Raw!$F:$F, Dispositions!$C18, Raw!$H:$H, "E03")</f>
        <v>0</v>
      </c>
      <c r="BDF18" s="34">
        <f>SUMIFS(Raw!$I:$I, Raw!$A:$A, Dispositions!BDF$14, Raw!$F:$F, Dispositions!$C18, Raw!$H:$H, "E05")</f>
        <v>0</v>
      </c>
      <c r="BDG18" s="35">
        <f>SUMIFS(Raw!$I:$I, Raw!$A:$A, Dispositions!BDG$14, Raw!$F:$F, Dispositions!$C18, Raw!$H:$H, "E05")</f>
        <v>0</v>
      </c>
      <c r="BDH18" s="35">
        <f>SUMIFS(Raw!$I:$I, Raw!$A:$A, Dispositions!BDH$14, Raw!$F:$F, Dispositions!$C18, Raw!$H:$H, "E05")</f>
        <v>0</v>
      </c>
      <c r="BDI18" s="35">
        <f>SUMIFS(Raw!$I:$I, Raw!$A:$A, Dispositions!BDI$14, Raw!$F:$F, Dispositions!$C18, Raw!$H:$H, "E05")</f>
        <v>0</v>
      </c>
      <c r="BDJ18" s="35">
        <f>SUMIFS(Raw!$I:$I, Raw!$A:$A, Dispositions!BDJ$14, Raw!$F:$F, Dispositions!$C18, Raw!$H:$H, "E05")</f>
        <v>0</v>
      </c>
      <c r="BDK18" s="35">
        <f>SUMIFS(Raw!$I:$I, Raw!$A:$A, Dispositions!BDK$14, Raw!$F:$F, Dispositions!$C18, Raw!$H:$H, "E05")</f>
        <v>0</v>
      </c>
      <c r="BDL18" s="36">
        <f>SUMIFS(Raw!$I:$I, Raw!$A:$A, Dispositions!BDL$14, Raw!$F:$F, Dispositions!$C18, Raw!$H:$H, "E05")</f>
        <v>0</v>
      </c>
      <c r="BDN18" s="34">
        <f>SUMIFS(Raw!$I:$I, Raw!$A:$A, Dispositions!BDN$14, Raw!$F:$F, Dispositions!$C18, Raw!$H:$H, "E12")</f>
        <v>0</v>
      </c>
      <c r="BDO18" s="35">
        <f>SUMIFS(Raw!$I:$I, Raw!$A:$A, Dispositions!BDO$14, Raw!$F:$F, Dispositions!$C18, Raw!$H:$H, "E12")</f>
        <v>0</v>
      </c>
      <c r="BDP18" s="35">
        <f>SUMIFS(Raw!$I:$I, Raw!$A:$A, Dispositions!BDP$14, Raw!$F:$F, Dispositions!$C18, Raw!$H:$H, "E12")</f>
        <v>0</v>
      </c>
      <c r="BDQ18" s="35">
        <f>SUMIFS(Raw!$I:$I, Raw!$A:$A, Dispositions!BDQ$14, Raw!$F:$F, Dispositions!$C18, Raw!$H:$H, "E12")</f>
        <v>0</v>
      </c>
      <c r="BDR18" s="35">
        <f>SUMIFS(Raw!$I:$I, Raw!$A:$A, Dispositions!BDR$14, Raw!$F:$F, Dispositions!$C18, Raw!$H:$H, "E12")</f>
        <v>0</v>
      </c>
      <c r="BDS18" s="35">
        <f>SUMIFS(Raw!$I:$I, Raw!$A:$A, Dispositions!BDS$14, Raw!$F:$F, Dispositions!$C18, Raw!$H:$H, "E12")</f>
        <v>0</v>
      </c>
      <c r="BDT18" s="36">
        <f>SUMIFS(Raw!$I:$I, Raw!$A:$A, Dispositions!BDT$14, Raw!$F:$F, Dispositions!$C18, Raw!$H:$H, "E12")</f>
        <v>0</v>
      </c>
      <c r="BDV18" s="34">
        <f>SUMIFS(Raw!$I:$I, Raw!$A:$A, Dispositions!BDV$14, Raw!$F:$F, Dispositions!$C18, Raw!$H:$H, "E13")</f>
        <v>0</v>
      </c>
      <c r="BDW18" s="35">
        <f>SUMIFS(Raw!$I:$I, Raw!$A:$A, Dispositions!BDW$14, Raw!$F:$F, Dispositions!$C18, Raw!$H:$H, "E13")</f>
        <v>0</v>
      </c>
      <c r="BDX18" s="35">
        <f>SUMIFS(Raw!$I:$I, Raw!$A:$A, Dispositions!BDX$14, Raw!$F:$F, Dispositions!$C18, Raw!$H:$H, "E13")</f>
        <v>0</v>
      </c>
      <c r="BDY18" s="35">
        <f>SUMIFS(Raw!$I:$I, Raw!$A:$A, Dispositions!BDY$14, Raw!$F:$F, Dispositions!$C18, Raw!$H:$H, "E13")</f>
        <v>0</v>
      </c>
      <c r="BDZ18" s="35">
        <f>SUMIFS(Raw!$I:$I, Raw!$A:$A, Dispositions!BDZ$14, Raw!$F:$F, Dispositions!$C18, Raw!$H:$H, "E13")</f>
        <v>0</v>
      </c>
      <c r="BEA18" s="35">
        <f>SUMIFS(Raw!$I:$I, Raw!$A:$A, Dispositions!BEA$14, Raw!$F:$F, Dispositions!$C18, Raw!$H:$H, "E13")</f>
        <v>0</v>
      </c>
      <c r="BEB18" s="36">
        <f>SUMIFS(Raw!$I:$I, Raw!$A:$A, Dispositions!BEB$14, Raw!$F:$F, Dispositions!$C18, Raw!$H:$H, "E13")</f>
        <v>0</v>
      </c>
      <c r="BED18" s="34">
        <f>SUMIFS(Raw!$I:$I, Raw!$A:$A, Dispositions!BED$14, Raw!$F:$F, Dispositions!$C18, Raw!$H:$H, "E14")</f>
        <v>0</v>
      </c>
      <c r="BEE18" s="35">
        <f>SUMIFS(Raw!$I:$I, Raw!$A:$A, Dispositions!BEE$14, Raw!$F:$F, Dispositions!$C18, Raw!$H:$H, "E14")</f>
        <v>0</v>
      </c>
      <c r="BEF18" s="35">
        <f>SUMIFS(Raw!$I:$I, Raw!$A:$A, Dispositions!BEF$14, Raw!$F:$F, Dispositions!$C18, Raw!$H:$H, "E14")</f>
        <v>0</v>
      </c>
      <c r="BEG18" s="35">
        <f>SUMIFS(Raw!$I:$I, Raw!$A:$A, Dispositions!BEG$14, Raw!$F:$F, Dispositions!$C18, Raw!$H:$H, "E14")</f>
        <v>0</v>
      </c>
      <c r="BEH18" s="35">
        <f>SUMIFS(Raw!$I:$I, Raw!$A:$A, Dispositions!BEH$14, Raw!$F:$F, Dispositions!$C18, Raw!$H:$H, "E14")</f>
        <v>0</v>
      </c>
      <c r="BEI18" s="35">
        <f>SUMIFS(Raw!$I:$I, Raw!$A:$A, Dispositions!BEI$14, Raw!$F:$F, Dispositions!$C18, Raw!$H:$H, "E14")</f>
        <v>0</v>
      </c>
      <c r="BEJ18" s="36">
        <f>SUMIFS(Raw!$I:$I, Raw!$A:$A, Dispositions!BEJ$14, Raw!$F:$F, Dispositions!$C18, Raw!$H:$H, "E14")</f>
        <v>0</v>
      </c>
      <c r="BEL18" s="34">
        <f>SUMIFS(Raw!$I:$I, Raw!$A:$A, Dispositions!BEL$14, Raw!$F:$F, Dispositions!$C18, Raw!$H:$H, "E15")</f>
        <v>0</v>
      </c>
      <c r="BEM18" s="35">
        <f>SUMIFS(Raw!$I:$I, Raw!$A:$A, Dispositions!BEM$14, Raw!$F:$F, Dispositions!$C18, Raw!$H:$H, "E15")</f>
        <v>0</v>
      </c>
      <c r="BEN18" s="35">
        <f>SUMIFS(Raw!$I:$I, Raw!$A:$A, Dispositions!BEN$14, Raw!$F:$F, Dispositions!$C18, Raw!$H:$H, "E15")</f>
        <v>0</v>
      </c>
      <c r="BEO18" s="35">
        <f>SUMIFS(Raw!$I:$I, Raw!$A:$A, Dispositions!BEO$14, Raw!$F:$F, Dispositions!$C18, Raw!$H:$H, "E15")</f>
        <v>0</v>
      </c>
      <c r="BEP18" s="35">
        <f>SUMIFS(Raw!$I:$I, Raw!$A:$A, Dispositions!BEP$14, Raw!$F:$F, Dispositions!$C18, Raw!$H:$H, "E15")</f>
        <v>0</v>
      </c>
      <c r="BEQ18" s="35">
        <f>SUMIFS(Raw!$I:$I, Raw!$A:$A, Dispositions!BEQ$14, Raw!$F:$F, Dispositions!$C18, Raw!$H:$H, "E15")</f>
        <v>0</v>
      </c>
      <c r="BER18" s="36">
        <f>SUMIFS(Raw!$I:$I, Raw!$A:$A, Dispositions!BER$14, Raw!$F:$F, Dispositions!$C18, Raw!$H:$H, "E15")</f>
        <v>0</v>
      </c>
      <c r="BET18" s="34">
        <f>SUMIFS(Raw!$I:$I, Raw!$A:$A, Dispositions!BET$14, Raw!$F:$F, Dispositions!$C18, Raw!$H:$H, "E16")</f>
        <v>0</v>
      </c>
      <c r="BEU18" s="35">
        <f>SUMIFS(Raw!$I:$I, Raw!$A:$A, Dispositions!BEU$14, Raw!$F:$F, Dispositions!$C18, Raw!$H:$H, "E16")</f>
        <v>0</v>
      </c>
      <c r="BEV18" s="35">
        <f>SUMIFS(Raw!$I:$I, Raw!$A:$A, Dispositions!BEV$14, Raw!$F:$F, Dispositions!$C18, Raw!$H:$H, "E16")</f>
        <v>0</v>
      </c>
      <c r="BEW18" s="35">
        <f>SUMIFS(Raw!$I:$I, Raw!$A:$A, Dispositions!BEW$14, Raw!$F:$F, Dispositions!$C18, Raw!$H:$H, "E16")</f>
        <v>0</v>
      </c>
      <c r="BEX18" s="35">
        <f>SUMIFS(Raw!$I:$I, Raw!$A:$A, Dispositions!BEX$14, Raw!$F:$F, Dispositions!$C18, Raw!$H:$H, "E16")</f>
        <v>0</v>
      </c>
      <c r="BEY18" s="35">
        <f>SUMIFS(Raw!$I:$I, Raw!$A:$A, Dispositions!BEY$14, Raw!$F:$F, Dispositions!$C18, Raw!$H:$H, "E16")</f>
        <v>0</v>
      </c>
      <c r="BEZ18" s="36">
        <f>SUMIFS(Raw!$I:$I, Raw!$A:$A, Dispositions!BEZ$14, Raw!$F:$F, Dispositions!$C18, Raw!$H:$H, "E16")</f>
        <v>0</v>
      </c>
      <c r="BFB18" s="34">
        <f>SUMIFS(Raw!$I:$I, Raw!$A:$A, Dispositions!BFB$14, Raw!$F:$F, Dispositions!$C18, Raw!$H:$H, "E18")</f>
        <v>0</v>
      </c>
      <c r="BFC18" s="35">
        <f>SUMIFS(Raw!$I:$I, Raw!$A:$A, Dispositions!BFC$14, Raw!$F:$F, Dispositions!$C18, Raw!$H:$H, "E18")</f>
        <v>0</v>
      </c>
      <c r="BFD18" s="35">
        <f>SUMIFS(Raw!$I:$I, Raw!$A:$A, Dispositions!BFD$14, Raw!$F:$F, Dispositions!$C18, Raw!$H:$H, "E18")</f>
        <v>0</v>
      </c>
      <c r="BFE18" s="35">
        <f>SUMIFS(Raw!$I:$I, Raw!$A:$A, Dispositions!BFE$14, Raw!$F:$F, Dispositions!$C18, Raw!$H:$H, "E18")</f>
        <v>0</v>
      </c>
      <c r="BFF18" s="35">
        <f>SUMIFS(Raw!$I:$I, Raw!$A:$A, Dispositions!BFF$14, Raw!$F:$F, Dispositions!$C18, Raw!$H:$H, "E18")</f>
        <v>0</v>
      </c>
      <c r="BFG18" s="35">
        <f>SUMIFS(Raw!$I:$I, Raw!$A:$A, Dispositions!BFG$14, Raw!$F:$F, Dispositions!$C18, Raw!$H:$H, "E18")</f>
        <v>0</v>
      </c>
      <c r="BFH18" s="36">
        <f>SUMIFS(Raw!$I:$I, Raw!$A:$A, Dispositions!BFH$14, Raw!$F:$F, Dispositions!$C18, Raw!$H:$H, "E18")</f>
        <v>0</v>
      </c>
      <c r="BFJ18" s="34">
        <f>SUMIFS(Raw!$I:$I, Raw!$A:$A, Dispositions!BFJ$14, Raw!$F:$F, Dispositions!$C18, Raw!$H:$H, "E34")</f>
        <v>0</v>
      </c>
      <c r="BFK18" s="35">
        <f>SUMIFS(Raw!$I:$I, Raw!$A:$A, Dispositions!BFK$14, Raw!$F:$F, Dispositions!$C18, Raw!$H:$H, "E34")</f>
        <v>0</v>
      </c>
      <c r="BFL18" s="35">
        <f>SUMIFS(Raw!$I:$I, Raw!$A:$A, Dispositions!BFL$14, Raw!$F:$F, Dispositions!$C18, Raw!$H:$H, "E34")</f>
        <v>0</v>
      </c>
      <c r="BFM18" s="35">
        <f>SUMIFS(Raw!$I:$I, Raw!$A:$A, Dispositions!BFM$14, Raw!$F:$F, Dispositions!$C18, Raw!$H:$H, "E34")</f>
        <v>0</v>
      </c>
      <c r="BFN18" s="35">
        <f>SUMIFS(Raw!$I:$I, Raw!$A:$A, Dispositions!BFN$14, Raw!$F:$F, Dispositions!$C18, Raw!$H:$H, "E34")</f>
        <v>0</v>
      </c>
      <c r="BFO18" s="35">
        <f>SUMIFS(Raw!$I:$I, Raw!$A:$A, Dispositions!BFO$14, Raw!$F:$F, Dispositions!$C18, Raw!$H:$H, "E34")</f>
        <v>0</v>
      </c>
      <c r="BFP18" s="36">
        <f>SUMIFS(Raw!$I:$I, Raw!$A:$A, Dispositions!BFP$14, Raw!$F:$F, Dispositions!$C18, Raw!$H:$H,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f>SUMIFS(Raw!$I:$I, Raw!$A:$A, Dispositions!OP$14, Raw!$F:$F, Dispositions!$C19, Raw!$H:$H, "E02")</f>
        <v>779</v>
      </c>
      <c r="OQ19" s="41">
        <f>SUMIFS(Raw!$I:$I, Raw!$A:$A, Dispositions!OQ$14, Raw!$F:$F, Dispositions!$C19, Raw!$H:$H, "E02")</f>
        <v>671</v>
      </c>
      <c r="OR19" s="41">
        <f>SUMIFS(Raw!$I:$I, Raw!$A:$A, Dispositions!OR$14, Raw!$F:$F, Dispositions!$C19, Raw!$H:$H, "E02")</f>
        <v>664</v>
      </c>
      <c r="OS19" s="41">
        <f>SUMIFS(Raw!$I:$I, Raw!$A:$A, Dispositions!OS$14, Raw!$F:$F, Dispositions!$C19, Raw!$H:$H, "E02")</f>
        <v>889</v>
      </c>
      <c r="OT19" s="41">
        <f>SUMIFS(Raw!$I:$I, Raw!$A:$A, Dispositions!OT$14, Raw!$F:$F, Dispositions!$C19, Raw!$H:$H, "E02")</f>
        <v>791</v>
      </c>
      <c r="OU19" s="41">
        <f>SUMIFS(Raw!$I:$I, Raw!$A:$A, Dispositions!OU$14, Raw!$F:$F, Dispositions!$C19, Raw!$H:$H, "E02")</f>
        <v>848</v>
      </c>
      <c r="OV19" s="42">
        <f>SUMIFS(Raw!$I:$I, Raw!$A:$A, Dispositions!OV$14, Raw!$F:$F, Dispositions!$C19, Raw!$H:$H, "E02")</f>
        <v>880</v>
      </c>
      <c r="OX19" s="40">
        <f>SUMIFS(Raw!$I:$I, Raw!$A:$A, Dispositions!OX$14, Raw!$F:$F, Dispositions!$C19, Raw!$H:$H, "E03")</f>
        <v>902</v>
      </c>
      <c r="OY19" s="41">
        <f>SUMIFS(Raw!$I:$I, Raw!$A:$A, Dispositions!OY$14, Raw!$F:$F, Dispositions!$C19, Raw!$H:$H, "E03")</f>
        <v>791</v>
      </c>
      <c r="OZ19" s="41">
        <f>SUMIFS(Raw!$I:$I, Raw!$A:$A, Dispositions!OZ$14, Raw!$F:$F, Dispositions!$C19, Raw!$H:$H, "E03")</f>
        <v>669</v>
      </c>
      <c r="PA19" s="41">
        <f>SUMIFS(Raw!$I:$I, Raw!$A:$A, Dispositions!PA$14, Raw!$F:$F, Dispositions!$C19, Raw!$H:$H, "E03")</f>
        <v>882</v>
      </c>
      <c r="PB19" s="41">
        <f>SUMIFS(Raw!$I:$I, Raw!$A:$A, Dispositions!PB$14, Raw!$F:$F, Dispositions!$C19, Raw!$H:$H, "E03")</f>
        <v>870</v>
      </c>
      <c r="PC19" s="41">
        <f>SUMIFS(Raw!$I:$I, Raw!$A:$A, Dispositions!PC$14, Raw!$F:$F, Dispositions!$C19, Raw!$H:$H, "E03")</f>
        <v>1022</v>
      </c>
      <c r="PD19" s="42">
        <f>SUMIFS(Raw!$I:$I, Raw!$A:$A, Dispositions!PD$14, Raw!$F:$F, Dispositions!$C19, Raw!$H:$H, "E03")</f>
        <v>1011</v>
      </c>
      <c r="PF19" s="40">
        <f>SUMIFS(Raw!$I:$I, Raw!$A:$A, Dispositions!PF$14, Raw!$F:$F, Dispositions!$C19, Raw!$H:$H, "E05")</f>
        <v>9</v>
      </c>
      <c r="PG19" s="41">
        <f>SUMIFS(Raw!$I:$I, Raw!$A:$A, Dispositions!PG$14, Raw!$F:$F, Dispositions!$C19, Raw!$H:$H, "E05")</f>
        <v>6</v>
      </c>
      <c r="PH19" s="41">
        <f>SUMIFS(Raw!$I:$I, Raw!$A:$A, Dispositions!PH$14, Raw!$F:$F, Dispositions!$C19, Raw!$H:$H, "E05")</f>
        <v>4</v>
      </c>
      <c r="PI19" s="41">
        <f>SUMIFS(Raw!$I:$I, Raw!$A:$A, Dispositions!PI$14, Raw!$F:$F, Dispositions!$C19, Raw!$H:$H, "E05")</f>
        <v>3</v>
      </c>
      <c r="PJ19" s="41">
        <f>SUMIFS(Raw!$I:$I, Raw!$A:$A, Dispositions!PJ$14, Raw!$F:$F, Dispositions!$C19, Raw!$H:$H, "E05")</f>
        <v>3</v>
      </c>
      <c r="PK19" s="41">
        <f>SUMIFS(Raw!$I:$I, Raw!$A:$A, Dispositions!PK$14, Raw!$F:$F, Dispositions!$C19, Raw!$H:$H, "E05")</f>
        <v>14</v>
      </c>
      <c r="PL19" s="42">
        <f>SUMIFS(Raw!$I:$I, Raw!$A:$A, Dispositions!PL$14, Raw!$F:$F, Dispositions!$C19, Raw!$H:$H, "E05")</f>
        <v>13</v>
      </c>
      <c r="PN19" s="40">
        <f>SUMIFS(Raw!$I:$I, Raw!$A:$A, Dispositions!PN$14, Raw!$F:$F, Dispositions!$C19, Raw!$H:$H, "E12")</f>
        <v>131</v>
      </c>
      <c r="PO19" s="41">
        <f>SUMIFS(Raw!$I:$I, Raw!$A:$A, Dispositions!PO$14, Raw!$F:$F, Dispositions!$C19, Raw!$H:$H, "E12")</f>
        <v>89</v>
      </c>
      <c r="PP19" s="41">
        <f>SUMIFS(Raw!$I:$I, Raw!$A:$A, Dispositions!PP$14, Raw!$F:$F, Dispositions!$C19, Raw!$H:$H, "E12")</f>
        <v>76</v>
      </c>
      <c r="PQ19" s="41">
        <f>SUMIFS(Raw!$I:$I, Raw!$A:$A, Dispositions!PQ$14, Raw!$F:$F, Dispositions!$C19, Raw!$H:$H, "E12")</f>
        <v>110</v>
      </c>
      <c r="PR19" s="41">
        <f>SUMIFS(Raw!$I:$I, Raw!$A:$A, Dispositions!PR$14, Raw!$F:$F, Dispositions!$C19, Raw!$H:$H, "E12")</f>
        <v>113</v>
      </c>
      <c r="PS19" s="41">
        <f>SUMIFS(Raw!$I:$I, Raw!$A:$A, Dispositions!PS$14, Raw!$F:$F, Dispositions!$C19, Raw!$H:$H, "E12")</f>
        <v>130</v>
      </c>
      <c r="PT19" s="42">
        <f>SUMIFS(Raw!$I:$I, Raw!$A:$A, Dispositions!PT$14, Raw!$F:$F, Dispositions!$C19, Raw!$H:$H, "E12")</f>
        <v>107</v>
      </c>
      <c r="PV19" s="40">
        <f>SUMIFS(Raw!$I:$I, Raw!$A:$A, Dispositions!PV$14, Raw!$F:$F, Dispositions!$C19, Raw!$H:$H, "E13")</f>
        <v>14</v>
      </c>
      <c r="PW19" s="41">
        <f>SUMIFS(Raw!$I:$I, Raw!$A:$A, Dispositions!PW$14, Raw!$F:$F, Dispositions!$C19, Raw!$H:$H, "E13")</f>
        <v>18</v>
      </c>
      <c r="PX19" s="41">
        <f>SUMIFS(Raw!$I:$I, Raw!$A:$A, Dispositions!PX$14, Raw!$F:$F, Dispositions!$C19, Raw!$H:$H, "E13")</f>
        <v>17</v>
      </c>
      <c r="PY19" s="41">
        <f>SUMIFS(Raw!$I:$I, Raw!$A:$A, Dispositions!PY$14, Raw!$F:$F, Dispositions!$C19, Raw!$H:$H, "E13")</f>
        <v>20</v>
      </c>
      <c r="PZ19" s="41">
        <f>SUMIFS(Raw!$I:$I, Raw!$A:$A, Dispositions!PZ$14, Raw!$F:$F, Dispositions!$C19, Raw!$H:$H, "E13")</f>
        <v>19</v>
      </c>
      <c r="QA19" s="41">
        <f>SUMIFS(Raw!$I:$I, Raw!$A:$A, Dispositions!QA$14, Raw!$F:$F, Dispositions!$C19, Raw!$H:$H, "E13")</f>
        <v>36</v>
      </c>
      <c r="QB19" s="42">
        <f>SUMIFS(Raw!$I:$I, Raw!$A:$A, Dispositions!QB$14, Raw!$F:$F, Dispositions!$C19, Raw!$H:$H, "E13")</f>
        <v>34</v>
      </c>
      <c r="QD19" s="40">
        <f>SUMIFS(Raw!$I:$I, Raw!$A:$A, Dispositions!QD$14, Raw!$F:$F, Dispositions!$C19, Raw!$H:$H, "E14")</f>
        <v>400</v>
      </c>
      <c r="QE19" s="41">
        <f>SUMIFS(Raw!$I:$I, Raw!$A:$A, Dispositions!QE$14, Raw!$F:$F, Dispositions!$C19, Raw!$H:$H, "E14")</f>
        <v>307</v>
      </c>
      <c r="QF19" s="41">
        <f>SUMIFS(Raw!$I:$I, Raw!$A:$A, Dispositions!QF$14, Raw!$F:$F, Dispositions!$C19, Raw!$H:$H, "E14")</f>
        <v>354</v>
      </c>
      <c r="QG19" s="41">
        <f>SUMIFS(Raw!$I:$I, Raw!$A:$A, Dispositions!QG$14, Raw!$F:$F, Dispositions!$C19, Raw!$H:$H, "E14")</f>
        <v>282</v>
      </c>
      <c r="QH19" s="41">
        <f>SUMIFS(Raw!$I:$I, Raw!$A:$A, Dispositions!QH$14, Raw!$F:$F, Dispositions!$C19, Raw!$H:$H, "E14")</f>
        <v>442</v>
      </c>
      <c r="QI19" s="41">
        <f>SUMIFS(Raw!$I:$I, Raw!$A:$A, Dispositions!QI$14, Raw!$F:$F, Dispositions!$C19, Raw!$H:$H, "E14")</f>
        <v>772</v>
      </c>
      <c r="QJ19" s="42">
        <f>SUMIFS(Raw!$I:$I, Raw!$A:$A, Dispositions!QJ$14, Raw!$F:$F, Dispositions!$C19, Raw!$H:$H, "E14")</f>
        <v>294</v>
      </c>
      <c r="QL19" s="40">
        <f>SUMIFS(Raw!$I:$I, Raw!$A:$A, Dispositions!QL$14, Raw!$F:$F, Dispositions!$C19, Raw!$H:$H, "E15")</f>
        <v>63</v>
      </c>
      <c r="QM19" s="41">
        <f>SUMIFS(Raw!$I:$I, Raw!$A:$A, Dispositions!QM$14, Raw!$F:$F, Dispositions!$C19, Raw!$H:$H, "E15")</f>
        <v>72</v>
      </c>
      <c r="QN19" s="41">
        <f>SUMIFS(Raw!$I:$I, Raw!$A:$A, Dispositions!QN$14, Raw!$F:$F, Dispositions!$C19, Raw!$H:$H, "E15")</f>
        <v>67</v>
      </c>
      <c r="QO19" s="41">
        <f>SUMIFS(Raw!$I:$I, Raw!$A:$A, Dispositions!QO$14, Raw!$F:$F, Dispositions!$C19, Raw!$H:$H, "E15")</f>
        <v>94</v>
      </c>
      <c r="QP19" s="41">
        <f>SUMIFS(Raw!$I:$I, Raw!$A:$A, Dispositions!QP$14, Raw!$F:$F, Dispositions!$C19, Raw!$H:$H, "E15")</f>
        <v>62</v>
      </c>
      <c r="QQ19" s="41">
        <f>SUMIFS(Raw!$I:$I, Raw!$A:$A, Dispositions!QQ$14, Raw!$F:$F, Dispositions!$C19, Raw!$H:$H, "E15")</f>
        <v>151</v>
      </c>
      <c r="QR19" s="42">
        <f>SUMIFS(Raw!$I:$I, Raw!$A:$A, Dispositions!QR$14, Raw!$F:$F, Dispositions!$C19, Raw!$H:$H, "E15")</f>
        <v>138</v>
      </c>
      <c r="QT19" s="40">
        <f>SUMIFS(Raw!$I:$I, Raw!$A:$A, Dispositions!QT$14, Raw!$F:$F, Dispositions!$C19, Raw!$H:$H, "E16")</f>
        <v>428</v>
      </c>
      <c r="QU19" s="41">
        <f>SUMIFS(Raw!$I:$I, Raw!$A:$A, Dispositions!QU$14, Raw!$F:$F, Dispositions!$C19, Raw!$H:$H, "E16")</f>
        <v>379</v>
      </c>
      <c r="QV19" s="41">
        <f>SUMIFS(Raw!$I:$I, Raw!$A:$A, Dispositions!QV$14, Raw!$F:$F, Dispositions!$C19, Raw!$H:$H, "E16")</f>
        <v>298</v>
      </c>
      <c r="QW19" s="41">
        <f>SUMIFS(Raw!$I:$I, Raw!$A:$A, Dispositions!QW$14, Raw!$F:$F, Dispositions!$C19, Raw!$H:$H, "E16")</f>
        <v>571</v>
      </c>
      <c r="QX19" s="41">
        <f>SUMIFS(Raw!$I:$I, Raw!$A:$A, Dispositions!QX$14, Raw!$F:$F, Dispositions!$C19, Raw!$H:$H, "E16")</f>
        <v>416</v>
      </c>
      <c r="QY19" s="41">
        <f>SUMIFS(Raw!$I:$I, Raw!$A:$A, Dispositions!QY$14, Raw!$F:$F, Dispositions!$C19, Raw!$H:$H, "E16")</f>
        <v>737</v>
      </c>
      <c r="QZ19" s="42">
        <f>SUMIFS(Raw!$I:$I, Raw!$A:$A, Dispositions!QZ$14, Raw!$F:$F, Dispositions!$C19, Raw!$H:$H, "E16")</f>
        <v>604</v>
      </c>
      <c r="RB19" s="40">
        <f>SUMIFS(Raw!$I:$I, Raw!$A:$A, Dispositions!RB$14, Raw!$F:$F, Dispositions!$C19, Raw!$H:$H, "E18")</f>
        <v>1217</v>
      </c>
      <c r="RC19" s="41">
        <f>SUMIFS(Raw!$I:$I, Raw!$A:$A, Dispositions!RC$14, Raw!$F:$F, Dispositions!$C19, Raw!$H:$H, "E18")</f>
        <v>1076</v>
      </c>
      <c r="RD19" s="41">
        <f>SUMIFS(Raw!$I:$I, Raw!$A:$A, Dispositions!RD$14, Raw!$F:$F, Dispositions!$C19, Raw!$H:$H, "E18")</f>
        <v>900</v>
      </c>
      <c r="RE19" s="41">
        <f>SUMIFS(Raw!$I:$I, Raw!$A:$A, Dispositions!RE$14, Raw!$F:$F, Dispositions!$C19, Raw!$H:$H, "E18")</f>
        <v>1098</v>
      </c>
      <c r="RF19" s="41">
        <f>SUMIFS(Raw!$I:$I, Raw!$A:$A, Dispositions!RF$14, Raw!$F:$F, Dispositions!$C19, Raw!$H:$H, "E18")</f>
        <v>1137</v>
      </c>
      <c r="RG19" s="41">
        <f>SUMIFS(Raw!$I:$I, Raw!$A:$A, Dispositions!RG$14, Raw!$F:$F, Dispositions!$C19, Raw!$H:$H, "E18")</f>
        <v>1546</v>
      </c>
      <c r="RH19" s="42">
        <f>SUMIFS(Raw!$I:$I, Raw!$A:$A, Dispositions!RH$14, Raw!$F:$F, Dispositions!$C19, Raw!$H:$H, "E18")</f>
        <v>1538</v>
      </c>
      <c r="RJ19" s="40">
        <f>SUMIFS(Raw!$I:$I, Raw!$A:$A, Dispositions!RJ$14, Raw!$F:$F, Dispositions!$C19, Raw!$H:$H, "E34")</f>
        <v>2880</v>
      </c>
      <c r="RK19" s="41">
        <f>SUMIFS(Raw!$I:$I, Raw!$A:$A, Dispositions!RK$14, Raw!$F:$F, Dispositions!$C19, Raw!$H:$H, "E34")</f>
        <v>2333</v>
      </c>
      <c r="RL19" s="41">
        <f>SUMIFS(Raw!$I:$I, Raw!$A:$A, Dispositions!RL$14, Raw!$F:$F, Dispositions!$C19, Raw!$H:$H, "E34")</f>
        <v>2029</v>
      </c>
      <c r="RM19" s="41">
        <f>SUMIFS(Raw!$I:$I, Raw!$A:$A, Dispositions!RM$14, Raw!$F:$F, Dispositions!$C19, Raw!$H:$H, "E34")</f>
        <v>3391</v>
      </c>
      <c r="RN19" s="41">
        <f>SUMIFS(Raw!$I:$I, Raw!$A:$A, Dispositions!RN$14, Raw!$F:$F, Dispositions!$C19, Raw!$H:$H, "E34")</f>
        <v>2789</v>
      </c>
      <c r="RO19" s="41">
        <f>SUMIFS(Raw!$I:$I, Raw!$A:$A, Dispositions!RO$14, Raw!$F:$F, Dispositions!$C19, Raw!$H:$H, "E34")</f>
        <v>4780</v>
      </c>
      <c r="RP19" s="42">
        <f>SUMIFS(Raw!$I:$I, Raw!$A:$A, Dispositions!RP$14, Raw!$F:$F, Dispositions!$C19, Raw!$H:$H, "E34")</f>
        <v>3791</v>
      </c>
      <c r="RR19" s="40">
        <f>SUMIFS(Raw!$I:$I, Raw!$A:$A, Dispositions!RR$14, Raw!$F:$F, Dispositions!$C19, Raw!$H:$H, "E02")</f>
        <v>0</v>
      </c>
      <c r="RS19" s="41">
        <f>SUMIFS(Raw!$I:$I, Raw!$A:$A, Dispositions!RS$14, Raw!$F:$F, Dispositions!$C19, Raw!$H:$H, "E02")</f>
        <v>0</v>
      </c>
      <c r="RT19" s="41">
        <f>SUMIFS(Raw!$I:$I, Raw!$A:$A, Dispositions!RT$14, Raw!$F:$F, Dispositions!$C19, Raw!$H:$H, "E02")</f>
        <v>0</v>
      </c>
      <c r="RU19" s="41">
        <f>SUMIFS(Raw!$I:$I, Raw!$A:$A, Dispositions!RU$14, Raw!$F:$F, Dispositions!$C19, Raw!$H:$H, "E02")</f>
        <v>0</v>
      </c>
      <c r="RV19" s="41">
        <f>SUMIFS(Raw!$I:$I, Raw!$A:$A, Dispositions!RV$14, Raw!$F:$F, Dispositions!$C19, Raw!$H:$H, "E02")</f>
        <v>0</v>
      </c>
      <c r="RW19" s="41">
        <f>SUMIFS(Raw!$I:$I, Raw!$A:$A, Dispositions!RW$14, Raw!$F:$F, Dispositions!$C19, Raw!$H:$H, "E02")</f>
        <v>0</v>
      </c>
      <c r="RX19" s="42">
        <f>SUMIFS(Raw!$I:$I, Raw!$A:$A, Dispositions!RX$14, Raw!$F:$F, Dispositions!$C19, Raw!$H:$H, "E02")</f>
        <v>0</v>
      </c>
      <c r="RZ19" s="40">
        <f>SUMIFS(Raw!$I:$I, Raw!$A:$A, Dispositions!RZ$14, Raw!$F:$F, Dispositions!$C19, Raw!$H:$H, "E03")</f>
        <v>0</v>
      </c>
      <c r="SA19" s="41">
        <f>SUMIFS(Raw!$I:$I, Raw!$A:$A, Dispositions!SA$14, Raw!$F:$F, Dispositions!$C19, Raw!$H:$H, "E03")</f>
        <v>0</v>
      </c>
      <c r="SB19" s="41">
        <f>SUMIFS(Raw!$I:$I, Raw!$A:$A, Dispositions!SB$14, Raw!$F:$F, Dispositions!$C19, Raw!$H:$H, "E03")</f>
        <v>0</v>
      </c>
      <c r="SC19" s="41">
        <f>SUMIFS(Raw!$I:$I, Raw!$A:$A, Dispositions!SC$14, Raw!$F:$F, Dispositions!$C19, Raw!$H:$H, "E03")</f>
        <v>0</v>
      </c>
      <c r="SD19" s="41">
        <f>SUMIFS(Raw!$I:$I, Raw!$A:$A, Dispositions!SD$14, Raw!$F:$F, Dispositions!$C19, Raw!$H:$H, "E03")</f>
        <v>0</v>
      </c>
      <c r="SE19" s="41">
        <f>SUMIFS(Raw!$I:$I, Raw!$A:$A, Dispositions!SE$14, Raw!$F:$F, Dispositions!$C19, Raw!$H:$H, "E03")</f>
        <v>0</v>
      </c>
      <c r="SF19" s="42">
        <f>SUMIFS(Raw!$I:$I, Raw!$A:$A, Dispositions!SF$14, Raw!$F:$F, Dispositions!$C19, Raw!$H:$H, "E03")</f>
        <v>0</v>
      </c>
      <c r="SH19" s="40">
        <f>SUMIFS(Raw!$I:$I, Raw!$A:$A, Dispositions!SH$14, Raw!$F:$F, Dispositions!$C19, Raw!$H:$H, "E05")</f>
        <v>0</v>
      </c>
      <c r="SI19" s="41">
        <f>SUMIFS(Raw!$I:$I, Raw!$A:$A, Dispositions!SI$14, Raw!$F:$F, Dispositions!$C19, Raw!$H:$H, "E05")</f>
        <v>0</v>
      </c>
      <c r="SJ19" s="41">
        <f>SUMIFS(Raw!$I:$I, Raw!$A:$A, Dispositions!SJ$14, Raw!$F:$F, Dispositions!$C19, Raw!$H:$H, "E05")</f>
        <v>0</v>
      </c>
      <c r="SK19" s="41">
        <f>SUMIFS(Raw!$I:$I, Raw!$A:$A, Dispositions!SK$14, Raw!$F:$F, Dispositions!$C19, Raw!$H:$H, "E05")</f>
        <v>0</v>
      </c>
      <c r="SL19" s="41">
        <f>SUMIFS(Raw!$I:$I, Raw!$A:$A, Dispositions!SL$14, Raw!$F:$F, Dispositions!$C19, Raw!$H:$H, "E05")</f>
        <v>0</v>
      </c>
      <c r="SM19" s="41">
        <f>SUMIFS(Raw!$I:$I, Raw!$A:$A, Dispositions!SM$14, Raw!$F:$F, Dispositions!$C19, Raw!$H:$H, "E05")</f>
        <v>0</v>
      </c>
      <c r="SN19" s="42">
        <f>SUMIFS(Raw!$I:$I, Raw!$A:$A, Dispositions!SN$14, Raw!$F:$F, Dispositions!$C19, Raw!$H:$H, "E05")</f>
        <v>0</v>
      </c>
      <c r="SP19" s="40">
        <f>SUMIFS(Raw!$I:$I, Raw!$A:$A, Dispositions!SP$14, Raw!$F:$F, Dispositions!$C19, Raw!$H:$H, "E12")</f>
        <v>0</v>
      </c>
      <c r="SQ19" s="41">
        <f>SUMIFS(Raw!$I:$I, Raw!$A:$A, Dispositions!SQ$14, Raw!$F:$F, Dispositions!$C19, Raw!$H:$H, "E12")</f>
        <v>0</v>
      </c>
      <c r="SR19" s="41">
        <f>SUMIFS(Raw!$I:$I, Raw!$A:$A, Dispositions!SR$14, Raw!$F:$F, Dispositions!$C19, Raw!$H:$H, "E12")</f>
        <v>0</v>
      </c>
      <c r="SS19" s="41">
        <f>SUMIFS(Raw!$I:$I, Raw!$A:$A, Dispositions!SS$14, Raw!$F:$F, Dispositions!$C19, Raw!$H:$H, "E12")</f>
        <v>0</v>
      </c>
      <c r="ST19" s="41">
        <f>SUMIFS(Raw!$I:$I, Raw!$A:$A, Dispositions!ST$14, Raw!$F:$F, Dispositions!$C19, Raw!$H:$H, "E12")</f>
        <v>0</v>
      </c>
      <c r="SU19" s="41">
        <f>SUMIFS(Raw!$I:$I, Raw!$A:$A, Dispositions!SU$14, Raw!$F:$F, Dispositions!$C19, Raw!$H:$H, "E12")</f>
        <v>0</v>
      </c>
      <c r="SV19" s="42">
        <f>SUMIFS(Raw!$I:$I, Raw!$A:$A, Dispositions!SV$14, Raw!$F:$F, Dispositions!$C19, Raw!$H:$H, "E12")</f>
        <v>0</v>
      </c>
      <c r="SX19" s="40">
        <f>SUMIFS(Raw!$I:$I, Raw!$A:$A, Dispositions!SX$14, Raw!$F:$F, Dispositions!$C19, Raw!$H:$H, "E13")</f>
        <v>0</v>
      </c>
      <c r="SY19" s="41">
        <f>SUMIFS(Raw!$I:$I, Raw!$A:$A, Dispositions!SY$14, Raw!$F:$F, Dispositions!$C19, Raw!$H:$H, "E13")</f>
        <v>0</v>
      </c>
      <c r="SZ19" s="41">
        <f>SUMIFS(Raw!$I:$I, Raw!$A:$A, Dispositions!SZ$14, Raw!$F:$F, Dispositions!$C19, Raw!$H:$H, "E13")</f>
        <v>0</v>
      </c>
      <c r="TA19" s="41">
        <f>SUMIFS(Raw!$I:$I, Raw!$A:$A, Dispositions!TA$14, Raw!$F:$F, Dispositions!$C19, Raw!$H:$H, "E13")</f>
        <v>0</v>
      </c>
      <c r="TB19" s="41">
        <f>SUMIFS(Raw!$I:$I, Raw!$A:$A, Dispositions!TB$14, Raw!$F:$F, Dispositions!$C19, Raw!$H:$H, "E13")</f>
        <v>0</v>
      </c>
      <c r="TC19" s="41">
        <f>SUMIFS(Raw!$I:$I, Raw!$A:$A, Dispositions!TC$14, Raw!$F:$F, Dispositions!$C19, Raw!$H:$H, "E13")</f>
        <v>0</v>
      </c>
      <c r="TD19" s="42">
        <f>SUMIFS(Raw!$I:$I, Raw!$A:$A, Dispositions!TD$14, Raw!$F:$F, Dispositions!$C19, Raw!$H:$H, "E13")</f>
        <v>0</v>
      </c>
      <c r="TF19" s="40">
        <f>SUMIFS(Raw!$I:$I, Raw!$A:$A, Dispositions!TF$14, Raw!$F:$F, Dispositions!$C19, Raw!$H:$H, "E14")</f>
        <v>0</v>
      </c>
      <c r="TG19" s="41">
        <f>SUMIFS(Raw!$I:$I, Raw!$A:$A, Dispositions!TG$14, Raw!$F:$F, Dispositions!$C19, Raw!$H:$H, "E14")</f>
        <v>0</v>
      </c>
      <c r="TH19" s="41">
        <f>SUMIFS(Raw!$I:$I, Raw!$A:$A, Dispositions!TH$14, Raw!$F:$F, Dispositions!$C19, Raw!$H:$H, "E14")</f>
        <v>0</v>
      </c>
      <c r="TI19" s="41">
        <f>SUMIFS(Raw!$I:$I, Raw!$A:$A, Dispositions!TI$14, Raw!$F:$F, Dispositions!$C19, Raw!$H:$H, "E14")</f>
        <v>0</v>
      </c>
      <c r="TJ19" s="41">
        <f>SUMIFS(Raw!$I:$I, Raw!$A:$A, Dispositions!TJ$14, Raw!$F:$F, Dispositions!$C19, Raw!$H:$H, "E14")</f>
        <v>0</v>
      </c>
      <c r="TK19" s="41">
        <f>SUMIFS(Raw!$I:$I, Raw!$A:$A, Dispositions!TK$14, Raw!$F:$F, Dispositions!$C19, Raw!$H:$H, "E14")</f>
        <v>0</v>
      </c>
      <c r="TL19" s="42">
        <f>SUMIFS(Raw!$I:$I, Raw!$A:$A, Dispositions!TL$14, Raw!$F:$F, Dispositions!$C19, Raw!$H:$H, "E14")</f>
        <v>0</v>
      </c>
      <c r="TN19" s="40">
        <f>SUMIFS(Raw!$I:$I, Raw!$A:$A, Dispositions!TN$14, Raw!$F:$F, Dispositions!$C19, Raw!$H:$H, "E15")</f>
        <v>0</v>
      </c>
      <c r="TO19" s="41">
        <f>SUMIFS(Raw!$I:$I, Raw!$A:$A, Dispositions!TO$14, Raw!$F:$F, Dispositions!$C19, Raw!$H:$H, "E15")</f>
        <v>0</v>
      </c>
      <c r="TP19" s="41">
        <f>SUMIFS(Raw!$I:$I, Raw!$A:$A, Dispositions!TP$14, Raw!$F:$F, Dispositions!$C19, Raw!$H:$H, "E15")</f>
        <v>0</v>
      </c>
      <c r="TQ19" s="41">
        <f>SUMIFS(Raw!$I:$I, Raw!$A:$A, Dispositions!TQ$14, Raw!$F:$F, Dispositions!$C19, Raw!$H:$H, "E15")</f>
        <v>0</v>
      </c>
      <c r="TR19" s="41">
        <f>SUMIFS(Raw!$I:$I, Raw!$A:$A, Dispositions!TR$14, Raw!$F:$F, Dispositions!$C19, Raw!$H:$H, "E15")</f>
        <v>0</v>
      </c>
      <c r="TS19" s="41">
        <f>SUMIFS(Raw!$I:$I, Raw!$A:$A, Dispositions!TS$14, Raw!$F:$F, Dispositions!$C19, Raw!$H:$H, "E15")</f>
        <v>0</v>
      </c>
      <c r="TT19" s="42">
        <f>SUMIFS(Raw!$I:$I, Raw!$A:$A, Dispositions!TT$14, Raw!$F:$F, Dispositions!$C19, Raw!$H:$H, "E15")</f>
        <v>0</v>
      </c>
      <c r="TV19" s="40">
        <f>SUMIFS(Raw!$I:$I, Raw!$A:$A, Dispositions!TV$14, Raw!$F:$F, Dispositions!$C19, Raw!$H:$H, "E16")</f>
        <v>0</v>
      </c>
      <c r="TW19" s="41">
        <f>SUMIFS(Raw!$I:$I, Raw!$A:$A, Dispositions!TW$14, Raw!$F:$F, Dispositions!$C19, Raw!$H:$H, "E16")</f>
        <v>0</v>
      </c>
      <c r="TX19" s="41">
        <f>SUMIFS(Raw!$I:$I, Raw!$A:$A, Dispositions!TX$14, Raw!$F:$F, Dispositions!$C19, Raw!$H:$H, "E16")</f>
        <v>0</v>
      </c>
      <c r="TY19" s="41">
        <f>SUMIFS(Raw!$I:$I, Raw!$A:$A, Dispositions!TY$14, Raw!$F:$F, Dispositions!$C19, Raw!$H:$H, "E16")</f>
        <v>0</v>
      </c>
      <c r="TZ19" s="41">
        <f>SUMIFS(Raw!$I:$I, Raw!$A:$A, Dispositions!TZ$14, Raw!$F:$F, Dispositions!$C19, Raw!$H:$H, "E16")</f>
        <v>0</v>
      </c>
      <c r="UA19" s="41">
        <f>SUMIFS(Raw!$I:$I, Raw!$A:$A, Dispositions!UA$14, Raw!$F:$F, Dispositions!$C19, Raw!$H:$H, "E16")</f>
        <v>0</v>
      </c>
      <c r="UB19" s="42">
        <f>SUMIFS(Raw!$I:$I, Raw!$A:$A, Dispositions!UB$14, Raw!$F:$F, Dispositions!$C19, Raw!$H:$H, "E16")</f>
        <v>0</v>
      </c>
      <c r="UD19" s="40">
        <f>SUMIFS(Raw!$I:$I, Raw!$A:$A, Dispositions!UD$14, Raw!$F:$F, Dispositions!$C19, Raw!$H:$H, "E18")</f>
        <v>0</v>
      </c>
      <c r="UE19" s="41">
        <f>SUMIFS(Raw!$I:$I, Raw!$A:$A, Dispositions!UE$14, Raw!$F:$F, Dispositions!$C19, Raw!$H:$H, "E18")</f>
        <v>0</v>
      </c>
      <c r="UF19" s="41">
        <f>SUMIFS(Raw!$I:$I, Raw!$A:$A, Dispositions!UF$14, Raw!$F:$F, Dispositions!$C19, Raw!$H:$H, "E18")</f>
        <v>0</v>
      </c>
      <c r="UG19" s="41">
        <f>SUMIFS(Raw!$I:$I, Raw!$A:$A, Dispositions!UG$14, Raw!$F:$F, Dispositions!$C19, Raw!$H:$H, "E18")</f>
        <v>0</v>
      </c>
      <c r="UH19" s="41">
        <f>SUMIFS(Raw!$I:$I, Raw!$A:$A, Dispositions!UH$14, Raw!$F:$F, Dispositions!$C19, Raw!$H:$H, "E18")</f>
        <v>0</v>
      </c>
      <c r="UI19" s="41">
        <f>SUMIFS(Raw!$I:$I, Raw!$A:$A, Dispositions!UI$14, Raw!$F:$F, Dispositions!$C19, Raw!$H:$H, "E18")</f>
        <v>0</v>
      </c>
      <c r="UJ19" s="42">
        <f>SUMIFS(Raw!$I:$I, Raw!$A:$A, Dispositions!UJ$14, Raw!$F:$F, Dispositions!$C19, Raw!$H:$H, "E18")</f>
        <v>0</v>
      </c>
      <c r="UL19" s="40">
        <f>SUMIFS(Raw!$I:$I, Raw!$A:$A, Dispositions!UL$14, Raw!$F:$F, Dispositions!$C19, Raw!$H:$H, "E34")</f>
        <v>0</v>
      </c>
      <c r="UM19" s="41">
        <f>SUMIFS(Raw!$I:$I, Raw!$A:$A, Dispositions!UM$14, Raw!$F:$F, Dispositions!$C19, Raw!$H:$H, "E34")</f>
        <v>0</v>
      </c>
      <c r="UN19" s="41">
        <f>SUMIFS(Raw!$I:$I, Raw!$A:$A, Dispositions!UN$14, Raw!$F:$F, Dispositions!$C19, Raw!$H:$H, "E34")</f>
        <v>0</v>
      </c>
      <c r="UO19" s="41">
        <f>SUMIFS(Raw!$I:$I, Raw!$A:$A, Dispositions!UO$14, Raw!$F:$F, Dispositions!$C19, Raw!$H:$H, "E34")</f>
        <v>0</v>
      </c>
      <c r="UP19" s="41">
        <f>SUMIFS(Raw!$I:$I, Raw!$A:$A, Dispositions!UP$14, Raw!$F:$F, Dispositions!$C19, Raw!$H:$H, "E34")</f>
        <v>0</v>
      </c>
      <c r="UQ19" s="41">
        <f>SUMIFS(Raw!$I:$I, Raw!$A:$A, Dispositions!UQ$14, Raw!$F:$F, Dispositions!$C19, Raw!$H:$H, "E34")</f>
        <v>0</v>
      </c>
      <c r="UR19" s="42">
        <f>SUMIFS(Raw!$I:$I, Raw!$A:$A, Dispositions!UR$14, Raw!$F:$F, Dispositions!$C19, Raw!$H:$H, "E34")</f>
        <v>0</v>
      </c>
      <c r="UT19" s="40">
        <f>SUMIFS(Raw!$I:$I, Raw!$A:$A, Dispositions!UT$14, Raw!$F:$F, Dispositions!$C19, Raw!$H:$H, "E02")</f>
        <v>0</v>
      </c>
      <c r="UU19" s="41">
        <f>SUMIFS(Raw!$I:$I, Raw!$A:$A, Dispositions!UU$14, Raw!$F:$F, Dispositions!$C19, Raw!$H:$H, "E02")</f>
        <v>0</v>
      </c>
      <c r="UV19" s="41">
        <f>SUMIFS(Raw!$I:$I, Raw!$A:$A, Dispositions!UV$14, Raw!$F:$F, Dispositions!$C19, Raw!$H:$H, "E02")</f>
        <v>0</v>
      </c>
      <c r="UW19" s="41">
        <f>SUMIFS(Raw!$I:$I, Raw!$A:$A, Dispositions!UW$14, Raw!$F:$F, Dispositions!$C19, Raw!$H:$H, "E02")</f>
        <v>0</v>
      </c>
      <c r="UX19" s="41">
        <f>SUMIFS(Raw!$I:$I, Raw!$A:$A, Dispositions!UX$14, Raw!$F:$F, Dispositions!$C19, Raw!$H:$H, "E02")</f>
        <v>0</v>
      </c>
      <c r="UY19" s="41">
        <f>SUMIFS(Raw!$I:$I, Raw!$A:$A, Dispositions!UY$14, Raw!$F:$F, Dispositions!$C19, Raw!$H:$H, "E02")</f>
        <v>0</v>
      </c>
      <c r="UZ19" s="42">
        <f>SUMIFS(Raw!$I:$I, Raw!$A:$A, Dispositions!UZ$14, Raw!$F:$F, Dispositions!$C19, Raw!$H:$H, "E02")</f>
        <v>0</v>
      </c>
      <c r="VB19" s="40">
        <f>SUMIFS(Raw!$I:$I, Raw!$A:$A, Dispositions!VB$14, Raw!$F:$F, Dispositions!$C19, Raw!$H:$H, "E03")</f>
        <v>0</v>
      </c>
      <c r="VC19" s="41">
        <f>SUMIFS(Raw!$I:$I, Raw!$A:$A, Dispositions!VC$14, Raw!$F:$F, Dispositions!$C19, Raw!$H:$H, "E03")</f>
        <v>0</v>
      </c>
      <c r="VD19" s="41">
        <f>SUMIFS(Raw!$I:$I, Raw!$A:$A, Dispositions!VD$14, Raw!$F:$F, Dispositions!$C19, Raw!$H:$H, "E03")</f>
        <v>0</v>
      </c>
      <c r="VE19" s="41">
        <f>SUMIFS(Raw!$I:$I, Raw!$A:$A, Dispositions!VE$14, Raw!$F:$F, Dispositions!$C19, Raw!$H:$H, "E03")</f>
        <v>0</v>
      </c>
      <c r="VF19" s="41">
        <f>SUMIFS(Raw!$I:$I, Raw!$A:$A, Dispositions!VF$14, Raw!$F:$F, Dispositions!$C19, Raw!$H:$H, "E03")</f>
        <v>0</v>
      </c>
      <c r="VG19" s="41">
        <f>SUMIFS(Raw!$I:$I, Raw!$A:$A, Dispositions!VG$14, Raw!$F:$F, Dispositions!$C19, Raw!$H:$H, "E03")</f>
        <v>0</v>
      </c>
      <c r="VH19" s="42">
        <f>SUMIFS(Raw!$I:$I, Raw!$A:$A, Dispositions!VH$14, Raw!$F:$F, Dispositions!$C19, Raw!$H:$H, "E03")</f>
        <v>0</v>
      </c>
      <c r="VJ19" s="40">
        <f>SUMIFS(Raw!$I:$I, Raw!$A:$A, Dispositions!VJ$14, Raw!$F:$F, Dispositions!$C19, Raw!$H:$H, "E05")</f>
        <v>0</v>
      </c>
      <c r="VK19" s="41">
        <f>SUMIFS(Raw!$I:$I, Raw!$A:$A, Dispositions!VK$14, Raw!$F:$F, Dispositions!$C19, Raw!$H:$H, "E05")</f>
        <v>0</v>
      </c>
      <c r="VL19" s="41">
        <f>SUMIFS(Raw!$I:$I, Raw!$A:$A, Dispositions!VL$14, Raw!$F:$F, Dispositions!$C19, Raw!$H:$H, "E05")</f>
        <v>0</v>
      </c>
      <c r="VM19" s="41">
        <f>SUMIFS(Raw!$I:$I, Raw!$A:$A, Dispositions!VM$14, Raw!$F:$F, Dispositions!$C19, Raw!$H:$H, "E05")</f>
        <v>0</v>
      </c>
      <c r="VN19" s="41">
        <f>SUMIFS(Raw!$I:$I, Raw!$A:$A, Dispositions!VN$14, Raw!$F:$F, Dispositions!$C19, Raw!$H:$H, "E05")</f>
        <v>0</v>
      </c>
      <c r="VO19" s="41">
        <f>SUMIFS(Raw!$I:$I, Raw!$A:$A, Dispositions!VO$14, Raw!$F:$F, Dispositions!$C19, Raw!$H:$H, "E05")</f>
        <v>0</v>
      </c>
      <c r="VP19" s="42">
        <f>SUMIFS(Raw!$I:$I, Raw!$A:$A, Dispositions!VP$14, Raw!$F:$F, Dispositions!$C19, Raw!$H:$H, "E05")</f>
        <v>0</v>
      </c>
      <c r="VR19" s="40">
        <f>SUMIFS(Raw!$I:$I, Raw!$A:$A, Dispositions!VR$14, Raw!$F:$F, Dispositions!$C19, Raw!$H:$H, "E12")</f>
        <v>0</v>
      </c>
      <c r="VS19" s="41">
        <f>SUMIFS(Raw!$I:$I, Raw!$A:$A, Dispositions!VS$14, Raw!$F:$F, Dispositions!$C19, Raw!$H:$H, "E12")</f>
        <v>0</v>
      </c>
      <c r="VT19" s="41">
        <f>SUMIFS(Raw!$I:$I, Raw!$A:$A, Dispositions!VT$14, Raw!$F:$F, Dispositions!$C19, Raw!$H:$H, "E12")</f>
        <v>0</v>
      </c>
      <c r="VU19" s="41">
        <f>SUMIFS(Raw!$I:$I, Raw!$A:$A, Dispositions!VU$14, Raw!$F:$F, Dispositions!$C19, Raw!$H:$H, "E12")</f>
        <v>0</v>
      </c>
      <c r="VV19" s="41">
        <f>SUMIFS(Raw!$I:$I, Raw!$A:$A, Dispositions!VV$14, Raw!$F:$F, Dispositions!$C19, Raw!$H:$H, "E12")</f>
        <v>0</v>
      </c>
      <c r="VW19" s="41">
        <f>SUMIFS(Raw!$I:$I, Raw!$A:$A, Dispositions!VW$14, Raw!$F:$F, Dispositions!$C19, Raw!$H:$H, "E12")</f>
        <v>0</v>
      </c>
      <c r="VX19" s="42">
        <f>SUMIFS(Raw!$I:$I, Raw!$A:$A, Dispositions!VX$14, Raw!$F:$F, Dispositions!$C19, Raw!$H:$H, "E12")</f>
        <v>0</v>
      </c>
      <c r="VZ19" s="40">
        <f>SUMIFS(Raw!$I:$I, Raw!$A:$A, Dispositions!VZ$14, Raw!$F:$F, Dispositions!$C19, Raw!$H:$H, "E13")</f>
        <v>0</v>
      </c>
      <c r="WA19" s="41">
        <f>SUMIFS(Raw!$I:$I, Raw!$A:$A, Dispositions!WA$14, Raw!$F:$F, Dispositions!$C19, Raw!$H:$H, "E13")</f>
        <v>0</v>
      </c>
      <c r="WB19" s="41">
        <f>SUMIFS(Raw!$I:$I, Raw!$A:$A, Dispositions!WB$14, Raw!$F:$F, Dispositions!$C19, Raw!$H:$H, "E13")</f>
        <v>0</v>
      </c>
      <c r="WC19" s="41">
        <f>SUMIFS(Raw!$I:$I, Raw!$A:$A, Dispositions!WC$14, Raw!$F:$F, Dispositions!$C19, Raw!$H:$H, "E13")</f>
        <v>0</v>
      </c>
      <c r="WD19" s="41">
        <f>SUMIFS(Raw!$I:$I, Raw!$A:$A, Dispositions!WD$14, Raw!$F:$F, Dispositions!$C19, Raw!$H:$H, "E13")</f>
        <v>0</v>
      </c>
      <c r="WE19" s="41">
        <f>SUMIFS(Raw!$I:$I, Raw!$A:$A, Dispositions!WE$14, Raw!$F:$F, Dispositions!$C19, Raw!$H:$H, "E13")</f>
        <v>0</v>
      </c>
      <c r="WF19" s="42">
        <f>SUMIFS(Raw!$I:$I, Raw!$A:$A, Dispositions!WF$14, Raw!$F:$F, Dispositions!$C19, Raw!$H:$H, "E13")</f>
        <v>0</v>
      </c>
      <c r="WH19" s="40">
        <f>SUMIFS(Raw!$I:$I, Raw!$A:$A, Dispositions!WH$14, Raw!$F:$F, Dispositions!$C19, Raw!$H:$H, "E14")</f>
        <v>0</v>
      </c>
      <c r="WI19" s="41">
        <f>SUMIFS(Raw!$I:$I, Raw!$A:$A, Dispositions!WI$14, Raw!$F:$F, Dispositions!$C19, Raw!$H:$H, "E14")</f>
        <v>0</v>
      </c>
      <c r="WJ19" s="41">
        <f>SUMIFS(Raw!$I:$I, Raw!$A:$A, Dispositions!WJ$14, Raw!$F:$F, Dispositions!$C19, Raw!$H:$H, "E14")</f>
        <v>0</v>
      </c>
      <c r="WK19" s="41">
        <f>SUMIFS(Raw!$I:$I, Raw!$A:$A, Dispositions!WK$14, Raw!$F:$F, Dispositions!$C19, Raw!$H:$H, "E14")</f>
        <v>0</v>
      </c>
      <c r="WL19" s="41">
        <f>SUMIFS(Raw!$I:$I, Raw!$A:$A, Dispositions!WL$14, Raw!$F:$F, Dispositions!$C19, Raw!$H:$H, "E14")</f>
        <v>0</v>
      </c>
      <c r="WM19" s="41">
        <f>SUMIFS(Raw!$I:$I, Raw!$A:$A, Dispositions!WM$14, Raw!$F:$F, Dispositions!$C19, Raw!$H:$H, "E14")</f>
        <v>0</v>
      </c>
      <c r="WN19" s="42">
        <f>SUMIFS(Raw!$I:$I, Raw!$A:$A, Dispositions!WN$14, Raw!$F:$F, Dispositions!$C19, Raw!$H:$H, "E14")</f>
        <v>0</v>
      </c>
      <c r="WP19" s="40">
        <f>SUMIFS(Raw!$I:$I, Raw!$A:$A, Dispositions!WP$14, Raw!$F:$F, Dispositions!$C19, Raw!$H:$H, "E15")</f>
        <v>0</v>
      </c>
      <c r="WQ19" s="41">
        <f>SUMIFS(Raw!$I:$I, Raw!$A:$A, Dispositions!WQ$14, Raw!$F:$F, Dispositions!$C19, Raw!$H:$H, "E15")</f>
        <v>0</v>
      </c>
      <c r="WR19" s="41">
        <f>SUMIFS(Raw!$I:$I, Raw!$A:$A, Dispositions!WR$14, Raw!$F:$F, Dispositions!$C19, Raw!$H:$H, "E15")</f>
        <v>0</v>
      </c>
      <c r="WS19" s="41">
        <f>SUMIFS(Raw!$I:$I, Raw!$A:$A, Dispositions!WS$14, Raw!$F:$F, Dispositions!$C19, Raw!$H:$H, "E15")</f>
        <v>0</v>
      </c>
      <c r="WT19" s="41">
        <f>SUMIFS(Raw!$I:$I, Raw!$A:$A, Dispositions!WT$14, Raw!$F:$F, Dispositions!$C19, Raw!$H:$H, "E15")</f>
        <v>0</v>
      </c>
      <c r="WU19" s="41">
        <f>SUMIFS(Raw!$I:$I, Raw!$A:$A, Dispositions!WU$14, Raw!$F:$F, Dispositions!$C19, Raw!$H:$H, "E15")</f>
        <v>0</v>
      </c>
      <c r="WV19" s="42">
        <f>SUMIFS(Raw!$I:$I, Raw!$A:$A, Dispositions!WV$14, Raw!$F:$F, Dispositions!$C19, Raw!$H:$H, "E15")</f>
        <v>0</v>
      </c>
      <c r="WX19" s="40">
        <f>SUMIFS(Raw!$I:$I, Raw!$A:$A, Dispositions!WX$14, Raw!$F:$F, Dispositions!$C19, Raw!$H:$H, "E16")</f>
        <v>0</v>
      </c>
      <c r="WY19" s="41">
        <f>SUMIFS(Raw!$I:$I, Raw!$A:$A, Dispositions!WY$14, Raw!$F:$F, Dispositions!$C19, Raw!$H:$H, "E16")</f>
        <v>0</v>
      </c>
      <c r="WZ19" s="41">
        <f>SUMIFS(Raw!$I:$I, Raw!$A:$A, Dispositions!WZ$14, Raw!$F:$F, Dispositions!$C19, Raw!$H:$H, "E16")</f>
        <v>0</v>
      </c>
      <c r="XA19" s="41">
        <f>SUMIFS(Raw!$I:$I, Raw!$A:$A, Dispositions!XA$14, Raw!$F:$F, Dispositions!$C19, Raw!$H:$H, "E16")</f>
        <v>0</v>
      </c>
      <c r="XB19" s="41">
        <f>SUMIFS(Raw!$I:$I, Raw!$A:$A, Dispositions!XB$14, Raw!$F:$F, Dispositions!$C19, Raw!$H:$H, "E16")</f>
        <v>0</v>
      </c>
      <c r="XC19" s="41">
        <f>SUMIFS(Raw!$I:$I, Raw!$A:$A, Dispositions!XC$14, Raw!$F:$F, Dispositions!$C19, Raw!$H:$H, "E16")</f>
        <v>0</v>
      </c>
      <c r="XD19" s="42">
        <f>SUMIFS(Raw!$I:$I, Raw!$A:$A, Dispositions!XD$14, Raw!$F:$F, Dispositions!$C19, Raw!$H:$H, "E16")</f>
        <v>0</v>
      </c>
      <c r="XF19" s="40">
        <f>SUMIFS(Raw!$I:$I, Raw!$A:$A, Dispositions!XF$14, Raw!$F:$F, Dispositions!$C19, Raw!$H:$H, "E18")</f>
        <v>0</v>
      </c>
      <c r="XG19" s="41">
        <f>SUMIFS(Raw!$I:$I, Raw!$A:$A, Dispositions!XG$14, Raw!$F:$F, Dispositions!$C19, Raw!$H:$H, "E18")</f>
        <v>0</v>
      </c>
      <c r="XH19" s="41">
        <f>SUMIFS(Raw!$I:$I, Raw!$A:$A, Dispositions!XH$14, Raw!$F:$F, Dispositions!$C19, Raw!$H:$H, "E18")</f>
        <v>0</v>
      </c>
      <c r="XI19" s="41">
        <f>SUMIFS(Raw!$I:$I, Raw!$A:$A, Dispositions!XI$14, Raw!$F:$F, Dispositions!$C19, Raw!$H:$H, "E18")</f>
        <v>0</v>
      </c>
      <c r="XJ19" s="41">
        <f>SUMIFS(Raw!$I:$I, Raw!$A:$A, Dispositions!XJ$14, Raw!$F:$F, Dispositions!$C19, Raw!$H:$H, "E18")</f>
        <v>0</v>
      </c>
      <c r="XK19" s="41">
        <f>SUMIFS(Raw!$I:$I, Raw!$A:$A, Dispositions!XK$14, Raw!$F:$F, Dispositions!$C19, Raw!$H:$H, "E18")</f>
        <v>0</v>
      </c>
      <c r="XL19" s="42">
        <f>SUMIFS(Raw!$I:$I, Raw!$A:$A, Dispositions!XL$14, Raw!$F:$F, Dispositions!$C19, Raw!$H:$H, "E18")</f>
        <v>0</v>
      </c>
      <c r="XN19" s="40">
        <f>SUMIFS(Raw!$I:$I, Raw!$A:$A, Dispositions!XN$14, Raw!$F:$F, Dispositions!$C19, Raw!$H:$H, "E34")</f>
        <v>0</v>
      </c>
      <c r="XO19" s="41">
        <f>SUMIFS(Raw!$I:$I, Raw!$A:$A, Dispositions!XO$14, Raw!$F:$F, Dispositions!$C19, Raw!$H:$H, "E34")</f>
        <v>0</v>
      </c>
      <c r="XP19" s="41">
        <f>SUMIFS(Raw!$I:$I, Raw!$A:$A, Dispositions!XP$14, Raw!$F:$F, Dispositions!$C19, Raw!$H:$H, "E34")</f>
        <v>0</v>
      </c>
      <c r="XQ19" s="41">
        <f>SUMIFS(Raw!$I:$I, Raw!$A:$A, Dispositions!XQ$14, Raw!$F:$F, Dispositions!$C19, Raw!$H:$H, "E34")</f>
        <v>0</v>
      </c>
      <c r="XR19" s="41">
        <f>SUMIFS(Raw!$I:$I, Raw!$A:$A, Dispositions!XR$14, Raw!$F:$F, Dispositions!$C19, Raw!$H:$H, "E34")</f>
        <v>0</v>
      </c>
      <c r="XS19" s="41">
        <f>SUMIFS(Raw!$I:$I, Raw!$A:$A, Dispositions!XS$14, Raw!$F:$F, Dispositions!$C19, Raw!$H:$H, "E34")</f>
        <v>0</v>
      </c>
      <c r="XT19" s="42">
        <f>SUMIFS(Raw!$I:$I, Raw!$A:$A, Dispositions!XT$14, Raw!$F:$F, Dispositions!$C19, Raw!$H:$H, "E34")</f>
        <v>0</v>
      </c>
      <c r="XV19" s="40">
        <f>SUMIFS(Raw!$I:$I, Raw!$A:$A, Dispositions!XV$14, Raw!$F:$F, Dispositions!$C19, Raw!$H:$H, "E02")</f>
        <v>0</v>
      </c>
      <c r="XW19" s="41">
        <f>SUMIFS(Raw!$I:$I, Raw!$A:$A, Dispositions!XW$14, Raw!$F:$F, Dispositions!$C19, Raw!$H:$H, "E02")</f>
        <v>0</v>
      </c>
      <c r="XX19" s="41">
        <f>SUMIFS(Raw!$I:$I, Raw!$A:$A, Dispositions!XX$14, Raw!$F:$F, Dispositions!$C19, Raw!$H:$H, "E02")</f>
        <v>0</v>
      </c>
      <c r="XY19" s="41">
        <f>SUMIFS(Raw!$I:$I, Raw!$A:$A, Dispositions!XY$14, Raw!$F:$F, Dispositions!$C19, Raw!$H:$H, "E02")</f>
        <v>0</v>
      </c>
      <c r="XZ19" s="41">
        <f>SUMIFS(Raw!$I:$I, Raw!$A:$A, Dispositions!XZ$14, Raw!$F:$F, Dispositions!$C19, Raw!$H:$H, "E02")</f>
        <v>0</v>
      </c>
      <c r="YA19" s="41">
        <f>SUMIFS(Raw!$I:$I, Raw!$A:$A, Dispositions!YA$14, Raw!$F:$F, Dispositions!$C19, Raw!$H:$H, "E02")</f>
        <v>0</v>
      </c>
      <c r="YB19" s="42">
        <f>SUMIFS(Raw!$I:$I, Raw!$A:$A, Dispositions!YB$14, Raw!$F:$F, Dispositions!$C19, Raw!$H:$H, "E02")</f>
        <v>0</v>
      </c>
      <c r="YD19" s="40">
        <f>SUMIFS(Raw!$I:$I, Raw!$A:$A, Dispositions!YD$14, Raw!$F:$F, Dispositions!$C19, Raw!$H:$H, "E03")</f>
        <v>0</v>
      </c>
      <c r="YE19" s="41">
        <f>SUMIFS(Raw!$I:$I, Raw!$A:$A, Dispositions!YE$14, Raw!$F:$F, Dispositions!$C19, Raw!$H:$H, "E03")</f>
        <v>0</v>
      </c>
      <c r="YF19" s="41">
        <f>SUMIFS(Raw!$I:$I, Raw!$A:$A, Dispositions!YF$14, Raw!$F:$F, Dispositions!$C19, Raw!$H:$H, "E03")</f>
        <v>0</v>
      </c>
      <c r="YG19" s="41">
        <f>SUMIFS(Raw!$I:$I, Raw!$A:$A, Dispositions!YG$14, Raw!$F:$F, Dispositions!$C19, Raw!$H:$H, "E03")</f>
        <v>0</v>
      </c>
      <c r="YH19" s="41">
        <f>SUMIFS(Raw!$I:$I, Raw!$A:$A, Dispositions!YH$14, Raw!$F:$F, Dispositions!$C19, Raw!$H:$H, "E03")</f>
        <v>0</v>
      </c>
      <c r="YI19" s="41">
        <f>SUMIFS(Raw!$I:$I, Raw!$A:$A, Dispositions!YI$14, Raw!$F:$F, Dispositions!$C19, Raw!$H:$H, "E03")</f>
        <v>0</v>
      </c>
      <c r="YJ19" s="42">
        <f>SUMIFS(Raw!$I:$I, Raw!$A:$A, Dispositions!YJ$14, Raw!$F:$F, Dispositions!$C19, Raw!$H:$H, "E03")</f>
        <v>0</v>
      </c>
      <c r="YL19" s="40">
        <f>SUMIFS(Raw!$I:$I, Raw!$A:$A, Dispositions!YL$14, Raw!$F:$F, Dispositions!$C19, Raw!$H:$H, "E05")</f>
        <v>0</v>
      </c>
      <c r="YM19" s="41">
        <f>SUMIFS(Raw!$I:$I, Raw!$A:$A, Dispositions!YM$14, Raw!$F:$F, Dispositions!$C19, Raw!$H:$H, "E05")</f>
        <v>0</v>
      </c>
      <c r="YN19" s="41">
        <f>SUMIFS(Raw!$I:$I, Raw!$A:$A, Dispositions!YN$14, Raw!$F:$F, Dispositions!$C19, Raw!$H:$H, "E05")</f>
        <v>0</v>
      </c>
      <c r="YO19" s="41">
        <f>SUMIFS(Raw!$I:$I, Raw!$A:$A, Dispositions!YO$14, Raw!$F:$F, Dispositions!$C19, Raw!$H:$H, "E05")</f>
        <v>0</v>
      </c>
      <c r="YP19" s="41">
        <f>SUMIFS(Raw!$I:$I, Raw!$A:$A, Dispositions!YP$14, Raw!$F:$F, Dispositions!$C19, Raw!$H:$H, "E05")</f>
        <v>0</v>
      </c>
      <c r="YQ19" s="41">
        <f>SUMIFS(Raw!$I:$I, Raw!$A:$A, Dispositions!YQ$14, Raw!$F:$F, Dispositions!$C19, Raw!$H:$H, "E05")</f>
        <v>0</v>
      </c>
      <c r="YR19" s="42">
        <f>SUMIFS(Raw!$I:$I, Raw!$A:$A, Dispositions!YR$14, Raw!$F:$F, Dispositions!$C19, Raw!$H:$H, "E05")</f>
        <v>0</v>
      </c>
      <c r="YT19" s="40">
        <f>SUMIFS(Raw!$I:$I, Raw!$A:$A, Dispositions!YT$14, Raw!$F:$F, Dispositions!$C19, Raw!$H:$H, "E12")</f>
        <v>0</v>
      </c>
      <c r="YU19" s="41">
        <f>SUMIFS(Raw!$I:$I, Raw!$A:$A, Dispositions!YU$14, Raw!$F:$F, Dispositions!$C19, Raw!$H:$H, "E12")</f>
        <v>0</v>
      </c>
      <c r="YV19" s="41">
        <f>SUMIFS(Raw!$I:$I, Raw!$A:$A, Dispositions!YV$14, Raw!$F:$F, Dispositions!$C19, Raw!$H:$H, "E12")</f>
        <v>0</v>
      </c>
      <c r="YW19" s="41">
        <f>SUMIFS(Raw!$I:$I, Raw!$A:$A, Dispositions!YW$14, Raw!$F:$F, Dispositions!$C19, Raw!$H:$H, "E12")</f>
        <v>0</v>
      </c>
      <c r="YX19" s="41">
        <f>SUMIFS(Raw!$I:$I, Raw!$A:$A, Dispositions!YX$14, Raw!$F:$F, Dispositions!$C19, Raw!$H:$H, "E12")</f>
        <v>0</v>
      </c>
      <c r="YY19" s="41">
        <f>SUMIFS(Raw!$I:$I, Raw!$A:$A, Dispositions!YY$14, Raw!$F:$F, Dispositions!$C19, Raw!$H:$H, "E12")</f>
        <v>0</v>
      </c>
      <c r="YZ19" s="42">
        <f>SUMIFS(Raw!$I:$I, Raw!$A:$A, Dispositions!YZ$14, Raw!$F:$F, Dispositions!$C19, Raw!$H:$H, "E12")</f>
        <v>0</v>
      </c>
      <c r="ZB19" s="40">
        <f>SUMIFS(Raw!$I:$I, Raw!$A:$A, Dispositions!ZB$14, Raw!$F:$F, Dispositions!$C19, Raw!$H:$H, "E13")</f>
        <v>0</v>
      </c>
      <c r="ZC19" s="41">
        <f>SUMIFS(Raw!$I:$I, Raw!$A:$A, Dispositions!ZC$14, Raw!$F:$F, Dispositions!$C19, Raw!$H:$H, "E13")</f>
        <v>0</v>
      </c>
      <c r="ZD19" s="41">
        <f>SUMIFS(Raw!$I:$I, Raw!$A:$A, Dispositions!ZD$14, Raw!$F:$F, Dispositions!$C19, Raw!$H:$H, "E13")</f>
        <v>0</v>
      </c>
      <c r="ZE19" s="41">
        <f>SUMIFS(Raw!$I:$I, Raw!$A:$A, Dispositions!ZE$14, Raw!$F:$F, Dispositions!$C19, Raw!$H:$H, "E13")</f>
        <v>0</v>
      </c>
      <c r="ZF19" s="41">
        <f>SUMIFS(Raw!$I:$I, Raw!$A:$A, Dispositions!ZF$14, Raw!$F:$F, Dispositions!$C19, Raw!$H:$H, "E13")</f>
        <v>0</v>
      </c>
      <c r="ZG19" s="41">
        <f>SUMIFS(Raw!$I:$I, Raw!$A:$A, Dispositions!ZG$14, Raw!$F:$F, Dispositions!$C19, Raw!$H:$H, "E13")</f>
        <v>0</v>
      </c>
      <c r="ZH19" s="42">
        <f>SUMIFS(Raw!$I:$I, Raw!$A:$A, Dispositions!ZH$14, Raw!$F:$F, Dispositions!$C19, Raw!$H:$H, "E13")</f>
        <v>0</v>
      </c>
      <c r="ZJ19" s="40">
        <f>SUMIFS(Raw!$I:$I, Raw!$A:$A, Dispositions!ZJ$14, Raw!$F:$F, Dispositions!$C19, Raw!$H:$H, "E14")</f>
        <v>0</v>
      </c>
      <c r="ZK19" s="41">
        <f>SUMIFS(Raw!$I:$I, Raw!$A:$A, Dispositions!ZK$14, Raw!$F:$F, Dispositions!$C19, Raw!$H:$H, "E14")</f>
        <v>0</v>
      </c>
      <c r="ZL19" s="41">
        <f>SUMIFS(Raw!$I:$I, Raw!$A:$A, Dispositions!ZL$14, Raw!$F:$F, Dispositions!$C19, Raw!$H:$H, "E14")</f>
        <v>0</v>
      </c>
      <c r="ZM19" s="41">
        <f>SUMIFS(Raw!$I:$I, Raw!$A:$A, Dispositions!ZM$14, Raw!$F:$F, Dispositions!$C19, Raw!$H:$H, "E14")</f>
        <v>0</v>
      </c>
      <c r="ZN19" s="41">
        <f>SUMIFS(Raw!$I:$I, Raw!$A:$A, Dispositions!ZN$14, Raw!$F:$F, Dispositions!$C19, Raw!$H:$H, "E14")</f>
        <v>0</v>
      </c>
      <c r="ZO19" s="41">
        <f>SUMIFS(Raw!$I:$I, Raw!$A:$A, Dispositions!ZO$14, Raw!$F:$F, Dispositions!$C19, Raw!$H:$H, "E14")</f>
        <v>0</v>
      </c>
      <c r="ZP19" s="42">
        <f>SUMIFS(Raw!$I:$I, Raw!$A:$A, Dispositions!ZP$14, Raw!$F:$F, Dispositions!$C19, Raw!$H:$H, "E14")</f>
        <v>0</v>
      </c>
      <c r="ZR19" s="40">
        <f>SUMIFS(Raw!$I:$I, Raw!$A:$A, Dispositions!ZR$14, Raw!$F:$F, Dispositions!$C19, Raw!$H:$H, "E15")</f>
        <v>0</v>
      </c>
      <c r="ZS19" s="41">
        <f>SUMIFS(Raw!$I:$I, Raw!$A:$A, Dispositions!ZS$14, Raw!$F:$F, Dispositions!$C19, Raw!$H:$H, "E15")</f>
        <v>0</v>
      </c>
      <c r="ZT19" s="41">
        <f>SUMIFS(Raw!$I:$I, Raw!$A:$A, Dispositions!ZT$14, Raw!$F:$F, Dispositions!$C19, Raw!$H:$H, "E15")</f>
        <v>0</v>
      </c>
      <c r="ZU19" s="41">
        <f>SUMIFS(Raw!$I:$I, Raw!$A:$A, Dispositions!ZU$14, Raw!$F:$F, Dispositions!$C19, Raw!$H:$H, "E15")</f>
        <v>0</v>
      </c>
      <c r="ZV19" s="41">
        <f>SUMIFS(Raw!$I:$I, Raw!$A:$A, Dispositions!ZV$14, Raw!$F:$F, Dispositions!$C19, Raw!$H:$H, "E15")</f>
        <v>0</v>
      </c>
      <c r="ZW19" s="41">
        <f>SUMIFS(Raw!$I:$I, Raw!$A:$A, Dispositions!ZW$14, Raw!$F:$F, Dispositions!$C19, Raw!$H:$H, "E15")</f>
        <v>0</v>
      </c>
      <c r="ZX19" s="42">
        <f>SUMIFS(Raw!$I:$I, Raw!$A:$A, Dispositions!ZX$14, Raw!$F:$F, Dispositions!$C19, Raw!$H:$H, "E15")</f>
        <v>0</v>
      </c>
      <c r="ZZ19" s="40">
        <f>SUMIFS(Raw!$I:$I, Raw!$A:$A, Dispositions!ZZ$14, Raw!$F:$F, Dispositions!$C19, Raw!$H:$H, "E16")</f>
        <v>0</v>
      </c>
      <c r="AAA19" s="41">
        <f>SUMIFS(Raw!$I:$I, Raw!$A:$A, Dispositions!AAA$14, Raw!$F:$F, Dispositions!$C19, Raw!$H:$H, "E16")</f>
        <v>0</v>
      </c>
      <c r="AAB19" s="41">
        <f>SUMIFS(Raw!$I:$I, Raw!$A:$A, Dispositions!AAB$14, Raw!$F:$F, Dispositions!$C19, Raw!$H:$H, "E16")</f>
        <v>0</v>
      </c>
      <c r="AAC19" s="41">
        <f>SUMIFS(Raw!$I:$I, Raw!$A:$A, Dispositions!AAC$14, Raw!$F:$F, Dispositions!$C19, Raw!$H:$H, "E16")</f>
        <v>0</v>
      </c>
      <c r="AAD19" s="41">
        <f>SUMIFS(Raw!$I:$I, Raw!$A:$A, Dispositions!AAD$14, Raw!$F:$F, Dispositions!$C19, Raw!$H:$H, "E16")</f>
        <v>0</v>
      </c>
      <c r="AAE19" s="41">
        <f>SUMIFS(Raw!$I:$I, Raw!$A:$A, Dispositions!AAE$14, Raw!$F:$F, Dispositions!$C19, Raw!$H:$H, "E16")</f>
        <v>0</v>
      </c>
      <c r="AAF19" s="42">
        <f>SUMIFS(Raw!$I:$I, Raw!$A:$A, Dispositions!AAF$14, Raw!$F:$F, Dispositions!$C19, Raw!$H:$H, "E16")</f>
        <v>0</v>
      </c>
      <c r="AAH19" s="40">
        <f>SUMIFS(Raw!$I:$I, Raw!$A:$A, Dispositions!AAH$14, Raw!$F:$F, Dispositions!$C19, Raw!$H:$H, "E18")</f>
        <v>0</v>
      </c>
      <c r="AAI19" s="41">
        <f>SUMIFS(Raw!$I:$I, Raw!$A:$A, Dispositions!AAI$14, Raw!$F:$F, Dispositions!$C19, Raw!$H:$H, "E18")</f>
        <v>0</v>
      </c>
      <c r="AAJ19" s="41">
        <f>SUMIFS(Raw!$I:$I, Raw!$A:$A, Dispositions!AAJ$14, Raw!$F:$F, Dispositions!$C19, Raw!$H:$H, "E18")</f>
        <v>0</v>
      </c>
      <c r="AAK19" s="41">
        <f>SUMIFS(Raw!$I:$I, Raw!$A:$A, Dispositions!AAK$14, Raw!$F:$F, Dispositions!$C19, Raw!$H:$H, "E18")</f>
        <v>0</v>
      </c>
      <c r="AAL19" s="41">
        <f>SUMIFS(Raw!$I:$I, Raw!$A:$A, Dispositions!AAL$14, Raw!$F:$F, Dispositions!$C19, Raw!$H:$H, "E18")</f>
        <v>0</v>
      </c>
      <c r="AAM19" s="41">
        <f>SUMIFS(Raw!$I:$I, Raw!$A:$A, Dispositions!AAM$14, Raw!$F:$F, Dispositions!$C19, Raw!$H:$H, "E18")</f>
        <v>0</v>
      </c>
      <c r="AAN19" s="42">
        <f>SUMIFS(Raw!$I:$I, Raw!$A:$A, Dispositions!AAN$14, Raw!$F:$F, Dispositions!$C19, Raw!$H:$H, "E18")</f>
        <v>0</v>
      </c>
      <c r="AAP19" s="40">
        <f>SUMIFS(Raw!$I:$I, Raw!$A:$A, Dispositions!AAP$14, Raw!$F:$F, Dispositions!$C19, Raw!$H:$H, "E34")</f>
        <v>0</v>
      </c>
      <c r="AAQ19" s="41">
        <f>SUMIFS(Raw!$I:$I, Raw!$A:$A, Dispositions!AAQ$14, Raw!$F:$F, Dispositions!$C19, Raw!$H:$H, "E34")</f>
        <v>0</v>
      </c>
      <c r="AAR19" s="41">
        <f>SUMIFS(Raw!$I:$I, Raw!$A:$A, Dispositions!AAR$14, Raw!$F:$F, Dispositions!$C19, Raw!$H:$H, "E34")</f>
        <v>0</v>
      </c>
      <c r="AAS19" s="41">
        <f>SUMIFS(Raw!$I:$I, Raw!$A:$A, Dispositions!AAS$14, Raw!$F:$F, Dispositions!$C19, Raw!$H:$H, "E34")</f>
        <v>0</v>
      </c>
      <c r="AAT19" s="41">
        <f>SUMIFS(Raw!$I:$I, Raw!$A:$A, Dispositions!AAT$14, Raw!$F:$F, Dispositions!$C19, Raw!$H:$H, "E34")</f>
        <v>0</v>
      </c>
      <c r="AAU19" s="41">
        <f>SUMIFS(Raw!$I:$I, Raw!$A:$A, Dispositions!AAU$14, Raw!$F:$F, Dispositions!$C19, Raw!$H:$H, "E34")</f>
        <v>0</v>
      </c>
      <c r="AAV19" s="42">
        <f>SUMIFS(Raw!$I:$I, Raw!$A:$A, Dispositions!AAV$14, Raw!$F:$F, Dispositions!$C19, Raw!$H:$H, "E34")</f>
        <v>0</v>
      </c>
      <c r="AAX19" s="40">
        <f>SUMIFS(Raw!$I:$I, Raw!$A:$A, Dispositions!AAX$14, Raw!$F:$F, Dispositions!$C19, Raw!$H:$H, "E02")</f>
        <v>0</v>
      </c>
      <c r="AAY19" s="41">
        <f>SUMIFS(Raw!$I:$I, Raw!$A:$A, Dispositions!AAY$14, Raw!$F:$F, Dispositions!$C19, Raw!$H:$H, "E02")</f>
        <v>0</v>
      </c>
      <c r="AAZ19" s="41">
        <f>SUMIFS(Raw!$I:$I, Raw!$A:$A, Dispositions!AAZ$14, Raw!$F:$F, Dispositions!$C19, Raw!$H:$H, "E02")</f>
        <v>0</v>
      </c>
      <c r="ABA19" s="41">
        <f>SUMIFS(Raw!$I:$I, Raw!$A:$A, Dispositions!ABA$14, Raw!$F:$F, Dispositions!$C19, Raw!$H:$H, "E02")</f>
        <v>0</v>
      </c>
      <c r="ABB19" s="41">
        <f>SUMIFS(Raw!$I:$I, Raw!$A:$A, Dispositions!ABB$14, Raw!$F:$F, Dispositions!$C19, Raw!$H:$H, "E02")</f>
        <v>0</v>
      </c>
      <c r="ABC19" s="41">
        <f>SUMIFS(Raw!$I:$I, Raw!$A:$A, Dispositions!ABC$14, Raw!$F:$F, Dispositions!$C19, Raw!$H:$H, "E02")</f>
        <v>0</v>
      </c>
      <c r="ABD19" s="42">
        <f>SUMIFS(Raw!$I:$I, Raw!$A:$A, Dispositions!ABD$14, Raw!$F:$F, Dispositions!$C19, Raw!$H:$H, "E02")</f>
        <v>0</v>
      </c>
      <c r="ABF19" s="40">
        <f>SUMIFS(Raw!$I:$I, Raw!$A:$A, Dispositions!ABF$14, Raw!$F:$F, Dispositions!$C19, Raw!$H:$H, "E03")</f>
        <v>0</v>
      </c>
      <c r="ABG19" s="41">
        <f>SUMIFS(Raw!$I:$I, Raw!$A:$A, Dispositions!ABG$14, Raw!$F:$F, Dispositions!$C19, Raw!$H:$H, "E03")</f>
        <v>0</v>
      </c>
      <c r="ABH19" s="41">
        <f>SUMIFS(Raw!$I:$I, Raw!$A:$A, Dispositions!ABH$14, Raw!$F:$F, Dispositions!$C19, Raw!$H:$H, "E03")</f>
        <v>0</v>
      </c>
      <c r="ABI19" s="41">
        <f>SUMIFS(Raw!$I:$I, Raw!$A:$A, Dispositions!ABI$14, Raw!$F:$F, Dispositions!$C19, Raw!$H:$H, "E03")</f>
        <v>0</v>
      </c>
      <c r="ABJ19" s="41">
        <f>SUMIFS(Raw!$I:$I, Raw!$A:$A, Dispositions!ABJ$14, Raw!$F:$F, Dispositions!$C19, Raw!$H:$H, "E03")</f>
        <v>0</v>
      </c>
      <c r="ABK19" s="41">
        <f>SUMIFS(Raw!$I:$I, Raw!$A:$A, Dispositions!ABK$14, Raw!$F:$F, Dispositions!$C19, Raw!$H:$H, "E03")</f>
        <v>0</v>
      </c>
      <c r="ABL19" s="42">
        <f>SUMIFS(Raw!$I:$I, Raw!$A:$A, Dispositions!ABL$14, Raw!$F:$F, Dispositions!$C19, Raw!$H:$H, "E03")</f>
        <v>0</v>
      </c>
      <c r="ABN19" s="40">
        <f>SUMIFS(Raw!$I:$I, Raw!$A:$A, Dispositions!ABN$14, Raw!$F:$F, Dispositions!$C19, Raw!$H:$H, "E05")</f>
        <v>0</v>
      </c>
      <c r="ABO19" s="41">
        <f>SUMIFS(Raw!$I:$I, Raw!$A:$A, Dispositions!ABO$14, Raw!$F:$F, Dispositions!$C19, Raw!$H:$H, "E05")</f>
        <v>0</v>
      </c>
      <c r="ABP19" s="41">
        <f>SUMIFS(Raw!$I:$I, Raw!$A:$A, Dispositions!ABP$14, Raw!$F:$F, Dispositions!$C19, Raw!$H:$H, "E05")</f>
        <v>0</v>
      </c>
      <c r="ABQ19" s="41">
        <f>SUMIFS(Raw!$I:$I, Raw!$A:$A, Dispositions!ABQ$14, Raw!$F:$F, Dispositions!$C19, Raw!$H:$H, "E05")</f>
        <v>0</v>
      </c>
      <c r="ABR19" s="41">
        <f>SUMIFS(Raw!$I:$I, Raw!$A:$A, Dispositions!ABR$14, Raw!$F:$F, Dispositions!$C19, Raw!$H:$H, "E05")</f>
        <v>0</v>
      </c>
      <c r="ABS19" s="41">
        <f>SUMIFS(Raw!$I:$I, Raw!$A:$A, Dispositions!ABS$14, Raw!$F:$F, Dispositions!$C19, Raw!$H:$H, "E05")</f>
        <v>0</v>
      </c>
      <c r="ABT19" s="42">
        <f>SUMIFS(Raw!$I:$I, Raw!$A:$A, Dispositions!ABT$14, Raw!$F:$F, Dispositions!$C19, Raw!$H:$H, "E05")</f>
        <v>0</v>
      </c>
      <c r="ABV19" s="40">
        <f>SUMIFS(Raw!$I:$I, Raw!$A:$A, Dispositions!ABV$14, Raw!$F:$F, Dispositions!$C19, Raw!$H:$H, "E12")</f>
        <v>0</v>
      </c>
      <c r="ABW19" s="41">
        <f>SUMIFS(Raw!$I:$I, Raw!$A:$A, Dispositions!ABW$14, Raw!$F:$F, Dispositions!$C19, Raw!$H:$H, "E12")</f>
        <v>0</v>
      </c>
      <c r="ABX19" s="41">
        <f>SUMIFS(Raw!$I:$I, Raw!$A:$A, Dispositions!ABX$14, Raw!$F:$F, Dispositions!$C19, Raw!$H:$H, "E12")</f>
        <v>0</v>
      </c>
      <c r="ABY19" s="41">
        <f>SUMIFS(Raw!$I:$I, Raw!$A:$A, Dispositions!ABY$14, Raw!$F:$F, Dispositions!$C19, Raw!$H:$H, "E12")</f>
        <v>0</v>
      </c>
      <c r="ABZ19" s="41">
        <f>SUMIFS(Raw!$I:$I, Raw!$A:$A, Dispositions!ABZ$14, Raw!$F:$F, Dispositions!$C19, Raw!$H:$H, "E12")</f>
        <v>0</v>
      </c>
      <c r="ACA19" s="41">
        <f>SUMIFS(Raw!$I:$I, Raw!$A:$A, Dispositions!ACA$14, Raw!$F:$F, Dispositions!$C19, Raw!$H:$H, "E12")</f>
        <v>0</v>
      </c>
      <c r="ACB19" s="42">
        <f>SUMIFS(Raw!$I:$I, Raw!$A:$A, Dispositions!ACB$14, Raw!$F:$F, Dispositions!$C19, Raw!$H:$H, "E12")</f>
        <v>0</v>
      </c>
      <c r="ACD19" s="40">
        <f>SUMIFS(Raw!$I:$I, Raw!$A:$A, Dispositions!ACD$14, Raw!$F:$F, Dispositions!$C19, Raw!$H:$H, "E13")</f>
        <v>0</v>
      </c>
      <c r="ACE19" s="41">
        <f>SUMIFS(Raw!$I:$I, Raw!$A:$A, Dispositions!ACE$14, Raw!$F:$F, Dispositions!$C19, Raw!$H:$H, "E13")</f>
        <v>0</v>
      </c>
      <c r="ACF19" s="41">
        <f>SUMIFS(Raw!$I:$I, Raw!$A:$A, Dispositions!ACF$14, Raw!$F:$F, Dispositions!$C19, Raw!$H:$H, "E13")</f>
        <v>0</v>
      </c>
      <c r="ACG19" s="41">
        <f>SUMIFS(Raw!$I:$I, Raw!$A:$A, Dispositions!ACG$14, Raw!$F:$F, Dispositions!$C19, Raw!$H:$H, "E13")</f>
        <v>0</v>
      </c>
      <c r="ACH19" s="41">
        <f>SUMIFS(Raw!$I:$I, Raw!$A:$A, Dispositions!ACH$14, Raw!$F:$F, Dispositions!$C19, Raw!$H:$H, "E13")</f>
        <v>0</v>
      </c>
      <c r="ACI19" s="41">
        <f>SUMIFS(Raw!$I:$I, Raw!$A:$A, Dispositions!ACI$14, Raw!$F:$F, Dispositions!$C19, Raw!$H:$H, "E13")</f>
        <v>0</v>
      </c>
      <c r="ACJ19" s="42">
        <f>SUMIFS(Raw!$I:$I, Raw!$A:$A, Dispositions!ACJ$14, Raw!$F:$F, Dispositions!$C19, Raw!$H:$H, "E13")</f>
        <v>0</v>
      </c>
      <c r="ACL19" s="40">
        <f>SUMIFS(Raw!$I:$I, Raw!$A:$A, Dispositions!ACL$14, Raw!$F:$F, Dispositions!$C19, Raw!$H:$H, "E14")</f>
        <v>0</v>
      </c>
      <c r="ACM19" s="41">
        <f>SUMIFS(Raw!$I:$I, Raw!$A:$A, Dispositions!ACM$14, Raw!$F:$F, Dispositions!$C19, Raw!$H:$H, "E14")</f>
        <v>0</v>
      </c>
      <c r="ACN19" s="41">
        <f>SUMIFS(Raw!$I:$I, Raw!$A:$A, Dispositions!ACN$14, Raw!$F:$F, Dispositions!$C19, Raw!$H:$H, "E14")</f>
        <v>0</v>
      </c>
      <c r="ACO19" s="41">
        <f>SUMIFS(Raw!$I:$I, Raw!$A:$A, Dispositions!ACO$14, Raw!$F:$F, Dispositions!$C19, Raw!$H:$H, "E14")</f>
        <v>0</v>
      </c>
      <c r="ACP19" s="41">
        <f>SUMIFS(Raw!$I:$I, Raw!$A:$A, Dispositions!ACP$14, Raw!$F:$F, Dispositions!$C19, Raw!$H:$H, "E14")</f>
        <v>0</v>
      </c>
      <c r="ACQ19" s="41">
        <f>SUMIFS(Raw!$I:$I, Raw!$A:$A, Dispositions!ACQ$14, Raw!$F:$F, Dispositions!$C19, Raw!$H:$H, "E14")</f>
        <v>0</v>
      </c>
      <c r="ACR19" s="42">
        <f>SUMIFS(Raw!$I:$I, Raw!$A:$A, Dispositions!ACR$14, Raw!$F:$F, Dispositions!$C19, Raw!$H:$H, "E14")</f>
        <v>0</v>
      </c>
      <c r="ACT19" s="40">
        <f>SUMIFS(Raw!$I:$I, Raw!$A:$A, Dispositions!ACT$14, Raw!$F:$F, Dispositions!$C19, Raw!$H:$H, "E15")</f>
        <v>0</v>
      </c>
      <c r="ACU19" s="41">
        <f>SUMIFS(Raw!$I:$I, Raw!$A:$A, Dispositions!ACU$14, Raw!$F:$F, Dispositions!$C19, Raw!$H:$H, "E15")</f>
        <v>0</v>
      </c>
      <c r="ACV19" s="41">
        <f>SUMIFS(Raw!$I:$I, Raw!$A:$A, Dispositions!ACV$14, Raw!$F:$F, Dispositions!$C19, Raw!$H:$H, "E15")</f>
        <v>0</v>
      </c>
      <c r="ACW19" s="41">
        <f>SUMIFS(Raw!$I:$I, Raw!$A:$A, Dispositions!ACW$14, Raw!$F:$F, Dispositions!$C19, Raw!$H:$H, "E15")</f>
        <v>0</v>
      </c>
      <c r="ACX19" s="41">
        <f>SUMIFS(Raw!$I:$I, Raw!$A:$A, Dispositions!ACX$14, Raw!$F:$F, Dispositions!$C19, Raw!$H:$H, "E15")</f>
        <v>0</v>
      </c>
      <c r="ACY19" s="41">
        <f>SUMIFS(Raw!$I:$I, Raw!$A:$A, Dispositions!ACY$14, Raw!$F:$F, Dispositions!$C19, Raw!$H:$H, "E15")</f>
        <v>0</v>
      </c>
      <c r="ACZ19" s="42">
        <f>SUMIFS(Raw!$I:$I, Raw!$A:$A, Dispositions!ACZ$14, Raw!$F:$F, Dispositions!$C19, Raw!$H:$H, "E15")</f>
        <v>0</v>
      </c>
      <c r="ADB19" s="40">
        <f>SUMIFS(Raw!$I:$I, Raw!$A:$A, Dispositions!ADB$14, Raw!$F:$F, Dispositions!$C19, Raw!$H:$H, "E16")</f>
        <v>0</v>
      </c>
      <c r="ADC19" s="41">
        <f>SUMIFS(Raw!$I:$I, Raw!$A:$A, Dispositions!ADC$14, Raw!$F:$F, Dispositions!$C19, Raw!$H:$H, "E16")</f>
        <v>0</v>
      </c>
      <c r="ADD19" s="41">
        <f>SUMIFS(Raw!$I:$I, Raw!$A:$A, Dispositions!ADD$14, Raw!$F:$F, Dispositions!$C19, Raw!$H:$H, "E16")</f>
        <v>0</v>
      </c>
      <c r="ADE19" s="41">
        <f>SUMIFS(Raw!$I:$I, Raw!$A:$A, Dispositions!ADE$14, Raw!$F:$F, Dispositions!$C19, Raw!$H:$H, "E16")</f>
        <v>0</v>
      </c>
      <c r="ADF19" s="41">
        <f>SUMIFS(Raw!$I:$I, Raw!$A:$A, Dispositions!ADF$14, Raw!$F:$F, Dispositions!$C19, Raw!$H:$H, "E16")</f>
        <v>0</v>
      </c>
      <c r="ADG19" s="41">
        <f>SUMIFS(Raw!$I:$I, Raw!$A:$A, Dispositions!ADG$14, Raw!$F:$F, Dispositions!$C19, Raw!$H:$H, "E16")</f>
        <v>0</v>
      </c>
      <c r="ADH19" s="42">
        <f>SUMIFS(Raw!$I:$I, Raw!$A:$A, Dispositions!ADH$14, Raw!$F:$F, Dispositions!$C19, Raw!$H:$H, "E16")</f>
        <v>0</v>
      </c>
      <c r="ADJ19" s="40">
        <f>SUMIFS(Raw!$I:$I, Raw!$A:$A, Dispositions!ADJ$14, Raw!$F:$F, Dispositions!$C19, Raw!$H:$H, "E18")</f>
        <v>0</v>
      </c>
      <c r="ADK19" s="41">
        <f>SUMIFS(Raw!$I:$I, Raw!$A:$A, Dispositions!ADK$14, Raw!$F:$F, Dispositions!$C19, Raw!$H:$H, "E18")</f>
        <v>0</v>
      </c>
      <c r="ADL19" s="41">
        <f>SUMIFS(Raw!$I:$I, Raw!$A:$A, Dispositions!ADL$14, Raw!$F:$F, Dispositions!$C19, Raw!$H:$H, "E18")</f>
        <v>0</v>
      </c>
      <c r="ADM19" s="41">
        <f>SUMIFS(Raw!$I:$I, Raw!$A:$A, Dispositions!ADM$14, Raw!$F:$F, Dispositions!$C19, Raw!$H:$H, "E18")</f>
        <v>0</v>
      </c>
      <c r="ADN19" s="41">
        <f>SUMIFS(Raw!$I:$I, Raw!$A:$A, Dispositions!ADN$14, Raw!$F:$F, Dispositions!$C19, Raw!$H:$H, "E18")</f>
        <v>0</v>
      </c>
      <c r="ADO19" s="41">
        <f>SUMIFS(Raw!$I:$I, Raw!$A:$A, Dispositions!ADO$14, Raw!$F:$F, Dispositions!$C19, Raw!$H:$H, "E18")</f>
        <v>0</v>
      </c>
      <c r="ADP19" s="42">
        <f>SUMIFS(Raw!$I:$I, Raw!$A:$A, Dispositions!ADP$14, Raw!$F:$F, Dispositions!$C19, Raw!$H:$H, "E18")</f>
        <v>0</v>
      </c>
      <c r="ADR19" s="40">
        <f>SUMIFS(Raw!$I:$I, Raw!$A:$A, Dispositions!ADR$14, Raw!$F:$F, Dispositions!$C19, Raw!$H:$H, "E34")</f>
        <v>0</v>
      </c>
      <c r="ADS19" s="41">
        <f>SUMIFS(Raw!$I:$I, Raw!$A:$A, Dispositions!ADS$14, Raw!$F:$F, Dispositions!$C19, Raw!$H:$H, "E34")</f>
        <v>0</v>
      </c>
      <c r="ADT19" s="41">
        <f>SUMIFS(Raw!$I:$I, Raw!$A:$A, Dispositions!ADT$14, Raw!$F:$F, Dispositions!$C19, Raw!$H:$H, "E34")</f>
        <v>0</v>
      </c>
      <c r="ADU19" s="41">
        <f>SUMIFS(Raw!$I:$I, Raw!$A:$A, Dispositions!ADU$14, Raw!$F:$F, Dispositions!$C19, Raw!$H:$H, "E34")</f>
        <v>0</v>
      </c>
      <c r="ADV19" s="41">
        <f>SUMIFS(Raw!$I:$I, Raw!$A:$A, Dispositions!ADV$14, Raw!$F:$F, Dispositions!$C19, Raw!$H:$H, "E34")</f>
        <v>0</v>
      </c>
      <c r="ADW19" s="41">
        <f>SUMIFS(Raw!$I:$I, Raw!$A:$A, Dispositions!ADW$14, Raw!$F:$F, Dispositions!$C19, Raw!$H:$H, "E34")</f>
        <v>0</v>
      </c>
      <c r="ADX19" s="42">
        <f>SUMIFS(Raw!$I:$I, Raw!$A:$A, Dispositions!ADX$14, Raw!$F:$F, Dispositions!$C19, Raw!$H:$H, "E34")</f>
        <v>0</v>
      </c>
      <c r="ADZ19" s="40">
        <f>SUMIFS(Raw!$I:$I, Raw!$A:$A, Dispositions!ADZ$14, Raw!$F:$F, Dispositions!$C19, Raw!$H:$H, "E02")</f>
        <v>0</v>
      </c>
      <c r="AEA19" s="41">
        <f>SUMIFS(Raw!$I:$I, Raw!$A:$A, Dispositions!AEA$14, Raw!$F:$F, Dispositions!$C19, Raw!$H:$H, "E02")</f>
        <v>0</v>
      </c>
      <c r="AEB19" s="41">
        <f>SUMIFS(Raw!$I:$I, Raw!$A:$A, Dispositions!AEB$14, Raw!$F:$F, Dispositions!$C19, Raw!$H:$H, "E02")</f>
        <v>0</v>
      </c>
      <c r="AEC19" s="41">
        <f>SUMIFS(Raw!$I:$I, Raw!$A:$A, Dispositions!AEC$14, Raw!$F:$F, Dispositions!$C19, Raw!$H:$H, "E02")</f>
        <v>0</v>
      </c>
      <c r="AED19" s="41">
        <f>SUMIFS(Raw!$I:$I, Raw!$A:$A, Dispositions!AED$14, Raw!$F:$F, Dispositions!$C19, Raw!$H:$H, "E02")</f>
        <v>0</v>
      </c>
      <c r="AEE19" s="41">
        <f>SUMIFS(Raw!$I:$I, Raw!$A:$A, Dispositions!AEE$14, Raw!$F:$F, Dispositions!$C19, Raw!$H:$H, "E02")</f>
        <v>0</v>
      </c>
      <c r="AEF19" s="42">
        <f>SUMIFS(Raw!$I:$I, Raw!$A:$A, Dispositions!AEF$14, Raw!$F:$F, Dispositions!$C19, Raw!$H:$H, "E02")</f>
        <v>0</v>
      </c>
      <c r="AEH19" s="40">
        <f>SUMIFS(Raw!$I:$I, Raw!$A:$A, Dispositions!AEH$14, Raw!$F:$F, Dispositions!$C19, Raw!$H:$H, "E03")</f>
        <v>0</v>
      </c>
      <c r="AEI19" s="41">
        <f>SUMIFS(Raw!$I:$I, Raw!$A:$A, Dispositions!AEI$14, Raw!$F:$F, Dispositions!$C19, Raw!$H:$H, "E03")</f>
        <v>0</v>
      </c>
      <c r="AEJ19" s="41">
        <f>SUMIFS(Raw!$I:$I, Raw!$A:$A, Dispositions!AEJ$14, Raw!$F:$F, Dispositions!$C19, Raw!$H:$H, "E03")</f>
        <v>0</v>
      </c>
      <c r="AEK19" s="41">
        <f>SUMIFS(Raw!$I:$I, Raw!$A:$A, Dispositions!AEK$14, Raw!$F:$F, Dispositions!$C19, Raw!$H:$H, "E03")</f>
        <v>0</v>
      </c>
      <c r="AEL19" s="41">
        <f>SUMIFS(Raw!$I:$I, Raw!$A:$A, Dispositions!AEL$14, Raw!$F:$F, Dispositions!$C19, Raw!$H:$H, "E03")</f>
        <v>0</v>
      </c>
      <c r="AEM19" s="41">
        <f>SUMIFS(Raw!$I:$I, Raw!$A:$A, Dispositions!AEM$14, Raw!$F:$F, Dispositions!$C19, Raw!$H:$H, "E03")</f>
        <v>0</v>
      </c>
      <c r="AEN19" s="42">
        <f>SUMIFS(Raw!$I:$I, Raw!$A:$A, Dispositions!AEN$14, Raw!$F:$F, Dispositions!$C19, Raw!$H:$H, "E03")</f>
        <v>0</v>
      </c>
      <c r="AEP19" s="40">
        <f>SUMIFS(Raw!$I:$I, Raw!$A:$A, Dispositions!AEP$14, Raw!$F:$F, Dispositions!$C19, Raw!$H:$H, "E05")</f>
        <v>0</v>
      </c>
      <c r="AEQ19" s="41">
        <f>SUMIFS(Raw!$I:$I, Raw!$A:$A, Dispositions!AEQ$14, Raw!$F:$F, Dispositions!$C19, Raw!$H:$H, "E05")</f>
        <v>0</v>
      </c>
      <c r="AER19" s="41">
        <f>SUMIFS(Raw!$I:$I, Raw!$A:$A, Dispositions!AER$14, Raw!$F:$F, Dispositions!$C19, Raw!$H:$H, "E05")</f>
        <v>0</v>
      </c>
      <c r="AES19" s="41">
        <f>SUMIFS(Raw!$I:$I, Raw!$A:$A, Dispositions!AES$14, Raw!$F:$F, Dispositions!$C19, Raw!$H:$H, "E05")</f>
        <v>0</v>
      </c>
      <c r="AET19" s="41">
        <f>SUMIFS(Raw!$I:$I, Raw!$A:$A, Dispositions!AET$14, Raw!$F:$F, Dispositions!$C19, Raw!$H:$H, "E05")</f>
        <v>0</v>
      </c>
      <c r="AEU19" s="41">
        <f>SUMIFS(Raw!$I:$I, Raw!$A:$A, Dispositions!AEU$14, Raw!$F:$F, Dispositions!$C19, Raw!$H:$H, "E05")</f>
        <v>0</v>
      </c>
      <c r="AEV19" s="42">
        <f>SUMIFS(Raw!$I:$I, Raw!$A:$A, Dispositions!AEV$14, Raw!$F:$F, Dispositions!$C19, Raw!$H:$H, "E05")</f>
        <v>0</v>
      </c>
      <c r="AEX19" s="40">
        <f>SUMIFS(Raw!$I:$I, Raw!$A:$A, Dispositions!AEX$14, Raw!$F:$F, Dispositions!$C19, Raw!$H:$H, "E12")</f>
        <v>0</v>
      </c>
      <c r="AEY19" s="41">
        <f>SUMIFS(Raw!$I:$I, Raw!$A:$A, Dispositions!AEY$14, Raw!$F:$F, Dispositions!$C19, Raw!$H:$H, "E12")</f>
        <v>0</v>
      </c>
      <c r="AEZ19" s="41">
        <f>SUMIFS(Raw!$I:$I, Raw!$A:$A, Dispositions!AEZ$14, Raw!$F:$F, Dispositions!$C19, Raw!$H:$H, "E12")</f>
        <v>0</v>
      </c>
      <c r="AFA19" s="41">
        <f>SUMIFS(Raw!$I:$I, Raw!$A:$A, Dispositions!AFA$14, Raw!$F:$F, Dispositions!$C19, Raw!$H:$H, "E12")</f>
        <v>0</v>
      </c>
      <c r="AFB19" s="41">
        <f>SUMIFS(Raw!$I:$I, Raw!$A:$A, Dispositions!AFB$14, Raw!$F:$F, Dispositions!$C19, Raw!$H:$H, "E12")</f>
        <v>0</v>
      </c>
      <c r="AFC19" s="41">
        <f>SUMIFS(Raw!$I:$I, Raw!$A:$A, Dispositions!AFC$14, Raw!$F:$F, Dispositions!$C19, Raw!$H:$H, "E12")</f>
        <v>0</v>
      </c>
      <c r="AFD19" s="42">
        <f>SUMIFS(Raw!$I:$I, Raw!$A:$A, Dispositions!AFD$14, Raw!$F:$F, Dispositions!$C19, Raw!$H:$H, "E12")</f>
        <v>0</v>
      </c>
      <c r="AFF19" s="40">
        <f>SUMIFS(Raw!$I:$I, Raw!$A:$A, Dispositions!AFF$14, Raw!$F:$F, Dispositions!$C19, Raw!$H:$H, "E13")</f>
        <v>0</v>
      </c>
      <c r="AFG19" s="41">
        <f>SUMIFS(Raw!$I:$I, Raw!$A:$A, Dispositions!AFG$14, Raw!$F:$F, Dispositions!$C19, Raw!$H:$H, "E13")</f>
        <v>0</v>
      </c>
      <c r="AFH19" s="41">
        <f>SUMIFS(Raw!$I:$I, Raw!$A:$A, Dispositions!AFH$14, Raw!$F:$F, Dispositions!$C19, Raw!$H:$H, "E13")</f>
        <v>0</v>
      </c>
      <c r="AFI19" s="41">
        <f>SUMIFS(Raw!$I:$I, Raw!$A:$A, Dispositions!AFI$14, Raw!$F:$F, Dispositions!$C19, Raw!$H:$H, "E13")</f>
        <v>0</v>
      </c>
      <c r="AFJ19" s="41">
        <f>SUMIFS(Raw!$I:$I, Raw!$A:$A, Dispositions!AFJ$14, Raw!$F:$F, Dispositions!$C19, Raw!$H:$H, "E13")</f>
        <v>0</v>
      </c>
      <c r="AFK19" s="41">
        <f>SUMIFS(Raw!$I:$I, Raw!$A:$A, Dispositions!AFK$14, Raw!$F:$F, Dispositions!$C19, Raw!$H:$H, "E13")</f>
        <v>0</v>
      </c>
      <c r="AFL19" s="42">
        <f>SUMIFS(Raw!$I:$I, Raw!$A:$A, Dispositions!AFL$14, Raw!$F:$F, Dispositions!$C19, Raw!$H:$H, "E13")</f>
        <v>0</v>
      </c>
      <c r="AFN19" s="40">
        <f>SUMIFS(Raw!$I:$I, Raw!$A:$A, Dispositions!AFN$14, Raw!$F:$F, Dispositions!$C19, Raw!$H:$H, "E14")</f>
        <v>0</v>
      </c>
      <c r="AFO19" s="41">
        <f>SUMIFS(Raw!$I:$I, Raw!$A:$A, Dispositions!AFO$14, Raw!$F:$F, Dispositions!$C19, Raw!$H:$H, "E14")</f>
        <v>0</v>
      </c>
      <c r="AFP19" s="41">
        <f>SUMIFS(Raw!$I:$I, Raw!$A:$A, Dispositions!AFP$14, Raw!$F:$F, Dispositions!$C19, Raw!$H:$H, "E14")</f>
        <v>0</v>
      </c>
      <c r="AFQ19" s="41">
        <f>SUMIFS(Raw!$I:$I, Raw!$A:$A, Dispositions!AFQ$14, Raw!$F:$F, Dispositions!$C19, Raw!$H:$H, "E14")</f>
        <v>0</v>
      </c>
      <c r="AFR19" s="41">
        <f>SUMIFS(Raw!$I:$I, Raw!$A:$A, Dispositions!AFR$14, Raw!$F:$F, Dispositions!$C19, Raw!$H:$H, "E14")</f>
        <v>0</v>
      </c>
      <c r="AFS19" s="41">
        <f>SUMIFS(Raw!$I:$I, Raw!$A:$A, Dispositions!AFS$14, Raw!$F:$F, Dispositions!$C19, Raw!$H:$H, "E14")</f>
        <v>0</v>
      </c>
      <c r="AFT19" s="42">
        <f>SUMIFS(Raw!$I:$I, Raw!$A:$A, Dispositions!AFT$14, Raw!$F:$F, Dispositions!$C19, Raw!$H:$H, "E14")</f>
        <v>0</v>
      </c>
      <c r="AFV19" s="40">
        <f>SUMIFS(Raw!$I:$I, Raw!$A:$A, Dispositions!AFV$14, Raw!$F:$F, Dispositions!$C19, Raw!$H:$H, "E15")</f>
        <v>0</v>
      </c>
      <c r="AFW19" s="41">
        <f>SUMIFS(Raw!$I:$I, Raw!$A:$A, Dispositions!AFW$14, Raw!$F:$F, Dispositions!$C19, Raw!$H:$H, "E15")</f>
        <v>0</v>
      </c>
      <c r="AFX19" s="41">
        <f>SUMIFS(Raw!$I:$I, Raw!$A:$A, Dispositions!AFX$14, Raw!$F:$F, Dispositions!$C19, Raw!$H:$H, "E15")</f>
        <v>0</v>
      </c>
      <c r="AFY19" s="41">
        <f>SUMIFS(Raw!$I:$I, Raw!$A:$A, Dispositions!AFY$14, Raw!$F:$F, Dispositions!$C19, Raw!$H:$H, "E15")</f>
        <v>0</v>
      </c>
      <c r="AFZ19" s="41">
        <f>SUMIFS(Raw!$I:$I, Raw!$A:$A, Dispositions!AFZ$14, Raw!$F:$F, Dispositions!$C19, Raw!$H:$H, "E15")</f>
        <v>0</v>
      </c>
      <c r="AGA19" s="41">
        <f>SUMIFS(Raw!$I:$I, Raw!$A:$A, Dispositions!AGA$14, Raw!$F:$F, Dispositions!$C19, Raw!$H:$H, "E15")</f>
        <v>0</v>
      </c>
      <c r="AGB19" s="42">
        <f>SUMIFS(Raw!$I:$I, Raw!$A:$A, Dispositions!AGB$14, Raw!$F:$F, Dispositions!$C19, Raw!$H:$H, "E15")</f>
        <v>0</v>
      </c>
      <c r="AGD19" s="40">
        <f>SUMIFS(Raw!$I:$I, Raw!$A:$A, Dispositions!AGD$14, Raw!$F:$F, Dispositions!$C19, Raw!$H:$H, "E16")</f>
        <v>0</v>
      </c>
      <c r="AGE19" s="41">
        <f>SUMIFS(Raw!$I:$I, Raw!$A:$A, Dispositions!AGE$14, Raw!$F:$F, Dispositions!$C19, Raw!$H:$H, "E16")</f>
        <v>0</v>
      </c>
      <c r="AGF19" s="41">
        <f>SUMIFS(Raw!$I:$I, Raw!$A:$A, Dispositions!AGF$14, Raw!$F:$F, Dispositions!$C19, Raw!$H:$H, "E16")</f>
        <v>0</v>
      </c>
      <c r="AGG19" s="41">
        <f>SUMIFS(Raw!$I:$I, Raw!$A:$A, Dispositions!AGG$14, Raw!$F:$F, Dispositions!$C19, Raw!$H:$H, "E16")</f>
        <v>0</v>
      </c>
      <c r="AGH19" s="41">
        <f>SUMIFS(Raw!$I:$I, Raw!$A:$A, Dispositions!AGH$14, Raw!$F:$F, Dispositions!$C19, Raw!$H:$H, "E16")</f>
        <v>0</v>
      </c>
      <c r="AGI19" s="41">
        <f>SUMIFS(Raw!$I:$I, Raw!$A:$A, Dispositions!AGI$14, Raw!$F:$F, Dispositions!$C19, Raw!$H:$H, "E16")</f>
        <v>0</v>
      </c>
      <c r="AGJ19" s="42">
        <f>SUMIFS(Raw!$I:$I, Raw!$A:$A, Dispositions!AGJ$14, Raw!$F:$F, Dispositions!$C19, Raw!$H:$H, "E16")</f>
        <v>0</v>
      </c>
      <c r="AGL19" s="40">
        <f>SUMIFS(Raw!$I:$I, Raw!$A:$A, Dispositions!AGL$14, Raw!$F:$F, Dispositions!$C19, Raw!$H:$H, "E18")</f>
        <v>0</v>
      </c>
      <c r="AGM19" s="41">
        <f>SUMIFS(Raw!$I:$I, Raw!$A:$A, Dispositions!AGM$14, Raw!$F:$F, Dispositions!$C19, Raw!$H:$H, "E18")</f>
        <v>0</v>
      </c>
      <c r="AGN19" s="41">
        <f>SUMIFS(Raw!$I:$I, Raw!$A:$A, Dispositions!AGN$14, Raw!$F:$F, Dispositions!$C19, Raw!$H:$H, "E18")</f>
        <v>0</v>
      </c>
      <c r="AGO19" s="41">
        <f>SUMIFS(Raw!$I:$I, Raw!$A:$A, Dispositions!AGO$14, Raw!$F:$F, Dispositions!$C19, Raw!$H:$H, "E18")</f>
        <v>0</v>
      </c>
      <c r="AGP19" s="41">
        <f>SUMIFS(Raw!$I:$I, Raw!$A:$A, Dispositions!AGP$14, Raw!$F:$F, Dispositions!$C19, Raw!$H:$H, "E18")</f>
        <v>0</v>
      </c>
      <c r="AGQ19" s="41">
        <f>SUMIFS(Raw!$I:$I, Raw!$A:$A, Dispositions!AGQ$14, Raw!$F:$F, Dispositions!$C19, Raw!$H:$H, "E18")</f>
        <v>0</v>
      </c>
      <c r="AGR19" s="42">
        <f>SUMIFS(Raw!$I:$I, Raw!$A:$A, Dispositions!AGR$14, Raw!$F:$F, Dispositions!$C19, Raw!$H:$H, "E18")</f>
        <v>0</v>
      </c>
      <c r="AGT19" s="40">
        <f>SUMIFS(Raw!$I:$I, Raw!$A:$A, Dispositions!AGT$14, Raw!$F:$F, Dispositions!$C19, Raw!$H:$H, "E34")</f>
        <v>0</v>
      </c>
      <c r="AGU19" s="41">
        <f>SUMIFS(Raw!$I:$I, Raw!$A:$A, Dispositions!AGU$14, Raw!$F:$F, Dispositions!$C19, Raw!$H:$H, "E34")</f>
        <v>0</v>
      </c>
      <c r="AGV19" s="41">
        <f>SUMIFS(Raw!$I:$I, Raw!$A:$A, Dispositions!AGV$14, Raw!$F:$F, Dispositions!$C19, Raw!$H:$H, "E34")</f>
        <v>0</v>
      </c>
      <c r="AGW19" s="41">
        <f>SUMIFS(Raw!$I:$I, Raw!$A:$A, Dispositions!AGW$14, Raw!$F:$F, Dispositions!$C19, Raw!$H:$H, "E34")</f>
        <v>0</v>
      </c>
      <c r="AGX19" s="41">
        <f>SUMIFS(Raw!$I:$I, Raw!$A:$A, Dispositions!AGX$14, Raw!$F:$F, Dispositions!$C19, Raw!$H:$H, "E34")</f>
        <v>0</v>
      </c>
      <c r="AGY19" s="41">
        <f>SUMIFS(Raw!$I:$I, Raw!$A:$A, Dispositions!AGY$14, Raw!$F:$F, Dispositions!$C19, Raw!$H:$H, "E34")</f>
        <v>0</v>
      </c>
      <c r="AGZ19" s="42">
        <f>SUMIFS(Raw!$I:$I, Raw!$A:$A, Dispositions!AGZ$14, Raw!$F:$F, Dispositions!$C19, Raw!$H:$H, "E34")</f>
        <v>0</v>
      </c>
      <c r="AHB19" s="40">
        <f>SUMIFS(Raw!$I:$I, Raw!$A:$A, Dispositions!AHB$14, Raw!$F:$F, Dispositions!$C19, Raw!$H:$H, "E02")</f>
        <v>0</v>
      </c>
      <c r="AHC19" s="41">
        <f>SUMIFS(Raw!$I:$I, Raw!$A:$A, Dispositions!AHC$14, Raw!$F:$F, Dispositions!$C19, Raw!$H:$H, "E02")</f>
        <v>0</v>
      </c>
      <c r="AHD19" s="41">
        <f>SUMIFS(Raw!$I:$I, Raw!$A:$A, Dispositions!AHD$14, Raw!$F:$F, Dispositions!$C19, Raw!$H:$H, "E02")</f>
        <v>0</v>
      </c>
      <c r="AHE19" s="41">
        <f>SUMIFS(Raw!$I:$I, Raw!$A:$A, Dispositions!AHE$14, Raw!$F:$F, Dispositions!$C19, Raw!$H:$H, "E02")</f>
        <v>0</v>
      </c>
      <c r="AHF19" s="41">
        <f>SUMIFS(Raw!$I:$I, Raw!$A:$A, Dispositions!AHF$14, Raw!$F:$F, Dispositions!$C19, Raw!$H:$H, "E02")</f>
        <v>0</v>
      </c>
      <c r="AHG19" s="41">
        <f>SUMIFS(Raw!$I:$I, Raw!$A:$A, Dispositions!AHG$14, Raw!$F:$F, Dispositions!$C19, Raw!$H:$H, "E02")</f>
        <v>0</v>
      </c>
      <c r="AHH19" s="42">
        <f>SUMIFS(Raw!$I:$I, Raw!$A:$A, Dispositions!AHH$14, Raw!$F:$F, Dispositions!$C19, Raw!$H:$H, "E02")</f>
        <v>0</v>
      </c>
      <c r="AHJ19" s="40">
        <f>SUMIFS(Raw!$I:$I, Raw!$A:$A, Dispositions!AHJ$14, Raw!$F:$F, Dispositions!$C19, Raw!$H:$H, "E03")</f>
        <v>0</v>
      </c>
      <c r="AHK19" s="41">
        <f>SUMIFS(Raw!$I:$I, Raw!$A:$A, Dispositions!AHK$14, Raw!$F:$F, Dispositions!$C19, Raw!$H:$H, "E03")</f>
        <v>0</v>
      </c>
      <c r="AHL19" s="41">
        <f>SUMIFS(Raw!$I:$I, Raw!$A:$A, Dispositions!AHL$14, Raw!$F:$F, Dispositions!$C19, Raw!$H:$H, "E03")</f>
        <v>0</v>
      </c>
      <c r="AHM19" s="41">
        <f>SUMIFS(Raw!$I:$I, Raw!$A:$A, Dispositions!AHM$14, Raw!$F:$F, Dispositions!$C19, Raw!$H:$H, "E03")</f>
        <v>0</v>
      </c>
      <c r="AHN19" s="41">
        <f>SUMIFS(Raw!$I:$I, Raw!$A:$A, Dispositions!AHN$14, Raw!$F:$F, Dispositions!$C19, Raw!$H:$H, "E03")</f>
        <v>0</v>
      </c>
      <c r="AHO19" s="41">
        <f>SUMIFS(Raw!$I:$I, Raw!$A:$A, Dispositions!AHO$14, Raw!$F:$F, Dispositions!$C19, Raw!$H:$H, "E03")</f>
        <v>0</v>
      </c>
      <c r="AHP19" s="42">
        <f>SUMIFS(Raw!$I:$I, Raw!$A:$A, Dispositions!AHP$14, Raw!$F:$F, Dispositions!$C19, Raw!$H:$H, "E03")</f>
        <v>0</v>
      </c>
      <c r="AHR19" s="40">
        <f>SUMIFS(Raw!$I:$I, Raw!$A:$A, Dispositions!AHR$14, Raw!$F:$F, Dispositions!$C19, Raw!$H:$H, "E05")</f>
        <v>0</v>
      </c>
      <c r="AHS19" s="41">
        <f>SUMIFS(Raw!$I:$I, Raw!$A:$A, Dispositions!AHS$14, Raw!$F:$F, Dispositions!$C19, Raw!$H:$H, "E05")</f>
        <v>0</v>
      </c>
      <c r="AHT19" s="41">
        <f>SUMIFS(Raw!$I:$I, Raw!$A:$A, Dispositions!AHT$14, Raw!$F:$F, Dispositions!$C19, Raw!$H:$H, "E05")</f>
        <v>0</v>
      </c>
      <c r="AHU19" s="41">
        <f>SUMIFS(Raw!$I:$I, Raw!$A:$A, Dispositions!AHU$14, Raw!$F:$F, Dispositions!$C19, Raw!$H:$H, "E05")</f>
        <v>0</v>
      </c>
      <c r="AHV19" s="41">
        <f>SUMIFS(Raw!$I:$I, Raw!$A:$A, Dispositions!AHV$14, Raw!$F:$F, Dispositions!$C19, Raw!$H:$H, "E05")</f>
        <v>0</v>
      </c>
      <c r="AHW19" s="41">
        <f>SUMIFS(Raw!$I:$I, Raw!$A:$A, Dispositions!AHW$14, Raw!$F:$F, Dispositions!$C19, Raw!$H:$H, "E05")</f>
        <v>0</v>
      </c>
      <c r="AHX19" s="42">
        <f>SUMIFS(Raw!$I:$I, Raw!$A:$A, Dispositions!AHX$14, Raw!$F:$F, Dispositions!$C19, Raw!$H:$H, "E05")</f>
        <v>0</v>
      </c>
      <c r="AHZ19" s="40">
        <f>SUMIFS(Raw!$I:$I, Raw!$A:$A, Dispositions!AHZ$14, Raw!$F:$F, Dispositions!$C19, Raw!$H:$H, "E12")</f>
        <v>0</v>
      </c>
      <c r="AIA19" s="41">
        <f>SUMIFS(Raw!$I:$I, Raw!$A:$A, Dispositions!AIA$14, Raw!$F:$F, Dispositions!$C19, Raw!$H:$H, "E12")</f>
        <v>0</v>
      </c>
      <c r="AIB19" s="41">
        <f>SUMIFS(Raw!$I:$I, Raw!$A:$A, Dispositions!AIB$14, Raw!$F:$F, Dispositions!$C19, Raw!$H:$H, "E12")</f>
        <v>0</v>
      </c>
      <c r="AIC19" s="41">
        <f>SUMIFS(Raw!$I:$I, Raw!$A:$A, Dispositions!AIC$14, Raw!$F:$F, Dispositions!$C19, Raw!$H:$H, "E12")</f>
        <v>0</v>
      </c>
      <c r="AID19" s="41">
        <f>SUMIFS(Raw!$I:$I, Raw!$A:$A, Dispositions!AID$14, Raw!$F:$F, Dispositions!$C19, Raw!$H:$H, "E12")</f>
        <v>0</v>
      </c>
      <c r="AIE19" s="41">
        <f>SUMIFS(Raw!$I:$I, Raw!$A:$A, Dispositions!AIE$14, Raw!$F:$F, Dispositions!$C19, Raw!$H:$H, "E12")</f>
        <v>0</v>
      </c>
      <c r="AIF19" s="42">
        <f>SUMIFS(Raw!$I:$I, Raw!$A:$A, Dispositions!AIF$14, Raw!$F:$F, Dispositions!$C19, Raw!$H:$H, "E12")</f>
        <v>0</v>
      </c>
      <c r="AIH19" s="40">
        <f>SUMIFS(Raw!$I:$I, Raw!$A:$A, Dispositions!AIH$14, Raw!$F:$F, Dispositions!$C19, Raw!$H:$H, "E13")</f>
        <v>0</v>
      </c>
      <c r="AII19" s="41">
        <f>SUMIFS(Raw!$I:$I, Raw!$A:$A, Dispositions!AII$14, Raw!$F:$F, Dispositions!$C19, Raw!$H:$H, "E13")</f>
        <v>0</v>
      </c>
      <c r="AIJ19" s="41">
        <f>SUMIFS(Raw!$I:$I, Raw!$A:$A, Dispositions!AIJ$14, Raw!$F:$F, Dispositions!$C19, Raw!$H:$H, "E13")</f>
        <v>0</v>
      </c>
      <c r="AIK19" s="41">
        <f>SUMIFS(Raw!$I:$I, Raw!$A:$A, Dispositions!AIK$14, Raw!$F:$F, Dispositions!$C19, Raw!$H:$H, "E13")</f>
        <v>0</v>
      </c>
      <c r="AIL19" s="41">
        <f>SUMIFS(Raw!$I:$I, Raw!$A:$A, Dispositions!AIL$14, Raw!$F:$F, Dispositions!$C19, Raw!$H:$H, "E13")</f>
        <v>0</v>
      </c>
      <c r="AIM19" s="41">
        <f>SUMIFS(Raw!$I:$I, Raw!$A:$A, Dispositions!AIM$14, Raw!$F:$F, Dispositions!$C19, Raw!$H:$H, "E13")</f>
        <v>0</v>
      </c>
      <c r="AIN19" s="42">
        <f>SUMIFS(Raw!$I:$I, Raw!$A:$A, Dispositions!AIN$14, Raw!$F:$F, Dispositions!$C19, Raw!$H:$H, "E13")</f>
        <v>0</v>
      </c>
      <c r="AIP19" s="40">
        <f>SUMIFS(Raw!$I:$I, Raw!$A:$A, Dispositions!AIP$14, Raw!$F:$F, Dispositions!$C19, Raw!$H:$H, "E14")</f>
        <v>0</v>
      </c>
      <c r="AIQ19" s="41">
        <f>SUMIFS(Raw!$I:$I, Raw!$A:$A, Dispositions!AIQ$14, Raw!$F:$F, Dispositions!$C19, Raw!$H:$H, "E14")</f>
        <v>0</v>
      </c>
      <c r="AIR19" s="41">
        <f>SUMIFS(Raw!$I:$I, Raw!$A:$A, Dispositions!AIR$14, Raw!$F:$F, Dispositions!$C19, Raw!$H:$H, "E14")</f>
        <v>0</v>
      </c>
      <c r="AIS19" s="41">
        <f>SUMIFS(Raw!$I:$I, Raw!$A:$A, Dispositions!AIS$14, Raw!$F:$F, Dispositions!$C19, Raw!$H:$H, "E14")</f>
        <v>0</v>
      </c>
      <c r="AIT19" s="41">
        <f>SUMIFS(Raw!$I:$I, Raw!$A:$A, Dispositions!AIT$14, Raw!$F:$F, Dispositions!$C19, Raw!$H:$H, "E14")</f>
        <v>0</v>
      </c>
      <c r="AIU19" s="41">
        <f>SUMIFS(Raw!$I:$I, Raw!$A:$A, Dispositions!AIU$14, Raw!$F:$F, Dispositions!$C19, Raw!$H:$H, "E14")</f>
        <v>0</v>
      </c>
      <c r="AIV19" s="42">
        <f>SUMIFS(Raw!$I:$I, Raw!$A:$A, Dispositions!AIV$14, Raw!$F:$F, Dispositions!$C19, Raw!$H:$H, "E14")</f>
        <v>0</v>
      </c>
      <c r="AIX19" s="40">
        <f>SUMIFS(Raw!$I:$I, Raw!$A:$A, Dispositions!AIX$14, Raw!$F:$F, Dispositions!$C19, Raw!$H:$H, "E15")</f>
        <v>0</v>
      </c>
      <c r="AIY19" s="41">
        <f>SUMIFS(Raw!$I:$I, Raw!$A:$A, Dispositions!AIY$14, Raw!$F:$F, Dispositions!$C19, Raw!$H:$H, "E15")</f>
        <v>0</v>
      </c>
      <c r="AIZ19" s="41">
        <f>SUMIFS(Raw!$I:$I, Raw!$A:$A, Dispositions!AIZ$14, Raw!$F:$F, Dispositions!$C19, Raw!$H:$H, "E15")</f>
        <v>0</v>
      </c>
      <c r="AJA19" s="41">
        <f>SUMIFS(Raw!$I:$I, Raw!$A:$A, Dispositions!AJA$14, Raw!$F:$F, Dispositions!$C19, Raw!$H:$H, "E15")</f>
        <v>0</v>
      </c>
      <c r="AJB19" s="41">
        <f>SUMIFS(Raw!$I:$I, Raw!$A:$A, Dispositions!AJB$14, Raw!$F:$F, Dispositions!$C19, Raw!$H:$H, "E15")</f>
        <v>0</v>
      </c>
      <c r="AJC19" s="41">
        <f>SUMIFS(Raw!$I:$I, Raw!$A:$A, Dispositions!AJC$14, Raw!$F:$F, Dispositions!$C19, Raw!$H:$H, "E15")</f>
        <v>0</v>
      </c>
      <c r="AJD19" s="42">
        <f>SUMIFS(Raw!$I:$I, Raw!$A:$A, Dispositions!AJD$14, Raw!$F:$F, Dispositions!$C19, Raw!$H:$H, "E15")</f>
        <v>0</v>
      </c>
      <c r="AJF19" s="40">
        <f>SUMIFS(Raw!$I:$I, Raw!$A:$A, Dispositions!AJF$14, Raw!$F:$F, Dispositions!$C19, Raw!$H:$H, "E16")</f>
        <v>0</v>
      </c>
      <c r="AJG19" s="41">
        <f>SUMIFS(Raw!$I:$I, Raw!$A:$A, Dispositions!AJG$14, Raw!$F:$F, Dispositions!$C19, Raw!$H:$H, "E16")</f>
        <v>0</v>
      </c>
      <c r="AJH19" s="41">
        <f>SUMIFS(Raw!$I:$I, Raw!$A:$A, Dispositions!AJH$14, Raw!$F:$F, Dispositions!$C19, Raw!$H:$H, "E16")</f>
        <v>0</v>
      </c>
      <c r="AJI19" s="41">
        <f>SUMIFS(Raw!$I:$I, Raw!$A:$A, Dispositions!AJI$14, Raw!$F:$F, Dispositions!$C19, Raw!$H:$H, "E16")</f>
        <v>0</v>
      </c>
      <c r="AJJ19" s="41">
        <f>SUMIFS(Raw!$I:$I, Raw!$A:$A, Dispositions!AJJ$14, Raw!$F:$F, Dispositions!$C19, Raw!$H:$H, "E16")</f>
        <v>0</v>
      </c>
      <c r="AJK19" s="41">
        <f>SUMIFS(Raw!$I:$I, Raw!$A:$A, Dispositions!AJK$14, Raw!$F:$F, Dispositions!$C19, Raw!$H:$H, "E16")</f>
        <v>0</v>
      </c>
      <c r="AJL19" s="42">
        <f>SUMIFS(Raw!$I:$I, Raw!$A:$A, Dispositions!AJL$14, Raw!$F:$F, Dispositions!$C19, Raw!$H:$H, "E16")</f>
        <v>0</v>
      </c>
      <c r="AJN19" s="40">
        <f>SUMIFS(Raw!$I:$I, Raw!$A:$A, Dispositions!AJN$14, Raw!$F:$F, Dispositions!$C19, Raw!$H:$H, "E18")</f>
        <v>0</v>
      </c>
      <c r="AJO19" s="41">
        <f>SUMIFS(Raw!$I:$I, Raw!$A:$A, Dispositions!AJO$14, Raw!$F:$F, Dispositions!$C19, Raw!$H:$H, "E18")</f>
        <v>0</v>
      </c>
      <c r="AJP19" s="41">
        <f>SUMIFS(Raw!$I:$I, Raw!$A:$A, Dispositions!AJP$14, Raw!$F:$F, Dispositions!$C19, Raw!$H:$H, "E18")</f>
        <v>0</v>
      </c>
      <c r="AJQ19" s="41">
        <f>SUMIFS(Raw!$I:$I, Raw!$A:$A, Dispositions!AJQ$14, Raw!$F:$F, Dispositions!$C19, Raw!$H:$H, "E18")</f>
        <v>0</v>
      </c>
      <c r="AJR19" s="41">
        <f>SUMIFS(Raw!$I:$I, Raw!$A:$A, Dispositions!AJR$14, Raw!$F:$F, Dispositions!$C19, Raw!$H:$H, "E18")</f>
        <v>0</v>
      </c>
      <c r="AJS19" s="41">
        <f>SUMIFS(Raw!$I:$I, Raw!$A:$A, Dispositions!AJS$14, Raw!$F:$F, Dispositions!$C19, Raw!$H:$H, "E18")</f>
        <v>0</v>
      </c>
      <c r="AJT19" s="42">
        <f>SUMIFS(Raw!$I:$I, Raw!$A:$A, Dispositions!AJT$14, Raw!$F:$F, Dispositions!$C19, Raw!$H:$H, "E18")</f>
        <v>0</v>
      </c>
      <c r="AJV19" s="40">
        <f>SUMIFS(Raw!$I:$I, Raw!$A:$A, Dispositions!AJV$14, Raw!$F:$F, Dispositions!$C19, Raw!$H:$H, "E34")</f>
        <v>0</v>
      </c>
      <c r="AJW19" s="41">
        <f>SUMIFS(Raw!$I:$I, Raw!$A:$A, Dispositions!AJW$14, Raw!$F:$F, Dispositions!$C19, Raw!$H:$H, "E34")</f>
        <v>0</v>
      </c>
      <c r="AJX19" s="41">
        <f>SUMIFS(Raw!$I:$I, Raw!$A:$A, Dispositions!AJX$14, Raw!$F:$F, Dispositions!$C19, Raw!$H:$H, "E34")</f>
        <v>0</v>
      </c>
      <c r="AJY19" s="41">
        <f>SUMIFS(Raw!$I:$I, Raw!$A:$A, Dispositions!AJY$14, Raw!$F:$F, Dispositions!$C19, Raw!$H:$H, "E34")</f>
        <v>0</v>
      </c>
      <c r="AJZ19" s="41">
        <f>SUMIFS(Raw!$I:$I, Raw!$A:$A, Dispositions!AJZ$14, Raw!$F:$F, Dispositions!$C19, Raw!$H:$H, "E34")</f>
        <v>0</v>
      </c>
      <c r="AKA19" s="41">
        <f>SUMIFS(Raw!$I:$I, Raw!$A:$A, Dispositions!AKA$14, Raw!$F:$F, Dispositions!$C19, Raw!$H:$H, "E34")</f>
        <v>0</v>
      </c>
      <c r="AKB19" s="42">
        <f>SUMIFS(Raw!$I:$I, Raw!$A:$A, Dispositions!AKB$14, Raw!$F:$F, Dispositions!$C19, Raw!$H:$H, "E34")</f>
        <v>0</v>
      </c>
      <c r="AKD19" s="40">
        <f>SUMIFS(Raw!$I:$I, Raw!$A:$A, Dispositions!AKD$14, Raw!$F:$F, Dispositions!$C19, Raw!$H:$H, "E02")</f>
        <v>0</v>
      </c>
      <c r="AKE19" s="41">
        <f>SUMIFS(Raw!$I:$I, Raw!$A:$A, Dispositions!AKE$14, Raw!$F:$F, Dispositions!$C19, Raw!$H:$H, "E02")</f>
        <v>0</v>
      </c>
      <c r="AKF19" s="41">
        <f>SUMIFS(Raw!$I:$I, Raw!$A:$A, Dispositions!AKF$14, Raw!$F:$F, Dispositions!$C19, Raw!$H:$H, "E02")</f>
        <v>0</v>
      </c>
      <c r="AKG19" s="41">
        <f>SUMIFS(Raw!$I:$I, Raw!$A:$A, Dispositions!AKG$14, Raw!$F:$F, Dispositions!$C19, Raw!$H:$H, "E02")</f>
        <v>0</v>
      </c>
      <c r="AKH19" s="41">
        <f>SUMIFS(Raw!$I:$I, Raw!$A:$A, Dispositions!AKH$14, Raw!$F:$F, Dispositions!$C19, Raw!$H:$H, "E02")</f>
        <v>0</v>
      </c>
      <c r="AKI19" s="41">
        <f>SUMIFS(Raw!$I:$I, Raw!$A:$A, Dispositions!AKI$14, Raw!$F:$F, Dispositions!$C19, Raw!$H:$H, "E02")</f>
        <v>0</v>
      </c>
      <c r="AKJ19" s="42">
        <f>SUMIFS(Raw!$I:$I, Raw!$A:$A, Dispositions!AKJ$14, Raw!$F:$F, Dispositions!$C19, Raw!$H:$H, "E02")</f>
        <v>0</v>
      </c>
      <c r="AKL19" s="40">
        <f>SUMIFS(Raw!$I:$I, Raw!$A:$A, Dispositions!AKL$14, Raw!$F:$F, Dispositions!$C19, Raw!$H:$H, "E03")</f>
        <v>0</v>
      </c>
      <c r="AKM19" s="41">
        <f>SUMIFS(Raw!$I:$I, Raw!$A:$A, Dispositions!AKM$14, Raw!$F:$F, Dispositions!$C19, Raw!$H:$H, "E03")</f>
        <v>0</v>
      </c>
      <c r="AKN19" s="41">
        <f>SUMIFS(Raw!$I:$I, Raw!$A:$A, Dispositions!AKN$14, Raw!$F:$F, Dispositions!$C19, Raw!$H:$H, "E03")</f>
        <v>0</v>
      </c>
      <c r="AKO19" s="41">
        <f>SUMIFS(Raw!$I:$I, Raw!$A:$A, Dispositions!AKO$14, Raw!$F:$F, Dispositions!$C19, Raw!$H:$H, "E03")</f>
        <v>0</v>
      </c>
      <c r="AKP19" s="41">
        <f>SUMIFS(Raw!$I:$I, Raw!$A:$A, Dispositions!AKP$14, Raw!$F:$F, Dispositions!$C19, Raw!$H:$H, "E03")</f>
        <v>0</v>
      </c>
      <c r="AKQ19" s="41">
        <f>SUMIFS(Raw!$I:$I, Raw!$A:$A, Dispositions!AKQ$14, Raw!$F:$F, Dispositions!$C19, Raw!$H:$H, "E03")</f>
        <v>0</v>
      </c>
      <c r="AKR19" s="42">
        <f>SUMIFS(Raw!$I:$I, Raw!$A:$A, Dispositions!AKR$14, Raw!$F:$F, Dispositions!$C19, Raw!$H:$H, "E03")</f>
        <v>0</v>
      </c>
      <c r="AKT19" s="40">
        <f>SUMIFS(Raw!$I:$I, Raw!$A:$A, Dispositions!AKT$14, Raw!$F:$F, Dispositions!$C19, Raw!$H:$H, "E05")</f>
        <v>0</v>
      </c>
      <c r="AKU19" s="41">
        <f>SUMIFS(Raw!$I:$I, Raw!$A:$A, Dispositions!AKU$14, Raw!$F:$F, Dispositions!$C19, Raw!$H:$H, "E05")</f>
        <v>0</v>
      </c>
      <c r="AKV19" s="41">
        <f>SUMIFS(Raw!$I:$I, Raw!$A:$A, Dispositions!AKV$14, Raw!$F:$F, Dispositions!$C19, Raw!$H:$H, "E05")</f>
        <v>0</v>
      </c>
      <c r="AKW19" s="41">
        <f>SUMIFS(Raw!$I:$I, Raw!$A:$A, Dispositions!AKW$14, Raw!$F:$F, Dispositions!$C19, Raw!$H:$H, "E05")</f>
        <v>0</v>
      </c>
      <c r="AKX19" s="41">
        <f>SUMIFS(Raw!$I:$I, Raw!$A:$A, Dispositions!AKX$14, Raw!$F:$F, Dispositions!$C19, Raw!$H:$H, "E05")</f>
        <v>0</v>
      </c>
      <c r="AKY19" s="41">
        <f>SUMIFS(Raw!$I:$I, Raw!$A:$A, Dispositions!AKY$14, Raw!$F:$F, Dispositions!$C19, Raw!$H:$H, "E05")</f>
        <v>0</v>
      </c>
      <c r="AKZ19" s="42">
        <f>SUMIFS(Raw!$I:$I, Raw!$A:$A, Dispositions!AKZ$14, Raw!$F:$F, Dispositions!$C19, Raw!$H:$H, "E05")</f>
        <v>0</v>
      </c>
      <c r="ALB19" s="40">
        <f>SUMIFS(Raw!$I:$I, Raw!$A:$A, Dispositions!ALB$14, Raw!$F:$F, Dispositions!$C19, Raw!$H:$H, "E12")</f>
        <v>0</v>
      </c>
      <c r="ALC19" s="41">
        <f>SUMIFS(Raw!$I:$I, Raw!$A:$A, Dispositions!ALC$14, Raw!$F:$F, Dispositions!$C19, Raw!$H:$H, "E12")</f>
        <v>0</v>
      </c>
      <c r="ALD19" s="41">
        <f>SUMIFS(Raw!$I:$I, Raw!$A:$A, Dispositions!ALD$14, Raw!$F:$F, Dispositions!$C19, Raw!$H:$H, "E12")</f>
        <v>0</v>
      </c>
      <c r="ALE19" s="41">
        <f>SUMIFS(Raw!$I:$I, Raw!$A:$A, Dispositions!ALE$14, Raw!$F:$F, Dispositions!$C19, Raw!$H:$H, "E12")</f>
        <v>0</v>
      </c>
      <c r="ALF19" s="41">
        <f>SUMIFS(Raw!$I:$I, Raw!$A:$A, Dispositions!ALF$14, Raw!$F:$F, Dispositions!$C19, Raw!$H:$H, "E12")</f>
        <v>0</v>
      </c>
      <c r="ALG19" s="41">
        <f>SUMIFS(Raw!$I:$I, Raw!$A:$A, Dispositions!ALG$14, Raw!$F:$F, Dispositions!$C19, Raw!$H:$H, "E12")</f>
        <v>0</v>
      </c>
      <c r="ALH19" s="42">
        <f>SUMIFS(Raw!$I:$I, Raw!$A:$A, Dispositions!ALH$14, Raw!$F:$F, Dispositions!$C19, Raw!$H:$H, "E12")</f>
        <v>0</v>
      </c>
      <c r="ALJ19" s="40">
        <f>SUMIFS(Raw!$I:$I, Raw!$A:$A, Dispositions!ALJ$14, Raw!$F:$F, Dispositions!$C19, Raw!$H:$H, "E13")</f>
        <v>0</v>
      </c>
      <c r="ALK19" s="41">
        <f>SUMIFS(Raw!$I:$I, Raw!$A:$A, Dispositions!ALK$14, Raw!$F:$F, Dispositions!$C19, Raw!$H:$H, "E13")</f>
        <v>0</v>
      </c>
      <c r="ALL19" s="41">
        <f>SUMIFS(Raw!$I:$I, Raw!$A:$A, Dispositions!ALL$14, Raw!$F:$F, Dispositions!$C19, Raw!$H:$H, "E13")</f>
        <v>0</v>
      </c>
      <c r="ALM19" s="41">
        <f>SUMIFS(Raw!$I:$I, Raw!$A:$A, Dispositions!ALM$14, Raw!$F:$F, Dispositions!$C19, Raw!$H:$H, "E13")</f>
        <v>0</v>
      </c>
      <c r="ALN19" s="41">
        <f>SUMIFS(Raw!$I:$I, Raw!$A:$A, Dispositions!ALN$14, Raw!$F:$F, Dispositions!$C19, Raw!$H:$H, "E13")</f>
        <v>0</v>
      </c>
      <c r="ALO19" s="41">
        <f>SUMIFS(Raw!$I:$I, Raw!$A:$A, Dispositions!ALO$14, Raw!$F:$F, Dispositions!$C19, Raw!$H:$H, "E13")</f>
        <v>0</v>
      </c>
      <c r="ALP19" s="42">
        <f>SUMIFS(Raw!$I:$I, Raw!$A:$A, Dispositions!ALP$14, Raw!$F:$F, Dispositions!$C19, Raw!$H:$H, "E13")</f>
        <v>0</v>
      </c>
      <c r="ALR19" s="40">
        <f>SUMIFS(Raw!$I:$I, Raw!$A:$A, Dispositions!ALR$14, Raw!$F:$F, Dispositions!$C19, Raw!$H:$H, "E14")</f>
        <v>0</v>
      </c>
      <c r="ALS19" s="41">
        <f>SUMIFS(Raw!$I:$I, Raw!$A:$A, Dispositions!ALS$14, Raw!$F:$F, Dispositions!$C19, Raw!$H:$H, "E14")</f>
        <v>0</v>
      </c>
      <c r="ALT19" s="41">
        <f>SUMIFS(Raw!$I:$I, Raw!$A:$A, Dispositions!ALT$14, Raw!$F:$F, Dispositions!$C19, Raw!$H:$H, "E14")</f>
        <v>0</v>
      </c>
      <c r="ALU19" s="41">
        <f>SUMIFS(Raw!$I:$I, Raw!$A:$A, Dispositions!ALU$14, Raw!$F:$F, Dispositions!$C19, Raw!$H:$H, "E14")</f>
        <v>0</v>
      </c>
      <c r="ALV19" s="41">
        <f>SUMIFS(Raw!$I:$I, Raw!$A:$A, Dispositions!ALV$14, Raw!$F:$F, Dispositions!$C19, Raw!$H:$H, "E14")</f>
        <v>0</v>
      </c>
      <c r="ALW19" s="41">
        <f>SUMIFS(Raw!$I:$I, Raw!$A:$A, Dispositions!ALW$14, Raw!$F:$F, Dispositions!$C19, Raw!$H:$H, "E14")</f>
        <v>0</v>
      </c>
      <c r="ALX19" s="42">
        <f>SUMIFS(Raw!$I:$I, Raw!$A:$A, Dispositions!ALX$14, Raw!$F:$F, Dispositions!$C19, Raw!$H:$H, "E14")</f>
        <v>0</v>
      </c>
      <c r="ALZ19" s="40">
        <f>SUMIFS(Raw!$I:$I, Raw!$A:$A, Dispositions!ALZ$14, Raw!$F:$F, Dispositions!$C19, Raw!$H:$H, "E15")</f>
        <v>0</v>
      </c>
      <c r="AMA19" s="41">
        <f>SUMIFS(Raw!$I:$I, Raw!$A:$A, Dispositions!AMA$14, Raw!$F:$F, Dispositions!$C19, Raw!$H:$H, "E15")</f>
        <v>0</v>
      </c>
      <c r="AMB19" s="41">
        <f>SUMIFS(Raw!$I:$I, Raw!$A:$A, Dispositions!AMB$14, Raw!$F:$F, Dispositions!$C19, Raw!$H:$H, "E15")</f>
        <v>0</v>
      </c>
      <c r="AMC19" s="41">
        <f>SUMIFS(Raw!$I:$I, Raw!$A:$A, Dispositions!AMC$14, Raw!$F:$F, Dispositions!$C19, Raw!$H:$H, "E15")</f>
        <v>0</v>
      </c>
      <c r="AMD19" s="41">
        <f>SUMIFS(Raw!$I:$I, Raw!$A:$A, Dispositions!AMD$14, Raw!$F:$F, Dispositions!$C19, Raw!$H:$H, "E15")</f>
        <v>0</v>
      </c>
      <c r="AME19" s="41">
        <f>SUMIFS(Raw!$I:$I, Raw!$A:$A, Dispositions!AME$14, Raw!$F:$F, Dispositions!$C19, Raw!$H:$H, "E15")</f>
        <v>0</v>
      </c>
      <c r="AMF19" s="42">
        <f>SUMIFS(Raw!$I:$I, Raw!$A:$A, Dispositions!AMF$14, Raw!$F:$F, Dispositions!$C19, Raw!$H:$H, "E15")</f>
        <v>0</v>
      </c>
      <c r="AMH19" s="40">
        <f>SUMIFS(Raw!$I:$I, Raw!$A:$A, Dispositions!AMH$14, Raw!$F:$F, Dispositions!$C19, Raw!$H:$H, "E16")</f>
        <v>0</v>
      </c>
      <c r="AMI19" s="41">
        <f>SUMIFS(Raw!$I:$I, Raw!$A:$A, Dispositions!AMI$14, Raw!$F:$F, Dispositions!$C19, Raw!$H:$H, "E16")</f>
        <v>0</v>
      </c>
      <c r="AMJ19" s="41">
        <f>SUMIFS(Raw!$I:$I, Raw!$A:$A, Dispositions!AMJ$14, Raw!$F:$F, Dispositions!$C19, Raw!$H:$H, "E16")</f>
        <v>0</v>
      </c>
      <c r="AMK19" s="41">
        <f>SUMIFS(Raw!$I:$I, Raw!$A:$A, Dispositions!AMK$14, Raw!$F:$F, Dispositions!$C19, Raw!$H:$H, "E16")</f>
        <v>0</v>
      </c>
      <c r="AML19" s="41">
        <f>SUMIFS(Raw!$I:$I, Raw!$A:$A, Dispositions!AML$14, Raw!$F:$F, Dispositions!$C19, Raw!$H:$H, "E16")</f>
        <v>0</v>
      </c>
      <c r="AMM19" s="41">
        <f>SUMIFS(Raw!$I:$I, Raw!$A:$A, Dispositions!AMM$14, Raw!$F:$F, Dispositions!$C19, Raw!$H:$H, "E16")</f>
        <v>0</v>
      </c>
      <c r="AMN19" s="42">
        <f>SUMIFS(Raw!$I:$I, Raw!$A:$A, Dispositions!AMN$14, Raw!$F:$F, Dispositions!$C19, Raw!$H:$H, "E16")</f>
        <v>0</v>
      </c>
      <c r="AMP19" s="40">
        <f>SUMIFS(Raw!$I:$I, Raw!$A:$A, Dispositions!AMP$14, Raw!$F:$F, Dispositions!$C19, Raw!$H:$H, "E18")</f>
        <v>0</v>
      </c>
      <c r="AMQ19" s="41">
        <f>SUMIFS(Raw!$I:$I, Raw!$A:$A, Dispositions!AMQ$14, Raw!$F:$F, Dispositions!$C19, Raw!$H:$H, "E18")</f>
        <v>0</v>
      </c>
      <c r="AMR19" s="41">
        <f>SUMIFS(Raw!$I:$I, Raw!$A:$A, Dispositions!AMR$14, Raw!$F:$F, Dispositions!$C19, Raw!$H:$H, "E18")</f>
        <v>0</v>
      </c>
      <c r="AMS19" s="41">
        <f>SUMIFS(Raw!$I:$I, Raw!$A:$A, Dispositions!AMS$14, Raw!$F:$F, Dispositions!$C19, Raw!$H:$H, "E18")</f>
        <v>0</v>
      </c>
      <c r="AMT19" s="41">
        <f>SUMIFS(Raw!$I:$I, Raw!$A:$A, Dispositions!AMT$14, Raw!$F:$F, Dispositions!$C19, Raw!$H:$H, "E18")</f>
        <v>0</v>
      </c>
      <c r="AMU19" s="41">
        <f>SUMIFS(Raw!$I:$I, Raw!$A:$A, Dispositions!AMU$14, Raw!$F:$F, Dispositions!$C19, Raw!$H:$H, "E18")</f>
        <v>0</v>
      </c>
      <c r="AMV19" s="42">
        <f>SUMIFS(Raw!$I:$I, Raw!$A:$A, Dispositions!AMV$14, Raw!$F:$F, Dispositions!$C19, Raw!$H:$H, "E18")</f>
        <v>0</v>
      </c>
      <c r="AMX19" s="40">
        <f>SUMIFS(Raw!$I:$I, Raw!$A:$A, Dispositions!AMX$14, Raw!$F:$F, Dispositions!$C19, Raw!$H:$H, "E34")</f>
        <v>0</v>
      </c>
      <c r="AMY19" s="41">
        <f>SUMIFS(Raw!$I:$I, Raw!$A:$A, Dispositions!AMY$14, Raw!$F:$F, Dispositions!$C19, Raw!$H:$H, "E34")</f>
        <v>0</v>
      </c>
      <c r="AMZ19" s="41">
        <f>SUMIFS(Raw!$I:$I, Raw!$A:$A, Dispositions!AMZ$14, Raw!$F:$F, Dispositions!$C19, Raw!$H:$H, "E34")</f>
        <v>0</v>
      </c>
      <c r="ANA19" s="41">
        <f>SUMIFS(Raw!$I:$I, Raw!$A:$A, Dispositions!ANA$14, Raw!$F:$F, Dispositions!$C19, Raw!$H:$H, "E34")</f>
        <v>0</v>
      </c>
      <c r="ANB19" s="41">
        <f>SUMIFS(Raw!$I:$I, Raw!$A:$A, Dispositions!ANB$14, Raw!$F:$F, Dispositions!$C19, Raw!$H:$H, "E34")</f>
        <v>0</v>
      </c>
      <c r="ANC19" s="41">
        <f>SUMIFS(Raw!$I:$I, Raw!$A:$A, Dispositions!ANC$14, Raw!$F:$F, Dispositions!$C19, Raw!$H:$H, "E34")</f>
        <v>0</v>
      </c>
      <c r="AND19" s="42">
        <f>SUMIFS(Raw!$I:$I, Raw!$A:$A, Dispositions!AND$14, Raw!$F:$F, Dispositions!$C19, Raw!$H:$H, "E34")</f>
        <v>0</v>
      </c>
      <c r="ANF19" s="40">
        <f>SUMIFS(Raw!$I:$I, Raw!$A:$A, Dispositions!ANF$14, Raw!$F:$F, Dispositions!$C19, Raw!$H:$H, "E02")</f>
        <v>0</v>
      </c>
      <c r="ANG19" s="41">
        <f>SUMIFS(Raw!$I:$I, Raw!$A:$A, Dispositions!ANG$14, Raw!$F:$F, Dispositions!$C19, Raw!$H:$H, "E02")</f>
        <v>0</v>
      </c>
      <c r="ANH19" s="41">
        <f>SUMIFS(Raw!$I:$I, Raw!$A:$A, Dispositions!ANH$14, Raw!$F:$F, Dispositions!$C19, Raw!$H:$H, "E02")</f>
        <v>0</v>
      </c>
      <c r="ANI19" s="41">
        <f>SUMIFS(Raw!$I:$I, Raw!$A:$A, Dispositions!ANI$14, Raw!$F:$F, Dispositions!$C19, Raw!$H:$H, "E02")</f>
        <v>0</v>
      </c>
      <c r="ANJ19" s="41">
        <f>SUMIFS(Raw!$I:$I, Raw!$A:$A, Dispositions!ANJ$14, Raw!$F:$F, Dispositions!$C19, Raw!$H:$H, "E02")</f>
        <v>0</v>
      </c>
      <c r="ANK19" s="41">
        <f>SUMIFS(Raw!$I:$I, Raw!$A:$A, Dispositions!ANK$14, Raw!$F:$F, Dispositions!$C19, Raw!$H:$H, "E02")</f>
        <v>0</v>
      </c>
      <c r="ANL19" s="42">
        <f>SUMIFS(Raw!$I:$I, Raw!$A:$A, Dispositions!ANL$14, Raw!$F:$F, Dispositions!$C19, Raw!$H:$H, "E02")</f>
        <v>0</v>
      </c>
      <c r="ANN19" s="40">
        <f>SUMIFS(Raw!$I:$I, Raw!$A:$A, Dispositions!ANN$14, Raw!$F:$F, Dispositions!$C19, Raw!$H:$H, "E03")</f>
        <v>0</v>
      </c>
      <c r="ANO19" s="41">
        <f>SUMIFS(Raw!$I:$I, Raw!$A:$A, Dispositions!ANO$14, Raw!$F:$F, Dispositions!$C19, Raw!$H:$H, "E03")</f>
        <v>0</v>
      </c>
      <c r="ANP19" s="41">
        <f>SUMIFS(Raw!$I:$I, Raw!$A:$A, Dispositions!ANP$14, Raw!$F:$F, Dispositions!$C19, Raw!$H:$H, "E03")</f>
        <v>0</v>
      </c>
      <c r="ANQ19" s="41">
        <f>SUMIFS(Raw!$I:$I, Raw!$A:$A, Dispositions!ANQ$14, Raw!$F:$F, Dispositions!$C19, Raw!$H:$H, "E03")</f>
        <v>0</v>
      </c>
      <c r="ANR19" s="41">
        <f>SUMIFS(Raw!$I:$I, Raw!$A:$A, Dispositions!ANR$14, Raw!$F:$F, Dispositions!$C19, Raw!$H:$H, "E03")</f>
        <v>0</v>
      </c>
      <c r="ANS19" s="41">
        <f>SUMIFS(Raw!$I:$I, Raw!$A:$A, Dispositions!ANS$14, Raw!$F:$F, Dispositions!$C19, Raw!$H:$H, "E03")</f>
        <v>0</v>
      </c>
      <c r="ANT19" s="42">
        <f>SUMIFS(Raw!$I:$I, Raw!$A:$A, Dispositions!ANT$14, Raw!$F:$F, Dispositions!$C19, Raw!$H:$H, "E03")</f>
        <v>0</v>
      </c>
      <c r="ANV19" s="40">
        <f>SUMIFS(Raw!$I:$I, Raw!$A:$A, Dispositions!ANV$14, Raw!$F:$F, Dispositions!$C19, Raw!$H:$H, "E05")</f>
        <v>0</v>
      </c>
      <c r="ANW19" s="41">
        <f>SUMIFS(Raw!$I:$I, Raw!$A:$A, Dispositions!ANW$14, Raw!$F:$F, Dispositions!$C19, Raw!$H:$H, "E05")</f>
        <v>0</v>
      </c>
      <c r="ANX19" s="41">
        <f>SUMIFS(Raw!$I:$I, Raw!$A:$A, Dispositions!ANX$14, Raw!$F:$F, Dispositions!$C19, Raw!$H:$H, "E05")</f>
        <v>0</v>
      </c>
      <c r="ANY19" s="41">
        <f>SUMIFS(Raw!$I:$I, Raw!$A:$A, Dispositions!ANY$14, Raw!$F:$F, Dispositions!$C19, Raw!$H:$H, "E05")</f>
        <v>0</v>
      </c>
      <c r="ANZ19" s="41">
        <f>SUMIFS(Raw!$I:$I, Raw!$A:$A, Dispositions!ANZ$14, Raw!$F:$F, Dispositions!$C19, Raw!$H:$H, "E05")</f>
        <v>0</v>
      </c>
      <c r="AOA19" s="41">
        <f>SUMIFS(Raw!$I:$I, Raw!$A:$A, Dispositions!AOA$14, Raw!$F:$F, Dispositions!$C19, Raw!$H:$H, "E05")</f>
        <v>0</v>
      </c>
      <c r="AOB19" s="42">
        <f>SUMIFS(Raw!$I:$I, Raw!$A:$A, Dispositions!AOB$14, Raw!$F:$F, Dispositions!$C19, Raw!$H:$H, "E05")</f>
        <v>0</v>
      </c>
      <c r="AOD19" s="40">
        <f>SUMIFS(Raw!$I:$I, Raw!$A:$A, Dispositions!AOD$14, Raw!$F:$F, Dispositions!$C19, Raw!$H:$H, "E12")</f>
        <v>0</v>
      </c>
      <c r="AOE19" s="41">
        <f>SUMIFS(Raw!$I:$I, Raw!$A:$A, Dispositions!AOE$14, Raw!$F:$F, Dispositions!$C19, Raw!$H:$H, "E12")</f>
        <v>0</v>
      </c>
      <c r="AOF19" s="41">
        <f>SUMIFS(Raw!$I:$I, Raw!$A:$A, Dispositions!AOF$14, Raw!$F:$F, Dispositions!$C19, Raw!$H:$H, "E12")</f>
        <v>0</v>
      </c>
      <c r="AOG19" s="41">
        <f>SUMIFS(Raw!$I:$I, Raw!$A:$A, Dispositions!AOG$14, Raw!$F:$F, Dispositions!$C19, Raw!$H:$H, "E12")</f>
        <v>0</v>
      </c>
      <c r="AOH19" s="41">
        <f>SUMIFS(Raw!$I:$I, Raw!$A:$A, Dispositions!AOH$14, Raw!$F:$F, Dispositions!$C19, Raw!$H:$H, "E12")</f>
        <v>0</v>
      </c>
      <c r="AOI19" s="41">
        <f>SUMIFS(Raw!$I:$I, Raw!$A:$A, Dispositions!AOI$14, Raw!$F:$F, Dispositions!$C19, Raw!$H:$H, "E12")</f>
        <v>0</v>
      </c>
      <c r="AOJ19" s="42">
        <f>SUMIFS(Raw!$I:$I, Raw!$A:$A, Dispositions!AOJ$14, Raw!$F:$F, Dispositions!$C19, Raw!$H:$H, "E12")</f>
        <v>0</v>
      </c>
      <c r="AOL19" s="40">
        <f>SUMIFS(Raw!$I:$I, Raw!$A:$A, Dispositions!AOL$14, Raw!$F:$F, Dispositions!$C19, Raw!$H:$H, "E13")</f>
        <v>0</v>
      </c>
      <c r="AOM19" s="41">
        <f>SUMIFS(Raw!$I:$I, Raw!$A:$A, Dispositions!AOM$14, Raw!$F:$F, Dispositions!$C19, Raw!$H:$H, "E13")</f>
        <v>0</v>
      </c>
      <c r="AON19" s="41">
        <f>SUMIFS(Raw!$I:$I, Raw!$A:$A, Dispositions!AON$14, Raw!$F:$F, Dispositions!$C19, Raw!$H:$H, "E13")</f>
        <v>0</v>
      </c>
      <c r="AOO19" s="41">
        <f>SUMIFS(Raw!$I:$I, Raw!$A:$A, Dispositions!AOO$14, Raw!$F:$F, Dispositions!$C19, Raw!$H:$H, "E13")</f>
        <v>0</v>
      </c>
      <c r="AOP19" s="41">
        <f>SUMIFS(Raw!$I:$I, Raw!$A:$A, Dispositions!AOP$14, Raw!$F:$F, Dispositions!$C19, Raw!$H:$H, "E13")</f>
        <v>0</v>
      </c>
      <c r="AOQ19" s="41">
        <f>SUMIFS(Raw!$I:$I, Raw!$A:$A, Dispositions!AOQ$14, Raw!$F:$F, Dispositions!$C19, Raw!$H:$H, "E13")</f>
        <v>0</v>
      </c>
      <c r="AOR19" s="42">
        <f>SUMIFS(Raw!$I:$I, Raw!$A:$A, Dispositions!AOR$14, Raw!$F:$F, Dispositions!$C19, Raw!$H:$H, "E13")</f>
        <v>0</v>
      </c>
      <c r="AOT19" s="40">
        <f>SUMIFS(Raw!$I:$I, Raw!$A:$A, Dispositions!AOT$14, Raw!$F:$F, Dispositions!$C19, Raw!$H:$H, "E14")</f>
        <v>0</v>
      </c>
      <c r="AOU19" s="41">
        <f>SUMIFS(Raw!$I:$I, Raw!$A:$A, Dispositions!AOU$14, Raw!$F:$F, Dispositions!$C19, Raw!$H:$H, "E14")</f>
        <v>0</v>
      </c>
      <c r="AOV19" s="41">
        <f>SUMIFS(Raw!$I:$I, Raw!$A:$A, Dispositions!AOV$14, Raw!$F:$F, Dispositions!$C19, Raw!$H:$H, "E14")</f>
        <v>0</v>
      </c>
      <c r="AOW19" s="41">
        <f>SUMIFS(Raw!$I:$I, Raw!$A:$A, Dispositions!AOW$14, Raw!$F:$F, Dispositions!$C19, Raw!$H:$H, "E14")</f>
        <v>0</v>
      </c>
      <c r="AOX19" s="41">
        <f>SUMIFS(Raw!$I:$I, Raw!$A:$A, Dispositions!AOX$14, Raw!$F:$F, Dispositions!$C19, Raw!$H:$H, "E14")</f>
        <v>0</v>
      </c>
      <c r="AOY19" s="41">
        <f>SUMIFS(Raw!$I:$I, Raw!$A:$A, Dispositions!AOY$14, Raw!$F:$F, Dispositions!$C19, Raw!$H:$H, "E14")</f>
        <v>0</v>
      </c>
      <c r="AOZ19" s="42">
        <f>SUMIFS(Raw!$I:$I, Raw!$A:$A, Dispositions!AOZ$14, Raw!$F:$F, Dispositions!$C19, Raw!$H:$H, "E14")</f>
        <v>0</v>
      </c>
      <c r="APB19" s="40">
        <f>SUMIFS(Raw!$I:$I, Raw!$A:$A, Dispositions!APB$14, Raw!$F:$F, Dispositions!$C19, Raw!$H:$H, "E15")</f>
        <v>0</v>
      </c>
      <c r="APC19" s="41">
        <f>SUMIFS(Raw!$I:$I, Raw!$A:$A, Dispositions!APC$14, Raw!$F:$F, Dispositions!$C19, Raw!$H:$H, "E15")</f>
        <v>0</v>
      </c>
      <c r="APD19" s="41">
        <f>SUMIFS(Raw!$I:$I, Raw!$A:$A, Dispositions!APD$14, Raw!$F:$F, Dispositions!$C19, Raw!$H:$H, "E15")</f>
        <v>0</v>
      </c>
      <c r="APE19" s="41">
        <f>SUMIFS(Raw!$I:$I, Raw!$A:$A, Dispositions!APE$14, Raw!$F:$F, Dispositions!$C19, Raw!$H:$H, "E15")</f>
        <v>0</v>
      </c>
      <c r="APF19" s="41">
        <f>SUMIFS(Raw!$I:$I, Raw!$A:$A, Dispositions!APF$14, Raw!$F:$F, Dispositions!$C19, Raw!$H:$H, "E15")</f>
        <v>0</v>
      </c>
      <c r="APG19" s="41">
        <f>SUMIFS(Raw!$I:$I, Raw!$A:$A, Dispositions!APG$14, Raw!$F:$F, Dispositions!$C19, Raw!$H:$H, "E15")</f>
        <v>0</v>
      </c>
      <c r="APH19" s="42">
        <f>SUMIFS(Raw!$I:$I, Raw!$A:$A, Dispositions!APH$14, Raw!$F:$F, Dispositions!$C19, Raw!$H:$H, "E15")</f>
        <v>0</v>
      </c>
      <c r="APJ19" s="40">
        <f>SUMIFS(Raw!$I:$I, Raw!$A:$A, Dispositions!APJ$14, Raw!$F:$F, Dispositions!$C19, Raw!$H:$H, "E16")</f>
        <v>0</v>
      </c>
      <c r="APK19" s="41">
        <f>SUMIFS(Raw!$I:$I, Raw!$A:$A, Dispositions!APK$14, Raw!$F:$F, Dispositions!$C19, Raw!$H:$H, "E16")</f>
        <v>0</v>
      </c>
      <c r="APL19" s="41">
        <f>SUMIFS(Raw!$I:$I, Raw!$A:$A, Dispositions!APL$14, Raw!$F:$F, Dispositions!$C19, Raw!$H:$H, "E16")</f>
        <v>0</v>
      </c>
      <c r="APM19" s="41">
        <f>SUMIFS(Raw!$I:$I, Raw!$A:$A, Dispositions!APM$14, Raw!$F:$F, Dispositions!$C19, Raw!$H:$H, "E16")</f>
        <v>0</v>
      </c>
      <c r="APN19" s="41">
        <f>SUMIFS(Raw!$I:$I, Raw!$A:$A, Dispositions!APN$14, Raw!$F:$F, Dispositions!$C19, Raw!$H:$H, "E16")</f>
        <v>0</v>
      </c>
      <c r="APO19" s="41">
        <f>SUMIFS(Raw!$I:$I, Raw!$A:$A, Dispositions!APO$14, Raw!$F:$F, Dispositions!$C19, Raw!$H:$H, "E16")</f>
        <v>0</v>
      </c>
      <c r="APP19" s="42">
        <f>SUMIFS(Raw!$I:$I, Raw!$A:$A, Dispositions!APP$14, Raw!$F:$F, Dispositions!$C19, Raw!$H:$H, "E16")</f>
        <v>0</v>
      </c>
      <c r="APR19" s="40">
        <f>SUMIFS(Raw!$I:$I, Raw!$A:$A, Dispositions!APR$14, Raw!$F:$F, Dispositions!$C19, Raw!$H:$H, "E18")</f>
        <v>0</v>
      </c>
      <c r="APS19" s="41">
        <f>SUMIFS(Raw!$I:$I, Raw!$A:$A, Dispositions!APS$14, Raw!$F:$F, Dispositions!$C19, Raw!$H:$H, "E18")</f>
        <v>0</v>
      </c>
      <c r="APT19" s="41">
        <f>SUMIFS(Raw!$I:$I, Raw!$A:$A, Dispositions!APT$14, Raw!$F:$F, Dispositions!$C19, Raw!$H:$H, "E18")</f>
        <v>0</v>
      </c>
      <c r="APU19" s="41">
        <f>SUMIFS(Raw!$I:$I, Raw!$A:$A, Dispositions!APU$14, Raw!$F:$F, Dispositions!$C19, Raw!$H:$H, "E18")</f>
        <v>0</v>
      </c>
      <c r="APV19" s="41">
        <f>SUMIFS(Raw!$I:$I, Raw!$A:$A, Dispositions!APV$14, Raw!$F:$F, Dispositions!$C19, Raw!$H:$H, "E18")</f>
        <v>0</v>
      </c>
      <c r="APW19" s="41">
        <f>SUMIFS(Raw!$I:$I, Raw!$A:$A, Dispositions!APW$14, Raw!$F:$F, Dispositions!$C19, Raw!$H:$H, "E18")</f>
        <v>0</v>
      </c>
      <c r="APX19" s="42">
        <f>SUMIFS(Raw!$I:$I, Raw!$A:$A, Dispositions!APX$14, Raw!$F:$F, Dispositions!$C19, Raw!$H:$H, "E18")</f>
        <v>0</v>
      </c>
      <c r="APZ19" s="40">
        <f>SUMIFS(Raw!$I:$I, Raw!$A:$A, Dispositions!APZ$14, Raw!$F:$F, Dispositions!$C19, Raw!$H:$H, "E34")</f>
        <v>0</v>
      </c>
      <c r="AQA19" s="41">
        <f>SUMIFS(Raw!$I:$I, Raw!$A:$A, Dispositions!AQA$14, Raw!$F:$F, Dispositions!$C19, Raw!$H:$H, "E34")</f>
        <v>0</v>
      </c>
      <c r="AQB19" s="41">
        <f>SUMIFS(Raw!$I:$I, Raw!$A:$A, Dispositions!AQB$14, Raw!$F:$F, Dispositions!$C19, Raw!$H:$H, "E34")</f>
        <v>0</v>
      </c>
      <c r="AQC19" s="41">
        <f>SUMIFS(Raw!$I:$I, Raw!$A:$A, Dispositions!AQC$14, Raw!$F:$F, Dispositions!$C19, Raw!$H:$H, "E34")</f>
        <v>0</v>
      </c>
      <c r="AQD19" s="41">
        <f>SUMIFS(Raw!$I:$I, Raw!$A:$A, Dispositions!AQD$14, Raw!$F:$F, Dispositions!$C19, Raw!$H:$H, "E34")</f>
        <v>0</v>
      </c>
      <c r="AQE19" s="41">
        <f>SUMIFS(Raw!$I:$I, Raw!$A:$A, Dispositions!AQE$14, Raw!$F:$F, Dispositions!$C19, Raw!$H:$H, "E34")</f>
        <v>0</v>
      </c>
      <c r="AQF19" s="42">
        <f>SUMIFS(Raw!$I:$I, Raw!$A:$A, Dispositions!AQF$14, Raw!$F:$F, Dispositions!$C19, Raw!$H:$H, "E34")</f>
        <v>0</v>
      </c>
      <c r="AQH19" s="40">
        <f>SUMIFS(Raw!$I:$I, Raw!$A:$A, Dispositions!AQH$14, Raw!$F:$F, Dispositions!$C19, Raw!$H:$H, "E02")</f>
        <v>0</v>
      </c>
      <c r="AQI19" s="41">
        <f>SUMIFS(Raw!$I:$I, Raw!$A:$A, Dispositions!AQI$14, Raw!$F:$F, Dispositions!$C19, Raw!$H:$H, "E02")</f>
        <v>0</v>
      </c>
      <c r="AQJ19" s="41">
        <f>SUMIFS(Raw!$I:$I, Raw!$A:$A, Dispositions!AQJ$14, Raw!$F:$F, Dispositions!$C19, Raw!$H:$H, "E02")</f>
        <v>0</v>
      </c>
      <c r="AQK19" s="41">
        <f>SUMIFS(Raw!$I:$I, Raw!$A:$A, Dispositions!AQK$14, Raw!$F:$F, Dispositions!$C19, Raw!$H:$H, "E02")</f>
        <v>0</v>
      </c>
      <c r="AQL19" s="41">
        <f>SUMIFS(Raw!$I:$I, Raw!$A:$A, Dispositions!AQL$14, Raw!$F:$F, Dispositions!$C19, Raw!$H:$H, "E02")</f>
        <v>0</v>
      </c>
      <c r="AQM19" s="41">
        <f>SUMIFS(Raw!$I:$I, Raw!$A:$A, Dispositions!AQM$14, Raw!$F:$F, Dispositions!$C19, Raw!$H:$H, "E02")</f>
        <v>0</v>
      </c>
      <c r="AQN19" s="42">
        <f>SUMIFS(Raw!$I:$I, Raw!$A:$A, Dispositions!AQN$14, Raw!$F:$F, Dispositions!$C19, Raw!$H:$H, "E02")</f>
        <v>0</v>
      </c>
      <c r="AQP19" s="40">
        <f>SUMIFS(Raw!$I:$I, Raw!$A:$A, Dispositions!AQP$14, Raw!$F:$F, Dispositions!$C19, Raw!$H:$H, "E03")</f>
        <v>0</v>
      </c>
      <c r="AQQ19" s="41">
        <f>SUMIFS(Raw!$I:$I, Raw!$A:$A, Dispositions!AQQ$14, Raw!$F:$F, Dispositions!$C19, Raw!$H:$H, "E03")</f>
        <v>0</v>
      </c>
      <c r="AQR19" s="41">
        <f>SUMIFS(Raw!$I:$I, Raw!$A:$A, Dispositions!AQR$14, Raw!$F:$F, Dispositions!$C19, Raw!$H:$H, "E03")</f>
        <v>0</v>
      </c>
      <c r="AQS19" s="41">
        <f>SUMIFS(Raw!$I:$I, Raw!$A:$A, Dispositions!AQS$14, Raw!$F:$F, Dispositions!$C19, Raw!$H:$H, "E03")</f>
        <v>0</v>
      </c>
      <c r="AQT19" s="41">
        <f>SUMIFS(Raw!$I:$I, Raw!$A:$A, Dispositions!AQT$14, Raw!$F:$F, Dispositions!$C19, Raw!$H:$H, "E03")</f>
        <v>0</v>
      </c>
      <c r="AQU19" s="41">
        <f>SUMIFS(Raw!$I:$I, Raw!$A:$A, Dispositions!AQU$14, Raw!$F:$F, Dispositions!$C19, Raw!$H:$H, "E03")</f>
        <v>0</v>
      </c>
      <c r="AQV19" s="42">
        <f>SUMIFS(Raw!$I:$I, Raw!$A:$A, Dispositions!AQV$14, Raw!$F:$F, Dispositions!$C19, Raw!$H:$H, "E03")</f>
        <v>0</v>
      </c>
      <c r="AQX19" s="40">
        <f>SUMIFS(Raw!$I:$I, Raw!$A:$A, Dispositions!AQX$14, Raw!$F:$F, Dispositions!$C19, Raw!$H:$H, "E05")</f>
        <v>0</v>
      </c>
      <c r="AQY19" s="41">
        <f>SUMIFS(Raw!$I:$I, Raw!$A:$A, Dispositions!AQY$14, Raw!$F:$F, Dispositions!$C19, Raw!$H:$H, "E05")</f>
        <v>0</v>
      </c>
      <c r="AQZ19" s="41">
        <f>SUMIFS(Raw!$I:$I, Raw!$A:$A, Dispositions!AQZ$14, Raw!$F:$F, Dispositions!$C19, Raw!$H:$H, "E05")</f>
        <v>0</v>
      </c>
      <c r="ARA19" s="41">
        <f>SUMIFS(Raw!$I:$I, Raw!$A:$A, Dispositions!ARA$14, Raw!$F:$F, Dispositions!$C19, Raw!$H:$H, "E05")</f>
        <v>0</v>
      </c>
      <c r="ARB19" s="41">
        <f>SUMIFS(Raw!$I:$I, Raw!$A:$A, Dispositions!ARB$14, Raw!$F:$F, Dispositions!$C19, Raw!$H:$H, "E05")</f>
        <v>0</v>
      </c>
      <c r="ARC19" s="41">
        <f>SUMIFS(Raw!$I:$I, Raw!$A:$A, Dispositions!ARC$14, Raw!$F:$F, Dispositions!$C19, Raw!$H:$H, "E05")</f>
        <v>0</v>
      </c>
      <c r="ARD19" s="42">
        <f>SUMIFS(Raw!$I:$I, Raw!$A:$A, Dispositions!ARD$14, Raw!$F:$F, Dispositions!$C19, Raw!$H:$H, "E05")</f>
        <v>0</v>
      </c>
      <c r="ARF19" s="40">
        <f>SUMIFS(Raw!$I:$I, Raw!$A:$A, Dispositions!ARF$14, Raw!$F:$F, Dispositions!$C19, Raw!$H:$H, "E12")</f>
        <v>0</v>
      </c>
      <c r="ARG19" s="41">
        <f>SUMIFS(Raw!$I:$I, Raw!$A:$A, Dispositions!ARG$14, Raw!$F:$F, Dispositions!$C19, Raw!$H:$H, "E12")</f>
        <v>0</v>
      </c>
      <c r="ARH19" s="41">
        <f>SUMIFS(Raw!$I:$I, Raw!$A:$A, Dispositions!ARH$14, Raw!$F:$F, Dispositions!$C19, Raw!$H:$H, "E12")</f>
        <v>0</v>
      </c>
      <c r="ARI19" s="41">
        <f>SUMIFS(Raw!$I:$I, Raw!$A:$A, Dispositions!ARI$14, Raw!$F:$F, Dispositions!$C19, Raw!$H:$H, "E12")</f>
        <v>0</v>
      </c>
      <c r="ARJ19" s="41">
        <f>SUMIFS(Raw!$I:$I, Raw!$A:$A, Dispositions!ARJ$14, Raw!$F:$F, Dispositions!$C19, Raw!$H:$H, "E12")</f>
        <v>0</v>
      </c>
      <c r="ARK19" s="41">
        <f>SUMIFS(Raw!$I:$I, Raw!$A:$A, Dispositions!ARK$14, Raw!$F:$F, Dispositions!$C19, Raw!$H:$H, "E12")</f>
        <v>0</v>
      </c>
      <c r="ARL19" s="42">
        <f>SUMIFS(Raw!$I:$I, Raw!$A:$A, Dispositions!ARL$14, Raw!$F:$F, Dispositions!$C19, Raw!$H:$H, "E12")</f>
        <v>0</v>
      </c>
      <c r="ARN19" s="40">
        <f>SUMIFS(Raw!$I:$I, Raw!$A:$A, Dispositions!ARN$14, Raw!$F:$F, Dispositions!$C19, Raw!$H:$H, "E13")</f>
        <v>0</v>
      </c>
      <c r="ARO19" s="41">
        <f>SUMIFS(Raw!$I:$I, Raw!$A:$A, Dispositions!ARO$14, Raw!$F:$F, Dispositions!$C19, Raw!$H:$H, "E13")</f>
        <v>0</v>
      </c>
      <c r="ARP19" s="41">
        <f>SUMIFS(Raw!$I:$I, Raw!$A:$A, Dispositions!ARP$14, Raw!$F:$F, Dispositions!$C19, Raw!$H:$H, "E13")</f>
        <v>0</v>
      </c>
      <c r="ARQ19" s="41">
        <f>SUMIFS(Raw!$I:$I, Raw!$A:$A, Dispositions!ARQ$14, Raw!$F:$F, Dispositions!$C19, Raw!$H:$H, "E13")</f>
        <v>0</v>
      </c>
      <c r="ARR19" s="41">
        <f>SUMIFS(Raw!$I:$I, Raw!$A:$A, Dispositions!ARR$14, Raw!$F:$F, Dispositions!$C19, Raw!$H:$H, "E13")</f>
        <v>0</v>
      </c>
      <c r="ARS19" s="41">
        <f>SUMIFS(Raw!$I:$I, Raw!$A:$A, Dispositions!ARS$14, Raw!$F:$F, Dispositions!$C19, Raw!$H:$H, "E13")</f>
        <v>0</v>
      </c>
      <c r="ART19" s="42">
        <f>SUMIFS(Raw!$I:$I, Raw!$A:$A, Dispositions!ART$14, Raw!$F:$F, Dispositions!$C19, Raw!$H:$H, "E13")</f>
        <v>0</v>
      </c>
      <c r="ARV19" s="40">
        <f>SUMIFS(Raw!$I:$I, Raw!$A:$A, Dispositions!ARV$14, Raw!$F:$F, Dispositions!$C19, Raw!$H:$H, "E14")</f>
        <v>0</v>
      </c>
      <c r="ARW19" s="41">
        <f>SUMIFS(Raw!$I:$I, Raw!$A:$A, Dispositions!ARW$14, Raw!$F:$F, Dispositions!$C19, Raw!$H:$H, "E14")</f>
        <v>0</v>
      </c>
      <c r="ARX19" s="41">
        <f>SUMIFS(Raw!$I:$I, Raw!$A:$A, Dispositions!ARX$14, Raw!$F:$F, Dispositions!$C19, Raw!$H:$H, "E14")</f>
        <v>0</v>
      </c>
      <c r="ARY19" s="41">
        <f>SUMIFS(Raw!$I:$I, Raw!$A:$A, Dispositions!ARY$14, Raw!$F:$F, Dispositions!$C19, Raw!$H:$H, "E14")</f>
        <v>0</v>
      </c>
      <c r="ARZ19" s="41">
        <f>SUMIFS(Raw!$I:$I, Raw!$A:$A, Dispositions!ARZ$14, Raw!$F:$F, Dispositions!$C19, Raw!$H:$H, "E14")</f>
        <v>0</v>
      </c>
      <c r="ASA19" s="41">
        <f>SUMIFS(Raw!$I:$I, Raw!$A:$A, Dispositions!ASA$14, Raw!$F:$F, Dispositions!$C19, Raw!$H:$H, "E14")</f>
        <v>0</v>
      </c>
      <c r="ASB19" s="42">
        <f>SUMIFS(Raw!$I:$I, Raw!$A:$A, Dispositions!ASB$14, Raw!$F:$F, Dispositions!$C19, Raw!$H:$H, "E14")</f>
        <v>0</v>
      </c>
      <c r="ASD19" s="40">
        <f>SUMIFS(Raw!$I:$I, Raw!$A:$A, Dispositions!ASD$14, Raw!$F:$F, Dispositions!$C19, Raw!$H:$H, "E15")</f>
        <v>0</v>
      </c>
      <c r="ASE19" s="41">
        <f>SUMIFS(Raw!$I:$I, Raw!$A:$A, Dispositions!ASE$14, Raw!$F:$F, Dispositions!$C19, Raw!$H:$H, "E15")</f>
        <v>0</v>
      </c>
      <c r="ASF19" s="41">
        <f>SUMIFS(Raw!$I:$I, Raw!$A:$A, Dispositions!ASF$14, Raw!$F:$F, Dispositions!$C19, Raw!$H:$H, "E15")</f>
        <v>0</v>
      </c>
      <c r="ASG19" s="41">
        <f>SUMIFS(Raw!$I:$I, Raw!$A:$A, Dispositions!ASG$14, Raw!$F:$F, Dispositions!$C19, Raw!$H:$H, "E15")</f>
        <v>0</v>
      </c>
      <c r="ASH19" s="41">
        <f>SUMIFS(Raw!$I:$I, Raw!$A:$A, Dispositions!ASH$14, Raw!$F:$F, Dispositions!$C19, Raw!$H:$H, "E15")</f>
        <v>0</v>
      </c>
      <c r="ASI19" s="41">
        <f>SUMIFS(Raw!$I:$I, Raw!$A:$A, Dispositions!ASI$14, Raw!$F:$F, Dispositions!$C19, Raw!$H:$H, "E15")</f>
        <v>0</v>
      </c>
      <c r="ASJ19" s="42">
        <f>SUMIFS(Raw!$I:$I, Raw!$A:$A, Dispositions!ASJ$14, Raw!$F:$F, Dispositions!$C19, Raw!$H:$H, "E15")</f>
        <v>0</v>
      </c>
      <c r="ASL19" s="40">
        <f>SUMIFS(Raw!$I:$I, Raw!$A:$A, Dispositions!ASL$14, Raw!$F:$F, Dispositions!$C19, Raw!$H:$H, "E16")</f>
        <v>0</v>
      </c>
      <c r="ASM19" s="41">
        <f>SUMIFS(Raw!$I:$I, Raw!$A:$A, Dispositions!ASM$14, Raw!$F:$F, Dispositions!$C19, Raw!$H:$H, "E16")</f>
        <v>0</v>
      </c>
      <c r="ASN19" s="41">
        <f>SUMIFS(Raw!$I:$I, Raw!$A:$A, Dispositions!ASN$14, Raw!$F:$F, Dispositions!$C19, Raw!$H:$H, "E16")</f>
        <v>0</v>
      </c>
      <c r="ASO19" s="41">
        <f>SUMIFS(Raw!$I:$I, Raw!$A:$A, Dispositions!ASO$14, Raw!$F:$F, Dispositions!$C19, Raw!$H:$H, "E16")</f>
        <v>0</v>
      </c>
      <c r="ASP19" s="41">
        <f>SUMIFS(Raw!$I:$I, Raw!$A:$A, Dispositions!ASP$14, Raw!$F:$F, Dispositions!$C19, Raw!$H:$H, "E16")</f>
        <v>0</v>
      </c>
      <c r="ASQ19" s="41">
        <f>SUMIFS(Raw!$I:$I, Raw!$A:$A, Dispositions!ASQ$14, Raw!$F:$F, Dispositions!$C19, Raw!$H:$H, "E16")</f>
        <v>0</v>
      </c>
      <c r="ASR19" s="42">
        <f>SUMIFS(Raw!$I:$I, Raw!$A:$A, Dispositions!ASR$14, Raw!$F:$F, Dispositions!$C19, Raw!$H:$H, "E16")</f>
        <v>0</v>
      </c>
      <c r="AST19" s="40">
        <f>SUMIFS(Raw!$I:$I, Raw!$A:$A, Dispositions!AST$14, Raw!$F:$F, Dispositions!$C19, Raw!$H:$H, "E18")</f>
        <v>0</v>
      </c>
      <c r="ASU19" s="41">
        <f>SUMIFS(Raw!$I:$I, Raw!$A:$A, Dispositions!ASU$14, Raw!$F:$F, Dispositions!$C19, Raw!$H:$H, "E18")</f>
        <v>0</v>
      </c>
      <c r="ASV19" s="41">
        <f>SUMIFS(Raw!$I:$I, Raw!$A:$A, Dispositions!ASV$14, Raw!$F:$F, Dispositions!$C19, Raw!$H:$H, "E18")</f>
        <v>0</v>
      </c>
      <c r="ASW19" s="41">
        <f>SUMIFS(Raw!$I:$I, Raw!$A:$A, Dispositions!ASW$14, Raw!$F:$F, Dispositions!$C19, Raw!$H:$H, "E18")</f>
        <v>0</v>
      </c>
      <c r="ASX19" s="41">
        <f>SUMIFS(Raw!$I:$I, Raw!$A:$A, Dispositions!ASX$14, Raw!$F:$F, Dispositions!$C19, Raw!$H:$H, "E18")</f>
        <v>0</v>
      </c>
      <c r="ASY19" s="41">
        <f>SUMIFS(Raw!$I:$I, Raw!$A:$A, Dispositions!ASY$14, Raw!$F:$F, Dispositions!$C19, Raw!$H:$H, "E18")</f>
        <v>0</v>
      </c>
      <c r="ASZ19" s="42">
        <f>SUMIFS(Raw!$I:$I, Raw!$A:$A, Dispositions!ASZ$14, Raw!$F:$F, Dispositions!$C19, Raw!$H:$H, "E18")</f>
        <v>0</v>
      </c>
      <c r="ATB19" s="40">
        <f>SUMIFS(Raw!$I:$I, Raw!$A:$A, Dispositions!ATB$14, Raw!$F:$F, Dispositions!$C19, Raw!$H:$H, "E34")</f>
        <v>0</v>
      </c>
      <c r="ATC19" s="41">
        <f>SUMIFS(Raw!$I:$I, Raw!$A:$A, Dispositions!ATC$14, Raw!$F:$F, Dispositions!$C19, Raw!$H:$H, "E34")</f>
        <v>0</v>
      </c>
      <c r="ATD19" s="41">
        <f>SUMIFS(Raw!$I:$I, Raw!$A:$A, Dispositions!ATD$14, Raw!$F:$F, Dispositions!$C19, Raw!$H:$H, "E34")</f>
        <v>0</v>
      </c>
      <c r="ATE19" s="41">
        <f>SUMIFS(Raw!$I:$I, Raw!$A:$A, Dispositions!ATE$14, Raw!$F:$F, Dispositions!$C19, Raw!$H:$H, "E34")</f>
        <v>0</v>
      </c>
      <c r="ATF19" s="41">
        <f>SUMIFS(Raw!$I:$I, Raw!$A:$A, Dispositions!ATF$14, Raw!$F:$F, Dispositions!$C19, Raw!$H:$H, "E34")</f>
        <v>0</v>
      </c>
      <c r="ATG19" s="41">
        <f>SUMIFS(Raw!$I:$I, Raw!$A:$A, Dispositions!ATG$14, Raw!$F:$F, Dispositions!$C19, Raw!$H:$H, "E34")</f>
        <v>0</v>
      </c>
      <c r="ATH19" s="42">
        <f>SUMIFS(Raw!$I:$I, Raw!$A:$A, Dispositions!ATH$14, Raw!$F:$F, Dispositions!$C19, Raw!$H:$H, "E34")</f>
        <v>0</v>
      </c>
      <c r="ATJ19" s="40">
        <f>SUMIFS(Raw!$I:$I, Raw!$A:$A, Dispositions!ATJ$14, Raw!$F:$F, Dispositions!$C19, Raw!$H:$H, "E02")</f>
        <v>0</v>
      </c>
      <c r="ATK19" s="41">
        <f>SUMIFS(Raw!$I:$I, Raw!$A:$A, Dispositions!ATK$14, Raw!$F:$F, Dispositions!$C19, Raw!$H:$H, "E02")</f>
        <v>0</v>
      </c>
      <c r="ATL19" s="41">
        <f>SUMIFS(Raw!$I:$I, Raw!$A:$A, Dispositions!ATL$14, Raw!$F:$F, Dispositions!$C19, Raw!$H:$H, "E02")</f>
        <v>0</v>
      </c>
      <c r="ATM19" s="41">
        <f>SUMIFS(Raw!$I:$I, Raw!$A:$A, Dispositions!ATM$14, Raw!$F:$F, Dispositions!$C19, Raw!$H:$H, "E02")</f>
        <v>0</v>
      </c>
      <c r="ATN19" s="41">
        <f>SUMIFS(Raw!$I:$I, Raw!$A:$A, Dispositions!ATN$14, Raw!$F:$F, Dispositions!$C19, Raw!$H:$H, "E02")</f>
        <v>0</v>
      </c>
      <c r="ATO19" s="41">
        <f>SUMIFS(Raw!$I:$I, Raw!$A:$A, Dispositions!ATO$14, Raw!$F:$F, Dispositions!$C19, Raw!$H:$H, "E02")</f>
        <v>0</v>
      </c>
      <c r="ATP19" s="42">
        <f>SUMIFS(Raw!$I:$I, Raw!$A:$A, Dispositions!ATP$14, Raw!$F:$F, Dispositions!$C19, Raw!$H:$H, "E02")</f>
        <v>0</v>
      </c>
      <c r="ATR19" s="40">
        <f>SUMIFS(Raw!$I:$I, Raw!$A:$A, Dispositions!ATR$14, Raw!$F:$F, Dispositions!$C19, Raw!$H:$H, "E03")</f>
        <v>0</v>
      </c>
      <c r="ATS19" s="41">
        <f>SUMIFS(Raw!$I:$I, Raw!$A:$A, Dispositions!ATS$14, Raw!$F:$F, Dispositions!$C19, Raw!$H:$H, "E03")</f>
        <v>0</v>
      </c>
      <c r="ATT19" s="41">
        <f>SUMIFS(Raw!$I:$I, Raw!$A:$A, Dispositions!ATT$14, Raw!$F:$F, Dispositions!$C19, Raw!$H:$H, "E03")</f>
        <v>0</v>
      </c>
      <c r="ATU19" s="41">
        <f>SUMIFS(Raw!$I:$I, Raw!$A:$A, Dispositions!ATU$14, Raw!$F:$F, Dispositions!$C19, Raw!$H:$H, "E03")</f>
        <v>0</v>
      </c>
      <c r="ATV19" s="41">
        <f>SUMIFS(Raw!$I:$I, Raw!$A:$A, Dispositions!ATV$14, Raw!$F:$F, Dispositions!$C19, Raw!$H:$H, "E03")</f>
        <v>0</v>
      </c>
      <c r="ATW19" s="41">
        <f>SUMIFS(Raw!$I:$I, Raw!$A:$A, Dispositions!ATW$14, Raw!$F:$F, Dispositions!$C19, Raw!$H:$H, "E03")</f>
        <v>0</v>
      </c>
      <c r="ATX19" s="42">
        <f>SUMIFS(Raw!$I:$I, Raw!$A:$A, Dispositions!ATX$14, Raw!$F:$F, Dispositions!$C19, Raw!$H:$H, "E03")</f>
        <v>0</v>
      </c>
      <c r="ATZ19" s="40">
        <f>SUMIFS(Raw!$I:$I, Raw!$A:$A, Dispositions!ATZ$14, Raw!$F:$F, Dispositions!$C19, Raw!$H:$H, "E05")</f>
        <v>0</v>
      </c>
      <c r="AUA19" s="41">
        <f>SUMIFS(Raw!$I:$I, Raw!$A:$A, Dispositions!AUA$14, Raw!$F:$F, Dispositions!$C19, Raw!$H:$H, "E05")</f>
        <v>0</v>
      </c>
      <c r="AUB19" s="41">
        <f>SUMIFS(Raw!$I:$I, Raw!$A:$A, Dispositions!AUB$14, Raw!$F:$F, Dispositions!$C19, Raw!$H:$H, "E05")</f>
        <v>0</v>
      </c>
      <c r="AUC19" s="41">
        <f>SUMIFS(Raw!$I:$I, Raw!$A:$A, Dispositions!AUC$14, Raw!$F:$F, Dispositions!$C19, Raw!$H:$H, "E05")</f>
        <v>0</v>
      </c>
      <c r="AUD19" s="41">
        <f>SUMIFS(Raw!$I:$I, Raw!$A:$A, Dispositions!AUD$14, Raw!$F:$F, Dispositions!$C19, Raw!$H:$H, "E05")</f>
        <v>0</v>
      </c>
      <c r="AUE19" s="41">
        <f>SUMIFS(Raw!$I:$I, Raw!$A:$A, Dispositions!AUE$14, Raw!$F:$F, Dispositions!$C19, Raw!$H:$H, "E05")</f>
        <v>0</v>
      </c>
      <c r="AUF19" s="42">
        <f>SUMIFS(Raw!$I:$I, Raw!$A:$A, Dispositions!AUF$14, Raw!$F:$F, Dispositions!$C19, Raw!$H:$H, "E05")</f>
        <v>0</v>
      </c>
      <c r="AUH19" s="40">
        <f>SUMIFS(Raw!$I:$I, Raw!$A:$A, Dispositions!AUH$14, Raw!$F:$F, Dispositions!$C19, Raw!$H:$H, "E12")</f>
        <v>0</v>
      </c>
      <c r="AUI19" s="41">
        <f>SUMIFS(Raw!$I:$I, Raw!$A:$A, Dispositions!AUI$14, Raw!$F:$F, Dispositions!$C19, Raw!$H:$H, "E12")</f>
        <v>0</v>
      </c>
      <c r="AUJ19" s="41">
        <f>SUMIFS(Raw!$I:$I, Raw!$A:$A, Dispositions!AUJ$14, Raw!$F:$F, Dispositions!$C19, Raw!$H:$H, "E12")</f>
        <v>0</v>
      </c>
      <c r="AUK19" s="41">
        <f>SUMIFS(Raw!$I:$I, Raw!$A:$A, Dispositions!AUK$14, Raw!$F:$F, Dispositions!$C19, Raw!$H:$H, "E12")</f>
        <v>0</v>
      </c>
      <c r="AUL19" s="41">
        <f>SUMIFS(Raw!$I:$I, Raw!$A:$A, Dispositions!AUL$14, Raw!$F:$F, Dispositions!$C19, Raw!$H:$H, "E12")</f>
        <v>0</v>
      </c>
      <c r="AUM19" s="41">
        <f>SUMIFS(Raw!$I:$I, Raw!$A:$A, Dispositions!AUM$14, Raw!$F:$F, Dispositions!$C19, Raw!$H:$H, "E12")</f>
        <v>0</v>
      </c>
      <c r="AUN19" s="42">
        <f>SUMIFS(Raw!$I:$I, Raw!$A:$A, Dispositions!AUN$14, Raw!$F:$F, Dispositions!$C19, Raw!$H:$H, "E12")</f>
        <v>0</v>
      </c>
      <c r="AUP19" s="40">
        <f>SUMIFS(Raw!$I:$I, Raw!$A:$A, Dispositions!AUP$14, Raw!$F:$F, Dispositions!$C19, Raw!$H:$H, "E13")</f>
        <v>0</v>
      </c>
      <c r="AUQ19" s="41">
        <f>SUMIFS(Raw!$I:$I, Raw!$A:$A, Dispositions!AUQ$14, Raw!$F:$F, Dispositions!$C19, Raw!$H:$H, "E13")</f>
        <v>0</v>
      </c>
      <c r="AUR19" s="41">
        <f>SUMIFS(Raw!$I:$I, Raw!$A:$A, Dispositions!AUR$14, Raw!$F:$F, Dispositions!$C19, Raw!$H:$H, "E13")</f>
        <v>0</v>
      </c>
      <c r="AUS19" s="41">
        <f>SUMIFS(Raw!$I:$I, Raw!$A:$A, Dispositions!AUS$14, Raw!$F:$F, Dispositions!$C19, Raw!$H:$H, "E13")</f>
        <v>0</v>
      </c>
      <c r="AUT19" s="41">
        <f>SUMIFS(Raw!$I:$I, Raw!$A:$A, Dispositions!AUT$14, Raw!$F:$F, Dispositions!$C19, Raw!$H:$H, "E13")</f>
        <v>0</v>
      </c>
      <c r="AUU19" s="41">
        <f>SUMIFS(Raw!$I:$I, Raw!$A:$A, Dispositions!AUU$14, Raw!$F:$F, Dispositions!$C19, Raw!$H:$H, "E13")</f>
        <v>0</v>
      </c>
      <c r="AUV19" s="42">
        <f>SUMIFS(Raw!$I:$I, Raw!$A:$A, Dispositions!AUV$14, Raw!$F:$F, Dispositions!$C19, Raw!$H:$H, "E13")</f>
        <v>0</v>
      </c>
      <c r="AUX19" s="40">
        <f>SUMIFS(Raw!$I:$I, Raw!$A:$A, Dispositions!AUX$14, Raw!$F:$F, Dispositions!$C19, Raw!$H:$H, "E14")</f>
        <v>0</v>
      </c>
      <c r="AUY19" s="41">
        <f>SUMIFS(Raw!$I:$I, Raw!$A:$A, Dispositions!AUY$14, Raw!$F:$F, Dispositions!$C19, Raw!$H:$H, "E14")</f>
        <v>0</v>
      </c>
      <c r="AUZ19" s="41">
        <f>SUMIFS(Raw!$I:$I, Raw!$A:$A, Dispositions!AUZ$14, Raw!$F:$F, Dispositions!$C19, Raw!$H:$H, "E14")</f>
        <v>0</v>
      </c>
      <c r="AVA19" s="41">
        <f>SUMIFS(Raw!$I:$I, Raw!$A:$A, Dispositions!AVA$14, Raw!$F:$F, Dispositions!$C19, Raw!$H:$H, "E14")</f>
        <v>0</v>
      </c>
      <c r="AVB19" s="41">
        <f>SUMIFS(Raw!$I:$I, Raw!$A:$A, Dispositions!AVB$14, Raw!$F:$F, Dispositions!$C19, Raw!$H:$H, "E14")</f>
        <v>0</v>
      </c>
      <c r="AVC19" s="41">
        <f>SUMIFS(Raw!$I:$I, Raw!$A:$A, Dispositions!AVC$14, Raw!$F:$F, Dispositions!$C19, Raw!$H:$H, "E14")</f>
        <v>0</v>
      </c>
      <c r="AVD19" s="42">
        <f>SUMIFS(Raw!$I:$I, Raw!$A:$A, Dispositions!AVD$14, Raw!$F:$F, Dispositions!$C19, Raw!$H:$H, "E14")</f>
        <v>0</v>
      </c>
      <c r="AVF19" s="40">
        <f>SUMIFS(Raw!$I:$I, Raw!$A:$A, Dispositions!AVF$14, Raw!$F:$F, Dispositions!$C19, Raw!$H:$H, "E15")</f>
        <v>0</v>
      </c>
      <c r="AVG19" s="41">
        <f>SUMIFS(Raw!$I:$I, Raw!$A:$A, Dispositions!AVG$14, Raw!$F:$F, Dispositions!$C19, Raw!$H:$H, "E15")</f>
        <v>0</v>
      </c>
      <c r="AVH19" s="41">
        <f>SUMIFS(Raw!$I:$I, Raw!$A:$A, Dispositions!AVH$14, Raw!$F:$F, Dispositions!$C19, Raw!$H:$H, "E15")</f>
        <v>0</v>
      </c>
      <c r="AVI19" s="41">
        <f>SUMIFS(Raw!$I:$I, Raw!$A:$A, Dispositions!AVI$14, Raw!$F:$F, Dispositions!$C19, Raw!$H:$H, "E15")</f>
        <v>0</v>
      </c>
      <c r="AVJ19" s="41">
        <f>SUMIFS(Raw!$I:$I, Raw!$A:$A, Dispositions!AVJ$14, Raw!$F:$F, Dispositions!$C19, Raw!$H:$H, "E15")</f>
        <v>0</v>
      </c>
      <c r="AVK19" s="41">
        <f>SUMIFS(Raw!$I:$I, Raw!$A:$A, Dispositions!AVK$14, Raw!$F:$F, Dispositions!$C19, Raw!$H:$H, "E15")</f>
        <v>0</v>
      </c>
      <c r="AVL19" s="42">
        <f>SUMIFS(Raw!$I:$I, Raw!$A:$A, Dispositions!AVL$14, Raw!$F:$F, Dispositions!$C19, Raw!$H:$H, "E15")</f>
        <v>0</v>
      </c>
      <c r="AVN19" s="40">
        <f>SUMIFS(Raw!$I:$I, Raw!$A:$A, Dispositions!AVN$14, Raw!$F:$F, Dispositions!$C19, Raw!$H:$H, "E16")</f>
        <v>0</v>
      </c>
      <c r="AVO19" s="41">
        <f>SUMIFS(Raw!$I:$I, Raw!$A:$A, Dispositions!AVO$14, Raw!$F:$F, Dispositions!$C19, Raw!$H:$H, "E16")</f>
        <v>0</v>
      </c>
      <c r="AVP19" s="41">
        <f>SUMIFS(Raw!$I:$I, Raw!$A:$A, Dispositions!AVP$14, Raw!$F:$F, Dispositions!$C19, Raw!$H:$H, "E16")</f>
        <v>0</v>
      </c>
      <c r="AVQ19" s="41">
        <f>SUMIFS(Raw!$I:$I, Raw!$A:$A, Dispositions!AVQ$14, Raw!$F:$F, Dispositions!$C19, Raw!$H:$H, "E16")</f>
        <v>0</v>
      </c>
      <c r="AVR19" s="41">
        <f>SUMIFS(Raw!$I:$I, Raw!$A:$A, Dispositions!AVR$14, Raw!$F:$F, Dispositions!$C19, Raw!$H:$H, "E16")</f>
        <v>0</v>
      </c>
      <c r="AVS19" s="41">
        <f>SUMIFS(Raw!$I:$I, Raw!$A:$A, Dispositions!AVS$14, Raw!$F:$F, Dispositions!$C19, Raw!$H:$H, "E16")</f>
        <v>0</v>
      </c>
      <c r="AVT19" s="42">
        <f>SUMIFS(Raw!$I:$I, Raw!$A:$A, Dispositions!AVT$14, Raw!$F:$F, Dispositions!$C19, Raw!$H:$H, "E16")</f>
        <v>0</v>
      </c>
      <c r="AVV19" s="40">
        <f>SUMIFS(Raw!$I:$I, Raw!$A:$A, Dispositions!AVV$14, Raw!$F:$F, Dispositions!$C19, Raw!$H:$H, "E18")</f>
        <v>0</v>
      </c>
      <c r="AVW19" s="41">
        <f>SUMIFS(Raw!$I:$I, Raw!$A:$A, Dispositions!AVW$14, Raw!$F:$F, Dispositions!$C19, Raw!$H:$H, "E18")</f>
        <v>0</v>
      </c>
      <c r="AVX19" s="41">
        <f>SUMIFS(Raw!$I:$I, Raw!$A:$A, Dispositions!AVX$14, Raw!$F:$F, Dispositions!$C19, Raw!$H:$H, "E18")</f>
        <v>0</v>
      </c>
      <c r="AVY19" s="41">
        <f>SUMIFS(Raw!$I:$I, Raw!$A:$A, Dispositions!AVY$14, Raw!$F:$F, Dispositions!$C19, Raw!$H:$H, "E18")</f>
        <v>0</v>
      </c>
      <c r="AVZ19" s="41">
        <f>SUMIFS(Raw!$I:$I, Raw!$A:$A, Dispositions!AVZ$14, Raw!$F:$F, Dispositions!$C19, Raw!$H:$H, "E18")</f>
        <v>0</v>
      </c>
      <c r="AWA19" s="41">
        <f>SUMIFS(Raw!$I:$I, Raw!$A:$A, Dispositions!AWA$14, Raw!$F:$F, Dispositions!$C19, Raw!$H:$H, "E18")</f>
        <v>0</v>
      </c>
      <c r="AWB19" s="42">
        <f>SUMIFS(Raw!$I:$I, Raw!$A:$A, Dispositions!AWB$14, Raw!$F:$F, Dispositions!$C19, Raw!$H:$H, "E18")</f>
        <v>0</v>
      </c>
      <c r="AWD19" s="40">
        <f>SUMIFS(Raw!$I:$I, Raw!$A:$A, Dispositions!AWD$14, Raw!$F:$F, Dispositions!$C19, Raw!$H:$H, "E34")</f>
        <v>0</v>
      </c>
      <c r="AWE19" s="41">
        <f>SUMIFS(Raw!$I:$I, Raw!$A:$A, Dispositions!AWE$14, Raw!$F:$F, Dispositions!$C19, Raw!$H:$H, "E34")</f>
        <v>0</v>
      </c>
      <c r="AWF19" s="41">
        <f>SUMIFS(Raw!$I:$I, Raw!$A:$A, Dispositions!AWF$14, Raw!$F:$F, Dispositions!$C19, Raw!$H:$H, "E34")</f>
        <v>0</v>
      </c>
      <c r="AWG19" s="41">
        <f>SUMIFS(Raw!$I:$I, Raw!$A:$A, Dispositions!AWG$14, Raw!$F:$F, Dispositions!$C19, Raw!$H:$H, "E34")</f>
        <v>0</v>
      </c>
      <c r="AWH19" s="41">
        <f>SUMIFS(Raw!$I:$I, Raw!$A:$A, Dispositions!AWH$14, Raw!$F:$F, Dispositions!$C19, Raw!$H:$H, "E34")</f>
        <v>0</v>
      </c>
      <c r="AWI19" s="41">
        <f>SUMIFS(Raw!$I:$I, Raw!$A:$A, Dispositions!AWI$14, Raw!$F:$F, Dispositions!$C19, Raw!$H:$H, "E34")</f>
        <v>0</v>
      </c>
      <c r="AWJ19" s="42">
        <f>SUMIFS(Raw!$I:$I, Raw!$A:$A, Dispositions!AWJ$14, Raw!$F:$F, Dispositions!$C19, Raw!$H:$H, "E34")</f>
        <v>0</v>
      </c>
      <c r="AWL19" s="40">
        <f>SUMIFS(Raw!$I:$I, Raw!$A:$A, Dispositions!AWL$14, Raw!$F:$F, Dispositions!$C19, Raw!$H:$H, "E02")</f>
        <v>0</v>
      </c>
      <c r="AWM19" s="41">
        <f>SUMIFS(Raw!$I:$I, Raw!$A:$A, Dispositions!AWM$14, Raw!$F:$F, Dispositions!$C19, Raw!$H:$H, "E02")</f>
        <v>0</v>
      </c>
      <c r="AWN19" s="41">
        <f>SUMIFS(Raw!$I:$I, Raw!$A:$A, Dispositions!AWN$14, Raw!$F:$F, Dispositions!$C19, Raw!$H:$H, "E02")</f>
        <v>0</v>
      </c>
      <c r="AWO19" s="41">
        <f>SUMIFS(Raw!$I:$I, Raw!$A:$A, Dispositions!AWO$14, Raw!$F:$F, Dispositions!$C19, Raw!$H:$H, "E02")</f>
        <v>0</v>
      </c>
      <c r="AWP19" s="41">
        <f>SUMIFS(Raw!$I:$I, Raw!$A:$A, Dispositions!AWP$14, Raw!$F:$F, Dispositions!$C19, Raw!$H:$H, "E02")</f>
        <v>0</v>
      </c>
      <c r="AWQ19" s="41">
        <f>SUMIFS(Raw!$I:$I, Raw!$A:$A, Dispositions!AWQ$14, Raw!$F:$F, Dispositions!$C19, Raw!$H:$H, "E02")</f>
        <v>0</v>
      </c>
      <c r="AWR19" s="42">
        <f>SUMIFS(Raw!$I:$I, Raw!$A:$A, Dispositions!AWR$14, Raw!$F:$F, Dispositions!$C19, Raw!$H:$H, "E02")</f>
        <v>0</v>
      </c>
      <c r="AWT19" s="40">
        <f>SUMIFS(Raw!$I:$I, Raw!$A:$A, Dispositions!AWT$14, Raw!$F:$F, Dispositions!$C19, Raw!$H:$H, "E03")</f>
        <v>0</v>
      </c>
      <c r="AWU19" s="41">
        <f>SUMIFS(Raw!$I:$I, Raw!$A:$A, Dispositions!AWU$14, Raw!$F:$F, Dispositions!$C19, Raw!$H:$H, "E03")</f>
        <v>0</v>
      </c>
      <c r="AWV19" s="41">
        <f>SUMIFS(Raw!$I:$I, Raw!$A:$A, Dispositions!AWV$14, Raw!$F:$F, Dispositions!$C19, Raw!$H:$H, "E03")</f>
        <v>0</v>
      </c>
      <c r="AWW19" s="41">
        <f>SUMIFS(Raw!$I:$I, Raw!$A:$A, Dispositions!AWW$14, Raw!$F:$F, Dispositions!$C19, Raw!$H:$H, "E03")</f>
        <v>0</v>
      </c>
      <c r="AWX19" s="41">
        <f>SUMIFS(Raw!$I:$I, Raw!$A:$A, Dispositions!AWX$14, Raw!$F:$F, Dispositions!$C19, Raw!$H:$H, "E03")</f>
        <v>0</v>
      </c>
      <c r="AWY19" s="41">
        <f>SUMIFS(Raw!$I:$I, Raw!$A:$A, Dispositions!AWY$14, Raw!$F:$F, Dispositions!$C19, Raw!$H:$H, "E03")</f>
        <v>0</v>
      </c>
      <c r="AWZ19" s="42">
        <f>SUMIFS(Raw!$I:$I, Raw!$A:$A, Dispositions!AWZ$14, Raw!$F:$F, Dispositions!$C19, Raw!$H:$H, "E03")</f>
        <v>0</v>
      </c>
      <c r="AXB19" s="40">
        <f>SUMIFS(Raw!$I:$I, Raw!$A:$A, Dispositions!AXB$14, Raw!$F:$F, Dispositions!$C19, Raw!$H:$H, "E05")</f>
        <v>0</v>
      </c>
      <c r="AXC19" s="41">
        <f>SUMIFS(Raw!$I:$I, Raw!$A:$A, Dispositions!AXC$14, Raw!$F:$F, Dispositions!$C19, Raw!$H:$H, "E05")</f>
        <v>0</v>
      </c>
      <c r="AXD19" s="41">
        <f>SUMIFS(Raw!$I:$I, Raw!$A:$A, Dispositions!AXD$14, Raw!$F:$F, Dispositions!$C19, Raw!$H:$H, "E05")</f>
        <v>0</v>
      </c>
      <c r="AXE19" s="41">
        <f>SUMIFS(Raw!$I:$I, Raw!$A:$A, Dispositions!AXE$14, Raw!$F:$F, Dispositions!$C19, Raw!$H:$H, "E05")</f>
        <v>0</v>
      </c>
      <c r="AXF19" s="41">
        <f>SUMIFS(Raw!$I:$I, Raw!$A:$A, Dispositions!AXF$14, Raw!$F:$F, Dispositions!$C19, Raw!$H:$H, "E05")</f>
        <v>0</v>
      </c>
      <c r="AXG19" s="41">
        <f>SUMIFS(Raw!$I:$I, Raw!$A:$A, Dispositions!AXG$14, Raw!$F:$F, Dispositions!$C19, Raw!$H:$H, "E05")</f>
        <v>0</v>
      </c>
      <c r="AXH19" s="42">
        <f>SUMIFS(Raw!$I:$I, Raw!$A:$A, Dispositions!AXH$14, Raw!$F:$F, Dispositions!$C19, Raw!$H:$H, "E05")</f>
        <v>0</v>
      </c>
      <c r="AXJ19" s="40">
        <f>SUMIFS(Raw!$I:$I, Raw!$A:$A, Dispositions!AXJ$14, Raw!$F:$F, Dispositions!$C19, Raw!$H:$H, "E12")</f>
        <v>0</v>
      </c>
      <c r="AXK19" s="41">
        <f>SUMIFS(Raw!$I:$I, Raw!$A:$A, Dispositions!AXK$14, Raw!$F:$F, Dispositions!$C19, Raw!$H:$H, "E12")</f>
        <v>0</v>
      </c>
      <c r="AXL19" s="41">
        <f>SUMIFS(Raw!$I:$I, Raw!$A:$A, Dispositions!AXL$14, Raw!$F:$F, Dispositions!$C19, Raw!$H:$H, "E12")</f>
        <v>0</v>
      </c>
      <c r="AXM19" s="41">
        <f>SUMIFS(Raw!$I:$I, Raw!$A:$A, Dispositions!AXM$14, Raw!$F:$F, Dispositions!$C19, Raw!$H:$H, "E12")</f>
        <v>0</v>
      </c>
      <c r="AXN19" s="41">
        <f>SUMIFS(Raw!$I:$I, Raw!$A:$A, Dispositions!AXN$14, Raw!$F:$F, Dispositions!$C19, Raw!$H:$H, "E12")</f>
        <v>0</v>
      </c>
      <c r="AXO19" s="41">
        <f>SUMIFS(Raw!$I:$I, Raw!$A:$A, Dispositions!AXO$14, Raw!$F:$F, Dispositions!$C19, Raw!$H:$H, "E12")</f>
        <v>0</v>
      </c>
      <c r="AXP19" s="42">
        <f>SUMIFS(Raw!$I:$I, Raw!$A:$A, Dispositions!AXP$14, Raw!$F:$F, Dispositions!$C19, Raw!$H:$H, "E12")</f>
        <v>0</v>
      </c>
      <c r="AXR19" s="40">
        <f>SUMIFS(Raw!$I:$I, Raw!$A:$A, Dispositions!AXR$14, Raw!$F:$F, Dispositions!$C19, Raw!$H:$H, "E13")</f>
        <v>0</v>
      </c>
      <c r="AXS19" s="41">
        <f>SUMIFS(Raw!$I:$I, Raw!$A:$A, Dispositions!AXS$14, Raw!$F:$F, Dispositions!$C19, Raw!$H:$H, "E13")</f>
        <v>0</v>
      </c>
      <c r="AXT19" s="41">
        <f>SUMIFS(Raw!$I:$I, Raw!$A:$A, Dispositions!AXT$14, Raw!$F:$F, Dispositions!$C19, Raw!$H:$H, "E13")</f>
        <v>0</v>
      </c>
      <c r="AXU19" s="41">
        <f>SUMIFS(Raw!$I:$I, Raw!$A:$A, Dispositions!AXU$14, Raw!$F:$F, Dispositions!$C19, Raw!$H:$H, "E13")</f>
        <v>0</v>
      </c>
      <c r="AXV19" s="41">
        <f>SUMIFS(Raw!$I:$I, Raw!$A:$A, Dispositions!AXV$14, Raw!$F:$F, Dispositions!$C19, Raw!$H:$H, "E13")</f>
        <v>0</v>
      </c>
      <c r="AXW19" s="41">
        <f>SUMIFS(Raw!$I:$I, Raw!$A:$A, Dispositions!AXW$14, Raw!$F:$F, Dispositions!$C19, Raw!$H:$H, "E13")</f>
        <v>0</v>
      </c>
      <c r="AXX19" s="42">
        <f>SUMIFS(Raw!$I:$I, Raw!$A:$A, Dispositions!AXX$14, Raw!$F:$F, Dispositions!$C19, Raw!$H:$H, "E13")</f>
        <v>0</v>
      </c>
      <c r="AXZ19" s="40">
        <f>SUMIFS(Raw!$I:$I, Raw!$A:$A, Dispositions!AXZ$14, Raw!$F:$F, Dispositions!$C19, Raw!$H:$H, "E14")</f>
        <v>0</v>
      </c>
      <c r="AYA19" s="41">
        <f>SUMIFS(Raw!$I:$I, Raw!$A:$A, Dispositions!AYA$14, Raw!$F:$F, Dispositions!$C19, Raw!$H:$H, "E14")</f>
        <v>0</v>
      </c>
      <c r="AYB19" s="41">
        <f>SUMIFS(Raw!$I:$I, Raw!$A:$A, Dispositions!AYB$14, Raw!$F:$F, Dispositions!$C19, Raw!$H:$H, "E14")</f>
        <v>0</v>
      </c>
      <c r="AYC19" s="41">
        <f>SUMIFS(Raw!$I:$I, Raw!$A:$A, Dispositions!AYC$14, Raw!$F:$F, Dispositions!$C19, Raw!$H:$H, "E14")</f>
        <v>0</v>
      </c>
      <c r="AYD19" s="41">
        <f>SUMIFS(Raw!$I:$I, Raw!$A:$A, Dispositions!AYD$14, Raw!$F:$F, Dispositions!$C19, Raw!$H:$H, "E14")</f>
        <v>0</v>
      </c>
      <c r="AYE19" s="41">
        <f>SUMIFS(Raw!$I:$I, Raw!$A:$A, Dispositions!AYE$14, Raw!$F:$F, Dispositions!$C19, Raw!$H:$H, "E14")</f>
        <v>0</v>
      </c>
      <c r="AYF19" s="42">
        <f>SUMIFS(Raw!$I:$I, Raw!$A:$A, Dispositions!AYF$14, Raw!$F:$F, Dispositions!$C19, Raw!$H:$H, "E14")</f>
        <v>0</v>
      </c>
      <c r="AYH19" s="40">
        <f>SUMIFS(Raw!$I:$I, Raw!$A:$A, Dispositions!AYH$14, Raw!$F:$F, Dispositions!$C19, Raw!$H:$H, "E15")</f>
        <v>0</v>
      </c>
      <c r="AYI19" s="41">
        <f>SUMIFS(Raw!$I:$I, Raw!$A:$A, Dispositions!AYI$14, Raw!$F:$F, Dispositions!$C19, Raw!$H:$H, "E15")</f>
        <v>0</v>
      </c>
      <c r="AYJ19" s="41">
        <f>SUMIFS(Raw!$I:$I, Raw!$A:$A, Dispositions!AYJ$14, Raw!$F:$F, Dispositions!$C19, Raw!$H:$H, "E15")</f>
        <v>0</v>
      </c>
      <c r="AYK19" s="41">
        <f>SUMIFS(Raw!$I:$I, Raw!$A:$A, Dispositions!AYK$14, Raw!$F:$F, Dispositions!$C19, Raw!$H:$H, "E15")</f>
        <v>0</v>
      </c>
      <c r="AYL19" s="41">
        <f>SUMIFS(Raw!$I:$I, Raw!$A:$A, Dispositions!AYL$14, Raw!$F:$F, Dispositions!$C19, Raw!$H:$H, "E15")</f>
        <v>0</v>
      </c>
      <c r="AYM19" s="41">
        <f>SUMIFS(Raw!$I:$I, Raw!$A:$A, Dispositions!AYM$14, Raw!$F:$F, Dispositions!$C19, Raw!$H:$H, "E15")</f>
        <v>0</v>
      </c>
      <c r="AYN19" s="42">
        <f>SUMIFS(Raw!$I:$I, Raw!$A:$A, Dispositions!AYN$14, Raw!$F:$F, Dispositions!$C19, Raw!$H:$H, "E15")</f>
        <v>0</v>
      </c>
      <c r="AYP19" s="40">
        <f>SUMIFS(Raw!$I:$I, Raw!$A:$A, Dispositions!AYP$14, Raw!$F:$F, Dispositions!$C19, Raw!$H:$H, "E16")</f>
        <v>0</v>
      </c>
      <c r="AYQ19" s="41">
        <f>SUMIFS(Raw!$I:$I, Raw!$A:$A, Dispositions!AYQ$14, Raw!$F:$F, Dispositions!$C19, Raw!$H:$H, "E16")</f>
        <v>0</v>
      </c>
      <c r="AYR19" s="41">
        <f>SUMIFS(Raw!$I:$I, Raw!$A:$A, Dispositions!AYR$14, Raw!$F:$F, Dispositions!$C19, Raw!$H:$H, "E16")</f>
        <v>0</v>
      </c>
      <c r="AYS19" s="41">
        <f>SUMIFS(Raw!$I:$I, Raw!$A:$A, Dispositions!AYS$14, Raw!$F:$F, Dispositions!$C19, Raw!$H:$H, "E16")</f>
        <v>0</v>
      </c>
      <c r="AYT19" s="41">
        <f>SUMIFS(Raw!$I:$I, Raw!$A:$A, Dispositions!AYT$14, Raw!$F:$F, Dispositions!$C19, Raw!$H:$H, "E16")</f>
        <v>0</v>
      </c>
      <c r="AYU19" s="41">
        <f>SUMIFS(Raw!$I:$I, Raw!$A:$A, Dispositions!AYU$14, Raw!$F:$F, Dispositions!$C19, Raw!$H:$H, "E16")</f>
        <v>0</v>
      </c>
      <c r="AYV19" s="42">
        <f>SUMIFS(Raw!$I:$I, Raw!$A:$A, Dispositions!AYV$14, Raw!$F:$F, Dispositions!$C19, Raw!$H:$H, "E16")</f>
        <v>0</v>
      </c>
      <c r="AYX19" s="40">
        <f>SUMIFS(Raw!$I:$I, Raw!$A:$A, Dispositions!AYX$14, Raw!$F:$F, Dispositions!$C19, Raw!$H:$H, "E18")</f>
        <v>0</v>
      </c>
      <c r="AYY19" s="41">
        <f>SUMIFS(Raw!$I:$I, Raw!$A:$A, Dispositions!AYY$14, Raw!$F:$F, Dispositions!$C19, Raw!$H:$H, "E18")</f>
        <v>0</v>
      </c>
      <c r="AYZ19" s="41">
        <f>SUMIFS(Raw!$I:$I, Raw!$A:$A, Dispositions!AYZ$14, Raw!$F:$F, Dispositions!$C19, Raw!$H:$H, "E18")</f>
        <v>0</v>
      </c>
      <c r="AZA19" s="41">
        <f>SUMIFS(Raw!$I:$I, Raw!$A:$A, Dispositions!AZA$14, Raw!$F:$F, Dispositions!$C19, Raw!$H:$H, "E18")</f>
        <v>0</v>
      </c>
      <c r="AZB19" s="41">
        <f>SUMIFS(Raw!$I:$I, Raw!$A:$A, Dispositions!AZB$14, Raw!$F:$F, Dispositions!$C19, Raw!$H:$H, "E18")</f>
        <v>0</v>
      </c>
      <c r="AZC19" s="41">
        <f>SUMIFS(Raw!$I:$I, Raw!$A:$A, Dispositions!AZC$14, Raw!$F:$F, Dispositions!$C19, Raw!$H:$H, "E18")</f>
        <v>0</v>
      </c>
      <c r="AZD19" s="42">
        <f>SUMIFS(Raw!$I:$I, Raw!$A:$A, Dispositions!AZD$14, Raw!$F:$F, Dispositions!$C19, Raw!$H:$H, "E18")</f>
        <v>0</v>
      </c>
      <c r="AZF19" s="40">
        <f>SUMIFS(Raw!$I:$I, Raw!$A:$A, Dispositions!AZF$14, Raw!$F:$F, Dispositions!$C19, Raw!$H:$H, "E34")</f>
        <v>0</v>
      </c>
      <c r="AZG19" s="41">
        <f>SUMIFS(Raw!$I:$I, Raw!$A:$A, Dispositions!AZG$14, Raw!$F:$F, Dispositions!$C19, Raw!$H:$H, "E34")</f>
        <v>0</v>
      </c>
      <c r="AZH19" s="41">
        <f>SUMIFS(Raw!$I:$I, Raw!$A:$A, Dispositions!AZH$14, Raw!$F:$F, Dispositions!$C19, Raw!$H:$H, "E34")</f>
        <v>0</v>
      </c>
      <c r="AZI19" s="41">
        <f>SUMIFS(Raw!$I:$I, Raw!$A:$A, Dispositions!AZI$14, Raw!$F:$F, Dispositions!$C19, Raw!$H:$H, "E34")</f>
        <v>0</v>
      </c>
      <c r="AZJ19" s="41">
        <f>SUMIFS(Raw!$I:$I, Raw!$A:$A, Dispositions!AZJ$14, Raw!$F:$F, Dispositions!$C19, Raw!$H:$H, "E34")</f>
        <v>0</v>
      </c>
      <c r="AZK19" s="41">
        <f>SUMIFS(Raw!$I:$I, Raw!$A:$A, Dispositions!AZK$14, Raw!$F:$F, Dispositions!$C19, Raw!$H:$H, "E34")</f>
        <v>0</v>
      </c>
      <c r="AZL19" s="42">
        <f>SUMIFS(Raw!$I:$I, Raw!$A:$A, Dispositions!AZL$14, Raw!$F:$F, Dispositions!$C19, Raw!$H:$H, "E34")</f>
        <v>0</v>
      </c>
      <c r="AZN19" s="40">
        <f>SUMIFS(Raw!$I:$I, Raw!$A:$A, Dispositions!AZN$14, Raw!$F:$F, Dispositions!$C19, Raw!$H:$H, "E02")</f>
        <v>0</v>
      </c>
      <c r="AZO19" s="41">
        <f>SUMIFS(Raw!$I:$I, Raw!$A:$A, Dispositions!AZO$14, Raw!$F:$F, Dispositions!$C19, Raw!$H:$H, "E02")</f>
        <v>0</v>
      </c>
      <c r="AZP19" s="41">
        <f>SUMIFS(Raw!$I:$I, Raw!$A:$A, Dispositions!AZP$14, Raw!$F:$F, Dispositions!$C19, Raw!$H:$H, "E02")</f>
        <v>0</v>
      </c>
      <c r="AZQ19" s="41">
        <f>SUMIFS(Raw!$I:$I, Raw!$A:$A, Dispositions!AZQ$14, Raw!$F:$F, Dispositions!$C19, Raw!$H:$H, "E02")</f>
        <v>0</v>
      </c>
      <c r="AZR19" s="41">
        <f>SUMIFS(Raw!$I:$I, Raw!$A:$A, Dispositions!AZR$14, Raw!$F:$F, Dispositions!$C19, Raw!$H:$H, "E02")</f>
        <v>0</v>
      </c>
      <c r="AZS19" s="41">
        <f>SUMIFS(Raw!$I:$I, Raw!$A:$A, Dispositions!AZS$14, Raw!$F:$F, Dispositions!$C19, Raw!$H:$H, "E02")</f>
        <v>0</v>
      </c>
      <c r="AZT19" s="42">
        <f>SUMIFS(Raw!$I:$I, Raw!$A:$A, Dispositions!AZT$14, Raw!$F:$F, Dispositions!$C19, Raw!$H:$H, "E02")</f>
        <v>0</v>
      </c>
      <c r="AZV19" s="40">
        <f>SUMIFS(Raw!$I:$I, Raw!$A:$A, Dispositions!AZV$14, Raw!$F:$F, Dispositions!$C19, Raw!$H:$H, "E03")</f>
        <v>0</v>
      </c>
      <c r="AZW19" s="41">
        <f>SUMIFS(Raw!$I:$I, Raw!$A:$A, Dispositions!AZW$14, Raw!$F:$F, Dispositions!$C19, Raw!$H:$H, "E03")</f>
        <v>0</v>
      </c>
      <c r="AZX19" s="41">
        <f>SUMIFS(Raw!$I:$I, Raw!$A:$A, Dispositions!AZX$14, Raw!$F:$F, Dispositions!$C19, Raw!$H:$H, "E03")</f>
        <v>0</v>
      </c>
      <c r="AZY19" s="41">
        <f>SUMIFS(Raw!$I:$I, Raw!$A:$A, Dispositions!AZY$14, Raw!$F:$F, Dispositions!$C19, Raw!$H:$H, "E03")</f>
        <v>0</v>
      </c>
      <c r="AZZ19" s="41">
        <f>SUMIFS(Raw!$I:$I, Raw!$A:$A, Dispositions!AZZ$14, Raw!$F:$F, Dispositions!$C19, Raw!$H:$H, "E03")</f>
        <v>0</v>
      </c>
      <c r="BAA19" s="41">
        <f>SUMIFS(Raw!$I:$I, Raw!$A:$A, Dispositions!BAA$14, Raw!$F:$F, Dispositions!$C19, Raw!$H:$H, "E03")</f>
        <v>0</v>
      </c>
      <c r="BAB19" s="42">
        <f>SUMIFS(Raw!$I:$I, Raw!$A:$A, Dispositions!BAB$14, Raw!$F:$F, Dispositions!$C19, Raw!$H:$H, "E03")</f>
        <v>0</v>
      </c>
      <c r="BAD19" s="40">
        <f>SUMIFS(Raw!$I:$I, Raw!$A:$A, Dispositions!BAD$14, Raw!$F:$F, Dispositions!$C19, Raw!$H:$H, "E05")</f>
        <v>0</v>
      </c>
      <c r="BAE19" s="41">
        <f>SUMIFS(Raw!$I:$I, Raw!$A:$A, Dispositions!BAE$14, Raw!$F:$F, Dispositions!$C19, Raw!$H:$H, "E05")</f>
        <v>0</v>
      </c>
      <c r="BAF19" s="41">
        <f>SUMIFS(Raw!$I:$I, Raw!$A:$A, Dispositions!BAF$14, Raw!$F:$F, Dispositions!$C19, Raw!$H:$H, "E05")</f>
        <v>0</v>
      </c>
      <c r="BAG19" s="41">
        <f>SUMIFS(Raw!$I:$I, Raw!$A:$A, Dispositions!BAG$14, Raw!$F:$F, Dispositions!$C19, Raw!$H:$H, "E05")</f>
        <v>0</v>
      </c>
      <c r="BAH19" s="41">
        <f>SUMIFS(Raw!$I:$I, Raw!$A:$A, Dispositions!BAH$14, Raw!$F:$F, Dispositions!$C19, Raw!$H:$H, "E05")</f>
        <v>0</v>
      </c>
      <c r="BAI19" s="41">
        <f>SUMIFS(Raw!$I:$I, Raw!$A:$A, Dispositions!BAI$14, Raw!$F:$F, Dispositions!$C19, Raw!$H:$H, "E05")</f>
        <v>0</v>
      </c>
      <c r="BAJ19" s="42">
        <f>SUMIFS(Raw!$I:$I, Raw!$A:$A, Dispositions!BAJ$14, Raw!$F:$F, Dispositions!$C19, Raw!$H:$H, "E05")</f>
        <v>0</v>
      </c>
      <c r="BAL19" s="40">
        <f>SUMIFS(Raw!$I:$I, Raw!$A:$A, Dispositions!BAL$14, Raw!$F:$F, Dispositions!$C19, Raw!$H:$H, "E12")</f>
        <v>0</v>
      </c>
      <c r="BAM19" s="41">
        <f>SUMIFS(Raw!$I:$I, Raw!$A:$A, Dispositions!BAM$14, Raw!$F:$F, Dispositions!$C19, Raw!$H:$H, "E12")</f>
        <v>0</v>
      </c>
      <c r="BAN19" s="41">
        <f>SUMIFS(Raw!$I:$I, Raw!$A:$A, Dispositions!BAN$14, Raw!$F:$F, Dispositions!$C19, Raw!$H:$H, "E12")</f>
        <v>0</v>
      </c>
      <c r="BAO19" s="41">
        <f>SUMIFS(Raw!$I:$I, Raw!$A:$A, Dispositions!BAO$14, Raw!$F:$F, Dispositions!$C19, Raw!$H:$H, "E12")</f>
        <v>0</v>
      </c>
      <c r="BAP19" s="41">
        <f>SUMIFS(Raw!$I:$I, Raw!$A:$A, Dispositions!BAP$14, Raw!$F:$F, Dispositions!$C19, Raw!$H:$H, "E12")</f>
        <v>0</v>
      </c>
      <c r="BAQ19" s="41">
        <f>SUMIFS(Raw!$I:$I, Raw!$A:$A, Dispositions!BAQ$14, Raw!$F:$F, Dispositions!$C19, Raw!$H:$H, "E12")</f>
        <v>0</v>
      </c>
      <c r="BAR19" s="42">
        <f>SUMIFS(Raw!$I:$I, Raw!$A:$A, Dispositions!BAR$14, Raw!$F:$F, Dispositions!$C19, Raw!$H:$H, "E12")</f>
        <v>0</v>
      </c>
      <c r="BAT19" s="40">
        <f>SUMIFS(Raw!$I:$I, Raw!$A:$A, Dispositions!BAT$14, Raw!$F:$F, Dispositions!$C19, Raw!$H:$H, "E13")</f>
        <v>0</v>
      </c>
      <c r="BAU19" s="41">
        <f>SUMIFS(Raw!$I:$I, Raw!$A:$A, Dispositions!BAU$14, Raw!$F:$F, Dispositions!$C19, Raw!$H:$H, "E13")</f>
        <v>0</v>
      </c>
      <c r="BAV19" s="41">
        <f>SUMIFS(Raw!$I:$I, Raw!$A:$A, Dispositions!BAV$14, Raw!$F:$F, Dispositions!$C19, Raw!$H:$H, "E13")</f>
        <v>0</v>
      </c>
      <c r="BAW19" s="41">
        <f>SUMIFS(Raw!$I:$I, Raw!$A:$A, Dispositions!BAW$14, Raw!$F:$F, Dispositions!$C19, Raw!$H:$H, "E13")</f>
        <v>0</v>
      </c>
      <c r="BAX19" s="41">
        <f>SUMIFS(Raw!$I:$I, Raw!$A:$A, Dispositions!BAX$14, Raw!$F:$F, Dispositions!$C19, Raw!$H:$H, "E13")</f>
        <v>0</v>
      </c>
      <c r="BAY19" s="41">
        <f>SUMIFS(Raw!$I:$I, Raw!$A:$A, Dispositions!BAY$14, Raw!$F:$F, Dispositions!$C19, Raw!$H:$H, "E13")</f>
        <v>0</v>
      </c>
      <c r="BAZ19" s="42">
        <f>SUMIFS(Raw!$I:$I, Raw!$A:$A, Dispositions!BAZ$14, Raw!$F:$F, Dispositions!$C19, Raw!$H:$H, "E13")</f>
        <v>0</v>
      </c>
      <c r="BBB19" s="40">
        <f>SUMIFS(Raw!$I:$I, Raw!$A:$A, Dispositions!BBB$14, Raw!$F:$F, Dispositions!$C19, Raw!$H:$H, "E14")</f>
        <v>0</v>
      </c>
      <c r="BBC19" s="41">
        <f>SUMIFS(Raw!$I:$I, Raw!$A:$A, Dispositions!BBC$14, Raw!$F:$F, Dispositions!$C19, Raw!$H:$H, "E14")</f>
        <v>0</v>
      </c>
      <c r="BBD19" s="41">
        <f>SUMIFS(Raw!$I:$I, Raw!$A:$A, Dispositions!BBD$14, Raw!$F:$F, Dispositions!$C19, Raw!$H:$H, "E14")</f>
        <v>0</v>
      </c>
      <c r="BBE19" s="41">
        <f>SUMIFS(Raw!$I:$I, Raw!$A:$A, Dispositions!BBE$14, Raw!$F:$F, Dispositions!$C19, Raw!$H:$H, "E14")</f>
        <v>0</v>
      </c>
      <c r="BBF19" s="41">
        <f>SUMIFS(Raw!$I:$I, Raw!$A:$A, Dispositions!BBF$14, Raw!$F:$F, Dispositions!$C19, Raw!$H:$H, "E14")</f>
        <v>0</v>
      </c>
      <c r="BBG19" s="41">
        <f>SUMIFS(Raw!$I:$I, Raw!$A:$A, Dispositions!BBG$14, Raw!$F:$F, Dispositions!$C19, Raw!$H:$H, "E14")</f>
        <v>0</v>
      </c>
      <c r="BBH19" s="42">
        <f>SUMIFS(Raw!$I:$I, Raw!$A:$A, Dispositions!BBH$14, Raw!$F:$F, Dispositions!$C19, Raw!$H:$H, "E14")</f>
        <v>0</v>
      </c>
      <c r="BBJ19" s="40">
        <f>SUMIFS(Raw!$I:$I, Raw!$A:$A, Dispositions!BBJ$14, Raw!$F:$F, Dispositions!$C19, Raw!$H:$H, "E15")</f>
        <v>0</v>
      </c>
      <c r="BBK19" s="41">
        <f>SUMIFS(Raw!$I:$I, Raw!$A:$A, Dispositions!BBK$14, Raw!$F:$F, Dispositions!$C19, Raw!$H:$H, "E15")</f>
        <v>0</v>
      </c>
      <c r="BBL19" s="41">
        <f>SUMIFS(Raw!$I:$I, Raw!$A:$A, Dispositions!BBL$14, Raw!$F:$F, Dispositions!$C19, Raw!$H:$H, "E15")</f>
        <v>0</v>
      </c>
      <c r="BBM19" s="41">
        <f>SUMIFS(Raw!$I:$I, Raw!$A:$A, Dispositions!BBM$14, Raw!$F:$F, Dispositions!$C19, Raw!$H:$H, "E15")</f>
        <v>0</v>
      </c>
      <c r="BBN19" s="41">
        <f>SUMIFS(Raw!$I:$I, Raw!$A:$A, Dispositions!BBN$14, Raw!$F:$F, Dispositions!$C19, Raw!$H:$H, "E15")</f>
        <v>0</v>
      </c>
      <c r="BBO19" s="41">
        <f>SUMIFS(Raw!$I:$I, Raw!$A:$A, Dispositions!BBO$14, Raw!$F:$F, Dispositions!$C19, Raw!$H:$H, "E15")</f>
        <v>0</v>
      </c>
      <c r="BBP19" s="42">
        <f>SUMIFS(Raw!$I:$I, Raw!$A:$A, Dispositions!BBP$14, Raw!$F:$F, Dispositions!$C19, Raw!$H:$H, "E15")</f>
        <v>0</v>
      </c>
      <c r="BBR19" s="40">
        <f>SUMIFS(Raw!$I:$I, Raw!$A:$A, Dispositions!BBR$14, Raw!$F:$F, Dispositions!$C19, Raw!$H:$H, "E16")</f>
        <v>0</v>
      </c>
      <c r="BBS19" s="41">
        <f>SUMIFS(Raw!$I:$I, Raw!$A:$A, Dispositions!BBS$14, Raw!$F:$F, Dispositions!$C19, Raw!$H:$H, "E16")</f>
        <v>0</v>
      </c>
      <c r="BBT19" s="41">
        <f>SUMIFS(Raw!$I:$I, Raw!$A:$A, Dispositions!BBT$14, Raw!$F:$F, Dispositions!$C19, Raw!$H:$H, "E16")</f>
        <v>0</v>
      </c>
      <c r="BBU19" s="41">
        <f>SUMIFS(Raw!$I:$I, Raw!$A:$A, Dispositions!BBU$14, Raw!$F:$F, Dispositions!$C19, Raw!$H:$H, "E16")</f>
        <v>0</v>
      </c>
      <c r="BBV19" s="41">
        <f>SUMIFS(Raw!$I:$I, Raw!$A:$A, Dispositions!BBV$14, Raw!$F:$F, Dispositions!$C19, Raw!$H:$H, "E16")</f>
        <v>0</v>
      </c>
      <c r="BBW19" s="41">
        <f>SUMIFS(Raw!$I:$I, Raw!$A:$A, Dispositions!BBW$14, Raw!$F:$F, Dispositions!$C19, Raw!$H:$H, "E16")</f>
        <v>0</v>
      </c>
      <c r="BBX19" s="42">
        <f>SUMIFS(Raw!$I:$I, Raw!$A:$A, Dispositions!BBX$14, Raw!$F:$F, Dispositions!$C19, Raw!$H:$H, "E16")</f>
        <v>0</v>
      </c>
      <c r="BBZ19" s="40">
        <f>SUMIFS(Raw!$I:$I, Raw!$A:$A, Dispositions!BBZ$14, Raw!$F:$F, Dispositions!$C19, Raw!$H:$H, "E18")</f>
        <v>0</v>
      </c>
      <c r="BCA19" s="41">
        <f>SUMIFS(Raw!$I:$I, Raw!$A:$A, Dispositions!BCA$14, Raw!$F:$F, Dispositions!$C19, Raw!$H:$H, "E18")</f>
        <v>0</v>
      </c>
      <c r="BCB19" s="41">
        <f>SUMIFS(Raw!$I:$I, Raw!$A:$A, Dispositions!BCB$14, Raw!$F:$F, Dispositions!$C19, Raw!$H:$H, "E18")</f>
        <v>0</v>
      </c>
      <c r="BCC19" s="41">
        <f>SUMIFS(Raw!$I:$I, Raw!$A:$A, Dispositions!BCC$14, Raw!$F:$F, Dispositions!$C19, Raw!$H:$H, "E18")</f>
        <v>0</v>
      </c>
      <c r="BCD19" s="41">
        <f>SUMIFS(Raw!$I:$I, Raw!$A:$A, Dispositions!BCD$14, Raw!$F:$F, Dispositions!$C19, Raw!$H:$H, "E18")</f>
        <v>0</v>
      </c>
      <c r="BCE19" s="41">
        <f>SUMIFS(Raw!$I:$I, Raw!$A:$A, Dispositions!BCE$14, Raw!$F:$F, Dispositions!$C19, Raw!$H:$H, "E18")</f>
        <v>0</v>
      </c>
      <c r="BCF19" s="42">
        <f>SUMIFS(Raw!$I:$I, Raw!$A:$A, Dispositions!BCF$14, Raw!$F:$F, Dispositions!$C19, Raw!$H:$H, "E18")</f>
        <v>0</v>
      </c>
      <c r="BCH19" s="40">
        <f>SUMIFS(Raw!$I:$I, Raw!$A:$A, Dispositions!BCH$14, Raw!$F:$F, Dispositions!$C19, Raw!$H:$H, "E34")</f>
        <v>0</v>
      </c>
      <c r="BCI19" s="41">
        <f>SUMIFS(Raw!$I:$I, Raw!$A:$A, Dispositions!BCI$14, Raw!$F:$F, Dispositions!$C19, Raw!$H:$H, "E34")</f>
        <v>0</v>
      </c>
      <c r="BCJ19" s="41">
        <f>SUMIFS(Raw!$I:$I, Raw!$A:$A, Dispositions!BCJ$14, Raw!$F:$F, Dispositions!$C19, Raw!$H:$H, "E34")</f>
        <v>0</v>
      </c>
      <c r="BCK19" s="41">
        <f>SUMIFS(Raw!$I:$I, Raw!$A:$A, Dispositions!BCK$14, Raw!$F:$F, Dispositions!$C19, Raw!$H:$H, "E34")</f>
        <v>0</v>
      </c>
      <c r="BCL19" s="41">
        <f>SUMIFS(Raw!$I:$I, Raw!$A:$A, Dispositions!BCL$14, Raw!$F:$F, Dispositions!$C19, Raw!$H:$H, "E34")</f>
        <v>0</v>
      </c>
      <c r="BCM19" s="41">
        <f>SUMIFS(Raw!$I:$I, Raw!$A:$A, Dispositions!BCM$14, Raw!$F:$F, Dispositions!$C19, Raw!$H:$H, "E34")</f>
        <v>0</v>
      </c>
      <c r="BCN19" s="42">
        <f>SUMIFS(Raw!$I:$I, Raw!$A:$A, Dispositions!BCN$14, Raw!$F:$F, Dispositions!$C19, Raw!$H:$H, "E34")</f>
        <v>0</v>
      </c>
      <c r="BCP19" s="40">
        <f>SUMIFS(Raw!$I:$I, Raw!$A:$A, Dispositions!BCP$14, Raw!$F:$F, Dispositions!$C19, Raw!$H:$H, "E02")</f>
        <v>0</v>
      </c>
      <c r="BCQ19" s="41">
        <f>SUMIFS(Raw!$I:$I, Raw!$A:$A, Dispositions!BCQ$14, Raw!$F:$F, Dispositions!$C19, Raw!$H:$H, "E02")</f>
        <v>0</v>
      </c>
      <c r="BCR19" s="41">
        <f>SUMIFS(Raw!$I:$I, Raw!$A:$A, Dispositions!BCR$14, Raw!$F:$F, Dispositions!$C19, Raw!$H:$H, "E02")</f>
        <v>0</v>
      </c>
      <c r="BCS19" s="41">
        <f>SUMIFS(Raw!$I:$I, Raw!$A:$A, Dispositions!BCS$14, Raw!$F:$F, Dispositions!$C19, Raw!$H:$H, "E02")</f>
        <v>0</v>
      </c>
      <c r="BCT19" s="41">
        <f>SUMIFS(Raw!$I:$I, Raw!$A:$A, Dispositions!BCT$14, Raw!$F:$F, Dispositions!$C19, Raw!$H:$H, "E02")</f>
        <v>0</v>
      </c>
      <c r="BCU19" s="41">
        <f>SUMIFS(Raw!$I:$I, Raw!$A:$A, Dispositions!BCU$14, Raw!$F:$F, Dispositions!$C19, Raw!$H:$H, "E02")</f>
        <v>0</v>
      </c>
      <c r="BCV19" s="42">
        <f>SUMIFS(Raw!$I:$I, Raw!$A:$A, Dispositions!BCV$14, Raw!$F:$F, Dispositions!$C19, Raw!$H:$H, "E02")</f>
        <v>0</v>
      </c>
      <c r="BCX19" s="40">
        <f>SUMIFS(Raw!$I:$I, Raw!$A:$A, Dispositions!BCX$14, Raw!$F:$F, Dispositions!$C19, Raw!$H:$H, "E03")</f>
        <v>0</v>
      </c>
      <c r="BCY19" s="41">
        <f>SUMIFS(Raw!$I:$I, Raw!$A:$A, Dispositions!BCY$14, Raw!$F:$F, Dispositions!$C19, Raw!$H:$H, "E03")</f>
        <v>0</v>
      </c>
      <c r="BCZ19" s="41">
        <f>SUMIFS(Raw!$I:$I, Raw!$A:$A, Dispositions!BCZ$14, Raw!$F:$F, Dispositions!$C19, Raw!$H:$H, "E03")</f>
        <v>0</v>
      </c>
      <c r="BDA19" s="41">
        <f>SUMIFS(Raw!$I:$I, Raw!$A:$A, Dispositions!BDA$14, Raw!$F:$F, Dispositions!$C19, Raw!$H:$H, "E03")</f>
        <v>0</v>
      </c>
      <c r="BDB19" s="41">
        <f>SUMIFS(Raw!$I:$I, Raw!$A:$A, Dispositions!BDB$14, Raw!$F:$F, Dispositions!$C19, Raw!$H:$H, "E03")</f>
        <v>0</v>
      </c>
      <c r="BDC19" s="41">
        <f>SUMIFS(Raw!$I:$I, Raw!$A:$A, Dispositions!BDC$14, Raw!$F:$F, Dispositions!$C19, Raw!$H:$H, "E03")</f>
        <v>0</v>
      </c>
      <c r="BDD19" s="42">
        <f>SUMIFS(Raw!$I:$I, Raw!$A:$A, Dispositions!BDD$14, Raw!$F:$F, Dispositions!$C19, Raw!$H:$H, "E03")</f>
        <v>0</v>
      </c>
      <c r="BDF19" s="40">
        <f>SUMIFS(Raw!$I:$I, Raw!$A:$A, Dispositions!BDF$14, Raw!$F:$F, Dispositions!$C19, Raw!$H:$H, "E05")</f>
        <v>0</v>
      </c>
      <c r="BDG19" s="41">
        <f>SUMIFS(Raw!$I:$I, Raw!$A:$A, Dispositions!BDG$14, Raw!$F:$F, Dispositions!$C19, Raw!$H:$H, "E05")</f>
        <v>0</v>
      </c>
      <c r="BDH19" s="41">
        <f>SUMIFS(Raw!$I:$I, Raw!$A:$A, Dispositions!BDH$14, Raw!$F:$F, Dispositions!$C19, Raw!$H:$H, "E05")</f>
        <v>0</v>
      </c>
      <c r="BDI19" s="41">
        <f>SUMIFS(Raw!$I:$I, Raw!$A:$A, Dispositions!BDI$14, Raw!$F:$F, Dispositions!$C19, Raw!$H:$H, "E05")</f>
        <v>0</v>
      </c>
      <c r="BDJ19" s="41">
        <f>SUMIFS(Raw!$I:$I, Raw!$A:$A, Dispositions!BDJ$14, Raw!$F:$F, Dispositions!$C19, Raw!$H:$H, "E05")</f>
        <v>0</v>
      </c>
      <c r="BDK19" s="41">
        <f>SUMIFS(Raw!$I:$I, Raw!$A:$A, Dispositions!BDK$14, Raw!$F:$F, Dispositions!$C19, Raw!$H:$H, "E05")</f>
        <v>0</v>
      </c>
      <c r="BDL19" s="42">
        <f>SUMIFS(Raw!$I:$I, Raw!$A:$A, Dispositions!BDL$14, Raw!$F:$F, Dispositions!$C19, Raw!$H:$H, "E05")</f>
        <v>0</v>
      </c>
      <c r="BDN19" s="40">
        <f>SUMIFS(Raw!$I:$I, Raw!$A:$A, Dispositions!BDN$14, Raw!$F:$F, Dispositions!$C19, Raw!$H:$H, "E12")</f>
        <v>0</v>
      </c>
      <c r="BDO19" s="41">
        <f>SUMIFS(Raw!$I:$I, Raw!$A:$A, Dispositions!BDO$14, Raw!$F:$F, Dispositions!$C19, Raw!$H:$H, "E12")</f>
        <v>0</v>
      </c>
      <c r="BDP19" s="41">
        <f>SUMIFS(Raw!$I:$I, Raw!$A:$A, Dispositions!BDP$14, Raw!$F:$F, Dispositions!$C19, Raw!$H:$H, "E12")</f>
        <v>0</v>
      </c>
      <c r="BDQ19" s="41">
        <f>SUMIFS(Raw!$I:$I, Raw!$A:$A, Dispositions!BDQ$14, Raw!$F:$F, Dispositions!$C19, Raw!$H:$H, "E12")</f>
        <v>0</v>
      </c>
      <c r="BDR19" s="41">
        <f>SUMIFS(Raw!$I:$I, Raw!$A:$A, Dispositions!BDR$14, Raw!$F:$F, Dispositions!$C19, Raw!$H:$H, "E12")</f>
        <v>0</v>
      </c>
      <c r="BDS19" s="41">
        <f>SUMIFS(Raw!$I:$I, Raw!$A:$A, Dispositions!BDS$14, Raw!$F:$F, Dispositions!$C19, Raw!$H:$H, "E12")</f>
        <v>0</v>
      </c>
      <c r="BDT19" s="42">
        <f>SUMIFS(Raw!$I:$I, Raw!$A:$A, Dispositions!BDT$14, Raw!$F:$F, Dispositions!$C19, Raw!$H:$H, "E12")</f>
        <v>0</v>
      </c>
      <c r="BDV19" s="40">
        <f>SUMIFS(Raw!$I:$I, Raw!$A:$A, Dispositions!BDV$14, Raw!$F:$F, Dispositions!$C19, Raw!$H:$H, "E13")</f>
        <v>0</v>
      </c>
      <c r="BDW19" s="41">
        <f>SUMIFS(Raw!$I:$I, Raw!$A:$A, Dispositions!BDW$14, Raw!$F:$F, Dispositions!$C19, Raw!$H:$H, "E13")</f>
        <v>0</v>
      </c>
      <c r="BDX19" s="41">
        <f>SUMIFS(Raw!$I:$I, Raw!$A:$A, Dispositions!BDX$14, Raw!$F:$F, Dispositions!$C19, Raw!$H:$H, "E13")</f>
        <v>0</v>
      </c>
      <c r="BDY19" s="41">
        <f>SUMIFS(Raw!$I:$I, Raw!$A:$A, Dispositions!BDY$14, Raw!$F:$F, Dispositions!$C19, Raw!$H:$H, "E13")</f>
        <v>0</v>
      </c>
      <c r="BDZ19" s="41">
        <f>SUMIFS(Raw!$I:$I, Raw!$A:$A, Dispositions!BDZ$14, Raw!$F:$F, Dispositions!$C19, Raw!$H:$H, "E13")</f>
        <v>0</v>
      </c>
      <c r="BEA19" s="41">
        <f>SUMIFS(Raw!$I:$I, Raw!$A:$A, Dispositions!BEA$14, Raw!$F:$F, Dispositions!$C19, Raw!$H:$H, "E13")</f>
        <v>0</v>
      </c>
      <c r="BEB19" s="42">
        <f>SUMIFS(Raw!$I:$I, Raw!$A:$A, Dispositions!BEB$14, Raw!$F:$F, Dispositions!$C19, Raw!$H:$H, "E13")</f>
        <v>0</v>
      </c>
      <c r="BED19" s="40">
        <f>SUMIFS(Raw!$I:$I, Raw!$A:$A, Dispositions!BED$14, Raw!$F:$F, Dispositions!$C19, Raw!$H:$H, "E14")</f>
        <v>0</v>
      </c>
      <c r="BEE19" s="41">
        <f>SUMIFS(Raw!$I:$I, Raw!$A:$A, Dispositions!BEE$14, Raw!$F:$F, Dispositions!$C19, Raw!$H:$H, "E14")</f>
        <v>0</v>
      </c>
      <c r="BEF19" s="41">
        <f>SUMIFS(Raw!$I:$I, Raw!$A:$A, Dispositions!BEF$14, Raw!$F:$F, Dispositions!$C19, Raw!$H:$H, "E14")</f>
        <v>0</v>
      </c>
      <c r="BEG19" s="41">
        <f>SUMIFS(Raw!$I:$I, Raw!$A:$A, Dispositions!BEG$14, Raw!$F:$F, Dispositions!$C19, Raw!$H:$H, "E14")</f>
        <v>0</v>
      </c>
      <c r="BEH19" s="41">
        <f>SUMIFS(Raw!$I:$I, Raw!$A:$A, Dispositions!BEH$14, Raw!$F:$F, Dispositions!$C19, Raw!$H:$H, "E14")</f>
        <v>0</v>
      </c>
      <c r="BEI19" s="41">
        <f>SUMIFS(Raw!$I:$I, Raw!$A:$A, Dispositions!BEI$14, Raw!$F:$F, Dispositions!$C19, Raw!$H:$H, "E14")</f>
        <v>0</v>
      </c>
      <c r="BEJ19" s="42">
        <f>SUMIFS(Raw!$I:$I, Raw!$A:$A, Dispositions!BEJ$14, Raw!$F:$F, Dispositions!$C19, Raw!$H:$H, "E14")</f>
        <v>0</v>
      </c>
      <c r="BEL19" s="40">
        <f>SUMIFS(Raw!$I:$I, Raw!$A:$A, Dispositions!BEL$14, Raw!$F:$F, Dispositions!$C19, Raw!$H:$H, "E15")</f>
        <v>0</v>
      </c>
      <c r="BEM19" s="41">
        <f>SUMIFS(Raw!$I:$I, Raw!$A:$A, Dispositions!BEM$14, Raw!$F:$F, Dispositions!$C19, Raw!$H:$H, "E15")</f>
        <v>0</v>
      </c>
      <c r="BEN19" s="41">
        <f>SUMIFS(Raw!$I:$I, Raw!$A:$A, Dispositions!BEN$14, Raw!$F:$F, Dispositions!$C19, Raw!$H:$H, "E15")</f>
        <v>0</v>
      </c>
      <c r="BEO19" s="41">
        <f>SUMIFS(Raw!$I:$I, Raw!$A:$A, Dispositions!BEO$14, Raw!$F:$F, Dispositions!$C19, Raw!$H:$H, "E15")</f>
        <v>0</v>
      </c>
      <c r="BEP19" s="41">
        <f>SUMIFS(Raw!$I:$I, Raw!$A:$A, Dispositions!BEP$14, Raw!$F:$F, Dispositions!$C19, Raw!$H:$H, "E15")</f>
        <v>0</v>
      </c>
      <c r="BEQ19" s="41">
        <f>SUMIFS(Raw!$I:$I, Raw!$A:$A, Dispositions!BEQ$14, Raw!$F:$F, Dispositions!$C19, Raw!$H:$H, "E15")</f>
        <v>0</v>
      </c>
      <c r="BER19" s="42">
        <f>SUMIFS(Raw!$I:$I, Raw!$A:$A, Dispositions!BER$14, Raw!$F:$F, Dispositions!$C19, Raw!$H:$H, "E15")</f>
        <v>0</v>
      </c>
      <c r="BET19" s="40">
        <f>SUMIFS(Raw!$I:$I, Raw!$A:$A, Dispositions!BET$14, Raw!$F:$F, Dispositions!$C19, Raw!$H:$H, "E16")</f>
        <v>0</v>
      </c>
      <c r="BEU19" s="41">
        <f>SUMIFS(Raw!$I:$I, Raw!$A:$A, Dispositions!BEU$14, Raw!$F:$F, Dispositions!$C19, Raw!$H:$H, "E16")</f>
        <v>0</v>
      </c>
      <c r="BEV19" s="41">
        <f>SUMIFS(Raw!$I:$I, Raw!$A:$A, Dispositions!BEV$14, Raw!$F:$F, Dispositions!$C19, Raw!$H:$H, "E16")</f>
        <v>0</v>
      </c>
      <c r="BEW19" s="41">
        <f>SUMIFS(Raw!$I:$I, Raw!$A:$A, Dispositions!BEW$14, Raw!$F:$F, Dispositions!$C19, Raw!$H:$H, "E16")</f>
        <v>0</v>
      </c>
      <c r="BEX19" s="41">
        <f>SUMIFS(Raw!$I:$I, Raw!$A:$A, Dispositions!BEX$14, Raw!$F:$F, Dispositions!$C19, Raw!$H:$H, "E16")</f>
        <v>0</v>
      </c>
      <c r="BEY19" s="41">
        <f>SUMIFS(Raw!$I:$I, Raw!$A:$A, Dispositions!BEY$14, Raw!$F:$F, Dispositions!$C19, Raw!$H:$H, "E16")</f>
        <v>0</v>
      </c>
      <c r="BEZ19" s="42">
        <f>SUMIFS(Raw!$I:$I, Raw!$A:$A, Dispositions!BEZ$14, Raw!$F:$F, Dispositions!$C19, Raw!$H:$H, "E16")</f>
        <v>0</v>
      </c>
      <c r="BFB19" s="40">
        <f>SUMIFS(Raw!$I:$I, Raw!$A:$A, Dispositions!BFB$14, Raw!$F:$F, Dispositions!$C19, Raw!$H:$H, "E18")</f>
        <v>0</v>
      </c>
      <c r="BFC19" s="41">
        <f>SUMIFS(Raw!$I:$I, Raw!$A:$A, Dispositions!BFC$14, Raw!$F:$F, Dispositions!$C19, Raw!$H:$H, "E18")</f>
        <v>0</v>
      </c>
      <c r="BFD19" s="41">
        <f>SUMIFS(Raw!$I:$I, Raw!$A:$A, Dispositions!BFD$14, Raw!$F:$F, Dispositions!$C19, Raw!$H:$H, "E18")</f>
        <v>0</v>
      </c>
      <c r="BFE19" s="41">
        <f>SUMIFS(Raw!$I:$I, Raw!$A:$A, Dispositions!BFE$14, Raw!$F:$F, Dispositions!$C19, Raw!$H:$H, "E18")</f>
        <v>0</v>
      </c>
      <c r="BFF19" s="41">
        <f>SUMIFS(Raw!$I:$I, Raw!$A:$A, Dispositions!BFF$14, Raw!$F:$F, Dispositions!$C19, Raw!$H:$H, "E18")</f>
        <v>0</v>
      </c>
      <c r="BFG19" s="41">
        <f>SUMIFS(Raw!$I:$I, Raw!$A:$A, Dispositions!BFG$14, Raw!$F:$F, Dispositions!$C19, Raw!$H:$H, "E18")</f>
        <v>0</v>
      </c>
      <c r="BFH19" s="42">
        <f>SUMIFS(Raw!$I:$I, Raw!$A:$A, Dispositions!BFH$14, Raw!$F:$F, Dispositions!$C19, Raw!$H:$H, "E18")</f>
        <v>0</v>
      </c>
      <c r="BFJ19" s="40">
        <f>SUMIFS(Raw!$I:$I, Raw!$A:$A, Dispositions!BFJ$14, Raw!$F:$F, Dispositions!$C19, Raw!$H:$H, "E34")</f>
        <v>0</v>
      </c>
      <c r="BFK19" s="41">
        <f>SUMIFS(Raw!$I:$I, Raw!$A:$A, Dispositions!BFK$14, Raw!$F:$F, Dispositions!$C19, Raw!$H:$H, "E34")</f>
        <v>0</v>
      </c>
      <c r="BFL19" s="41">
        <f>SUMIFS(Raw!$I:$I, Raw!$A:$A, Dispositions!BFL$14, Raw!$F:$F, Dispositions!$C19, Raw!$H:$H, "E34")</f>
        <v>0</v>
      </c>
      <c r="BFM19" s="41">
        <f>SUMIFS(Raw!$I:$I, Raw!$A:$A, Dispositions!BFM$14, Raw!$F:$F, Dispositions!$C19, Raw!$H:$H, "E34")</f>
        <v>0</v>
      </c>
      <c r="BFN19" s="41">
        <f>SUMIFS(Raw!$I:$I, Raw!$A:$A, Dispositions!BFN$14, Raw!$F:$F, Dispositions!$C19, Raw!$H:$H, "E34")</f>
        <v>0</v>
      </c>
      <c r="BFO19" s="41">
        <f>SUMIFS(Raw!$I:$I, Raw!$A:$A, Dispositions!BFO$14, Raw!$F:$F, Dispositions!$C19, Raw!$H:$H, "E34")</f>
        <v>0</v>
      </c>
      <c r="BFP19" s="42">
        <f>SUMIFS(Raw!$I:$I, Raw!$A:$A, Dispositions!BFP$14, Raw!$F:$F, Dispositions!$C19, Raw!$H:$H,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f>SUMIFS(Raw!$I:$I, Raw!$A:$A, Dispositions!OP$14, Raw!$F:$F, Dispositions!$C20, Raw!$H:$H, "E02")</f>
        <v>1384</v>
      </c>
      <c r="OQ20" s="35">
        <f>SUMIFS(Raw!$I:$I, Raw!$A:$A, Dispositions!OQ$14, Raw!$F:$F, Dispositions!$C20, Raw!$H:$H, "E02")</f>
        <v>1222</v>
      </c>
      <c r="OR20" s="35">
        <f>SUMIFS(Raw!$I:$I, Raw!$A:$A, Dispositions!OR$14, Raw!$F:$F, Dispositions!$C20, Raw!$H:$H, "E02")</f>
        <v>1111</v>
      </c>
      <c r="OS20" s="35">
        <f>SUMIFS(Raw!$I:$I, Raw!$A:$A, Dispositions!OS$14, Raw!$F:$F, Dispositions!$C20, Raw!$H:$H, "E02")</f>
        <v>1619</v>
      </c>
      <c r="OT20" s="35">
        <f>SUMIFS(Raw!$I:$I, Raw!$A:$A, Dispositions!OT$14, Raw!$F:$F, Dispositions!$C20, Raw!$H:$H, "E02")</f>
        <v>1293</v>
      </c>
      <c r="OU20" s="35">
        <f>SUMIFS(Raw!$I:$I, Raw!$A:$A, Dispositions!OU$14, Raw!$F:$F, Dispositions!$C20, Raw!$H:$H, "E02")</f>
        <v>1557</v>
      </c>
      <c r="OV20" s="36">
        <f>SUMIFS(Raw!$I:$I, Raw!$A:$A, Dispositions!OV$14, Raw!$F:$F, Dispositions!$C20, Raw!$H:$H, "E02")</f>
        <v>1537</v>
      </c>
      <c r="OX20" s="34">
        <f>SUMIFS(Raw!$I:$I, Raw!$A:$A, Dispositions!OX$14, Raw!$F:$F, Dispositions!$C20, Raw!$H:$H, "E03")</f>
        <v>1376</v>
      </c>
      <c r="OY20" s="35">
        <f>SUMIFS(Raw!$I:$I, Raw!$A:$A, Dispositions!OY$14, Raw!$F:$F, Dispositions!$C20, Raw!$H:$H, "E03")</f>
        <v>1252</v>
      </c>
      <c r="OZ20" s="35">
        <f>SUMIFS(Raw!$I:$I, Raw!$A:$A, Dispositions!OZ$14, Raw!$F:$F, Dispositions!$C20, Raw!$H:$H, "E03")</f>
        <v>1019</v>
      </c>
      <c r="PA20" s="35">
        <f>SUMIFS(Raw!$I:$I, Raw!$A:$A, Dispositions!PA$14, Raw!$F:$F, Dispositions!$C20, Raw!$H:$H, "E03")</f>
        <v>1339</v>
      </c>
      <c r="PB20" s="35">
        <f>SUMIFS(Raw!$I:$I, Raw!$A:$A, Dispositions!PB$14, Raw!$F:$F, Dispositions!$C20, Raw!$H:$H, "E03")</f>
        <v>1380</v>
      </c>
      <c r="PC20" s="35">
        <f>SUMIFS(Raw!$I:$I, Raw!$A:$A, Dispositions!PC$14, Raw!$F:$F, Dispositions!$C20, Raw!$H:$H, "E03")</f>
        <v>1603</v>
      </c>
      <c r="PD20" s="36">
        <f>SUMIFS(Raw!$I:$I, Raw!$A:$A, Dispositions!PD$14, Raw!$F:$F, Dispositions!$C20, Raw!$H:$H, "E03")</f>
        <v>1430</v>
      </c>
      <c r="PF20" s="34">
        <f>SUMIFS(Raw!$I:$I, Raw!$A:$A, Dispositions!PF$14, Raw!$F:$F, Dispositions!$C20, Raw!$H:$H, "E05")</f>
        <v>4</v>
      </c>
      <c r="PG20" s="35">
        <f>SUMIFS(Raw!$I:$I, Raw!$A:$A, Dispositions!PG$14, Raw!$F:$F, Dispositions!$C20, Raw!$H:$H, "E05")</f>
        <v>2</v>
      </c>
      <c r="PH20" s="35">
        <f>SUMIFS(Raw!$I:$I, Raw!$A:$A, Dispositions!PH$14, Raw!$F:$F, Dispositions!$C20, Raw!$H:$H, "E05")</f>
        <v>3</v>
      </c>
      <c r="PI20" s="35">
        <f>SUMIFS(Raw!$I:$I, Raw!$A:$A, Dispositions!PI$14, Raw!$F:$F, Dispositions!$C20, Raw!$H:$H, "E05")</f>
        <v>4</v>
      </c>
      <c r="PJ20" s="35">
        <f>SUMIFS(Raw!$I:$I, Raw!$A:$A, Dispositions!PJ$14, Raw!$F:$F, Dispositions!$C20, Raw!$H:$H, "E05")</f>
        <v>8</v>
      </c>
      <c r="PK20" s="35">
        <f>SUMIFS(Raw!$I:$I, Raw!$A:$A, Dispositions!PK$14, Raw!$F:$F, Dispositions!$C20, Raw!$H:$H, "E05")</f>
        <v>8</v>
      </c>
      <c r="PL20" s="36">
        <f>SUMIFS(Raw!$I:$I, Raw!$A:$A, Dispositions!PL$14, Raw!$F:$F, Dispositions!$C20, Raw!$H:$H, "E05")</f>
        <v>6</v>
      </c>
      <c r="PN20" s="34">
        <f>SUMIFS(Raw!$I:$I, Raw!$A:$A, Dispositions!PN$14, Raw!$F:$F, Dispositions!$C20, Raw!$H:$H, "E12")</f>
        <v>914</v>
      </c>
      <c r="PO20" s="35">
        <f>SUMIFS(Raw!$I:$I, Raw!$A:$A, Dispositions!PO$14, Raw!$F:$F, Dispositions!$C20, Raw!$H:$H, "E12")</f>
        <v>678</v>
      </c>
      <c r="PP20" s="35">
        <f>SUMIFS(Raw!$I:$I, Raw!$A:$A, Dispositions!PP$14, Raw!$F:$F, Dispositions!$C20, Raw!$H:$H, "E12")</f>
        <v>512</v>
      </c>
      <c r="PQ20" s="35">
        <f>SUMIFS(Raw!$I:$I, Raw!$A:$A, Dispositions!PQ$14, Raw!$F:$F, Dispositions!$C20, Raw!$H:$H, "E12")</f>
        <v>482</v>
      </c>
      <c r="PR20" s="35">
        <f>SUMIFS(Raw!$I:$I, Raw!$A:$A, Dispositions!PR$14, Raw!$F:$F, Dispositions!$C20, Raw!$H:$H, "E12")</f>
        <v>751</v>
      </c>
      <c r="PS20" s="35">
        <f>SUMIFS(Raw!$I:$I, Raw!$A:$A, Dispositions!PS$14, Raw!$F:$F, Dispositions!$C20, Raw!$H:$H, "E12")</f>
        <v>636</v>
      </c>
      <c r="PT20" s="36">
        <f>SUMIFS(Raw!$I:$I, Raw!$A:$A, Dispositions!PT$14, Raw!$F:$F, Dispositions!$C20, Raw!$H:$H, "E12")</f>
        <v>554</v>
      </c>
      <c r="PV20" s="34">
        <f>SUMIFS(Raw!$I:$I, Raw!$A:$A, Dispositions!PV$14, Raw!$F:$F, Dispositions!$C20, Raw!$H:$H, "E13")</f>
        <v>29</v>
      </c>
      <c r="PW20" s="35">
        <f>SUMIFS(Raw!$I:$I, Raw!$A:$A, Dispositions!PW$14, Raw!$F:$F, Dispositions!$C20, Raw!$H:$H, "E13")</f>
        <v>24</v>
      </c>
      <c r="PX20" s="35">
        <f>SUMIFS(Raw!$I:$I, Raw!$A:$A, Dispositions!PX$14, Raw!$F:$F, Dispositions!$C20, Raw!$H:$H, "E13")</f>
        <v>30</v>
      </c>
      <c r="PY20" s="35">
        <f>SUMIFS(Raw!$I:$I, Raw!$A:$A, Dispositions!PY$14, Raw!$F:$F, Dispositions!$C20, Raw!$H:$H, "E13")</f>
        <v>34</v>
      </c>
      <c r="PZ20" s="35">
        <f>SUMIFS(Raw!$I:$I, Raw!$A:$A, Dispositions!PZ$14, Raw!$F:$F, Dispositions!$C20, Raw!$H:$H, "E13")</f>
        <v>33</v>
      </c>
      <c r="QA20" s="35">
        <f>SUMIFS(Raw!$I:$I, Raw!$A:$A, Dispositions!QA$14, Raw!$F:$F, Dispositions!$C20, Raw!$H:$H, "E13")</f>
        <v>71</v>
      </c>
      <c r="QB20" s="36">
        <f>SUMIFS(Raw!$I:$I, Raw!$A:$A, Dispositions!QB$14, Raw!$F:$F, Dispositions!$C20, Raw!$H:$H, "E13")</f>
        <v>30</v>
      </c>
      <c r="QD20" s="34">
        <f>SUMIFS(Raw!$I:$I, Raw!$A:$A, Dispositions!QD$14, Raw!$F:$F, Dispositions!$C20, Raw!$H:$H, "E14")</f>
        <v>369</v>
      </c>
      <c r="QE20" s="35">
        <f>SUMIFS(Raw!$I:$I, Raw!$A:$A, Dispositions!QE$14, Raw!$F:$F, Dispositions!$C20, Raw!$H:$H, "E14")</f>
        <v>287</v>
      </c>
      <c r="QF20" s="35">
        <f>SUMIFS(Raw!$I:$I, Raw!$A:$A, Dispositions!QF$14, Raw!$F:$F, Dispositions!$C20, Raw!$H:$H, "E14")</f>
        <v>321</v>
      </c>
      <c r="QG20" s="35">
        <f>SUMIFS(Raw!$I:$I, Raw!$A:$A, Dispositions!QG$14, Raw!$F:$F, Dispositions!$C20, Raw!$H:$H, "E14")</f>
        <v>288</v>
      </c>
      <c r="QH20" s="35">
        <f>SUMIFS(Raw!$I:$I, Raw!$A:$A, Dispositions!QH$14, Raw!$F:$F, Dispositions!$C20, Raw!$H:$H, "E14")</f>
        <v>367</v>
      </c>
      <c r="QI20" s="35">
        <f>SUMIFS(Raw!$I:$I, Raw!$A:$A, Dispositions!QI$14, Raw!$F:$F, Dispositions!$C20, Raw!$H:$H, "E14")</f>
        <v>821</v>
      </c>
      <c r="QJ20" s="36">
        <f>SUMIFS(Raw!$I:$I, Raw!$A:$A, Dispositions!QJ$14, Raw!$F:$F, Dispositions!$C20, Raw!$H:$H, "E14")</f>
        <v>327</v>
      </c>
      <c r="QL20" s="34">
        <f>SUMIFS(Raw!$I:$I, Raw!$A:$A, Dispositions!QL$14, Raw!$F:$F, Dispositions!$C20, Raw!$H:$H, "E15")</f>
        <v>57</v>
      </c>
      <c r="QM20" s="35">
        <f>SUMIFS(Raw!$I:$I, Raw!$A:$A, Dispositions!QM$14, Raw!$F:$F, Dispositions!$C20, Raw!$H:$H, "E15")</f>
        <v>25</v>
      </c>
      <c r="QN20" s="35">
        <f>SUMIFS(Raw!$I:$I, Raw!$A:$A, Dispositions!QN$14, Raw!$F:$F, Dispositions!$C20, Raw!$H:$H, "E15")</f>
        <v>26</v>
      </c>
      <c r="QO20" s="35">
        <f>SUMIFS(Raw!$I:$I, Raw!$A:$A, Dispositions!QO$14, Raw!$F:$F, Dispositions!$C20, Raw!$H:$H, "E15")</f>
        <v>85</v>
      </c>
      <c r="QP20" s="35">
        <f>SUMIFS(Raw!$I:$I, Raw!$A:$A, Dispositions!QP$14, Raw!$F:$F, Dispositions!$C20, Raw!$H:$H, "E15")</f>
        <v>30</v>
      </c>
      <c r="QQ20" s="35">
        <f>SUMIFS(Raw!$I:$I, Raw!$A:$A, Dispositions!QQ$14, Raw!$F:$F, Dispositions!$C20, Raw!$H:$H, "E15")</f>
        <v>164</v>
      </c>
      <c r="QR20" s="36">
        <f>SUMIFS(Raw!$I:$I, Raw!$A:$A, Dispositions!QR$14, Raw!$F:$F, Dispositions!$C20, Raw!$H:$H, "E15")</f>
        <v>145</v>
      </c>
      <c r="QT20" s="34">
        <f>SUMIFS(Raw!$I:$I, Raw!$A:$A, Dispositions!QT$14, Raw!$F:$F, Dispositions!$C20, Raw!$H:$H, "E16")</f>
        <v>448</v>
      </c>
      <c r="QU20" s="35">
        <f>SUMIFS(Raw!$I:$I, Raw!$A:$A, Dispositions!QU$14, Raw!$F:$F, Dispositions!$C20, Raw!$H:$H, "E16")</f>
        <v>348</v>
      </c>
      <c r="QV20" s="35">
        <f>SUMIFS(Raw!$I:$I, Raw!$A:$A, Dispositions!QV$14, Raw!$F:$F, Dispositions!$C20, Raw!$H:$H, "E16")</f>
        <v>357</v>
      </c>
      <c r="QW20" s="35">
        <f>SUMIFS(Raw!$I:$I, Raw!$A:$A, Dispositions!QW$14, Raw!$F:$F, Dispositions!$C20, Raw!$H:$H, "E16")</f>
        <v>463</v>
      </c>
      <c r="QX20" s="35">
        <f>SUMIFS(Raw!$I:$I, Raw!$A:$A, Dispositions!QX$14, Raw!$F:$F, Dispositions!$C20, Raw!$H:$H, "E16")</f>
        <v>432</v>
      </c>
      <c r="QY20" s="35">
        <f>SUMIFS(Raw!$I:$I, Raw!$A:$A, Dispositions!QY$14, Raw!$F:$F, Dispositions!$C20, Raw!$H:$H, "E16")</f>
        <v>554</v>
      </c>
      <c r="QZ20" s="36">
        <f>SUMIFS(Raw!$I:$I, Raw!$A:$A, Dispositions!QZ$14, Raw!$F:$F, Dispositions!$C20, Raw!$H:$H, "E16")</f>
        <v>473</v>
      </c>
      <c r="RB20" s="34">
        <f>SUMIFS(Raw!$I:$I, Raw!$A:$A, Dispositions!RB$14, Raw!$F:$F, Dispositions!$C20, Raw!$H:$H, "E18")</f>
        <v>907</v>
      </c>
      <c r="RC20" s="35">
        <f>SUMIFS(Raw!$I:$I, Raw!$A:$A, Dispositions!RC$14, Raw!$F:$F, Dispositions!$C20, Raw!$H:$H, "E18")</f>
        <v>732</v>
      </c>
      <c r="RD20" s="35">
        <f>SUMIFS(Raw!$I:$I, Raw!$A:$A, Dispositions!RD$14, Raw!$F:$F, Dispositions!$C20, Raw!$H:$H, "E18")</f>
        <v>644</v>
      </c>
      <c r="RE20" s="35">
        <f>SUMIFS(Raw!$I:$I, Raw!$A:$A, Dispositions!RE$14, Raw!$F:$F, Dispositions!$C20, Raw!$H:$H, "E18")</f>
        <v>859</v>
      </c>
      <c r="RF20" s="35">
        <f>SUMIFS(Raw!$I:$I, Raw!$A:$A, Dispositions!RF$14, Raw!$F:$F, Dispositions!$C20, Raw!$H:$H, "E18")</f>
        <v>1024</v>
      </c>
      <c r="RG20" s="35">
        <f>SUMIFS(Raw!$I:$I, Raw!$A:$A, Dispositions!RG$14, Raw!$F:$F, Dispositions!$C20, Raw!$H:$H, "E18")</f>
        <v>1287</v>
      </c>
      <c r="RH20" s="36">
        <f>SUMIFS(Raw!$I:$I, Raw!$A:$A, Dispositions!RH$14, Raw!$F:$F, Dispositions!$C20, Raw!$H:$H, "E18")</f>
        <v>1106</v>
      </c>
      <c r="RJ20" s="34">
        <f>SUMIFS(Raw!$I:$I, Raw!$A:$A, Dispositions!RJ$14, Raw!$F:$F, Dispositions!$C20, Raw!$H:$H, "E34")</f>
        <v>4889</v>
      </c>
      <c r="RK20" s="35">
        <f>SUMIFS(Raw!$I:$I, Raw!$A:$A, Dispositions!RK$14, Raw!$F:$F, Dispositions!$C20, Raw!$H:$H, "E34")</f>
        <v>3902</v>
      </c>
      <c r="RL20" s="35">
        <f>SUMIFS(Raw!$I:$I, Raw!$A:$A, Dispositions!RL$14, Raw!$F:$F, Dispositions!$C20, Raw!$H:$H, "E34")</f>
        <v>3294</v>
      </c>
      <c r="RM20" s="35">
        <f>SUMIFS(Raw!$I:$I, Raw!$A:$A, Dispositions!RM$14, Raw!$F:$F, Dispositions!$C20, Raw!$H:$H, "E34")</f>
        <v>5254</v>
      </c>
      <c r="RN20" s="35">
        <f>SUMIFS(Raw!$I:$I, Raw!$A:$A, Dispositions!RN$14, Raw!$F:$F, Dispositions!$C20, Raw!$H:$H, "E34")</f>
        <v>4329</v>
      </c>
      <c r="RO20" s="35">
        <f>SUMIFS(Raw!$I:$I, Raw!$A:$A, Dispositions!RO$14, Raw!$F:$F, Dispositions!$C20, Raw!$H:$H, "E34")</f>
        <v>7334</v>
      </c>
      <c r="RP20" s="36">
        <f>SUMIFS(Raw!$I:$I, Raw!$A:$A, Dispositions!RP$14, Raw!$F:$F, Dispositions!$C20, Raw!$H:$H, "E34")</f>
        <v>5975</v>
      </c>
      <c r="RR20" s="34">
        <f>SUMIFS(Raw!$I:$I, Raw!$A:$A, Dispositions!RR$14, Raw!$F:$F, Dispositions!$C20, Raw!$H:$H, "E02")</f>
        <v>0</v>
      </c>
      <c r="RS20" s="35">
        <f>SUMIFS(Raw!$I:$I, Raw!$A:$A, Dispositions!RS$14, Raw!$F:$F, Dispositions!$C20, Raw!$H:$H, "E02")</f>
        <v>0</v>
      </c>
      <c r="RT20" s="35">
        <f>SUMIFS(Raw!$I:$I, Raw!$A:$A, Dispositions!RT$14, Raw!$F:$F, Dispositions!$C20, Raw!$H:$H, "E02")</f>
        <v>0</v>
      </c>
      <c r="RU20" s="35">
        <f>SUMIFS(Raw!$I:$I, Raw!$A:$A, Dispositions!RU$14, Raw!$F:$F, Dispositions!$C20, Raw!$H:$H, "E02")</f>
        <v>0</v>
      </c>
      <c r="RV20" s="35">
        <f>SUMIFS(Raw!$I:$I, Raw!$A:$A, Dispositions!RV$14, Raw!$F:$F, Dispositions!$C20, Raw!$H:$H, "E02")</f>
        <v>0</v>
      </c>
      <c r="RW20" s="35">
        <f>SUMIFS(Raw!$I:$I, Raw!$A:$A, Dispositions!RW$14, Raw!$F:$F, Dispositions!$C20, Raw!$H:$H, "E02")</f>
        <v>0</v>
      </c>
      <c r="RX20" s="36">
        <f>SUMIFS(Raw!$I:$I, Raw!$A:$A, Dispositions!RX$14, Raw!$F:$F, Dispositions!$C20, Raw!$H:$H, "E02")</f>
        <v>0</v>
      </c>
      <c r="RZ20" s="34">
        <f>SUMIFS(Raw!$I:$I, Raw!$A:$A, Dispositions!RZ$14, Raw!$F:$F, Dispositions!$C20, Raw!$H:$H, "E03")</f>
        <v>0</v>
      </c>
      <c r="SA20" s="35">
        <f>SUMIFS(Raw!$I:$I, Raw!$A:$A, Dispositions!SA$14, Raw!$F:$F, Dispositions!$C20, Raw!$H:$H, "E03")</f>
        <v>0</v>
      </c>
      <c r="SB20" s="35">
        <f>SUMIFS(Raw!$I:$I, Raw!$A:$A, Dispositions!SB$14, Raw!$F:$F, Dispositions!$C20, Raw!$H:$H, "E03")</f>
        <v>0</v>
      </c>
      <c r="SC20" s="35">
        <f>SUMIFS(Raw!$I:$I, Raw!$A:$A, Dispositions!SC$14, Raw!$F:$F, Dispositions!$C20, Raw!$H:$H, "E03")</f>
        <v>0</v>
      </c>
      <c r="SD20" s="35">
        <f>SUMIFS(Raw!$I:$I, Raw!$A:$A, Dispositions!SD$14, Raw!$F:$F, Dispositions!$C20, Raw!$H:$H, "E03")</f>
        <v>0</v>
      </c>
      <c r="SE20" s="35">
        <f>SUMIFS(Raw!$I:$I, Raw!$A:$A, Dispositions!SE$14, Raw!$F:$F, Dispositions!$C20, Raw!$H:$H, "E03")</f>
        <v>0</v>
      </c>
      <c r="SF20" s="36">
        <f>SUMIFS(Raw!$I:$I, Raw!$A:$A, Dispositions!SF$14, Raw!$F:$F, Dispositions!$C20, Raw!$H:$H, "E03")</f>
        <v>0</v>
      </c>
      <c r="SH20" s="34">
        <f>SUMIFS(Raw!$I:$I, Raw!$A:$A, Dispositions!SH$14, Raw!$F:$F, Dispositions!$C20, Raw!$H:$H, "E05")</f>
        <v>0</v>
      </c>
      <c r="SI20" s="35">
        <f>SUMIFS(Raw!$I:$I, Raw!$A:$A, Dispositions!SI$14, Raw!$F:$F, Dispositions!$C20, Raw!$H:$H, "E05")</f>
        <v>0</v>
      </c>
      <c r="SJ20" s="35">
        <f>SUMIFS(Raw!$I:$I, Raw!$A:$A, Dispositions!SJ$14, Raw!$F:$F, Dispositions!$C20, Raw!$H:$H, "E05")</f>
        <v>0</v>
      </c>
      <c r="SK20" s="35">
        <f>SUMIFS(Raw!$I:$I, Raw!$A:$A, Dispositions!SK$14, Raw!$F:$F, Dispositions!$C20, Raw!$H:$H, "E05")</f>
        <v>0</v>
      </c>
      <c r="SL20" s="35">
        <f>SUMIFS(Raw!$I:$I, Raw!$A:$A, Dispositions!SL$14, Raw!$F:$F, Dispositions!$C20, Raw!$H:$H, "E05")</f>
        <v>0</v>
      </c>
      <c r="SM20" s="35">
        <f>SUMIFS(Raw!$I:$I, Raw!$A:$A, Dispositions!SM$14, Raw!$F:$F, Dispositions!$C20, Raw!$H:$H, "E05")</f>
        <v>0</v>
      </c>
      <c r="SN20" s="36">
        <f>SUMIFS(Raw!$I:$I, Raw!$A:$A, Dispositions!SN$14, Raw!$F:$F, Dispositions!$C20, Raw!$H:$H, "E05")</f>
        <v>0</v>
      </c>
      <c r="SP20" s="34">
        <f>SUMIFS(Raw!$I:$I, Raw!$A:$A, Dispositions!SP$14, Raw!$F:$F, Dispositions!$C20, Raw!$H:$H, "E12")</f>
        <v>0</v>
      </c>
      <c r="SQ20" s="35">
        <f>SUMIFS(Raw!$I:$I, Raw!$A:$A, Dispositions!SQ$14, Raw!$F:$F, Dispositions!$C20, Raw!$H:$H, "E12")</f>
        <v>0</v>
      </c>
      <c r="SR20" s="35">
        <f>SUMIFS(Raw!$I:$I, Raw!$A:$A, Dispositions!SR$14, Raw!$F:$F, Dispositions!$C20, Raw!$H:$H, "E12")</f>
        <v>0</v>
      </c>
      <c r="SS20" s="35">
        <f>SUMIFS(Raw!$I:$I, Raw!$A:$A, Dispositions!SS$14, Raw!$F:$F, Dispositions!$C20, Raw!$H:$H, "E12")</f>
        <v>0</v>
      </c>
      <c r="ST20" s="35">
        <f>SUMIFS(Raw!$I:$I, Raw!$A:$A, Dispositions!ST$14, Raw!$F:$F, Dispositions!$C20, Raw!$H:$H, "E12")</f>
        <v>0</v>
      </c>
      <c r="SU20" s="35">
        <f>SUMIFS(Raw!$I:$I, Raw!$A:$A, Dispositions!SU$14, Raw!$F:$F, Dispositions!$C20, Raw!$H:$H, "E12")</f>
        <v>0</v>
      </c>
      <c r="SV20" s="36">
        <f>SUMIFS(Raw!$I:$I, Raw!$A:$A, Dispositions!SV$14, Raw!$F:$F, Dispositions!$C20, Raw!$H:$H, "E12")</f>
        <v>0</v>
      </c>
      <c r="SX20" s="34">
        <f>SUMIFS(Raw!$I:$I, Raw!$A:$A, Dispositions!SX$14, Raw!$F:$F, Dispositions!$C20, Raw!$H:$H, "E13")</f>
        <v>0</v>
      </c>
      <c r="SY20" s="35">
        <f>SUMIFS(Raw!$I:$I, Raw!$A:$A, Dispositions!SY$14, Raw!$F:$F, Dispositions!$C20, Raw!$H:$H, "E13")</f>
        <v>0</v>
      </c>
      <c r="SZ20" s="35">
        <f>SUMIFS(Raw!$I:$I, Raw!$A:$A, Dispositions!SZ$14, Raw!$F:$F, Dispositions!$C20, Raw!$H:$H, "E13")</f>
        <v>0</v>
      </c>
      <c r="TA20" s="35">
        <f>SUMIFS(Raw!$I:$I, Raw!$A:$A, Dispositions!TA$14, Raw!$F:$F, Dispositions!$C20, Raw!$H:$H, "E13")</f>
        <v>0</v>
      </c>
      <c r="TB20" s="35">
        <f>SUMIFS(Raw!$I:$I, Raw!$A:$A, Dispositions!TB$14, Raw!$F:$F, Dispositions!$C20, Raw!$H:$H, "E13")</f>
        <v>0</v>
      </c>
      <c r="TC20" s="35">
        <f>SUMIFS(Raw!$I:$I, Raw!$A:$A, Dispositions!TC$14, Raw!$F:$F, Dispositions!$C20, Raw!$H:$H, "E13")</f>
        <v>0</v>
      </c>
      <c r="TD20" s="36">
        <f>SUMIFS(Raw!$I:$I, Raw!$A:$A, Dispositions!TD$14, Raw!$F:$F, Dispositions!$C20, Raw!$H:$H, "E13")</f>
        <v>0</v>
      </c>
      <c r="TF20" s="34">
        <f>SUMIFS(Raw!$I:$I, Raw!$A:$A, Dispositions!TF$14, Raw!$F:$F, Dispositions!$C20, Raw!$H:$H, "E14")</f>
        <v>0</v>
      </c>
      <c r="TG20" s="35">
        <f>SUMIFS(Raw!$I:$I, Raw!$A:$A, Dispositions!TG$14, Raw!$F:$F, Dispositions!$C20, Raw!$H:$H, "E14")</f>
        <v>0</v>
      </c>
      <c r="TH20" s="35">
        <f>SUMIFS(Raw!$I:$I, Raw!$A:$A, Dispositions!TH$14, Raw!$F:$F, Dispositions!$C20, Raw!$H:$H, "E14")</f>
        <v>0</v>
      </c>
      <c r="TI20" s="35">
        <f>SUMIFS(Raw!$I:$I, Raw!$A:$A, Dispositions!TI$14, Raw!$F:$F, Dispositions!$C20, Raw!$H:$H, "E14")</f>
        <v>0</v>
      </c>
      <c r="TJ20" s="35">
        <f>SUMIFS(Raw!$I:$I, Raw!$A:$A, Dispositions!TJ$14, Raw!$F:$F, Dispositions!$C20, Raw!$H:$H, "E14")</f>
        <v>0</v>
      </c>
      <c r="TK20" s="35">
        <f>SUMIFS(Raw!$I:$I, Raw!$A:$A, Dispositions!TK$14, Raw!$F:$F, Dispositions!$C20, Raw!$H:$H, "E14")</f>
        <v>0</v>
      </c>
      <c r="TL20" s="36">
        <f>SUMIFS(Raw!$I:$I, Raw!$A:$A, Dispositions!TL$14, Raw!$F:$F, Dispositions!$C20, Raw!$H:$H, "E14")</f>
        <v>0</v>
      </c>
      <c r="TN20" s="34">
        <f>SUMIFS(Raw!$I:$I, Raw!$A:$A, Dispositions!TN$14, Raw!$F:$F, Dispositions!$C20, Raw!$H:$H, "E15")</f>
        <v>0</v>
      </c>
      <c r="TO20" s="35">
        <f>SUMIFS(Raw!$I:$I, Raw!$A:$A, Dispositions!TO$14, Raw!$F:$F, Dispositions!$C20, Raw!$H:$H, "E15")</f>
        <v>0</v>
      </c>
      <c r="TP20" s="35">
        <f>SUMIFS(Raw!$I:$I, Raw!$A:$A, Dispositions!TP$14, Raw!$F:$F, Dispositions!$C20, Raw!$H:$H, "E15")</f>
        <v>0</v>
      </c>
      <c r="TQ20" s="35">
        <f>SUMIFS(Raw!$I:$I, Raw!$A:$A, Dispositions!TQ$14, Raw!$F:$F, Dispositions!$C20, Raw!$H:$H, "E15")</f>
        <v>0</v>
      </c>
      <c r="TR20" s="35">
        <f>SUMIFS(Raw!$I:$I, Raw!$A:$A, Dispositions!TR$14, Raw!$F:$F, Dispositions!$C20, Raw!$H:$H, "E15")</f>
        <v>0</v>
      </c>
      <c r="TS20" s="35">
        <f>SUMIFS(Raw!$I:$I, Raw!$A:$A, Dispositions!TS$14, Raw!$F:$F, Dispositions!$C20, Raw!$H:$H, "E15")</f>
        <v>0</v>
      </c>
      <c r="TT20" s="36">
        <f>SUMIFS(Raw!$I:$I, Raw!$A:$A, Dispositions!TT$14, Raw!$F:$F, Dispositions!$C20, Raw!$H:$H, "E15")</f>
        <v>0</v>
      </c>
      <c r="TV20" s="34">
        <f>SUMIFS(Raw!$I:$I, Raw!$A:$A, Dispositions!TV$14, Raw!$F:$F, Dispositions!$C20, Raw!$H:$H, "E16")</f>
        <v>0</v>
      </c>
      <c r="TW20" s="35">
        <f>SUMIFS(Raw!$I:$I, Raw!$A:$A, Dispositions!TW$14, Raw!$F:$F, Dispositions!$C20, Raw!$H:$H, "E16")</f>
        <v>0</v>
      </c>
      <c r="TX20" s="35">
        <f>SUMIFS(Raw!$I:$I, Raw!$A:$A, Dispositions!TX$14, Raw!$F:$F, Dispositions!$C20, Raw!$H:$H, "E16")</f>
        <v>0</v>
      </c>
      <c r="TY20" s="35">
        <f>SUMIFS(Raw!$I:$I, Raw!$A:$A, Dispositions!TY$14, Raw!$F:$F, Dispositions!$C20, Raw!$H:$H, "E16")</f>
        <v>0</v>
      </c>
      <c r="TZ20" s="35">
        <f>SUMIFS(Raw!$I:$I, Raw!$A:$A, Dispositions!TZ$14, Raw!$F:$F, Dispositions!$C20, Raw!$H:$H, "E16")</f>
        <v>0</v>
      </c>
      <c r="UA20" s="35">
        <f>SUMIFS(Raw!$I:$I, Raw!$A:$A, Dispositions!UA$14, Raw!$F:$F, Dispositions!$C20, Raw!$H:$H, "E16")</f>
        <v>0</v>
      </c>
      <c r="UB20" s="36">
        <f>SUMIFS(Raw!$I:$I, Raw!$A:$A, Dispositions!UB$14, Raw!$F:$F, Dispositions!$C20, Raw!$H:$H, "E16")</f>
        <v>0</v>
      </c>
      <c r="UD20" s="34">
        <f>SUMIFS(Raw!$I:$I, Raw!$A:$A, Dispositions!UD$14, Raw!$F:$F, Dispositions!$C20, Raw!$H:$H, "E18")</f>
        <v>0</v>
      </c>
      <c r="UE20" s="35">
        <f>SUMIFS(Raw!$I:$I, Raw!$A:$A, Dispositions!UE$14, Raw!$F:$F, Dispositions!$C20, Raw!$H:$H, "E18")</f>
        <v>0</v>
      </c>
      <c r="UF20" s="35">
        <f>SUMIFS(Raw!$I:$I, Raw!$A:$A, Dispositions!UF$14, Raw!$F:$F, Dispositions!$C20, Raw!$H:$H, "E18")</f>
        <v>0</v>
      </c>
      <c r="UG20" s="35">
        <f>SUMIFS(Raw!$I:$I, Raw!$A:$A, Dispositions!UG$14, Raw!$F:$F, Dispositions!$C20, Raw!$H:$H, "E18")</f>
        <v>0</v>
      </c>
      <c r="UH20" s="35">
        <f>SUMIFS(Raw!$I:$I, Raw!$A:$A, Dispositions!UH$14, Raw!$F:$F, Dispositions!$C20, Raw!$H:$H, "E18")</f>
        <v>0</v>
      </c>
      <c r="UI20" s="35">
        <f>SUMIFS(Raw!$I:$I, Raw!$A:$A, Dispositions!UI$14, Raw!$F:$F, Dispositions!$C20, Raw!$H:$H, "E18")</f>
        <v>0</v>
      </c>
      <c r="UJ20" s="36">
        <f>SUMIFS(Raw!$I:$I, Raw!$A:$A, Dispositions!UJ$14, Raw!$F:$F, Dispositions!$C20, Raw!$H:$H, "E18")</f>
        <v>0</v>
      </c>
      <c r="UL20" s="34">
        <f>SUMIFS(Raw!$I:$I, Raw!$A:$A, Dispositions!UL$14, Raw!$F:$F, Dispositions!$C20, Raw!$H:$H, "E34")</f>
        <v>0</v>
      </c>
      <c r="UM20" s="35">
        <f>SUMIFS(Raw!$I:$I, Raw!$A:$A, Dispositions!UM$14, Raw!$F:$F, Dispositions!$C20, Raw!$H:$H, "E34")</f>
        <v>0</v>
      </c>
      <c r="UN20" s="35">
        <f>SUMIFS(Raw!$I:$I, Raw!$A:$A, Dispositions!UN$14, Raw!$F:$F, Dispositions!$C20, Raw!$H:$H, "E34")</f>
        <v>0</v>
      </c>
      <c r="UO20" s="35">
        <f>SUMIFS(Raw!$I:$I, Raw!$A:$A, Dispositions!UO$14, Raw!$F:$F, Dispositions!$C20, Raw!$H:$H, "E34")</f>
        <v>0</v>
      </c>
      <c r="UP20" s="35">
        <f>SUMIFS(Raw!$I:$I, Raw!$A:$A, Dispositions!UP$14, Raw!$F:$F, Dispositions!$C20, Raw!$H:$H, "E34")</f>
        <v>0</v>
      </c>
      <c r="UQ20" s="35">
        <f>SUMIFS(Raw!$I:$I, Raw!$A:$A, Dispositions!UQ$14, Raw!$F:$F, Dispositions!$C20, Raw!$H:$H, "E34")</f>
        <v>0</v>
      </c>
      <c r="UR20" s="36">
        <f>SUMIFS(Raw!$I:$I, Raw!$A:$A, Dispositions!UR$14, Raw!$F:$F, Dispositions!$C20, Raw!$H:$H, "E34")</f>
        <v>0</v>
      </c>
      <c r="UT20" s="34">
        <f>SUMIFS(Raw!$I:$I, Raw!$A:$A, Dispositions!UT$14, Raw!$F:$F, Dispositions!$C20, Raw!$H:$H, "E02")</f>
        <v>0</v>
      </c>
      <c r="UU20" s="35">
        <f>SUMIFS(Raw!$I:$I, Raw!$A:$A, Dispositions!UU$14, Raw!$F:$F, Dispositions!$C20, Raw!$H:$H, "E02")</f>
        <v>0</v>
      </c>
      <c r="UV20" s="35">
        <f>SUMIFS(Raw!$I:$I, Raw!$A:$A, Dispositions!UV$14, Raw!$F:$F, Dispositions!$C20, Raw!$H:$H, "E02")</f>
        <v>0</v>
      </c>
      <c r="UW20" s="35">
        <f>SUMIFS(Raw!$I:$I, Raw!$A:$A, Dispositions!UW$14, Raw!$F:$F, Dispositions!$C20, Raw!$H:$H, "E02")</f>
        <v>0</v>
      </c>
      <c r="UX20" s="35">
        <f>SUMIFS(Raw!$I:$I, Raw!$A:$A, Dispositions!UX$14, Raw!$F:$F, Dispositions!$C20, Raw!$H:$H, "E02")</f>
        <v>0</v>
      </c>
      <c r="UY20" s="35">
        <f>SUMIFS(Raw!$I:$I, Raw!$A:$A, Dispositions!UY$14, Raw!$F:$F, Dispositions!$C20, Raw!$H:$H, "E02")</f>
        <v>0</v>
      </c>
      <c r="UZ20" s="36">
        <f>SUMIFS(Raw!$I:$I, Raw!$A:$A, Dispositions!UZ$14, Raw!$F:$F, Dispositions!$C20, Raw!$H:$H, "E02")</f>
        <v>0</v>
      </c>
      <c r="VB20" s="34">
        <f>SUMIFS(Raw!$I:$I, Raw!$A:$A, Dispositions!VB$14, Raw!$F:$F, Dispositions!$C20, Raw!$H:$H, "E03")</f>
        <v>0</v>
      </c>
      <c r="VC20" s="35">
        <f>SUMIFS(Raw!$I:$I, Raw!$A:$A, Dispositions!VC$14, Raw!$F:$F, Dispositions!$C20, Raw!$H:$H, "E03")</f>
        <v>0</v>
      </c>
      <c r="VD20" s="35">
        <f>SUMIFS(Raw!$I:$I, Raw!$A:$A, Dispositions!VD$14, Raw!$F:$F, Dispositions!$C20, Raw!$H:$H, "E03")</f>
        <v>0</v>
      </c>
      <c r="VE20" s="35">
        <f>SUMIFS(Raw!$I:$I, Raw!$A:$A, Dispositions!VE$14, Raw!$F:$F, Dispositions!$C20, Raw!$H:$H, "E03")</f>
        <v>0</v>
      </c>
      <c r="VF20" s="35">
        <f>SUMIFS(Raw!$I:$I, Raw!$A:$A, Dispositions!VF$14, Raw!$F:$F, Dispositions!$C20, Raw!$H:$H, "E03")</f>
        <v>0</v>
      </c>
      <c r="VG20" s="35">
        <f>SUMIFS(Raw!$I:$I, Raw!$A:$A, Dispositions!VG$14, Raw!$F:$F, Dispositions!$C20, Raw!$H:$H, "E03")</f>
        <v>0</v>
      </c>
      <c r="VH20" s="36">
        <f>SUMIFS(Raw!$I:$I, Raw!$A:$A, Dispositions!VH$14, Raw!$F:$F, Dispositions!$C20, Raw!$H:$H, "E03")</f>
        <v>0</v>
      </c>
      <c r="VJ20" s="34">
        <f>SUMIFS(Raw!$I:$I, Raw!$A:$A, Dispositions!VJ$14, Raw!$F:$F, Dispositions!$C20, Raw!$H:$H, "E05")</f>
        <v>0</v>
      </c>
      <c r="VK20" s="35">
        <f>SUMIFS(Raw!$I:$I, Raw!$A:$A, Dispositions!VK$14, Raw!$F:$F, Dispositions!$C20, Raw!$H:$H, "E05")</f>
        <v>0</v>
      </c>
      <c r="VL20" s="35">
        <f>SUMIFS(Raw!$I:$I, Raw!$A:$A, Dispositions!VL$14, Raw!$F:$F, Dispositions!$C20, Raw!$H:$H, "E05")</f>
        <v>0</v>
      </c>
      <c r="VM20" s="35">
        <f>SUMIFS(Raw!$I:$I, Raw!$A:$A, Dispositions!VM$14, Raw!$F:$F, Dispositions!$C20, Raw!$H:$H, "E05")</f>
        <v>0</v>
      </c>
      <c r="VN20" s="35">
        <f>SUMIFS(Raw!$I:$I, Raw!$A:$A, Dispositions!VN$14, Raw!$F:$F, Dispositions!$C20, Raw!$H:$H, "E05")</f>
        <v>0</v>
      </c>
      <c r="VO20" s="35">
        <f>SUMIFS(Raw!$I:$I, Raw!$A:$A, Dispositions!VO$14, Raw!$F:$F, Dispositions!$C20, Raw!$H:$H, "E05")</f>
        <v>0</v>
      </c>
      <c r="VP20" s="36">
        <f>SUMIFS(Raw!$I:$I, Raw!$A:$A, Dispositions!VP$14, Raw!$F:$F, Dispositions!$C20, Raw!$H:$H, "E05")</f>
        <v>0</v>
      </c>
      <c r="VR20" s="34">
        <f>SUMIFS(Raw!$I:$I, Raw!$A:$A, Dispositions!VR$14, Raw!$F:$F, Dispositions!$C20, Raw!$H:$H, "E12")</f>
        <v>0</v>
      </c>
      <c r="VS20" s="35">
        <f>SUMIFS(Raw!$I:$I, Raw!$A:$A, Dispositions!VS$14, Raw!$F:$F, Dispositions!$C20, Raw!$H:$H, "E12")</f>
        <v>0</v>
      </c>
      <c r="VT20" s="35">
        <f>SUMIFS(Raw!$I:$I, Raw!$A:$A, Dispositions!VT$14, Raw!$F:$F, Dispositions!$C20, Raw!$H:$H, "E12")</f>
        <v>0</v>
      </c>
      <c r="VU20" s="35">
        <f>SUMIFS(Raw!$I:$I, Raw!$A:$A, Dispositions!VU$14, Raw!$F:$F, Dispositions!$C20, Raw!$H:$H, "E12")</f>
        <v>0</v>
      </c>
      <c r="VV20" s="35">
        <f>SUMIFS(Raw!$I:$I, Raw!$A:$A, Dispositions!VV$14, Raw!$F:$F, Dispositions!$C20, Raw!$H:$H, "E12")</f>
        <v>0</v>
      </c>
      <c r="VW20" s="35">
        <f>SUMIFS(Raw!$I:$I, Raw!$A:$A, Dispositions!VW$14, Raw!$F:$F, Dispositions!$C20, Raw!$H:$H, "E12")</f>
        <v>0</v>
      </c>
      <c r="VX20" s="36">
        <f>SUMIFS(Raw!$I:$I, Raw!$A:$A, Dispositions!VX$14, Raw!$F:$F, Dispositions!$C20, Raw!$H:$H, "E12")</f>
        <v>0</v>
      </c>
      <c r="VZ20" s="34">
        <f>SUMIFS(Raw!$I:$I, Raw!$A:$A, Dispositions!VZ$14, Raw!$F:$F, Dispositions!$C20, Raw!$H:$H, "E13")</f>
        <v>0</v>
      </c>
      <c r="WA20" s="35">
        <f>SUMIFS(Raw!$I:$I, Raw!$A:$A, Dispositions!WA$14, Raw!$F:$F, Dispositions!$C20, Raw!$H:$H, "E13")</f>
        <v>0</v>
      </c>
      <c r="WB20" s="35">
        <f>SUMIFS(Raw!$I:$I, Raw!$A:$A, Dispositions!WB$14, Raw!$F:$F, Dispositions!$C20, Raw!$H:$H, "E13")</f>
        <v>0</v>
      </c>
      <c r="WC20" s="35">
        <f>SUMIFS(Raw!$I:$I, Raw!$A:$A, Dispositions!WC$14, Raw!$F:$F, Dispositions!$C20, Raw!$H:$H, "E13")</f>
        <v>0</v>
      </c>
      <c r="WD20" s="35">
        <f>SUMIFS(Raw!$I:$I, Raw!$A:$A, Dispositions!WD$14, Raw!$F:$F, Dispositions!$C20, Raw!$H:$H, "E13")</f>
        <v>0</v>
      </c>
      <c r="WE20" s="35">
        <f>SUMIFS(Raw!$I:$I, Raw!$A:$A, Dispositions!WE$14, Raw!$F:$F, Dispositions!$C20, Raw!$H:$H, "E13")</f>
        <v>0</v>
      </c>
      <c r="WF20" s="36">
        <f>SUMIFS(Raw!$I:$I, Raw!$A:$A, Dispositions!WF$14, Raw!$F:$F, Dispositions!$C20, Raw!$H:$H, "E13")</f>
        <v>0</v>
      </c>
      <c r="WH20" s="34">
        <f>SUMIFS(Raw!$I:$I, Raw!$A:$A, Dispositions!WH$14, Raw!$F:$F, Dispositions!$C20, Raw!$H:$H, "E14")</f>
        <v>0</v>
      </c>
      <c r="WI20" s="35">
        <f>SUMIFS(Raw!$I:$I, Raw!$A:$A, Dispositions!WI$14, Raw!$F:$F, Dispositions!$C20, Raw!$H:$H, "E14")</f>
        <v>0</v>
      </c>
      <c r="WJ20" s="35">
        <f>SUMIFS(Raw!$I:$I, Raw!$A:$A, Dispositions!WJ$14, Raw!$F:$F, Dispositions!$C20, Raw!$H:$H, "E14")</f>
        <v>0</v>
      </c>
      <c r="WK20" s="35">
        <f>SUMIFS(Raw!$I:$I, Raw!$A:$A, Dispositions!WK$14, Raw!$F:$F, Dispositions!$C20, Raw!$H:$H, "E14")</f>
        <v>0</v>
      </c>
      <c r="WL20" s="35">
        <f>SUMIFS(Raw!$I:$I, Raw!$A:$A, Dispositions!WL$14, Raw!$F:$F, Dispositions!$C20, Raw!$H:$H, "E14")</f>
        <v>0</v>
      </c>
      <c r="WM20" s="35">
        <f>SUMIFS(Raw!$I:$I, Raw!$A:$A, Dispositions!WM$14, Raw!$F:$F, Dispositions!$C20, Raw!$H:$H, "E14")</f>
        <v>0</v>
      </c>
      <c r="WN20" s="36">
        <f>SUMIFS(Raw!$I:$I, Raw!$A:$A, Dispositions!WN$14, Raw!$F:$F, Dispositions!$C20, Raw!$H:$H, "E14")</f>
        <v>0</v>
      </c>
      <c r="WP20" s="34">
        <f>SUMIFS(Raw!$I:$I, Raw!$A:$A, Dispositions!WP$14, Raw!$F:$F, Dispositions!$C20, Raw!$H:$H, "E15")</f>
        <v>0</v>
      </c>
      <c r="WQ20" s="35">
        <f>SUMIFS(Raw!$I:$I, Raw!$A:$A, Dispositions!WQ$14, Raw!$F:$F, Dispositions!$C20, Raw!$H:$H, "E15")</f>
        <v>0</v>
      </c>
      <c r="WR20" s="35">
        <f>SUMIFS(Raw!$I:$I, Raw!$A:$A, Dispositions!WR$14, Raw!$F:$F, Dispositions!$C20, Raw!$H:$H, "E15")</f>
        <v>0</v>
      </c>
      <c r="WS20" s="35">
        <f>SUMIFS(Raw!$I:$I, Raw!$A:$A, Dispositions!WS$14, Raw!$F:$F, Dispositions!$C20, Raw!$H:$H, "E15")</f>
        <v>0</v>
      </c>
      <c r="WT20" s="35">
        <f>SUMIFS(Raw!$I:$I, Raw!$A:$A, Dispositions!WT$14, Raw!$F:$F, Dispositions!$C20, Raw!$H:$H, "E15")</f>
        <v>0</v>
      </c>
      <c r="WU20" s="35">
        <f>SUMIFS(Raw!$I:$I, Raw!$A:$A, Dispositions!WU$14, Raw!$F:$F, Dispositions!$C20, Raw!$H:$H, "E15")</f>
        <v>0</v>
      </c>
      <c r="WV20" s="36">
        <f>SUMIFS(Raw!$I:$I, Raw!$A:$A, Dispositions!WV$14, Raw!$F:$F, Dispositions!$C20, Raw!$H:$H, "E15")</f>
        <v>0</v>
      </c>
      <c r="WX20" s="34">
        <f>SUMIFS(Raw!$I:$I, Raw!$A:$A, Dispositions!WX$14, Raw!$F:$F, Dispositions!$C20, Raw!$H:$H, "E16")</f>
        <v>0</v>
      </c>
      <c r="WY20" s="35">
        <f>SUMIFS(Raw!$I:$I, Raw!$A:$A, Dispositions!WY$14, Raw!$F:$F, Dispositions!$C20, Raw!$H:$H, "E16")</f>
        <v>0</v>
      </c>
      <c r="WZ20" s="35">
        <f>SUMIFS(Raw!$I:$I, Raw!$A:$A, Dispositions!WZ$14, Raw!$F:$F, Dispositions!$C20, Raw!$H:$H, "E16")</f>
        <v>0</v>
      </c>
      <c r="XA20" s="35">
        <f>SUMIFS(Raw!$I:$I, Raw!$A:$A, Dispositions!XA$14, Raw!$F:$F, Dispositions!$C20, Raw!$H:$H, "E16")</f>
        <v>0</v>
      </c>
      <c r="XB20" s="35">
        <f>SUMIFS(Raw!$I:$I, Raw!$A:$A, Dispositions!XB$14, Raw!$F:$F, Dispositions!$C20, Raw!$H:$H, "E16")</f>
        <v>0</v>
      </c>
      <c r="XC20" s="35">
        <f>SUMIFS(Raw!$I:$I, Raw!$A:$A, Dispositions!XC$14, Raw!$F:$F, Dispositions!$C20, Raw!$H:$H, "E16")</f>
        <v>0</v>
      </c>
      <c r="XD20" s="36">
        <f>SUMIFS(Raw!$I:$I, Raw!$A:$A, Dispositions!XD$14, Raw!$F:$F, Dispositions!$C20, Raw!$H:$H, "E16")</f>
        <v>0</v>
      </c>
      <c r="XF20" s="34">
        <f>SUMIFS(Raw!$I:$I, Raw!$A:$A, Dispositions!XF$14, Raw!$F:$F, Dispositions!$C20, Raw!$H:$H, "E18")</f>
        <v>0</v>
      </c>
      <c r="XG20" s="35">
        <f>SUMIFS(Raw!$I:$I, Raw!$A:$A, Dispositions!XG$14, Raw!$F:$F, Dispositions!$C20, Raw!$H:$H, "E18")</f>
        <v>0</v>
      </c>
      <c r="XH20" s="35">
        <f>SUMIFS(Raw!$I:$I, Raw!$A:$A, Dispositions!XH$14, Raw!$F:$F, Dispositions!$C20, Raw!$H:$H, "E18")</f>
        <v>0</v>
      </c>
      <c r="XI20" s="35">
        <f>SUMIFS(Raw!$I:$I, Raw!$A:$A, Dispositions!XI$14, Raw!$F:$F, Dispositions!$C20, Raw!$H:$H, "E18")</f>
        <v>0</v>
      </c>
      <c r="XJ20" s="35">
        <f>SUMIFS(Raw!$I:$I, Raw!$A:$A, Dispositions!XJ$14, Raw!$F:$F, Dispositions!$C20, Raw!$H:$H, "E18")</f>
        <v>0</v>
      </c>
      <c r="XK20" s="35">
        <f>SUMIFS(Raw!$I:$I, Raw!$A:$A, Dispositions!XK$14, Raw!$F:$F, Dispositions!$C20, Raw!$H:$H, "E18")</f>
        <v>0</v>
      </c>
      <c r="XL20" s="36">
        <f>SUMIFS(Raw!$I:$I, Raw!$A:$A, Dispositions!XL$14, Raw!$F:$F, Dispositions!$C20, Raw!$H:$H, "E18")</f>
        <v>0</v>
      </c>
      <c r="XN20" s="34">
        <f>SUMIFS(Raw!$I:$I, Raw!$A:$A, Dispositions!XN$14, Raw!$F:$F, Dispositions!$C20, Raw!$H:$H, "E34")</f>
        <v>0</v>
      </c>
      <c r="XO20" s="35">
        <f>SUMIFS(Raw!$I:$I, Raw!$A:$A, Dispositions!XO$14, Raw!$F:$F, Dispositions!$C20, Raw!$H:$H, "E34")</f>
        <v>0</v>
      </c>
      <c r="XP20" s="35">
        <f>SUMIFS(Raw!$I:$I, Raw!$A:$A, Dispositions!XP$14, Raw!$F:$F, Dispositions!$C20, Raw!$H:$H, "E34")</f>
        <v>0</v>
      </c>
      <c r="XQ20" s="35">
        <f>SUMIFS(Raw!$I:$I, Raw!$A:$A, Dispositions!XQ$14, Raw!$F:$F, Dispositions!$C20, Raw!$H:$H, "E34")</f>
        <v>0</v>
      </c>
      <c r="XR20" s="35">
        <f>SUMIFS(Raw!$I:$I, Raw!$A:$A, Dispositions!XR$14, Raw!$F:$F, Dispositions!$C20, Raw!$H:$H, "E34")</f>
        <v>0</v>
      </c>
      <c r="XS20" s="35">
        <f>SUMIFS(Raw!$I:$I, Raw!$A:$A, Dispositions!XS$14, Raw!$F:$F, Dispositions!$C20, Raw!$H:$H, "E34")</f>
        <v>0</v>
      </c>
      <c r="XT20" s="36">
        <f>SUMIFS(Raw!$I:$I, Raw!$A:$A, Dispositions!XT$14, Raw!$F:$F, Dispositions!$C20, Raw!$H:$H, "E34")</f>
        <v>0</v>
      </c>
      <c r="XV20" s="34">
        <f>SUMIFS(Raw!$I:$I, Raw!$A:$A, Dispositions!XV$14, Raw!$F:$F, Dispositions!$C20, Raw!$H:$H, "E02")</f>
        <v>0</v>
      </c>
      <c r="XW20" s="35">
        <f>SUMIFS(Raw!$I:$I, Raw!$A:$A, Dispositions!XW$14, Raw!$F:$F, Dispositions!$C20, Raw!$H:$H, "E02")</f>
        <v>0</v>
      </c>
      <c r="XX20" s="35">
        <f>SUMIFS(Raw!$I:$I, Raw!$A:$A, Dispositions!XX$14, Raw!$F:$F, Dispositions!$C20, Raw!$H:$H, "E02")</f>
        <v>0</v>
      </c>
      <c r="XY20" s="35">
        <f>SUMIFS(Raw!$I:$I, Raw!$A:$A, Dispositions!XY$14, Raw!$F:$F, Dispositions!$C20, Raw!$H:$H, "E02")</f>
        <v>0</v>
      </c>
      <c r="XZ20" s="35">
        <f>SUMIFS(Raw!$I:$I, Raw!$A:$A, Dispositions!XZ$14, Raw!$F:$F, Dispositions!$C20, Raw!$H:$H, "E02")</f>
        <v>0</v>
      </c>
      <c r="YA20" s="35">
        <f>SUMIFS(Raw!$I:$I, Raw!$A:$A, Dispositions!YA$14, Raw!$F:$F, Dispositions!$C20, Raw!$H:$H, "E02")</f>
        <v>0</v>
      </c>
      <c r="YB20" s="36">
        <f>SUMIFS(Raw!$I:$I, Raw!$A:$A, Dispositions!YB$14, Raw!$F:$F, Dispositions!$C20, Raw!$H:$H, "E02")</f>
        <v>0</v>
      </c>
      <c r="YD20" s="34">
        <f>SUMIFS(Raw!$I:$I, Raw!$A:$A, Dispositions!YD$14, Raw!$F:$F, Dispositions!$C20, Raw!$H:$H, "E03")</f>
        <v>0</v>
      </c>
      <c r="YE20" s="35">
        <f>SUMIFS(Raw!$I:$I, Raw!$A:$A, Dispositions!YE$14, Raw!$F:$F, Dispositions!$C20, Raw!$H:$H, "E03")</f>
        <v>0</v>
      </c>
      <c r="YF20" s="35">
        <f>SUMIFS(Raw!$I:$I, Raw!$A:$A, Dispositions!YF$14, Raw!$F:$F, Dispositions!$C20, Raw!$H:$H, "E03")</f>
        <v>0</v>
      </c>
      <c r="YG20" s="35">
        <f>SUMIFS(Raw!$I:$I, Raw!$A:$A, Dispositions!YG$14, Raw!$F:$F, Dispositions!$C20, Raw!$H:$H, "E03")</f>
        <v>0</v>
      </c>
      <c r="YH20" s="35">
        <f>SUMIFS(Raw!$I:$I, Raw!$A:$A, Dispositions!YH$14, Raw!$F:$F, Dispositions!$C20, Raw!$H:$H, "E03")</f>
        <v>0</v>
      </c>
      <c r="YI20" s="35">
        <f>SUMIFS(Raw!$I:$I, Raw!$A:$A, Dispositions!YI$14, Raw!$F:$F, Dispositions!$C20, Raw!$H:$H, "E03")</f>
        <v>0</v>
      </c>
      <c r="YJ20" s="36">
        <f>SUMIFS(Raw!$I:$I, Raw!$A:$A, Dispositions!YJ$14, Raw!$F:$F, Dispositions!$C20, Raw!$H:$H, "E03")</f>
        <v>0</v>
      </c>
      <c r="YL20" s="34">
        <f>SUMIFS(Raw!$I:$I, Raw!$A:$A, Dispositions!YL$14, Raw!$F:$F, Dispositions!$C20, Raw!$H:$H, "E05")</f>
        <v>0</v>
      </c>
      <c r="YM20" s="35">
        <f>SUMIFS(Raw!$I:$I, Raw!$A:$A, Dispositions!YM$14, Raw!$F:$F, Dispositions!$C20, Raw!$H:$H, "E05")</f>
        <v>0</v>
      </c>
      <c r="YN20" s="35">
        <f>SUMIFS(Raw!$I:$I, Raw!$A:$A, Dispositions!YN$14, Raw!$F:$F, Dispositions!$C20, Raw!$H:$H, "E05")</f>
        <v>0</v>
      </c>
      <c r="YO20" s="35">
        <f>SUMIFS(Raw!$I:$I, Raw!$A:$A, Dispositions!YO$14, Raw!$F:$F, Dispositions!$C20, Raw!$H:$H, "E05")</f>
        <v>0</v>
      </c>
      <c r="YP20" s="35">
        <f>SUMIFS(Raw!$I:$I, Raw!$A:$A, Dispositions!YP$14, Raw!$F:$F, Dispositions!$C20, Raw!$H:$H, "E05")</f>
        <v>0</v>
      </c>
      <c r="YQ20" s="35">
        <f>SUMIFS(Raw!$I:$I, Raw!$A:$A, Dispositions!YQ$14, Raw!$F:$F, Dispositions!$C20, Raw!$H:$H, "E05")</f>
        <v>0</v>
      </c>
      <c r="YR20" s="36">
        <f>SUMIFS(Raw!$I:$I, Raw!$A:$A, Dispositions!YR$14, Raw!$F:$F, Dispositions!$C20, Raw!$H:$H, "E05")</f>
        <v>0</v>
      </c>
      <c r="YT20" s="34">
        <f>SUMIFS(Raw!$I:$I, Raw!$A:$A, Dispositions!YT$14, Raw!$F:$F, Dispositions!$C20, Raw!$H:$H, "E12")</f>
        <v>0</v>
      </c>
      <c r="YU20" s="35">
        <f>SUMIFS(Raw!$I:$I, Raw!$A:$A, Dispositions!YU$14, Raw!$F:$F, Dispositions!$C20, Raw!$H:$H, "E12")</f>
        <v>0</v>
      </c>
      <c r="YV20" s="35">
        <f>SUMIFS(Raw!$I:$I, Raw!$A:$A, Dispositions!YV$14, Raw!$F:$F, Dispositions!$C20, Raw!$H:$H, "E12")</f>
        <v>0</v>
      </c>
      <c r="YW20" s="35">
        <f>SUMIFS(Raw!$I:$I, Raw!$A:$A, Dispositions!YW$14, Raw!$F:$F, Dispositions!$C20, Raw!$H:$H, "E12")</f>
        <v>0</v>
      </c>
      <c r="YX20" s="35">
        <f>SUMIFS(Raw!$I:$I, Raw!$A:$A, Dispositions!YX$14, Raw!$F:$F, Dispositions!$C20, Raw!$H:$H, "E12")</f>
        <v>0</v>
      </c>
      <c r="YY20" s="35">
        <f>SUMIFS(Raw!$I:$I, Raw!$A:$A, Dispositions!YY$14, Raw!$F:$F, Dispositions!$C20, Raw!$H:$H, "E12")</f>
        <v>0</v>
      </c>
      <c r="YZ20" s="36">
        <f>SUMIFS(Raw!$I:$I, Raw!$A:$A, Dispositions!YZ$14, Raw!$F:$F, Dispositions!$C20, Raw!$H:$H, "E12")</f>
        <v>0</v>
      </c>
      <c r="ZB20" s="34">
        <f>SUMIFS(Raw!$I:$I, Raw!$A:$A, Dispositions!ZB$14, Raw!$F:$F, Dispositions!$C20, Raw!$H:$H, "E13")</f>
        <v>0</v>
      </c>
      <c r="ZC20" s="35">
        <f>SUMIFS(Raw!$I:$I, Raw!$A:$A, Dispositions!ZC$14, Raw!$F:$F, Dispositions!$C20, Raw!$H:$H, "E13")</f>
        <v>0</v>
      </c>
      <c r="ZD20" s="35">
        <f>SUMIFS(Raw!$I:$I, Raw!$A:$A, Dispositions!ZD$14, Raw!$F:$F, Dispositions!$C20, Raw!$H:$H, "E13")</f>
        <v>0</v>
      </c>
      <c r="ZE20" s="35">
        <f>SUMIFS(Raw!$I:$I, Raw!$A:$A, Dispositions!ZE$14, Raw!$F:$F, Dispositions!$C20, Raw!$H:$H, "E13")</f>
        <v>0</v>
      </c>
      <c r="ZF20" s="35">
        <f>SUMIFS(Raw!$I:$I, Raw!$A:$A, Dispositions!ZF$14, Raw!$F:$F, Dispositions!$C20, Raw!$H:$H, "E13")</f>
        <v>0</v>
      </c>
      <c r="ZG20" s="35">
        <f>SUMIFS(Raw!$I:$I, Raw!$A:$A, Dispositions!ZG$14, Raw!$F:$F, Dispositions!$C20, Raw!$H:$H, "E13")</f>
        <v>0</v>
      </c>
      <c r="ZH20" s="36">
        <f>SUMIFS(Raw!$I:$I, Raw!$A:$A, Dispositions!ZH$14, Raw!$F:$F, Dispositions!$C20, Raw!$H:$H, "E13")</f>
        <v>0</v>
      </c>
      <c r="ZJ20" s="34">
        <f>SUMIFS(Raw!$I:$I, Raw!$A:$A, Dispositions!ZJ$14, Raw!$F:$F, Dispositions!$C20, Raw!$H:$H, "E14")</f>
        <v>0</v>
      </c>
      <c r="ZK20" s="35">
        <f>SUMIFS(Raw!$I:$I, Raw!$A:$A, Dispositions!ZK$14, Raw!$F:$F, Dispositions!$C20, Raw!$H:$H, "E14")</f>
        <v>0</v>
      </c>
      <c r="ZL20" s="35">
        <f>SUMIFS(Raw!$I:$I, Raw!$A:$A, Dispositions!ZL$14, Raw!$F:$F, Dispositions!$C20, Raw!$H:$H, "E14")</f>
        <v>0</v>
      </c>
      <c r="ZM20" s="35">
        <f>SUMIFS(Raw!$I:$I, Raw!$A:$A, Dispositions!ZM$14, Raw!$F:$F, Dispositions!$C20, Raw!$H:$H, "E14")</f>
        <v>0</v>
      </c>
      <c r="ZN20" s="35">
        <f>SUMIFS(Raw!$I:$I, Raw!$A:$A, Dispositions!ZN$14, Raw!$F:$F, Dispositions!$C20, Raw!$H:$H, "E14")</f>
        <v>0</v>
      </c>
      <c r="ZO20" s="35">
        <f>SUMIFS(Raw!$I:$I, Raw!$A:$A, Dispositions!ZO$14, Raw!$F:$F, Dispositions!$C20, Raw!$H:$H, "E14")</f>
        <v>0</v>
      </c>
      <c r="ZP20" s="36">
        <f>SUMIFS(Raw!$I:$I, Raw!$A:$A, Dispositions!ZP$14, Raw!$F:$F, Dispositions!$C20, Raw!$H:$H, "E14")</f>
        <v>0</v>
      </c>
      <c r="ZR20" s="34">
        <f>SUMIFS(Raw!$I:$I, Raw!$A:$A, Dispositions!ZR$14, Raw!$F:$F, Dispositions!$C20, Raw!$H:$H, "E15")</f>
        <v>0</v>
      </c>
      <c r="ZS20" s="35">
        <f>SUMIFS(Raw!$I:$I, Raw!$A:$A, Dispositions!ZS$14, Raw!$F:$F, Dispositions!$C20, Raw!$H:$H, "E15")</f>
        <v>0</v>
      </c>
      <c r="ZT20" s="35">
        <f>SUMIFS(Raw!$I:$I, Raw!$A:$A, Dispositions!ZT$14, Raw!$F:$F, Dispositions!$C20, Raw!$H:$H, "E15")</f>
        <v>0</v>
      </c>
      <c r="ZU20" s="35">
        <f>SUMIFS(Raw!$I:$I, Raw!$A:$A, Dispositions!ZU$14, Raw!$F:$F, Dispositions!$C20, Raw!$H:$H, "E15")</f>
        <v>0</v>
      </c>
      <c r="ZV20" s="35">
        <f>SUMIFS(Raw!$I:$I, Raw!$A:$A, Dispositions!ZV$14, Raw!$F:$F, Dispositions!$C20, Raw!$H:$H, "E15")</f>
        <v>0</v>
      </c>
      <c r="ZW20" s="35">
        <f>SUMIFS(Raw!$I:$I, Raw!$A:$A, Dispositions!ZW$14, Raw!$F:$F, Dispositions!$C20, Raw!$H:$H, "E15")</f>
        <v>0</v>
      </c>
      <c r="ZX20" s="36">
        <f>SUMIFS(Raw!$I:$I, Raw!$A:$A, Dispositions!ZX$14, Raw!$F:$F, Dispositions!$C20, Raw!$H:$H, "E15")</f>
        <v>0</v>
      </c>
      <c r="ZZ20" s="34">
        <f>SUMIFS(Raw!$I:$I, Raw!$A:$A, Dispositions!ZZ$14, Raw!$F:$F, Dispositions!$C20, Raw!$H:$H, "E16")</f>
        <v>0</v>
      </c>
      <c r="AAA20" s="35">
        <f>SUMIFS(Raw!$I:$I, Raw!$A:$A, Dispositions!AAA$14, Raw!$F:$F, Dispositions!$C20, Raw!$H:$H, "E16")</f>
        <v>0</v>
      </c>
      <c r="AAB20" s="35">
        <f>SUMIFS(Raw!$I:$I, Raw!$A:$A, Dispositions!AAB$14, Raw!$F:$F, Dispositions!$C20, Raw!$H:$H, "E16")</f>
        <v>0</v>
      </c>
      <c r="AAC20" s="35">
        <f>SUMIFS(Raw!$I:$I, Raw!$A:$A, Dispositions!AAC$14, Raw!$F:$F, Dispositions!$C20, Raw!$H:$H, "E16")</f>
        <v>0</v>
      </c>
      <c r="AAD20" s="35">
        <f>SUMIFS(Raw!$I:$I, Raw!$A:$A, Dispositions!AAD$14, Raw!$F:$F, Dispositions!$C20, Raw!$H:$H, "E16")</f>
        <v>0</v>
      </c>
      <c r="AAE20" s="35">
        <f>SUMIFS(Raw!$I:$I, Raw!$A:$A, Dispositions!AAE$14, Raw!$F:$F, Dispositions!$C20, Raw!$H:$H, "E16")</f>
        <v>0</v>
      </c>
      <c r="AAF20" s="36">
        <f>SUMIFS(Raw!$I:$I, Raw!$A:$A, Dispositions!AAF$14, Raw!$F:$F, Dispositions!$C20, Raw!$H:$H, "E16")</f>
        <v>0</v>
      </c>
      <c r="AAH20" s="34">
        <f>SUMIFS(Raw!$I:$I, Raw!$A:$A, Dispositions!AAH$14, Raw!$F:$F, Dispositions!$C20, Raw!$H:$H, "E18")</f>
        <v>0</v>
      </c>
      <c r="AAI20" s="35">
        <f>SUMIFS(Raw!$I:$I, Raw!$A:$A, Dispositions!AAI$14, Raw!$F:$F, Dispositions!$C20, Raw!$H:$H, "E18")</f>
        <v>0</v>
      </c>
      <c r="AAJ20" s="35">
        <f>SUMIFS(Raw!$I:$I, Raw!$A:$A, Dispositions!AAJ$14, Raw!$F:$F, Dispositions!$C20, Raw!$H:$H, "E18")</f>
        <v>0</v>
      </c>
      <c r="AAK20" s="35">
        <f>SUMIFS(Raw!$I:$I, Raw!$A:$A, Dispositions!AAK$14, Raw!$F:$F, Dispositions!$C20, Raw!$H:$H, "E18")</f>
        <v>0</v>
      </c>
      <c r="AAL20" s="35">
        <f>SUMIFS(Raw!$I:$I, Raw!$A:$A, Dispositions!AAL$14, Raw!$F:$F, Dispositions!$C20, Raw!$H:$H, "E18")</f>
        <v>0</v>
      </c>
      <c r="AAM20" s="35">
        <f>SUMIFS(Raw!$I:$I, Raw!$A:$A, Dispositions!AAM$14, Raw!$F:$F, Dispositions!$C20, Raw!$H:$H, "E18")</f>
        <v>0</v>
      </c>
      <c r="AAN20" s="36">
        <f>SUMIFS(Raw!$I:$I, Raw!$A:$A, Dispositions!AAN$14, Raw!$F:$F, Dispositions!$C20, Raw!$H:$H, "E18")</f>
        <v>0</v>
      </c>
      <c r="AAP20" s="34">
        <f>SUMIFS(Raw!$I:$I, Raw!$A:$A, Dispositions!AAP$14, Raw!$F:$F, Dispositions!$C20, Raw!$H:$H, "E34")</f>
        <v>0</v>
      </c>
      <c r="AAQ20" s="35">
        <f>SUMIFS(Raw!$I:$I, Raw!$A:$A, Dispositions!AAQ$14, Raw!$F:$F, Dispositions!$C20, Raw!$H:$H, "E34")</f>
        <v>0</v>
      </c>
      <c r="AAR20" s="35">
        <f>SUMIFS(Raw!$I:$I, Raw!$A:$A, Dispositions!AAR$14, Raw!$F:$F, Dispositions!$C20, Raw!$H:$H, "E34")</f>
        <v>0</v>
      </c>
      <c r="AAS20" s="35">
        <f>SUMIFS(Raw!$I:$I, Raw!$A:$A, Dispositions!AAS$14, Raw!$F:$F, Dispositions!$C20, Raw!$H:$H, "E34")</f>
        <v>0</v>
      </c>
      <c r="AAT20" s="35">
        <f>SUMIFS(Raw!$I:$I, Raw!$A:$A, Dispositions!AAT$14, Raw!$F:$F, Dispositions!$C20, Raw!$H:$H, "E34")</f>
        <v>0</v>
      </c>
      <c r="AAU20" s="35">
        <f>SUMIFS(Raw!$I:$I, Raw!$A:$A, Dispositions!AAU$14, Raw!$F:$F, Dispositions!$C20, Raw!$H:$H, "E34")</f>
        <v>0</v>
      </c>
      <c r="AAV20" s="36">
        <f>SUMIFS(Raw!$I:$I, Raw!$A:$A, Dispositions!AAV$14, Raw!$F:$F, Dispositions!$C20, Raw!$H:$H, "E34")</f>
        <v>0</v>
      </c>
      <c r="AAX20" s="34">
        <f>SUMIFS(Raw!$I:$I, Raw!$A:$A, Dispositions!AAX$14, Raw!$F:$F, Dispositions!$C20, Raw!$H:$H, "E02")</f>
        <v>0</v>
      </c>
      <c r="AAY20" s="35">
        <f>SUMIFS(Raw!$I:$I, Raw!$A:$A, Dispositions!AAY$14, Raw!$F:$F, Dispositions!$C20, Raw!$H:$H, "E02")</f>
        <v>0</v>
      </c>
      <c r="AAZ20" s="35">
        <f>SUMIFS(Raw!$I:$I, Raw!$A:$A, Dispositions!AAZ$14, Raw!$F:$F, Dispositions!$C20, Raw!$H:$H, "E02")</f>
        <v>0</v>
      </c>
      <c r="ABA20" s="35">
        <f>SUMIFS(Raw!$I:$I, Raw!$A:$A, Dispositions!ABA$14, Raw!$F:$F, Dispositions!$C20, Raw!$H:$H, "E02")</f>
        <v>0</v>
      </c>
      <c r="ABB20" s="35">
        <f>SUMIFS(Raw!$I:$I, Raw!$A:$A, Dispositions!ABB$14, Raw!$F:$F, Dispositions!$C20, Raw!$H:$H, "E02")</f>
        <v>0</v>
      </c>
      <c r="ABC20" s="35">
        <f>SUMIFS(Raw!$I:$I, Raw!$A:$A, Dispositions!ABC$14, Raw!$F:$F, Dispositions!$C20, Raw!$H:$H, "E02")</f>
        <v>0</v>
      </c>
      <c r="ABD20" s="36">
        <f>SUMIFS(Raw!$I:$I, Raw!$A:$A, Dispositions!ABD$14, Raw!$F:$F, Dispositions!$C20, Raw!$H:$H, "E02")</f>
        <v>0</v>
      </c>
      <c r="ABF20" s="34">
        <f>SUMIFS(Raw!$I:$I, Raw!$A:$A, Dispositions!ABF$14, Raw!$F:$F, Dispositions!$C20, Raw!$H:$H, "E03")</f>
        <v>0</v>
      </c>
      <c r="ABG20" s="35">
        <f>SUMIFS(Raw!$I:$I, Raw!$A:$A, Dispositions!ABG$14, Raw!$F:$F, Dispositions!$C20, Raw!$H:$H, "E03")</f>
        <v>0</v>
      </c>
      <c r="ABH20" s="35">
        <f>SUMIFS(Raw!$I:$I, Raw!$A:$A, Dispositions!ABH$14, Raw!$F:$F, Dispositions!$C20, Raw!$H:$H, "E03")</f>
        <v>0</v>
      </c>
      <c r="ABI20" s="35">
        <f>SUMIFS(Raw!$I:$I, Raw!$A:$A, Dispositions!ABI$14, Raw!$F:$F, Dispositions!$C20, Raw!$H:$H, "E03")</f>
        <v>0</v>
      </c>
      <c r="ABJ20" s="35">
        <f>SUMIFS(Raw!$I:$I, Raw!$A:$A, Dispositions!ABJ$14, Raw!$F:$F, Dispositions!$C20, Raw!$H:$H, "E03")</f>
        <v>0</v>
      </c>
      <c r="ABK20" s="35">
        <f>SUMIFS(Raw!$I:$I, Raw!$A:$A, Dispositions!ABK$14, Raw!$F:$F, Dispositions!$C20, Raw!$H:$H, "E03")</f>
        <v>0</v>
      </c>
      <c r="ABL20" s="36">
        <f>SUMIFS(Raw!$I:$I, Raw!$A:$A, Dispositions!ABL$14, Raw!$F:$F, Dispositions!$C20, Raw!$H:$H, "E03")</f>
        <v>0</v>
      </c>
      <c r="ABN20" s="34">
        <f>SUMIFS(Raw!$I:$I, Raw!$A:$A, Dispositions!ABN$14, Raw!$F:$F, Dispositions!$C20, Raw!$H:$H, "E05")</f>
        <v>0</v>
      </c>
      <c r="ABO20" s="35">
        <f>SUMIFS(Raw!$I:$I, Raw!$A:$A, Dispositions!ABO$14, Raw!$F:$F, Dispositions!$C20, Raw!$H:$H, "E05")</f>
        <v>0</v>
      </c>
      <c r="ABP20" s="35">
        <f>SUMIFS(Raw!$I:$I, Raw!$A:$A, Dispositions!ABP$14, Raw!$F:$F, Dispositions!$C20, Raw!$H:$H, "E05")</f>
        <v>0</v>
      </c>
      <c r="ABQ20" s="35">
        <f>SUMIFS(Raw!$I:$I, Raw!$A:$A, Dispositions!ABQ$14, Raw!$F:$F, Dispositions!$C20, Raw!$H:$H, "E05")</f>
        <v>0</v>
      </c>
      <c r="ABR20" s="35">
        <f>SUMIFS(Raw!$I:$I, Raw!$A:$A, Dispositions!ABR$14, Raw!$F:$F, Dispositions!$C20, Raw!$H:$H, "E05")</f>
        <v>0</v>
      </c>
      <c r="ABS20" s="35">
        <f>SUMIFS(Raw!$I:$I, Raw!$A:$A, Dispositions!ABS$14, Raw!$F:$F, Dispositions!$C20, Raw!$H:$H, "E05")</f>
        <v>0</v>
      </c>
      <c r="ABT20" s="36">
        <f>SUMIFS(Raw!$I:$I, Raw!$A:$A, Dispositions!ABT$14, Raw!$F:$F, Dispositions!$C20, Raw!$H:$H, "E05")</f>
        <v>0</v>
      </c>
      <c r="ABV20" s="34">
        <f>SUMIFS(Raw!$I:$I, Raw!$A:$A, Dispositions!ABV$14, Raw!$F:$F, Dispositions!$C20, Raw!$H:$H, "E12")</f>
        <v>0</v>
      </c>
      <c r="ABW20" s="35">
        <f>SUMIFS(Raw!$I:$I, Raw!$A:$A, Dispositions!ABW$14, Raw!$F:$F, Dispositions!$C20, Raw!$H:$H, "E12")</f>
        <v>0</v>
      </c>
      <c r="ABX20" s="35">
        <f>SUMIFS(Raw!$I:$I, Raw!$A:$A, Dispositions!ABX$14, Raw!$F:$F, Dispositions!$C20, Raw!$H:$H, "E12")</f>
        <v>0</v>
      </c>
      <c r="ABY20" s="35">
        <f>SUMIFS(Raw!$I:$I, Raw!$A:$A, Dispositions!ABY$14, Raw!$F:$F, Dispositions!$C20, Raw!$H:$H, "E12")</f>
        <v>0</v>
      </c>
      <c r="ABZ20" s="35">
        <f>SUMIFS(Raw!$I:$I, Raw!$A:$A, Dispositions!ABZ$14, Raw!$F:$F, Dispositions!$C20, Raw!$H:$H, "E12")</f>
        <v>0</v>
      </c>
      <c r="ACA20" s="35">
        <f>SUMIFS(Raw!$I:$I, Raw!$A:$A, Dispositions!ACA$14, Raw!$F:$F, Dispositions!$C20, Raw!$H:$H, "E12")</f>
        <v>0</v>
      </c>
      <c r="ACB20" s="36">
        <f>SUMIFS(Raw!$I:$I, Raw!$A:$A, Dispositions!ACB$14, Raw!$F:$F, Dispositions!$C20, Raw!$H:$H, "E12")</f>
        <v>0</v>
      </c>
      <c r="ACD20" s="34">
        <f>SUMIFS(Raw!$I:$I, Raw!$A:$A, Dispositions!ACD$14, Raw!$F:$F, Dispositions!$C20, Raw!$H:$H, "E13")</f>
        <v>0</v>
      </c>
      <c r="ACE20" s="35">
        <f>SUMIFS(Raw!$I:$I, Raw!$A:$A, Dispositions!ACE$14, Raw!$F:$F, Dispositions!$C20, Raw!$H:$H, "E13")</f>
        <v>0</v>
      </c>
      <c r="ACF20" s="35">
        <f>SUMIFS(Raw!$I:$I, Raw!$A:$A, Dispositions!ACF$14, Raw!$F:$F, Dispositions!$C20, Raw!$H:$H, "E13")</f>
        <v>0</v>
      </c>
      <c r="ACG20" s="35">
        <f>SUMIFS(Raw!$I:$I, Raw!$A:$A, Dispositions!ACG$14, Raw!$F:$F, Dispositions!$C20, Raw!$H:$H, "E13")</f>
        <v>0</v>
      </c>
      <c r="ACH20" s="35">
        <f>SUMIFS(Raw!$I:$I, Raw!$A:$A, Dispositions!ACH$14, Raw!$F:$F, Dispositions!$C20, Raw!$H:$H, "E13")</f>
        <v>0</v>
      </c>
      <c r="ACI20" s="35">
        <f>SUMIFS(Raw!$I:$I, Raw!$A:$A, Dispositions!ACI$14, Raw!$F:$F, Dispositions!$C20, Raw!$H:$H, "E13")</f>
        <v>0</v>
      </c>
      <c r="ACJ20" s="36">
        <f>SUMIFS(Raw!$I:$I, Raw!$A:$A, Dispositions!ACJ$14, Raw!$F:$F, Dispositions!$C20, Raw!$H:$H, "E13")</f>
        <v>0</v>
      </c>
      <c r="ACL20" s="34">
        <f>SUMIFS(Raw!$I:$I, Raw!$A:$A, Dispositions!ACL$14, Raw!$F:$F, Dispositions!$C20, Raw!$H:$H, "E14")</f>
        <v>0</v>
      </c>
      <c r="ACM20" s="35">
        <f>SUMIFS(Raw!$I:$I, Raw!$A:$A, Dispositions!ACM$14, Raw!$F:$F, Dispositions!$C20, Raw!$H:$H, "E14")</f>
        <v>0</v>
      </c>
      <c r="ACN20" s="35">
        <f>SUMIFS(Raw!$I:$I, Raw!$A:$A, Dispositions!ACN$14, Raw!$F:$F, Dispositions!$C20, Raw!$H:$H, "E14")</f>
        <v>0</v>
      </c>
      <c r="ACO20" s="35">
        <f>SUMIFS(Raw!$I:$I, Raw!$A:$A, Dispositions!ACO$14, Raw!$F:$F, Dispositions!$C20, Raw!$H:$H, "E14")</f>
        <v>0</v>
      </c>
      <c r="ACP20" s="35">
        <f>SUMIFS(Raw!$I:$I, Raw!$A:$A, Dispositions!ACP$14, Raw!$F:$F, Dispositions!$C20, Raw!$H:$H, "E14")</f>
        <v>0</v>
      </c>
      <c r="ACQ20" s="35">
        <f>SUMIFS(Raw!$I:$I, Raw!$A:$A, Dispositions!ACQ$14, Raw!$F:$F, Dispositions!$C20, Raw!$H:$H, "E14")</f>
        <v>0</v>
      </c>
      <c r="ACR20" s="36">
        <f>SUMIFS(Raw!$I:$I, Raw!$A:$A, Dispositions!ACR$14, Raw!$F:$F, Dispositions!$C20, Raw!$H:$H, "E14")</f>
        <v>0</v>
      </c>
      <c r="ACT20" s="34">
        <f>SUMIFS(Raw!$I:$I, Raw!$A:$A, Dispositions!ACT$14, Raw!$F:$F, Dispositions!$C20, Raw!$H:$H, "E15")</f>
        <v>0</v>
      </c>
      <c r="ACU20" s="35">
        <f>SUMIFS(Raw!$I:$I, Raw!$A:$A, Dispositions!ACU$14, Raw!$F:$F, Dispositions!$C20, Raw!$H:$H, "E15")</f>
        <v>0</v>
      </c>
      <c r="ACV20" s="35">
        <f>SUMIFS(Raw!$I:$I, Raw!$A:$A, Dispositions!ACV$14, Raw!$F:$F, Dispositions!$C20, Raw!$H:$H, "E15")</f>
        <v>0</v>
      </c>
      <c r="ACW20" s="35">
        <f>SUMIFS(Raw!$I:$I, Raw!$A:$A, Dispositions!ACW$14, Raw!$F:$F, Dispositions!$C20, Raw!$H:$H, "E15")</f>
        <v>0</v>
      </c>
      <c r="ACX20" s="35">
        <f>SUMIFS(Raw!$I:$I, Raw!$A:$A, Dispositions!ACX$14, Raw!$F:$F, Dispositions!$C20, Raw!$H:$H, "E15")</f>
        <v>0</v>
      </c>
      <c r="ACY20" s="35">
        <f>SUMIFS(Raw!$I:$I, Raw!$A:$A, Dispositions!ACY$14, Raw!$F:$F, Dispositions!$C20, Raw!$H:$H, "E15")</f>
        <v>0</v>
      </c>
      <c r="ACZ20" s="36">
        <f>SUMIFS(Raw!$I:$I, Raw!$A:$A, Dispositions!ACZ$14, Raw!$F:$F, Dispositions!$C20, Raw!$H:$H, "E15")</f>
        <v>0</v>
      </c>
      <c r="ADB20" s="34">
        <f>SUMIFS(Raw!$I:$I, Raw!$A:$A, Dispositions!ADB$14, Raw!$F:$F, Dispositions!$C20, Raw!$H:$H, "E16")</f>
        <v>0</v>
      </c>
      <c r="ADC20" s="35">
        <f>SUMIFS(Raw!$I:$I, Raw!$A:$A, Dispositions!ADC$14, Raw!$F:$F, Dispositions!$C20, Raw!$H:$H, "E16")</f>
        <v>0</v>
      </c>
      <c r="ADD20" s="35">
        <f>SUMIFS(Raw!$I:$I, Raw!$A:$A, Dispositions!ADD$14, Raw!$F:$F, Dispositions!$C20, Raw!$H:$H, "E16")</f>
        <v>0</v>
      </c>
      <c r="ADE20" s="35">
        <f>SUMIFS(Raw!$I:$I, Raw!$A:$A, Dispositions!ADE$14, Raw!$F:$F, Dispositions!$C20, Raw!$H:$H, "E16")</f>
        <v>0</v>
      </c>
      <c r="ADF20" s="35">
        <f>SUMIFS(Raw!$I:$I, Raw!$A:$A, Dispositions!ADF$14, Raw!$F:$F, Dispositions!$C20, Raw!$H:$H, "E16")</f>
        <v>0</v>
      </c>
      <c r="ADG20" s="35">
        <f>SUMIFS(Raw!$I:$I, Raw!$A:$A, Dispositions!ADG$14, Raw!$F:$F, Dispositions!$C20, Raw!$H:$H, "E16")</f>
        <v>0</v>
      </c>
      <c r="ADH20" s="36">
        <f>SUMIFS(Raw!$I:$I, Raw!$A:$A, Dispositions!ADH$14, Raw!$F:$F, Dispositions!$C20, Raw!$H:$H, "E16")</f>
        <v>0</v>
      </c>
      <c r="ADJ20" s="34">
        <f>SUMIFS(Raw!$I:$I, Raw!$A:$A, Dispositions!ADJ$14, Raw!$F:$F, Dispositions!$C20, Raw!$H:$H, "E18")</f>
        <v>0</v>
      </c>
      <c r="ADK20" s="35">
        <f>SUMIFS(Raw!$I:$I, Raw!$A:$A, Dispositions!ADK$14, Raw!$F:$F, Dispositions!$C20, Raw!$H:$H, "E18")</f>
        <v>0</v>
      </c>
      <c r="ADL20" s="35">
        <f>SUMIFS(Raw!$I:$I, Raw!$A:$A, Dispositions!ADL$14, Raw!$F:$F, Dispositions!$C20, Raw!$H:$H, "E18")</f>
        <v>0</v>
      </c>
      <c r="ADM20" s="35">
        <f>SUMIFS(Raw!$I:$I, Raw!$A:$A, Dispositions!ADM$14, Raw!$F:$F, Dispositions!$C20, Raw!$H:$H, "E18")</f>
        <v>0</v>
      </c>
      <c r="ADN20" s="35">
        <f>SUMIFS(Raw!$I:$I, Raw!$A:$A, Dispositions!ADN$14, Raw!$F:$F, Dispositions!$C20, Raw!$H:$H, "E18")</f>
        <v>0</v>
      </c>
      <c r="ADO20" s="35">
        <f>SUMIFS(Raw!$I:$I, Raw!$A:$A, Dispositions!ADO$14, Raw!$F:$F, Dispositions!$C20, Raw!$H:$H, "E18")</f>
        <v>0</v>
      </c>
      <c r="ADP20" s="36">
        <f>SUMIFS(Raw!$I:$I, Raw!$A:$A, Dispositions!ADP$14, Raw!$F:$F, Dispositions!$C20, Raw!$H:$H, "E18")</f>
        <v>0</v>
      </c>
      <c r="ADR20" s="34">
        <f>SUMIFS(Raw!$I:$I, Raw!$A:$A, Dispositions!ADR$14, Raw!$F:$F, Dispositions!$C20, Raw!$H:$H, "E34")</f>
        <v>0</v>
      </c>
      <c r="ADS20" s="35">
        <f>SUMIFS(Raw!$I:$I, Raw!$A:$A, Dispositions!ADS$14, Raw!$F:$F, Dispositions!$C20, Raw!$H:$H, "E34")</f>
        <v>0</v>
      </c>
      <c r="ADT20" s="35">
        <f>SUMIFS(Raw!$I:$I, Raw!$A:$A, Dispositions!ADT$14, Raw!$F:$F, Dispositions!$C20, Raw!$H:$H, "E34")</f>
        <v>0</v>
      </c>
      <c r="ADU20" s="35">
        <f>SUMIFS(Raw!$I:$I, Raw!$A:$A, Dispositions!ADU$14, Raw!$F:$F, Dispositions!$C20, Raw!$H:$H, "E34")</f>
        <v>0</v>
      </c>
      <c r="ADV20" s="35">
        <f>SUMIFS(Raw!$I:$I, Raw!$A:$A, Dispositions!ADV$14, Raw!$F:$F, Dispositions!$C20, Raw!$H:$H, "E34")</f>
        <v>0</v>
      </c>
      <c r="ADW20" s="35">
        <f>SUMIFS(Raw!$I:$I, Raw!$A:$A, Dispositions!ADW$14, Raw!$F:$F, Dispositions!$C20, Raw!$H:$H, "E34")</f>
        <v>0</v>
      </c>
      <c r="ADX20" s="36">
        <f>SUMIFS(Raw!$I:$I, Raw!$A:$A, Dispositions!ADX$14, Raw!$F:$F, Dispositions!$C20, Raw!$H:$H, "E34")</f>
        <v>0</v>
      </c>
      <c r="ADZ20" s="34">
        <f>SUMIFS(Raw!$I:$I, Raw!$A:$A, Dispositions!ADZ$14, Raw!$F:$F, Dispositions!$C20, Raw!$H:$H, "E02")</f>
        <v>0</v>
      </c>
      <c r="AEA20" s="35">
        <f>SUMIFS(Raw!$I:$I, Raw!$A:$A, Dispositions!AEA$14, Raw!$F:$F, Dispositions!$C20, Raw!$H:$H, "E02")</f>
        <v>0</v>
      </c>
      <c r="AEB20" s="35">
        <f>SUMIFS(Raw!$I:$I, Raw!$A:$A, Dispositions!AEB$14, Raw!$F:$F, Dispositions!$C20, Raw!$H:$H, "E02")</f>
        <v>0</v>
      </c>
      <c r="AEC20" s="35">
        <f>SUMIFS(Raw!$I:$I, Raw!$A:$A, Dispositions!AEC$14, Raw!$F:$F, Dispositions!$C20, Raw!$H:$H, "E02")</f>
        <v>0</v>
      </c>
      <c r="AED20" s="35">
        <f>SUMIFS(Raw!$I:$I, Raw!$A:$A, Dispositions!AED$14, Raw!$F:$F, Dispositions!$C20, Raw!$H:$H, "E02")</f>
        <v>0</v>
      </c>
      <c r="AEE20" s="35">
        <f>SUMIFS(Raw!$I:$I, Raw!$A:$A, Dispositions!AEE$14, Raw!$F:$F, Dispositions!$C20, Raw!$H:$H, "E02")</f>
        <v>0</v>
      </c>
      <c r="AEF20" s="36">
        <f>SUMIFS(Raw!$I:$I, Raw!$A:$A, Dispositions!AEF$14, Raw!$F:$F, Dispositions!$C20, Raw!$H:$H, "E02")</f>
        <v>0</v>
      </c>
      <c r="AEH20" s="34">
        <f>SUMIFS(Raw!$I:$I, Raw!$A:$A, Dispositions!AEH$14, Raw!$F:$F, Dispositions!$C20, Raw!$H:$H, "E03")</f>
        <v>0</v>
      </c>
      <c r="AEI20" s="35">
        <f>SUMIFS(Raw!$I:$I, Raw!$A:$A, Dispositions!AEI$14, Raw!$F:$F, Dispositions!$C20, Raw!$H:$H, "E03")</f>
        <v>0</v>
      </c>
      <c r="AEJ20" s="35">
        <f>SUMIFS(Raw!$I:$I, Raw!$A:$A, Dispositions!AEJ$14, Raw!$F:$F, Dispositions!$C20, Raw!$H:$H, "E03")</f>
        <v>0</v>
      </c>
      <c r="AEK20" s="35">
        <f>SUMIFS(Raw!$I:$I, Raw!$A:$A, Dispositions!AEK$14, Raw!$F:$F, Dispositions!$C20, Raw!$H:$H, "E03")</f>
        <v>0</v>
      </c>
      <c r="AEL20" s="35">
        <f>SUMIFS(Raw!$I:$I, Raw!$A:$A, Dispositions!AEL$14, Raw!$F:$F, Dispositions!$C20, Raw!$H:$H, "E03")</f>
        <v>0</v>
      </c>
      <c r="AEM20" s="35">
        <f>SUMIFS(Raw!$I:$I, Raw!$A:$A, Dispositions!AEM$14, Raw!$F:$F, Dispositions!$C20, Raw!$H:$H, "E03")</f>
        <v>0</v>
      </c>
      <c r="AEN20" s="36">
        <f>SUMIFS(Raw!$I:$I, Raw!$A:$A, Dispositions!AEN$14, Raw!$F:$F, Dispositions!$C20, Raw!$H:$H, "E03")</f>
        <v>0</v>
      </c>
      <c r="AEP20" s="34">
        <f>SUMIFS(Raw!$I:$I, Raw!$A:$A, Dispositions!AEP$14, Raw!$F:$F, Dispositions!$C20, Raw!$H:$H, "E05")</f>
        <v>0</v>
      </c>
      <c r="AEQ20" s="35">
        <f>SUMIFS(Raw!$I:$I, Raw!$A:$A, Dispositions!AEQ$14, Raw!$F:$F, Dispositions!$C20, Raw!$H:$H, "E05")</f>
        <v>0</v>
      </c>
      <c r="AER20" s="35">
        <f>SUMIFS(Raw!$I:$I, Raw!$A:$A, Dispositions!AER$14, Raw!$F:$F, Dispositions!$C20, Raw!$H:$H, "E05")</f>
        <v>0</v>
      </c>
      <c r="AES20" s="35">
        <f>SUMIFS(Raw!$I:$I, Raw!$A:$A, Dispositions!AES$14, Raw!$F:$F, Dispositions!$C20, Raw!$H:$H, "E05")</f>
        <v>0</v>
      </c>
      <c r="AET20" s="35">
        <f>SUMIFS(Raw!$I:$I, Raw!$A:$A, Dispositions!AET$14, Raw!$F:$F, Dispositions!$C20, Raw!$H:$H, "E05")</f>
        <v>0</v>
      </c>
      <c r="AEU20" s="35">
        <f>SUMIFS(Raw!$I:$I, Raw!$A:$A, Dispositions!AEU$14, Raw!$F:$F, Dispositions!$C20, Raw!$H:$H, "E05")</f>
        <v>0</v>
      </c>
      <c r="AEV20" s="36">
        <f>SUMIFS(Raw!$I:$I, Raw!$A:$A, Dispositions!AEV$14, Raw!$F:$F, Dispositions!$C20, Raw!$H:$H, "E05")</f>
        <v>0</v>
      </c>
      <c r="AEX20" s="34">
        <f>SUMIFS(Raw!$I:$I, Raw!$A:$A, Dispositions!AEX$14, Raw!$F:$F, Dispositions!$C20, Raw!$H:$H, "E12")</f>
        <v>0</v>
      </c>
      <c r="AEY20" s="35">
        <f>SUMIFS(Raw!$I:$I, Raw!$A:$A, Dispositions!AEY$14, Raw!$F:$F, Dispositions!$C20, Raw!$H:$H, "E12")</f>
        <v>0</v>
      </c>
      <c r="AEZ20" s="35">
        <f>SUMIFS(Raw!$I:$I, Raw!$A:$A, Dispositions!AEZ$14, Raw!$F:$F, Dispositions!$C20, Raw!$H:$H, "E12")</f>
        <v>0</v>
      </c>
      <c r="AFA20" s="35">
        <f>SUMIFS(Raw!$I:$I, Raw!$A:$A, Dispositions!AFA$14, Raw!$F:$F, Dispositions!$C20, Raw!$H:$H, "E12")</f>
        <v>0</v>
      </c>
      <c r="AFB20" s="35">
        <f>SUMIFS(Raw!$I:$I, Raw!$A:$A, Dispositions!AFB$14, Raw!$F:$F, Dispositions!$C20, Raw!$H:$H, "E12")</f>
        <v>0</v>
      </c>
      <c r="AFC20" s="35">
        <f>SUMIFS(Raw!$I:$I, Raw!$A:$A, Dispositions!AFC$14, Raw!$F:$F, Dispositions!$C20, Raw!$H:$H, "E12")</f>
        <v>0</v>
      </c>
      <c r="AFD20" s="36">
        <f>SUMIFS(Raw!$I:$I, Raw!$A:$A, Dispositions!AFD$14, Raw!$F:$F, Dispositions!$C20, Raw!$H:$H, "E12")</f>
        <v>0</v>
      </c>
      <c r="AFF20" s="34">
        <f>SUMIFS(Raw!$I:$I, Raw!$A:$A, Dispositions!AFF$14, Raw!$F:$F, Dispositions!$C20, Raw!$H:$H, "E13")</f>
        <v>0</v>
      </c>
      <c r="AFG20" s="35">
        <f>SUMIFS(Raw!$I:$I, Raw!$A:$A, Dispositions!AFG$14, Raw!$F:$F, Dispositions!$C20, Raw!$H:$H, "E13")</f>
        <v>0</v>
      </c>
      <c r="AFH20" s="35">
        <f>SUMIFS(Raw!$I:$I, Raw!$A:$A, Dispositions!AFH$14, Raw!$F:$F, Dispositions!$C20, Raw!$H:$H, "E13")</f>
        <v>0</v>
      </c>
      <c r="AFI20" s="35">
        <f>SUMIFS(Raw!$I:$I, Raw!$A:$A, Dispositions!AFI$14, Raw!$F:$F, Dispositions!$C20, Raw!$H:$H, "E13")</f>
        <v>0</v>
      </c>
      <c r="AFJ20" s="35">
        <f>SUMIFS(Raw!$I:$I, Raw!$A:$A, Dispositions!AFJ$14, Raw!$F:$F, Dispositions!$C20, Raw!$H:$H, "E13")</f>
        <v>0</v>
      </c>
      <c r="AFK20" s="35">
        <f>SUMIFS(Raw!$I:$I, Raw!$A:$A, Dispositions!AFK$14, Raw!$F:$F, Dispositions!$C20, Raw!$H:$H, "E13")</f>
        <v>0</v>
      </c>
      <c r="AFL20" s="36">
        <f>SUMIFS(Raw!$I:$I, Raw!$A:$A, Dispositions!AFL$14, Raw!$F:$F, Dispositions!$C20, Raw!$H:$H, "E13")</f>
        <v>0</v>
      </c>
      <c r="AFN20" s="34">
        <f>SUMIFS(Raw!$I:$I, Raw!$A:$A, Dispositions!AFN$14, Raw!$F:$F, Dispositions!$C20, Raw!$H:$H, "E14")</f>
        <v>0</v>
      </c>
      <c r="AFO20" s="35">
        <f>SUMIFS(Raw!$I:$I, Raw!$A:$A, Dispositions!AFO$14, Raw!$F:$F, Dispositions!$C20, Raw!$H:$H, "E14")</f>
        <v>0</v>
      </c>
      <c r="AFP20" s="35">
        <f>SUMIFS(Raw!$I:$I, Raw!$A:$A, Dispositions!AFP$14, Raw!$F:$F, Dispositions!$C20, Raw!$H:$H, "E14")</f>
        <v>0</v>
      </c>
      <c r="AFQ20" s="35">
        <f>SUMIFS(Raw!$I:$I, Raw!$A:$A, Dispositions!AFQ$14, Raw!$F:$F, Dispositions!$C20, Raw!$H:$H, "E14")</f>
        <v>0</v>
      </c>
      <c r="AFR20" s="35">
        <f>SUMIFS(Raw!$I:$I, Raw!$A:$A, Dispositions!AFR$14, Raw!$F:$F, Dispositions!$C20, Raw!$H:$H, "E14")</f>
        <v>0</v>
      </c>
      <c r="AFS20" s="35">
        <f>SUMIFS(Raw!$I:$I, Raw!$A:$A, Dispositions!AFS$14, Raw!$F:$F, Dispositions!$C20, Raw!$H:$H, "E14")</f>
        <v>0</v>
      </c>
      <c r="AFT20" s="36">
        <f>SUMIFS(Raw!$I:$I, Raw!$A:$A, Dispositions!AFT$14, Raw!$F:$F, Dispositions!$C20, Raw!$H:$H, "E14")</f>
        <v>0</v>
      </c>
      <c r="AFV20" s="34">
        <f>SUMIFS(Raw!$I:$I, Raw!$A:$A, Dispositions!AFV$14, Raw!$F:$F, Dispositions!$C20, Raw!$H:$H, "E15")</f>
        <v>0</v>
      </c>
      <c r="AFW20" s="35">
        <f>SUMIFS(Raw!$I:$I, Raw!$A:$A, Dispositions!AFW$14, Raw!$F:$F, Dispositions!$C20, Raw!$H:$H, "E15")</f>
        <v>0</v>
      </c>
      <c r="AFX20" s="35">
        <f>SUMIFS(Raw!$I:$I, Raw!$A:$A, Dispositions!AFX$14, Raw!$F:$F, Dispositions!$C20, Raw!$H:$H, "E15")</f>
        <v>0</v>
      </c>
      <c r="AFY20" s="35">
        <f>SUMIFS(Raw!$I:$I, Raw!$A:$A, Dispositions!AFY$14, Raw!$F:$F, Dispositions!$C20, Raw!$H:$H, "E15")</f>
        <v>0</v>
      </c>
      <c r="AFZ20" s="35">
        <f>SUMIFS(Raw!$I:$I, Raw!$A:$A, Dispositions!AFZ$14, Raw!$F:$F, Dispositions!$C20, Raw!$H:$H, "E15")</f>
        <v>0</v>
      </c>
      <c r="AGA20" s="35">
        <f>SUMIFS(Raw!$I:$I, Raw!$A:$A, Dispositions!AGA$14, Raw!$F:$F, Dispositions!$C20, Raw!$H:$H, "E15")</f>
        <v>0</v>
      </c>
      <c r="AGB20" s="36">
        <f>SUMIFS(Raw!$I:$I, Raw!$A:$A, Dispositions!AGB$14, Raw!$F:$F, Dispositions!$C20, Raw!$H:$H, "E15")</f>
        <v>0</v>
      </c>
      <c r="AGD20" s="34">
        <f>SUMIFS(Raw!$I:$I, Raw!$A:$A, Dispositions!AGD$14, Raw!$F:$F, Dispositions!$C20, Raw!$H:$H, "E16")</f>
        <v>0</v>
      </c>
      <c r="AGE20" s="35">
        <f>SUMIFS(Raw!$I:$I, Raw!$A:$A, Dispositions!AGE$14, Raw!$F:$F, Dispositions!$C20, Raw!$H:$H, "E16")</f>
        <v>0</v>
      </c>
      <c r="AGF20" s="35">
        <f>SUMIFS(Raw!$I:$I, Raw!$A:$A, Dispositions!AGF$14, Raw!$F:$F, Dispositions!$C20, Raw!$H:$H, "E16")</f>
        <v>0</v>
      </c>
      <c r="AGG20" s="35">
        <f>SUMIFS(Raw!$I:$I, Raw!$A:$A, Dispositions!AGG$14, Raw!$F:$F, Dispositions!$C20, Raw!$H:$H, "E16")</f>
        <v>0</v>
      </c>
      <c r="AGH20" s="35">
        <f>SUMIFS(Raw!$I:$I, Raw!$A:$A, Dispositions!AGH$14, Raw!$F:$F, Dispositions!$C20, Raw!$H:$H, "E16")</f>
        <v>0</v>
      </c>
      <c r="AGI20" s="35">
        <f>SUMIFS(Raw!$I:$I, Raw!$A:$A, Dispositions!AGI$14, Raw!$F:$F, Dispositions!$C20, Raw!$H:$H, "E16")</f>
        <v>0</v>
      </c>
      <c r="AGJ20" s="36">
        <f>SUMIFS(Raw!$I:$I, Raw!$A:$A, Dispositions!AGJ$14, Raw!$F:$F, Dispositions!$C20, Raw!$H:$H, "E16")</f>
        <v>0</v>
      </c>
      <c r="AGL20" s="34">
        <f>SUMIFS(Raw!$I:$I, Raw!$A:$A, Dispositions!AGL$14, Raw!$F:$F, Dispositions!$C20, Raw!$H:$H, "E18")</f>
        <v>0</v>
      </c>
      <c r="AGM20" s="35">
        <f>SUMIFS(Raw!$I:$I, Raw!$A:$A, Dispositions!AGM$14, Raw!$F:$F, Dispositions!$C20, Raw!$H:$H, "E18")</f>
        <v>0</v>
      </c>
      <c r="AGN20" s="35">
        <f>SUMIFS(Raw!$I:$I, Raw!$A:$A, Dispositions!AGN$14, Raw!$F:$F, Dispositions!$C20, Raw!$H:$H, "E18")</f>
        <v>0</v>
      </c>
      <c r="AGO20" s="35">
        <f>SUMIFS(Raw!$I:$I, Raw!$A:$A, Dispositions!AGO$14, Raw!$F:$F, Dispositions!$C20, Raw!$H:$H, "E18")</f>
        <v>0</v>
      </c>
      <c r="AGP20" s="35">
        <f>SUMIFS(Raw!$I:$I, Raw!$A:$A, Dispositions!AGP$14, Raw!$F:$F, Dispositions!$C20, Raw!$H:$H, "E18")</f>
        <v>0</v>
      </c>
      <c r="AGQ20" s="35">
        <f>SUMIFS(Raw!$I:$I, Raw!$A:$A, Dispositions!AGQ$14, Raw!$F:$F, Dispositions!$C20, Raw!$H:$H, "E18")</f>
        <v>0</v>
      </c>
      <c r="AGR20" s="36">
        <f>SUMIFS(Raw!$I:$I, Raw!$A:$A, Dispositions!AGR$14, Raw!$F:$F, Dispositions!$C20, Raw!$H:$H, "E18")</f>
        <v>0</v>
      </c>
      <c r="AGT20" s="34">
        <f>SUMIFS(Raw!$I:$I, Raw!$A:$A, Dispositions!AGT$14, Raw!$F:$F, Dispositions!$C20, Raw!$H:$H, "E34")</f>
        <v>0</v>
      </c>
      <c r="AGU20" s="35">
        <f>SUMIFS(Raw!$I:$I, Raw!$A:$A, Dispositions!AGU$14, Raw!$F:$F, Dispositions!$C20, Raw!$H:$H, "E34")</f>
        <v>0</v>
      </c>
      <c r="AGV20" s="35">
        <f>SUMIFS(Raw!$I:$I, Raw!$A:$A, Dispositions!AGV$14, Raw!$F:$F, Dispositions!$C20, Raw!$H:$H, "E34")</f>
        <v>0</v>
      </c>
      <c r="AGW20" s="35">
        <f>SUMIFS(Raw!$I:$I, Raw!$A:$A, Dispositions!AGW$14, Raw!$F:$F, Dispositions!$C20, Raw!$H:$H, "E34")</f>
        <v>0</v>
      </c>
      <c r="AGX20" s="35">
        <f>SUMIFS(Raw!$I:$I, Raw!$A:$A, Dispositions!AGX$14, Raw!$F:$F, Dispositions!$C20, Raw!$H:$H, "E34")</f>
        <v>0</v>
      </c>
      <c r="AGY20" s="35">
        <f>SUMIFS(Raw!$I:$I, Raw!$A:$A, Dispositions!AGY$14, Raw!$F:$F, Dispositions!$C20, Raw!$H:$H, "E34")</f>
        <v>0</v>
      </c>
      <c r="AGZ20" s="36">
        <f>SUMIFS(Raw!$I:$I, Raw!$A:$A, Dispositions!AGZ$14, Raw!$F:$F, Dispositions!$C20, Raw!$H:$H, "E34")</f>
        <v>0</v>
      </c>
      <c r="AHB20" s="34">
        <f>SUMIFS(Raw!$I:$I, Raw!$A:$A, Dispositions!AHB$14, Raw!$F:$F, Dispositions!$C20, Raw!$H:$H, "E02")</f>
        <v>0</v>
      </c>
      <c r="AHC20" s="35">
        <f>SUMIFS(Raw!$I:$I, Raw!$A:$A, Dispositions!AHC$14, Raw!$F:$F, Dispositions!$C20, Raw!$H:$H, "E02")</f>
        <v>0</v>
      </c>
      <c r="AHD20" s="35">
        <f>SUMIFS(Raw!$I:$I, Raw!$A:$A, Dispositions!AHD$14, Raw!$F:$F, Dispositions!$C20, Raw!$H:$H, "E02")</f>
        <v>0</v>
      </c>
      <c r="AHE20" s="35">
        <f>SUMIFS(Raw!$I:$I, Raw!$A:$A, Dispositions!AHE$14, Raw!$F:$F, Dispositions!$C20, Raw!$H:$H, "E02")</f>
        <v>0</v>
      </c>
      <c r="AHF20" s="35">
        <f>SUMIFS(Raw!$I:$I, Raw!$A:$A, Dispositions!AHF$14, Raw!$F:$F, Dispositions!$C20, Raw!$H:$H, "E02")</f>
        <v>0</v>
      </c>
      <c r="AHG20" s="35">
        <f>SUMIFS(Raw!$I:$I, Raw!$A:$A, Dispositions!AHG$14, Raw!$F:$F, Dispositions!$C20, Raw!$H:$H, "E02")</f>
        <v>0</v>
      </c>
      <c r="AHH20" s="36">
        <f>SUMIFS(Raw!$I:$I, Raw!$A:$A, Dispositions!AHH$14, Raw!$F:$F, Dispositions!$C20, Raw!$H:$H, "E02")</f>
        <v>0</v>
      </c>
      <c r="AHJ20" s="34">
        <f>SUMIFS(Raw!$I:$I, Raw!$A:$A, Dispositions!AHJ$14, Raw!$F:$F, Dispositions!$C20, Raw!$H:$H, "E03")</f>
        <v>0</v>
      </c>
      <c r="AHK20" s="35">
        <f>SUMIFS(Raw!$I:$I, Raw!$A:$A, Dispositions!AHK$14, Raw!$F:$F, Dispositions!$C20, Raw!$H:$H, "E03")</f>
        <v>0</v>
      </c>
      <c r="AHL20" s="35">
        <f>SUMIFS(Raw!$I:$I, Raw!$A:$A, Dispositions!AHL$14, Raw!$F:$F, Dispositions!$C20, Raw!$H:$H, "E03")</f>
        <v>0</v>
      </c>
      <c r="AHM20" s="35">
        <f>SUMIFS(Raw!$I:$I, Raw!$A:$A, Dispositions!AHM$14, Raw!$F:$F, Dispositions!$C20, Raw!$H:$H, "E03")</f>
        <v>0</v>
      </c>
      <c r="AHN20" s="35">
        <f>SUMIFS(Raw!$I:$I, Raw!$A:$A, Dispositions!AHN$14, Raw!$F:$F, Dispositions!$C20, Raw!$H:$H, "E03")</f>
        <v>0</v>
      </c>
      <c r="AHO20" s="35">
        <f>SUMIFS(Raw!$I:$I, Raw!$A:$A, Dispositions!AHO$14, Raw!$F:$F, Dispositions!$C20, Raw!$H:$H, "E03")</f>
        <v>0</v>
      </c>
      <c r="AHP20" s="36">
        <f>SUMIFS(Raw!$I:$I, Raw!$A:$A, Dispositions!AHP$14, Raw!$F:$F, Dispositions!$C20, Raw!$H:$H, "E03")</f>
        <v>0</v>
      </c>
      <c r="AHR20" s="34">
        <f>SUMIFS(Raw!$I:$I, Raw!$A:$A, Dispositions!AHR$14, Raw!$F:$F, Dispositions!$C20, Raw!$H:$H, "E05")</f>
        <v>0</v>
      </c>
      <c r="AHS20" s="35">
        <f>SUMIFS(Raw!$I:$I, Raw!$A:$A, Dispositions!AHS$14, Raw!$F:$F, Dispositions!$C20, Raw!$H:$H, "E05")</f>
        <v>0</v>
      </c>
      <c r="AHT20" s="35">
        <f>SUMIFS(Raw!$I:$I, Raw!$A:$A, Dispositions!AHT$14, Raw!$F:$F, Dispositions!$C20, Raw!$H:$H, "E05")</f>
        <v>0</v>
      </c>
      <c r="AHU20" s="35">
        <f>SUMIFS(Raw!$I:$I, Raw!$A:$A, Dispositions!AHU$14, Raw!$F:$F, Dispositions!$C20, Raw!$H:$H, "E05")</f>
        <v>0</v>
      </c>
      <c r="AHV20" s="35">
        <f>SUMIFS(Raw!$I:$I, Raw!$A:$A, Dispositions!AHV$14, Raw!$F:$F, Dispositions!$C20, Raw!$H:$H, "E05")</f>
        <v>0</v>
      </c>
      <c r="AHW20" s="35">
        <f>SUMIFS(Raw!$I:$I, Raw!$A:$A, Dispositions!AHW$14, Raw!$F:$F, Dispositions!$C20, Raw!$H:$H, "E05")</f>
        <v>0</v>
      </c>
      <c r="AHX20" s="36">
        <f>SUMIFS(Raw!$I:$I, Raw!$A:$A, Dispositions!AHX$14, Raw!$F:$F, Dispositions!$C20, Raw!$H:$H, "E05")</f>
        <v>0</v>
      </c>
      <c r="AHZ20" s="34">
        <f>SUMIFS(Raw!$I:$I, Raw!$A:$A, Dispositions!AHZ$14, Raw!$F:$F, Dispositions!$C20, Raw!$H:$H, "E12")</f>
        <v>0</v>
      </c>
      <c r="AIA20" s="35">
        <f>SUMIFS(Raw!$I:$I, Raw!$A:$A, Dispositions!AIA$14, Raw!$F:$F, Dispositions!$C20, Raw!$H:$H, "E12")</f>
        <v>0</v>
      </c>
      <c r="AIB20" s="35">
        <f>SUMIFS(Raw!$I:$I, Raw!$A:$A, Dispositions!AIB$14, Raw!$F:$F, Dispositions!$C20, Raw!$H:$H, "E12")</f>
        <v>0</v>
      </c>
      <c r="AIC20" s="35">
        <f>SUMIFS(Raw!$I:$I, Raw!$A:$A, Dispositions!AIC$14, Raw!$F:$F, Dispositions!$C20, Raw!$H:$H, "E12")</f>
        <v>0</v>
      </c>
      <c r="AID20" s="35">
        <f>SUMIFS(Raw!$I:$I, Raw!$A:$A, Dispositions!AID$14, Raw!$F:$F, Dispositions!$C20, Raw!$H:$H, "E12")</f>
        <v>0</v>
      </c>
      <c r="AIE20" s="35">
        <f>SUMIFS(Raw!$I:$I, Raw!$A:$A, Dispositions!AIE$14, Raw!$F:$F, Dispositions!$C20, Raw!$H:$H, "E12")</f>
        <v>0</v>
      </c>
      <c r="AIF20" s="36">
        <f>SUMIFS(Raw!$I:$I, Raw!$A:$A, Dispositions!AIF$14, Raw!$F:$F, Dispositions!$C20, Raw!$H:$H, "E12")</f>
        <v>0</v>
      </c>
      <c r="AIH20" s="34">
        <f>SUMIFS(Raw!$I:$I, Raw!$A:$A, Dispositions!AIH$14, Raw!$F:$F, Dispositions!$C20, Raw!$H:$H, "E13")</f>
        <v>0</v>
      </c>
      <c r="AII20" s="35">
        <f>SUMIFS(Raw!$I:$I, Raw!$A:$A, Dispositions!AII$14, Raw!$F:$F, Dispositions!$C20, Raw!$H:$H, "E13")</f>
        <v>0</v>
      </c>
      <c r="AIJ20" s="35">
        <f>SUMIFS(Raw!$I:$I, Raw!$A:$A, Dispositions!AIJ$14, Raw!$F:$F, Dispositions!$C20, Raw!$H:$H, "E13")</f>
        <v>0</v>
      </c>
      <c r="AIK20" s="35">
        <f>SUMIFS(Raw!$I:$I, Raw!$A:$A, Dispositions!AIK$14, Raw!$F:$F, Dispositions!$C20, Raw!$H:$H, "E13")</f>
        <v>0</v>
      </c>
      <c r="AIL20" s="35">
        <f>SUMIFS(Raw!$I:$I, Raw!$A:$A, Dispositions!AIL$14, Raw!$F:$F, Dispositions!$C20, Raw!$H:$H, "E13")</f>
        <v>0</v>
      </c>
      <c r="AIM20" s="35">
        <f>SUMIFS(Raw!$I:$I, Raw!$A:$A, Dispositions!AIM$14, Raw!$F:$F, Dispositions!$C20, Raw!$H:$H, "E13")</f>
        <v>0</v>
      </c>
      <c r="AIN20" s="36">
        <f>SUMIFS(Raw!$I:$I, Raw!$A:$A, Dispositions!AIN$14, Raw!$F:$F, Dispositions!$C20, Raw!$H:$H, "E13")</f>
        <v>0</v>
      </c>
      <c r="AIP20" s="34">
        <f>SUMIFS(Raw!$I:$I, Raw!$A:$A, Dispositions!AIP$14, Raw!$F:$F, Dispositions!$C20, Raw!$H:$H, "E14")</f>
        <v>0</v>
      </c>
      <c r="AIQ20" s="35">
        <f>SUMIFS(Raw!$I:$I, Raw!$A:$A, Dispositions!AIQ$14, Raw!$F:$F, Dispositions!$C20, Raw!$H:$H, "E14")</f>
        <v>0</v>
      </c>
      <c r="AIR20" s="35">
        <f>SUMIFS(Raw!$I:$I, Raw!$A:$A, Dispositions!AIR$14, Raw!$F:$F, Dispositions!$C20, Raw!$H:$H, "E14")</f>
        <v>0</v>
      </c>
      <c r="AIS20" s="35">
        <f>SUMIFS(Raw!$I:$I, Raw!$A:$A, Dispositions!AIS$14, Raw!$F:$F, Dispositions!$C20, Raw!$H:$H, "E14")</f>
        <v>0</v>
      </c>
      <c r="AIT20" s="35">
        <f>SUMIFS(Raw!$I:$I, Raw!$A:$A, Dispositions!AIT$14, Raw!$F:$F, Dispositions!$C20, Raw!$H:$H, "E14")</f>
        <v>0</v>
      </c>
      <c r="AIU20" s="35">
        <f>SUMIFS(Raw!$I:$I, Raw!$A:$A, Dispositions!AIU$14, Raw!$F:$F, Dispositions!$C20, Raw!$H:$H, "E14")</f>
        <v>0</v>
      </c>
      <c r="AIV20" s="36">
        <f>SUMIFS(Raw!$I:$I, Raw!$A:$A, Dispositions!AIV$14, Raw!$F:$F, Dispositions!$C20, Raw!$H:$H, "E14")</f>
        <v>0</v>
      </c>
      <c r="AIX20" s="34">
        <f>SUMIFS(Raw!$I:$I, Raw!$A:$A, Dispositions!AIX$14, Raw!$F:$F, Dispositions!$C20, Raw!$H:$H, "E15")</f>
        <v>0</v>
      </c>
      <c r="AIY20" s="35">
        <f>SUMIFS(Raw!$I:$I, Raw!$A:$A, Dispositions!AIY$14, Raw!$F:$F, Dispositions!$C20, Raw!$H:$H, "E15")</f>
        <v>0</v>
      </c>
      <c r="AIZ20" s="35">
        <f>SUMIFS(Raw!$I:$I, Raw!$A:$A, Dispositions!AIZ$14, Raw!$F:$F, Dispositions!$C20, Raw!$H:$H, "E15")</f>
        <v>0</v>
      </c>
      <c r="AJA20" s="35">
        <f>SUMIFS(Raw!$I:$I, Raw!$A:$A, Dispositions!AJA$14, Raw!$F:$F, Dispositions!$C20, Raw!$H:$H, "E15")</f>
        <v>0</v>
      </c>
      <c r="AJB20" s="35">
        <f>SUMIFS(Raw!$I:$I, Raw!$A:$A, Dispositions!AJB$14, Raw!$F:$F, Dispositions!$C20, Raw!$H:$H, "E15")</f>
        <v>0</v>
      </c>
      <c r="AJC20" s="35">
        <f>SUMIFS(Raw!$I:$I, Raw!$A:$A, Dispositions!AJC$14, Raw!$F:$F, Dispositions!$C20, Raw!$H:$H, "E15")</f>
        <v>0</v>
      </c>
      <c r="AJD20" s="36">
        <f>SUMIFS(Raw!$I:$I, Raw!$A:$A, Dispositions!AJD$14, Raw!$F:$F, Dispositions!$C20, Raw!$H:$H, "E15")</f>
        <v>0</v>
      </c>
      <c r="AJF20" s="34">
        <f>SUMIFS(Raw!$I:$I, Raw!$A:$A, Dispositions!AJF$14, Raw!$F:$F, Dispositions!$C20, Raw!$H:$H, "E16")</f>
        <v>0</v>
      </c>
      <c r="AJG20" s="35">
        <f>SUMIFS(Raw!$I:$I, Raw!$A:$A, Dispositions!AJG$14, Raw!$F:$F, Dispositions!$C20, Raw!$H:$H, "E16")</f>
        <v>0</v>
      </c>
      <c r="AJH20" s="35">
        <f>SUMIFS(Raw!$I:$I, Raw!$A:$A, Dispositions!AJH$14, Raw!$F:$F, Dispositions!$C20, Raw!$H:$H, "E16")</f>
        <v>0</v>
      </c>
      <c r="AJI20" s="35">
        <f>SUMIFS(Raw!$I:$I, Raw!$A:$A, Dispositions!AJI$14, Raw!$F:$F, Dispositions!$C20, Raw!$H:$H, "E16")</f>
        <v>0</v>
      </c>
      <c r="AJJ20" s="35">
        <f>SUMIFS(Raw!$I:$I, Raw!$A:$A, Dispositions!AJJ$14, Raw!$F:$F, Dispositions!$C20, Raw!$H:$H, "E16")</f>
        <v>0</v>
      </c>
      <c r="AJK20" s="35">
        <f>SUMIFS(Raw!$I:$I, Raw!$A:$A, Dispositions!AJK$14, Raw!$F:$F, Dispositions!$C20, Raw!$H:$H, "E16")</f>
        <v>0</v>
      </c>
      <c r="AJL20" s="36">
        <f>SUMIFS(Raw!$I:$I, Raw!$A:$A, Dispositions!AJL$14, Raw!$F:$F, Dispositions!$C20, Raw!$H:$H, "E16")</f>
        <v>0</v>
      </c>
      <c r="AJN20" s="34">
        <f>SUMIFS(Raw!$I:$I, Raw!$A:$A, Dispositions!AJN$14, Raw!$F:$F, Dispositions!$C20, Raw!$H:$H, "E18")</f>
        <v>0</v>
      </c>
      <c r="AJO20" s="35">
        <f>SUMIFS(Raw!$I:$I, Raw!$A:$A, Dispositions!AJO$14, Raw!$F:$F, Dispositions!$C20, Raw!$H:$H, "E18")</f>
        <v>0</v>
      </c>
      <c r="AJP20" s="35">
        <f>SUMIFS(Raw!$I:$I, Raw!$A:$A, Dispositions!AJP$14, Raw!$F:$F, Dispositions!$C20, Raw!$H:$H, "E18")</f>
        <v>0</v>
      </c>
      <c r="AJQ20" s="35">
        <f>SUMIFS(Raw!$I:$I, Raw!$A:$A, Dispositions!AJQ$14, Raw!$F:$F, Dispositions!$C20, Raw!$H:$H, "E18")</f>
        <v>0</v>
      </c>
      <c r="AJR20" s="35">
        <f>SUMIFS(Raw!$I:$I, Raw!$A:$A, Dispositions!AJR$14, Raw!$F:$F, Dispositions!$C20, Raw!$H:$H, "E18")</f>
        <v>0</v>
      </c>
      <c r="AJS20" s="35">
        <f>SUMIFS(Raw!$I:$I, Raw!$A:$A, Dispositions!AJS$14, Raw!$F:$F, Dispositions!$C20, Raw!$H:$H, "E18")</f>
        <v>0</v>
      </c>
      <c r="AJT20" s="36">
        <f>SUMIFS(Raw!$I:$I, Raw!$A:$A, Dispositions!AJT$14, Raw!$F:$F, Dispositions!$C20, Raw!$H:$H, "E18")</f>
        <v>0</v>
      </c>
      <c r="AJV20" s="34">
        <f>SUMIFS(Raw!$I:$I, Raw!$A:$A, Dispositions!AJV$14, Raw!$F:$F, Dispositions!$C20, Raw!$H:$H, "E34")</f>
        <v>0</v>
      </c>
      <c r="AJW20" s="35">
        <f>SUMIFS(Raw!$I:$I, Raw!$A:$A, Dispositions!AJW$14, Raw!$F:$F, Dispositions!$C20, Raw!$H:$H, "E34")</f>
        <v>0</v>
      </c>
      <c r="AJX20" s="35">
        <f>SUMIFS(Raw!$I:$I, Raw!$A:$A, Dispositions!AJX$14, Raw!$F:$F, Dispositions!$C20, Raw!$H:$H, "E34")</f>
        <v>0</v>
      </c>
      <c r="AJY20" s="35">
        <f>SUMIFS(Raw!$I:$I, Raw!$A:$A, Dispositions!AJY$14, Raw!$F:$F, Dispositions!$C20, Raw!$H:$H, "E34")</f>
        <v>0</v>
      </c>
      <c r="AJZ20" s="35">
        <f>SUMIFS(Raw!$I:$I, Raw!$A:$A, Dispositions!AJZ$14, Raw!$F:$F, Dispositions!$C20, Raw!$H:$H, "E34")</f>
        <v>0</v>
      </c>
      <c r="AKA20" s="35">
        <f>SUMIFS(Raw!$I:$I, Raw!$A:$A, Dispositions!AKA$14, Raw!$F:$F, Dispositions!$C20, Raw!$H:$H, "E34")</f>
        <v>0</v>
      </c>
      <c r="AKB20" s="36">
        <f>SUMIFS(Raw!$I:$I, Raw!$A:$A, Dispositions!AKB$14, Raw!$F:$F, Dispositions!$C20, Raw!$H:$H, "E34")</f>
        <v>0</v>
      </c>
      <c r="AKD20" s="34">
        <f>SUMIFS(Raw!$I:$I, Raw!$A:$A, Dispositions!AKD$14, Raw!$F:$F, Dispositions!$C20, Raw!$H:$H, "E02")</f>
        <v>0</v>
      </c>
      <c r="AKE20" s="35">
        <f>SUMIFS(Raw!$I:$I, Raw!$A:$A, Dispositions!AKE$14, Raw!$F:$F, Dispositions!$C20, Raw!$H:$H, "E02")</f>
        <v>0</v>
      </c>
      <c r="AKF20" s="35">
        <f>SUMIFS(Raw!$I:$I, Raw!$A:$A, Dispositions!AKF$14, Raw!$F:$F, Dispositions!$C20, Raw!$H:$H, "E02")</f>
        <v>0</v>
      </c>
      <c r="AKG20" s="35">
        <f>SUMIFS(Raw!$I:$I, Raw!$A:$A, Dispositions!AKG$14, Raw!$F:$F, Dispositions!$C20, Raw!$H:$H, "E02")</f>
        <v>0</v>
      </c>
      <c r="AKH20" s="35">
        <f>SUMIFS(Raw!$I:$I, Raw!$A:$A, Dispositions!AKH$14, Raw!$F:$F, Dispositions!$C20, Raw!$H:$H, "E02")</f>
        <v>0</v>
      </c>
      <c r="AKI20" s="35">
        <f>SUMIFS(Raw!$I:$I, Raw!$A:$A, Dispositions!AKI$14, Raw!$F:$F, Dispositions!$C20, Raw!$H:$H, "E02")</f>
        <v>0</v>
      </c>
      <c r="AKJ20" s="36">
        <f>SUMIFS(Raw!$I:$I, Raw!$A:$A, Dispositions!AKJ$14, Raw!$F:$F, Dispositions!$C20, Raw!$H:$H, "E02")</f>
        <v>0</v>
      </c>
      <c r="AKL20" s="34">
        <f>SUMIFS(Raw!$I:$I, Raw!$A:$A, Dispositions!AKL$14, Raw!$F:$F, Dispositions!$C20, Raw!$H:$H, "E03")</f>
        <v>0</v>
      </c>
      <c r="AKM20" s="35">
        <f>SUMIFS(Raw!$I:$I, Raw!$A:$A, Dispositions!AKM$14, Raw!$F:$F, Dispositions!$C20, Raw!$H:$H, "E03")</f>
        <v>0</v>
      </c>
      <c r="AKN20" s="35">
        <f>SUMIFS(Raw!$I:$I, Raw!$A:$A, Dispositions!AKN$14, Raw!$F:$F, Dispositions!$C20, Raw!$H:$H, "E03")</f>
        <v>0</v>
      </c>
      <c r="AKO20" s="35">
        <f>SUMIFS(Raw!$I:$I, Raw!$A:$A, Dispositions!AKO$14, Raw!$F:$F, Dispositions!$C20, Raw!$H:$H, "E03")</f>
        <v>0</v>
      </c>
      <c r="AKP20" s="35">
        <f>SUMIFS(Raw!$I:$I, Raw!$A:$A, Dispositions!AKP$14, Raw!$F:$F, Dispositions!$C20, Raw!$H:$H, "E03")</f>
        <v>0</v>
      </c>
      <c r="AKQ20" s="35">
        <f>SUMIFS(Raw!$I:$I, Raw!$A:$A, Dispositions!AKQ$14, Raw!$F:$F, Dispositions!$C20, Raw!$H:$H, "E03")</f>
        <v>0</v>
      </c>
      <c r="AKR20" s="36">
        <f>SUMIFS(Raw!$I:$I, Raw!$A:$A, Dispositions!AKR$14, Raw!$F:$F, Dispositions!$C20, Raw!$H:$H, "E03")</f>
        <v>0</v>
      </c>
      <c r="AKT20" s="34">
        <f>SUMIFS(Raw!$I:$I, Raw!$A:$A, Dispositions!AKT$14, Raw!$F:$F, Dispositions!$C20, Raw!$H:$H, "E05")</f>
        <v>0</v>
      </c>
      <c r="AKU20" s="35">
        <f>SUMIFS(Raw!$I:$I, Raw!$A:$A, Dispositions!AKU$14, Raw!$F:$F, Dispositions!$C20, Raw!$H:$H, "E05")</f>
        <v>0</v>
      </c>
      <c r="AKV20" s="35">
        <f>SUMIFS(Raw!$I:$I, Raw!$A:$A, Dispositions!AKV$14, Raw!$F:$F, Dispositions!$C20, Raw!$H:$H, "E05")</f>
        <v>0</v>
      </c>
      <c r="AKW20" s="35">
        <f>SUMIFS(Raw!$I:$I, Raw!$A:$A, Dispositions!AKW$14, Raw!$F:$F, Dispositions!$C20, Raw!$H:$H, "E05")</f>
        <v>0</v>
      </c>
      <c r="AKX20" s="35">
        <f>SUMIFS(Raw!$I:$I, Raw!$A:$A, Dispositions!AKX$14, Raw!$F:$F, Dispositions!$C20, Raw!$H:$H, "E05")</f>
        <v>0</v>
      </c>
      <c r="AKY20" s="35">
        <f>SUMIFS(Raw!$I:$I, Raw!$A:$A, Dispositions!AKY$14, Raw!$F:$F, Dispositions!$C20, Raw!$H:$H, "E05")</f>
        <v>0</v>
      </c>
      <c r="AKZ20" s="36">
        <f>SUMIFS(Raw!$I:$I, Raw!$A:$A, Dispositions!AKZ$14, Raw!$F:$F, Dispositions!$C20, Raw!$H:$H, "E05")</f>
        <v>0</v>
      </c>
      <c r="ALB20" s="34">
        <f>SUMIFS(Raw!$I:$I, Raw!$A:$A, Dispositions!ALB$14, Raw!$F:$F, Dispositions!$C20, Raw!$H:$H, "E12")</f>
        <v>0</v>
      </c>
      <c r="ALC20" s="35">
        <f>SUMIFS(Raw!$I:$I, Raw!$A:$A, Dispositions!ALC$14, Raw!$F:$F, Dispositions!$C20, Raw!$H:$H, "E12")</f>
        <v>0</v>
      </c>
      <c r="ALD20" s="35">
        <f>SUMIFS(Raw!$I:$I, Raw!$A:$A, Dispositions!ALD$14, Raw!$F:$F, Dispositions!$C20, Raw!$H:$H, "E12")</f>
        <v>0</v>
      </c>
      <c r="ALE20" s="35">
        <f>SUMIFS(Raw!$I:$I, Raw!$A:$A, Dispositions!ALE$14, Raw!$F:$F, Dispositions!$C20, Raw!$H:$H, "E12")</f>
        <v>0</v>
      </c>
      <c r="ALF20" s="35">
        <f>SUMIFS(Raw!$I:$I, Raw!$A:$A, Dispositions!ALF$14, Raw!$F:$F, Dispositions!$C20, Raw!$H:$H, "E12")</f>
        <v>0</v>
      </c>
      <c r="ALG20" s="35">
        <f>SUMIFS(Raw!$I:$I, Raw!$A:$A, Dispositions!ALG$14, Raw!$F:$F, Dispositions!$C20, Raw!$H:$H, "E12")</f>
        <v>0</v>
      </c>
      <c r="ALH20" s="36">
        <f>SUMIFS(Raw!$I:$I, Raw!$A:$A, Dispositions!ALH$14, Raw!$F:$F, Dispositions!$C20, Raw!$H:$H, "E12")</f>
        <v>0</v>
      </c>
      <c r="ALJ20" s="34">
        <f>SUMIFS(Raw!$I:$I, Raw!$A:$A, Dispositions!ALJ$14, Raw!$F:$F, Dispositions!$C20, Raw!$H:$H, "E13")</f>
        <v>0</v>
      </c>
      <c r="ALK20" s="35">
        <f>SUMIFS(Raw!$I:$I, Raw!$A:$A, Dispositions!ALK$14, Raw!$F:$F, Dispositions!$C20, Raw!$H:$H, "E13")</f>
        <v>0</v>
      </c>
      <c r="ALL20" s="35">
        <f>SUMIFS(Raw!$I:$I, Raw!$A:$A, Dispositions!ALL$14, Raw!$F:$F, Dispositions!$C20, Raw!$H:$H, "E13")</f>
        <v>0</v>
      </c>
      <c r="ALM20" s="35">
        <f>SUMIFS(Raw!$I:$I, Raw!$A:$A, Dispositions!ALM$14, Raw!$F:$F, Dispositions!$C20, Raw!$H:$H, "E13")</f>
        <v>0</v>
      </c>
      <c r="ALN20" s="35">
        <f>SUMIFS(Raw!$I:$I, Raw!$A:$A, Dispositions!ALN$14, Raw!$F:$F, Dispositions!$C20, Raw!$H:$H, "E13")</f>
        <v>0</v>
      </c>
      <c r="ALO20" s="35">
        <f>SUMIFS(Raw!$I:$I, Raw!$A:$A, Dispositions!ALO$14, Raw!$F:$F, Dispositions!$C20, Raw!$H:$H, "E13")</f>
        <v>0</v>
      </c>
      <c r="ALP20" s="36">
        <f>SUMIFS(Raw!$I:$I, Raw!$A:$A, Dispositions!ALP$14, Raw!$F:$F, Dispositions!$C20, Raw!$H:$H, "E13")</f>
        <v>0</v>
      </c>
      <c r="ALR20" s="34">
        <f>SUMIFS(Raw!$I:$I, Raw!$A:$A, Dispositions!ALR$14, Raw!$F:$F, Dispositions!$C20, Raw!$H:$H, "E14")</f>
        <v>0</v>
      </c>
      <c r="ALS20" s="35">
        <f>SUMIFS(Raw!$I:$I, Raw!$A:$A, Dispositions!ALS$14, Raw!$F:$F, Dispositions!$C20, Raw!$H:$H, "E14")</f>
        <v>0</v>
      </c>
      <c r="ALT20" s="35">
        <f>SUMIFS(Raw!$I:$I, Raw!$A:$A, Dispositions!ALT$14, Raw!$F:$F, Dispositions!$C20, Raw!$H:$H, "E14")</f>
        <v>0</v>
      </c>
      <c r="ALU20" s="35">
        <f>SUMIFS(Raw!$I:$I, Raw!$A:$A, Dispositions!ALU$14, Raw!$F:$F, Dispositions!$C20, Raw!$H:$H, "E14")</f>
        <v>0</v>
      </c>
      <c r="ALV20" s="35">
        <f>SUMIFS(Raw!$I:$I, Raw!$A:$A, Dispositions!ALV$14, Raw!$F:$F, Dispositions!$C20, Raw!$H:$H, "E14")</f>
        <v>0</v>
      </c>
      <c r="ALW20" s="35">
        <f>SUMIFS(Raw!$I:$I, Raw!$A:$A, Dispositions!ALW$14, Raw!$F:$F, Dispositions!$C20, Raw!$H:$H, "E14")</f>
        <v>0</v>
      </c>
      <c r="ALX20" s="36">
        <f>SUMIFS(Raw!$I:$I, Raw!$A:$A, Dispositions!ALX$14, Raw!$F:$F, Dispositions!$C20, Raw!$H:$H, "E14")</f>
        <v>0</v>
      </c>
      <c r="ALZ20" s="34">
        <f>SUMIFS(Raw!$I:$I, Raw!$A:$A, Dispositions!ALZ$14, Raw!$F:$F, Dispositions!$C20, Raw!$H:$H, "E15")</f>
        <v>0</v>
      </c>
      <c r="AMA20" s="35">
        <f>SUMIFS(Raw!$I:$I, Raw!$A:$A, Dispositions!AMA$14, Raw!$F:$F, Dispositions!$C20, Raw!$H:$H, "E15")</f>
        <v>0</v>
      </c>
      <c r="AMB20" s="35">
        <f>SUMIFS(Raw!$I:$I, Raw!$A:$A, Dispositions!AMB$14, Raw!$F:$F, Dispositions!$C20, Raw!$H:$H, "E15")</f>
        <v>0</v>
      </c>
      <c r="AMC20" s="35">
        <f>SUMIFS(Raw!$I:$I, Raw!$A:$A, Dispositions!AMC$14, Raw!$F:$F, Dispositions!$C20, Raw!$H:$H, "E15")</f>
        <v>0</v>
      </c>
      <c r="AMD20" s="35">
        <f>SUMIFS(Raw!$I:$I, Raw!$A:$A, Dispositions!AMD$14, Raw!$F:$F, Dispositions!$C20, Raw!$H:$H, "E15")</f>
        <v>0</v>
      </c>
      <c r="AME20" s="35">
        <f>SUMIFS(Raw!$I:$I, Raw!$A:$A, Dispositions!AME$14, Raw!$F:$F, Dispositions!$C20, Raw!$H:$H, "E15")</f>
        <v>0</v>
      </c>
      <c r="AMF20" s="36">
        <f>SUMIFS(Raw!$I:$I, Raw!$A:$A, Dispositions!AMF$14, Raw!$F:$F, Dispositions!$C20, Raw!$H:$H, "E15")</f>
        <v>0</v>
      </c>
      <c r="AMH20" s="34">
        <f>SUMIFS(Raw!$I:$I, Raw!$A:$A, Dispositions!AMH$14, Raw!$F:$F, Dispositions!$C20, Raw!$H:$H, "E16")</f>
        <v>0</v>
      </c>
      <c r="AMI20" s="35">
        <f>SUMIFS(Raw!$I:$I, Raw!$A:$A, Dispositions!AMI$14, Raw!$F:$F, Dispositions!$C20, Raw!$H:$H, "E16")</f>
        <v>0</v>
      </c>
      <c r="AMJ20" s="35">
        <f>SUMIFS(Raw!$I:$I, Raw!$A:$A, Dispositions!AMJ$14, Raw!$F:$F, Dispositions!$C20, Raw!$H:$H, "E16")</f>
        <v>0</v>
      </c>
      <c r="AMK20" s="35">
        <f>SUMIFS(Raw!$I:$I, Raw!$A:$A, Dispositions!AMK$14, Raw!$F:$F, Dispositions!$C20, Raw!$H:$H, "E16")</f>
        <v>0</v>
      </c>
      <c r="AML20" s="35">
        <f>SUMIFS(Raw!$I:$I, Raw!$A:$A, Dispositions!AML$14, Raw!$F:$F, Dispositions!$C20, Raw!$H:$H, "E16")</f>
        <v>0</v>
      </c>
      <c r="AMM20" s="35">
        <f>SUMIFS(Raw!$I:$I, Raw!$A:$A, Dispositions!AMM$14, Raw!$F:$F, Dispositions!$C20, Raw!$H:$H, "E16")</f>
        <v>0</v>
      </c>
      <c r="AMN20" s="36">
        <f>SUMIFS(Raw!$I:$I, Raw!$A:$A, Dispositions!AMN$14, Raw!$F:$F, Dispositions!$C20, Raw!$H:$H, "E16")</f>
        <v>0</v>
      </c>
      <c r="AMP20" s="34">
        <f>SUMIFS(Raw!$I:$I, Raw!$A:$A, Dispositions!AMP$14, Raw!$F:$F, Dispositions!$C20, Raw!$H:$H, "E18")</f>
        <v>0</v>
      </c>
      <c r="AMQ20" s="35">
        <f>SUMIFS(Raw!$I:$I, Raw!$A:$A, Dispositions!AMQ$14, Raw!$F:$F, Dispositions!$C20, Raw!$H:$H, "E18")</f>
        <v>0</v>
      </c>
      <c r="AMR20" s="35">
        <f>SUMIFS(Raw!$I:$I, Raw!$A:$A, Dispositions!AMR$14, Raw!$F:$F, Dispositions!$C20, Raw!$H:$H, "E18")</f>
        <v>0</v>
      </c>
      <c r="AMS20" s="35">
        <f>SUMIFS(Raw!$I:$I, Raw!$A:$A, Dispositions!AMS$14, Raw!$F:$F, Dispositions!$C20, Raw!$H:$H, "E18")</f>
        <v>0</v>
      </c>
      <c r="AMT20" s="35">
        <f>SUMIFS(Raw!$I:$I, Raw!$A:$A, Dispositions!AMT$14, Raw!$F:$F, Dispositions!$C20, Raw!$H:$H, "E18")</f>
        <v>0</v>
      </c>
      <c r="AMU20" s="35">
        <f>SUMIFS(Raw!$I:$I, Raw!$A:$A, Dispositions!AMU$14, Raw!$F:$F, Dispositions!$C20, Raw!$H:$H, "E18")</f>
        <v>0</v>
      </c>
      <c r="AMV20" s="36">
        <f>SUMIFS(Raw!$I:$I, Raw!$A:$A, Dispositions!AMV$14, Raw!$F:$F, Dispositions!$C20, Raw!$H:$H, "E18")</f>
        <v>0</v>
      </c>
      <c r="AMX20" s="34">
        <f>SUMIFS(Raw!$I:$I, Raw!$A:$A, Dispositions!AMX$14, Raw!$F:$F, Dispositions!$C20, Raw!$H:$H, "E34")</f>
        <v>0</v>
      </c>
      <c r="AMY20" s="35">
        <f>SUMIFS(Raw!$I:$I, Raw!$A:$A, Dispositions!AMY$14, Raw!$F:$F, Dispositions!$C20, Raw!$H:$H, "E34")</f>
        <v>0</v>
      </c>
      <c r="AMZ20" s="35">
        <f>SUMIFS(Raw!$I:$I, Raw!$A:$A, Dispositions!AMZ$14, Raw!$F:$F, Dispositions!$C20, Raw!$H:$H, "E34")</f>
        <v>0</v>
      </c>
      <c r="ANA20" s="35">
        <f>SUMIFS(Raw!$I:$I, Raw!$A:$A, Dispositions!ANA$14, Raw!$F:$F, Dispositions!$C20, Raw!$H:$H, "E34")</f>
        <v>0</v>
      </c>
      <c r="ANB20" s="35">
        <f>SUMIFS(Raw!$I:$I, Raw!$A:$A, Dispositions!ANB$14, Raw!$F:$F, Dispositions!$C20, Raw!$H:$H, "E34")</f>
        <v>0</v>
      </c>
      <c r="ANC20" s="35">
        <f>SUMIFS(Raw!$I:$I, Raw!$A:$A, Dispositions!ANC$14, Raw!$F:$F, Dispositions!$C20, Raw!$H:$H, "E34")</f>
        <v>0</v>
      </c>
      <c r="AND20" s="36">
        <f>SUMIFS(Raw!$I:$I, Raw!$A:$A, Dispositions!AND$14, Raw!$F:$F, Dispositions!$C20, Raw!$H:$H, "E34")</f>
        <v>0</v>
      </c>
      <c r="ANF20" s="34">
        <f>SUMIFS(Raw!$I:$I, Raw!$A:$A, Dispositions!ANF$14, Raw!$F:$F, Dispositions!$C20, Raw!$H:$H, "E02")</f>
        <v>0</v>
      </c>
      <c r="ANG20" s="35">
        <f>SUMIFS(Raw!$I:$I, Raw!$A:$A, Dispositions!ANG$14, Raw!$F:$F, Dispositions!$C20, Raw!$H:$H, "E02")</f>
        <v>0</v>
      </c>
      <c r="ANH20" s="35">
        <f>SUMIFS(Raw!$I:$I, Raw!$A:$A, Dispositions!ANH$14, Raw!$F:$F, Dispositions!$C20, Raw!$H:$H, "E02")</f>
        <v>0</v>
      </c>
      <c r="ANI20" s="35">
        <f>SUMIFS(Raw!$I:$I, Raw!$A:$A, Dispositions!ANI$14, Raw!$F:$F, Dispositions!$C20, Raw!$H:$H, "E02")</f>
        <v>0</v>
      </c>
      <c r="ANJ20" s="35">
        <f>SUMIFS(Raw!$I:$I, Raw!$A:$A, Dispositions!ANJ$14, Raw!$F:$F, Dispositions!$C20, Raw!$H:$H, "E02")</f>
        <v>0</v>
      </c>
      <c r="ANK20" s="35">
        <f>SUMIFS(Raw!$I:$I, Raw!$A:$A, Dispositions!ANK$14, Raw!$F:$F, Dispositions!$C20, Raw!$H:$H, "E02")</f>
        <v>0</v>
      </c>
      <c r="ANL20" s="36">
        <f>SUMIFS(Raw!$I:$I, Raw!$A:$A, Dispositions!ANL$14, Raw!$F:$F, Dispositions!$C20, Raw!$H:$H, "E02")</f>
        <v>0</v>
      </c>
      <c r="ANN20" s="34">
        <f>SUMIFS(Raw!$I:$I, Raw!$A:$A, Dispositions!ANN$14, Raw!$F:$F, Dispositions!$C20, Raw!$H:$H, "E03")</f>
        <v>0</v>
      </c>
      <c r="ANO20" s="35">
        <f>SUMIFS(Raw!$I:$I, Raw!$A:$A, Dispositions!ANO$14, Raw!$F:$F, Dispositions!$C20, Raw!$H:$H, "E03")</f>
        <v>0</v>
      </c>
      <c r="ANP20" s="35">
        <f>SUMIFS(Raw!$I:$I, Raw!$A:$A, Dispositions!ANP$14, Raw!$F:$F, Dispositions!$C20, Raw!$H:$H, "E03")</f>
        <v>0</v>
      </c>
      <c r="ANQ20" s="35">
        <f>SUMIFS(Raw!$I:$I, Raw!$A:$A, Dispositions!ANQ$14, Raw!$F:$F, Dispositions!$C20, Raw!$H:$H, "E03")</f>
        <v>0</v>
      </c>
      <c r="ANR20" s="35">
        <f>SUMIFS(Raw!$I:$I, Raw!$A:$A, Dispositions!ANR$14, Raw!$F:$F, Dispositions!$C20, Raw!$H:$H, "E03")</f>
        <v>0</v>
      </c>
      <c r="ANS20" s="35">
        <f>SUMIFS(Raw!$I:$I, Raw!$A:$A, Dispositions!ANS$14, Raw!$F:$F, Dispositions!$C20, Raw!$H:$H, "E03")</f>
        <v>0</v>
      </c>
      <c r="ANT20" s="36">
        <f>SUMIFS(Raw!$I:$I, Raw!$A:$A, Dispositions!ANT$14, Raw!$F:$F, Dispositions!$C20, Raw!$H:$H, "E03")</f>
        <v>0</v>
      </c>
      <c r="ANV20" s="34">
        <f>SUMIFS(Raw!$I:$I, Raw!$A:$A, Dispositions!ANV$14, Raw!$F:$F, Dispositions!$C20, Raw!$H:$H, "E05")</f>
        <v>0</v>
      </c>
      <c r="ANW20" s="35">
        <f>SUMIFS(Raw!$I:$I, Raw!$A:$A, Dispositions!ANW$14, Raw!$F:$F, Dispositions!$C20, Raw!$H:$H, "E05")</f>
        <v>0</v>
      </c>
      <c r="ANX20" s="35">
        <f>SUMIFS(Raw!$I:$I, Raw!$A:$A, Dispositions!ANX$14, Raw!$F:$F, Dispositions!$C20, Raw!$H:$H, "E05")</f>
        <v>0</v>
      </c>
      <c r="ANY20" s="35">
        <f>SUMIFS(Raw!$I:$I, Raw!$A:$A, Dispositions!ANY$14, Raw!$F:$F, Dispositions!$C20, Raw!$H:$H, "E05")</f>
        <v>0</v>
      </c>
      <c r="ANZ20" s="35">
        <f>SUMIFS(Raw!$I:$I, Raw!$A:$A, Dispositions!ANZ$14, Raw!$F:$F, Dispositions!$C20, Raw!$H:$H, "E05")</f>
        <v>0</v>
      </c>
      <c r="AOA20" s="35">
        <f>SUMIFS(Raw!$I:$I, Raw!$A:$A, Dispositions!AOA$14, Raw!$F:$F, Dispositions!$C20, Raw!$H:$H, "E05")</f>
        <v>0</v>
      </c>
      <c r="AOB20" s="36">
        <f>SUMIFS(Raw!$I:$I, Raw!$A:$A, Dispositions!AOB$14, Raw!$F:$F, Dispositions!$C20, Raw!$H:$H, "E05")</f>
        <v>0</v>
      </c>
      <c r="AOD20" s="34">
        <f>SUMIFS(Raw!$I:$I, Raw!$A:$A, Dispositions!AOD$14, Raw!$F:$F, Dispositions!$C20, Raw!$H:$H, "E12")</f>
        <v>0</v>
      </c>
      <c r="AOE20" s="35">
        <f>SUMIFS(Raw!$I:$I, Raw!$A:$A, Dispositions!AOE$14, Raw!$F:$F, Dispositions!$C20, Raw!$H:$H, "E12")</f>
        <v>0</v>
      </c>
      <c r="AOF20" s="35">
        <f>SUMIFS(Raw!$I:$I, Raw!$A:$A, Dispositions!AOF$14, Raw!$F:$F, Dispositions!$C20, Raw!$H:$H, "E12")</f>
        <v>0</v>
      </c>
      <c r="AOG20" s="35">
        <f>SUMIFS(Raw!$I:$I, Raw!$A:$A, Dispositions!AOG$14, Raw!$F:$F, Dispositions!$C20, Raw!$H:$H, "E12")</f>
        <v>0</v>
      </c>
      <c r="AOH20" s="35">
        <f>SUMIFS(Raw!$I:$I, Raw!$A:$A, Dispositions!AOH$14, Raw!$F:$F, Dispositions!$C20, Raw!$H:$H, "E12")</f>
        <v>0</v>
      </c>
      <c r="AOI20" s="35">
        <f>SUMIFS(Raw!$I:$I, Raw!$A:$A, Dispositions!AOI$14, Raw!$F:$F, Dispositions!$C20, Raw!$H:$H, "E12")</f>
        <v>0</v>
      </c>
      <c r="AOJ20" s="36">
        <f>SUMIFS(Raw!$I:$I, Raw!$A:$A, Dispositions!AOJ$14, Raw!$F:$F, Dispositions!$C20, Raw!$H:$H, "E12")</f>
        <v>0</v>
      </c>
      <c r="AOL20" s="34">
        <f>SUMIFS(Raw!$I:$I, Raw!$A:$A, Dispositions!AOL$14, Raw!$F:$F, Dispositions!$C20, Raw!$H:$H, "E13")</f>
        <v>0</v>
      </c>
      <c r="AOM20" s="35">
        <f>SUMIFS(Raw!$I:$I, Raw!$A:$A, Dispositions!AOM$14, Raw!$F:$F, Dispositions!$C20, Raw!$H:$H, "E13")</f>
        <v>0</v>
      </c>
      <c r="AON20" s="35">
        <f>SUMIFS(Raw!$I:$I, Raw!$A:$A, Dispositions!AON$14, Raw!$F:$F, Dispositions!$C20, Raw!$H:$H, "E13")</f>
        <v>0</v>
      </c>
      <c r="AOO20" s="35">
        <f>SUMIFS(Raw!$I:$I, Raw!$A:$A, Dispositions!AOO$14, Raw!$F:$F, Dispositions!$C20, Raw!$H:$H, "E13")</f>
        <v>0</v>
      </c>
      <c r="AOP20" s="35">
        <f>SUMIFS(Raw!$I:$I, Raw!$A:$A, Dispositions!AOP$14, Raw!$F:$F, Dispositions!$C20, Raw!$H:$H, "E13")</f>
        <v>0</v>
      </c>
      <c r="AOQ20" s="35">
        <f>SUMIFS(Raw!$I:$I, Raw!$A:$A, Dispositions!AOQ$14, Raw!$F:$F, Dispositions!$C20, Raw!$H:$H, "E13")</f>
        <v>0</v>
      </c>
      <c r="AOR20" s="36">
        <f>SUMIFS(Raw!$I:$I, Raw!$A:$A, Dispositions!AOR$14, Raw!$F:$F, Dispositions!$C20, Raw!$H:$H, "E13")</f>
        <v>0</v>
      </c>
      <c r="AOT20" s="34">
        <f>SUMIFS(Raw!$I:$I, Raw!$A:$A, Dispositions!AOT$14, Raw!$F:$F, Dispositions!$C20, Raw!$H:$H, "E14")</f>
        <v>0</v>
      </c>
      <c r="AOU20" s="35">
        <f>SUMIFS(Raw!$I:$I, Raw!$A:$A, Dispositions!AOU$14, Raw!$F:$F, Dispositions!$C20, Raw!$H:$H, "E14")</f>
        <v>0</v>
      </c>
      <c r="AOV20" s="35">
        <f>SUMIFS(Raw!$I:$I, Raw!$A:$A, Dispositions!AOV$14, Raw!$F:$F, Dispositions!$C20, Raw!$H:$H, "E14")</f>
        <v>0</v>
      </c>
      <c r="AOW20" s="35">
        <f>SUMIFS(Raw!$I:$I, Raw!$A:$A, Dispositions!AOW$14, Raw!$F:$F, Dispositions!$C20, Raw!$H:$H, "E14")</f>
        <v>0</v>
      </c>
      <c r="AOX20" s="35">
        <f>SUMIFS(Raw!$I:$I, Raw!$A:$A, Dispositions!AOX$14, Raw!$F:$F, Dispositions!$C20, Raw!$H:$H, "E14")</f>
        <v>0</v>
      </c>
      <c r="AOY20" s="35">
        <f>SUMIFS(Raw!$I:$I, Raw!$A:$A, Dispositions!AOY$14, Raw!$F:$F, Dispositions!$C20, Raw!$H:$H, "E14")</f>
        <v>0</v>
      </c>
      <c r="AOZ20" s="36">
        <f>SUMIFS(Raw!$I:$I, Raw!$A:$A, Dispositions!AOZ$14, Raw!$F:$F, Dispositions!$C20, Raw!$H:$H, "E14")</f>
        <v>0</v>
      </c>
      <c r="APB20" s="34">
        <f>SUMIFS(Raw!$I:$I, Raw!$A:$A, Dispositions!APB$14, Raw!$F:$F, Dispositions!$C20, Raw!$H:$H, "E15")</f>
        <v>0</v>
      </c>
      <c r="APC20" s="35">
        <f>SUMIFS(Raw!$I:$I, Raw!$A:$A, Dispositions!APC$14, Raw!$F:$F, Dispositions!$C20, Raw!$H:$H, "E15")</f>
        <v>0</v>
      </c>
      <c r="APD20" s="35">
        <f>SUMIFS(Raw!$I:$I, Raw!$A:$A, Dispositions!APD$14, Raw!$F:$F, Dispositions!$C20, Raw!$H:$H, "E15")</f>
        <v>0</v>
      </c>
      <c r="APE20" s="35">
        <f>SUMIFS(Raw!$I:$I, Raw!$A:$A, Dispositions!APE$14, Raw!$F:$F, Dispositions!$C20, Raw!$H:$H, "E15")</f>
        <v>0</v>
      </c>
      <c r="APF20" s="35">
        <f>SUMIFS(Raw!$I:$I, Raw!$A:$A, Dispositions!APF$14, Raw!$F:$F, Dispositions!$C20, Raw!$H:$H, "E15")</f>
        <v>0</v>
      </c>
      <c r="APG20" s="35">
        <f>SUMIFS(Raw!$I:$I, Raw!$A:$A, Dispositions!APG$14, Raw!$F:$F, Dispositions!$C20, Raw!$H:$H, "E15")</f>
        <v>0</v>
      </c>
      <c r="APH20" s="36">
        <f>SUMIFS(Raw!$I:$I, Raw!$A:$A, Dispositions!APH$14, Raw!$F:$F, Dispositions!$C20, Raw!$H:$H, "E15")</f>
        <v>0</v>
      </c>
      <c r="APJ20" s="34">
        <f>SUMIFS(Raw!$I:$I, Raw!$A:$A, Dispositions!APJ$14, Raw!$F:$F, Dispositions!$C20, Raw!$H:$H, "E16")</f>
        <v>0</v>
      </c>
      <c r="APK20" s="35">
        <f>SUMIFS(Raw!$I:$I, Raw!$A:$A, Dispositions!APK$14, Raw!$F:$F, Dispositions!$C20, Raw!$H:$H, "E16")</f>
        <v>0</v>
      </c>
      <c r="APL20" s="35">
        <f>SUMIFS(Raw!$I:$I, Raw!$A:$A, Dispositions!APL$14, Raw!$F:$F, Dispositions!$C20, Raw!$H:$H, "E16")</f>
        <v>0</v>
      </c>
      <c r="APM20" s="35">
        <f>SUMIFS(Raw!$I:$I, Raw!$A:$A, Dispositions!APM$14, Raw!$F:$F, Dispositions!$C20, Raw!$H:$H, "E16")</f>
        <v>0</v>
      </c>
      <c r="APN20" s="35">
        <f>SUMIFS(Raw!$I:$I, Raw!$A:$A, Dispositions!APN$14, Raw!$F:$F, Dispositions!$C20, Raw!$H:$H, "E16")</f>
        <v>0</v>
      </c>
      <c r="APO20" s="35">
        <f>SUMIFS(Raw!$I:$I, Raw!$A:$A, Dispositions!APO$14, Raw!$F:$F, Dispositions!$C20, Raw!$H:$H, "E16")</f>
        <v>0</v>
      </c>
      <c r="APP20" s="36">
        <f>SUMIFS(Raw!$I:$I, Raw!$A:$A, Dispositions!APP$14, Raw!$F:$F, Dispositions!$C20, Raw!$H:$H, "E16")</f>
        <v>0</v>
      </c>
      <c r="APR20" s="34">
        <f>SUMIFS(Raw!$I:$I, Raw!$A:$A, Dispositions!APR$14, Raw!$F:$F, Dispositions!$C20, Raw!$H:$H, "E18")</f>
        <v>0</v>
      </c>
      <c r="APS20" s="35">
        <f>SUMIFS(Raw!$I:$I, Raw!$A:$A, Dispositions!APS$14, Raw!$F:$F, Dispositions!$C20, Raw!$H:$H, "E18")</f>
        <v>0</v>
      </c>
      <c r="APT20" s="35">
        <f>SUMIFS(Raw!$I:$I, Raw!$A:$A, Dispositions!APT$14, Raw!$F:$F, Dispositions!$C20, Raw!$H:$H, "E18")</f>
        <v>0</v>
      </c>
      <c r="APU20" s="35">
        <f>SUMIFS(Raw!$I:$I, Raw!$A:$A, Dispositions!APU$14, Raw!$F:$F, Dispositions!$C20, Raw!$H:$H, "E18")</f>
        <v>0</v>
      </c>
      <c r="APV20" s="35">
        <f>SUMIFS(Raw!$I:$I, Raw!$A:$A, Dispositions!APV$14, Raw!$F:$F, Dispositions!$C20, Raw!$H:$H, "E18")</f>
        <v>0</v>
      </c>
      <c r="APW20" s="35">
        <f>SUMIFS(Raw!$I:$I, Raw!$A:$A, Dispositions!APW$14, Raw!$F:$F, Dispositions!$C20, Raw!$H:$H, "E18")</f>
        <v>0</v>
      </c>
      <c r="APX20" s="36">
        <f>SUMIFS(Raw!$I:$I, Raw!$A:$A, Dispositions!APX$14, Raw!$F:$F, Dispositions!$C20, Raw!$H:$H, "E18")</f>
        <v>0</v>
      </c>
      <c r="APZ20" s="34">
        <f>SUMIFS(Raw!$I:$I, Raw!$A:$A, Dispositions!APZ$14, Raw!$F:$F, Dispositions!$C20, Raw!$H:$H, "E34")</f>
        <v>0</v>
      </c>
      <c r="AQA20" s="35">
        <f>SUMIFS(Raw!$I:$I, Raw!$A:$A, Dispositions!AQA$14, Raw!$F:$F, Dispositions!$C20, Raw!$H:$H, "E34")</f>
        <v>0</v>
      </c>
      <c r="AQB20" s="35">
        <f>SUMIFS(Raw!$I:$I, Raw!$A:$A, Dispositions!AQB$14, Raw!$F:$F, Dispositions!$C20, Raw!$H:$H, "E34")</f>
        <v>0</v>
      </c>
      <c r="AQC20" s="35">
        <f>SUMIFS(Raw!$I:$I, Raw!$A:$A, Dispositions!AQC$14, Raw!$F:$F, Dispositions!$C20, Raw!$H:$H, "E34")</f>
        <v>0</v>
      </c>
      <c r="AQD20" s="35">
        <f>SUMIFS(Raw!$I:$I, Raw!$A:$A, Dispositions!AQD$14, Raw!$F:$F, Dispositions!$C20, Raw!$H:$H, "E34")</f>
        <v>0</v>
      </c>
      <c r="AQE20" s="35">
        <f>SUMIFS(Raw!$I:$I, Raw!$A:$A, Dispositions!AQE$14, Raw!$F:$F, Dispositions!$C20, Raw!$H:$H, "E34")</f>
        <v>0</v>
      </c>
      <c r="AQF20" s="36">
        <f>SUMIFS(Raw!$I:$I, Raw!$A:$A, Dispositions!AQF$14, Raw!$F:$F, Dispositions!$C20, Raw!$H:$H, "E34")</f>
        <v>0</v>
      </c>
      <c r="AQH20" s="34">
        <f>SUMIFS(Raw!$I:$I, Raw!$A:$A, Dispositions!AQH$14, Raw!$F:$F, Dispositions!$C20, Raw!$H:$H, "E02")</f>
        <v>0</v>
      </c>
      <c r="AQI20" s="35">
        <f>SUMIFS(Raw!$I:$I, Raw!$A:$A, Dispositions!AQI$14, Raw!$F:$F, Dispositions!$C20, Raw!$H:$H, "E02")</f>
        <v>0</v>
      </c>
      <c r="AQJ20" s="35">
        <f>SUMIFS(Raw!$I:$I, Raw!$A:$A, Dispositions!AQJ$14, Raw!$F:$F, Dispositions!$C20, Raw!$H:$H, "E02")</f>
        <v>0</v>
      </c>
      <c r="AQK20" s="35">
        <f>SUMIFS(Raw!$I:$I, Raw!$A:$A, Dispositions!AQK$14, Raw!$F:$F, Dispositions!$C20, Raw!$H:$H, "E02")</f>
        <v>0</v>
      </c>
      <c r="AQL20" s="35">
        <f>SUMIFS(Raw!$I:$I, Raw!$A:$A, Dispositions!AQL$14, Raw!$F:$F, Dispositions!$C20, Raw!$H:$H, "E02")</f>
        <v>0</v>
      </c>
      <c r="AQM20" s="35">
        <f>SUMIFS(Raw!$I:$I, Raw!$A:$A, Dispositions!AQM$14, Raw!$F:$F, Dispositions!$C20, Raw!$H:$H, "E02")</f>
        <v>0</v>
      </c>
      <c r="AQN20" s="36">
        <f>SUMIFS(Raw!$I:$I, Raw!$A:$A, Dispositions!AQN$14, Raw!$F:$F, Dispositions!$C20, Raw!$H:$H, "E02")</f>
        <v>0</v>
      </c>
      <c r="AQP20" s="34">
        <f>SUMIFS(Raw!$I:$I, Raw!$A:$A, Dispositions!AQP$14, Raw!$F:$F, Dispositions!$C20, Raw!$H:$H, "E03")</f>
        <v>0</v>
      </c>
      <c r="AQQ20" s="35">
        <f>SUMIFS(Raw!$I:$I, Raw!$A:$A, Dispositions!AQQ$14, Raw!$F:$F, Dispositions!$C20, Raw!$H:$H, "E03")</f>
        <v>0</v>
      </c>
      <c r="AQR20" s="35">
        <f>SUMIFS(Raw!$I:$I, Raw!$A:$A, Dispositions!AQR$14, Raw!$F:$F, Dispositions!$C20, Raw!$H:$H, "E03")</f>
        <v>0</v>
      </c>
      <c r="AQS20" s="35">
        <f>SUMIFS(Raw!$I:$I, Raw!$A:$A, Dispositions!AQS$14, Raw!$F:$F, Dispositions!$C20, Raw!$H:$H, "E03")</f>
        <v>0</v>
      </c>
      <c r="AQT20" s="35">
        <f>SUMIFS(Raw!$I:$I, Raw!$A:$A, Dispositions!AQT$14, Raw!$F:$F, Dispositions!$C20, Raw!$H:$H, "E03")</f>
        <v>0</v>
      </c>
      <c r="AQU20" s="35">
        <f>SUMIFS(Raw!$I:$I, Raw!$A:$A, Dispositions!AQU$14, Raw!$F:$F, Dispositions!$C20, Raw!$H:$H, "E03")</f>
        <v>0</v>
      </c>
      <c r="AQV20" s="36">
        <f>SUMIFS(Raw!$I:$I, Raw!$A:$A, Dispositions!AQV$14, Raw!$F:$F, Dispositions!$C20, Raw!$H:$H, "E03")</f>
        <v>0</v>
      </c>
      <c r="AQX20" s="34">
        <f>SUMIFS(Raw!$I:$I, Raw!$A:$A, Dispositions!AQX$14, Raw!$F:$F, Dispositions!$C20, Raw!$H:$H, "E05")</f>
        <v>0</v>
      </c>
      <c r="AQY20" s="35">
        <f>SUMIFS(Raw!$I:$I, Raw!$A:$A, Dispositions!AQY$14, Raw!$F:$F, Dispositions!$C20, Raw!$H:$H, "E05")</f>
        <v>0</v>
      </c>
      <c r="AQZ20" s="35">
        <f>SUMIFS(Raw!$I:$I, Raw!$A:$A, Dispositions!AQZ$14, Raw!$F:$F, Dispositions!$C20, Raw!$H:$H, "E05")</f>
        <v>0</v>
      </c>
      <c r="ARA20" s="35">
        <f>SUMIFS(Raw!$I:$I, Raw!$A:$A, Dispositions!ARA$14, Raw!$F:$F, Dispositions!$C20, Raw!$H:$H, "E05")</f>
        <v>0</v>
      </c>
      <c r="ARB20" s="35">
        <f>SUMIFS(Raw!$I:$I, Raw!$A:$A, Dispositions!ARB$14, Raw!$F:$F, Dispositions!$C20, Raw!$H:$H, "E05")</f>
        <v>0</v>
      </c>
      <c r="ARC20" s="35">
        <f>SUMIFS(Raw!$I:$I, Raw!$A:$A, Dispositions!ARC$14, Raw!$F:$F, Dispositions!$C20, Raw!$H:$H, "E05")</f>
        <v>0</v>
      </c>
      <c r="ARD20" s="36">
        <f>SUMIFS(Raw!$I:$I, Raw!$A:$A, Dispositions!ARD$14, Raw!$F:$F, Dispositions!$C20, Raw!$H:$H, "E05")</f>
        <v>0</v>
      </c>
      <c r="ARF20" s="34">
        <f>SUMIFS(Raw!$I:$I, Raw!$A:$A, Dispositions!ARF$14, Raw!$F:$F, Dispositions!$C20, Raw!$H:$H, "E12")</f>
        <v>0</v>
      </c>
      <c r="ARG20" s="35">
        <f>SUMIFS(Raw!$I:$I, Raw!$A:$A, Dispositions!ARG$14, Raw!$F:$F, Dispositions!$C20, Raw!$H:$H, "E12")</f>
        <v>0</v>
      </c>
      <c r="ARH20" s="35">
        <f>SUMIFS(Raw!$I:$I, Raw!$A:$A, Dispositions!ARH$14, Raw!$F:$F, Dispositions!$C20, Raw!$H:$H, "E12")</f>
        <v>0</v>
      </c>
      <c r="ARI20" s="35">
        <f>SUMIFS(Raw!$I:$I, Raw!$A:$A, Dispositions!ARI$14, Raw!$F:$F, Dispositions!$C20, Raw!$H:$H, "E12")</f>
        <v>0</v>
      </c>
      <c r="ARJ20" s="35">
        <f>SUMIFS(Raw!$I:$I, Raw!$A:$A, Dispositions!ARJ$14, Raw!$F:$F, Dispositions!$C20, Raw!$H:$H, "E12")</f>
        <v>0</v>
      </c>
      <c r="ARK20" s="35">
        <f>SUMIFS(Raw!$I:$I, Raw!$A:$A, Dispositions!ARK$14, Raw!$F:$F, Dispositions!$C20, Raw!$H:$H, "E12")</f>
        <v>0</v>
      </c>
      <c r="ARL20" s="36">
        <f>SUMIFS(Raw!$I:$I, Raw!$A:$A, Dispositions!ARL$14, Raw!$F:$F, Dispositions!$C20, Raw!$H:$H, "E12")</f>
        <v>0</v>
      </c>
      <c r="ARN20" s="34">
        <f>SUMIFS(Raw!$I:$I, Raw!$A:$A, Dispositions!ARN$14, Raw!$F:$F, Dispositions!$C20, Raw!$H:$H, "E13")</f>
        <v>0</v>
      </c>
      <c r="ARO20" s="35">
        <f>SUMIFS(Raw!$I:$I, Raw!$A:$A, Dispositions!ARO$14, Raw!$F:$F, Dispositions!$C20, Raw!$H:$H, "E13")</f>
        <v>0</v>
      </c>
      <c r="ARP20" s="35">
        <f>SUMIFS(Raw!$I:$I, Raw!$A:$A, Dispositions!ARP$14, Raw!$F:$F, Dispositions!$C20, Raw!$H:$H, "E13")</f>
        <v>0</v>
      </c>
      <c r="ARQ20" s="35">
        <f>SUMIFS(Raw!$I:$I, Raw!$A:$A, Dispositions!ARQ$14, Raw!$F:$F, Dispositions!$C20, Raw!$H:$H, "E13")</f>
        <v>0</v>
      </c>
      <c r="ARR20" s="35">
        <f>SUMIFS(Raw!$I:$I, Raw!$A:$A, Dispositions!ARR$14, Raw!$F:$F, Dispositions!$C20, Raw!$H:$H, "E13")</f>
        <v>0</v>
      </c>
      <c r="ARS20" s="35">
        <f>SUMIFS(Raw!$I:$I, Raw!$A:$A, Dispositions!ARS$14, Raw!$F:$F, Dispositions!$C20, Raw!$H:$H, "E13")</f>
        <v>0</v>
      </c>
      <c r="ART20" s="36">
        <f>SUMIFS(Raw!$I:$I, Raw!$A:$A, Dispositions!ART$14, Raw!$F:$F, Dispositions!$C20, Raw!$H:$H, "E13")</f>
        <v>0</v>
      </c>
      <c r="ARV20" s="34">
        <f>SUMIFS(Raw!$I:$I, Raw!$A:$A, Dispositions!ARV$14, Raw!$F:$F, Dispositions!$C20, Raw!$H:$H, "E14")</f>
        <v>0</v>
      </c>
      <c r="ARW20" s="35">
        <f>SUMIFS(Raw!$I:$I, Raw!$A:$A, Dispositions!ARW$14, Raw!$F:$F, Dispositions!$C20, Raw!$H:$H, "E14")</f>
        <v>0</v>
      </c>
      <c r="ARX20" s="35">
        <f>SUMIFS(Raw!$I:$I, Raw!$A:$A, Dispositions!ARX$14, Raw!$F:$F, Dispositions!$C20, Raw!$H:$H, "E14")</f>
        <v>0</v>
      </c>
      <c r="ARY20" s="35">
        <f>SUMIFS(Raw!$I:$I, Raw!$A:$A, Dispositions!ARY$14, Raw!$F:$F, Dispositions!$C20, Raw!$H:$H, "E14")</f>
        <v>0</v>
      </c>
      <c r="ARZ20" s="35">
        <f>SUMIFS(Raw!$I:$I, Raw!$A:$A, Dispositions!ARZ$14, Raw!$F:$F, Dispositions!$C20, Raw!$H:$H, "E14")</f>
        <v>0</v>
      </c>
      <c r="ASA20" s="35">
        <f>SUMIFS(Raw!$I:$I, Raw!$A:$A, Dispositions!ASA$14, Raw!$F:$F, Dispositions!$C20, Raw!$H:$H, "E14")</f>
        <v>0</v>
      </c>
      <c r="ASB20" s="36">
        <f>SUMIFS(Raw!$I:$I, Raw!$A:$A, Dispositions!ASB$14, Raw!$F:$F, Dispositions!$C20, Raw!$H:$H, "E14")</f>
        <v>0</v>
      </c>
      <c r="ASD20" s="34">
        <f>SUMIFS(Raw!$I:$I, Raw!$A:$A, Dispositions!ASD$14, Raw!$F:$F, Dispositions!$C20, Raw!$H:$H, "E15")</f>
        <v>0</v>
      </c>
      <c r="ASE20" s="35">
        <f>SUMIFS(Raw!$I:$I, Raw!$A:$A, Dispositions!ASE$14, Raw!$F:$F, Dispositions!$C20, Raw!$H:$H, "E15")</f>
        <v>0</v>
      </c>
      <c r="ASF20" s="35">
        <f>SUMIFS(Raw!$I:$I, Raw!$A:$A, Dispositions!ASF$14, Raw!$F:$F, Dispositions!$C20, Raw!$H:$H, "E15")</f>
        <v>0</v>
      </c>
      <c r="ASG20" s="35">
        <f>SUMIFS(Raw!$I:$I, Raw!$A:$A, Dispositions!ASG$14, Raw!$F:$F, Dispositions!$C20, Raw!$H:$H, "E15")</f>
        <v>0</v>
      </c>
      <c r="ASH20" s="35">
        <f>SUMIFS(Raw!$I:$I, Raw!$A:$A, Dispositions!ASH$14, Raw!$F:$F, Dispositions!$C20, Raw!$H:$H, "E15")</f>
        <v>0</v>
      </c>
      <c r="ASI20" s="35">
        <f>SUMIFS(Raw!$I:$I, Raw!$A:$A, Dispositions!ASI$14, Raw!$F:$F, Dispositions!$C20, Raw!$H:$H, "E15")</f>
        <v>0</v>
      </c>
      <c r="ASJ20" s="36">
        <f>SUMIFS(Raw!$I:$I, Raw!$A:$A, Dispositions!ASJ$14, Raw!$F:$F, Dispositions!$C20, Raw!$H:$H, "E15")</f>
        <v>0</v>
      </c>
      <c r="ASL20" s="34">
        <f>SUMIFS(Raw!$I:$I, Raw!$A:$A, Dispositions!ASL$14, Raw!$F:$F, Dispositions!$C20, Raw!$H:$H, "E16")</f>
        <v>0</v>
      </c>
      <c r="ASM20" s="35">
        <f>SUMIFS(Raw!$I:$I, Raw!$A:$A, Dispositions!ASM$14, Raw!$F:$F, Dispositions!$C20, Raw!$H:$H, "E16")</f>
        <v>0</v>
      </c>
      <c r="ASN20" s="35">
        <f>SUMIFS(Raw!$I:$I, Raw!$A:$A, Dispositions!ASN$14, Raw!$F:$F, Dispositions!$C20, Raw!$H:$H, "E16")</f>
        <v>0</v>
      </c>
      <c r="ASO20" s="35">
        <f>SUMIFS(Raw!$I:$I, Raw!$A:$A, Dispositions!ASO$14, Raw!$F:$F, Dispositions!$C20, Raw!$H:$H, "E16")</f>
        <v>0</v>
      </c>
      <c r="ASP20" s="35">
        <f>SUMIFS(Raw!$I:$I, Raw!$A:$A, Dispositions!ASP$14, Raw!$F:$F, Dispositions!$C20, Raw!$H:$H, "E16")</f>
        <v>0</v>
      </c>
      <c r="ASQ20" s="35">
        <f>SUMIFS(Raw!$I:$I, Raw!$A:$A, Dispositions!ASQ$14, Raw!$F:$F, Dispositions!$C20, Raw!$H:$H, "E16")</f>
        <v>0</v>
      </c>
      <c r="ASR20" s="36">
        <f>SUMIFS(Raw!$I:$I, Raw!$A:$A, Dispositions!ASR$14, Raw!$F:$F, Dispositions!$C20, Raw!$H:$H, "E16")</f>
        <v>0</v>
      </c>
      <c r="AST20" s="34">
        <f>SUMIFS(Raw!$I:$I, Raw!$A:$A, Dispositions!AST$14, Raw!$F:$F, Dispositions!$C20, Raw!$H:$H, "E18")</f>
        <v>0</v>
      </c>
      <c r="ASU20" s="35">
        <f>SUMIFS(Raw!$I:$I, Raw!$A:$A, Dispositions!ASU$14, Raw!$F:$F, Dispositions!$C20, Raw!$H:$H, "E18")</f>
        <v>0</v>
      </c>
      <c r="ASV20" s="35">
        <f>SUMIFS(Raw!$I:$I, Raw!$A:$A, Dispositions!ASV$14, Raw!$F:$F, Dispositions!$C20, Raw!$H:$H, "E18")</f>
        <v>0</v>
      </c>
      <c r="ASW20" s="35">
        <f>SUMIFS(Raw!$I:$I, Raw!$A:$A, Dispositions!ASW$14, Raw!$F:$F, Dispositions!$C20, Raw!$H:$H, "E18")</f>
        <v>0</v>
      </c>
      <c r="ASX20" s="35">
        <f>SUMIFS(Raw!$I:$I, Raw!$A:$A, Dispositions!ASX$14, Raw!$F:$F, Dispositions!$C20, Raw!$H:$H, "E18")</f>
        <v>0</v>
      </c>
      <c r="ASY20" s="35">
        <f>SUMIFS(Raw!$I:$I, Raw!$A:$A, Dispositions!ASY$14, Raw!$F:$F, Dispositions!$C20, Raw!$H:$H, "E18")</f>
        <v>0</v>
      </c>
      <c r="ASZ20" s="36">
        <f>SUMIFS(Raw!$I:$I, Raw!$A:$A, Dispositions!ASZ$14, Raw!$F:$F, Dispositions!$C20, Raw!$H:$H, "E18")</f>
        <v>0</v>
      </c>
      <c r="ATB20" s="34">
        <f>SUMIFS(Raw!$I:$I, Raw!$A:$A, Dispositions!ATB$14, Raw!$F:$F, Dispositions!$C20, Raw!$H:$H, "E34")</f>
        <v>0</v>
      </c>
      <c r="ATC20" s="35">
        <f>SUMIFS(Raw!$I:$I, Raw!$A:$A, Dispositions!ATC$14, Raw!$F:$F, Dispositions!$C20, Raw!$H:$H, "E34")</f>
        <v>0</v>
      </c>
      <c r="ATD20" s="35">
        <f>SUMIFS(Raw!$I:$I, Raw!$A:$A, Dispositions!ATD$14, Raw!$F:$F, Dispositions!$C20, Raw!$H:$H, "E34")</f>
        <v>0</v>
      </c>
      <c r="ATE20" s="35">
        <f>SUMIFS(Raw!$I:$I, Raw!$A:$A, Dispositions!ATE$14, Raw!$F:$F, Dispositions!$C20, Raw!$H:$H, "E34")</f>
        <v>0</v>
      </c>
      <c r="ATF20" s="35">
        <f>SUMIFS(Raw!$I:$I, Raw!$A:$A, Dispositions!ATF$14, Raw!$F:$F, Dispositions!$C20, Raw!$H:$H, "E34")</f>
        <v>0</v>
      </c>
      <c r="ATG20" s="35">
        <f>SUMIFS(Raw!$I:$I, Raw!$A:$A, Dispositions!ATG$14, Raw!$F:$F, Dispositions!$C20, Raw!$H:$H, "E34")</f>
        <v>0</v>
      </c>
      <c r="ATH20" s="36">
        <f>SUMIFS(Raw!$I:$I, Raw!$A:$A, Dispositions!ATH$14, Raw!$F:$F, Dispositions!$C20, Raw!$H:$H, "E34")</f>
        <v>0</v>
      </c>
      <c r="ATJ20" s="34">
        <f>SUMIFS(Raw!$I:$I, Raw!$A:$A, Dispositions!ATJ$14, Raw!$F:$F, Dispositions!$C20, Raw!$H:$H, "E02")</f>
        <v>0</v>
      </c>
      <c r="ATK20" s="35">
        <f>SUMIFS(Raw!$I:$I, Raw!$A:$A, Dispositions!ATK$14, Raw!$F:$F, Dispositions!$C20, Raw!$H:$H, "E02")</f>
        <v>0</v>
      </c>
      <c r="ATL20" s="35">
        <f>SUMIFS(Raw!$I:$I, Raw!$A:$A, Dispositions!ATL$14, Raw!$F:$F, Dispositions!$C20, Raw!$H:$H, "E02")</f>
        <v>0</v>
      </c>
      <c r="ATM20" s="35">
        <f>SUMIFS(Raw!$I:$I, Raw!$A:$A, Dispositions!ATM$14, Raw!$F:$F, Dispositions!$C20, Raw!$H:$H, "E02")</f>
        <v>0</v>
      </c>
      <c r="ATN20" s="35">
        <f>SUMIFS(Raw!$I:$I, Raw!$A:$A, Dispositions!ATN$14, Raw!$F:$F, Dispositions!$C20, Raw!$H:$H, "E02")</f>
        <v>0</v>
      </c>
      <c r="ATO20" s="35">
        <f>SUMIFS(Raw!$I:$I, Raw!$A:$A, Dispositions!ATO$14, Raw!$F:$F, Dispositions!$C20, Raw!$H:$H, "E02")</f>
        <v>0</v>
      </c>
      <c r="ATP20" s="36">
        <f>SUMIFS(Raw!$I:$I, Raw!$A:$A, Dispositions!ATP$14, Raw!$F:$F, Dispositions!$C20, Raw!$H:$H, "E02")</f>
        <v>0</v>
      </c>
      <c r="ATR20" s="34">
        <f>SUMIFS(Raw!$I:$I, Raw!$A:$A, Dispositions!ATR$14, Raw!$F:$F, Dispositions!$C20, Raw!$H:$H, "E03")</f>
        <v>0</v>
      </c>
      <c r="ATS20" s="35">
        <f>SUMIFS(Raw!$I:$I, Raw!$A:$A, Dispositions!ATS$14, Raw!$F:$F, Dispositions!$C20, Raw!$H:$H, "E03")</f>
        <v>0</v>
      </c>
      <c r="ATT20" s="35">
        <f>SUMIFS(Raw!$I:$I, Raw!$A:$A, Dispositions!ATT$14, Raw!$F:$F, Dispositions!$C20, Raw!$H:$H, "E03")</f>
        <v>0</v>
      </c>
      <c r="ATU20" s="35">
        <f>SUMIFS(Raw!$I:$I, Raw!$A:$A, Dispositions!ATU$14, Raw!$F:$F, Dispositions!$C20, Raw!$H:$H, "E03")</f>
        <v>0</v>
      </c>
      <c r="ATV20" s="35">
        <f>SUMIFS(Raw!$I:$I, Raw!$A:$A, Dispositions!ATV$14, Raw!$F:$F, Dispositions!$C20, Raw!$H:$H, "E03")</f>
        <v>0</v>
      </c>
      <c r="ATW20" s="35">
        <f>SUMIFS(Raw!$I:$I, Raw!$A:$A, Dispositions!ATW$14, Raw!$F:$F, Dispositions!$C20, Raw!$H:$H, "E03")</f>
        <v>0</v>
      </c>
      <c r="ATX20" s="36">
        <f>SUMIFS(Raw!$I:$I, Raw!$A:$A, Dispositions!ATX$14, Raw!$F:$F, Dispositions!$C20, Raw!$H:$H, "E03")</f>
        <v>0</v>
      </c>
      <c r="ATZ20" s="34">
        <f>SUMIFS(Raw!$I:$I, Raw!$A:$A, Dispositions!ATZ$14, Raw!$F:$F, Dispositions!$C20, Raw!$H:$H, "E05")</f>
        <v>0</v>
      </c>
      <c r="AUA20" s="35">
        <f>SUMIFS(Raw!$I:$I, Raw!$A:$A, Dispositions!AUA$14, Raw!$F:$F, Dispositions!$C20, Raw!$H:$H, "E05")</f>
        <v>0</v>
      </c>
      <c r="AUB20" s="35">
        <f>SUMIFS(Raw!$I:$I, Raw!$A:$A, Dispositions!AUB$14, Raw!$F:$F, Dispositions!$C20, Raw!$H:$H, "E05")</f>
        <v>0</v>
      </c>
      <c r="AUC20" s="35">
        <f>SUMIFS(Raw!$I:$I, Raw!$A:$A, Dispositions!AUC$14, Raw!$F:$F, Dispositions!$C20, Raw!$H:$H, "E05")</f>
        <v>0</v>
      </c>
      <c r="AUD20" s="35">
        <f>SUMIFS(Raw!$I:$I, Raw!$A:$A, Dispositions!AUD$14, Raw!$F:$F, Dispositions!$C20, Raw!$H:$H, "E05")</f>
        <v>0</v>
      </c>
      <c r="AUE20" s="35">
        <f>SUMIFS(Raw!$I:$I, Raw!$A:$A, Dispositions!AUE$14, Raw!$F:$F, Dispositions!$C20, Raw!$H:$H, "E05")</f>
        <v>0</v>
      </c>
      <c r="AUF20" s="36">
        <f>SUMIFS(Raw!$I:$I, Raw!$A:$A, Dispositions!AUF$14, Raw!$F:$F, Dispositions!$C20, Raw!$H:$H, "E05")</f>
        <v>0</v>
      </c>
      <c r="AUH20" s="34">
        <f>SUMIFS(Raw!$I:$I, Raw!$A:$A, Dispositions!AUH$14, Raw!$F:$F, Dispositions!$C20, Raw!$H:$H, "E12")</f>
        <v>0</v>
      </c>
      <c r="AUI20" s="35">
        <f>SUMIFS(Raw!$I:$I, Raw!$A:$A, Dispositions!AUI$14, Raw!$F:$F, Dispositions!$C20, Raw!$H:$H, "E12")</f>
        <v>0</v>
      </c>
      <c r="AUJ20" s="35">
        <f>SUMIFS(Raw!$I:$I, Raw!$A:$A, Dispositions!AUJ$14, Raw!$F:$F, Dispositions!$C20, Raw!$H:$H, "E12")</f>
        <v>0</v>
      </c>
      <c r="AUK20" s="35">
        <f>SUMIFS(Raw!$I:$I, Raw!$A:$A, Dispositions!AUK$14, Raw!$F:$F, Dispositions!$C20, Raw!$H:$H, "E12")</f>
        <v>0</v>
      </c>
      <c r="AUL20" s="35">
        <f>SUMIFS(Raw!$I:$I, Raw!$A:$A, Dispositions!AUL$14, Raw!$F:$F, Dispositions!$C20, Raw!$H:$H, "E12")</f>
        <v>0</v>
      </c>
      <c r="AUM20" s="35">
        <f>SUMIFS(Raw!$I:$I, Raw!$A:$A, Dispositions!AUM$14, Raw!$F:$F, Dispositions!$C20, Raw!$H:$H, "E12")</f>
        <v>0</v>
      </c>
      <c r="AUN20" s="36">
        <f>SUMIFS(Raw!$I:$I, Raw!$A:$A, Dispositions!AUN$14, Raw!$F:$F, Dispositions!$C20, Raw!$H:$H, "E12")</f>
        <v>0</v>
      </c>
      <c r="AUP20" s="34">
        <f>SUMIFS(Raw!$I:$I, Raw!$A:$A, Dispositions!AUP$14, Raw!$F:$F, Dispositions!$C20, Raw!$H:$H, "E13")</f>
        <v>0</v>
      </c>
      <c r="AUQ20" s="35">
        <f>SUMIFS(Raw!$I:$I, Raw!$A:$A, Dispositions!AUQ$14, Raw!$F:$F, Dispositions!$C20, Raw!$H:$H, "E13")</f>
        <v>0</v>
      </c>
      <c r="AUR20" s="35">
        <f>SUMIFS(Raw!$I:$I, Raw!$A:$A, Dispositions!AUR$14, Raw!$F:$F, Dispositions!$C20, Raw!$H:$H, "E13")</f>
        <v>0</v>
      </c>
      <c r="AUS20" s="35">
        <f>SUMIFS(Raw!$I:$I, Raw!$A:$A, Dispositions!AUS$14, Raw!$F:$F, Dispositions!$C20, Raw!$H:$H, "E13")</f>
        <v>0</v>
      </c>
      <c r="AUT20" s="35">
        <f>SUMIFS(Raw!$I:$I, Raw!$A:$A, Dispositions!AUT$14, Raw!$F:$F, Dispositions!$C20, Raw!$H:$H, "E13")</f>
        <v>0</v>
      </c>
      <c r="AUU20" s="35">
        <f>SUMIFS(Raw!$I:$I, Raw!$A:$A, Dispositions!AUU$14, Raw!$F:$F, Dispositions!$C20, Raw!$H:$H, "E13")</f>
        <v>0</v>
      </c>
      <c r="AUV20" s="36">
        <f>SUMIFS(Raw!$I:$I, Raw!$A:$A, Dispositions!AUV$14, Raw!$F:$F, Dispositions!$C20, Raw!$H:$H, "E13")</f>
        <v>0</v>
      </c>
      <c r="AUX20" s="34">
        <f>SUMIFS(Raw!$I:$I, Raw!$A:$A, Dispositions!AUX$14, Raw!$F:$F, Dispositions!$C20, Raw!$H:$H, "E14")</f>
        <v>0</v>
      </c>
      <c r="AUY20" s="35">
        <f>SUMIFS(Raw!$I:$I, Raw!$A:$A, Dispositions!AUY$14, Raw!$F:$F, Dispositions!$C20, Raw!$H:$H, "E14")</f>
        <v>0</v>
      </c>
      <c r="AUZ20" s="35">
        <f>SUMIFS(Raw!$I:$I, Raw!$A:$A, Dispositions!AUZ$14, Raw!$F:$F, Dispositions!$C20, Raw!$H:$H, "E14")</f>
        <v>0</v>
      </c>
      <c r="AVA20" s="35">
        <f>SUMIFS(Raw!$I:$I, Raw!$A:$A, Dispositions!AVA$14, Raw!$F:$F, Dispositions!$C20, Raw!$H:$H, "E14")</f>
        <v>0</v>
      </c>
      <c r="AVB20" s="35">
        <f>SUMIFS(Raw!$I:$I, Raw!$A:$A, Dispositions!AVB$14, Raw!$F:$F, Dispositions!$C20, Raw!$H:$H, "E14")</f>
        <v>0</v>
      </c>
      <c r="AVC20" s="35">
        <f>SUMIFS(Raw!$I:$I, Raw!$A:$A, Dispositions!AVC$14, Raw!$F:$F, Dispositions!$C20, Raw!$H:$H, "E14")</f>
        <v>0</v>
      </c>
      <c r="AVD20" s="36">
        <f>SUMIFS(Raw!$I:$I, Raw!$A:$A, Dispositions!AVD$14, Raw!$F:$F, Dispositions!$C20, Raw!$H:$H, "E14")</f>
        <v>0</v>
      </c>
      <c r="AVF20" s="34">
        <f>SUMIFS(Raw!$I:$I, Raw!$A:$A, Dispositions!AVF$14, Raw!$F:$F, Dispositions!$C20, Raw!$H:$H, "E15")</f>
        <v>0</v>
      </c>
      <c r="AVG20" s="35">
        <f>SUMIFS(Raw!$I:$I, Raw!$A:$A, Dispositions!AVG$14, Raw!$F:$F, Dispositions!$C20, Raw!$H:$H, "E15")</f>
        <v>0</v>
      </c>
      <c r="AVH20" s="35">
        <f>SUMIFS(Raw!$I:$I, Raw!$A:$A, Dispositions!AVH$14, Raw!$F:$F, Dispositions!$C20, Raw!$H:$H, "E15")</f>
        <v>0</v>
      </c>
      <c r="AVI20" s="35">
        <f>SUMIFS(Raw!$I:$I, Raw!$A:$A, Dispositions!AVI$14, Raw!$F:$F, Dispositions!$C20, Raw!$H:$H, "E15")</f>
        <v>0</v>
      </c>
      <c r="AVJ20" s="35">
        <f>SUMIFS(Raw!$I:$I, Raw!$A:$A, Dispositions!AVJ$14, Raw!$F:$F, Dispositions!$C20, Raw!$H:$H, "E15")</f>
        <v>0</v>
      </c>
      <c r="AVK20" s="35">
        <f>SUMIFS(Raw!$I:$I, Raw!$A:$A, Dispositions!AVK$14, Raw!$F:$F, Dispositions!$C20, Raw!$H:$H, "E15")</f>
        <v>0</v>
      </c>
      <c r="AVL20" s="36">
        <f>SUMIFS(Raw!$I:$I, Raw!$A:$A, Dispositions!AVL$14, Raw!$F:$F, Dispositions!$C20, Raw!$H:$H, "E15")</f>
        <v>0</v>
      </c>
      <c r="AVN20" s="34">
        <f>SUMIFS(Raw!$I:$I, Raw!$A:$A, Dispositions!AVN$14, Raw!$F:$F, Dispositions!$C20, Raw!$H:$H, "E16")</f>
        <v>0</v>
      </c>
      <c r="AVO20" s="35">
        <f>SUMIFS(Raw!$I:$I, Raw!$A:$A, Dispositions!AVO$14, Raw!$F:$F, Dispositions!$C20, Raw!$H:$H, "E16")</f>
        <v>0</v>
      </c>
      <c r="AVP20" s="35">
        <f>SUMIFS(Raw!$I:$I, Raw!$A:$A, Dispositions!AVP$14, Raw!$F:$F, Dispositions!$C20, Raw!$H:$H, "E16")</f>
        <v>0</v>
      </c>
      <c r="AVQ20" s="35">
        <f>SUMIFS(Raw!$I:$I, Raw!$A:$A, Dispositions!AVQ$14, Raw!$F:$F, Dispositions!$C20, Raw!$H:$H, "E16")</f>
        <v>0</v>
      </c>
      <c r="AVR20" s="35">
        <f>SUMIFS(Raw!$I:$I, Raw!$A:$A, Dispositions!AVR$14, Raw!$F:$F, Dispositions!$C20, Raw!$H:$H, "E16")</f>
        <v>0</v>
      </c>
      <c r="AVS20" s="35">
        <f>SUMIFS(Raw!$I:$I, Raw!$A:$A, Dispositions!AVS$14, Raw!$F:$F, Dispositions!$C20, Raw!$H:$H, "E16")</f>
        <v>0</v>
      </c>
      <c r="AVT20" s="36">
        <f>SUMIFS(Raw!$I:$I, Raw!$A:$A, Dispositions!AVT$14, Raw!$F:$F, Dispositions!$C20, Raw!$H:$H, "E16")</f>
        <v>0</v>
      </c>
      <c r="AVV20" s="34">
        <f>SUMIFS(Raw!$I:$I, Raw!$A:$A, Dispositions!AVV$14, Raw!$F:$F, Dispositions!$C20, Raw!$H:$H, "E18")</f>
        <v>0</v>
      </c>
      <c r="AVW20" s="35">
        <f>SUMIFS(Raw!$I:$I, Raw!$A:$A, Dispositions!AVW$14, Raw!$F:$F, Dispositions!$C20, Raw!$H:$H, "E18")</f>
        <v>0</v>
      </c>
      <c r="AVX20" s="35">
        <f>SUMIFS(Raw!$I:$I, Raw!$A:$A, Dispositions!AVX$14, Raw!$F:$F, Dispositions!$C20, Raw!$H:$H, "E18")</f>
        <v>0</v>
      </c>
      <c r="AVY20" s="35">
        <f>SUMIFS(Raw!$I:$I, Raw!$A:$A, Dispositions!AVY$14, Raw!$F:$F, Dispositions!$C20, Raw!$H:$H, "E18")</f>
        <v>0</v>
      </c>
      <c r="AVZ20" s="35">
        <f>SUMIFS(Raw!$I:$I, Raw!$A:$A, Dispositions!AVZ$14, Raw!$F:$F, Dispositions!$C20, Raw!$H:$H, "E18")</f>
        <v>0</v>
      </c>
      <c r="AWA20" s="35">
        <f>SUMIFS(Raw!$I:$I, Raw!$A:$A, Dispositions!AWA$14, Raw!$F:$F, Dispositions!$C20, Raw!$H:$H, "E18")</f>
        <v>0</v>
      </c>
      <c r="AWB20" s="36">
        <f>SUMIFS(Raw!$I:$I, Raw!$A:$A, Dispositions!AWB$14, Raw!$F:$F, Dispositions!$C20, Raw!$H:$H, "E18")</f>
        <v>0</v>
      </c>
      <c r="AWD20" s="34">
        <f>SUMIFS(Raw!$I:$I, Raw!$A:$A, Dispositions!AWD$14, Raw!$F:$F, Dispositions!$C20, Raw!$H:$H, "E34")</f>
        <v>0</v>
      </c>
      <c r="AWE20" s="35">
        <f>SUMIFS(Raw!$I:$I, Raw!$A:$A, Dispositions!AWE$14, Raw!$F:$F, Dispositions!$C20, Raw!$H:$H, "E34")</f>
        <v>0</v>
      </c>
      <c r="AWF20" s="35">
        <f>SUMIFS(Raw!$I:$I, Raw!$A:$A, Dispositions!AWF$14, Raw!$F:$F, Dispositions!$C20, Raw!$H:$H, "E34")</f>
        <v>0</v>
      </c>
      <c r="AWG20" s="35">
        <f>SUMIFS(Raw!$I:$I, Raw!$A:$A, Dispositions!AWG$14, Raw!$F:$F, Dispositions!$C20, Raw!$H:$H, "E34")</f>
        <v>0</v>
      </c>
      <c r="AWH20" s="35">
        <f>SUMIFS(Raw!$I:$I, Raw!$A:$A, Dispositions!AWH$14, Raw!$F:$F, Dispositions!$C20, Raw!$H:$H, "E34")</f>
        <v>0</v>
      </c>
      <c r="AWI20" s="35">
        <f>SUMIFS(Raw!$I:$I, Raw!$A:$A, Dispositions!AWI$14, Raw!$F:$F, Dispositions!$C20, Raw!$H:$H, "E34")</f>
        <v>0</v>
      </c>
      <c r="AWJ20" s="36">
        <f>SUMIFS(Raw!$I:$I, Raw!$A:$A, Dispositions!AWJ$14, Raw!$F:$F, Dispositions!$C20, Raw!$H:$H, "E34")</f>
        <v>0</v>
      </c>
      <c r="AWL20" s="34">
        <f>SUMIFS(Raw!$I:$I, Raw!$A:$A, Dispositions!AWL$14, Raw!$F:$F, Dispositions!$C20, Raw!$H:$H, "E02")</f>
        <v>0</v>
      </c>
      <c r="AWM20" s="35">
        <f>SUMIFS(Raw!$I:$I, Raw!$A:$A, Dispositions!AWM$14, Raw!$F:$F, Dispositions!$C20, Raw!$H:$H, "E02")</f>
        <v>0</v>
      </c>
      <c r="AWN20" s="35">
        <f>SUMIFS(Raw!$I:$I, Raw!$A:$A, Dispositions!AWN$14, Raw!$F:$F, Dispositions!$C20, Raw!$H:$H, "E02")</f>
        <v>0</v>
      </c>
      <c r="AWO20" s="35">
        <f>SUMIFS(Raw!$I:$I, Raw!$A:$A, Dispositions!AWO$14, Raw!$F:$F, Dispositions!$C20, Raw!$H:$H, "E02")</f>
        <v>0</v>
      </c>
      <c r="AWP20" s="35">
        <f>SUMIFS(Raw!$I:$I, Raw!$A:$A, Dispositions!AWP$14, Raw!$F:$F, Dispositions!$C20, Raw!$H:$H, "E02")</f>
        <v>0</v>
      </c>
      <c r="AWQ20" s="35">
        <f>SUMIFS(Raw!$I:$I, Raw!$A:$A, Dispositions!AWQ$14, Raw!$F:$F, Dispositions!$C20, Raw!$H:$H, "E02")</f>
        <v>0</v>
      </c>
      <c r="AWR20" s="36">
        <f>SUMIFS(Raw!$I:$I, Raw!$A:$A, Dispositions!AWR$14, Raw!$F:$F, Dispositions!$C20, Raw!$H:$H, "E02")</f>
        <v>0</v>
      </c>
      <c r="AWT20" s="34">
        <f>SUMIFS(Raw!$I:$I, Raw!$A:$A, Dispositions!AWT$14, Raw!$F:$F, Dispositions!$C20, Raw!$H:$H, "E03")</f>
        <v>0</v>
      </c>
      <c r="AWU20" s="35">
        <f>SUMIFS(Raw!$I:$I, Raw!$A:$A, Dispositions!AWU$14, Raw!$F:$F, Dispositions!$C20, Raw!$H:$H, "E03")</f>
        <v>0</v>
      </c>
      <c r="AWV20" s="35">
        <f>SUMIFS(Raw!$I:$I, Raw!$A:$A, Dispositions!AWV$14, Raw!$F:$F, Dispositions!$C20, Raw!$H:$H, "E03")</f>
        <v>0</v>
      </c>
      <c r="AWW20" s="35">
        <f>SUMIFS(Raw!$I:$I, Raw!$A:$A, Dispositions!AWW$14, Raw!$F:$F, Dispositions!$C20, Raw!$H:$H, "E03")</f>
        <v>0</v>
      </c>
      <c r="AWX20" s="35">
        <f>SUMIFS(Raw!$I:$I, Raw!$A:$A, Dispositions!AWX$14, Raw!$F:$F, Dispositions!$C20, Raw!$H:$H, "E03")</f>
        <v>0</v>
      </c>
      <c r="AWY20" s="35">
        <f>SUMIFS(Raw!$I:$I, Raw!$A:$A, Dispositions!AWY$14, Raw!$F:$F, Dispositions!$C20, Raw!$H:$H, "E03")</f>
        <v>0</v>
      </c>
      <c r="AWZ20" s="36">
        <f>SUMIFS(Raw!$I:$I, Raw!$A:$A, Dispositions!AWZ$14, Raw!$F:$F, Dispositions!$C20, Raw!$H:$H, "E03")</f>
        <v>0</v>
      </c>
      <c r="AXB20" s="34">
        <f>SUMIFS(Raw!$I:$I, Raw!$A:$A, Dispositions!AXB$14, Raw!$F:$F, Dispositions!$C20, Raw!$H:$H, "E05")</f>
        <v>0</v>
      </c>
      <c r="AXC20" s="35">
        <f>SUMIFS(Raw!$I:$I, Raw!$A:$A, Dispositions!AXC$14, Raw!$F:$F, Dispositions!$C20, Raw!$H:$H, "E05")</f>
        <v>0</v>
      </c>
      <c r="AXD20" s="35">
        <f>SUMIFS(Raw!$I:$I, Raw!$A:$A, Dispositions!AXD$14, Raw!$F:$F, Dispositions!$C20, Raw!$H:$H, "E05")</f>
        <v>0</v>
      </c>
      <c r="AXE20" s="35">
        <f>SUMIFS(Raw!$I:$I, Raw!$A:$A, Dispositions!AXE$14, Raw!$F:$F, Dispositions!$C20, Raw!$H:$H, "E05")</f>
        <v>0</v>
      </c>
      <c r="AXF20" s="35">
        <f>SUMIFS(Raw!$I:$I, Raw!$A:$A, Dispositions!AXF$14, Raw!$F:$F, Dispositions!$C20, Raw!$H:$H, "E05")</f>
        <v>0</v>
      </c>
      <c r="AXG20" s="35">
        <f>SUMIFS(Raw!$I:$I, Raw!$A:$A, Dispositions!AXG$14, Raw!$F:$F, Dispositions!$C20, Raw!$H:$H, "E05")</f>
        <v>0</v>
      </c>
      <c r="AXH20" s="36">
        <f>SUMIFS(Raw!$I:$I, Raw!$A:$A, Dispositions!AXH$14, Raw!$F:$F, Dispositions!$C20, Raw!$H:$H, "E05")</f>
        <v>0</v>
      </c>
      <c r="AXJ20" s="34">
        <f>SUMIFS(Raw!$I:$I, Raw!$A:$A, Dispositions!AXJ$14, Raw!$F:$F, Dispositions!$C20, Raw!$H:$H, "E12")</f>
        <v>0</v>
      </c>
      <c r="AXK20" s="35">
        <f>SUMIFS(Raw!$I:$I, Raw!$A:$A, Dispositions!AXK$14, Raw!$F:$F, Dispositions!$C20, Raw!$H:$H, "E12")</f>
        <v>0</v>
      </c>
      <c r="AXL20" s="35">
        <f>SUMIFS(Raw!$I:$I, Raw!$A:$A, Dispositions!AXL$14, Raw!$F:$F, Dispositions!$C20, Raw!$H:$H, "E12")</f>
        <v>0</v>
      </c>
      <c r="AXM20" s="35">
        <f>SUMIFS(Raw!$I:$I, Raw!$A:$A, Dispositions!AXM$14, Raw!$F:$F, Dispositions!$C20, Raw!$H:$H, "E12")</f>
        <v>0</v>
      </c>
      <c r="AXN20" s="35">
        <f>SUMIFS(Raw!$I:$I, Raw!$A:$A, Dispositions!AXN$14, Raw!$F:$F, Dispositions!$C20, Raw!$H:$H, "E12")</f>
        <v>0</v>
      </c>
      <c r="AXO20" s="35">
        <f>SUMIFS(Raw!$I:$I, Raw!$A:$A, Dispositions!AXO$14, Raw!$F:$F, Dispositions!$C20, Raw!$H:$H, "E12")</f>
        <v>0</v>
      </c>
      <c r="AXP20" s="36">
        <f>SUMIFS(Raw!$I:$I, Raw!$A:$A, Dispositions!AXP$14, Raw!$F:$F, Dispositions!$C20, Raw!$H:$H, "E12")</f>
        <v>0</v>
      </c>
      <c r="AXR20" s="34">
        <f>SUMIFS(Raw!$I:$I, Raw!$A:$A, Dispositions!AXR$14, Raw!$F:$F, Dispositions!$C20, Raw!$H:$H, "E13")</f>
        <v>0</v>
      </c>
      <c r="AXS20" s="35">
        <f>SUMIFS(Raw!$I:$I, Raw!$A:$A, Dispositions!AXS$14, Raw!$F:$F, Dispositions!$C20, Raw!$H:$H, "E13")</f>
        <v>0</v>
      </c>
      <c r="AXT20" s="35">
        <f>SUMIFS(Raw!$I:$I, Raw!$A:$A, Dispositions!AXT$14, Raw!$F:$F, Dispositions!$C20, Raw!$H:$H, "E13")</f>
        <v>0</v>
      </c>
      <c r="AXU20" s="35">
        <f>SUMIFS(Raw!$I:$I, Raw!$A:$A, Dispositions!AXU$14, Raw!$F:$F, Dispositions!$C20, Raw!$H:$H, "E13")</f>
        <v>0</v>
      </c>
      <c r="AXV20" s="35">
        <f>SUMIFS(Raw!$I:$I, Raw!$A:$A, Dispositions!AXV$14, Raw!$F:$F, Dispositions!$C20, Raw!$H:$H, "E13")</f>
        <v>0</v>
      </c>
      <c r="AXW20" s="35">
        <f>SUMIFS(Raw!$I:$I, Raw!$A:$A, Dispositions!AXW$14, Raw!$F:$F, Dispositions!$C20, Raw!$H:$H, "E13")</f>
        <v>0</v>
      </c>
      <c r="AXX20" s="36">
        <f>SUMIFS(Raw!$I:$I, Raw!$A:$A, Dispositions!AXX$14, Raw!$F:$F, Dispositions!$C20, Raw!$H:$H, "E13")</f>
        <v>0</v>
      </c>
      <c r="AXZ20" s="34">
        <f>SUMIFS(Raw!$I:$I, Raw!$A:$A, Dispositions!AXZ$14, Raw!$F:$F, Dispositions!$C20, Raw!$H:$H, "E14")</f>
        <v>0</v>
      </c>
      <c r="AYA20" s="35">
        <f>SUMIFS(Raw!$I:$I, Raw!$A:$A, Dispositions!AYA$14, Raw!$F:$F, Dispositions!$C20, Raw!$H:$H, "E14")</f>
        <v>0</v>
      </c>
      <c r="AYB20" s="35">
        <f>SUMIFS(Raw!$I:$I, Raw!$A:$A, Dispositions!AYB$14, Raw!$F:$F, Dispositions!$C20, Raw!$H:$H, "E14")</f>
        <v>0</v>
      </c>
      <c r="AYC20" s="35">
        <f>SUMIFS(Raw!$I:$I, Raw!$A:$A, Dispositions!AYC$14, Raw!$F:$F, Dispositions!$C20, Raw!$H:$H, "E14")</f>
        <v>0</v>
      </c>
      <c r="AYD20" s="35">
        <f>SUMIFS(Raw!$I:$I, Raw!$A:$A, Dispositions!AYD$14, Raw!$F:$F, Dispositions!$C20, Raw!$H:$H, "E14")</f>
        <v>0</v>
      </c>
      <c r="AYE20" s="35">
        <f>SUMIFS(Raw!$I:$I, Raw!$A:$A, Dispositions!AYE$14, Raw!$F:$F, Dispositions!$C20, Raw!$H:$H, "E14")</f>
        <v>0</v>
      </c>
      <c r="AYF20" s="36">
        <f>SUMIFS(Raw!$I:$I, Raw!$A:$A, Dispositions!AYF$14, Raw!$F:$F, Dispositions!$C20, Raw!$H:$H, "E14")</f>
        <v>0</v>
      </c>
      <c r="AYH20" s="34">
        <f>SUMIFS(Raw!$I:$I, Raw!$A:$A, Dispositions!AYH$14, Raw!$F:$F, Dispositions!$C20, Raw!$H:$H, "E15")</f>
        <v>0</v>
      </c>
      <c r="AYI20" s="35">
        <f>SUMIFS(Raw!$I:$I, Raw!$A:$A, Dispositions!AYI$14, Raw!$F:$F, Dispositions!$C20, Raw!$H:$H, "E15")</f>
        <v>0</v>
      </c>
      <c r="AYJ20" s="35">
        <f>SUMIFS(Raw!$I:$I, Raw!$A:$A, Dispositions!AYJ$14, Raw!$F:$F, Dispositions!$C20, Raw!$H:$H, "E15")</f>
        <v>0</v>
      </c>
      <c r="AYK20" s="35">
        <f>SUMIFS(Raw!$I:$I, Raw!$A:$A, Dispositions!AYK$14, Raw!$F:$F, Dispositions!$C20, Raw!$H:$H, "E15")</f>
        <v>0</v>
      </c>
      <c r="AYL20" s="35">
        <f>SUMIFS(Raw!$I:$I, Raw!$A:$A, Dispositions!AYL$14, Raw!$F:$F, Dispositions!$C20, Raw!$H:$H, "E15")</f>
        <v>0</v>
      </c>
      <c r="AYM20" s="35">
        <f>SUMIFS(Raw!$I:$I, Raw!$A:$A, Dispositions!AYM$14, Raw!$F:$F, Dispositions!$C20, Raw!$H:$H, "E15")</f>
        <v>0</v>
      </c>
      <c r="AYN20" s="36">
        <f>SUMIFS(Raw!$I:$I, Raw!$A:$A, Dispositions!AYN$14, Raw!$F:$F, Dispositions!$C20, Raw!$H:$H, "E15")</f>
        <v>0</v>
      </c>
      <c r="AYP20" s="34">
        <f>SUMIFS(Raw!$I:$I, Raw!$A:$A, Dispositions!AYP$14, Raw!$F:$F, Dispositions!$C20, Raw!$H:$H, "E16")</f>
        <v>0</v>
      </c>
      <c r="AYQ20" s="35">
        <f>SUMIFS(Raw!$I:$I, Raw!$A:$A, Dispositions!AYQ$14, Raw!$F:$F, Dispositions!$C20, Raw!$H:$H, "E16")</f>
        <v>0</v>
      </c>
      <c r="AYR20" s="35">
        <f>SUMIFS(Raw!$I:$I, Raw!$A:$A, Dispositions!AYR$14, Raw!$F:$F, Dispositions!$C20, Raw!$H:$H, "E16")</f>
        <v>0</v>
      </c>
      <c r="AYS20" s="35">
        <f>SUMIFS(Raw!$I:$I, Raw!$A:$A, Dispositions!AYS$14, Raw!$F:$F, Dispositions!$C20, Raw!$H:$H, "E16")</f>
        <v>0</v>
      </c>
      <c r="AYT20" s="35">
        <f>SUMIFS(Raw!$I:$I, Raw!$A:$A, Dispositions!AYT$14, Raw!$F:$F, Dispositions!$C20, Raw!$H:$H, "E16")</f>
        <v>0</v>
      </c>
      <c r="AYU20" s="35">
        <f>SUMIFS(Raw!$I:$I, Raw!$A:$A, Dispositions!AYU$14, Raw!$F:$F, Dispositions!$C20, Raw!$H:$H, "E16")</f>
        <v>0</v>
      </c>
      <c r="AYV20" s="36">
        <f>SUMIFS(Raw!$I:$I, Raw!$A:$A, Dispositions!AYV$14, Raw!$F:$F, Dispositions!$C20, Raw!$H:$H, "E16")</f>
        <v>0</v>
      </c>
      <c r="AYX20" s="34">
        <f>SUMIFS(Raw!$I:$I, Raw!$A:$A, Dispositions!AYX$14, Raw!$F:$F, Dispositions!$C20, Raw!$H:$H, "E18")</f>
        <v>0</v>
      </c>
      <c r="AYY20" s="35">
        <f>SUMIFS(Raw!$I:$I, Raw!$A:$A, Dispositions!AYY$14, Raw!$F:$F, Dispositions!$C20, Raw!$H:$H, "E18")</f>
        <v>0</v>
      </c>
      <c r="AYZ20" s="35">
        <f>SUMIFS(Raw!$I:$I, Raw!$A:$A, Dispositions!AYZ$14, Raw!$F:$F, Dispositions!$C20, Raw!$H:$H, "E18")</f>
        <v>0</v>
      </c>
      <c r="AZA20" s="35">
        <f>SUMIFS(Raw!$I:$I, Raw!$A:$A, Dispositions!AZA$14, Raw!$F:$F, Dispositions!$C20, Raw!$H:$H, "E18")</f>
        <v>0</v>
      </c>
      <c r="AZB20" s="35">
        <f>SUMIFS(Raw!$I:$I, Raw!$A:$A, Dispositions!AZB$14, Raw!$F:$F, Dispositions!$C20, Raw!$H:$H, "E18")</f>
        <v>0</v>
      </c>
      <c r="AZC20" s="35">
        <f>SUMIFS(Raw!$I:$I, Raw!$A:$A, Dispositions!AZC$14, Raw!$F:$F, Dispositions!$C20, Raw!$H:$H, "E18")</f>
        <v>0</v>
      </c>
      <c r="AZD20" s="36">
        <f>SUMIFS(Raw!$I:$I, Raw!$A:$A, Dispositions!AZD$14, Raw!$F:$F, Dispositions!$C20, Raw!$H:$H, "E18")</f>
        <v>0</v>
      </c>
      <c r="AZF20" s="34">
        <f>SUMIFS(Raw!$I:$I, Raw!$A:$A, Dispositions!AZF$14, Raw!$F:$F, Dispositions!$C20, Raw!$H:$H, "E34")</f>
        <v>0</v>
      </c>
      <c r="AZG20" s="35">
        <f>SUMIFS(Raw!$I:$I, Raw!$A:$A, Dispositions!AZG$14, Raw!$F:$F, Dispositions!$C20, Raw!$H:$H, "E34")</f>
        <v>0</v>
      </c>
      <c r="AZH20" s="35">
        <f>SUMIFS(Raw!$I:$I, Raw!$A:$A, Dispositions!AZH$14, Raw!$F:$F, Dispositions!$C20, Raw!$H:$H, "E34")</f>
        <v>0</v>
      </c>
      <c r="AZI20" s="35">
        <f>SUMIFS(Raw!$I:$I, Raw!$A:$A, Dispositions!AZI$14, Raw!$F:$F, Dispositions!$C20, Raw!$H:$H, "E34")</f>
        <v>0</v>
      </c>
      <c r="AZJ20" s="35">
        <f>SUMIFS(Raw!$I:$I, Raw!$A:$A, Dispositions!AZJ$14, Raw!$F:$F, Dispositions!$C20, Raw!$H:$H, "E34")</f>
        <v>0</v>
      </c>
      <c r="AZK20" s="35">
        <f>SUMIFS(Raw!$I:$I, Raw!$A:$A, Dispositions!AZK$14, Raw!$F:$F, Dispositions!$C20, Raw!$H:$H, "E34")</f>
        <v>0</v>
      </c>
      <c r="AZL20" s="36">
        <f>SUMIFS(Raw!$I:$I, Raw!$A:$A, Dispositions!AZL$14, Raw!$F:$F, Dispositions!$C20, Raw!$H:$H, "E34")</f>
        <v>0</v>
      </c>
      <c r="AZN20" s="34">
        <f>SUMIFS(Raw!$I:$I, Raw!$A:$A, Dispositions!AZN$14, Raw!$F:$F, Dispositions!$C20, Raw!$H:$H, "E02")</f>
        <v>0</v>
      </c>
      <c r="AZO20" s="35">
        <f>SUMIFS(Raw!$I:$I, Raw!$A:$A, Dispositions!AZO$14, Raw!$F:$F, Dispositions!$C20, Raw!$H:$H, "E02")</f>
        <v>0</v>
      </c>
      <c r="AZP20" s="35">
        <f>SUMIFS(Raw!$I:$I, Raw!$A:$A, Dispositions!AZP$14, Raw!$F:$F, Dispositions!$C20, Raw!$H:$H, "E02")</f>
        <v>0</v>
      </c>
      <c r="AZQ20" s="35">
        <f>SUMIFS(Raw!$I:$I, Raw!$A:$A, Dispositions!AZQ$14, Raw!$F:$F, Dispositions!$C20, Raw!$H:$H, "E02")</f>
        <v>0</v>
      </c>
      <c r="AZR20" s="35">
        <f>SUMIFS(Raw!$I:$I, Raw!$A:$A, Dispositions!AZR$14, Raw!$F:$F, Dispositions!$C20, Raw!$H:$H, "E02")</f>
        <v>0</v>
      </c>
      <c r="AZS20" s="35">
        <f>SUMIFS(Raw!$I:$I, Raw!$A:$A, Dispositions!AZS$14, Raw!$F:$F, Dispositions!$C20, Raw!$H:$H, "E02")</f>
        <v>0</v>
      </c>
      <c r="AZT20" s="36">
        <f>SUMIFS(Raw!$I:$I, Raw!$A:$A, Dispositions!AZT$14, Raw!$F:$F, Dispositions!$C20, Raw!$H:$H, "E02")</f>
        <v>0</v>
      </c>
      <c r="AZV20" s="34">
        <f>SUMIFS(Raw!$I:$I, Raw!$A:$A, Dispositions!AZV$14, Raw!$F:$F, Dispositions!$C20, Raw!$H:$H, "E03")</f>
        <v>0</v>
      </c>
      <c r="AZW20" s="35">
        <f>SUMIFS(Raw!$I:$I, Raw!$A:$A, Dispositions!AZW$14, Raw!$F:$F, Dispositions!$C20, Raw!$H:$H, "E03")</f>
        <v>0</v>
      </c>
      <c r="AZX20" s="35">
        <f>SUMIFS(Raw!$I:$I, Raw!$A:$A, Dispositions!AZX$14, Raw!$F:$F, Dispositions!$C20, Raw!$H:$H, "E03")</f>
        <v>0</v>
      </c>
      <c r="AZY20" s="35">
        <f>SUMIFS(Raw!$I:$I, Raw!$A:$A, Dispositions!AZY$14, Raw!$F:$F, Dispositions!$C20, Raw!$H:$H, "E03")</f>
        <v>0</v>
      </c>
      <c r="AZZ20" s="35">
        <f>SUMIFS(Raw!$I:$I, Raw!$A:$A, Dispositions!AZZ$14, Raw!$F:$F, Dispositions!$C20, Raw!$H:$H, "E03")</f>
        <v>0</v>
      </c>
      <c r="BAA20" s="35">
        <f>SUMIFS(Raw!$I:$I, Raw!$A:$A, Dispositions!BAA$14, Raw!$F:$F, Dispositions!$C20, Raw!$H:$H, "E03")</f>
        <v>0</v>
      </c>
      <c r="BAB20" s="36">
        <f>SUMIFS(Raw!$I:$I, Raw!$A:$A, Dispositions!BAB$14, Raw!$F:$F, Dispositions!$C20, Raw!$H:$H, "E03")</f>
        <v>0</v>
      </c>
      <c r="BAD20" s="34">
        <f>SUMIFS(Raw!$I:$I, Raw!$A:$A, Dispositions!BAD$14, Raw!$F:$F, Dispositions!$C20, Raw!$H:$H, "E05")</f>
        <v>0</v>
      </c>
      <c r="BAE20" s="35">
        <f>SUMIFS(Raw!$I:$I, Raw!$A:$A, Dispositions!BAE$14, Raw!$F:$F, Dispositions!$C20, Raw!$H:$H, "E05")</f>
        <v>0</v>
      </c>
      <c r="BAF20" s="35">
        <f>SUMIFS(Raw!$I:$I, Raw!$A:$A, Dispositions!BAF$14, Raw!$F:$F, Dispositions!$C20, Raw!$H:$H, "E05")</f>
        <v>0</v>
      </c>
      <c r="BAG20" s="35">
        <f>SUMIFS(Raw!$I:$I, Raw!$A:$A, Dispositions!BAG$14, Raw!$F:$F, Dispositions!$C20, Raw!$H:$H, "E05")</f>
        <v>0</v>
      </c>
      <c r="BAH20" s="35">
        <f>SUMIFS(Raw!$I:$I, Raw!$A:$A, Dispositions!BAH$14, Raw!$F:$F, Dispositions!$C20, Raw!$H:$H, "E05")</f>
        <v>0</v>
      </c>
      <c r="BAI20" s="35">
        <f>SUMIFS(Raw!$I:$I, Raw!$A:$A, Dispositions!BAI$14, Raw!$F:$F, Dispositions!$C20, Raw!$H:$H, "E05")</f>
        <v>0</v>
      </c>
      <c r="BAJ20" s="36">
        <f>SUMIFS(Raw!$I:$I, Raw!$A:$A, Dispositions!BAJ$14, Raw!$F:$F, Dispositions!$C20, Raw!$H:$H, "E05")</f>
        <v>0</v>
      </c>
      <c r="BAL20" s="34">
        <f>SUMIFS(Raw!$I:$I, Raw!$A:$A, Dispositions!BAL$14, Raw!$F:$F, Dispositions!$C20, Raw!$H:$H, "E12")</f>
        <v>0</v>
      </c>
      <c r="BAM20" s="35">
        <f>SUMIFS(Raw!$I:$I, Raw!$A:$A, Dispositions!BAM$14, Raw!$F:$F, Dispositions!$C20, Raw!$H:$H, "E12")</f>
        <v>0</v>
      </c>
      <c r="BAN20" s="35">
        <f>SUMIFS(Raw!$I:$I, Raw!$A:$A, Dispositions!BAN$14, Raw!$F:$F, Dispositions!$C20, Raw!$H:$H, "E12")</f>
        <v>0</v>
      </c>
      <c r="BAO20" s="35">
        <f>SUMIFS(Raw!$I:$I, Raw!$A:$A, Dispositions!BAO$14, Raw!$F:$F, Dispositions!$C20, Raw!$H:$H, "E12")</f>
        <v>0</v>
      </c>
      <c r="BAP20" s="35">
        <f>SUMIFS(Raw!$I:$I, Raw!$A:$A, Dispositions!BAP$14, Raw!$F:$F, Dispositions!$C20, Raw!$H:$H, "E12")</f>
        <v>0</v>
      </c>
      <c r="BAQ20" s="35">
        <f>SUMIFS(Raw!$I:$I, Raw!$A:$A, Dispositions!BAQ$14, Raw!$F:$F, Dispositions!$C20, Raw!$H:$H, "E12")</f>
        <v>0</v>
      </c>
      <c r="BAR20" s="36">
        <f>SUMIFS(Raw!$I:$I, Raw!$A:$A, Dispositions!BAR$14, Raw!$F:$F, Dispositions!$C20, Raw!$H:$H, "E12")</f>
        <v>0</v>
      </c>
      <c r="BAT20" s="34">
        <f>SUMIFS(Raw!$I:$I, Raw!$A:$A, Dispositions!BAT$14, Raw!$F:$F, Dispositions!$C20, Raw!$H:$H, "E13")</f>
        <v>0</v>
      </c>
      <c r="BAU20" s="35">
        <f>SUMIFS(Raw!$I:$I, Raw!$A:$A, Dispositions!BAU$14, Raw!$F:$F, Dispositions!$C20, Raw!$H:$H, "E13")</f>
        <v>0</v>
      </c>
      <c r="BAV20" s="35">
        <f>SUMIFS(Raw!$I:$I, Raw!$A:$A, Dispositions!BAV$14, Raw!$F:$F, Dispositions!$C20, Raw!$H:$H, "E13")</f>
        <v>0</v>
      </c>
      <c r="BAW20" s="35">
        <f>SUMIFS(Raw!$I:$I, Raw!$A:$A, Dispositions!BAW$14, Raw!$F:$F, Dispositions!$C20, Raw!$H:$H, "E13")</f>
        <v>0</v>
      </c>
      <c r="BAX20" s="35">
        <f>SUMIFS(Raw!$I:$I, Raw!$A:$A, Dispositions!BAX$14, Raw!$F:$F, Dispositions!$C20, Raw!$H:$H, "E13")</f>
        <v>0</v>
      </c>
      <c r="BAY20" s="35">
        <f>SUMIFS(Raw!$I:$I, Raw!$A:$A, Dispositions!BAY$14, Raw!$F:$F, Dispositions!$C20, Raw!$H:$H, "E13")</f>
        <v>0</v>
      </c>
      <c r="BAZ20" s="36">
        <f>SUMIFS(Raw!$I:$I, Raw!$A:$A, Dispositions!BAZ$14, Raw!$F:$F, Dispositions!$C20, Raw!$H:$H, "E13")</f>
        <v>0</v>
      </c>
      <c r="BBB20" s="34">
        <f>SUMIFS(Raw!$I:$I, Raw!$A:$A, Dispositions!BBB$14, Raw!$F:$F, Dispositions!$C20, Raw!$H:$H, "E14")</f>
        <v>0</v>
      </c>
      <c r="BBC20" s="35">
        <f>SUMIFS(Raw!$I:$I, Raw!$A:$A, Dispositions!BBC$14, Raw!$F:$F, Dispositions!$C20, Raw!$H:$H, "E14")</f>
        <v>0</v>
      </c>
      <c r="BBD20" s="35">
        <f>SUMIFS(Raw!$I:$I, Raw!$A:$A, Dispositions!BBD$14, Raw!$F:$F, Dispositions!$C20, Raw!$H:$H, "E14")</f>
        <v>0</v>
      </c>
      <c r="BBE20" s="35">
        <f>SUMIFS(Raw!$I:$I, Raw!$A:$A, Dispositions!BBE$14, Raw!$F:$F, Dispositions!$C20, Raw!$H:$H, "E14")</f>
        <v>0</v>
      </c>
      <c r="BBF20" s="35">
        <f>SUMIFS(Raw!$I:$I, Raw!$A:$A, Dispositions!BBF$14, Raw!$F:$F, Dispositions!$C20, Raw!$H:$H, "E14")</f>
        <v>0</v>
      </c>
      <c r="BBG20" s="35">
        <f>SUMIFS(Raw!$I:$I, Raw!$A:$A, Dispositions!BBG$14, Raw!$F:$F, Dispositions!$C20, Raw!$H:$H, "E14")</f>
        <v>0</v>
      </c>
      <c r="BBH20" s="36">
        <f>SUMIFS(Raw!$I:$I, Raw!$A:$A, Dispositions!BBH$14, Raw!$F:$F, Dispositions!$C20, Raw!$H:$H, "E14")</f>
        <v>0</v>
      </c>
      <c r="BBJ20" s="34">
        <f>SUMIFS(Raw!$I:$I, Raw!$A:$A, Dispositions!BBJ$14, Raw!$F:$F, Dispositions!$C20, Raw!$H:$H, "E15")</f>
        <v>0</v>
      </c>
      <c r="BBK20" s="35">
        <f>SUMIFS(Raw!$I:$I, Raw!$A:$A, Dispositions!BBK$14, Raw!$F:$F, Dispositions!$C20, Raw!$H:$H, "E15")</f>
        <v>0</v>
      </c>
      <c r="BBL20" s="35">
        <f>SUMIFS(Raw!$I:$I, Raw!$A:$A, Dispositions!BBL$14, Raw!$F:$F, Dispositions!$C20, Raw!$H:$H, "E15")</f>
        <v>0</v>
      </c>
      <c r="BBM20" s="35">
        <f>SUMIFS(Raw!$I:$I, Raw!$A:$A, Dispositions!BBM$14, Raw!$F:$F, Dispositions!$C20, Raw!$H:$H, "E15")</f>
        <v>0</v>
      </c>
      <c r="BBN20" s="35">
        <f>SUMIFS(Raw!$I:$I, Raw!$A:$A, Dispositions!BBN$14, Raw!$F:$F, Dispositions!$C20, Raw!$H:$H, "E15")</f>
        <v>0</v>
      </c>
      <c r="BBO20" s="35">
        <f>SUMIFS(Raw!$I:$I, Raw!$A:$A, Dispositions!BBO$14, Raw!$F:$F, Dispositions!$C20, Raw!$H:$H, "E15")</f>
        <v>0</v>
      </c>
      <c r="BBP20" s="36">
        <f>SUMIFS(Raw!$I:$I, Raw!$A:$A, Dispositions!BBP$14, Raw!$F:$F, Dispositions!$C20, Raw!$H:$H, "E15")</f>
        <v>0</v>
      </c>
      <c r="BBR20" s="34">
        <f>SUMIFS(Raw!$I:$I, Raw!$A:$A, Dispositions!BBR$14, Raw!$F:$F, Dispositions!$C20, Raw!$H:$H, "E16")</f>
        <v>0</v>
      </c>
      <c r="BBS20" s="35">
        <f>SUMIFS(Raw!$I:$I, Raw!$A:$A, Dispositions!BBS$14, Raw!$F:$F, Dispositions!$C20, Raw!$H:$H, "E16")</f>
        <v>0</v>
      </c>
      <c r="BBT20" s="35">
        <f>SUMIFS(Raw!$I:$I, Raw!$A:$A, Dispositions!BBT$14, Raw!$F:$F, Dispositions!$C20, Raw!$H:$H, "E16")</f>
        <v>0</v>
      </c>
      <c r="BBU20" s="35">
        <f>SUMIFS(Raw!$I:$I, Raw!$A:$A, Dispositions!BBU$14, Raw!$F:$F, Dispositions!$C20, Raw!$H:$H, "E16")</f>
        <v>0</v>
      </c>
      <c r="BBV20" s="35">
        <f>SUMIFS(Raw!$I:$I, Raw!$A:$A, Dispositions!BBV$14, Raw!$F:$F, Dispositions!$C20, Raw!$H:$H, "E16")</f>
        <v>0</v>
      </c>
      <c r="BBW20" s="35">
        <f>SUMIFS(Raw!$I:$I, Raw!$A:$A, Dispositions!BBW$14, Raw!$F:$F, Dispositions!$C20, Raw!$H:$H, "E16")</f>
        <v>0</v>
      </c>
      <c r="BBX20" s="36">
        <f>SUMIFS(Raw!$I:$I, Raw!$A:$A, Dispositions!BBX$14, Raw!$F:$F, Dispositions!$C20, Raw!$H:$H, "E16")</f>
        <v>0</v>
      </c>
      <c r="BBZ20" s="34">
        <f>SUMIFS(Raw!$I:$I, Raw!$A:$A, Dispositions!BBZ$14, Raw!$F:$F, Dispositions!$C20, Raw!$H:$H, "E18")</f>
        <v>0</v>
      </c>
      <c r="BCA20" s="35">
        <f>SUMIFS(Raw!$I:$I, Raw!$A:$A, Dispositions!BCA$14, Raw!$F:$F, Dispositions!$C20, Raw!$H:$H, "E18")</f>
        <v>0</v>
      </c>
      <c r="BCB20" s="35">
        <f>SUMIFS(Raw!$I:$I, Raw!$A:$A, Dispositions!BCB$14, Raw!$F:$F, Dispositions!$C20, Raw!$H:$H, "E18")</f>
        <v>0</v>
      </c>
      <c r="BCC20" s="35">
        <f>SUMIFS(Raw!$I:$I, Raw!$A:$A, Dispositions!BCC$14, Raw!$F:$F, Dispositions!$C20, Raw!$H:$H, "E18")</f>
        <v>0</v>
      </c>
      <c r="BCD20" s="35">
        <f>SUMIFS(Raw!$I:$I, Raw!$A:$A, Dispositions!BCD$14, Raw!$F:$F, Dispositions!$C20, Raw!$H:$H, "E18")</f>
        <v>0</v>
      </c>
      <c r="BCE20" s="35">
        <f>SUMIFS(Raw!$I:$I, Raw!$A:$A, Dispositions!BCE$14, Raw!$F:$F, Dispositions!$C20, Raw!$H:$H, "E18")</f>
        <v>0</v>
      </c>
      <c r="BCF20" s="36">
        <f>SUMIFS(Raw!$I:$I, Raw!$A:$A, Dispositions!BCF$14, Raw!$F:$F, Dispositions!$C20, Raw!$H:$H, "E18")</f>
        <v>0</v>
      </c>
      <c r="BCH20" s="34">
        <f>SUMIFS(Raw!$I:$I, Raw!$A:$A, Dispositions!BCH$14, Raw!$F:$F, Dispositions!$C20, Raw!$H:$H, "E34")</f>
        <v>0</v>
      </c>
      <c r="BCI20" s="35">
        <f>SUMIFS(Raw!$I:$I, Raw!$A:$A, Dispositions!BCI$14, Raw!$F:$F, Dispositions!$C20, Raw!$H:$H, "E34")</f>
        <v>0</v>
      </c>
      <c r="BCJ20" s="35">
        <f>SUMIFS(Raw!$I:$I, Raw!$A:$A, Dispositions!BCJ$14, Raw!$F:$F, Dispositions!$C20, Raw!$H:$H, "E34")</f>
        <v>0</v>
      </c>
      <c r="BCK20" s="35">
        <f>SUMIFS(Raw!$I:$I, Raw!$A:$A, Dispositions!BCK$14, Raw!$F:$F, Dispositions!$C20, Raw!$H:$H, "E34")</f>
        <v>0</v>
      </c>
      <c r="BCL20" s="35">
        <f>SUMIFS(Raw!$I:$I, Raw!$A:$A, Dispositions!BCL$14, Raw!$F:$F, Dispositions!$C20, Raw!$H:$H, "E34")</f>
        <v>0</v>
      </c>
      <c r="BCM20" s="35">
        <f>SUMIFS(Raw!$I:$I, Raw!$A:$A, Dispositions!BCM$14, Raw!$F:$F, Dispositions!$C20, Raw!$H:$H, "E34")</f>
        <v>0</v>
      </c>
      <c r="BCN20" s="36">
        <f>SUMIFS(Raw!$I:$I, Raw!$A:$A, Dispositions!BCN$14, Raw!$F:$F, Dispositions!$C20, Raw!$H:$H, "E34")</f>
        <v>0</v>
      </c>
      <c r="BCP20" s="34">
        <f>SUMIFS(Raw!$I:$I, Raw!$A:$A, Dispositions!BCP$14, Raw!$F:$F, Dispositions!$C20, Raw!$H:$H, "E02")</f>
        <v>0</v>
      </c>
      <c r="BCQ20" s="35">
        <f>SUMIFS(Raw!$I:$I, Raw!$A:$A, Dispositions!BCQ$14, Raw!$F:$F, Dispositions!$C20, Raw!$H:$H, "E02")</f>
        <v>0</v>
      </c>
      <c r="BCR20" s="35">
        <f>SUMIFS(Raw!$I:$I, Raw!$A:$A, Dispositions!BCR$14, Raw!$F:$F, Dispositions!$C20, Raw!$H:$H, "E02")</f>
        <v>0</v>
      </c>
      <c r="BCS20" s="35">
        <f>SUMIFS(Raw!$I:$I, Raw!$A:$A, Dispositions!BCS$14, Raw!$F:$F, Dispositions!$C20, Raw!$H:$H, "E02")</f>
        <v>0</v>
      </c>
      <c r="BCT20" s="35">
        <f>SUMIFS(Raw!$I:$I, Raw!$A:$A, Dispositions!BCT$14, Raw!$F:$F, Dispositions!$C20, Raw!$H:$H, "E02")</f>
        <v>0</v>
      </c>
      <c r="BCU20" s="35">
        <f>SUMIFS(Raw!$I:$I, Raw!$A:$A, Dispositions!BCU$14, Raw!$F:$F, Dispositions!$C20, Raw!$H:$H, "E02")</f>
        <v>0</v>
      </c>
      <c r="BCV20" s="36">
        <f>SUMIFS(Raw!$I:$I, Raw!$A:$A, Dispositions!BCV$14, Raw!$F:$F, Dispositions!$C20, Raw!$H:$H, "E02")</f>
        <v>0</v>
      </c>
      <c r="BCX20" s="34">
        <f>SUMIFS(Raw!$I:$I, Raw!$A:$A, Dispositions!BCX$14, Raw!$F:$F, Dispositions!$C20, Raw!$H:$H, "E03")</f>
        <v>0</v>
      </c>
      <c r="BCY20" s="35">
        <f>SUMIFS(Raw!$I:$I, Raw!$A:$A, Dispositions!BCY$14, Raw!$F:$F, Dispositions!$C20, Raw!$H:$H, "E03")</f>
        <v>0</v>
      </c>
      <c r="BCZ20" s="35">
        <f>SUMIFS(Raw!$I:$I, Raw!$A:$A, Dispositions!BCZ$14, Raw!$F:$F, Dispositions!$C20, Raw!$H:$H, "E03")</f>
        <v>0</v>
      </c>
      <c r="BDA20" s="35">
        <f>SUMIFS(Raw!$I:$I, Raw!$A:$A, Dispositions!BDA$14, Raw!$F:$F, Dispositions!$C20, Raw!$H:$H, "E03")</f>
        <v>0</v>
      </c>
      <c r="BDB20" s="35">
        <f>SUMIFS(Raw!$I:$I, Raw!$A:$A, Dispositions!BDB$14, Raw!$F:$F, Dispositions!$C20, Raw!$H:$H, "E03")</f>
        <v>0</v>
      </c>
      <c r="BDC20" s="35">
        <f>SUMIFS(Raw!$I:$I, Raw!$A:$A, Dispositions!BDC$14, Raw!$F:$F, Dispositions!$C20, Raw!$H:$H, "E03")</f>
        <v>0</v>
      </c>
      <c r="BDD20" s="36">
        <f>SUMIFS(Raw!$I:$I, Raw!$A:$A, Dispositions!BDD$14, Raw!$F:$F, Dispositions!$C20, Raw!$H:$H, "E03")</f>
        <v>0</v>
      </c>
      <c r="BDF20" s="34">
        <f>SUMIFS(Raw!$I:$I, Raw!$A:$A, Dispositions!BDF$14, Raw!$F:$F, Dispositions!$C20, Raw!$H:$H, "E05")</f>
        <v>0</v>
      </c>
      <c r="BDG20" s="35">
        <f>SUMIFS(Raw!$I:$I, Raw!$A:$A, Dispositions!BDG$14, Raw!$F:$F, Dispositions!$C20, Raw!$H:$H, "E05")</f>
        <v>0</v>
      </c>
      <c r="BDH20" s="35">
        <f>SUMIFS(Raw!$I:$I, Raw!$A:$A, Dispositions!BDH$14, Raw!$F:$F, Dispositions!$C20, Raw!$H:$H, "E05")</f>
        <v>0</v>
      </c>
      <c r="BDI20" s="35">
        <f>SUMIFS(Raw!$I:$I, Raw!$A:$A, Dispositions!BDI$14, Raw!$F:$F, Dispositions!$C20, Raw!$H:$H, "E05")</f>
        <v>0</v>
      </c>
      <c r="BDJ20" s="35">
        <f>SUMIFS(Raw!$I:$I, Raw!$A:$A, Dispositions!BDJ$14, Raw!$F:$F, Dispositions!$C20, Raw!$H:$H, "E05")</f>
        <v>0</v>
      </c>
      <c r="BDK20" s="35">
        <f>SUMIFS(Raw!$I:$I, Raw!$A:$A, Dispositions!BDK$14, Raw!$F:$F, Dispositions!$C20, Raw!$H:$H, "E05")</f>
        <v>0</v>
      </c>
      <c r="BDL20" s="36">
        <f>SUMIFS(Raw!$I:$I, Raw!$A:$A, Dispositions!BDL$14, Raw!$F:$F, Dispositions!$C20, Raw!$H:$H, "E05")</f>
        <v>0</v>
      </c>
      <c r="BDN20" s="34">
        <f>SUMIFS(Raw!$I:$I, Raw!$A:$A, Dispositions!BDN$14, Raw!$F:$F, Dispositions!$C20, Raw!$H:$H, "E12")</f>
        <v>0</v>
      </c>
      <c r="BDO20" s="35">
        <f>SUMIFS(Raw!$I:$I, Raw!$A:$A, Dispositions!BDO$14, Raw!$F:$F, Dispositions!$C20, Raw!$H:$H, "E12")</f>
        <v>0</v>
      </c>
      <c r="BDP20" s="35">
        <f>SUMIFS(Raw!$I:$I, Raw!$A:$A, Dispositions!BDP$14, Raw!$F:$F, Dispositions!$C20, Raw!$H:$H, "E12")</f>
        <v>0</v>
      </c>
      <c r="BDQ20" s="35">
        <f>SUMIFS(Raw!$I:$I, Raw!$A:$A, Dispositions!BDQ$14, Raw!$F:$F, Dispositions!$C20, Raw!$H:$H, "E12")</f>
        <v>0</v>
      </c>
      <c r="BDR20" s="35">
        <f>SUMIFS(Raw!$I:$I, Raw!$A:$A, Dispositions!BDR$14, Raw!$F:$F, Dispositions!$C20, Raw!$H:$H, "E12")</f>
        <v>0</v>
      </c>
      <c r="BDS20" s="35">
        <f>SUMIFS(Raw!$I:$I, Raw!$A:$A, Dispositions!BDS$14, Raw!$F:$F, Dispositions!$C20, Raw!$H:$H, "E12")</f>
        <v>0</v>
      </c>
      <c r="BDT20" s="36">
        <f>SUMIFS(Raw!$I:$I, Raw!$A:$A, Dispositions!BDT$14, Raw!$F:$F, Dispositions!$C20, Raw!$H:$H, "E12")</f>
        <v>0</v>
      </c>
      <c r="BDV20" s="34">
        <f>SUMIFS(Raw!$I:$I, Raw!$A:$A, Dispositions!BDV$14, Raw!$F:$F, Dispositions!$C20, Raw!$H:$H, "E13")</f>
        <v>0</v>
      </c>
      <c r="BDW20" s="35">
        <f>SUMIFS(Raw!$I:$I, Raw!$A:$A, Dispositions!BDW$14, Raw!$F:$F, Dispositions!$C20, Raw!$H:$H, "E13")</f>
        <v>0</v>
      </c>
      <c r="BDX20" s="35">
        <f>SUMIFS(Raw!$I:$I, Raw!$A:$A, Dispositions!BDX$14, Raw!$F:$F, Dispositions!$C20, Raw!$H:$H, "E13")</f>
        <v>0</v>
      </c>
      <c r="BDY20" s="35">
        <f>SUMIFS(Raw!$I:$I, Raw!$A:$A, Dispositions!BDY$14, Raw!$F:$F, Dispositions!$C20, Raw!$H:$H, "E13")</f>
        <v>0</v>
      </c>
      <c r="BDZ20" s="35">
        <f>SUMIFS(Raw!$I:$I, Raw!$A:$A, Dispositions!BDZ$14, Raw!$F:$F, Dispositions!$C20, Raw!$H:$H, "E13")</f>
        <v>0</v>
      </c>
      <c r="BEA20" s="35">
        <f>SUMIFS(Raw!$I:$I, Raw!$A:$A, Dispositions!BEA$14, Raw!$F:$F, Dispositions!$C20, Raw!$H:$H, "E13")</f>
        <v>0</v>
      </c>
      <c r="BEB20" s="36">
        <f>SUMIFS(Raw!$I:$I, Raw!$A:$A, Dispositions!BEB$14, Raw!$F:$F, Dispositions!$C20, Raw!$H:$H, "E13")</f>
        <v>0</v>
      </c>
      <c r="BED20" s="34">
        <f>SUMIFS(Raw!$I:$I, Raw!$A:$A, Dispositions!BED$14, Raw!$F:$F, Dispositions!$C20, Raw!$H:$H, "E14")</f>
        <v>0</v>
      </c>
      <c r="BEE20" s="35">
        <f>SUMIFS(Raw!$I:$I, Raw!$A:$A, Dispositions!BEE$14, Raw!$F:$F, Dispositions!$C20, Raw!$H:$H, "E14")</f>
        <v>0</v>
      </c>
      <c r="BEF20" s="35">
        <f>SUMIFS(Raw!$I:$I, Raw!$A:$A, Dispositions!BEF$14, Raw!$F:$F, Dispositions!$C20, Raw!$H:$H, "E14")</f>
        <v>0</v>
      </c>
      <c r="BEG20" s="35">
        <f>SUMIFS(Raw!$I:$I, Raw!$A:$A, Dispositions!BEG$14, Raw!$F:$F, Dispositions!$C20, Raw!$H:$H, "E14")</f>
        <v>0</v>
      </c>
      <c r="BEH20" s="35">
        <f>SUMIFS(Raw!$I:$I, Raw!$A:$A, Dispositions!BEH$14, Raw!$F:$F, Dispositions!$C20, Raw!$H:$H, "E14")</f>
        <v>0</v>
      </c>
      <c r="BEI20" s="35">
        <f>SUMIFS(Raw!$I:$I, Raw!$A:$A, Dispositions!BEI$14, Raw!$F:$F, Dispositions!$C20, Raw!$H:$H, "E14")</f>
        <v>0</v>
      </c>
      <c r="BEJ20" s="36">
        <f>SUMIFS(Raw!$I:$I, Raw!$A:$A, Dispositions!BEJ$14, Raw!$F:$F, Dispositions!$C20, Raw!$H:$H, "E14")</f>
        <v>0</v>
      </c>
      <c r="BEL20" s="34">
        <f>SUMIFS(Raw!$I:$I, Raw!$A:$A, Dispositions!BEL$14, Raw!$F:$F, Dispositions!$C20, Raw!$H:$H, "E15")</f>
        <v>0</v>
      </c>
      <c r="BEM20" s="35">
        <f>SUMIFS(Raw!$I:$I, Raw!$A:$A, Dispositions!BEM$14, Raw!$F:$F, Dispositions!$C20, Raw!$H:$H, "E15")</f>
        <v>0</v>
      </c>
      <c r="BEN20" s="35">
        <f>SUMIFS(Raw!$I:$I, Raw!$A:$A, Dispositions!BEN$14, Raw!$F:$F, Dispositions!$C20, Raw!$H:$H, "E15")</f>
        <v>0</v>
      </c>
      <c r="BEO20" s="35">
        <f>SUMIFS(Raw!$I:$I, Raw!$A:$A, Dispositions!BEO$14, Raw!$F:$F, Dispositions!$C20, Raw!$H:$H, "E15")</f>
        <v>0</v>
      </c>
      <c r="BEP20" s="35">
        <f>SUMIFS(Raw!$I:$I, Raw!$A:$A, Dispositions!BEP$14, Raw!$F:$F, Dispositions!$C20, Raw!$H:$H, "E15")</f>
        <v>0</v>
      </c>
      <c r="BEQ20" s="35">
        <f>SUMIFS(Raw!$I:$I, Raw!$A:$A, Dispositions!BEQ$14, Raw!$F:$F, Dispositions!$C20, Raw!$H:$H, "E15")</f>
        <v>0</v>
      </c>
      <c r="BER20" s="36">
        <f>SUMIFS(Raw!$I:$I, Raw!$A:$A, Dispositions!BER$14, Raw!$F:$F, Dispositions!$C20, Raw!$H:$H, "E15")</f>
        <v>0</v>
      </c>
      <c r="BET20" s="34">
        <f>SUMIFS(Raw!$I:$I, Raw!$A:$A, Dispositions!BET$14, Raw!$F:$F, Dispositions!$C20, Raw!$H:$H, "E16")</f>
        <v>0</v>
      </c>
      <c r="BEU20" s="35">
        <f>SUMIFS(Raw!$I:$I, Raw!$A:$A, Dispositions!BEU$14, Raw!$F:$F, Dispositions!$C20, Raw!$H:$H, "E16")</f>
        <v>0</v>
      </c>
      <c r="BEV20" s="35">
        <f>SUMIFS(Raw!$I:$I, Raw!$A:$A, Dispositions!BEV$14, Raw!$F:$F, Dispositions!$C20, Raw!$H:$H, "E16")</f>
        <v>0</v>
      </c>
      <c r="BEW20" s="35">
        <f>SUMIFS(Raw!$I:$I, Raw!$A:$A, Dispositions!BEW$14, Raw!$F:$F, Dispositions!$C20, Raw!$H:$H, "E16")</f>
        <v>0</v>
      </c>
      <c r="BEX20" s="35">
        <f>SUMIFS(Raw!$I:$I, Raw!$A:$A, Dispositions!BEX$14, Raw!$F:$F, Dispositions!$C20, Raw!$H:$H, "E16")</f>
        <v>0</v>
      </c>
      <c r="BEY20" s="35">
        <f>SUMIFS(Raw!$I:$I, Raw!$A:$A, Dispositions!BEY$14, Raw!$F:$F, Dispositions!$C20, Raw!$H:$H, "E16")</f>
        <v>0</v>
      </c>
      <c r="BEZ20" s="36">
        <f>SUMIFS(Raw!$I:$I, Raw!$A:$A, Dispositions!BEZ$14, Raw!$F:$F, Dispositions!$C20, Raw!$H:$H, "E16")</f>
        <v>0</v>
      </c>
      <c r="BFB20" s="34">
        <f>SUMIFS(Raw!$I:$I, Raw!$A:$A, Dispositions!BFB$14, Raw!$F:$F, Dispositions!$C20, Raw!$H:$H, "E18")</f>
        <v>0</v>
      </c>
      <c r="BFC20" s="35">
        <f>SUMIFS(Raw!$I:$I, Raw!$A:$A, Dispositions!BFC$14, Raw!$F:$F, Dispositions!$C20, Raw!$H:$H, "E18")</f>
        <v>0</v>
      </c>
      <c r="BFD20" s="35">
        <f>SUMIFS(Raw!$I:$I, Raw!$A:$A, Dispositions!BFD$14, Raw!$F:$F, Dispositions!$C20, Raw!$H:$H, "E18")</f>
        <v>0</v>
      </c>
      <c r="BFE20" s="35">
        <f>SUMIFS(Raw!$I:$I, Raw!$A:$A, Dispositions!BFE$14, Raw!$F:$F, Dispositions!$C20, Raw!$H:$H, "E18")</f>
        <v>0</v>
      </c>
      <c r="BFF20" s="35">
        <f>SUMIFS(Raw!$I:$I, Raw!$A:$A, Dispositions!BFF$14, Raw!$F:$F, Dispositions!$C20, Raw!$H:$H, "E18")</f>
        <v>0</v>
      </c>
      <c r="BFG20" s="35">
        <f>SUMIFS(Raw!$I:$I, Raw!$A:$A, Dispositions!BFG$14, Raw!$F:$F, Dispositions!$C20, Raw!$H:$H, "E18")</f>
        <v>0</v>
      </c>
      <c r="BFH20" s="36">
        <f>SUMIFS(Raw!$I:$I, Raw!$A:$A, Dispositions!BFH$14, Raw!$F:$F, Dispositions!$C20, Raw!$H:$H, "E18")</f>
        <v>0</v>
      </c>
      <c r="BFJ20" s="34">
        <f>SUMIFS(Raw!$I:$I, Raw!$A:$A, Dispositions!BFJ$14, Raw!$F:$F, Dispositions!$C20, Raw!$H:$H, "E34")</f>
        <v>0</v>
      </c>
      <c r="BFK20" s="35">
        <f>SUMIFS(Raw!$I:$I, Raw!$A:$A, Dispositions!BFK$14, Raw!$F:$F, Dispositions!$C20, Raw!$H:$H, "E34")</f>
        <v>0</v>
      </c>
      <c r="BFL20" s="35">
        <f>SUMIFS(Raw!$I:$I, Raw!$A:$A, Dispositions!BFL$14, Raw!$F:$F, Dispositions!$C20, Raw!$H:$H, "E34")</f>
        <v>0</v>
      </c>
      <c r="BFM20" s="35">
        <f>SUMIFS(Raw!$I:$I, Raw!$A:$A, Dispositions!BFM$14, Raw!$F:$F, Dispositions!$C20, Raw!$H:$H, "E34")</f>
        <v>0</v>
      </c>
      <c r="BFN20" s="35">
        <f>SUMIFS(Raw!$I:$I, Raw!$A:$A, Dispositions!BFN$14, Raw!$F:$F, Dispositions!$C20, Raw!$H:$H, "E34")</f>
        <v>0</v>
      </c>
      <c r="BFO20" s="35">
        <f>SUMIFS(Raw!$I:$I, Raw!$A:$A, Dispositions!BFO$14, Raw!$F:$F, Dispositions!$C20, Raw!$H:$H, "E34")</f>
        <v>0</v>
      </c>
      <c r="BFP20" s="36">
        <f>SUMIFS(Raw!$I:$I, Raw!$A:$A, Dispositions!BFP$14, Raw!$F:$F, Dispositions!$C20, Raw!$H:$H,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f>SUMIFS(Raw!$I:$I, Raw!$A:$A, Dispositions!OP$14, Raw!$F:$F, Dispositions!$C21, Raw!$H:$H, "E02")</f>
        <v>143</v>
      </c>
      <c r="OQ21" s="52">
        <f>SUMIFS(Raw!$I:$I, Raw!$A:$A, Dispositions!OQ$14, Raw!$F:$F, Dispositions!$C21, Raw!$H:$H, "E02")</f>
        <v>116</v>
      </c>
      <c r="OR21" s="52">
        <f>SUMIFS(Raw!$I:$I, Raw!$A:$A, Dispositions!OR$14, Raw!$F:$F, Dispositions!$C21, Raw!$H:$H, "E02")</f>
        <v>90</v>
      </c>
      <c r="OS21" s="52">
        <f>SUMIFS(Raw!$I:$I, Raw!$A:$A, Dispositions!OS$14, Raw!$F:$F, Dispositions!$C21, Raw!$H:$H, "E02")</f>
        <v>146</v>
      </c>
      <c r="OT21" s="52">
        <f>SUMIFS(Raw!$I:$I, Raw!$A:$A, Dispositions!OT$14, Raw!$F:$F, Dispositions!$C21, Raw!$H:$H, "E02")</f>
        <v>129</v>
      </c>
      <c r="OU21" s="52">
        <f>SUMIFS(Raw!$I:$I, Raw!$A:$A, Dispositions!OU$14, Raw!$F:$F, Dispositions!$C21, Raw!$H:$H, "E02")</f>
        <v>178</v>
      </c>
      <c r="OV21" s="53">
        <f>SUMIFS(Raw!$I:$I, Raw!$A:$A, Dispositions!OV$14, Raw!$F:$F, Dispositions!$C21, Raw!$H:$H, "E02")</f>
        <v>170</v>
      </c>
      <c r="OX21" s="51">
        <f>SUMIFS(Raw!$I:$I, Raw!$A:$A, Dispositions!OX$14, Raw!$F:$F, Dispositions!$C21, Raw!$H:$H, "E03")</f>
        <v>91</v>
      </c>
      <c r="OY21" s="52">
        <f>SUMIFS(Raw!$I:$I, Raw!$A:$A, Dispositions!OY$14, Raw!$F:$F, Dispositions!$C21, Raw!$H:$H, "E03")</f>
        <v>63</v>
      </c>
      <c r="OZ21" s="52">
        <f>SUMIFS(Raw!$I:$I, Raw!$A:$A, Dispositions!OZ$14, Raw!$F:$F, Dispositions!$C21, Raw!$H:$H, "E03")</f>
        <v>55</v>
      </c>
      <c r="PA21" s="52">
        <f>SUMIFS(Raw!$I:$I, Raw!$A:$A, Dispositions!PA$14, Raw!$F:$F, Dispositions!$C21, Raw!$H:$H, "E03")</f>
        <v>83</v>
      </c>
      <c r="PB21" s="52">
        <f>SUMIFS(Raw!$I:$I, Raw!$A:$A, Dispositions!PB$14, Raw!$F:$F, Dispositions!$C21, Raw!$H:$H, "E03")</f>
        <v>73</v>
      </c>
      <c r="PC21" s="52">
        <f>SUMIFS(Raw!$I:$I, Raw!$A:$A, Dispositions!PC$14, Raw!$F:$F, Dispositions!$C21, Raw!$H:$H, "E03")</f>
        <v>84</v>
      </c>
      <c r="PD21" s="53">
        <f>SUMIFS(Raw!$I:$I, Raw!$A:$A, Dispositions!PD$14, Raw!$F:$F, Dispositions!$C21, Raw!$H:$H, "E03")</f>
        <v>89</v>
      </c>
      <c r="PF21" s="51">
        <f>SUMIFS(Raw!$I:$I, Raw!$A:$A, Dispositions!PF$14, Raw!$F:$F, Dispositions!$C21, Raw!$H:$H, "E05")</f>
        <v>0</v>
      </c>
      <c r="PG21" s="52">
        <f>SUMIFS(Raw!$I:$I, Raw!$A:$A, Dispositions!PG$14, Raw!$F:$F, Dispositions!$C21, Raw!$H:$H, "E05")</f>
        <v>0</v>
      </c>
      <c r="PH21" s="52">
        <f>SUMIFS(Raw!$I:$I, Raw!$A:$A, Dispositions!PH$14, Raw!$F:$F, Dispositions!$C21, Raw!$H:$H, "E05")</f>
        <v>0</v>
      </c>
      <c r="PI21" s="52">
        <f>SUMIFS(Raw!$I:$I, Raw!$A:$A, Dispositions!PI$14, Raw!$F:$F, Dispositions!$C21, Raw!$H:$H, "E05")</f>
        <v>0</v>
      </c>
      <c r="PJ21" s="52">
        <f>SUMIFS(Raw!$I:$I, Raw!$A:$A, Dispositions!PJ$14, Raw!$F:$F, Dispositions!$C21, Raw!$H:$H, "E05")</f>
        <v>0</v>
      </c>
      <c r="PK21" s="52">
        <f>SUMIFS(Raw!$I:$I, Raw!$A:$A, Dispositions!PK$14, Raw!$F:$F, Dispositions!$C21, Raw!$H:$H, "E05")</f>
        <v>0</v>
      </c>
      <c r="PL21" s="53">
        <f>SUMIFS(Raw!$I:$I, Raw!$A:$A, Dispositions!PL$14, Raw!$F:$F, Dispositions!$C21, Raw!$H:$H, "E05")</f>
        <v>0</v>
      </c>
      <c r="PN21" s="51">
        <f>SUMIFS(Raw!$I:$I, Raw!$A:$A, Dispositions!PN$14, Raw!$F:$F, Dispositions!$C21, Raw!$H:$H, "E12")</f>
        <v>49</v>
      </c>
      <c r="PO21" s="52">
        <f>SUMIFS(Raw!$I:$I, Raw!$A:$A, Dispositions!PO$14, Raw!$F:$F, Dispositions!$C21, Raw!$H:$H, "E12")</f>
        <v>43</v>
      </c>
      <c r="PP21" s="52">
        <f>SUMIFS(Raw!$I:$I, Raw!$A:$A, Dispositions!PP$14, Raw!$F:$F, Dispositions!$C21, Raw!$H:$H, "E12")</f>
        <v>49</v>
      </c>
      <c r="PQ21" s="52">
        <f>SUMIFS(Raw!$I:$I, Raw!$A:$A, Dispositions!PQ$14, Raw!$F:$F, Dispositions!$C21, Raw!$H:$H, "E12")</f>
        <v>46</v>
      </c>
      <c r="PR21" s="52">
        <f>SUMIFS(Raw!$I:$I, Raw!$A:$A, Dispositions!PR$14, Raw!$F:$F, Dispositions!$C21, Raw!$H:$H, "E12")</f>
        <v>80</v>
      </c>
      <c r="PS21" s="52">
        <f>SUMIFS(Raw!$I:$I, Raw!$A:$A, Dispositions!PS$14, Raw!$F:$F, Dispositions!$C21, Raw!$H:$H, "E12")</f>
        <v>30</v>
      </c>
      <c r="PT21" s="53">
        <f>SUMIFS(Raw!$I:$I, Raw!$A:$A, Dispositions!PT$14, Raw!$F:$F, Dispositions!$C21, Raw!$H:$H, "E12")</f>
        <v>40</v>
      </c>
      <c r="PV21" s="51">
        <f>SUMIFS(Raw!$I:$I, Raw!$A:$A, Dispositions!PV$14, Raw!$F:$F, Dispositions!$C21, Raw!$H:$H, "E13")</f>
        <v>6</v>
      </c>
      <c r="PW21" s="52">
        <f>SUMIFS(Raw!$I:$I, Raw!$A:$A, Dispositions!PW$14, Raw!$F:$F, Dispositions!$C21, Raw!$H:$H, "E13")</f>
        <v>6</v>
      </c>
      <c r="PX21" s="52">
        <f>SUMIFS(Raw!$I:$I, Raw!$A:$A, Dispositions!PX$14, Raw!$F:$F, Dispositions!$C21, Raw!$H:$H, "E13")</f>
        <v>4</v>
      </c>
      <c r="PY21" s="52">
        <f>SUMIFS(Raw!$I:$I, Raw!$A:$A, Dispositions!PY$14, Raw!$F:$F, Dispositions!$C21, Raw!$H:$H, "E13")</f>
        <v>8</v>
      </c>
      <c r="PZ21" s="52">
        <f>SUMIFS(Raw!$I:$I, Raw!$A:$A, Dispositions!PZ$14, Raw!$F:$F, Dispositions!$C21, Raw!$H:$H, "E13")</f>
        <v>8</v>
      </c>
      <c r="QA21" s="52">
        <f>SUMIFS(Raw!$I:$I, Raw!$A:$A, Dispositions!QA$14, Raw!$F:$F, Dispositions!$C21, Raw!$H:$H, "E13")</f>
        <v>5</v>
      </c>
      <c r="QB21" s="53">
        <f>SUMIFS(Raw!$I:$I, Raw!$A:$A, Dispositions!QB$14, Raw!$F:$F, Dispositions!$C21, Raw!$H:$H, "E13")</f>
        <v>7</v>
      </c>
      <c r="QD21" s="51">
        <f>SUMIFS(Raw!$I:$I, Raw!$A:$A, Dispositions!QD$14, Raw!$F:$F, Dispositions!$C21, Raw!$H:$H, "E14")</f>
        <v>14</v>
      </c>
      <c r="QE21" s="52">
        <f>SUMIFS(Raw!$I:$I, Raw!$A:$A, Dispositions!QE$14, Raw!$F:$F, Dispositions!$C21, Raw!$H:$H, "E14")</f>
        <v>22</v>
      </c>
      <c r="QF21" s="52">
        <f>SUMIFS(Raw!$I:$I, Raw!$A:$A, Dispositions!QF$14, Raw!$F:$F, Dispositions!$C21, Raw!$H:$H, "E14")</f>
        <v>16</v>
      </c>
      <c r="QG21" s="52">
        <f>SUMIFS(Raw!$I:$I, Raw!$A:$A, Dispositions!QG$14, Raw!$F:$F, Dispositions!$C21, Raw!$H:$H, "E14")</f>
        <v>20</v>
      </c>
      <c r="QH21" s="52">
        <f>SUMIFS(Raw!$I:$I, Raw!$A:$A, Dispositions!QH$14, Raw!$F:$F, Dispositions!$C21, Raw!$H:$H, "E14")</f>
        <v>14</v>
      </c>
      <c r="QI21" s="52">
        <f>SUMIFS(Raw!$I:$I, Raw!$A:$A, Dispositions!QI$14, Raw!$F:$F, Dispositions!$C21, Raw!$H:$H, "E14")</f>
        <v>57</v>
      </c>
      <c r="QJ21" s="53">
        <f>SUMIFS(Raw!$I:$I, Raw!$A:$A, Dispositions!QJ$14, Raw!$F:$F, Dispositions!$C21, Raw!$H:$H, "E14")</f>
        <v>12</v>
      </c>
      <c r="QL21" s="51">
        <f>SUMIFS(Raw!$I:$I, Raw!$A:$A, Dispositions!QL$14, Raw!$F:$F, Dispositions!$C21, Raw!$H:$H, "E15")</f>
        <v>14</v>
      </c>
      <c r="QM21" s="52">
        <f>SUMIFS(Raw!$I:$I, Raw!$A:$A, Dispositions!QM$14, Raw!$F:$F, Dispositions!$C21, Raw!$H:$H, "E15")</f>
        <v>12</v>
      </c>
      <c r="QN21" s="52">
        <f>SUMIFS(Raw!$I:$I, Raw!$A:$A, Dispositions!QN$14, Raw!$F:$F, Dispositions!$C21, Raw!$H:$H, "E15")</f>
        <v>14</v>
      </c>
      <c r="QO21" s="52">
        <f>SUMIFS(Raw!$I:$I, Raw!$A:$A, Dispositions!QO$14, Raw!$F:$F, Dispositions!$C21, Raw!$H:$H, "E15")</f>
        <v>14</v>
      </c>
      <c r="QP21" s="52">
        <f>SUMIFS(Raw!$I:$I, Raw!$A:$A, Dispositions!QP$14, Raw!$F:$F, Dispositions!$C21, Raw!$H:$H, "E15")</f>
        <v>24</v>
      </c>
      <c r="QQ21" s="52">
        <f>SUMIFS(Raw!$I:$I, Raw!$A:$A, Dispositions!QQ$14, Raw!$F:$F, Dispositions!$C21, Raw!$H:$H, "E15")</f>
        <v>24</v>
      </c>
      <c r="QR21" s="53">
        <f>SUMIFS(Raw!$I:$I, Raw!$A:$A, Dispositions!QR$14, Raw!$F:$F, Dispositions!$C21, Raw!$H:$H, "E15")</f>
        <v>20</v>
      </c>
      <c r="QT21" s="51">
        <f>SUMIFS(Raw!$I:$I, Raw!$A:$A, Dispositions!QT$14, Raw!$F:$F, Dispositions!$C21, Raw!$H:$H, "E16")</f>
        <v>134</v>
      </c>
      <c r="QU21" s="52">
        <f>SUMIFS(Raw!$I:$I, Raw!$A:$A, Dispositions!QU$14, Raw!$F:$F, Dispositions!$C21, Raw!$H:$H, "E16")</f>
        <v>113</v>
      </c>
      <c r="QV21" s="52">
        <f>SUMIFS(Raw!$I:$I, Raw!$A:$A, Dispositions!QV$14, Raw!$F:$F, Dispositions!$C21, Raw!$H:$H, "E16")</f>
        <v>79</v>
      </c>
      <c r="QW21" s="52">
        <f>SUMIFS(Raw!$I:$I, Raw!$A:$A, Dispositions!QW$14, Raw!$F:$F, Dispositions!$C21, Raw!$H:$H, "E16")</f>
        <v>177</v>
      </c>
      <c r="QX21" s="52">
        <f>SUMIFS(Raw!$I:$I, Raw!$A:$A, Dispositions!QX$14, Raw!$F:$F, Dispositions!$C21, Raw!$H:$H, "E16")</f>
        <v>108</v>
      </c>
      <c r="QY21" s="52">
        <f>SUMIFS(Raw!$I:$I, Raw!$A:$A, Dispositions!QY$14, Raw!$F:$F, Dispositions!$C21, Raw!$H:$H, "E16")</f>
        <v>194</v>
      </c>
      <c r="QZ21" s="53">
        <f>SUMIFS(Raw!$I:$I, Raw!$A:$A, Dispositions!QZ$14, Raw!$F:$F, Dispositions!$C21, Raw!$H:$H, "E16")</f>
        <v>150</v>
      </c>
      <c r="RB21" s="51">
        <f>SUMIFS(Raw!$I:$I, Raw!$A:$A, Dispositions!RB$14, Raw!$F:$F, Dispositions!$C21, Raw!$H:$H, "E18")</f>
        <v>145</v>
      </c>
      <c r="RC21" s="52">
        <f>SUMIFS(Raw!$I:$I, Raw!$A:$A, Dispositions!RC$14, Raw!$F:$F, Dispositions!$C21, Raw!$H:$H, "E18")</f>
        <v>116</v>
      </c>
      <c r="RD21" s="52">
        <f>SUMIFS(Raw!$I:$I, Raw!$A:$A, Dispositions!RD$14, Raw!$F:$F, Dispositions!$C21, Raw!$H:$H, "E18")</f>
        <v>97</v>
      </c>
      <c r="RE21" s="52">
        <f>SUMIFS(Raw!$I:$I, Raw!$A:$A, Dispositions!RE$14, Raw!$F:$F, Dispositions!$C21, Raw!$H:$H, "E18")</f>
        <v>270</v>
      </c>
      <c r="RF21" s="52">
        <f>SUMIFS(Raw!$I:$I, Raw!$A:$A, Dispositions!RF$14, Raw!$F:$F, Dispositions!$C21, Raw!$H:$H, "E18")</f>
        <v>128</v>
      </c>
      <c r="RG21" s="52">
        <f>SUMIFS(Raw!$I:$I, Raw!$A:$A, Dispositions!RG$14, Raw!$F:$F, Dispositions!$C21, Raw!$H:$H, "E18")</f>
        <v>315</v>
      </c>
      <c r="RH21" s="53">
        <f>SUMIFS(Raw!$I:$I, Raw!$A:$A, Dispositions!RH$14, Raw!$F:$F, Dispositions!$C21, Raw!$H:$H, "E18")</f>
        <v>306</v>
      </c>
      <c r="RJ21" s="51">
        <f>SUMIFS(Raw!$I:$I, Raw!$A:$A, Dispositions!RJ$14, Raw!$F:$F, Dispositions!$C21, Raw!$H:$H, "E34")</f>
        <v>318</v>
      </c>
      <c r="RK21" s="52">
        <f>SUMIFS(Raw!$I:$I, Raw!$A:$A, Dispositions!RK$14, Raw!$F:$F, Dispositions!$C21, Raw!$H:$H, "E34")</f>
        <v>250</v>
      </c>
      <c r="RL21" s="52">
        <f>SUMIFS(Raw!$I:$I, Raw!$A:$A, Dispositions!RL$14, Raw!$F:$F, Dispositions!$C21, Raw!$H:$H, "E34")</f>
        <v>192</v>
      </c>
      <c r="RM21" s="52">
        <f>SUMIFS(Raw!$I:$I, Raw!$A:$A, Dispositions!RM$14, Raw!$F:$F, Dispositions!$C21, Raw!$H:$H, "E34")</f>
        <v>222</v>
      </c>
      <c r="RN21" s="52">
        <f>SUMIFS(Raw!$I:$I, Raw!$A:$A, Dispositions!RN$14, Raw!$F:$F, Dispositions!$C21, Raw!$H:$H, "E34")</f>
        <v>281</v>
      </c>
      <c r="RO21" s="52">
        <f>SUMIFS(Raw!$I:$I, Raw!$A:$A, Dispositions!RO$14, Raw!$F:$F, Dispositions!$C21, Raw!$H:$H, "E34")</f>
        <v>280</v>
      </c>
      <c r="RP21" s="53">
        <f>SUMIFS(Raw!$I:$I, Raw!$A:$A, Dispositions!RP$14, Raw!$F:$F, Dispositions!$C21, Raw!$H:$H, "E34")</f>
        <v>279</v>
      </c>
      <c r="RR21" s="51">
        <f>SUMIFS(Raw!$I:$I, Raw!$A:$A, Dispositions!RR$14, Raw!$F:$F, Dispositions!$C21, Raw!$H:$H, "E02")</f>
        <v>0</v>
      </c>
      <c r="RS21" s="52">
        <f>SUMIFS(Raw!$I:$I, Raw!$A:$A, Dispositions!RS$14, Raw!$F:$F, Dispositions!$C21, Raw!$H:$H, "E02")</f>
        <v>0</v>
      </c>
      <c r="RT21" s="52">
        <f>SUMIFS(Raw!$I:$I, Raw!$A:$A, Dispositions!RT$14, Raw!$F:$F, Dispositions!$C21, Raw!$H:$H, "E02")</f>
        <v>0</v>
      </c>
      <c r="RU21" s="52">
        <f>SUMIFS(Raw!$I:$I, Raw!$A:$A, Dispositions!RU$14, Raw!$F:$F, Dispositions!$C21, Raw!$H:$H, "E02")</f>
        <v>0</v>
      </c>
      <c r="RV21" s="52">
        <f>SUMIFS(Raw!$I:$I, Raw!$A:$A, Dispositions!RV$14, Raw!$F:$F, Dispositions!$C21, Raw!$H:$H, "E02")</f>
        <v>0</v>
      </c>
      <c r="RW21" s="52">
        <f>SUMIFS(Raw!$I:$I, Raw!$A:$A, Dispositions!RW$14, Raw!$F:$F, Dispositions!$C21, Raw!$H:$H, "E02")</f>
        <v>0</v>
      </c>
      <c r="RX21" s="53">
        <f>SUMIFS(Raw!$I:$I, Raw!$A:$A, Dispositions!RX$14, Raw!$F:$F, Dispositions!$C21, Raw!$H:$H, "E02")</f>
        <v>0</v>
      </c>
      <c r="RZ21" s="51">
        <f>SUMIFS(Raw!$I:$I, Raw!$A:$A, Dispositions!RZ$14, Raw!$F:$F, Dispositions!$C21, Raw!$H:$H, "E03")</f>
        <v>0</v>
      </c>
      <c r="SA21" s="52">
        <f>SUMIFS(Raw!$I:$I, Raw!$A:$A, Dispositions!SA$14, Raw!$F:$F, Dispositions!$C21, Raw!$H:$H, "E03")</f>
        <v>0</v>
      </c>
      <c r="SB21" s="52">
        <f>SUMIFS(Raw!$I:$I, Raw!$A:$A, Dispositions!SB$14, Raw!$F:$F, Dispositions!$C21, Raw!$H:$H, "E03")</f>
        <v>0</v>
      </c>
      <c r="SC21" s="52">
        <f>SUMIFS(Raw!$I:$I, Raw!$A:$A, Dispositions!SC$14, Raw!$F:$F, Dispositions!$C21, Raw!$H:$H, "E03")</f>
        <v>0</v>
      </c>
      <c r="SD21" s="52">
        <f>SUMIFS(Raw!$I:$I, Raw!$A:$A, Dispositions!SD$14, Raw!$F:$F, Dispositions!$C21, Raw!$H:$H, "E03")</f>
        <v>0</v>
      </c>
      <c r="SE21" s="52">
        <f>SUMIFS(Raw!$I:$I, Raw!$A:$A, Dispositions!SE$14, Raw!$F:$F, Dispositions!$C21, Raw!$H:$H, "E03")</f>
        <v>0</v>
      </c>
      <c r="SF21" s="53">
        <f>SUMIFS(Raw!$I:$I, Raw!$A:$A, Dispositions!SF$14, Raw!$F:$F, Dispositions!$C21, Raw!$H:$H, "E03")</f>
        <v>0</v>
      </c>
      <c r="SH21" s="51">
        <f>SUMIFS(Raw!$I:$I, Raw!$A:$A, Dispositions!SH$14, Raw!$F:$F, Dispositions!$C21, Raw!$H:$H, "E05")</f>
        <v>0</v>
      </c>
      <c r="SI21" s="52">
        <f>SUMIFS(Raw!$I:$I, Raw!$A:$A, Dispositions!SI$14, Raw!$F:$F, Dispositions!$C21, Raw!$H:$H, "E05")</f>
        <v>0</v>
      </c>
      <c r="SJ21" s="52">
        <f>SUMIFS(Raw!$I:$I, Raw!$A:$A, Dispositions!SJ$14, Raw!$F:$F, Dispositions!$C21, Raw!$H:$H, "E05")</f>
        <v>0</v>
      </c>
      <c r="SK21" s="52">
        <f>SUMIFS(Raw!$I:$I, Raw!$A:$A, Dispositions!SK$14, Raw!$F:$F, Dispositions!$C21, Raw!$H:$H, "E05")</f>
        <v>0</v>
      </c>
      <c r="SL21" s="52">
        <f>SUMIFS(Raw!$I:$I, Raw!$A:$A, Dispositions!SL$14, Raw!$F:$F, Dispositions!$C21, Raw!$H:$H, "E05")</f>
        <v>0</v>
      </c>
      <c r="SM21" s="52">
        <f>SUMIFS(Raw!$I:$I, Raw!$A:$A, Dispositions!SM$14, Raw!$F:$F, Dispositions!$C21, Raw!$H:$H, "E05")</f>
        <v>0</v>
      </c>
      <c r="SN21" s="53">
        <f>SUMIFS(Raw!$I:$I, Raw!$A:$A, Dispositions!SN$14, Raw!$F:$F, Dispositions!$C21, Raw!$H:$H, "E05")</f>
        <v>0</v>
      </c>
      <c r="SP21" s="51">
        <f>SUMIFS(Raw!$I:$I, Raw!$A:$A, Dispositions!SP$14, Raw!$F:$F, Dispositions!$C21, Raw!$H:$H, "E12")</f>
        <v>0</v>
      </c>
      <c r="SQ21" s="52">
        <f>SUMIFS(Raw!$I:$I, Raw!$A:$A, Dispositions!SQ$14, Raw!$F:$F, Dispositions!$C21, Raw!$H:$H, "E12")</f>
        <v>0</v>
      </c>
      <c r="SR21" s="52">
        <f>SUMIFS(Raw!$I:$I, Raw!$A:$A, Dispositions!SR$14, Raw!$F:$F, Dispositions!$C21, Raw!$H:$H, "E12")</f>
        <v>0</v>
      </c>
      <c r="SS21" s="52">
        <f>SUMIFS(Raw!$I:$I, Raw!$A:$A, Dispositions!SS$14, Raw!$F:$F, Dispositions!$C21, Raw!$H:$H, "E12")</f>
        <v>0</v>
      </c>
      <c r="ST21" s="52">
        <f>SUMIFS(Raw!$I:$I, Raw!$A:$A, Dispositions!ST$14, Raw!$F:$F, Dispositions!$C21, Raw!$H:$H, "E12")</f>
        <v>0</v>
      </c>
      <c r="SU21" s="52">
        <f>SUMIFS(Raw!$I:$I, Raw!$A:$A, Dispositions!SU$14, Raw!$F:$F, Dispositions!$C21, Raw!$H:$H, "E12")</f>
        <v>0</v>
      </c>
      <c r="SV21" s="53">
        <f>SUMIFS(Raw!$I:$I, Raw!$A:$A, Dispositions!SV$14, Raw!$F:$F, Dispositions!$C21, Raw!$H:$H, "E12")</f>
        <v>0</v>
      </c>
      <c r="SX21" s="51">
        <f>SUMIFS(Raw!$I:$I, Raw!$A:$A, Dispositions!SX$14, Raw!$F:$F, Dispositions!$C21, Raw!$H:$H, "E13")</f>
        <v>0</v>
      </c>
      <c r="SY21" s="52">
        <f>SUMIFS(Raw!$I:$I, Raw!$A:$A, Dispositions!SY$14, Raw!$F:$F, Dispositions!$C21, Raw!$H:$H, "E13")</f>
        <v>0</v>
      </c>
      <c r="SZ21" s="52">
        <f>SUMIFS(Raw!$I:$I, Raw!$A:$A, Dispositions!SZ$14, Raw!$F:$F, Dispositions!$C21, Raw!$H:$H, "E13")</f>
        <v>0</v>
      </c>
      <c r="TA21" s="52">
        <f>SUMIFS(Raw!$I:$I, Raw!$A:$A, Dispositions!TA$14, Raw!$F:$F, Dispositions!$C21, Raw!$H:$H, "E13")</f>
        <v>0</v>
      </c>
      <c r="TB21" s="52">
        <f>SUMIFS(Raw!$I:$I, Raw!$A:$A, Dispositions!TB$14, Raw!$F:$F, Dispositions!$C21, Raw!$H:$H, "E13")</f>
        <v>0</v>
      </c>
      <c r="TC21" s="52">
        <f>SUMIFS(Raw!$I:$I, Raw!$A:$A, Dispositions!TC$14, Raw!$F:$F, Dispositions!$C21, Raw!$H:$H, "E13")</f>
        <v>0</v>
      </c>
      <c r="TD21" s="53">
        <f>SUMIFS(Raw!$I:$I, Raw!$A:$A, Dispositions!TD$14, Raw!$F:$F, Dispositions!$C21, Raw!$H:$H, "E13")</f>
        <v>0</v>
      </c>
      <c r="TF21" s="51">
        <f>SUMIFS(Raw!$I:$I, Raw!$A:$A, Dispositions!TF$14, Raw!$F:$F, Dispositions!$C21, Raw!$H:$H, "E14")</f>
        <v>0</v>
      </c>
      <c r="TG21" s="52">
        <f>SUMIFS(Raw!$I:$I, Raw!$A:$A, Dispositions!TG$14, Raw!$F:$F, Dispositions!$C21, Raw!$H:$H, "E14")</f>
        <v>0</v>
      </c>
      <c r="TH21" s="52">
        <f>SUMIFS(Raw!$I:$I, Raw!$A:$A, Dispositions!TH$14, Raw!$F:$F, Dispositions!$C21, Raw!$H:$H, "E14")</f>
        <v>0</v>
      </c>
      <c r="TI21" s="52">
        <f>SUMIFS(Raw!$I:$I, Raw!$A:$A, Dispositions!TI$14, Raw!$F:$F, Dispositions!$C21, Raw!$H:$H, "E14")</f>
        <v>0</v>
      </c>
      <c r="TJ21" s="52">
        <f>SUMIFS(Raw!$I:$I, Raw!$A:$A, Dispositions!TJ$14, Raw!$F:$F, Dispositions!$C21, Raw!$H:$H, "E14")</f>
        <v>0</v>
      </c>
      <c r="TK21" s="52">
        <f>SUMIFS(Raw!$I:$I, Raw!$A:$A, Dispositions!TK$14, Raw!$F:$F, Dispositions!$C21, Raw!$H:$H, "E14")</f>
        <v>0</v>
      </c>
      <c r="TL21" s="53">
        <f>SUMIFS(Raw!$I:$I, Raw!$A:$A, Dispositions!TL$14, Raw!$F:$F, Dispositions!$C21, Raw!$H:$H, "E14")</f>
        <v>0</v>
      </c>
      <c r="TN21" s="51">
        <f>SUMIFS(Raw!$I:$I, Raw!$A:$A, Dispositions!TN$14, Raw!$F:$F, Dispositions!$C21, Raw!$H:$H, "E15")</f>
        <v>0</v>
      </c>
      <c r="TO21" s="52">
        <f>SUMIFS(Raw!$I:$I, Raw!$A:$A, Dispositions!TO$14, Raw!$F:$F, Dispositions!$C21, Raw!$H:$H, "E15")</f>
        <v>0</v>
      </c>
      <c r="TP21" s="52">
        <f>SUMIFS(Raw!$I:$I, Raw!$A:$A, Dispositions!TP$14, Raw!$F:$F, Dispositions!$C21, Raw!$H:$H, "E15")</f>
        <v>0</v>
      </c>
      <c r="TQ21" s="52">
        <f>SUMIFS(Raw!$I:$I, Raw!$A:$A, Dispositions!TQ$14, Raw!$F:$F, Dispositions!$C21, Raw!$H:$H, "E15")</f>
        <v>0</v>
      </c>
      <c r="TR21" s="52">
        <f>SUMIFS(Raw!$I:$I, Raw!$A:$A, Dispositions!TR$14, Raw!$F:$F, Dispositions!$C21, Raw!$H:$H, "E15")</f>
        <v>0</v>
      </c>
      <c r="TS21" s="52">
        <f>SUMIFS(Raw!$I:$I, Raw!$A:$A, Dispositions!TS$14, Raw!$F:$F, Dispositions!$C21, Raw!$H:$H, "E15")</f>
        <v>0</v>
      </c>
      <c r="TT21" s="53">
        <f>SUMIFS(Raw!$I:$I, Raw!$A:$A, Dispositions!TT$14, Raw!$F:$F, Dispositions!$C21, Raw!$H:$H, "E15")</f>
        <v>0</v>
      </c>
      <c r="TV21" s="51">
        <f>SUMIFS(Raw!$I:$I, Raw!$A:$A, Dispositions!TV$14, Raw!$F:$F, Dispositions!$C21, Raw!$H:$H, "E16")</f>
        <v>0</v>
      </c>
      <c r="TW21" s="52">
        <f>SUMIFS(Raw!$I:$I, Raw!$A:$A, Dispositions!TW$14, Raw!$F:$F, Dispositions!$C21, Raw!$H:$H, "E16")</f>
        <v>0</v>
      </c>
      <c r="TX21" s="52">
        <f>SUMIFS(Raw!$I:$I, Raw!$A:$A, Dispositions!TX$14, Raw!$F:$F, Dispositions!$C21, Raw!$H:$H, "E16")</f>
        <v>0</v>
      </c>
      <c r="TY21" s="52">
        <f>SUMIFS(Raw!$I:$I, Raw!$A:$A, Dispositions!TY$14, Raw!$F:$F, Dispositions!$C21, Raw!$H:$H, "E16")</f>
        <v>0</v>
      </c>
      <c r="TZ21" s="52">
        <f>SUMIFS(Raw!$I:$I, Raw!$A:$A, Dispositions!TZ$14, Raw!$F:$F, Dispositions!$C21, Raw!$H:$H, "E16")</f>
        <v>0</v>
      </c>
      <c r="UA21" s="52">
        <f>SUMIFS(Raw!$I:$I, Raw!$A:$A, Dispositions!UA$14, Raw!$F:$F, Dispositions!$C21, Raw!$H:$H, "E16")</f>
        <v>0</v>
      </c>
      <c r="UB21" s="53">
        <f>SUMIFS(Raw!$I:$I, Raw!$A:$A, Dispositions!UB$14, Raw!$F:$F, Dispositions!$C21, Raw!$H:$H, "E16")</f>
        <v>0</v>
      </c>
      <c r="UD21" s="51">
        <f>SUMIFS(Raw!$I:$I, Raw!$A:$A, Dispositions!UD$14, Raw!$F:$F, Dispositions!$C21, Raw!$H:$H, "E18")</f>
        <v>0</v>
      </c>
      <c r="UE21" s="52">
        <f>SUMIFS(Raw!$I:$I, Raw!$A:$A, Dispositions!UE$14, Raw!$F:$F, Dispositions!$C21, Raw!$H:$H, "E18")</f>
        <v>0</v>
      </c>
      <c r="UF21" s="52">
        <f>SUMIFS(Raw!$I:$I, Raw!$A:$A, Dispositions!UF$14, Raw!$F:$F, Dispositions!$C21, Raw!$H:$H, "E18")</f>
        <v>0</v>
      </c>
      <c r="UG21" s="52">
        <f>SUMIFS(Raw!$I:$I, Raw!$A:$A, Dispositions!UG$14, Raw!$F:$F, Dispositions!$C21, Raw!$H:$H, "E18")</f>
        <v>0</v>
      </c>
      <c r="UH21" s="52">
        <f>SUMIFS(Raw!$I:$I, Raw!$A:$A, Dispositions!UH$14, Raw!$F:$F, Dispositions!$C21, Raw!$H:$H, "E18")</f>
        <v>0</v>
      </c>
      <c r="UI21" s="52">
        <f>SUMIFS(Raw!$I:$I, Raw!$A:$A, Dispositions!UI$14, Raw!$F:$F, Dispositions!$C21, Raw!$H:$H, "E18")</f>
        <v>0</v>
      </c>
      <c r="UJ21" s="53">
        <f>SUMIFS(Raw!$I:$I, Raw!$A:$A, Dispositions!UJ$14, Raw!$F:$F, Dispositions!$C21, Raw!$H:$H, "E18")</f>
        <v>0</v>
      </c>
      <c r="UL21" s="51">
        <f>SUMIFS(Raw!$I:$I, Raw!$A:$A, Dispositions!UL$14, Raw!$F:$F, Dispositions!$C21, Raw!$H:$H, "E34")</f>
        <v>0</v>
      </c>
      <c r="UM21" s="52">
        <f>SUMIFS(Raw!$I:$I, Raw!$A:$A, Dispositions!UM$14, Raw!$F:$F, Dispositions!$C21, Raw!$H:$H, "E34")</f>
        <v>0</v>
      </c>
      <c r="UN21" s="52">
        <f>SUMIFS(Raw!$I:$I, Raw!$A:$A, Dispositions!UN$14, Raw!$F:$F, Dispositions!$C21, Raw!$H:$H, "E34")</f>
        <v>0</v>
      </c>
      <c r="UO21" s="52">
        <f>SUMIFS(Raw!$I:$I, Raw!$A:$A, Dispositions!UO$14, Raw!$F:$F, Dispositions!$C21, Raw!$H:$H, "E34")</f>
        <v>0</v>
      </c>
      <c r="UP21" s="52">
        <f>SUMIFS(Raw!$I:$I, Raw!$A:$A, Dispositions!UP$14, Raw!$F:$F, Dispositions!$C21, Raw!$H:$H, "E34")</f>
        <v>0</v>
      </c>
      <c r="UQ21" s="52">
        <f>SUMIFS(Raw!$I:$I, Raw!$A:$A, Dispositions!UQ$14, Raw!$F:$F, Dispositions!$C21, Raw!$H:$H, "E34")</f>
        <v>0</v>
      </c>
      <c r="UR21" s="53">
        <f>SUMIFS(Raw!$I:$I, Raw!$A:$A, Dispositions!UR$14, Raw!$F:$F, Dispositions!$C21, Raw!$H:$H, "E34")</f>
        <v>0</v>
      </c>
      <c r="UT21" s="51">
        <f>SUMIFS(Raw!$I:$I, Raw!$A:$A, Dispositions!UT$14, Raw!$F:$F, Dispositions!$C21, Raw!$H:$H, "E02")</f>
        <v>0</v>
      </c>
      <c r="UU21" s="52">
        <f>SUMIFS(Raw!$I:$I, Raw!$A:$A, Dispositions!UU$14, Raw!$F:$F, Dispositions!$C21, Raw!$H:$H, "E02")</f>
        <v>0</v>
      </c>
      <c r="UV21" s="52">
        <f>SUMIFS(Raw!$I:$I, Raw!$A:$A, Dispositions!UV$14, Raw!$F:$F, Dispositions!$C21, Raw!$H:$H, "E02")</f>
        <v>0</v>
      </c>
      <c r="UW21" s="52">
        <f>SUMIFS(Raw!$I:$I, Raw!$A:$A, Dispositions!UW$14, Raw!$F:$F, Dispositions!$C21, Raw!$H:$H, "E02")</f>
        <v>0</v>
      </c>
      <c r="UX21" s="52">
        <f>SUMIFS(Raw!$I:$I, Raw!$A:$A, Dispositions!UX$14, Raw!$F:$F, Dispositions!$C21, Raw!$H:$H, "E02")</f>
        <v>0</v>
      </c>
      <c r="UY21" s="52">
        <f>SUMIFS(Raw!$I:$I, Raw!$A:$A, Dispositions!UY$14, Raw!$F:$F, Dispositions!$C21, Raw!$H:$H, "E02")</f>
        <v>0</v>
      </c>
      <c r="UZ21" s="53">
        <f>SUMIFS(Raw!$I:$I, Raw!$A:$A, Dispositions!UZ$14, Raw!$F:$F, Dispositions!$C21, Raw!$H:$H, "E02")</f>
        <v>0</v>
      </c>
      <c r="VB21" s="51">
        <f>SUMIFS(Raw!$I:$I, Raw!$A:$A, Dispositions!VB$14, Raw!$F:$F, Dispositions!$C21, Raw!$H:$H, "E03")</f>
        <v>0</v>
      </c>
      <c r="VC21" s="52">
        <f>SUMIFS(Raw!$I:$I, Raw!$A:$A, Dispositions!VC$14, Raw!$F:$F, Dispositions!$C21, Raw!$H:$H, "E03")</f>
        <v>0</v>
      </c>
      <c r="VD21" s="52">
        <f>SUMIFS(Raw!$I:$I, Raw!$A:$A, Dispositions!VD$14, Raw!$F:$F, Dispositions!$C21, Raw!$H:$H, "E03")</f>
        <v>0</v>
      </c>
      <c r="VE21" s="52">
        <f>SUMIFS(Raw!$I:$I, Raw!$A:$A, Dispositions!VE$14, Raw!$F:$F, Dispositions!$C21, Raw!$H:$H, "E03")</f>
        <v>0</v>
      </c>
      <c r="VF21" s="52">
        <f>SUMIFS(Raw!$I:$I, Raw!$A:$A, Dispositions!VF$14, Raw!$F:$F, Dispositions!$C21, Raw!$H:$H, "E03")</f>
        <v>0</v>
      </c>
      <c r="VG21" s="52">
        <f>SUMIFS(Raw!$I:$I, Raw!$A:$A, Dispositions!VG$14, Raw!$F:$F, Dispositions!$C21, Raw!$H:$H, "E03")</f>
        <v>0</v>
      </c>
      <c r="VH21" s="53">
        <f>SUMIFS(Raw!$I:$I, Raw!$A:$A, Dispositions!VH$14, Raw!$F:$F, Dispositions!$C21, Raw!$H:$H, "E03")</f>
        <v>0</v>
      </c>
      <c r="VJ21" s="51">
        <f>SUMIFS(Raw!$I:$I, Raw!$A:$A, Dispositions!VJ$14, Raw!$F:$F, Dispositions!$C21, Raw!$H:$H, "E05")</f>
        <v>0</v>
      </c>
      <c r="VK21" s="52">
        <f>SUMIFS(Raw!$I:$I, Raw!$A:$A, Dispositions!VK$14, Raw!$F:$F, Dispositions!$C21, Raw!$H:$H, "E05")</f>
        <v>0</v>
      </c>
      <c r="VL21" s="52">
        <f>SUMIFS(Raw!$I:$I, Raw!$A:$A, Dispositions!VL$14, Raw!$F:$F, Dispositions!$C21, Raw!$H:$H, "E05")</f>
        <v>0</v>
      </c>
      <c r="VM21" s="52">
        <f>SUMIFS(Raw!$I:$I, Raw!$A:$A, Dispositions!VM$14, Raw!$F:$F, Dispositions!$C21, Raw!$H:$H, "E05")</f>
        <v>0</v>
      </c>
      <c r="VN21" s="52">
        <f>SUMIFS(Raw!$I:$I, Raw!$A:$A, Dispositions!VN$14, Raw!$F:$F, Dispositions!$C21, Raw!$H:$H, "E05")</f>
        <v>0</v>
      </c>
      <c r="VO21" s="52">
        <f>SUMIFS(Raw!$I:$I, Raw!$A:$A, Dispositions!VO$14, Raw!$F:$F, Dispositions!$C21, Raw!$H:$H, "E05")</f>
        <v>0</v>
      </c>
      <c r="VP21" s="53">
        <f>SUMIFS(Raw!$I:$I, Raw!$A:$A, Dispositions!VP$14, Raw!$F:$F, Dispositions!$C21, Raw!$H:$H, "E05")</f>
        <v>0</v>
      </c>
      <c r="VR21" s="51">
        <f>SUMIFS(Raw!$I:$I, Raw!$A:$A, Dispositions!VR$14, Raw!$F:$F, Dispositions!$C21, Raw!$H:$H, "E12")</f>
        <v>0</v>
      </c>
      <c r="VS21" s="52">
        <f>SUMIFS(Raw!$I:$I, Raw!$A:$A, Dispositions!VS$14, Raw!$F:$F, Dispositions!$C21, Raw!$H:$H, "E12")</f>
        <v>0</v>
      </c>
      <c r="VT21" s="52">
        <f>SUMIFS(Raw!$I:$I, Raw!$A:$A, Dispositions!VT$14, Raw!$F:$F, Dispositions!$C21, Raw!$H:$H, "E12")</f>
        <v>0</v>
      </c>
      <c r="VU21" s="52">
        <f>SUMIFS(Raw!$I:$I, Raw!$A:$A, Dispositions!VU$14, Raw!$F:$F, Dispositions!$C21, Raw!$H:$H, "E12")</f>
        <v>0</v>
      </c>
      <c r="VV21" s="52">
        <f>SUMIFS(Raw!$I:$I, Raw!$A:$A, Dispositions!VV$14, Raw!$F:$F, Dispositions!$C21, Raw!$H:$H, "E12")</f>
        <v>0</v>
      </c>
      <c r="VW21" s="52">
        <f>SUMIFS(Raw!$I:$I, Raw!$A:$A, Dispositions!VW$14, Raw!$F:$F, Dispositions!$C21, Raw!$H:$H, "E12")</f>
        <v>0</v>
      </c>
      <c r="VX21" s="53">
        <f>SUMIFS(Raw!$I:$I, Raw!$A:$A, Dispositions!VX$14, Raw!$F:$F, Dispositions!$C21, Raw!$H:$H, "E12")</f>
        <v>0</v>
      </c>
      <c r="VZ21" s="51">
        <f>SUMIFS(Raw!$I:$I, Raw!$A:$A, Dispositions!VZ$14, Raw!$F:$F, Dispositions!$C21, Raw!$H:$H, "E13")</f>
        <v>0</v>
      </c>
      <c r="WA21" s="52">
        <f>SUMIFS(Raw!$I:$I, Raw!$A:$A, Dispositions!WA$14, Raw!$F:$F, Dispositions!$C21, Raw!$H:$H, "E13")</f>
        <v>0</v>
      </c>
      <c r="WB21" s="52">
        <f>SUMIFS(Raw!$I:$I, Raw!$A:$A, Dispositions!WB$14, Raw!$F:$F, Dispositions!$C21, Raw!$H:$H, "E13")</f>
        <v>0</v>
      </c>
      <c r="WC21" s="52">
        <f>SUMIFS(Raw!$I:$I, Raw!$A:$A, Dispositions!WC$14, Raw!$F:$F, Dispositions!$C21, Raw!$H:$H, "E13")</f>
        <v>0</v>
      </c>
      <c r="WD21" s="52">
        <f>SUMIFS(Raw!$I:$I, Raw!$A:$A, Dispositions!WD$14, Raw!$F:$F, Dispositions!$C21, Raw!$H:$H, "E13")</f>
        <v>0</v>
      </c>
      <c r="WE21" s="52">
        <f>SUMIFS(Raw!$I:$I, Raw!$A:$A, Dispositions!WE$14, Raw!$F:$F, Dispositions!$C21, Raw!$H:$H, "E13")</f>
        <v>0</v>
      </c>
      <c r="WF21" s="53">
        <f>SUMIFS(Raw!$I:$I, Raw!$A:$A, Dispositions!WF$14, Raw!$F:$F, Dispositions!$C21, Raw!$H:$H, "E13")</f>
        <v>0</v>
      </c>
      <c r="WH21" s="51">
        <f>SUMIFS(Raw!$I:$I, Raw!$A:$A, Dispositions!WH$14, Raw!$F:$F, Dispositions!$C21, Raw!$H:$H, "E14")</f>
        <v>0</v>
      </c>
      <c r="WI21" s="52">
        <f>SUMIFS(Raw!$I:$I, Raw!$A:$A, Dispositions!WI$14, Raw!$F:$F, Dispositions!$C21, Raw!$H:$H, "E14")</f>
        <v>0</v>
      </c>
      <c r="WJ21" s="52">
        <f>SUMIFS(Raw!$I:$I, Raw!$A:$A, Dispositions!WJ$14, Raw!$F:$F, Dispositions!$C21, Raw!$H:$H, "E14")</f>
        <v>0</v>
      </c>
      <c r="WK21" s="52">
        <f>SUMIFS(Raw!$I:$I, Raw!$A:$A, Dispositions!WK$14, Raw!$F:$F, Dispositions!$C21, Raw!$H:$H, "E14")</f>
        <v>0</v>
      </c>
      <c r="WL21" s="52">
        <f>SUMIFS(Raw!$I:$I, Raw!$A:$A, Dispositions!WL$14, Raw!$F:$F, Dispositions!$C21, Raw!$H:$H, "E14")</f>
        <v>0</v>
      </c>
      <c r="WM21" s="52">
        <f>SUMIFS(Raw!$I:$I, Raw!$A:$A, Dispositions!WM$14, Raw!$F:$F, Dispositions!$C21, Raw!$H:$H, "E14")</f>
        <v>0</v>
      </c>
      <c r="WN21" s="53">
        <f>SUMIFS(Raw!$I:$I, Raw!$A:$A, Dispositions!WN$14, Raw!$F:$F, Dispositions!$C21, Raw!$H:$H, "E14")</f>
        <v>0</v>
      </c>
      <c r="WP21" s="51">
        <f>SUMIFS(Raw!$I:$I, Raw!$A:$A, Dispositions!WP$14, Raw!$F:$F, Dispositions!$C21, Raw!$H:$H, "E15")</f>
        <v>0</v>
      </c>
      <c r="WQ21" s="52">
        <f>SUMIFS(Raw!$I:$I, Raw!$A:$A, Dispositions!WQ$14, Raw!$F:$F, Dispositions!$C21, Raw!$H:$H, "E15")</f>
        <v>0</v>
      </c>
      <c r="WR21" s="52">
        <f>SUMIFS(Raw!$I:$I, Raw!$A:$A, Dispositions!WR$14, Raw!$F:$F, Dispositions!$C21, Raw!$H:$H, "E15")</f>
        <v>0</v>
      </c>
      <c r="WS21" s="52">
        <f>SUMIFS(Raw!$I:$I, Raw!$A:$A, Dispositions!WS$14, Raw!$F:$F, Dispositions!$C21, Raw!$H:$H, "E15")</f>
        <v>0</v>
      </c>
      <c r="WT21" s="52">
        <f>SUMIFS(Raw!$I:$I, Raw!$A:$A, Dispositions!WT$14, Raw!$F:$F, Dispositions!$C21, Raw!$H:$H, "E15")</f>
        <v>0</v>
      </c>
      <c r="WU21" s="52">
        <f>SUMIFS(Raw!$I:$I, Raw!$A:$A, Dispositions!WU$14, Raw!$F:$F, Dispositions!$C21, Raw!$H:$H, "E15")</f>
        <v>0</v>
      </c>
      <c r="WV21" s="53">
        <f>SUMIFS(Raw!$I:$I, Raw!$A:$A, Dispositions!WV$14, Raw!$F:$F, Dispositions!$C21, Raw!$H:$H, "E15")</f>
        <v>0</v>
      </c>
      <c r="WX21" s="51">
        <f>SUMIFS(Raw!$I:$I, Raw!$A:$A, Dispositions!WX$14, Raw!$F:$F, Dispositions!$C21, Raw!$H:$H, "E16")</f>
        <v>0</v>
      </c>
      <c r="WY21" s="52">
        <f>SUMIFS(Raw!$I:$I, Raw!$A:$A, Dispositions!WY$14, Raw!$F:$F, Dispositions!$C21, Raw!$H:$H, "E16")</f>
        <v>0</v>
      </c>
      <c r="WZ21" s="52">
        <f>SUMIFS(Raw!$I:$I, Raw!$A:$A, Dispositions!WZ$14, Raw!$F:$F, Dispositions!$C21, Raw!$H:$H, "E16")</f>
        <v>0</v>
      </c>
      <c r="XA21" s="52">
        <f>SUMIFS(Raw!$I:$I, Raw!$A:$A, Dispositions!XA$14, Raw!$F:$F, Dispositions!$C21, Raw!$H:$H, "E16")</f>
        <v>0</v>
      </c>
      <c r="XB21" s="52">
        <f>SUMIFS(Raw!$I:$I, Raw!$A:$A, Dispositions!XB$14, Raw!$F:$F, Dispositions!$C21, Raw!$H:$H, "E16")</f>
        <v>0</v>
      </c>
      <c r="XC21" s="52">
        <f>SUMIFS(Raw!$I:$I, Raw!$A:$A, Dispositions!XC$14, Raw!$F:$F, Dispositions!$C21, Raw!$H:$H, "E16")</f>
        <v>0</v>
      </c>
      <c r="XD21" s="53">
        <f>SUMIFS(Raw!$I:$I, Raw!$A:$A, Dispositions!XD$14, Raw!$F:$F, Dispositions!$C21, Raw!$H:$H, "E16")</f>
        <v>0</v>
      </c>
      <c r="XF21" s="51">
        <f>SUMIFS(Raw!$I:$I, Raw!$A:$A, Dispositions!XF$14, Raw!$F:$F, Dispositions!$C21, Raw!$H:$H, "E18")</f>
        <v>0</v>
      </c>
      <c r="XG21" s="52">
        <f>SUMIFS(Raw!$I:$I, Raw!$A:$A, Dispositions!XG$14, Raw!$F:$F, Dispositions!$C21, Raw!$H:$H, "E18")</f>
        <v>0</v>
      </c>
      <c r="XH21" s="52">
        <f>SUMIFS(Raw!$I:$I, Raw!$A:$A, Dispositions!XH$14, Raw!$F:$F, Dispositions!$C21, Raw!$H:$H, "E18")</f>
        <v>0</v>
      </c>
      <c r="XI21" s="52">
        <f>SUMIFS(Raw!$I:$I, Raw!$A:$A, Dispositions!XI$14, Raw!$F:$F, Dispositions!$C21, Raw!$H:$H, "E18")</f>
        <v>0</v>
      </c>
      <c r="XJ21" s="52">
        <f>SUMIFS(Raw!$I:$I, Raw!$A:$A, Dispositions!XJ$14, Raw!$F:$F, Dispositions!$C21, Raw!$H:$H, "E18")</f>
        <v>0</v>
      </c>
      <c r="XK21" s="52">
        <f>SUMIFS(Raw!$I:$I, Raw!$A:$A, Dispositions!XK$14, Raw!$F:$F, Dispositions!$C21, Raw!$H:$H, "E18")</f>
        <v>0</v>
      </c>
      <c r="XL21" s="53">
        <f>SUMIFS(Raw!$I:$I, Raw!$A:$A, Dispositions!XL$14, Raw!$F:$F, Dispositions!$C21, Raw!$H:$H, "E18")</f>
        <v>0</v>
      </c>
      <c r="XN21" s="51">
        <f>SUMIFS(Raw!$I:$I, Raw!$A:$A, Dispositions!XN$14, Raw!$F:$F, Dispositions!$C21, Raw!$H:$H, "E34")</f>
        <v>0</v>
      </c>
      <c r="XO21" s="52">
        <f>SUMIFS(Raw!$I:$I, Raw!$A:$A, Dispositions!XO$14, Raw!$F:$F, Dispositions!$C21, Raw!$H:$H, "E34")</f>
        <v>0</v>
      </c>
      <c r="XP21" s="52">
        <f>SUMIFS(Raw!$I:$I, Raw!$A:$A, Dispositions!XP$14, Raw!$F:$F, Dispositions!$C21, Raw!$H:$H, "E34")</f>
        <v>0</v>
      </c>
      <c r="XQ21" s="52">
        <f>SUMIFS(Raw!$I:$I, Raw!$A:$A, Dispositions!XQ$14, Raw!$F:$F, Dispositions!$C21, Raw!$H:$H, "E34")</f>
        <v>0</v>
      </c>
      <c r="XR21" s="52">
        <f>SUMIFS(Raw!$I:$I, Raw!$A:$A, Dispositions!XR$14, Raw!$F:$F, Dispositions!$C21, Raw!$H:$H, "E34")</f>
        <v>0</v>
      </c>
      <c r="XS21" s="52">
        <f>SUMIFS(Raw!$I:$I, Raw!$A:$A, Dispositions!XS$14, Raw!$F:$F, Dispositions!$C21, Raw!$H:$H, "E34")</f>
        <v>0</v>
      </c>
      <c r="XT21" s="53">
        <f>SUMIFS(Raw!$I:$I, Raw!$A:$A, Dispositions!XT$14, Raw!$F:$F, Dispositions!$C21, Raw!$H:$H, "E34")</f>
        <v>0</v>
      </c>
      <c r="XV21" s="51">
        <f>SUMIFS(Raw!$I:$I, Raw!$A:$A, Dispositions!XV$14, Raw!$F:$F, Dispositions!$C21, Raw!$H:$H, "E02")</f>
        <v>0</v>
      </c>
      <c r="XW21" s="52">
        <f>SUMIFS(Raw!$I:$I, Raw!$A:$A, Dispositions!XW$14, Raw!$F:$F, Dispositions!$C21, Raw!$H:$H, "E02")</f>
        <v>0</v>
      </c>
      <c r="XX21" s="52">
        <f>SUMIFS(Raw!$I:$I, Raw!$A:$A, Dispositions!XX$14, Raw!$F:$F, Dispositions!$C21, Raw!$H:$H, "E02")</f>
        <v>0</v>
      </c>
      <c r="XY21" s="52">
        <f>SUMIFS(Raw!$I:$I, Raw!$A:$A, Dispositions!XY$14, Raw!$F:$F, Dispositions!$C21, Raw!$H:$H, "E02")</f>
        <v>0</v>
      </c>
      <c r="XZ21" s="52">
        <f>SUMIFS(Raw!$I:$I, Raw!$A:$A, Dispositions!XZ$14, Raw!$F:$F, Dispositions!$C21, Raw!$H:$H, "E02")</f>
        <v>0</v>
      </c>
      <c r="YA21" s="52">
        <f>SUMIFS(Raw!$I:$I, Raw!$A:$A, Dispositions!YA$14, Raw!$F:$F, Dispositions!$C21, Raw!$H:$H, "E02")</f>
        <v>0</v>
      </c>
      <c r="YB21" s="53">
        <f>SUMIFS(Raw!$I:$I, Raw!$A:$A, Dispositions!YB$14, Raw!$F:$F, Dispositions!$C21, Raw!$H:$H, "E02")</f>
        <v>0</v>
      </c>
      <c r="YD21" s="51">
        <f>SUMIFS(Raw!$I:$I, Raw!$A:$A, Dispositions!YD$14, Raw!$F:$F, Dispositions!$C21, Raw!$H:$H, "E03")</f>
        <v>0</v>
      </c>
      <c r="YE21" s="52">
        <f>SUMIFS(Raw!$I:$I, Raw!$A:$A, Dispositions!YE$14, Raw!$F:$F, Dispositions!$C21, Raw!$H:$H, "E03")</f>
        <v>0</v>
      </c>
      <c r="YF21" s="52">
        <f>SUMIFS(Raw!$I:$I, Raw!$A:$A, Dispositions!YF$14, Raw!$F:$F, Dispositions!$C21, Raw!$H:$H, "E03")</f>
        <v>0</v>
      </c>
      <c r="YG21" s="52">
        <f>SUMIFS(Raw!$I:$I, Raw!$A:$A, Dispositions!YG$14, Raw!$F:$F, Dispositions!$C21, Raw!$H:$H, "E03")</f>
        <v>0</v>
      </c>
      <c r="YH21" s="52">
        <f>SUMIFS(Raw!$I:$I, Raw!$A:$A, Dispositions!YH$14, Raw!$F:$F, Dispositions!$C21, Raw!$H:$H, "E03")</f>
        <v>0</v>
      </c>
      <c r="YI21" s="52">
        <f>SUMIFS(Raw!$I:$I, Raw!$A:$A, Dispositions!YI$14, Raw!$F:$F, Dispositions!$C21, Raw!$H:$H, "E03")</f>
        <v>0</v>
      </c>
      <c r="YJ21" s="53">
        <f>SUMIFS(Raw!$I:$I, Raw!$A:$A, Dispositions!YJ$14, Raw!$F:$F, Dispositions!$C21, Raw!$H:$H, "E03")</f>
        <v>0</v>
      </c>
      <c r="YL21" s="51">
        <f>SUMIFS(Raw!$I:$I, Raw!$A:$A, Dispositions!YL$14, Raw!$F:$F, Dispositions!$C21, Raw!$H:$H, "E05")</f>
        <v>0</v>
      </c>
      <c r="YM21" s="52">
        <f>SUMIFS(Raw!$I:$I, Raw!$A:$A, Dispositions!YM$14, Raw!$F:$F, Dispositions!$C21, Raw!$H:$H, "E05")</f>
        <v>0</v>
      </c>
      <c r="YN21" s="52">
        <f>SUMIFS(Raw!$I:$I, Raw!$A:$A, Dispositions!YN$14, Raw!$F:$F, Dispositions!$C21, Raw!$H:$H, "E05")</f>
        <v>0</v>
      </c>
      <c r="YO21" s="52">
        <f>SUMIFS(Raw!$I:$I, Raw!$A:$A, Dispositions!YO$14, Raw!$F:$F, Dispositions!$C21, Raw!$H:$H, "E05")</f>
        <v>0</v>
      </c>
      <c r="YP21" s="52">
        <f>SUMIFS(Raw!$I:$I, Raw!$A:$A, Dispositions!YP$14, Raw!$F:$F, Dispositions!$C21, Raw!$H:$H, "E05")</f>
        <v>0</v>
      </c>
      <c r="YQ21" s="52">
        <f>SUMIFS(Raw!$I:$I, Raw!$A:$A, Dispositions!YQ$14, Raw!$F:$F, Dispositions!$C21, Raw!$H:$H, "E05")</f>
        <v>0</v>
      </c>
      <c r="YR21" s="53">
        <f>SUMIFS(Raw!$I:$I, Raw!$A:$A, Dispositions!YR$14, Raw!$F:$F, Dispositions!$C21, Raw!$H:$H, "E05")</f>
        <v>0</v>
      </c>
      <c r="YT21" s="51">
        <f>SUMIFS(Raw!$I:$I, Raw!$A:$A, Dispositions!YT$14, Raw!$F:$F, Dispositions!$C21, Raw!$H:$H, "E12")</f>
        <v>0</v>
      </c>
      <c r="YU21" s="52">
        <f>SUMIFS(Raw!$I:$I, Raw!$A:$A, Dispositions!YU$14, Raw!$F:$F, Dispositions!$C21, Raw!$H:$H, "E12")</f>
        <v>0</v>
      </c>
      <c r="YV21" s="52">
        <f>SUMIFS(Raw!$I:$I, Raw!$A:$A, Dispositions!YV$14, Raw!$F:$F, Dispositions!$C21, Raw!$H:$H, "E12")</f>
        <v>0</v>
      </c>
      <c r="YW21" s="52">
        <f>SUMIFS(Raw!$I:$I, Raw!$A:$A, Dispositions!YW$14, Raw!$F:$F, Dispositions!$C21, Raw!$H:$H, "E12")</f>
        <v>0</v>
      </c>
      <c r="YX21" s="52">
        <f>SUMIFS(Raw!$I:$I, Raw!$A:$A, Dispositions!YX$14, Raw!$F:$F, Dispositions!$C21, Raw!$H:$H, "E12")</f>
        <v>0</v>
      </c>
      <c r="YY21" s="52">
        <f>SUMIFS(Raw!$I:$I, Raw!$A:$A, Dispositions!YY$14, Raw!$F:$F, Dispositions!$C21, Raw!$H:$H, "E12")</f>
        <v>0</v>
      </c>
      <c r="YZ21" s="53">
        <f>SUMIFS(Raw!$I:$I, Raw!$A:$A, Dispositions!YZ$14, Raw!$F:$F, Dispositions!$C21, Raw!$H:$H, "E12")</f>
        <v>0</v>
      </c>
      <c r="ZB21" s="51">
        <f>SUMIFS(Raw!$I:$I, Raw!$A:$A, Dispositions!ZB$14, Raw!$F:$F, Dispositions!$C21, Raw!$H:$H, "E13")</f>
        <v>0</v>
      </c>
      <c r="ZC21" s="52">
        <f>SUMIFS(Raw!$I:$I, Raw!$A:$A, Dispositions!ZC$14, Raw!$F:$F, Dispositions!$C21, Raw!$H:$H, "E13")</f>
        <v>0</v>
      </c>
      <c r="ZD21" s="52">
        <f>SUMIFS(Raw!$I:$I, Raw!$A:$A, Dispositions!ZD$14, Raw!$F:$F, Dispositions!$C21, Raw!$H:$H, "E13")</f>
        <v>0</v>
      </c>
      <c r="ZE21" s="52">
        <f>SUMIFS(Raw!$I:$I, Raw!$A:$A, Dispositions!ZE$14, Raw!$F:$F, Dispositions!$C21, Raw!$H:$H, "E13")</f>
        <v>0</v>
      </c>
      <c r="ZF21" s="52">
        <f>SUMIFS(Raw!$I:$I, Raw!$A:$A, Dispositions!ZF$14, Raw!$F:$F, Dispositions!$C21, Raw!$H:$H, "E13")</f>
        <v>0</v>
      </c>
      <c r="ZG21" s="52">
        <f>SUMIFS(Raw!$I:$I, Raw!$A:$A, Dispositions!ZG$14, Raw!$F:$F, Dispositions!$C21, Raw!$H:$H, "E13")</f>
        <v>0</v>
      </c>
      <c r="ZH21" s="53">
        <f>SUMIFS(Raw!$I:$I, Raw!$A:$A, Dispositions!ZH$14, Raw!$F:$F, Dispositions!$C21, Raw!$H:$H, "E13")</f>
        <v>0</v>
      </c>
      <c r="ZJ21" s="51">
        <f>SUMIFS(Raw!$I:$I, Raw!$A:$A, Dispositions!ZJ$14, Raw!$F:$F, Dispositions!$C21, Raw!$H:$H, "E14")</f>
        <v>0</v>
      </c>
      <c r="ZK21" s="52">
        <f>SUMIFS(Raw!$I:$I, Raw!$A:$A, Dispositions!ZK$14, Raw!$F:$F, Dispositions!$C21, Raw!$H:$H, "E14")</f>
        <v>0</v>
      </c>
      <c r="ZL21" s="52">
        <f>SUMIFS(Raw!$I:$I, Raw!$A:$A, Dispositions!ZL$14, Raw!$F:$F, Dispositions!$C21, Raw!$H:$H, "E14")</f>
        <v>0</v>
      </c>
      <c r="ZM21" s="52">
        <f>SUMIFS(Raw!$I:$I, Raw!$A:$A, Dispositions!ZM$14, Raw!$F:$F, Dispositions!$C21, Raw!$H:$H, "E14")</f>
        <v>0</v>
      </c>
      <c r="ZN21" s="52">
        <f>SUMIFS(Raw!$I:$I, Raw!$A:$A, Dispositions!ZN$14, Raw!$F:$F, Dispositions!$C21, Raw!$H:$H, "E14")</f>
        <v>0</v>
      </c>
      <c r="ZO21" s="52">
        <f>SUMIFS(Raw!$I:$I, Raw!$A:$A, Dispositions!ZO$14, Raw!$F:$F, Dispositions!$C21, Raw!$H:$H, "E14")</f>
        <v>0</v>
      </c>
      <c r="ZP21" s="53">
        <f>SUMIFS(Raw!$I:$I, Raw!$A:$A, Dispositions!ZP$14, Raw!$F:$F, Dispositions!$C21, Raw!$H:$H, "E14")</f>
        <v>0</v>
      </c>
      <c r="ZR21" s="51">
        <f>SUMIFS(Raw!$I:$I, Raw!$A:$A, Dispositions!ZR$14, Raw!$F:$F, Dispositions!$C21, Raw!$H:$H, "E15")</f>
        <v>0</v>
      </c>
      <c r="ZS21" s="52">
        <f>SUMIFS(Raw!$I:$I, Raw!$A:$A, Dispositions!ZS$14, Raw!$F:$F, Dispositions!$C21, Raw!$H:$H, "E15")</f>
        <v>0</v>
      </c>
      <c r="ZT21" s="52">
        <f>SUMIFS(Raw!$I:$I, Raw!$A:$A, Dispositions!ZT$14, Raw!$F:$F, Dispositions!$C21, Raw!$H:$H, "E15")</f>
        <v>0</v>
      </c>
      <c r="ZU21" s="52">
        <f>SUMIFS(Raw!$I:$I, Raw!$A:$A, Dispositions!ZU$14, Raw!$F:$F, Dispositions!$C21, Raw!$H:$H, "E15")</f>
        <v>0</v>
      </c>
      <c r="ZV21" s="52">
        <f>SUMIFS(Raw!$I:$I, Raw!$A:$A, Dispositions!ZV$14, Raw!$F:$F, Dispositions!$C21, Raw!$H:$H, "E15")</f>
        <v>0</v>
      </c>
      <c r="ZW21" s="52">
        <f>SUMIFS(Raw!$I:$I, Raw!$A:$A, Dispositions!ZW$14, Raw!$F:$F, Dispositions!$C21, Raw!$H:$H, "E15")</f>
        <v>0</v>
      </c>
      <c r="ZX21" s="53">
        <f>SUMIFS(Raw!$I:$I, Raw!$A:$A, Dispositions!ZX$14, Raw!$F:$F, Dispositions!$C21, Raw!$H:$H, "E15")</f>
        <v>0</v>
      </c>
      <c r="ZZ21" s="51">
        <f>SUMIFS(Raw!$I:$I, Raw!$A:$A, Dispositions!ZZ$14, Raw!$F:$F, Dispositions!$C21, Raw!$H:$H, "E16")</f>
        <v>0</v>
      </c>
      <c r="AAA21" s="52">
        <f>SUMIFS(Raw!$I:$I, Raw!$A:$A, Dispositions!AAA$14, Raw!$F:$F, Dispositions!$C21, Raw!$H:$H, "E16")</f>
        <v>0</v>
      </c>
      <c r="AAB21" s="52">
        <f>SUMIFS(Raw!$I:$I, Raw!$A:$A, Dispositions!AAB$14, Raw!$F:$F, Dispositions!$C21, Raw!$H:$H, "E16")</f>
        <v>0</v>
      </c>
      <c r="AAC21" s="52">
        <f>SUMIFS(Raw!$I:$I, Raw!$A:$A, Dispositions!AAC$14, Raw!$F:$F, Dispositions!$C21, Raw!$H:$H, "E16")</f>
        <v>0</v>
      </c>
      <c r="AAD21" s="52">
        <f>SUMIFS(Raw!$I:$I, Raw!$A:$A, Dispositions!AAD$14, Raw!$F:$F, Dispositions!$C21, Raw!$H:$H, "E16")</f>
        <v>0</v>
      </c>
      <c r="AAE21" s="52">
        <f>SUMIFS(Raw!$I:$I, Raw!$A:$A, Dispositions!AAE$14, Raw!$F:$F, Dispositions!$C21, Raw!$H:$H, "E16")</f>
        <v>0</v>
      </c>
      <c r="AAF21" s="53">
        <f>SUMIFS(Raw!$I:$I, Raw!$A:$A, Dispositions!AAF$14, Raw!$F:$F, Dispositions!$C21, Raw!$H:$H, "E16")</f>
        <v>0</v>
      </c>
      <c r="AAH21" s="51">
        <f>SUMIFS(Raw!$I:$I, Raw!$A:$A, Dispositions!AAH$14, Raw!$F:$F, Dispositions!$C21, Raw!$H:$H, "E18")</f>
        <v>0</v>
      </c>
      <c r="AAI21" s="52">
        <f>SUMIFS(Raw!$I:$I, Raw!$A:$A, Dispositions!AAI$14, Raw!$F:$F, Dispositions!$C21, Raw!$H:$H, "E18")</f>
        <v>0</v>
      </c>
      <c r="AAJ21" s="52">
        <f>SUMIFS(Raw!$I:$I, Raw!$A:$A, Dispositions!AAJ$14, Raw!$F:$F, Dispositions!$C21, Raw!$H:$H, "E18")</f>
        <v>0</v>
      </c>
      <c r="AAK21" s="52">
        <f>SUMIFS(Raw!$I:$I, Raw!$A:$A, Dispositions!AAK$14, Raw!$F:$F, Dispositions!$C21, Raw!$H:$H, "E18")</f>
        <v>0</v>
      </c>
      <c r="AAL21" s="52">
        <f>SUMIFS(Raw!$I:$I, Raw!$A:$A, Dispositions!AAL$14, Raw!$F:$F, Dispositions!$C21, Raw!$H:$H, "E18")</f>
        <v>0</v>
      </c>
      <c r="AAM21" s="52">
        <f>SUMIFS(Raw!$I:$I, Raw!$A:$A, Dispositions!AAM$14, Raw!$F:$F, Dispositions!$C21, Raw!$H:$H, "E18")</f>
        <v>0</v>
      </c>
      <c r="AAN21" s="53">
        <f>SUMIFS(Raw!$I:$I, Raw!$A:$A, Dispositions!AAN$14, Raw!$F:$F, Dispositions!$C21, Raw!$H:$H, "E18")</f>
        <v>0</v>
      </c>
      <c r="AAP21" s="51">
        <f>SUMIFS(Raw!$I:$I, Raw!$A:$A, Dispositions!AAP$14, Raw!$F:$F, Dispositions!$C21, Raw!$H:$H, "E34")</f>
        <v>0</v>
      </c>
      <c r="AAQ21" s="52">
        <f>SUMIFS(Raw!$I:$I, Raw!$A:$A, Dispositions!AAQ$14, Raw!$F:$F, Dispositions!$C21, Raw!$H:$H, "E34")</f>
        <v>0</v>
      </c>
      <c r="AAR21" s="52">
        <f>SUMIFS(Raw!$I:$I, Raw!$A:$A, Dispositions!AAR$14, Raw!$F:$F, Dispositions!$C21, Raw!$H:$H, "E34")</f>
        <v>0</v>
      </c>
      <c r="AAS21" s="52">
        <f>SUMIFS(Raw!$I:$I, Raw!$A:$A, Dispositions!AAS$14, Raw!$F:$F, Dispositions!$C21, Raw!$H:$H, "E34")</f>
        <v>0</v>
      </c>
      <c r="AAT21" s="52">
        <f>SUMIFS(Raw!$I:$I, Raw!$A:$A, Dispositions!AAT$14, Raw!$F:$F, Dispositions!$C21, Raw!$H:$H, "E34")</f>
        <v>0</v>
      </c>
      <c r="AAU21" s="52">
        <f>SUMIFS(Raw!$I:$I, Raw!$A:$A, Dispositions!AAU$14, Raw!$F:$F, Dispositions!$C21, Raw!$H:$H, "E34")</f>
        <v>0</v>
      </c>
      <c r="AAV21" s="53">
        <f>SUMIFS(Raw!$I:$I, Raw!$A:$A, Dispositions!AAV$14, Raw!$F:$F, Dispositions!$C21, Raw!$H:$H, "E34")</f>
        <v>0</v>
      </c>
      <c r="AAX21" s="51">
        <f>SUMIFS(Raw!$I:$I, Raw!$A:$A, Dispositions!AAX$14, Raw!$F:$F, Dispositions!$C21, Raw!$H:$H, "E02")</f>
        <v>0</v>
      </c>
      <c r="AAY21" s="52">
        <f>SUMIFS(Raw!$I:$I, Raw!$A:$A, Dispositions!AAY$14, Raw!$F:$F, Dispositions!$C21, Raw!$H:$H, "E02")</f>
        <v>0</v>
      </c>
      <c r="AAZ21" s="52">
        <f>SUMIFS(Raw!$I:$I, Raw!$A:$A, Dispositions!AAZ$14, Raw!$F:$F, Dispositions!$C21, Raw!$H:$H, "E02")</f>
        <v>0</v>
      </c>
      <c r="ABA21" s="52">
        <f>SUMIFS(Raw!$I:$I, Raw!$A:$A, Dispositions!ABA$14, Raw!$F:$F, Dispositions!$C21, Raw!$H:$H, "E02")</f>
        <v>0</v>
      </c>
      <c r="ABB21" s="52">
        <f>SUMIFS(Raw!$I:$I, Raw!$A:$A, Dispositions!ABB$14, Raw!$F:$F, Dispositions!$C21, Raw!$H:$H, "E02")</f>
        <v>0</v>
      </c>
      <c r="ABC21" s="52">
        <f>SUMIFS(Raw!$I:$I, Raw!$A:$A, Dispositions!ABC$14, Raw!$F:$F, Dispositions!$C21, Raw!$H:$H, "E02")</f>
        <v>0</v>
      </c>
      <c r="ABD21" s="53">
        <f>SUMIFS(Raw!$I:$I, Raw!$A:$A, Dispositions!ABD$14, Raw!$F:$F, Dispositions!$C21, Raw!$H:$H, "E02")</f>
        <v>0</v>
      </c>
      <c r="ABF21" s="51">
        <f>SUMIFS(Raw!$I:$I, Raw!$A:$A, Dispositions!ABF$14, Raw!$F:$F, Dispositions!$C21, Raw!$H:$H, "E03")</f>
        <v>0</v>
      </c>
      <c r="ABG21" s="52">
        <f>SUMIFS(Raw!$I:$I, Raw!$A:$A, Dispositions!ABG$14, Raw!$F:$F, Dispositions!$C21, Raw!$H:$H, "E03")</f>
        <v>0</v>
      </c>
      <c r="ABH21" s="52">
        <f>SUMIFS(Raw!$I:$I, Raw!$A:$A, Dispositions!ABH$14, Raw!$F:$F, Dispositions!$C21, Raw!$H:$H, "E03")</f>
        <v>0</v>
      </c>
      <c r="ABI21" s="52">
        <f>SUMIFS(Raw!$I:$I, Raw!$A:$A, Dispositions!ABI$14, Raw!$F:$F, Dispositions!$C21, Raw!$H:$H, "E03")</f>
        <v>0</v>
      </c>
      <c r="ABJ21" s="52">
        <f>SUMIFS(Raw!$I:$I, Raw!$A:$A, Dispositions!ABJ$14, Raw!$F:$F, Dispositions!$C21, Raw!$H:$H, "E03")</f>
        <v>0</v>
      </c>
      <c r="ABK21" s="52">
        <f>SUMIFS(Raw!$I:$I, Raw!$A:$A, Dispositions!ABK$14, Raw!$F:$F, Dispositions!$C21, Raw!$H:$H, "E03")</f>
        <v>0</v>
      </c>
      <c r="ABL21" s="53">
        <f>SUMIFS(Raw!$I:$I, Raw!$A:$A, Dispositions!ABL$14, Raw!$F:$F, Dispositions!$C21, Raw!$H:$H, "E03")</f>
        <v>0</v>
      </c>
      <c r="ABN21" s="51">
        <f>SUMIFS(Raw!$I:$I, Raw!$A:$A, Dispositions!ABN$14, Raw!$F:$F, Dispositions!$C21, Raw!$H:$H, "E05")</f>
        <v>0</v>
      </c>
      <c r="ABO21" s="52">
        <f>SUMIFS(Raw!$I:$I, Raw!$A:$A, Dispositions!ABO$14, Raw!$F:$F, Dispositions!$C21, Raw!$H:$H, "E05")</f>
        <v>0</v>
      </c>
      <c r="ABP21" s="52">
        <f>SUMIFS(Raw!$I:$I, Raw!$A:$A, Dispositions!ABP$14, Raw!$F:$F, Dispositions!$C21, Raw!$H:$H, "E05")</f>
        <v>0</v>
      </c>
      <c r="ABQ21" s="52">
        <f>SUMIFS(Raw!$I:$I, Raw!$A:$A, Dispositions!ABQ$14, Raw!$F:$F, Dispositions!$C21, Raw!$H:$H, "E05")</f>
        <v>0</v>
      </c>
      <c r="ABR21" s="52">
        <f>SUMIFS(Raw!$I:$I, Raw!$A:$A, Dispositions!ABR$14, Raw!$F:$F, Dispositions!$C21, Raw!$H:$H, "E05")</f>
        <v>0</v>
      </c>
      <c r="ABS21" s="52">
        <f>SUMIFS(Raw!$I:$I, Raw!$A:$A, Dispositions!ABS$14, Raw!$F:$F, Dispositions!$C21, Raw!$H:$H, "E05")</f>
        <v>0</v>
      </c>
      <c r="ABT21" s="53">
        <f>SUMIFS(Raw!$I:$I, Raw!$A:$A, Dispositions!ABT$14, Raw!$F:$F, Dispositions!$C21, Raw!$H:$H, "E05")</f>
        <v>0</v>
      </c>
      <c r="ABV21" s="51">
        <f>SUMIFS(Raw!$I:$I, Raw!$A:$A, Dispositions!ABV$14, Raw!$F:$F, Dispositions!$C21, Raw!$H:$H, "E12")</f>
        <v>0</v>
      </c>
      <c r="ABW21" s="52">
        <f>SUMIFS(Raw!$I:$I, Raw!$A:$A, Dispositions!ABW$14, Raw!$F:$F, Dispositions!$C21, Raw!$H:$H, "E12")</f>
        <v>0</v>
      </c>
      <c r="ABX21" s="52">
        <f>SUMIFS(Raw!$I:$I, Raw!$A:$A, Dispositions!ABX$14, Raw!$F:$F, Dispositions!$C21, Raw!$H:$H, "E12")</f>
        <v>0</v>
      </c>
      <c r="ABY21" s="52">
        <f>SUMIFS(Raw!$I:$I, Raw!$A:$A, Dispositions!ABY$14, Raw!$F:$F, Dispositions!$C21, Raw!$H:$H, "E12")</f>
        <v>0</v>
      </c>
      <c r="ABZ21" s="52">
        <f>SUMIFS(Raw!$I:$I, Raw!$A:$A, Dispositions!ABZ$14, Raw!$F:$F, Dispositions!$C21, Raw!$H:$H, "E12")</f>
        <v>0</v>
      </c>
      <c r="ACA21" s="52">
        <f>SUMIFS(Raw!$I:$I, Raw!$A:$A, Dispositions!ACA$14, Raw!$F:$F, Dispositions!$C21, Raw!$H:$H, "E12")</f>
        <v>0</v>
      </c>
      <c r="ACB21" s="53">
        <f>SUMIFS(Raw!$I:$I, Raw!$A:$A, Dispositions!ACB$14, Raw!$F:$F, Dispositions!$C21, Raw!$H:$H, "E12")</f>
        <v>0</v>
      </c>
      <c r="ACD21" s="51">
        <f>SUMIFS(Raw!$I:$I, Raw!$A:$A, Dispositions!ACD$14, Raw!$F:$F, Dispositions!$C21, Raw!$H:$H, "E13")</f>
        <v>0</v>
      </c>
      <c r="ACE21" s="52">
        <f>SUMIFS(Raw!$I:$I, Raw!$A:$A, Dispositions!ACE$14, Raw!$F:$F, Dispositions!$C21, Raw!$H:$H, "E13")</f>
        <v>0</v>
      </c>
      <c r="ACF21" s="52">
        <f>SUMIFS(Raw!$I:$I, Raw!$A:$A, Dispositions!ACF$14, Raw!$F:$F, Dispositions!$C21, Raw!$H:$H, "E13")</f>
        <v>0</v>
      </c>
      <c r="ACG21" s="52">
        <f>SUMIFS(Raw!$I:$I, Raw!$A:$A, Dispositions!ACG$14, Raw!$F:$F, Dispositions!$C21, Raw!$H:$H, "E13")</f>
        <v>0</v>
      </c>
      <c r="ACH21" s="52">
        <f>SUMIFS(Raw!$I:$I, Raw!$A:$A, Dispositions!ACH$14, Raw!$F:$F, Dispositions!$C21, Raw!$H:$H, "E13")</f>
        <v>0</v>
      </c>
      <c r="ACI21" s="52">
        <f>SUMIFS(Raw!$I:$I, Raw!$A:$A, Dispositions!ACI$14, Raw!$F:$F, Dispositions!$C21, Raw!$H:$H, "E13")</f>
        <v>0</v>
      </c>
      <c r="ACJ21" s="53">
        <f>SUMIFS(Raw!$I:$I, Raw!$A:$A, Dispositions!ACJ$14, Raw!$F:$F, Dispositions!$C21, Raw!$H:$H, "E13")</f>
        <v>0</v>
      </c>
      <c r="ACL21" s="51">
        <f>SUMIFS(Raw!$I:$I, Raw!$A:$A, Dispositions!ACL$14, Raw!$F:$F, Dispositions!$C21, Raw!$H:$H, "E14")</f>
        <v>0</v>
      </c>
      <c r="ACM21" s="52">
        <f>SUMIFS(Raw!$I:$I, Raw!$A:$A, Dispositions!ACM$14, Raw!$F:$F, Dispositions!$C21, Raw!$H:$H, "E14")</f>
        <v>0</v>
      </c>
      <c r="ACN21" s="52">
        <f>SUMIFS(Raw!$I:$I, Raw!$A:$A, Dispositions!ACN$14, Raw!$F:$F, Dispositions!$C21, Raw!$H:$H, "E14")</f>
        <v>0</v>
      </c>
      <c r="ACO21" s="52">
        <f>SUMIFS(Raw!$I:$I, Raw!$A:$A, Dispositions!ACO$14, Raw!$F:$F, Dispositions!$C21, Raw!$H:$H, "E14")</f>
        <v>0</v>
      </c>
      <c r="ACP21" s="52">
        <f>SUMIFS(Raw!$I:$I, Raw!$A:$A, Dispositions!ACP$14, Raw!$F:$F, Dispositions!$C21, Raw!$H:$H, "E14")</f>
        <v>0</v>
      </c>
      <c r="ACQ21" s="52">
        <f>SUMIFS(Raw!$I:$I, Raw!$A:$A, Dispositions!ACQ$14, Raw!$F:$F, Dispositions!$C21, Raw!$H:$H, "E14")</f>
        <v>0</v>
      </c>
      <c r="ACR21" s="53">
        <f>SUMIFS(Raw!$I:$I, Raw!$A:$A, Dispositions!ACR$14, Raw!$F:$F, Dispositions!$C21, Raw!$H:$H, "E14")</f>
        <v>0</v>
      </c>
      <c r="ACT21" s="51">
        <f>SUMIFS(Raw!$I:$I, Raw!$A:$A, Dispositions!ACT$14, Raw!$F:$F, Dispositions!$C21, Raw!$H:$H, "E15")</f>
        <v>0</v>
      </c>
      <c r="ACU21" s="52">
        <f>SUMIFS(Raw!$I:$I, Raw!$A:$A, Dispositions!ACU$14, Raw!$F:$F, Dispositions!$C21, Raw!$H:$H, "E15")</f>
        <v>0</v>
      </c>
      <c r="ACV21" s="52">
        <f>SUMIFS(Raw!$I:$I, Raw!$A:$A, Dispositions!ACV$14, Raw!$F:$F, Dispositions!$C21, Raw!$H:$H, "E15")</f>
        <v>0</v>
      </c>
      <c r="ACW21" s="52">
        <f>SUMIFS(Raw!$I:$I, Raw!$A:$A, Dispositions!ACW$14, Raw!$F:$F, Dispositions!$C21, Raw!$H:$H, "E15")</f>
        <v>0</v>
      </c>
      <c r="ACX21" s="52">
        <f>SUMIFS(Raw!$I:$I, Raw!$A:$A, Dispositions!ACX$14, Raw!$F:$F, Dispositions!$C21, Raw!$H:$H, "E15")</f>
        <v>0</v>
      </c>
      <c r="ACY21" s="52">
        <f>SUMIFS(Raw!$I:$I, Raw!$A:$A, Dispositions!ACY$14, Raw!$F:$F, Dispositions!$C21, Raw!$H:$H, "E15")</f>
        <v>0</v>
      </c>
      <c r="ACZ21" s="53">
        <f>SUMIFS(Raw!$I:$I, Raw!$A:$A, Dispositions!ACZ$14, Raw!$F:$F, Dispositions!$C21, Raw!$H:$H, "E15")</f>
        <v>0</v>
      </c>
      <c r="ADB21" s="51">
        <f>SUMIFS(Raw!$I:$I, Raw!$A:$A, Dispositions!ADB$14, Raw!$F:$F, Dispositions!$C21, Raw!$H:$H, "E16")</f>
        <v>0</v>
      </c>
      <c r="ADC21" s="52">
        <f>SUMIFS(Raw!$I:$I, Raw!$A:$A, Dispositions!ADC$14, Raw!$F:$F, Dispositions!$C21, Raw!$H:$H, "E16")</f>
        <v>0</v>
      </c>
      <c r="ADD21" s="52">
        <f>SUMIFS(Raw!$I:$I, Raw!$A:$A, Dispositions!ADD$14, Raw!$F:$F, Dispositions!$C21, Raw!$H:$H, "E16")</f>
        <v>0</v>
      </c>
      <c r="ADE21" s="52">
        <f>SUMIFS(Raw!$I:$I, Raw!$A:$A, Dispositions!ADE$14, Raw!$F:$F, Dispositions!$C21, Raw!$H:$H, "E16")</f>
        <v>0</v>
      </c>
      <c r="ADF21" s="52">
        <f>SUMIFS(Raw!$I:$I, Raw!$A:$A, Dispositions!ADF$14, Raw!$F:$F, Dispositions!$C21, Raw!$H:$H, "E16")</f>
        <v>0</v>
      </c>
      <c r="ADG21" s="52">
        <f>SUMIFS(Raw!$I:$I, Raw!$A:$A, Dispositions!ADG$14, Raw!$F:$F, Dispositions!$C21, Raw!$H:$H, "E16")</f>
        <v>0</v>
      </c>
      <c r="ADH21" s="53">
        <f>SUMIFS(Raw!$I:$I, Raw!$A:$A, Dispositions!ADH$14, Raw!$F:$F, Dispositions!$C21, Raw!$H:$H, "E16")</f>
        <v>0</v>
      </c>
      <c r="ADJ21" s="51">
        <f>SUMIFS(Raw!$I:$I, Raw!$A:$A, Dispositions!ADJ$14, Raw!$F:$F, Dispositions!$C21, Raw!$H:$H, "E18")</f>
        <v>0</v>
      </c>
      <c r="ADK21" s="52">
        <f>SUMIFS(Raw!$I:$I, Raw!$A:$A, Dispositions!ADK$14, Raw!$F:$F, Dispositions!$C21, Raw!$H:$H, "E18")</f>
        <v>0</v>
      </c>
      <c r="ADL21" s="52">
        <f>SUMIFS(Raw!$I:$I, Raw!$A:$A, Dispositions!ADL$14, Raw!$F:$F, Dispositions!$C21, Raw!$H:$H, "E18")</f>
        <v>0</v>
      </c>
      <c r="ADM21" s="52">
        <f>SUMIFS(Raw!$I:$I, Raw!$A:$A, Dispositions!ADM$14, Raw!$F:$F, Dispositions!$C21, Raw!$H:$H, "E18")</f>
        <v>0</v>
      </c>
      <c r="ADN21" s="52">
        <f>SUMIFS(Raw!$I:$I, Raw!$A:$A, Dispositions!ADN$14, Raw!$F:$F, Dispositions!$C21, Raw!$H:$H, "E18")</f>
        <v>0</v>
      </c>
      <c r="ADO21" s="52">
        <f>SUMIFS(Raw!$I:$I, Raw!$A:$A, Dispositions!ADO$14, Raw!$F:$F, Dispositions!$C21, Raw!$H:$H, "E18")</f>
        <v>0</v>
      </c>
      <c r="ADP21" s="53">
        <f>SUMIFS(Raw!$I:$I, Raw!$A:$A, Dispositions!ADP$14, Raw!$F:$F, Dispositions!$C21, Raw!$H:$H, "E18")</f>
        <v>0</v>
      </c>
      <c r="ADR21" s="51">
        <f>SUMIFS(Raw!$I:$I, Raw!$A:$A, Dispositions!ADR$14, Raw!$F:$F, Dispositions!$C21, Raw!$H:$H, "E34")</f>
        <v>0</v>
      </c>
      <c r="ADS21" s="52">
        <f>SUMIFS(Raw!$I:$I, Raw!$A:$A, Dispositions!ADS$14, Raw!$F:$F, Dispositions!$C21, Raw!$H:$H, "E34")</f>
        <v>0</v>
      </c>
      <c r="ADT21" s="52">
        <f>SUMIFS(Raw!$I:$I, Raw!$A:$A, Dispositions!ADT$14, Raw!$F:$F, Dispositions!$C21, Raw!$H:$H, "E34")</f>
        <v>0</v>
      </c>
      <c r="ADU21" s="52">
        <f>SUMIFS(Raw!$I:$I, Raw!$A:$A, Dispositions!ADU$14, Raw!$F:$F, Dispositions!$C21, Raw!$H:$H, "E34")</f>
        <v>0</v>
      </c>
      <c r="ADV21" s="52">
        <f>SUMIFS(Raw!$I:$I, Raw!$A:$A, Dispositions!ADV$14, Raw!$F:$F, Dispositions!$C21, Raw!$H:$H, "E34")</f>
        <v>0</v>
      </c>
      <c r="ADW21" s="52">
        <f>SUMIFS(Raw!$I:$I, Raw!$A:$A, Dispositions!ADW$14, Raw!$F:$F, Dispositions!$C21, Raw!$H:$H, "E34")</f>
        <v>0</v>
      </c>
      <c r="ADX21" s="53">
        <f>SUMIFS(Raw!$I:$I, Raw!$A:$A, Dispositions!ADX$14, Raw!$F:$F, Dispositions!$C21, Raw!$H:$H, "E34")</f>
        <v>0</v>
      </c>
      <c r="ADZ21" s="51">
        <f>SUMIFS(Raw!$I:$I, Raw!$A:$A, Dispositions!ADZ$14, Raw!$F:$F, Dispositions!$C21, Raw!$H:$H, "E02")</f>
        <v>0</v>
      </c>
      <c r="AEA21" s="52">
        <f>SUMIFS(Raw!$I:$I, Raw!$A:$A, Dispositions!AEA$14, Raw!$F:$F, Dispositions!$C21, Raw!$H:$H, "E02")</f>
        <v>0</v>
      </c>
      <c r="AEB21" s="52">
        <f>SUMIFS(Raw!$I:$I, Raw!$A:$A, Dispositions!AEB$14, Raw!$F:$F, Dispositions!$C21, Raw!$H:$H, "E02")</f>
        <v>0</v>
      </c>
      <c r="AEC21" s="52">
        <f>SUMIFS(Raw!$I:$I, Raw!$A:$A, Dispositions!AEC$14, Raw!$F:$F, Dispositions!$C21, Raw!$H:$H, "E02")</f>
        <v>0</v>
      </c>
      <c r="AED21" s="52">
        <f>SUMIFS(Raw!$I:$I, Raw!$A:$A, Dispositions!AED$14, Raw!$F:$F, Dispositions!$C21, Raw!$H:$H, "E02")</f>
        <v>0</v>
      </c>
      <c r="AEE21" s="52">
        <f>SUMIFS(Raw!$I:$I, Raw!$A:$A, Dispositions!AEE$14, Raw!$F:$F, Dispositions!$C21, Raw!$H:$H, "E02")</f>
        <v>0</v>
      </c>
      <c r="AEF21" s="53">
        <f>SUMIFS(Raw!$I:$I, Raw!$A:$A, Dispositions!AEF$14, Raw!$F:$F, Dispositions!$C21, Raw!$H:$H, "E02")</f>
        <v>0</v>
      </c>
      <c r="AEH21" s="51">
        <f>SUMIFS(Raw!$I:$I, Raw!$A:$A, Dispositions!AEH$14, Raw!$F:$F, Dispositions!$C21, Raw!$H:$H, "E03")</f>
        <v>0</v>
      </c>
      <c r="AEI21" s="52">
        <f>SUMIFS(Raw!$I:$I, Raw!$A:$A, Dispositions!AEI$14, Raw!$F:$F, Dispositions!$C21, Raw!$H:$H, "E03")</f>
        <v>0</v>
      </c>
      <c r="AEJ21" s="52">
        <f>SUMIFS(Raw!$I:$I, Raw!$A:$A, Dispositions!AEJ$14, Raw!$F:$F, Dispositions!$C21, Raw!$H:$H, "E03")</f>
        <v>0</v>
      </c>
      <c r="AEK21" s="52">
        <f>SUMIFS(Raw!$I:$I, Raw!$A:$A, Dispositions!AEK$14, Raw!$F:$F, Dispositions!$C21, Raw!$H:$H, "E03")</f>
        <v>0</v>
      </c>
      <c r="AEL21" s="52">
        <f>SUMIFS(Raw!$I:$I, Raw!$A:$A, Dispositions!AEL$14, Raw!$F:$F, Dispositions!$C21, Raw!$H:$H, "E03")</f>
        <v>0</v>
      </c>
      <c r="AEM21" s="52">
        <f>SUMIFS(Raw!$I:$I, Raw!$A:$A, Dispositions!AEM$14, Raw!$F:$F, Dispositions!$C21, Raw!$H:$H, "E03")</f>
        <v>0</v>
      </c>
      <c r="AEN21" s="53">
        <f>SUMIFS(Raw!$I:$I, Raw!$A:$A, Dispositions!AEN$14, Raw!$F:$F, Dispositions!$C21, Raw!$H:$H, "E03")</f>
        <v>0</v>
      </c>
      <c r="AEP21" s="51">
        <f>SUMIFS(Raw!$I:$I, Raw!$A:$A, Dispositions!AEP$14, Raw!$F:$F, Dispositions!$C21, Raw!$H:$H, "E05")</f>
        <v>0</v>
      </c>
      <c r="AEQ21" s="52">
        <f>SUMIFS(Raw!$I:$I, Raw!$A:$A, Dispositions!AEQ$14, Raw!$F:$F, Dispositions!$C21, Raw!$H:$H, "E05")</f>
        <v>0</v>
      </c>
      <c r="AER21" s="52">
        <f>SUMIFS(Raw!$I:$I, Raw!$A:$A, Dispositions!AER$14, Raw!$F:$F, Dispositions!$C21, Raw!$H:$H, "E05")</f>
        <v>0</v>
      </c>
      <c r="AES21" s="52">
        <f>SUMIFS(Raw!$I:$I, Raw!$A:$A, Dispositions!AES$14, Raw!$F:$F, Dispositions!$C21, Raw!$H:$H, "E05")</f>
        <v>0</v>
      </c>
      <c r="AET21" s="52">
        <f>SUMIFS(Raw!$I:$I, Raw!$A:$A, Dispositions!AET$14, Raw!$F:$F, Dispositions!$C21, Raw!$H:$H, "E05")</f>
        <v>0</v>
      </c>
      <c r="AEU21" s="52">
        <f>SUMIFS(Raw!$I:$I, Raw!$A:$A, Dispositions!AEU$14, Raw!$F:$F, Dispositions!$C21, Raw!$H:$H, "E05")</f>
        <v>0</v>
      </c>
      <c r="AEV21" s="53">
        <f>SUMIFS(Raw!$I:$I, Raw!$A:$A, Dispositions!AEV$14, Raw!$F:$F, Dispositions!$C21, Raw!$H:$H, "E05")</f>
        <v>0</v>
      </c>
      <c r="AEX21" s="51">
        <f>SUMIFS(Raw!$I:$I, Raw!$A:$A, Dispositions!AEX$14, Raw!$F:$F, Dispositions!$C21, Raw!$H:$H, "E12")</f>
        <v>0</v>
      </c>
      <c r="AEY21" s="52">
        <f>SUMIFS(Raw!$I:$I, Raw!$A:$A, Dispositions!AEY$14, Raw!$F:$F, Dispositions!$C21, Raw!$H:$H, "E12")</f>
        <v>0</v>
      </c>
      <c r="AEZ21" s="52">
        <f>SUMIFS(Raw!$I:$I, Raw!$A:$A, Dispositions!AEZ$14, Raw!$F:$F, Dispositions!$C21, Raw!$H:$H, "E12")</f>
        <v>0</v>
      </c>
      <c r="AFA21" s="52">
        <f>SUMIFS(Raw!$I:$I, Raw!$A:$A, Dispositions!AFA$14, Raw!$F:$F, Dispositions!$C21, Raw!$H:$H, "E12")</f>
        <v>0</v>
      </c>
      <c r="AFB21" s="52">
        <f>SUMIFS(Raw!$I:$I, Raw!$A:$A, Dispositions!AFB$14, Raw!$F:$F, Dispositions!$C21, Raw!$H:$H, "E12")</f>
        <v>0</v>
      </c>
      <c r="AFC21" s="52">
        <f>SUMIFS(Raw!$I:$I, Raw!$A:$A, Dispositions!AFC$14, Raw!$F:$F, Dispositions!$C21, Raw!$H:$H, "E12")</f>
        <v>0</v>
      </c>
      <c r="AFD21" s="53">
        <f>SUMIFS(Raw!$I:$I, Raw!$A:$A, Dispositions!AFD$14, Raw!$F:$F, Dispositions!$C21, Raw!$H:$H, "E12")</f>
        <v>0</v>
      </c>
      <c r="AFF21" s="51">
        <f>SUMIFS(Raw!$I:$I, Raw!$A:$A, Dispositions!AFF$14, Raw!$F:$F, Dispositions!$C21, Raw!$H:$H, "E13")</f>
        <v>0</v>
      </c>
      <c r="AFG21" s="52">
        <f>SUMIFS(Raw!$I:$I, Raw!$A:$A, Dispositions!AFG$14, Raw!$F:$F, Dispositions!$C21, Raw!$H:$H, "E13")</f>
        <v>0</v>
      </c>
      <c r="AFH21" s="52">
        <f>SUMIFS(Raw!$I:$I, Raw!$A:$A, Dispositions!AFH$14, Raw!$F:$F, Dispositions!$C21, Raw!$H:$H, "E13")</f>
        <v>0</v>
      </c>
      <c r="AFI21" s="52">
        <f>SUMIFS(Raw!$I:$I, Raw!$A:$A, Dispositions!AFI$14, Raw!$F:$F, Dispositions!$C21, Raw!$H:$H, "E13")</f>
        <v>0</v>
      </c>
      <c r="AFJ21" s="52">
        <f>SUMIFS(Raw!$I:$I, Raw!$A:$A, Dispositions!AFJ$14, Raw!$F:$F, Dispositions!$C21, Raw!$H:$H, "E13")</f>
        <v>0</v>
      </c>
      <c r="AFK21" s="52">
        <f>SUMIFS(Raw!$I:$I, Raw!$A:$A, Dispositions!AFK$14, Raw!$F:$F, Dispositions!$C21, Raw!$H:$H, "E13")</f>
        <v>0</v>
      </c>
      <c r="AFL21" s="53">
        <f>SUMIFS(Raw!$I:$I, Raw!$A:$A, Dispositions!AFL$14, Raw!$F:$F, Dispositions!$C21, Raw!$H:$H, "E13")</f>
        <v>0</v>
      </c>
      <c r="AFN21" s="51">
        <f>SUMIFS(Raw!$I:$I, Raw!$A:$A, Dispositions!AFN$14, Raw!$F:$F, Dispositions!$C21, Raw!$H:$H, "E14")</f>
        <v>0</v>
      </c>
      <c r="AFO21" s="52">
        <f>SUMIFS(Raw!$I:$I, Raw!$A:$A, Dispositions!AFO$14, Raw!$F:$F, Dispositions!$C21, Raw!$H:$H, "E14")</f>
        <v>0</v>
      </c>
      <c r="AFP21" s="52">
        <f>SUMIFS(Raw!$I:$I, Raw!$A:$A, Dispositions!AFP$14, Raw!$F:$F, Dispositions!$C21, Raw!$H:$H, "E14")</f>
        <v>0</v>
      </c>
      <c r="AFQ21" s="52">
        <f>SUMIFS(Raw!$I:$I, Raw!$A:$A, Dispositions!AFQ$14, Raw!$F:$F, Dispositions!$C21, Raw!$H:$H, "E14")</f>
        <v>0</v>
      </c>
      <c r="AFR21" s="52">
        <f>SUMIFS(Raw!$I:$I, Raw!$A:$A, Dispositions!AFR$14, Raw!$F:$F, Dispositions!$C21, Raw!$H:$H, "E14")</f>
        <v>0</v>
      </c>
      <c r="AFS21" s="52">
        <f>SUMIFS(Raw!$I:$I, Raw!$A:$A, Dispositions!AFS$14, Raw!$F:$F, Dispositions!$C21, Raw!$H:$H, "E14")</f>
        <v>0</v>
      </c>
      <c r="AFT21" s="53">
        <f>SUMIFS(Raw!$I:$I, Raw!$A:$A, Dispositions!AFT$14, Raw!$F:$F, Dispositions!$C21, Raw!$H:$H, "E14")</f>
        <v>0</v>
      </c>
      <c r="AFV21" s="51">
        <f>SUMIFS(Raw!$I:$I, Raw!$A:$A, Dispositions!AFV$14, Raw!$F:$F, Dispositions!$C21, Raw!$H:$H, "E15")</f>
        <v>0</v>
      </c>
      <c r="AFW21" s="52">
        <f>SUMIFS(Raw!$I:$I, Raw!$A:$A, Dispositions!AFW$14, Raw!$F:$F, Dispositions!$C21, Raw!$H:$H, "E15")</f>
        <v>0</v>
      </c>
      <c r="AFX21" s="52">
        <f>SUMIFS(Raw!$I:$I, Raw!$A:$A, Dispositions!AFX$14, Raw!$F:$F, Dispositions!$C21, Raw!$H:$H, "E15")</f>
        <v>0</v>
      </c>
      <c r="AFY21" s="52">
        <f>SUMIFS(Raw!$I:$I, Raw!$A:$A, Dispositions!AFY$14, Raw!$F:$F, Dispositions!$C21, Raw!$H:$H, "E15")</f>
        <v>0</v>
      </c>
      <c r="AFZ21" s="52">
        <f>SUMIFS(Raw!$I:$I, Raw!$A:$A, Dispositions!AFZ$14, Raw!$F:$F, Dispositions!$C21, Raw!$H:$H, "E15")</f>
        <v>0</v>
      </c>
      <c r="AGA21" s="52">
        <f>SUMIFS(Raw!$I:$I, Raw!$A:$A, Dispositions!AGA$14, Raw!$F:$F, Dispositions!$C21, Raw!$H:$H, "E15")</f>
        <v>0</v>
      </c>
      <c r="AGB21" s="53">
        <f>SUMIFS(Raw!$I:$I, Raw!$A:$A, Dispositions!AGB$14, Raw!$F:$F, Dispositions!$C21, Raw!$H:$H, "E15")</f>
        <v>0</v>
      </c>
      <c r="AGD21" s="51">
        <f>SUMIFS(Raw!$I:$I, Raw!$A:$A, Dispositions!AGD$14, Raw!$F:$F, Dispositions!$C21, Raw!$H:$H, "E16")</f>
        <v>0</v>
      </c>
      <c r="AGE21" s="52">
        <f>SUMIFS(Raw!$I:$I, Raw!$A:$A, Dispositions!AGE$14, Raw!$F:$F, Dispositions!$C21, Raw!$H:$H, "E16")</f>
        <v>0</v>
      </c>
      <c r="AGF21" s="52">
        <f>SUMIFS(Raw!$I:$I, Raw!$A:$A, Dispositions!AGF$14, Raw!$F:$F, Dispositions!$C21, Raw!$H:$H, "E16")</f>
        <v>0</v>
      </c>
      <c r="AGG21" s="52">
        <f>SUMIFS(Raw!$I:$I, Raw!$A:$A, Dispositions!AGG$14, Raw!$F:$F, Dispositions!$C21, Raw!$H:$H, "E16")</f>
        <v>0</v>
      </c>
      <c r="AGH21" s="52">
        <f>SUMIFS(Raw!$I:$I, Raw!$A:$A, Dispositions!AGH$14, Raw!$F:$F, Dispositions!$C21, Raw!$H:$H, "E16")</f>
        <v>0</v>
      </c>
      <c r="AGI21" s="52">
        <f>SUMIFS(Raw!$I:$I, Raw!$A:$A, Dispositions!AGI$14, Raw!$F:$F, Dispositions!$C21, Raw!$H:$H, "E16")</f>
        <v>0</v>
      </c>
      <c r="AGJ21" s="53">
        <f>SUMIFS(Raw!$I:$I, Raw!$A:$A, Dispositions!AGJ$14, Raw!$F:$F, Dispositions!$C21, Raw!$H:$H, "E16")</f>
        <v>0</v>
      </c>
      <c r="AGL21" s="51">
        <f>SUMIFS(Raw!$I:$I, Raw!$A:$A, Dispositions!AGL$14, Raw!$F:$F, Dispositions!$C21, Raw!$H:$H, "E18")</f>
        <v>0</v>
      </c>
      <c r="AGM21" s="52">
        <f>SUMIFS(Raw!$I:$I, Raw!$A:$A, Dispositions!AGM$14, Raw!$F:$F, Dispositions!$C21, Raw!$H:$H, "E18")</f>
        <v>0</v>
      </c>
      <c r="AGN21" s="52">
        <f>SUMIFS(Raw!$I:$I, Raw!$A:$A, Dispositions!AGN$14, Raw!$F:$F, Dispositions!$C21, Raw!$H:$H, "E18")</f>
        <v>0</v>
      </c>
      <c r="AGO21" s="52">
        <f>SUMIFS(Raw!$I:$I, Raw!$A:$A, Dispositions!AGO$14, Raw!$F:$F, Dispositions!$C21, Raw!$H:$H, "E18")</f>
        <v>0</v>
      </c>
      <c r="AGP21" s="52">
        <f>SUMIFS(Raw!$I:$I, Raw!$A:$A, Dispositions!AGP$14, Raw!$F:$F, Dispositions!$C21, Raw!$H:$H, "E18")</f>
        <v>0</v>
      </c>
      <c r="AGQ21" s="52">
        <f>SUMIFS(Raw!$I:$I, Raw!$A:$A, Dispositions!AGQ$14, Raw!$F:$F, Dispositions!$C21, Raw!$H:$H, "E18")</f>
        <v>0</v>
      </c>
      <c r="AGR21" s="53">
        <f>SUMIFS(Raw!$I:$I, Raw!$A:$A, Dispositions!AGR$14, Raw!$F:$F, Dispositions!$C21, Raw!$H:$H, "E18")</f>
        <v>0</v>
      </c>
      <c r="AGT21" s="51">
        <f>SUMIFS(Raw!$I:$I, Raw!$A:$A, Dispositions!AGT$14, Raw!$F:$F, Dispositions!$C21, Raw!$H:$H, "E34")</f>
        <v>0</v>
      </c>
      <c r="AGU21" s="52">
        <f>SUMIFS(Raw!$I:$I, Raw!$A:$A, Dispositions!AGU$14, Raw!$F:$F, Dispositions!$C21, Raw!$H:$H, "E34")</f>
        <v>0</v>
      </c>
      <c r="AGV21" s="52">
        <f>SUMIFS(Raw!$I:$I, Raw!$A:$A, Dispositions!AGV$14, Raw!$F:$F, Dispositions!$C21, Raw!$H:$H, "E34")</f>
        <v>0</v>
      </c>
      <c r="AGW21" s="52">
        <f>SUMIFS(Raw!$I:$I, Raw!$A:$A, Dispositions!AGW$14, Raw!$F:$F, Dispositions!$C21, Raw!$H:$H, "E34")</f>
        <v>0</v>
      </c>
      <c r="AGX21" s="52">
        <f>SUMIFS(Raw!$I:$I, Raw!$A:$A, Dispositions!AGX$14, Raw!$F:$F, Dispositions!$C21, Raw!$H:$H, "E34")</f>
        <v>0</v>
      </c>
      <c r="AGY21" s="52">
        <f>SUMIFS(Raw!$I:$I, Raw!$A:$A, Dispositions!AGY$14, Raw!$F:$F, Dispositions!$C21, Raw!$H:$H, "E34")</f>
        <v>0</v>
      </c>
      <c r="AGZ21" s="53">
        <f>SUMIFS(Raw!$I:$I, Raw!$A:$A, Dispositions!AGZ$14, Raw!$F:$F, Dispositions!$C21, Raw!$H:$H, "E34")</f>
        <v>0</v>
      </c>
      <c r="AHB21" s="51">
        <f>SUMIFS(Raw!$I:$I, Raw!$A:$A, Dispositions!AHB$14, Raw!$F:$F, Dispositions!$C21, Raw!$H:$H, "E02")</f>
        <v>0</v>
      </c>
      <c r="AHC21" s="52">
        <f>SUMIFS(Raw!$I:$I, Raw!$A:$A, Dispositions!AHC$14, Raw!$F:$F, Dispositions!$C21, Raw!$H:$H, "E02")</f>
        <v>0</v>
      </c>
      <c r="AHD21" s="52">
        <f>SUMIFS(Raw!$I:$I, Raw!$A:$A, Dispositions!AHD$14, Raw!$F:$F, Dispositions!$C21, Raw!$H:$H, "E02")</f>
        <v>0</v>
      </c>
      <c r="AHE21" s="52">
        <f>SUMIFS(Raw!$I:$I, Raw!$A:$A, Dispositions!AHE$14, Raw!$F:$F, Dispositions!$C21, Raw!$H:$H, "E02")</f>
        <v>0</v>
      </c>
      <c r="AHF21" s="52">
        <f>SUMIFS(Raw!$I:$I, Raw!$A:$A, Dispositions!AHF$14, Raw!$F:$F, Dispositions!$C21, Raw!$H:$H, "E02")</f>
        <v>0</v>
      </c>
      <c r="AHG21" s="52">
        <f>SUMIFS(Raw!$I:$I, Raw!$A:$A, Dispositions!AHG$14, Raw!$F:$F, Dispositions!$C21, Raw!$H:$H, "E02")</f>
        <v>0</v>
      </c>
      <c r="AHH21" s="53">
        <f>SUMIFS(Raw!$I:$I, Raw!$A:$A, Dispositions!AHH$14, Raw!$F:$F, Dispositions!$C21, Raw!$H:$H, "E02")</f>
        <v>0</v>
      </c>
      <c r="AHJ21" s="51">
        <f>SUMIFS(Raw!$I:$I, Raw!$A:$A, Dispositions!AHJ$14, Raw!$F:$F, Dispositions!$C21, Raw!$H:$H, "E03")</f>
        <v>0</v>
      </c>
      <c r="AHK21" s="52">
        <f>SUMIFS(Raw!$I:$I, Raw!$A:$A, Dispositions!AHK$14, Raw!$F:$F, Dispositions!$C21, Raw!$H:$H, "E03")</f>
        <v>0</v>
      </c>
      <c r="AHL21" s="52">
        <f>SUMIFS(Raw!$I:$I, Raw!$A:$A, Dispositions!AHL$14, Raw!$F:$F, Dispositions!$C21, Raw!$H:$H, "E03")</f>
        <v>0</v>
      </c>
      <c r="AHM21" s="52">
        <f>SUMIFS(Raw!$I:$I, Raw!$A:$A, Dispositions!AHM$14, Raw!$F:$F, Dispositions!$C21, Raw!$H:$H, "E03")</f>
        <v>0</v>
      </c>
      <c r="AHN21" s="52">
        <f>SUMIFS(Raw!$I:$I, Raw!$A:$A, Dispositions!AHN$14, Raw!$F:$F, Dispositions!$C21, Raw!$H:$H, "E03")</f>
        <v>0</v>
      </c>
      <c r="AHO21" s="52">
        <f>SUMIFS(Raw!$I:$I, Raw!$A:$A, Dispositions!AHO$14, Raw!$F:$F, Dispositions!$C21, Raw!$H:$H, "E03")</f>
        <v>0</v>
      </c>
      <c r="AHP21" s="53">
        <f>SUMIFS(Raw!$I:$I, Raw!$A:$A, Dispositions!AHP$14, Raw!$F:$F, Dispositions!$C21, Raw!$H:$H, "E03")</f>
        <v>0</v>
      </c>
      <c r="AHR21" s="51">
        <f>SUMIFS(Raw!$I:$I, Raw!$A:$A, Dispositions!AHR$14, Raw!$F:$F, Dispositions!$C21, Raw!$H:$H, "E05")</f>
        <v>0</v>
      </c>
      <c r="AHS21" s="52">
        <f>SUMIFS(Raw!$I:$I, Raw!$A:$A, Dispositions!AHS$14, Raw!$F:$F, Dispositions!$C21, Raw!$H:$H, "E05")</f>
        <v>0</v>
      </c>
      <c r="AHT21" s="52">
        <f>SUMIFS(Raw!$I:$I, Raw!$A:$A, Dispositions!AHT$14, Raw!$F:$F, Dispositions!$C21, Raw!$H:$H, "E05")</f>
        <v>0</v>
      </c>
      <c r="AHU21" s="52">
        <f>SUMIFS(Raw!$I:$I, Raw!$A:$A, Dispositions!AHU$14, Raw!$F:$F, Dispositions!$C21, Raw!$H:$H, "E05")</f>
        <v>0</v>
      </c>
      <c r="AHV21" s="52">
        <f>SUMIFS(Raw!$I:$I, Raw!$A:$A, Dispositions!AHV$14, Raw!$F:$F, Dispositions!$C21, Raw!$H:$H, "E05")</f>
        <v>0</v>
      </c>
      <c r="AHW21" s="52">
        <f>SUMIFS(Raw!$I:$I, Raw!$A:$A, Dispositions!AHW$14, Raw!$F:$F, Dispositions!$C21, Raw!$H:$H, "E05")</f>
        <v>0</v>
      </c>
      <c r="AHX21" s="53">
        <f>SUMIFS(Raw!$I:$I, Raw!$A:$A, Dispositions!AHX$14, Raw!$F:$F, Dispositions!$C21, Raw!$H:$H, "E05")</f>
        <v>0</v>
      </c>
      <c r="AHZ21" s="51">
        <f>SUMIFS(Raw!$I:$I, Raw!$A:$A, Dispositions!AHZ$14, Raw!$F:$F, Dispositions!$C21, Raw!$H:$H, "E12")</f>
        <v>0</v>
      </c>
      <c r="AIA21" s="52">
        <f>SUMIFS(Raw!$I:$I, Raw!$A:$A, Dispositions!AIA$14, Raw!$F:$F, Dispositions!$C21, Raw!$H:$H, "E12")</f>
        <v>0</v>
      </c>
      <c r="AIB21" s="52">
        <f>SUMIFS(Raw!$I:$I, Raw!$A:$A, Dispositions!AIB$14, Raw!$F:$F, Dispositions!$C21, Raw!$H:$H, "E12")</f>
        <v>0</v>
      </c>
      <c r="AIC21" s="52">
        <f>SUMIFS(Raw!$I:$I, Raw!$A:$A, Dispositions!AIC$14, Raw!$F:$F, Dispositions!$C21, Raw!$H:$H, "E12")</f>
        <v>0</v>
      </c>
      <c r="AID21" s="52">
        <f>SUMIFS(Raw!$I:$I, Raw!$A:$A, Dispositions!AID$14, Raw!$F:$F, Dispositions!$C21, Raw!$H:$H, "E12")</f>
        <v>0</v>
      </c>
      <c r="AIE21" s="52">
        <f>SUMIFS(Raw!$I:$I, Raw!$A:$A, Dispositions!AIE$14, Raw!$F:$F, Dispositions!$C21, Raw!$H:$H, "E12")</f>
        <v>0</v>
      </c>
      <c r="AIF21" s="53">
        <f>SUMIFS(Raw!$I:$I, Raw!$A:$A, Dispositions!AIF$14, Raw!$F:$F, Dispositions!$C21, Raw!$H:$H, "E12")</f>
        <v>0</v>
      </c>
      <c r="AIH21" s="51">
        <f>SUMIFS(Raw!$I:$I, Raw!$A:$A, Dispositions!AIH$14, Raw!$F:$F, Dispositions!$C21, Raw!$H:$H, "E13")</f>
        <v>0</v>
      </c>
      <c r="AII21" s="52">
        <f>SUMIFS(Raw!$I:$I, Raw!$A:$A, Dispositions!AII$14, Raw!$F:$F, Dispositions!$C21, Raw!$H:$H, "E13")</f>
        <v>0</v>
      </c>
      <c r="AIJ21" s="52">
        <f>SUMIFS(Raw!$I:$I, Raw!$A:$A, Dispositions!AIJ$14, Raw!$F:$F, Dispositions!$C21, Raw!$H:$H, "E13")</f>
        <v>0</v>
      </c>
      <c r="AIK21" s="52">
        <f>SUMIFS(Raw!$I:$I, Raw!$A:$A, Dispositions!AIK$14, Raw!$F:$F, Dispositions!$C21, Raw!$H:$H, "E13")</f>
        <v>0</v>
      </c>
      <c r="AIL21" s="52">
        <f>SUMIFS(Raw!$I:$I, Raw!$A:$A, Dispositions!AIL$14, Raw!$F:$F, Dispositions!$C21, Raw!$H:$H, "E13")</f>
        <v>0</v>
      </c>
      <c r="AIM21" s="52">
        <f>SUMIFS(Raw!$I:$I, Raw!$A:$A, Dispositions!AIM$14, Raw!$F:$F, Dispositions!$C21, Raw!$H:$H, "E13")</f>
        <v>0</v>
      </c>
      <c r="AIN21" s="53">
        <f>SUMIFS(Raw!$I:$I, Raw!$A:$A, Dispositions!AIN$14, Raw!$F:$F, Dispositions!$C21, Raw!$H:$H, "E13")</f>
        <v>0</v>
      </c>
      <c r="AIP21" s="51">
        <f>SUMIFS(Raw!$I:$I, Raw!$A:$A, Dispositions!AIP$14, Raw!$F:$F, Dispositions!$C21, Raw!$H:$H, "E14")</f>
        <v>0</v>
      </c>
      <c r="AIQ21" s="52">
        <f>SUMIFS(Raw!$I:$I, Raw!$A:$A, Dispositions!AIQ$14, Raw!$F:$F, Dispositions!$C21, Raw!$H:$H, "E14")</f>
        <v>0</v>
      </c>
      <c r="AIR21" s="52">
        <f>SUMIFS(Raw!$I:$I, Raw!$A:$A, Dispositions!AIR$14, Raw!$F:$F, Dispositions!$C21, Raw!$H:$H, "E14")</f>
        <v>0</v>
      </c>
      <c r="AIS21" s="52">
        <f>SUMIFS(Raw!$I:$I, Raw!$A:$A, Dispositions!AIS$14, Raw!$F:$F, Dispositions!$C21, Raw!$H:$H, "E14")</f>
        <v>0</v>
      </c>
      <c r="AIT21" s="52">
        <f>SUMIFS(Raw!$I:$I, Raw!$A:$A, Dispositions!AIT$14, Raw!$F:$F, Dispositions!$C21, Raw!$H:$H, "E14")</f>
        <v>0</v>
      </c>
      <c r="AIU21" s="52">
        <f>SUMIFS(Raw!$I:$I, Raw!$A:$A, Dispositions!AIU$14, Raw!$F:$F, Dispositions!$C21, Raw!$H:$H, "E14")</f>
        <v>0</v>
      </c>
      <c r="AIV21" s="53">
        <f>SUMIFS(Raw!$I:$I, Raw!$A:$A, Dispositions!AIV$14, Raw!$F:$F, Dispositions!$C21, Raw!$H:$H, "E14")</f>
        <v>0</v>
      </c>
      <c r="AIX21" s="51">
        <f>SUMIFS(Raw!$I:$I, Raw!$A:$A, Dispositions!AIX$14, Raw!$F:$F, Dispositions!$C21, Raw!$H:$H, "E15")</f>
        <v>0</v>
      </c>
      <c r="AIY21" s="52">
        <f>SUMIFS(Raw!$I:$I, Raw!$A:$A, Dispositions!AIY$14, Raw!$F:$F, Dispositions!$C21, Raw!$H:$H, "E15")</f>
        <v>0</v>
      </c>
      <c r="AIZ21" s="52">
        <f>SUMIFS(Raw!$I:$I, Raw!$A:$A, Dispositions!AIZ$14, Raw!$F:$F, Dispositions!$C21, Raw!$H:$H, "E15")</f>
        <v>0</v>
      </c>
      <c r="AJA21" s="52">
        <f>SUMIFS(Raw!$I:$I, Raw!$A:$A, Dispositions!AJA$14, Raw!$F:$F, Dispositions!$C21, Raw!$H:$H, "E15")</f>
        <v>0</v>
      </c>
      <c r="AJB21" s="52">
        <f>SUMIFS(Raw!$I:$I, Raw!$A:$A, Dispositions!AJB$14, Raw!$F:$F, Dispositions!$C21, Raw!$H:$H, "E15")</f>
        <v>0</v>
      </c>
      <c r="AJC21" s="52">
        <f>SUMIFS(Raw!$I:$I, Raw!$A:$A, Dispositions!AJC$14, Raw!$F:$F, Dispositions!$C21, Raw!$H:$H, "E15")</f>
        <v>0</v>
      </c>
      <c r="AJD21" s="53">
        <f>SUMIFS(Raw!$I:$I, Raw!$A:$A, Dispositions!AJD$14, Raw!$F:$F, Dispositions!$C21, Raw!$H:$H, "E15")</f>
        <v>0</v>
      </c>
      <c r="AJF21" s="51">
        <f>SUMIFS(Raw!$I:$I, Raw!$A:$A, Dispositions!AJF$14, Raw!$F:$F, Dispositions!$C21, Raw!$H:$H, "E16")</f>
        <v>0</v>
      </c>
      <c r="AJG21" s="52">
        <f>SUMIFS(Raw!$I:$I, Raw!$A:$A, Dispositions!AJG$14, Raw!$F:$F, Dispositions!$C21, Raw!$H:$H, "E16")</f>
        <v>0</v>
      </c>
      <c r="AJH21" s="52">
        <f>SUMIFS(Raw!$I:$I, Raw!$A:$A, Dispositions!AJH$14, Raw!$F:$F, Dispositions!$C21, Raw!$H:$H, "E16")</f>
        <v>0</v>
      </c>
      <c r="AJI21" s="52">
        <f>SUMIFS(Raw!$I:$I, Raw!$A:$A, Dispositions!AJI$14, Raw!$F:$F, Dispositions!$C21, Raw!$H:$H, "E16")</f>
        <v>0</v>
      </c>
      <c r="AJJ21" s="52">
        <f>SUMIFS(Raw!$I:$I, Raw!$A:$A, Dispositions!AJJ$14, Raw!$F:$F, Dispositions!$C21, Raw!$H:$H, "E16")</f>
        <v>0</v>
      </c>
      <c r="AJK21" s="52">
        <f>SUMIFS(Raw!$I:$I, Raw!$A:$A, Dispositions!AJK$14, Raw!$F:$F, Dispositions!$C21, Raw!$H:$H, "E16")</f>
        <v>0</v>
      </c>
      <c r="AJL21" s="53">
        <f>SUMIFS(Raw!$I:$I, Raw!$A:$A, Dispositions!AJL$14, Raw!$F:$F, Dispositions!$C21, Raw!$H:$H, "E16")</f>
        <v>0</v>
      </c>
      <c r="AJN21" s="51">
        <f>SUMIFS(Raw!$I:$I, Raw!$A:$A, Dispositions!AJN$14, Raw!$F:$F, Dispositions!$C21, Raw!$H:$H, "E18")</f>
        <v>0</v>
      </c>
      <c r="AJO21" s="52">
        <f>SUMIFS(Raw!$I:$I, Raw!$A:$A, Dispositions!AJO$14, Raw!$F:$F, Dispositions!$C21, Raw!$H:$H, "E18")</f>
        <v>0</v>
      </c>
      <c r="AJP21" s="52">
        <f>SUMIFS(Raw!$I:$I, Raw!$A:$A, Dispositions!AJP$14, Raw!$F:$F, Dispositions!$C21, Raw!$H:$H, "E18")</f>
        <v>0</v>
      </c>
      <c r="AJQ21" s="52">
        <f>SUMIFS(Raw!$I:$I, Raw!$A:$A, Dispositions!AJQ$14, Raw!$F:$F, Dispositions!$C21, Raw!$H:$H, "E18")</f>
        <v>0</v>
      </c>
      <c r="AJR21" s="52">
        <f>SUMIFS(Raw!$I:$I, Raw!$A:$A, Dispositions!AJR$14, Raw!$F:$F, Dispositions!$C21, Raw!$H:$H, "E18")</f>
        <v>0</v>
      </c>
      <c r="AJS21" s="52">
        <f>SUMIFS(Raw!$I:$I, Raw!$A:$A, Dispositions!AJS$14, Raw!$F:$F, Dispositions!$C21, Raw!$H:$H, "E18")</f>
        <v>0</v>
      </c>
      <c r="AJT21" s="53">
        <f>SUMIFS(Raw!$I:$I, Raw!$A:$A, Dispositions!AJT$14, Raw!$F:$F, Dispositions!$C21, Raw!$H:$H, "E18")</f>
        <v>0</v>
      </c>
      <c r="AJV21" s="51">
        <f>SUMIFS(Raw!$I:$I, Raw!$A:$A, Dispositions!AJV$14, Raw!$F:$F, Dispositions!$C21, Raw!$H:$H, "E34")</f>
        <v>0</v>
      </c>
      <c r="AJW21" s="52">
        <f>SUMIFS(Raw!$I:$I, Raw!$A:$A, Dispositions!AJW$14, Raw!$F:$F, Dispositions!$C21, Raw!$H:$H, "E34")</f>
        <v>0</v>
      </c>
      <c r="AJX21" s="52">
        <f>SUMIFS(Raw!$I:$I, Raw!$A:$A, Dispositions!AJX$14, Raw!$F:$F, Dispositions!$C21, Raw!$H:$H, "E34")</f>
        <v>0</v>
      </c>
      <c r="AJY21" s="52">
        <f>SUMIFS(Raw!$I:$I, Raw!$A:$A, Dispositions!AJY$14, Raw!$F:$F, Dispositions!$C21, Raw!$H:$H, "E34")</f>
        <v>0</v>
      </c>
      <c r="AJZ21" s="52">
        <f>SUMIFS(Raw!$I:$I, Raw!$A:$A, Dispositions!AJZ$14, Raw!$F:$F, Dispositions!$C21, Raw!$H:$H, "E34")</f>
        <v>0</v>
      </c>
      <c r="AKA21" s="52">
        <f>SUMIFS(Raw!$I:$I, Raw!$A:$A, Dispositions!AKA$14, Raw!$F:$F, Dispositions!$C21, Raw!$H:$H, "E34")</f>
        <v>0</v>
      </c>
      <c r="AKB21" s="53">
        <f>SUMIFS(Raw!$I:$I, Raw!$A:$A, Dispositions!AKB$14, Raw!$F:$F, Dispositions!$C21, Raw!$H:$H, "E34")</f>
        <v>0</v>
      </c>
      <c r="AKD21" s="51">
        <f>SUMIFS(Raw!$I:$I, Raw!$A:$A, Dispositions!AKD$14, Raw!$F:$F, Dispositions!$C21, Raw!$H:$H, "E02")</f>
        <v>0</v>
      </c>
      <c r="AKE21" s="52">
        <f>SUMIFS(Raw!$I:$I, Raw!$A:$A, Dispositions!AKE$14, Raw!$F:$F, Dispositions!$C21, Raw!$H:$H, "E02")</f>
        <v>0</v>
      </c>
      <c r="AKF21" s="52">
        <f>SUMIFS(Raw!$I:$I, Raw!$A:$A, Dispositions!AKF$14, Raw!$F:$F, Dispositions!$C21, Raw!$H:$H, "E02")</f>
        <v>0</v>
      </c>
      <c r="AKG21" s="52">
        <f>SUMIFS(Raw!$I:$I, Raw!$A:$A, Dispositions!AKG$14, Raw!$F:$F, Dispositions!$C21, Raw!$H:$H, "E02")</f>
        <v>0</v>
      </c>
      <c r="AKH21" s="52">
        <f>SUMIFS(Raw!$I:$I, Raw!$A:$A, Dispositions!AKH$14, Raw!$F:$F, Dispositions!$C21, Raw!$H:$H, "E02")</f>
        <v>0</v>
      </c>
      <c r="AKI21" s="52">
        <f>SUMIFS(Raw!$I:$I, Raw!$A:$A, Dispositions!AKI$14, Raw!$F:$F, Dispositions!$C21, Raw!$H:$H, "E02")</f>
        <v>0</v>
      </c>
      <c r="AKJ21" s="53">
        <f>SUMIFS(Raw!$I:$I, Raw!$A:$A, Dispositions!AKJ$14, Raw!$F:$F, Dispositions!$C21, Raw!$H:$H, "E02")</f>
        <v>0</v>
      </c>
      <c r="AKL21" s="51">
        <f>SUMIFS(Raw!$I:$I, Raw!$A:$A, Dispositions!AKL$14, Raw!$F:$F, Dispositions!$C21, Raw!$H:$H, "E03")</f>
        <v>0</v>
      </c>
      <c r="AKM21" s="52">
        <f>SUMIFS(Raw!$I:$I, Raw!$A:$A, Dispositions!AKM$14, Raw!$F:$F, Dispositions!$C21, Raw!$H:$H, "E03")</f>
        <v>0</v>
      </c>
      <c r="AKN21" s="52">
        <f>SUMIFS(Raw!$I:$I, Raw!$A:$A, Dispositions!AKN$14, Raw!$F:$F, Dispositions!$C21, Raw!$H:$H, "E03")</f>
        <v>0</v>
      </c>
      <c r="AKO21" s="52">
        <f>SUMIFS(Raw!$I:$I, Raw!$A:$A, Dispositions!AKO$14, Raw!$F:$F, Dispositions!$C21, Raw!$H:$H, "E03")</f>
        <v>0</v>
      </c>
      <c r="AKP21" s="52">
        <f>SUMIFS(Raw!$I:$I, Raw!$A:$A, Dispositions!AKP$14, Raw!$F:$F, Dispositions!$C21, Raw!$H:$H, "E03")</f>
        <v>0</v>
      </c>
      <c r="AKQ21" s="52">
        <f>SUMIFS(Raw!$I:$I, Raw!$A:$A, Dispositions!AKQ$14, Raw!$F:$F, Dispositions!$C21, Raw!$H:$H, "E03")</f>
        <v>0</v>
      </c>
      <c r="AKR21" s="53">
        <f>SUMIFS(Raw!$I:$I, Raw!$A:$A, Dispositions!AKR$14, Raw!$F:$F, Dispositions!$C21, Raw!$H:$H, "E03")</f>
        <v>0</v>
      </c>
      <c r="AKT21" s="51">
        <f>SUMIFS(Raw!$I:$I, Raw!$A:$A, Dispositions!AKT$14, Raw!$F:$F, Dispositions!$C21, Raw!$H:$H, "E05")</f>
        <v>0</v>
      </c>
      <c r="AKU21" s="52">
        <f>SUMIFS(Raw!$I:$I, Raw!$A:$A, Dispositions!AKU$14, Raw!$F:$F, Dispositions!$C21, Raw!$H:$H, "E05")</f>
        <v>0</v>
      </c>
      <c r="AKV21" s="52">
        <f>SUMIFS(Raw!$I:$I, Raw!$A:$A, Dispositions!AKV$14, Raw!$F:$F, Dispositions!$C21, Raw!$H:$H, "E05")</f>
        <v>0</v>
      </c>
      <c r="AKW21" s="52">
        <f>SUMIFS(Raw!$I:$I, Raw!$A:$A, Dispositions!AKW$14, Raw!$F:$F, Dispositions!$C21, Raw!$H:$H, "E05")</f>
        <v>0</v>
      </c>
      <c r="AKX21" s="52">
        <f>SUMIFS(Raw!$I:$I, Raw!$A:$A, Dispositions!AKX$14, Raw!$F:$F, Dispositions!$C21, Raw!$H:$H, "E05")</f>
        <v>0</v>
      </c>
      <c r="AKY21" s="52">
        <f>SUMIFS(Raw!$I:$I, Raw!$A:$A, Dispositions!AKY$14, Raw!$F:$F, Dispositions!$C21, Raw!$H:$H, "E05")</f>
        <v>0</v>
      </c>
      <c r="AKZ21" s="53">
        <f>SUMIFS(Raw!$I:$I, Raw!$A:$A, Dispositions!AKZ$14, Raw!$F:$F, Dispositions!$C21, Raw!$H:$H, "E05")</f>
        <v>0</v>
      </c>
      <c r="ALB21" s="51">
        <f>SUMIFS(Raw!$I:$I, Raw!$A:$A, Dispositions!ALB$14, Raw!$F:$F, Dispositions!$C21, Raw!$H:$H, "E12")</f>
        <v>0</v>
      </c>
      <c r="ALC21" s="52">
        <f>SUMIFS(Raw!$I:$I, Raw!$A:$A, Dispositions!ALC$14, Raw!$F:$F, Dispositions!$C21, Raw!$H:$H, "E12")</f>
        <v>0</v>
      </c>
      <c r="ALD21" s="52">
        <f>SUMIFS(Raw!$I:$I, Raw!$A:$A, Dispositions!ALD$14, Raw!$F:$F, Dispositions!$C21, Raw!$H:$H, "E12")</f>
        <v>0</v>
      </c>
      <c r="ALE21" s="52">
        <f>SUMIFS(Raw!$I:$I, Raw!$A:$A, Dispositions!ALE$14, Raw!$F:$F, Dispositions!$C21, Raw!$H:$H, "E12")</f>
        <v>0</v>
      </c>
      <c r="ALF21" s="52">
        <f>SUMIFS(Raw!$I:$I, Raw!$A:$A, Dispositions!ALF$14, Raw!$F:$F, Dispositions!$C21, Raw!$H:$H, "E12")</f>
        <v>0</v>
      </c>
      <c r="ALG21" s="52">
        <f>SUMIFS(Raw!$I:$I, Raw!$A:$A, Dispositions!ALG$14, Raw!$F:$F, Dispositions!$C21, Raw!$H:$H, "E12")</f>
        <v>0</v>
      </c>
      <c r="ALH21" s="53">
        <f>SUMIFS(Raw!$I:$I, Raw!$A:$A, Dispositions!ALH$14, Raw!$F:$F, Dispositions!$C21, Raw!$H:$H, "E12")</f>
        <v>0</v>
      </c>
      <c r="ALJ21" s="51">
        <f>SUMIFS(Raw!$I:$I, Raw!$A:$A, Dispositions!ALJ$14, Raw!$F:$F, Dispositions!$C21, Raw!$H:$H, "E13")</f>
        <v>0</v>
      </c>
      <c r="ALK21" s="52">
        <f>SUMIFS(Raw!$I:$I, Raw!$A:$A, Dispositions!ALK$14, Raw!$F:$F, Dispositions!$C21, Raw!$H:$H, "E13")</f>
        <v>0</v>
      </c>
      <c r="ALL21" s="52">
        <f>SUMIFS(Raw!$I:$I, Raw!$A:$A, Dispositions!ALL$14, Raw!$F:$F, Dispositions!$C21, Raw!$H:$H, "E13")</f>
        <v>0</v>
      </c>
      <c r="ALM21" s="52">
        <f>SUMIFS(Raw!$I:$I, Raw!$A:$A, Dispositions!ALM$14, Raw!$F:$F, Dispositions!$C21, Raw!$H:$H, "E13")</f>
        <v>0</v>
      </c>
      <c r="ALN21" s="52">
        <f>SUMIFS(Raw!$I:$I, Raw!$A:$A, Dispositions!ALN$14, Raw!$F:$F, Dispositions!$C21, Raw!$H:$H, "E13")</f>
        <v>0</v>
      </c>
      <c r="ALO21" s="52">
        <f>SUMIFS(Raw!$I:$I, Raw!$A:$A, Dispositions!ALO$14, Raw!$F:$F, Dispositions!$C21, Raw!$H:$H, "E13")</f>
        <v>0</v>
      </c>
      <c r="ALP21" s="53">
        <f>SUMIFS(Raw!$I:$I, Raw!$A:$A, Dispositions!ALP$14, Raw!$F:$F, Dispositions!$C21, Raw!$H:$H, "E13")</f>
        <v>0</v>
      </c>
      <c r="ALR21" s="51">
        <f>SUMIFS(Raw!$I:$I, Raw!$A:$A, Dispositions!ALR$14, Raw!$F:$F, Dispositions!$C21, Raw!$H:$H, "E14")</f>
        <v>0</v>
      </c>
      <c r="ALS21" s="52">
        <f>SUMIFS(Raw!$I:$I, Raw!$A:$A, Dispositions!ALS$14, Raw!$F:$F, Dispositions!$C21, Raw!$H:$H, "E14")</f>
        <v>0</v>
      </c>
      <c r="ALT21" s="52">
        <f>SUMIFS(Raw!$I:$I, Raw!$A:$A, Dispositions!ALT$14, Raw!$F:$F, Dispositions!$C21, Raw!$H:$H, "E14")</f>
        <v>0</v>
      </c>
      <c r="ALU21" s="52">
        <f>SUMIFS(Raw!$I:$I, Raw!$A:$A, Dispositions!ALU$14, Raw!$F:$F, Dispositions!$C21, Raw!$H:$H, "E14")</f>
        <v>0</v>
      </c>
      <c r="ALV21" s="52">
        <f>SUMIFS(Raw!$I:$I, Raw!$A:$A, Dispositions!ALV$14, Raw!$F:$F, Dispositions!$C21, Raw!$H:$H, "E14")</f>
        <v>0</v>
      </c>
      <c r="ALW21" s="52">
        <f>SUMIFS(Raw!$I:$I, Raw!$A:$A, Dispositions!ALW$14, Raw!$F:$F, Dispositions!$C21, Raw!$H:$H, "E14")</f>
        <v>0</v>
      </c>
      <c r="ALX21" s="53">
        <f>SUMIFS(Raw!$I:$I, Raw!$A:$A, Dispositions!ALX$14, Raw!$F:$F, Dispositions!$C21, Raw!$H:$H, "E14")</f>
        <v>0</v>
      </c>
      <c r="ALZ21" s="51">
        <f>SUMIFS(Raw!$I:$I, Raw!$A:$A, Dispositions!ALZ$14, Raw!$F:$F, Dispositions!$C21, Raw!$H:$H, "E15")</f>
        <v>0</v>
      </c>
      <c r="AMA21" s="52">
        <f>SUMIFS(Raw!$I:$I, Raw!$A:$A, Dispositions!AMA$14, Raw!$F:$F, Dispositions!$C21, Raw!$H:$H, "E15")</f>
        <v>0</v>
      </c>
      <c r="AMB21" s="52">
        <f>SUMIFS(Raw!$I:$I, Raw!$A:$A, Dispositions!AMB$14, Raw!$F:$F, Dispositions!$C21, Raw!$H:$H, "E15")</f>
        <v>0</v>
      </c>
      <c r="AMC21" s="52">
        <f>SUMIFS(Raw!$I:$I, Raw!$A:$A, Dispositions!AMC$14, Raw!$F:$F, Dispositions!$C21, Raw!$H:$H, "E15")</f>
        <v>0</v>
      </c>
      <c r="AMD21" s="52">
        <f>SUMIFS(Raw!$I:$I, Raw!$A:$A, Dispositions!AMD$14, Raw!$F:$F, Dispositions!$C21, Raw!$H:$H, "E15")</f>
        <v>0</v>
      </c>
      <c r="AME21" s="52">
        <f>SUMIFS(Raw!$I:$I, Raw!$A:$A, Dispositions!AME$14, Raw!$F:$F, Dispositions!$C21, Raw!$H:$H, "E15")</f>
        <v>0</v>
      </c>
      <c r="AMF21" s="53">
        <f>SUMIFS(Raw!$I:$I, Raw!$A:$A, Dispositions!AMF$14, Raw!$F:$F, Dispositions!$C21, Raw!$H:$H, "E15")</f>
        <v>0</v>
      </c>
      <c r="AMH21" s="51">
        <f>SUMIFS(Raw!$I:$I, Raw!$A:$A, Dispositions!AMH$14, Raw!$F:$F, Dispositions!$C21, Raw!$H:$H, "E16")</f>
        <v>0</v>
      </c>
      <c r="AMI21" s="52">
        <f>SUMIFS(Raw!$I:$I, Raw!$A:$A, Dispositions!AMI$14, Raw!$F:$F, Dispositions!$C21, Raw!$H:$H, "E16")</f>
        <v>0</v>
      </c>
      <c r="AMJ21" s="52">
        <f>SUMIFS(Raw!$I:$I, Raw!$A:$A, Dispositions!AMJ$14, Raw!$F:$F, Dispositions!$C21, Raw!$H:$H, "E16")</f>
        <v>0</v>
      </c>
      <c r="AMK21" s="52">
        <f>SUMIFS(Raw!$I:$I, Raw!$A:$A, Dispositions!AMK$14, Raw!$F:$F, Dispositions!$C21, Raw!$H:$H, "E16")</f>
        <v>0</v>
      </c>
      <c r="AML21" s="52">
        <f>SUMIFS(Raw!$I:$I, Raw!$A:$A, Dispositions!AML$14, Raw!$F:$F, Dispositions!$C21, Raw!$H:$H, "E16")</f>
        <v>0</v>
      </c>
      <c r="AMM21" s="52">
        <f>SUMIFS(Raw!$I:$I, Raw!$A:$A, Dispositions!AMM$14, Raw!$F:$F, Dispositions!$C21, Raw!$H:$H, "E16")</f>
        <v>0</v>
      </c>
      <c r="AMN21" s="53">
        <f>SUMIFS(Raw!$I:$I, Raw!$A:$A, Dispositions!AMN$14, Raw!$F:$F, Dispositions!$C21, Raw!$H:$H, "E16")</f>
        <v>0</v>
      </c>
      <c r="AMP21" s="51">
        <f>SUMIFS(Raw!$I:$I, Raw!$A:$A, Dispositions!AMP$14, Raw!$F:$F, Dispositions!$C21, Raw!$H:$H, "E18")</f>
        <v>0</v>
      </c>
      <c r="AMQ21" s="52">
        <f>SUMIFS(Raw!$I:$I, Raw!$A:$A, Dispositions!AMQ$14, Raw!$F:$F, Dispositions!$C21, Raw!$H:$H, "E18")</f>
        <v>0</v>
      </c>
      <c r="AMR21" s="52">
        <f>SUMIFS(Raw!$I:$I, Raw!$A:$A, Dispositions!AMR$14, Raw!$F:$F, Dispositions!$C21, Raw!$H:$H, "E18")</f>
        <v>0</v>
      </c>
      <c r="AMS21" s="52">
        <f>SUMIFS(Raw!$I:$I, Raw!$A:$A, Dispositions!AMS$14, Raw!$F:$F, Dispositions!$C21, Raw!$H:$H, "E18")</f>
        <v>0</v>
      </c>
      <c r="AMT21" s="52">
        <f>SUMIFS(Raw!$I:$I, Raw!$A:$A, Dispositions!AMT$14, Raw!$F:$F, Dispositions!$C21, Raw!$H:$H, "E18")</f>
        <v>0</v>
      </c>
      <c r="AMU21" s="52">
        <f>SUMIFS(Raw!$I:$I, Raw!$A:$A, Dispositions!AMU$14, Raw!$F:$F, Dispositions!$C21, Raw!$H:$H, "E18")</f>
        <v>0</v>
      </c>
      <c r="AMV21" s="53">
        <f>SUMIFS(Raw!$I:$I, Raw!$A:$A, Dispositions!AMV$14, Raw!$F:$F, Dispositions!$C21, Raw!$H:$H, "E18")</f>
        <v>0</v>
      </c>
      <c r="AMX21" s="51">
        <f>SUMIFS(Raw!$I:$I, Raw!$A:$A, Dispositions!AMX$14, Raw!$F:$F, Dispositions!$C21, Raw!$H:$H, "E34")</f>
        <v>0</v>
      </c>
      <c r="AMY21" s="52">
        <f>SUMIFS(Raw!$I:$I, Raw!$A:$A, Dispositions!AMY$14, Raw!$F:$F, Dispositions!$C21, Raw!$H:$H, "E34")</f>
        <v>0</v>
      </c>
      <c r="AMZ21" s="52">
        <f>SUMIFS(Raw!$I:$I, Raw!$A:$A, Dispositions!AMZ$14, Raw!$F:$F, Dispositions!$C21, Raw!$H:$H, "E34")</f>
        <v>0</v>
      </c>
      <c r="ANA21" s="52">
        <f>SUMIFS(Raw!$I:$I, Raw!$A:$A, Dispositions!ANA$14, Raw!$F:$F, Dispositions!$C21, Raw!$H:$H, "E34")</f>
        <v>0</v>
      </c>
      <c r="ANB21" s="52">
        <f>SUMIFS(Raw!$I:$I, Raw!$A:$A, Dispositions!ANB$14, Raw!$F:$F, Dispositions!$C21, Raw!$H:$H, "E34")</f>
        <v>0</v>
      </c>
      <c r="ANC21" s="52">
        <f>SUMIFS(Raw!$I:$I, Raw!$A:$A, Dispositions!ANC$14, Raw!$F:$F, Dispositions!$C21, Raw!$H:$H, "E34")</f>
        <v>0</v>
      </c>
      <c r="AND21" s="53">
        <f>SUMIFS(Raw!$I:$I, Raw!$A:$A, Dispositions!AND$14, Raw!$F:$F, Dispositions!$C21, Raw!$H:$H, "E34")</f>
        <v>0</v>
      </c>
      <c r="ANF21" s="51">
        <f>SUMIFS(Raw!$I:$I, Raw!$A:$A, Dispositions!ANF$14, Raw!$F:$F, Dispositions!$C21, Raw!$H:$H, "E02")</f>
        <v>0</v>
      </c>
      <c r="ANG21" s="52">
        <f>SUMIFS(Raw!$I:$I, Raw!$A:$A, Dispositions!ANG$14, Raw!$F:$F, Dispositions!$C21, Raw!$H:$H, "E02")</f>
        <v>0</v>
      </c>
      <c r="ANH21" s="52">
        <f>SUMIFS(Raw!$I:$I, Raw!$A:$A, Dispositions!ANH$14, Raw!$F:$F, Dispositions!$C21, Raw!$H:$H, "E02")</f>
        <v>0</v>
      </c>
      <c r="ANI21" s="52">
        <f>SUMIFS(Raw!$I:$I, Raw!$A:$A, Dispositions!ANI$14, Raw!$F:$F, Dispositions!$C21, Raw!$H:$H, "E02")</f>
        <v>0</v>
      </c>
      <c r="ANJ21" s="52">
        <f>SUMIFS(Raw!$I:$I, Raw!$A:$A, Dispositions!ANJ$14, Raw!$F:$F, Dispositions!$C21, Raw!$H:$H, "E02")</f>
        <v>0</v>
      </c>
      <c r="ANK21" s="52">
        <f>SUMIFS(Raw!$I:$I, Raw!$A:$A, Dispositions!ANK$14, Raw!$F:$F, Dispositions!$C21, Raw!$H:$H, "E02")</f>
        <v>0</v>
      </c>
      <c r="ANL21" s="53">
        <f>SUMIFS(Raw!$I:$I, Raw!$A:$A, Dispositions!ANL$14, Raw!$F:$F, Dispositions!$C21, Raw!$H:$H, "E02")</f>
        <v>0</v>
      </c>
      <c r="ANN21" s="51">
        <f>SUMIFS(Raw!$I:$I, Raw!$A:$A, Dispositions!ANN$14, Raw!$F:$F, Dispositions!$C21, Raw!$H:$H, "E03")</f>
        <v>0</v>
      </c>
      <c r="ANO21" s="52">
        <f>SUMIFS(Raw!$I:$I, Raw!$A:$A, Dispositions!ANO$14, Raw!$F:$F, Dispositions!$C21, Raw!$H:$H, "E03")</f>
        <v>0</v>
      </c>
      <c r="ANP21" s="52">
        <f>SUMIFS(Raw!$I:$I, Raw!$A:$A, Dispositions!ANP$14, Raw!$F:$F, Dispositions!$C21, Raw!$H:$H, "E03")</f>
        <v>0</v>
      </c>
      <c r="ANQ21" s="52">
        <f>SUMIFS(Raw!$I:$I, Raw!$A:$A, Dispositions!ANQ$14, Raw!$F:$F, Dispositions!$C21, Raw!$H:$H, "E03")</f>
        <v>0</v>
      </c>
      <c r="ANR21" s="52">
        <f>SUMIFS(Raw!$I:$I, Raw!$A:$A, Dispositions!ANR$14, Raw!$F:$F, Dispositions!$C21, Raw!$H:$H, "E03")</f>
        <v>0</v>
      </c>
      <c r="ANS21" s="52">
        <f>SUMIFS(Raw!$I:$I, Raw!$A:$A, Dispositions!ANS$14, Raw!$F:$F, Dispositions!$C21, Raw!$H:$H, "E03")</f>
        <v>0</v>
      </c>
      <c r="ANT21" s="53">
        <f>SUMIFS(Raw!$I:$I, Raw!$A:$A, Dispositions!ANT$14, Raw!$F:$F, Dispositions!$C21, Raw!$H:$H, "E03")</f>
        <v>0</v>
      </c>
      <c r="ANV21" s="51">
        <f>SUMIFS(Raw!$I:$I, Raw!$A:$A, Dispositions!ANV$14, Raw!$F:$F, Dispositions!$C21, Raw!$H:$H, "E05")</f>
        <v>0</v>
      </c>
      <c r="ANW21" s="52">
        <f>SUMIFS(Raw!$I:$I, Raw!$A:$A, Dispositions!ANW$14, Raw!$F:$F, Dispositions!$C21, Raw!$H:$H, "E05")</f>
        <v>0</v>
      </c>
      <c r="ANX21" s="52">
        <f>SUMIFS(Raw!$I:$I, Raw!$A:$A, Dispositions!ANX$14, Raw!$F:$F, Dispositions!$C21, Raw!$H:$H, "E05")</f>
        <v>0</v>
      </c>
      <c r="ANY21" s="52">
        <f>SUMIFS(Raw!$I:$I, Raw!$A:$A, Dispositions!ANY$14, Raw!$F:$F, Dispositions!$C21, Raw!$H:$H, "E05")</f>
        <v>0</v>
      </c>
      <c r="ANZ21" s="52">
        <f>SUMIFS(Raw!$I:$I, Raw!$A:$A, Dispositions!ANZ$14, Raw!$F:$F, Dispositions!$C21, Raw!$H:$H, "E05")</f>
        <v>0</v>
      </c>
      <c r="AOA21" s="52">
        <f>SUMIFS(Raw!$I:$I, Raw!$A:$A, Dispositions!AOA$14, Raw!$F:$F, Dispositions!$C21, Raw!$H:$H, "E05")</f>
        <v>0</v>
      </c>
      <c r="AOB21" s="53">
        <f>SUMIFS(Raw!$I:$I, Raw!$A:$A, Dispositions!AOB$14, Raw!$F:$F, Dispositions!$C21, Raw!$H:$H, "E05")</f>
        <v>0</v>
      </c>
      <c r="AOD21" s="51">
        <f>SUMIFS(Raw!$I:$I, Raw!$A:$A, Dispositions!AOD$14, Raw!$F:$F, Dispositions!$C21, Raw!$H:$H, "E12")</f>
        <v>0</v>
      </c>
      <c r="AOE21" s="52">
        <f>SUMIFS(Raw!$I:$I, Raw!$A:$A, Dispositions!AOE$14, Raw!$F:$F, Dispositions!$C21, Raw!$H:$H, "E12")</f>
        <v>0</v>
      </c>
      <c r="AOF21" s="52">
        <f>SUMIFS(Raw!$I:$I, Raw!$A:$A, Dispositions!AOF$14, Raw!$F:$F, Dispositions!$C21, Raw!$H:$H, "E12")</f>
        <v>0</v>
      </c>
      <c r="AOG21" s="52">
        <f>SUMIFS(Raw!$I:$I, Raw!$A:$A, Dispositions!AOG$14, Raw!$F:$F, Dispositions!$C21, Raw!$H:$H, "E12")</f>
        <v>0</v>
      </c>
      <c r="AOH21" s="52">
        <f>SUMIFS(Raw!$I:$I, Raw!$A:$A, Dispositions!AOH$14, Raw!$F:$F, Dispositions!$C21, Raw!$H:$H, "E12")</f>
        <v>0</v>
      </c>
      <c r="AOI21" s="52">
        <f>SUMIFS(Raw!$I:$I, Raw!$A:$A, Dispositions!AOI$14, Raw!$F:$F, Dispositions!$C21, Raw!$H:$H, "E12")</f>
        <v>0</v>
      </c>
      <c r="AOJ21" s="53">
        <f>SUMIFS(Raw!$I:$I, Raw!$A:$A, Dispositions!AOJ$14, Raw!$F:$F, Dispositions!$C21, Raw!$H:$H, "E12")</f>
        <v>0</v>
      </c>
      <c r="AOL21" s="51">
        <f>SUMIFS(Raw!$I:$I, Raw!$A:$A, Dispositions!AOL$14, Raw!$F:$F, Dispositions!$C21, Raw!$H:$H, "E13")</f>
        <v>0</v>
      </c>
      <c r="AOM21" s="52">
        <f>SUMIFS(Raw!$I:$I, Raw!$A:$A, Dispositions!AOM$14, Raw!$F:$F, Dispositions!$C21, Raw!$H:$H, "E13")</f>
        <v>0</v>
      </c>
      <c r="AON21" s="52">
        <f>SUMIFS(Raw!$I:$I, Raw!$A:$A, Dispositions!AON$14, Raw!$F:$F, Dispositions!$C21, Raw!$H:$H, "E13")</f>
        <v>0</v>
      </c>
      <c r="AOO21" s="52">
        <f>SUMIFS(Raw!$I:$I, Raw!$A:$A, Dispositions!AOO$14, Raw!$F:$F, Dispositions!$C21, Raw!$H:$H, "E13")</f>
        <v>0</v>
      </c>
      <c r="AOP21" s="52">
        <f>SUMIFS(Raw!$I:$I, Raw!$A:$A, Dispositions!AOP$14, Raw!$F:$F, Dispositions!$C21, Raw!$H:$H, "E13")</f>
        <v>0</v>
      </c>
      <c r="AOQ21" s="52">
        <f>SUMIFS(Raw!$I:$I, Raw!$A:$A, Dispositions!AOQ$14, Raw!$F:$F, Dispositions!$C21, Raw!$H:$H, "E13")</f>
        <v>0</v>
      </c>
      <c r="AOR21" s="53">
        <f>SUMIFS(Raw!$I:$I, Raw!$A:$A, Dispositions!AOR$14, Raw!$F:$F, Dispositions!$C21, Raw!$H:$H, "E13")</f>
        <v>0</v>
      </c>
      <c r="AOT21" s="51">
        <f>SUMIFS(Raw!$I:$I, Raw!$A:$A, Dispositions!AOT$14, Raw!$F:$F, Dispositions!$C21, Raw!$H:$H, "E14")</f>
        <v>0</v>
      </c>
      <c r="AOU21" s="52">
        <f>SUMIFS(Raw!$I:$I, Raw!$A:$A, Dispositions!AOU$14, Raw!$F:$F, Dispositions!$C21, Raw!$H:$H, "E14")</f>
        <v>0</v>
      </c>
      <c r="AOV21" s="52">
        <f>SUMIFS(Raw!$I:$I, Raw!$A:$A, Dispositions!AOV$14, Raw!$F:$F, Dispositions!$C21, Raw!$H:$H, "E14")</f>
        <v>0</v>
      </c>
      <c r="AOW21" s="52">
        <f>SUMIFS(Raw!$I:$I, Raw!$A:$A, Dispositions!AOW$14, Raw!$F:$F, Dispositions!$C21, Raw!$H:$H, "E14")</f>
        <v>0</v>
      </c>
      <c r="AOX21" s="52">
        <f>SUMIFS(Raw!$I:$I, Raw!$A:$A, Dispositions!AOX$14, Raw!$F:$F, Dispositions!$C21, Raw!$H:$H, "E14")</f>
        <v>0</v>
      </c>
      <c r="AOY21" s="52">
        <f>SUMIFS(Raw!$I:$I, Raw!$A:$A, Dispositions!AOY$14, Raw!$F:$F, Dispositions!$C21, Raw!$H:$H, "E14")</f>
        <v>0</v>
      </c>
      <c r="AOZ21" s="53">
        <f>SUMIFS(Raw!$I:$I, Raw!$A:$A, Dispositions!AOZ$14, Raw!$F:$F, Dispositions!$C21, Raw!$H:$H, "E14")</f>
        <v>0</v>
      </c>
      <c r="APB21" s="51">
        <f>SUMIFS(Raw!$I:$I, Raw!$A:$A, Dispositions!APB$14, Raw!$F:$F, Dispositions!$C21, Raw!$H:$H, "E15")</f>
        <v>0</v>
      </c>
      <c r="APC21" s="52">
        <f>SUMIFS(Raw!$I:$I, Raw!$A:$A, Dispositions!APC$14, Raw!$F:$F, Dispositions!$C21, Raw!$H:$H, "E15")</f>
        <v>0</v>
      </c>
      <c r="APD21" s="52">
        <f>SUMIFS(Raw!$I:$I, Raw!$A:$A, Dispositions!APD$14, Raw!$F:$F, Dispositions!$C21, Raw!$H:$H, "E15")</f>
        <v>0</v>
      </c>
      <c r="APE21" s="52">
        <f>SUMIFS(Raw!$I:$I, Raw!$A:$A, Dispositions!APE$14, Raw!$F:$F, Dispositions!$C21, Raw!$H:$H, "E15")</f>
        <v>0</v>
      </c>
      <c r="APF21" s="52">
        <f>SUMIFS(Raw!$I:$I, Raw!$A:$A, Dispositions!APF$14, Raw!$F:$F, Dispositions!$C21, Raw!$H:$H, "E15")</f>
        <v>0</v>
      </c>
      <c r="APG21" s="52">
        <f>SUMIFS(Raw!$I:$I, Raw!$A:$A, Dispositions!APG$14, Raw!$F:$F, Dispositions!$C21, Raw!$H:$H, "E15")</f>
        <v>0</v>
      </c>
      <c r="APH21" s="53">
        <f>SUMIFS(Raw!$I:$I, Raw!$A:$A, Dispositions!APH$14, Raw!$F:$F, Dispositions!$C21, Raw!$H:$H, "E15")</f>
        <v>0</v>
      </c>
      <c r="APJ21" s="51">
        <f>SUMIFS(Raw!$I:$I, Raw!$A:$A, Dispositions!APJ$14, Raw!$F:$F, Dispositions!$C21, Raw!$H:$H, "E16")</f>
        <v>0</v>
      </c>
      <c r="APK21" s="52">
        <f>SUMIFS(Raw!$I:$I, Raw!$A:$A, Dispositions!APK$14, Raw!$F:$F, Dispositions!$C21, Raw!$H:$H, "E16")</f>
        <v>0</v>
      </c>
      <c r="APL21" s="52">
        <f>SUMIFS(Raw!$I:$I, Raw!$A:$A, Dispositions!APL$14, Raw!$F:$F, Dispositions!$C21, Raw!$H:$H, "E16")</f>
        <v>0</v>
      </c>
      <c r="APM21" s="52">
        <f>SUMIFS(Raw!$I:$I, Raw!$A:$A, Dispositions!APM$14, Raw!$F:$F, Dispositions!$C21, Raw!$H:$H, "E16")</f>
        <v>0</v>
      </c>
      <c r="APN21" s="52">
        <f>SUMIFS(Raw!$I:$I, Raw!$A:$A, Dispositions!APN$14, Raw!$F:$F, Dispositions!$C21, Raw!$H:$H, "E16")</f>
        <v>0</v>
      </c>
      <c r="APO21" s="52">
        <f>SUMIFS(Raw!$I:$I, Raw!$A:$A, Dispositions!APO$14, Raw!$F:$F, Dispositions!$C21, Raw!$H:$H, "E16")</f>
        <v>0</v>
      </c>
      <c r="APP21" s="53">
        <f>SUMIFS(Raw!$I:$I, Raw!$A:$A, Dispositions!APP$14, Raw!$F:$F, Dispositions!$C21, Raw!$H:$H, "E16")</f>
        <v>0</v>
      </c>
      <c r="APR21" s="51">
        <f>SUMIFS(Raw!$I:$I, Raw!$A:$A, Dispositions!APR$14, Raw!$F:$F, Dispositions!$C21, Raw!$H:$H, "E18")</f>
        <v>0</v>
      </c>
      <c r="APS21" s="52">
        <f>SUMIFS(Raw!$I:$I, Raw!$A:$A, Dispositions!APS$14, Raw!$F:$F, Dispositions!$C21, Raw!$H:$H, "E18")</f>
        <v>0</v>
      </c>
      <c r="APT21" s="52">
        <f>SUMIFS(Raw!$I:$I, Raw!$A:$A, Dispositions!APT$14, Raw!$F:$F, Dispositions!$C21, Raw!$H:$H, "E18")</f>
        <v>0</v>
      </c>
      <c r="APU21" s="52">
        <f>SUMIFS(Raw!$I:$I, Raw!$A:$A, Dispositions!APU$14, Raw!$F:$F, Dispositions!$C21, Raw!$H:$H, "E18")</f>
        <v>0</v>
      </c>
      <c r="APV21" s="52">
        <f>SUMIFS(Raw!$I:$I, Raw!$A:$A, Dispositions!APV$14, Raw!$F:$F, Dispositions!$C21, Raw!$H:$H, "E18")</f>
        <v>0</v>
      </c>
      <c r="APW21" s="52">
        <f>SUMIFS(Raw!$I:$I, Raw!$A:$A, Dispositions!APW$14, Raw!$F:$F, Dispositions!$C21, Raw!$H:$H, "E18")</f>
        <v>0</v>
      </c>
      <c r="APX21" s="53">
        <f>SUMIFS(Raw!$I:$I, Raw!$A:$A, Dispositions!APX$14, Raw!$F:$F, Dispositions!$C21, Raw!$H:$H, "E18")</f>
        <v>0</v>
      </c>
      <c r="APZ21" s="51">
        <f>SUMIFS(Raw!$I:$I, Raw!$A:$A, Dispositions!APZ$14, Raw!$F:$F, Dispositions!$C21, Raw!$H:$H, "E34")</f>
        <v>0</v>
      </c>
      <c r="AQA21" s="52">
        <f>SUMIFS(Raw!$I:$I, Raw!$A:$A, Dispositions!AQA$14, Raw!$F:$F, Dispositions!$C21, Raw!$H:$H, "E34")</f>
        <v>0</v>
      </c>
      <c r="AQB21" s="52">
        <f>SUMIFS(Raw!$I:$I, Raw!$A:$A, Dispositions!AQB$14, Raw!$F:$F, Dispositions!$C21, Raw!$H:$H, "E34")</f>
        <v>0</v>
      </c>
      <c r="AQC21" s="52">
        <f>SUMIFS(Raw!$I:$I, Raw!$A:$A, Dispositions!AQC$14, Raw!$F:$F, Dispositions!$C21, Raw!$H:$H, "E34")</f>
        <v>0</v>
      </c>
      <c r="AQD21" s="52">
        <f>SUMIFS(Raw!$I:$I, Raw!$A:$A, Dispositions!AQD$14, Raw!$F:$F, Dispositions!$C21, Raw!$H:$H, "E34")</f>
        <v>0</v>
      </c>
      <c r="AQE21" s="52">
        <f>SUMIFS(Raw!$I:$I, Raw!$A:$A, Dispositions!AQE$14, Raw!$F:$F, Dispositions!$C21, Raw!$H:$H, "E34")</f>
        <v>0</v>
      </c>
      <c r="AQF21" s="53">
        <f>SUMIFS(Raw!$I:$I, Raw!$A:$A, Dispositions!AQF$14, Raw!$F:$F, Dispositions!$C21, Raw!$H:$H, "E34")</f>
        <v>0</v>
      </c>
      <c r="AQH21" s="51">
        <f>SUMIFS(Raw!$I:$I, Raw!$A:$A, Dispositions!AQH$14, Raw!$F:$F, Dispositions!$C21, Raw!$H:$H, "E02")</f>
        <v>0</v>
      </c>
      <c r="AQI21" s="52">
        <f>SUMIFS(Raw!$I:$I, Raw!$A:$A, Dispositions!AQI$14, Raw!$F:$F, Dispositions!$C21, Raw!$H:$H, "E02")</f>
        <v>0</v>
      </c>
      <c r="AQJ21" s="52">
        <f>SUMIFS(Raw!$I:$I, Raw!$A:$A, Dispositions!AQJ$14, Raw!$F:$F, Dispositions!$C21, Raw!$H:$H, "E02")</f>
        <v>0</v>
      </c>
      <c r="AQK21" s="52">
        <f>SUMIFS(Raw!$I:$I, Raw!$A:$A, Dispositions!AQK$14, Raw!$F:$F, Dispositions!$C21, Raw!$H:$H, "E02")</f>
        <v>0</v>
      </c>
      <c r="AQL21" s="52">
        <f>SUMIFS(Raw!$I:$I, Raw!$A:$A, Dispositions!AQL$14, Raw!$F:$F, Dispositions!$C21, Raw!$H:$H, "E02")</f>
        <v>0</v>
      </c>
      <c r="AQM21" s="52">
        <f>SUMIFS(Raw!$I:$I, Raw!$A:$A, Dispositions!AQM$14, Raw!$F:$F, Dispositions!$C21, Raw!$H:$H, "E02")</f>
        <v>0</v>
      </c>
      <c r="AQN21" s="53">
        <f>SUMIFS(Raw!$I:$I, Raw!$A:$A, Dispositions!AQN$14, Raw!$F:$F, Dispositions!$C21, Raw!$H:$H, "E02")</f>
        <v>0</v>
      </c>
      <c r="AQP21" s="51">
        <f>SUMIFS(Raw!$I:$I, Raw!$A:$A, Dispositions!AQP$14, Raw!$F:$F, Dispositions!$C21, Raw!$H:$H, "E03")</f>
        <v>0</v>
      </c>
      <c r="AQQ21" s="52">
        <f>SUMIFS(Raw!$I:$I, Raw!$A:$A, Dispositions!AQQ$14, Raw!$F:$F, Dispositions!$C21, Raw!$H:$H, "E03")</f>
        <v>0</v>
      </c>
      <c r="AQR21" s="52">
        <f>SUMIFS(Raw!$I:$I, Raw!$A:$A, Dispositions!AQR$14, Raw!$F:$F, Dispositions!$C21, Raw!$H:$H, "E03")</f>
        <v>0</v>
      </c>
      <c r="AQS21" s="52">
        <f>SUMIFS(Raw!$I:$I, Raw!$A:$A, Dispositions!AQS$14, Raw!$F:$F, Dispositions!$C21, Raw!$H:$H, "E03")</f>
        <v>0</v>
      </c>
      <c r="AQT21" s="52">
        <f>SUMIFS(Raw!$I:$I, Raw!$A:$A, Dispositions!AQT$14, Raw!$F:$F, Dispositions!$C21, Raw!$H:$H, "E03")</f>
        <v>0</v>
      </c>
      <c r="AQU21" s="52">
        <f>SUMIFS(Raw!$I:$I, Raw!$A:$A, Dispositions!AQU$14, Raw!$F:$F, Dispositions!$C21, Raw!$H:$H, "E03")</f>
        <v>0</v>
      </c>
      <c r="AQV21" s="53">
        <f>SUMIFS(Raw!$I:$I, Raw!$A:$A, Dispositions!AQV$14, Raw!$F:$F, Dispositions!$C21, Raw!$H:$H, "E03")</f>
        <v>0</v>
      </c>
      <c r="AQX21" s="51">
        <f>SUMIFS(Raw!$I:$I, Raw!$A:$A, Dispositions!AQX$14, Raw!$F:$F, Dispositions!$C21, Raw!$H:$H, "E05")</f>
        <v>0</v>
      </c>
      <c r="AQY21" s="52">
        <f>SUMIFS(Raw!$I:$I, Raw!$A:$A, Dispositions!AQY$14, Raw!$F:$F, Dispositions!$C21, Raw!$H:$H, "E05")</f>
        <v>0</v>
      </c>
      <c r="AQZ21" s="52">
        <f>SUMIFS(Raw!$I:$I, Raw!$A:$A, Dispositions!AQZ$14, Raw!$F:$F, Dispositions!$C21, Raw!$H:$H, "E05")</f>
        <v>0</v>
      </c>
      <c r="ARA21" s="52">
        <f>SUMIFS(Raw!$I:$I, Raw!$A:$A, Dispositions!ARA$14, Raw!$F:$F, Dispositions!$C21, Raw!$H:$H, "E05")</f>
        <v>0</v>
      </c>
      <c r="ARB21" s="52">
        <f>SUMIFS(Raw!$I:$I, Raw!$A:$A, Dispositions!ARB$14, Raw!$F:$F, Dispositions!$C21, Raw!$H:$H, "E05")</f>
        <v>0</v>
      </c>
      <c r="ARC21" s="52">
        <f>SUMIFS(Raw!$I:$I, Raw!$A:$A, Dispositions!ARC$14, Raw!$F:$F, Dispositions!$C21, Raw!$H:$H, "E05")</f>
        <v>0</v>
      </c>
      <c r="ARD21" s="53">
        <f>SUMIFS(Raw!$I:$I, Raw!$A:$A, Dispositions!ARD$14, Raw!$F:$F, Dispositions!$C21, Raw!$H:$H, "E05")</f>
        <v>0</v>
      </c>
      <c r="ARF21" s="51">
        <f>SUMIFS(Raw!$I:$I, Raw!$A:$A, Dispositions!ARF$14, Raw!$F:$F, Dispositions!$C21, Raw!$H:$H, "E12")</f>
        <v>0</v>
      </c>
      <c r="ARG21" s="52">
        <f>SUMIFS(Raw!$I:$I, Raw!$A:$A, Dispositions!ARG$14, Raw!$F:$F, Dispositions!$C21, Raw!$H:$H, "E12")</f>
        <v>0</v>
      </c>
      <c r="ARH21" s="52">
        <f>SUMIFS(Raw!$I:$I, Raw!$A:$A, Dispositions!ARH$14, Raw!$F:$F, Dispositions!$C21, Raw!$H:$H, "E12")</f>
        <v>0</v>
      </c>
      <c r="ARI21" s="52">
        <f>SUMIFS(Raw!$I:$I, Raw!$A:$A, Dispositions!ARI$14, Raw!$F:$F, Dispositions!$C21, Raw!$H:$H, "E12")</f>
        <v>0</v>
      </c>
      <c r="ARJ21" s="52">
        <f>SUMIFS(Raw!$I:$I, Raw!$A:$A, Dispositions!ARJ$14, Raw!$F:$F, Dispositions!$C21, Raw!$H:$H, "E12")</f>
        <v>0</v>
      </c>
      <c r="ARK21" s="52">
        <f>SUMIFS(Raw!$I:$I, Raw!$A:$A, Dispositions!ARK$14, Raw!$F:$F, Dispositions!$C21, Raw!$H:$H, "E12")</f>
        <v>0</v>
      </c>
      <c r="ARL21" s="53">
        <f>SUMIFS(Raw!$I:$I, Raw!$A:$A, Dispositions!ARL$14, Raw!$F:$F, Dispositions!$C21, Raw!$H:$H, "E12")</f>
        <v>0</v>
      </c>
      <c r="ARN21" s="51">
        <f>SUMIFS(Raw!$I:$I, Raw!$A:$A, Dispositions!ARN$14, Raw!$F:$F, Dispositions!$C21, Raw!$H:$H, "E13")</f>
        <v>0</v>
      </c>
      <c r="ARO21" s="52">
        <f>SUMIFS(Raw!$I:$I, Raw!$A:$A, Dispositions!ARO$14, Raw!$F:$F, Dispositions!$C21, Raw!$H:$H, "E13")</f>
        <v>0</v>
      </c>
      <c r="ARP21" s="52">
        <f>SUMIFS(Raw!$I:$I, Raw!$A:$A, Dispositions!ARP$14, Raw!$F:$F, Dispositions!$C21, Raw!$H:$H, "E13")</f>
        <v>0</v>
      </c>
      <c r="ARQ21" s="52">
        <f>SUMIFS(Raw!$I:$I, Raw!$A:$A, Dispositions!ARQ$14, Raw!$F:$F, Dispositions!$C21, Raw!$H:$H, "E13")</f>
        <v>0</v>
      </c>
      <c r="ARR21" s="52">
        <f>SUMIFS(Raw!$I:$I, Raw!$A:$A, Dispositions!ARR$14, Raw!$F:$F, Dispositions!$C21, Raw!$H:$H, "E13")</f>
        <v>0</v>
      </c>
      <c r="ARS21" s="52">
        <f>SUMIFS(Raw!$I:$I, Raw!$A:$A, Dispositions!ARS$14, Raw!$F:$F, Dispositions!$C21, Raw!$H:$H, "E13")</f>
        <v>0</v>
      </c>
      <c r="ART21" s="53">
        <f>SUMIFS(Raw!$I:$I, Raw!$A:$A, Dispositions!ART$14, Raw!$F:$F, Dispositions!$C21, Raw!$H:$H, "E13")</f>
        <v>0</v>
      </c>
      <c r="ARV21" s="51">
        <f>SUMIFS(Raw!$I:$I, Raw!$A:$A, Dispositions!ARV$14, Raw!$F:$F, Dispositions!$C21, Raw!$H:$H, "E14")</f>
        <v>0</v>
      </c>
      <c r="ARW21" s="52">
        <f>SUMIFS(Raw!$I:$I, Raw!$A:$A, Dispositions!ARW$14, Raw!$F:$F, Dispositions!$C21, Raw!$H:$H, "E14")</f>
        <v>0</v>
      </c>
      <c r="ARX21" s="52">
        <f>SUMIFS(Raw!$I:$I, Raw!$A:$A, Dispositions!ARX$14, Raw!$F:$F, Dispositions!$C21, Raw!$H:$H, "E14")</f>
        <v>0</v>
      </c>
      <c r="ARY21" s="52">
        <f>SUMIFS(Raw!$I:$I, Raw!$A:$A, Dispositions!ARY$14, Raw!$F:$F, Dispositions!$C21, Raw!$H:$H, "E14")</f>
        <v>0</v>
      </c>
      <c r="ARZ21" s="52">
        <f>SUMIFS(Raw!$I:$I, Raw!$A:$A, Dispositions!ARZ$14, Raw!$F:$F, Dispositions!$C21, Raw!$H:$H, "E14")</f>
        <v>0</v>
      </c>
      <c r="ASA21" s="52">
        <f>SUMIFS(Raw!$I:$I, Raw!$A:$A, Dispositions!ASA$14, Raw!$F:$F, Dispositions!$C21, Raw!$H:$H, "E14")</f>
        <v>0</v>
      </c>
      <c r="ASB21" s="53">
        <f>SUMIFS(Raw!$I:$I, Raw!$A:$A, Dispositions!ASB$14, Raw!$F:$F, Dispositions!$C21, Raw!$H:$H, "E14")</f>
        <v>0</v>
      </c>
      <c r="ASD21" s="51">
        <f>SUMIFS(Raw!$I:$I, Raw!$A:$A, Dispositions!ASD$14, Raw!$F:$F, Dispositions!$C21, Raw!$H:$H, "E15")</f>
        <v>0</v>
      </c>
      <c r="ASE21" s="52">
        <f>SUMIFS(Raw!$I:$I, Raw!$A:$A, Dispositions!ASE$14, Raw!$F:$F, Dispositions!$C21, Raw!$H:$H, "E15")</f>
        <v>0</v>
      </c>
      <c r="ASF21" s="52">
        <f>SUMIFS(Raw!$I:$I, Raw!$A:$A, Dispositions!ASF$14, Raw!$F:$F, Dispositions!$C21, Raw!$H:$H, "E15")</f>
        <v>0</v>
      </c>
      <c r="ASG21" s="52">
        <f>SUMIFS(Raw!$I:$I, Raw!$A:$A, Dispositions!ASG$14, Raw!$F:$F, Dispositions!$C21, Raw!$H:$H, "E15")</f>
        <v>0</v>
      </c>
      <c r="ASH21" s="52">
        <f>SUMIFS(Raw!$I:$I, Raw!$A:$A, Dispositions!ASH$14, Raw!$F:$F, Dispositions!$C21, Raw!$H:$H, "E15")</f>
        <v>0</v>
      </c>
      <c r="ASI21" s="52">
        <f>SUMIFS(Raw!$I:$I, Raw!$A:$A, Dispositions!ASI$14, Raw!$F:$F, Dispositions!$C21, Raw!$H:$H, "E15")</f>
        <v>0</v>
      </c>
      <c r="ASJ21" s="53">
        <f>SUMIFS(Raw!$I:$I, Raw!$A:$A, Dispositions!ASJ$14, Raw!$F:$F, Dispositions!$C21, Raw!$H:$H, "E15")</f>
        <v>0</v>
      </c>
      <c r="ASL21" s="51">
        <f>SUMIFS(Raw!$I:$I, Raw!$A:$A, Dispositions!ASL$14, Raw!$F:$F, Dispositions!$C21, Raw!$H:$H, "E16")</f>
        <v>0</v>
      </c>
      <c r="ASM21" s="52">
        <f>SUMIFS(Raw!$I:$I, Raw!$A:$A, Dispositions!ASM$14, Raw!$F:$F, Dispositions!$C21, Raw!$H:$H, "E16")</f>
        <v>0</v>
      </c>
      <c r="ASN21" s="52">
        <f>SUMIFS(Raw!$I:$I, Raw!$A:$A, Dispositions!ASN$14, Raw!$F:$F, Dispositions!$C21, Raw!$H:$H, "E16")</f>
        <v>0</v>
      </c>
      <c r="ASO21" s="52">
        <f>SUMIFS(Raw!$I:$I, Raw!$A:$A, Dispositions!ASO$14, Raw!$F:$F, Dispositions!$C21, Raw!$H:$H, "E16")</f>
        <v>0</v>
      </c>
      <c r="ASP21" s="52">
        <f>SUMIFS(Raw!$I:$I, Raw!$A:$A, Dispositions!ASP$14, Raw!$F:$F, Dispositions!$C21, Raw!$H:$H, "E16")</f>
        <v>0</v>
      </c>
      <c r="ASQ21" s="52">
        <f>SUMIFS(Raw!$I:$I, Raw!$A:$A, Dispositions!ASQ$14, Raw!$F:$F, Dispositions!$C21, Raw!$H:$H, "E16")</f>
        <v>0</v>
      </c>
      <c r="ASR21" s="53">
        <f>SUMIFS(Raw!$I:$I, Raw!$A:$A, Dispositions!ASR$14, Raw!$F:$F, Dispositions!$C21, Raw!$H:$H, "E16")</f>
        <v>0</v>
      </c>
      <c r="AST21" s="51">
        <f>SUMIFS(Raw!$I:$I, Raw!$A:$A, Dispositions!AST$14, Raw!$F:$F, Dispositions!$C21, Raw!$H:$H, "E18")</f>
        <v>0</v>
      </c>
      <c r="ASU21" s="52">
        <f>SUMIFS(Raw!$I:$I, Raw!$A:$A, Dispositions!ASU$14, Raw!$F:$F, Dispositions!$C21, Raw!$H:$H, "E18")</f>
        <v>0</v>
      </c>
      <c r="ASV21" s="52">
        <f>SUMIFS(Raw!$I:$I, Raw!$A:$A, Dispositions!ASV$14, Raw!$F:$F, Dispositions!$C21, Raw!$H:$H, "E18")</f>
        <v>0</v>
      </c>
      <c r="ASW21" s="52">
        <f>SUMIFS(Raw!$I:$I, Raw!$A:$A, Dispositions!ASW$14, Raw!$F:$F, Dispositions!$C21, Raw!$H:$H, "E18")</f>
        <v>0</v>
      </c>
      <c r="ASX21" s="52">
        <f>SUMIFS(Raw!$I:$I, Raw!$A:$A, Dispositions!ASX$14, Raw!$F:$F, Dispositions!$C21, Raw!$H:$H, "E18")</f>
        <v>0</v>
      </c>
      <c r="ASY21" s="52">
        <f>SUMIFS(Raw!$I:$I, Raw!$A:$A, Dispositions!ASY$14, Raw!$F:$F, Dispositions!$C21, Raw!$H:$H, "E18")</f>
        <v>0</v>
      </c>
      <c r="ASZ21" s="53">
        <f>SUMIFS(Raw!$I:$I, Raw!$A:$A, Dispositions!ASZ$14, Raw!$F:$F, Dispositions!$C21, Raw!$H:$H, "E18")</f>
        <v>0</v>
      </c>
      <c r="ATB21" s="51">
        <f>SUMIFS(Raw!$I:$I, Raw!$A:$A, Dispositions!ATB$14, Raw!$F:$F, Dispositions!$C21, Raw!$H:$H, "E34")</f>
        <v>0</v>
      </c>
      <c r="ATC21" s="52">
        <f>SUMIFS(Raw!$I:$I, Raw!$A:$A, Dispositions!ATC$14, Raw!$F:$F, Dispositions!$C21, Raw!$H:$H, "E34")</f>
        <v>0</v>
      </c>
      <c r="ATD21" s="52">
        <f>SUMIFS(Raw!$I:$I, Raw!$A:$A, Dispositions!ATD$14, Raw!$F:$F, Dispositions!$C21, Raw!$H:$H, "E34")</f>
        <v>0</v>
      </c>
      <c r="ATE21" s="52">
        <f>SUMIFS(Raw!$I:$I, Raw!$A:$A, Dispositions!ATE$14, Raw!$F:$F, Dispositions!$C21, Raw!$H:$H, "E34")</f>
        <v>0</v>
      </c>
      <c r="ATF21" s="52">
        <f>SUMIFS(Raw!$I:$I, Raw!$A:$A, Dispositions!ATF$14, Raw!$F:$F, Dispositions!$C21, Raw!$H:$H, "E34")</f>
        <v>0</v>
      </c>
      <c r="ATG21" s="52">
        <f>SUMIFS(Raw!$I:$I, Raw!$A:$A, Dispositions!ATG$14, Raw!$F:$F, Dispositions!$C21, Raw!$H:$H, "E34")</f>
        <v>0</v>
      </c>
      <c r="ATH21" s="53">
        <f>SUMIFS(Raw!$I:$I, Raw!$A:$A, Dispositions!ATH$14, Raw!$F:$F, Dispositions!$C21, Raw!$H:$H, "E34")</f>
        <v>0</v>
      </c>
      <c r="ATJ21" s="51">
        <f>SUMIFS(Raw!$I:$I, Raw!$A:$A, Dispositions!ATJ$14, Raw!$F:$F, Dispositions!$C21, Raw!$H:$H, "E02")</f>
        <v>0</v>
      </c>
      <c r="ATK21" s="52">
        <f>SUMIFS(Raw!$I:$I, Raw!$A:$A, Dispositions!ATK$14, Raw!$F:$F, Dispositions!$C21, Raw!$H:$H, "E02")</f>
        <v>0</v>
      </c>
      <c r="ATL21" s="52">
        <f>SUMIFS(Raw!$I:$I, Raw!$A:$A, Dispositions!ATL$14, Raw!$F:$F, Dispositions!$C21, Raw!$H:$H, "E02")</f>
        <v>0</v>
      </c>
      <c r="ATM21" s="52">
        <f>SUMIFS(Raw!$I:$I, Raw!$A:$A, Dispositions!ATM$14, Raw!$F:$F, Dispositions!$C21, Raw!$H:$H, "E02")</f>
        <v>0</v>
      </c>
      <c r="ATN21" s="52">
        <f>SUMIFS(Raw!$I:$I, Raw!$A:$A, Dispositions!ATN$14, Raw!$F:$F, Dispositions!$C21, Raw!$H:$H, "E02")</f>
        <v>0</v>
      </c>
      <c r="ATO21" s="52">
        <f>SUMIFS(Raw!$I:$I, Raw!$A:$A, Dispositions!ATO$14, Raw!$F:$F, Dispositions!$C21, Raw!$H:$H, "E02")</f>
        <v>0</v>
      </c>
      <c r="ATP21" s="53">
        <f>SUMIFS(Raw!$I:$I, Raw!$A:$A, Dispositions!ATP$14, Raw!$F:$F, Dispositions!$C21, Raw!$H:$H, "E02")</f>
        <v>0</v>
      </c>
      <c r="ATR21" s="51">
        <f>SUMIFS(Raw!$I:$I, Raw!$A:$A, Dispositions!ATR$14, Raw!$F:$F, Dispositions!$C21, Raw!$H:$H, "E03")</f>
        <v>0</v>
      </c>
      <c r="ATS21" s="52">
        <f>SUMIFS(Raw!$I:$I, Raw!$A:$A, Dispositions!ATS$14, Raw!$F:$F, Dispositions!$C21, Raw!$H:$H, "E03")</f>
        <v>0</v>
      </c>
      <c r="ATT21" s="52">
        <f>SUMIFS(Raw!$I:$I, Raw!$A:$A, Dispositions!ATT$14, Raw!$F:$F, Dispositions!$C21, Raw!$H:$H, "E03")</f>
        <v>0</v>
      </c>
      <c r="ATU21" s="52">
        <f>SUMIFS(Raw!$I:$I, Raw!$A:$A, Dispositions!ATU$14, Raw!$F:$F, Dispositions!$C21, Raw!$H:$H, "E03")</f>
        <v>0</v>
      </c>
      <c r="ATV21" s="52">
        <f>SUMIFS(Raw!$I:$I, Raw!$A:$A, Dispositions!ATV$14, Raw!$F:$F, Dispositions!$C21, Raw!$H:$H, "E03")</f>
        <v>0</v>
      </c>
      <c r="ATW21" s="52">
        <f>SUMIFS(Raw!$I:$I, Raw!$A:$A, Dispositions!ATW$14, Raw!$F:$F, Dispositions!$C21, Raw!$H:$H, "E03")</f>
        <v>0</v>
      </c>
      <c r="ATX21" s="53">
        <f>SUMIFS(Raw!$I:$I, Raw!$A:$A, Dispositions!ATX$14, Raw!$F:$F, Dispositions!$C21, Raw!$H:$H, "E03")</f>
        <v>0</v>
      </c>
      <c r="ATZ21" s="51">
        <f>SUMIFS(Raw!$I:$I, Raw!$A:$A, Dispositions!ATZ$14, Raw!$F:$F, Dispositions!$C21, Raw!$H:$H, "E05")</f>
        <v>0</v>
      </c>
      <c r="AUA21" s="52">
        <f>SUMIFS(Raw!$I:$I, Raw!$A:$A, Dispositions!AUA$14, Raw!$F:$F, Dispositions!$C21, Raw!$H:$H, "E05")</f>
        <v>0</v>
      </c>
      <c r="AUB21" s="52">
        <f>SUMIFS(Raw!$I:$I, Raw!$A:$A, Dispositions!AUB$14, Raw!$F:$F, Dispositions!$C21, Raw!$H:$H, "E05")</f>
        <v>0</v>
      </c>
      <c r="AUC21" s="52">
        <f>SUMIFS(Raw!$I:$I, Raw!$A:$A, Dispositions!AUC$14, Raw!$F:$F, Dispositions!$C21, Raw!$H:$H, "E05")</f>
        <v>0</v>
      </c>
      <c r="AUD21" s="52">
        <f>SUMIFS(Raw!$I:$I, Raw!$A:$A, Dispositions!AUD$14, Raw!$F:$F, Dispositions!$C21, Raw!$H:$H, "E05")</f>
        <v>0</v>
      </c>
      <c r="AUE21" s="52">
        <f>SUMIFS(Raw!$I:$I, Raw!$A:$A, Dispositions!AUE$14, Raw!$F:$F, Dispositions!$C21, Raw!$H:$H, "E05")</f>
        <v>0</v>
      </c>
      <c r="AUF21" s="53">
        <f>SUMIFS(Raw!$I:$I, Raw!$A:$A, Dispositions!AUF$14, Raw!$F:$F, Dispositions!$C21, Raw!$H:$H, "E05")</f>
        <v>0</v>
      </c>
      <c r="AUH21" s="51">
        <f>SUMIFS(Raw!$I:$I, Raw!$A:$A, Dispositions!AUH$14, Raw!$F:$F, Dispositions!$C21, Raw!$H:$H, "E12")</f>
        <v>0</v>
      </c>
      <c r="AUI21" s="52">
        <f>SUMIFS(Raw!$I:$I, Raw!$A:$A, Dispositions!AUI$14, Raw!$F:$F, Dispositions!$C21, Raw!$H:$H, "E12")</f>
        <v>0</v>
      </c>
      <c r="AUJ21" s="52">
        <f>SUMIFS(Raw!$I:$I, Raw!$A:$A, Dispositions!AUJ$14, Raw!$F:$F, Dispositions!$C21, Raw!$H:$H, "E12")</f>
        <v>0</v>
      </c>
      <c r="AUK21" s="52">
        <f>SUMIFS(Raw!$I:$I, Raw!$A:$A, Dispositions!AUK$14, Raw!$F:$F, Dispositions!$C21, Raw!$H:$H, "E12")</f>
        <v>0</v>
      </c>
      <c r="AUL21" s="52">
        <f>SUMIFS(Raw!$I:$I, Raw!$A:$A, Dispositions!AUL$14, Raw!$F:$F, Dispositions!$C21, Raw!$H:$H, "E12")</f>
        <v>0</v>
      </c>
      <c r="AUM21" s="52">
        <f>SUMIFS(Raw!$I:$I, Raw!$A:$A, Dispositions!AUM$14, Raw!$F:$F, Dispositions!$C21, Raw!$H:$H, "E12")</f>
        <v>0</v>
      </c>
      <c r="AUN21" s="53">
        <f>SUMIFS(Raw!$I:$I, Raw!$A:$A, Dispositions!AUN$14, Raw!$F:$F, Dispositions!$C21, Raw!$H:$H, "E12")</f>
        <v>0</v>
      </c>
      <c r="AUP21" s="51">
        <f>SUMIFS(Raw!$I:$I, Raw!$A:$A, Dispositions!AUP$14, Raw!$F:$F, Dispositions!$C21, Raw!$H:$H, "E13")</f>
        <v>0</v>
      </c>
      <c r="AUQ21" s="52">
        <f>SUMIFS(Raw!$I:$I, Raw!$A:$A, Dispositions!AUQ$14, Raw!$F:$F, Dispositions!$C21, Raw!$H:$H, "E13")</f>
        <v>0</v>
      </c>
      <c r="AUR21" s="52">
        <f>SUMIFS(Raw!$I:$I, Raw!$A:$A, Dispositions!AUR$14, Raw!$F:$F, Dispositions!$C21, Raw!$H:$H, "E13")</f>
        <v>0</v>
      </c>
      <c r="AUS21" s="52">
        <f>SUMIFS(Raw!$I:$I, Raw!$A:$A, Dispositions!AUS$14, Raw!$F:$F, Dispositions!$C21, Raw!$H:$H, "E13")</f>
        <v>0</v>
      </c>
      <c r="AUT21" s="52">
        <f>SUMIFS(Raw!$I:$I, Raw!$A:$A, Dispositions!AUT$14, Raw!$F:$F, Dispositions!$C21, Raw!$H:$H, "E13")</f>
        <v>0</v>
      </c>
      <c r="AUU21" s="52">
        <f>SUMIFS(Raw!$I:$I, Raw!$A:$A, Dispositions!AUU$14, Raw!$F:$F, Dispositions!$C21, Raw!$H:$H, "E13")</f>
        <v>0</v>
      </c>
      <c r="AUV21" s="53">
        <f>SUMIFS(Raw!$I:$I, Raw!$A:$A, Dispositions!AUV$14, Raw!$F:$F, Dispositions!$C21, Raw!$H:$H, "E13")</f>
        <v>0</v>
      </c>
      <c r="AUX21" s="51">
        <f>SUMIFS(Raw!$I:$I, Raw!$A:$A, Dispositions!AUX$14, Raw!$F:$F, Dispositions!$C21, Raw!$H:$H, "E14")</f>
        <v>0</v>
      </c>
      <c r="AUY21" s="52">
        <f>SUMIFS(Raw!$I:$I, Raw!$A:$A, Dispositions!AUY$14, Raw!$F:$F, Dispositions!$C21, Raw!$H:$H, "E14")</f>
        <v>0</v>
      </c>
      <c r="AUZ21" s="52">
        <f>SUMIFS(Raw!$I:$I, Raw!$A:$A, Dispositions!AUZ$14, Raw!$F:$F, Dispositions!$C21, Raw!$H:$H, "E14")</f>
        <v>0</v>
      </c>
      <c r="AVA21" s="52">
        <f>SUMIFS(Raw!$I:$I, Raw!$A:$A, Dispositions!AVA$14, Raw!$F:$F, Dispositions!$C21, Raw!$H:$H, "E14")</f>
        <v>0</v>
      </c>
      <c r="AVB21" s="52">
        <f>SUMIFS(Raw!$I:$I, Raw!$A:$A, Dispositions!AVB$14, Raw!$F:$F, Dispositions!$C21, Raw!$H:$H, "E14")</f>
        <v>0</v>
      </c>
      <c r="AVC21" s="52">
        <f>SUMIFS(Raw!$I:$I, Raw!$A:$A, Dispositions!AVC$14, Raw!$F:$F, Dispositions!$C21, Raw!$H:$H, "E14")</f>
        <v>0</v>
      </c>
      <c r="AVD21" s="53">
        <f>SUMIFS(Raw!$I:$I, Raw!$A:$A, Dispositions!AVD$14, Raw!$F:$F, Dispositions!$C21, Raw!$H:$H, "E14")</f>
        <v>0</v>
      </c>
      <c r="AVF21" s="51">
        <f>SUMIFS(Raw!$I:$I, Raw!$A:$A, Dispositions!AVF$14, Raw!$F:$F, Dispositions!$C21, Raw!$H:$H, "E15")</f>
        <v>0</v>
      </c>
      <c r="AVG21" s="52">
        <f>SUMIFS(Raw!$I:$I, Raw!$A:$A, Dispositions!AVG$14, Raw!$F:$F, Dispositions!$C21, Raw!$H:$H, "E15")</f>
        <v>0</v>
      </c>
      <c r="AVH21" s="52">
        <f>SUMIFS(Raw!$I:$I, Raw!$A:$A, Dispositions!AVH$14, Raw!$F:$F, Dispositions!$C21, Raw!$H:$H, "E15")</f>
        <v>0</v>
      </c>
      <c r="AVI21" s="52">
        <f>SUMIFS(Raw!$I:$I, Raw!$A:$A, Dispositions!AVI$14, Raw!$F:$F, Dispositions!$C21, Raw!$H:$H, "E15")</f>
        <v>0</v>
      </c>
      <c r="AVJ21" s="52">
        <f>SUMIFS(Raw!$I:$I, Raw!$A:$A, Dispositions!AVJ$14, Raw!$F:$F, Dispositions!$C21, Raw!$H:$H, "E15")</f>
        <v>0</v>
      </c>
      <c r="AVK21" s="52">
        <f>SUMIFS(Raw!$I:$I, Raw!$A:$A, Dispositions!AVK$14, Raw!$F:$F, Dispositions!$C21, Raw!$H:$H, "E15")</f>
        <v>0</v>
      </c>
      <c r="AVL21" s="53">
        <f>SUMIFS(Raw!$I:$I, Raw!$A:$A, Dispositions!AVL$14, Raw!$F:$F, Dispositions!$C21, Raw!$H:$H, "E15")</f>
        <v>0</v>
      </c>
      <c r="AVN21" s="51">
        <f>SUMIFS(Raw!$I:$I, Raw!$A:$A, Dispositions!AVN$14, Raw!$F:$F, Dispositions!$C21, Raw!$H:$H, "E16")</f>
        <v>0</v>
      </c>
      <c r="AVO21" s="52">
        <f>SUMIFS(Raw!$I:$I, Raw!$A:$A, Dispositions!AVO$14, Raw!$F:$F, Dispositions!$C21, Raw!$H:$H, "E16")</f>
        <v>0</v>
      </c>
      <c r="AVP21" s="52">
        <f>SUMIFS(Raw!$I:$I, Raw!$A:$A, Dispositions!AVP$14, Raw!$F:$F, Dispositions!$C21, Raw!$H:$H, "E16")</f>
        <v>0</v>
      </c>
      <c r="AVQ21" s="52">
        <f>SUMIFS(Raw!$I:$I, Raw!$A:$A, Dispositions!AVQ$14, Raw!$F:$F, Dispositions!$C21, Raw!$H:$H, "E16")</f>
        <v>0</v>
      </c>
      <c r="AVR21" s="52">
        <f>SUMIFS(Raw!$I:$I, Raw!$A:$A, Dispositions!AVR$14, Raw!$F:$F, Dispositions!$C21, Raw!$H:$H, "E16")</f>
        <v>0</v>
      </c>
      <c r="AVS21" s="52">
        <f>SUMIFS(Raw!$I:$I, Raw!$A:$A, Dispositions!AVS$14, Raw!$F:$F, Dispositions!$C21, Raw!$H:$H, "E16")</f>
        <v>0</v>
      </c>
      <c r="AVT21" s="53">
        <f>SUMIFS(Raw!$I:$I, Raw!$A:$A, Dispositions!AVT$14, Raw!$F:$F, Dispositions!$C21, Raw!$H:$H, "E16")</f>
        <v>0</v>
      </c>
      <c r="AVV21" s="51">
        <f>SUMIFS(Raw!$I:$I, Raw!$A:$A, Dispositions!AVV$14, Raw!$F:$F, Dispositions!$C21, Raw!$H:$H, "E18")</f>
        <v>0</v>
      </c>
      <c r="AVW21" s="52">
        <f>SUMIFS(Raw!$I:$I, Raw!$A:$A, Dispositions!AVW$14, Raw!$F:$F, Dispositions!$C21, Raw!$H:$H, "E18")</f>
        <v>0</v>
      </c>
      <c r="AVX21" s="52">
        <f>SUMIFS(Raw!$I:$I, Raw!$A:$A, Dispositions!AVX$14, Raw!$F:$F, Dispositions!$C21, Raw!$H:$H, "E18")</f>
        <v>0</v>
      </c>
      <c r="AVY21" s="52">
        <f>SUMIFS(Raw!$I:$I, Raw!$A:$A, Dispositions!AVY$14, Raw!$F:$F, Dispositions!$C21, Raw!$H:$H, "E18")</f>
        <v>0</v>
      </c>
      <c r="AVZ21" s="52">
        <f>SUMIFS(Raw!$I:$I, Raw!$A:$A, Dispositions!AVZ$14, Raw!$F:$F, Dispositions!$C21, Raw!$H:$H, "E18")</f>
        <v>0</v>
      </c>
      <c r="AWA21" s="52">
        <f>SUMIFS(Raw!$I:$I, Raw!$A:$A, Dispositions!AWA$14, Raw!$F:$F, Dispositions!$C21, Raw!$H:$H, "E18")</f>
        <v>0</v>
      </c>
      <c r="AWB21" s="53">
        <f>SUMIFS(Raw!$I:$I, Raw!$A:$A, Dispositions!AWB$14, Raw!$F:$F, Dispositions!$C21, Raw!$H:$H, "E18")</f>
        <v>0</v>
      </c>
      <c r="AWD21" s="51">
        <f>SUMIFS(Raw!$I:$I, Raw!$A:$A, Dispositions!AWD$14, Raw!$F:$F, Dispositions!$C21, Raw!$H:$H, "E34")</f>
        <v>0</v>
      </c>
      <c r="AWE21" s="52">
        <f>SUMIFS(Raw!$I:$I, Raw!$A:$A, Dispositions!AWE$14, Raw!$F:$F, Dispositions!$C21, Raw!$H:$H, "E34")</f>
        <v>0</v>
      </c>
      <c r="AWF21" s="52">
        <f>SUMIFS(Raw!$I:$I, Raw!$A:$A, Dispositions!AWF$14, Raw!$F:$F, Dispositions!$C21, Raw!$H:$H, "E34")</f>
        <v>0</v>
      </c>
      <c r="AWG21" s="52">
        <f>SUMIFS(Raw!$I:$I, Raw!$A:$A, Dispositions!AWG$14, Raw!$F:$F, Dispositions!$C21, Raw!$H:$H, "E34")</f>
        <v>0</v>
      </c>
      <c r="AWH21" s="52">
        <f>SUMIFS(Raw!$I:$I, Raw!$A:$A, Dispositions!AWH$14, Raw!$F:$F, Dispositions!$C21, Raw!$H:$H, "E34")</f>
        <v>0</v>
      </c>
      <c r="AWI21" s="52">
        <f>SUMIFS(Raw!$I:$I, Raw!$A:$A, Dispositions!AWI$14, Raw!$F:$F, Dispositions!$C21, Raw!$H:$H, "E34")</f>
        <v>0</v>
      </c>
      <c r="AWJ21" s="53">
        <f>SUMIFS(Raw!$I:$I, Raw!$A:$A, Dispositions!AWJ$14, Raw!$F:$F, Dispositions!$C21, Raw!$H:$H, "E34")</f>
        <v>0</v>
      </c>
      <c r="AWL21" s="51">
        <f>SUMIFS(Raw!$I:$I, Raw!$A:$A, Dispositions!AWL$14, Raw!$F:$F, Dispositions!$C21, Raw!$H:$H, "E02")</f>
        <v>0</v>
      </c>
      <c r="AWM21" s="52">
        <f>SUMIFS(Raw!$I:$I, Raw!$A:$A, Dispositions!AWM$14, Raw!$F:$F, Dispositions!$C21, Raw!$H:$H, "E02")</f>
        <v>0</v>
      </c>
      <c r="AWN21" s="52">
        <f>SUMIFS(Raw!$I:$I, Raw!$A:$A, Dispositions!AWN$14, Raw!$F:$F, Dispositions!$C21, Raw!$H:$H, "E02")</f>
        <v>0</v>
      </c>
      <c r="AWO21" s="52">
        <f>SUMIFS(Raw!$I:$I, Raw!$A:$A, Dispositions!AWO$14, Raw!$F:$F, Dispositions!$C21, Raw!$H:$H, "E02")</f>
        <v>0</v>
      </c>
      <c r="AWP21" s="52">
        <f>SUMIFS(Raw!$I:$I, Raw!$A:$A, Dispositions!AWP$14, Raw!$F:$F, Dispositions!$C21, Raw!$H:$H, "E02")</f>
        <v>0</v>
      </c>
      <c r="AWQ21" s="52">
        <f>SUMIFS(Raw!$I:$I, Raw!$A:$A, Dispositions!AWQ$14, Raw!$F:$F, Dispositions!$C21, Raw!$H:$H, "E02")</f>
        <v>0</v>
      </c>
      <c r="AWR21" s="53">
        <f>SUMIFS(Raw!$I:$I, Raw!$A:$A, Dispositions!AWR$14, Raw!$F:$F, Dispositions!$C21, Raw!$H:$H, "E02")</f>
        <v>0</v>
      </c>
      <c r="AWT21" s="51">
        <f>SUMIFS(Raw!$I:$I, Raw!$A:$A, Dispositions!AWT$14, Raw!$F:$F, Dispositions!$C21, Raw!$H:$H, "E03")</f>
        <v>0</v>
      </c>
      <c r="AWU21" s="52">
        <f>SUMIFS(Raw!$I:$I, Raw!$A:$A, Dispositions!AWU$14, Raw!$F:$F, Dispositions!$C21, Raw!$H:$H, "E03")</f>
        <v>0</v>
      </c>
      <c r="AWV21" s="52">
        <f>SUMIFS(Raw!$I:$I, Raw!$A:$A, Dispositions!AWV$14, Raw!$F:$F, Dispositions!$C21, Raw!$H:$H, "E03")</f>
        <v>0</v>
      </c>
      <c r="AWW21" s="52">
        <f>SUMIFS(Raw!$I:$I, Raw!$A:$A, Dispositions!AWW$14, Raw!$F:$F, Dispositions!$C21, Raw!$H:$H, "E03")</f>
        <v>0</v>
      </c>
      <c r="AWX21" s="52">
        <f>SUMIFS(Raw!$I:$I, Raw!$A:$A, Dispositions!AWX$14, Raw!$F:$F, Dispositions!$C21, Raw!$H:$H, "E03")</f>
        <v>0</v>
      </c>
      <c r="AWY21" s="52">
        <f>SUMIFS(Raw!$I:$I, Raw!$A:$A, Dispositions!AWY$14, Raw!$F:$F, Dispositions!$C21, Raw!$H:$H, "E03")</f>
        <v>0</v>
      </c>
      <c r="AWZ21" s="53">
        <f>SUMIFS(Raw!$I:$I, Raw!$A:$A, Dispositions!AWZ$14, Raw!$F:$F, Dispositions!$C21, Raw!$H:$H, "E03")</f>
        <v>0</v>
      </c>
      <c r="AXB21" s="51">
        <f>SUMIFS(Raw!$I:$I, Raw!$A:$A, Dispositions!AXB$14, Raw!$F:$F, Dispositions!$C21, Raw!$H:$H, "E05")</f>
        <v>0</v>
      </c>
      <c r="AXC21" s="52">
        <f>SUMIFS(Raw!$I:$I, Raw!$A:$A, Dispositions!AXC$14, Raw!$F:$F, Dispositions!$C21, Raw!$H:$H, "E05")</f>
        <v>0</v>
      </c>
      <c r="AXD21" s="52">
        <f>SUMIFS(Raw!$I:$I, Raw!$A:$A, Dispositions!AXD$14, Raw!$F:$F, Dispositions!$C21, Raw!$H:$H, "E05")</f>
        <v>0</v>
      </c>
      <c r="AXE21" s="52">
        <f>SUMIFS(Raw!$I:$I, Raw!$A:$A, Dispositions!AXE$14, Raw!$F:$F, Dispositions!$C21, Raw!$H:$H, "E05")</f>
        <v>0</v>
      </c>
      <c r="AXF21" s="52">
        <f>SUMIFS(Raw!$I:$I, Raw!$A:$A, Dispositions!AXF$14, Raw!$F:$F, Dispositions!$C21, Raw!$H:$H, "E05")</f>
        <v>0</v>
      </c>
      <c r="AXG21" s="52">
        <f>SUMIFS(Raw!$I:$I, Raw!$A:$A, Dispositions!AXG$14, Raw!$F:$F, Dispositions!$C21, Raw!$H:$H, "E05")</f>
        <v>0</v>
      </c>
      <c r="AXH21" s="53">
        <f>SUMIFS(Raw!$I:$I, Raw!$A:$A, Dispositions!AXH$14, Raw!$F:$F, Dispositions!$C21, Raw!$H:$H, "E05")</f>
        <v>0</v>
      </c>
      <c r="AXJ21" s="51">
        <f>SUMIFS(Raw!$I:$I, Raw!$A:$A, Dispositions!AXJ$14, Raw!$F:$F, Dispositions!$C21, Raw!$H:$H, "E12")</f>
        <v>0</v>
      </c>
      <c r="AXK21" s="52">
        <f>SUMIFS(Raw!$I:$I, Raw!$A:$A, Dispositions!AXK$14, Raw!$F:$F, Dispositions!$C21, Raw!$H:$H, "E12")</f>
        <v>0</v>
      </c>
      <c r="AXL21" s="52">
        <f>SUMIFS(Raw!$I:$I, Raw!$A:$A, Dispositions!AXL$14, Raw!$F:$F, Dispositions!$C21, Raw!$H:$H, "E12")</f>
        <v>0</v>
      </c>
      <c r="AXM21" s="52">
        <f>SUMIFS(Raw!$I:$I, Raw!$A:$A, Dispositions!AXM$14, Raw!$F:$F, Dispositions!$C21, Raw!$H:$H, "E12")</f>
        <v>0</v>
      </c>
      <c r="AXN21" s="52">
        <f>SUMIFS(Raw!$I:$I, Raw!$A:$A, Dispositions!AXN$14, Raw!$F:$F, Dispositions!$C21, Raw!$H:$H, "E12")</f>
        <v>0</v>
      </c>
      <c r="AXO21" s="52">
        <f>SUMIFS(Raw!$I:$I, Raw!$A:$A, Dispositions!AXO$14, Raw!$F:$F, Dispositions!$C21, Raw!$H:$H, "E12")</f>
        <v>0</v>
      </c>
      <c r="AXP21" s="53">
        <f>SUMIFS(Raw!$I:$I, Raw!$A:$A, Dispositions!AXP$14, Raw!$F:$F, Dispositions!$C21, Raw!$H:$H, "E12")</f>
        <v>0</v>
      </c>
      <c r="AXR21" s="51">
        <f>SUMIFS(Raw!$I:$I, Raw!$A:$A, Dispositions!AXR$14, Raw!$F:$F, Dispositions!$C21, Raw!$H:$H, "E13")</f>
        <v>0</v>
      </c>
      <c r="AXS21" s="52">
        <f>SUMIFS(Raw!$I:$I, Raw!$A:$A, Dispositions!AXS$14, Raw!$F:$F, Dispositions!$C21, Raw!$H:$H, "E13")</f>
        <v>0</v>
      </c>
      <c r="AXT21" s="52">
        <f>SUMIFS(Raw!$I:$I, Raw!$A:$A, Dispositions!AXT$14, Raw!$F:$F, Dispositions!$C21, Raw!$H:$H, "E13")</f>
        <v>0</v>
      </c>
      <c r="AXU21" s="52">
        <f>SUMIFS(Raw!$I:$I, Raw!$A:$A, Dispositions!AXU$14, Raw!$F:$F, Dispositions!$C21, Raw!$H:$H, "E13")</f>
        <v>0</v>
      </c>
      <c r="AXV21" s="52">
        <f>SUMIFS(Raw!$I:$I, Raw!$A:$A, Dispositions!AXV$14, Raw!$F:$F, Dispositions!$C21, Raw!$H:$H, "E13")</f>
        <v>0</v>
      </c>
      <c r="AXW21" s="52">
        <f>SUMIFS(Raw!$I:$I, Raw!$A:$A, Dispositions!AXW$14, Raw!$F:$F, Dispositions!$C21, Raw!$H:$H, "E13")</f>
        <v>0</v>
      </c>
      <c r="AXX21" s="53">
        <f>SUMIFS(Raw!$I:$I, Raw!$A:$A, Dispositions!AXX$14, Raw!$F:$F, Dispositions!$C21, Raw!$H:$H, "E13")</f>
        <v>0</v>
      </c>
      <c r="AXZ21" s="51">
        <f>SUMIFS(Raw!$I:$I, Raw!$A:$A, Dispositions!AXZ$14, Raw!$F:$F, Dispositions!$C21, Raw!$H:$H, "E14")</f>
        <v>0</v>
      </c>
      <c r="AYA21" s="52">
        <f>SUMIFS(Raw!$I:$I, Raw!$A:$A, Dispositions!AYA$14, Raw!$F:$F, Dispositions!$C21, Raw!$H:$H, "E14")</f>
        <v>0</v>
      </c>
      <c r="AYB21" s="52">
        <f>SUMIFS(Raw!$I:$I, Raw!$A:$A, Dispositions!AYB$14, Raw!$F:$F, Dispositions!$C21, Raw!$H:$H, "E14")</f>
        <v>0</v>
      </c>
      <c r="AYC21" s="52">
        <f>SUMIFS(Raw!$I:$I, Raw!$A:$A, Dispositions!AYC$14, Raw!$F:$F, Dispositions!$C21, Raw!$H:$H, "E14")</f>
        <v>0</v>
      </c>
      <c r="AYD21" s="52">
        <f>SUMIFS(Raw!$I:$I, Raw!$A:$A, Dispositions!AYD$14, Raw!$F:$F, Dispositions!$C21, Raw!$H:$H, "E14")</f>
        <v>0</v>
      </c>
      <c r="AYE21" s="52">
        <f>SUMIFS(Raw!$I:$I, Raw!$A:$A, Dispositions!AYE$14, Raw!$F:$F, Dispositions!$C21, Raw!$H:$H, "E14")</f>
        <v>0</v>
      </c>
      <c r="AYF21" s="53">
        <f>SUMIFS(Raw!$I:$I, Raw!$A:$A, Dispositions!AYF$14, Raw!$F:$F, Dispositions!$C21, Raw!$H:$H, "E14")</f>
        <v>0</v>
      </c>
      <c r="AYH21" s="51">
        <f>SUMIFS(Raw!$I:$I, Raw!$A:$A, Dispositions!AYH$14, Raw!$F:$F, Dispositions!$C21, Raw!$H:$H, "E15")</f>
        <v>0</v>
      </c>
      <c r="AYI21" s="52">
        <f>SUMIFS(Raw!$I:$I, Raw!$A:$A, Dispositions!AYI$14, Raw!$F:$F, Dispositions!$C21, Raw!$H:$H, "E15")</f>
        <v>0</v>
      </c>
      <c r="AYJ21" s="52">
        <f>SUMIFS(Raw!$I:$I, Raw!$A:$A, Dispositions!AYJ$14, Raw!$F:$F, Dispositions!$C21, Raw!$H:$H, "E15")</f>
        <v>0</v>
      </c>
      <c r="AYK21" s="52">
        <f>SUMIFS(Raw!$I:$I, Raw!$A:$A, Dispositions!AYK$14, Raw!$F:$F, Dispositions!$C21, Raw!$H:$H, "E15")</f>
        <v>0</v>
      </c>
      <c r="AYL21" s="52">
        <f>SUMIFS(Raw!$I:$I, Raw!$A:$A, Dispositions!AYL$14, Raw!$F:$F, Dispositions!$C21, Raw!$H:$H, "E15")</f>
        <v>0</v>
      </c>
      <c r="AYM21" s="52">
        <f>SUMIFS(Raw!$I:$I, Raw!$A:$A, Dispositions!AYM$14, Raw!$F:$F, Dispositions!$C21, Raw!$H:$H, "E15")</f>
        <v>0</v>
      </c>
      <c r="AYN21" s="53">
        <f>SUMIFS(Raw!$I:$I, Raw!$A:$A, Dispositions!AYN$14, Raw!$F:$F, Dispositions!$C21, Raw!$H:$H, "E15")</f>
        <v>0</v>
      </c>
      <c r="AYP21" s="51">
        <f>SUMIFS(Raw!$I:$I, Raw!$A:$A, Dispositions!AYP$14, Raw!$F:$F, Dispositions!$C21, Raw!$H:$H, "E16")</f>
        <v>0</v>
      </c>
      <c r="AYQ21" s="52">
        <f>SUMIFS(Raw!$I:$I, Raw!$A:$A, Dispositions!AYQ$14, Raw!$F:$F, Dispositions!$C21, Raw!$H:$H, "E16")</f>
        <v>0</v>
      </c>
      <c r="AYR21" s="52">
        <f>SUMIFS(Raw!$I:$I, Raw!$A:$A, Dispositions!AYR$14, Raw!$F:$F, Dispositions!$C21, Raw!$H:$H, "E16")</f>
        <v>0</v>
      </c>
      <c r="AYS21" s="52">
        <f>SUMIFS(Raw!$I:$I, Raw!$A:$A, Dispositions!AYS$14, Raw!$F:$F, Dispositions!$C21, Raw!$H:$H, "E16")</f>
        <v>0</v>
      </c>
      <c r="AYT21" s="52">
        <f>SUMIFS(Raw!$I:$I, Raw!$A:$A, Dispositions!AYT$14, Raw!$F:$F, Dispositions!$C21, Raw!$H:$H, "E16")</f>
        <v>0</v>
      </c>
      <c r="AYU21" s="52">
        <f>SUMIFS(Raw!$I:$I, Raw!$A:$A, Dispositions!AYU$14, Raw!$F:$F, Dispositions!$C21, Raw!$H:$H, "E16")</f>
        <v>0</v>
      </c>
      <c r="AYV21" s="53">
        <f>SUMIFS(Raw!$I:$I, Raw!$A:$A, Dispositions!AYV$14, Raw!$F:$F, Dispositions!$C21, Raw!$H:$H, "E16")</f>
        <v>0</v>
      </c>
      <c r="AYX21" s="51">
        <f>SUMIFS(Raw!$I:$I, Raw!$A:$A, Dispositions!AYX$14, Raw!$F:$F, Dispositions!$C21, Raw!$H:$H, "E18")</f>
        <v>0</v>
      </c>
      <c r="AYY21" s="52">
        <f>SUMIFS(Raw!$I:$I, Raw!$A:$A, Dispositions!AYY$14, Raw!$F:$F, Dispositions!$C21, Raw!$H:$H, "E18")</f>
        <v>0</v>
      </c>
      <c r="AYZ21" s="52">
        <f>SUMIFS(Raw!$I:$I, Raw!$A:$A, Dispositions!AYZ$14, Raw!$F:$F, Dispositions!$C21, Raw!$H:$H, "E18")</f>
        <v>0</v>
      </c>
      <c r="AZA21" s="52">
        <f>SUMIFS(Raw!$I:$I, Raw!$A:$A, Dispositions!AZA$14, Raw!$F:$F, Dispositions!$C21, Raw!$H:$H, "E18")</f>
        <v>0</v>
      </c>
      <c r="AZB21" s="52">
        <f>SUMIFS(Raw!$I:$I, Raw!$A:$A, Dispositions!AZB$14, Raw!$F:$F, Dispositions!$C21, Raw!$H:$H, "E18")</f>
        <v>0</v>
      </c>
      <c r="AZC21" s="52">
        <f>SUMIFS(Raw!$I:$I, Raw!$A:$A, Dispositions!AZC$14, Raw!$F:$F, Dispositions!$C21, Raw!$H:$H, "E18")</f>
        <v>0</v>
      </c>
      <c r="AZD21" s="53">
        <f>SUMIFS(Raw!$I:$I, Raw!$A:$A, Dispositions!AZD$14, Raw!$F:$F, Dispositions!$C21, Raw!$H:$H, "E18")</f>
        <v>0</v>
      </c>
      <c r="AZF21" s="51">
        <f>SUMIFS(Raw!$I:$I, Raw!$A:$A, Dispositions!AZF$14, Raw!$F:$F, Dispositions!$C21, Raw!$H:$H, "E34")</f>
        <v>0</v>
      </c>
      <c r="AZG21" s="52">
        <f>SUMIFS(Raw!$I:$I, Raw!$A:$A, Dispositions!AZG$14, Raw!$F:$F, Dispositions!$C21, Raw!$H:$H, "E34")</f>
        <v>0</v>
      </c>
      <c r="AZH21" s="52">
        <f>SUMIFS(Raw!$I:$I, Raw!$A:$A, Dispositions!AZH$14, Raw!$F:$F, Dispositions!$C21, Raw!$H:$H, "E34")</f>
        <v>0</v>
      </c>
      <c r="AZI21" s="52">
        <f>SUMIFS(Raw!$I:$I, Raw!$A:$A, Dispositions!AZI$14, Raw!$F:$F, Dispositions!$C21, Raw!$H:$H, "E34")</f>
        <v>0</v>
      </c>
      <c r="AZJ21" s="52">
        <f>SUMIFS(Raw!$I:$I, Raw!$A:$A, Dispositions!AZJ$14, Raw!$F:$F, Dispositions!$C21, Raw!$H:$H, "E34")</f>
        <v>0</v>
      </c>
      <c r="AZK21" s="52">
        <f>SUMIFS(Raw!$I:$I, Raw!$A:$A, Dispositions!AZK$14, Raw!$F:$F, Dispositions!$C21, Raw!$H:$H, "E34")</f>
        <v>0</v>
      </c>
      <c r="AZL21" s="53">
        <f>SUMIFS(Raw!$I:$I, Raw!$A:$A, Dispositions!AZL$14, Raw!$F:$F, Dispositions!$C21, Raw!$H:$H, "E34")</f>
        <v>0</v>
      </c>
      <c r="AZN21" s="51">
        <f>SUMIFS(Raw!$I:$I, Raw!$A:$A, Dispositions!AZN$14, Raw!$F:$F, Dispositions!$C21, Raw!$H:$H, "E02")</f>
        <v>0</v>
      </c>
      <c r="AZO21" s="52">
        <f>SUMIFS(Raw!$I:$I, Raw!$A:$A, Dispositions!AZO$14, Raw!$F:$F, Dispositions!$C21, Raw!$H:$H, "E02")</f>
        <v>0</v>
      </c>
      <c r="AZP21" s="52">
        <f>SUMIFS(Raw!$I:$I, Raw!$A:$A, Dispositions!AZP$14, Raw!$F:$F, Dispositions!$C21, Raw!$H:$H, "E02")</f>
        <v>0</v>
      </c>
      <c r="AZQ21" s="52">
        <f>SUMIFS(Raw!$I:$I, Raw!$A:$A, Dispositions!AZQ$14, Raw!$F:$F, Dispositions!$C21, Raw!$H:$H, "E02")</f>
        <v>0</v>
      </c>
      <c r="AZR21" s="52">
        <f>SUMIFS(Raw!$I:$I, Raw!$A:$A, Dispositions!AZR$14, Raw!$F:$F, Dispositions!$C21, Raw!$H:$H, "E02")</f>
        <v>0</v>
      </c>
      <c r="AZS21" s="52">
        <f>SUMIFS(Raw!$I:$I, Raw!$A:$A, Dispositions!AZS$14, Raw!$F:$F, Dispositions!$C21, Raw!$H:$H, "E02")</f>
        <v>0</v>
      </c>
      <c r="AZT21" s="53">
        <f>SUMIFS(Raw!$I:$I, Raw!$A:$A, Dispositions!AZT$14, Raw!$F:$F, Dispositions!$C21, Raw!$H:$H, "E02")</f>
        <v>0</v>
      </c>
      <c r="AZV21" s="51">
        <f>SUMIFS(Raw!$I:$I, Raw!$A:$A, Dispositions!AZV$14, Raw!$F:$F, Dispositions!$C21, Raw!$H:$H, "E03")</f>
        <v>0</v>
      </c>
      <c r="AZW21" s="52">
        <f>SUMIFS(Raw!$I:$I, Raw!$A:$A, Dispositions!AZW$14, Raw!$F:$F, Dispositions!$C21, Raw!$H:$H, "E03")</f>
        <v>0</v>
      </c>
      <c r="AZX21" s="52">
        <f>SUMIFS(Raw!$I:$I, Raw!$A:$A, Dispositions!AZX$14, Raw!$F:$F, Dispositions!$C21, Raw!$H:$H, "E03")</f>
        <v>0</v>
      </c>
      <c r="AZY21" s="52">
        <f>SUMIFS(Raw!$I:$I, Raw!$A:$A, Dispositions!AZY$14, Raw!$F:$F, Dispositions!$C21, Raw!$H:$H, "E03")</f>
        <v>0</v>
      </c>
      <c r="AZZ21" s="52">
        <f>SUMIFS(Raw!$I:$I, Raw!$A:$A, Dispositions!AZZ$14, Raw!$F:$F, Dispositions!$C21, Raw!$H:$H, "E03")</f>
        <v>0</v>
      </c>
      <c r="BAA21" s="52">
        <f>SUMIFS(Raw!$I:$I, Raw!$A:$A, Dispositions!BAA$14, Raw!$F:$F, Dispositions!$C21, Raw!$H:$H, "E03")</f>
        <v>0</v>
      </c>
      <c r="BAB21" s="53">
        <f>SUMIFS(Raw!$I:$I, Raw!$A:$A, Dispositions!BAB$14, Raw!$F:$F, Dispositions!$C21, Raw!$H:$H, "E03")</f>
        <v>0</v>
      </c>
      <c r="BAD21" s="51">
        <f>SUMIFS(Raw!$I:$I, Raw!$A:$A, Dispositions!BAD$14, Raw!$F:$F, Dispositions!$C21, Raw!$H:$H, "E05")</f>
        <v>0</v>
      </c>
      <c r="BAE21" s="52">
        <f>SUMIFS(Raw!$I:$I, Raw!$A:$A, Dispositions!BAE$14, Raw!$F:$F, Dispositions!$C21, Raw!$H:$H, "E05")</f>
        <v>0</v>
      </c>
      <c r="BAF21" s="52">
        <f>SUMIFS(Raw!$I:$I, Raw!$A:$A, Dispositions!BAF$14, Raw!$F:$F, Dispositions!$C21, Raw!$H:$H, "E05")</f>
        <v>0</v>
      </c>
      <c r="BAG21" s="52">
        <f>SUMIFS(Raw!$I:$I, Raw!$A:$A, Dispositions!BAG$14, Raw!$F:$F, Dispositions!$C21, Raw!$H:$H, "E05")</f>
        <v>0</v>
      </c>
      <c r="BAH21" s="52">
        <f>SUMIFS(Raw!$I:$I, Raw!$A:$A, Dispositions!BAH$14, Raw!$F:$F, Dispositions!$C21, Raw!$H:$H, "E05")</f>
        <v>0</v>
      </c>
      <c r="BAI21" s="52">
        <f>SUMIFS(Raw!$I:$I, Raw!$A:$A, Dispositions!BAI$14, Raw!$F:$F, Dispositions!$C21, Raw!$H:$H, "E05")</f>
        <v>0</v>
      </c>
      <c r="BAJ21" s="53">
        <f>SUMIFS(Raw!$I:$I, Raw!$A:$A, Dispositions!BAJ$14, Raw!$F:$F, Dispositions!$C21, Raw!$H:$H, "E05")</f>
        <v>0</v>
      </c>
      <c r="BAL21" s="51">
        <f>SUMIFS(Raw!$I:$I, Raw!$A:$A, Dispositions!BAL$14, Raw!$F:$F, Dispositions!$C21, Raw!$H:$H, "E12")</f>
        <v>0</v>
      </c>
      <c r="BAM21" s="52">
        <f>SUMIFS(Raw!$I:$I, Raw!$A:$A, Dispositions!BAM$14, Raw!$F:$F, Dispositions!$C21, Raw!$H:$H, "E12")</f>
        <v>0</v>
      </c>
      <c r="BAN21" s="52">
        <f>SUMIFS(Raw!$I:$I, Raw!$A:$A, Dispositions!BAN$14, Raw!$F:$F, Dispositions!$C21, Raw!$H:$H, "E12")</f>
        <v>0</v>
      </c>
      <c r="BAO21" s="52">
        <f>SUMIFS(Raw!$I:$I, Raw!$A:$A, Dispositions!BAO$14, Raw!$F:$F, Dispositions!$C21, Raw!$H:$H, "E12")</f>
        <v>0</v>
      </c>
      <c r="BAP21" s="52">
        <f>SUMIFS(Raw!$I:$I, Raw!$A:$A, Dispositions!BAP$14, Raw!$F:$F, Dispositions!$C21, Raw!$H:$H, "E12")</f>
        <v>0</v>
      </c>
      <c r="BAQ21" s="52">
        <f>SUMIFS(Raw!$I:$I, Raw!$A:$A, Dispositions!BAQ$14, Raw!$F:$F, Dispositions!$C21, Raw!$H:$H, "E12")</f>
        <v>0</v>
      </c>
      <c r="BAR21" s="53">
        <f>SUMIFS(Raw!$I:$I, Raw!$A:$A, Dispositions!BAR$14, Raw!$F:$F, Dispositions!$C21, Raw!$H:$H, "E12")</f>
        <v>0</v>
      </c>
      <c r="BAT21" s="51">
        <f>SUMIFS(Raw!$I:$I, Raw!$A:$A, Dispositions!BAT$14, Raw!$F:$F, Dispositions!$C21, Raw!$H:$H, "E13")</f>
        <v>0</v>
      </c>
      <c r="BAU21" s="52">
        <f>SUMIFS(Raw!$I:$I, Raw!$A:$A, Dispositions!BAU$14, Raw!$F:$F, Dispositions!$C21, Raw!$H:$H, "E13")</f>
        <v>0</v>
      </c>
      <c r="BAV21" s="52">
        <f>SUMIFS(Raw!$I:$I, Raw!$A:$A, Dispositions!BAV$14, Raw!$F:$F, Dispositions!$C21, Raw!$H:$H, "E13")</f>
        <v>0</v>
      </c>
      <c r="BAW21" s="52">
        <f>SUMIFS(Raw!$I:$I, Raw!$A:$A, Dispositions!BAW$14, Raw!$F:$F, Dispositions!$C21, Raw!$H:$H, "E13")</f>
        <v>0</v>
      </c>
      <c r="BAX21" s="52">
        <f>SUMIFS(Raw!$I:$I, Raw!$A:$A, Dispositions!BAX$14, Raw!$F:$F, Dispositions!$C21, Raw!$H:$H, "E13")</f>
        <v>0</v>
      </c>
      <c r="BAY21" s="52">
        <f>SUMIFS(Raw!$I:$I, Raw!$A:$A, Dispositions!BAY$14, Raw!$F:$F, Dispositions!$C21, Raw!$H:$H, "E13")</f>
        <v>0</v>
      </c>
      <c r="BAZ21" s="53">
        <f>SUMIFS(Raw!$I:$I, Raw!$A:$A, Dispositions!BAZ$14, Raw!$F:$F, Dispositions!$C21, Raw!$H:$H, "E13")</f>
        <v>0</v>
      </c>
      <c r="BBB21" s="51">
        <f>SUMIFS(Raw!$I:$I, Raw!$A:$A, Dispositions!BBB$14, Raw!$F:$F, Dispositions!$C21, Raw!$H:$H, "E14")</f>
        <v>0</v>
      </c>
      <c r="BBC21" s="52">
        <f>SUMIFS(Raw!$I:$I, Raw!$A:$A, Dispositions!BBC$14, Raw!$F:$F, Dispositions!$C21, Raw!$H:$H, "E14")</f>
        <v>0</v>
      </c>
      <c r="BBD21" s="52">
        <f>SUMIFS(Raw!$I:$I, Raw!$A:$A, Dispositions!BBD$14, Raw!$F:$F, Dispositions!$C21, Raw!$H:$H, "E14")</f>
        <v>0</v>
      </c>
      <c r="BBE21" s="52">
        <f>SUMIFS(Raw!$I:$I, Raw!$A:$A, Dispositions!BBE$14, Raw!$F:$F, Dispositions!$C21, Raw!$H:$H, "E14")</f>
        <v>0</v>
      </c>
      <c r="BBF21" s="52">
        <f>SUMIFS(Raw!$I:$I, Raw!$A:$A, Dispositions!BBF$14, Raw!$F:$F, Dispositions!$C21, Raw!$H:$H, "E14")</f>
        <v>0</v>
      </c>
      <c r="BBG21" s="52">
        <f>SUMIFS(Raw!$I:$I, Raw!$A:$A, Dispositions!BBG$14, Raw!$F:$F, Dispositions!$C21, Raw!$H:$H, "E14")</f>
        <v>0</v>
      </c>
      <c r="BBH21" s="53">
        <f>SUMIFS(Raw!$I:$I, Raw!$A:$A, Dispositions!BBH$14, Raw!$F:$F, Dispositions!$C21, Raw!$H:$H, "E14")</f>
        <v>0</v>
      </c>
      <c r="BBJ21" s="51">
        <f>SUMIFS(Raw!$I:$I, Raw!$A:$A, Dispositions!BBJ$14, Raw!$F:$F, Dispositions!$C21, Raw!$H:$H, "E15")</f>
        <v>0</v>
      </c>
      <c r="BBK21" s="52">
        <f>SUMIFS(Raw!$I:$I, Raw!$A:$A, Dispositions!BBK$14, Raw!$F:$F, Dispositions!$C21, Raw!$H:$H, "E15")</f>
        <v>0</v>
      </c>
      <c r="BBL21" s="52">
        <f>SUMIFS(Raw!$I:$I, Raw!$A:$A, Dispositions!BBL$14, Raw!$F:$F, Dispositions!$C21, Raw!$H:$H, "E15")</f>
        <v>0</v>
      </c>
      <c r="BBM21" s="52">
        <f>SUMIFS(Raw!$I:$I, Raw!$A:$A, Dispositions!BBM$14, Raw!$F:$F, Dispositions!$C21, Raw!$H:$H, "E15")</f>
        <v>0</v>
      </c>
      <c r="BBN21" s="52">
        <f>SUMIFS(Raw!$I:$I, Raw!$A:$A, Dispositions!BBN$14, Raw!$F:$F, Dispositions!$C21, Raw!$H:$H, "E15")</f>
        <v>0</v>
      </c>
      <c r="BBO21" s="52">
        <f>SUMIFS(Raw!$I:$I, Raw!$A:$A, Dispositions!BBO$14, Raw!$F:$F, Dispositions!$C21, Raw!$H:$H, "E15")</f>
        <v>0</v>
      </c>
      <c r="BBP21" s="53">
        <f>SUMIFS(Raw!$I:$I, Raw!$A:$A, Dispositions!BBP$14, Raw!$F:$F, Dispositions!$C21, Raw!$H:$H, "E15")</f>
        <v>0</v>
      </c>
      <c r="BBR21" s="51">
        <f>SUMIFS(Raw!$I:$I, Raw!$A:$A, Dispositions!BBR$14, Raw!$F:$F, Dispositions!$C21, Raw!$H:$H, "E16")</f>
        <v>0</v>
      </c>
      <c r="BBS21" s="52">
        <f>SUMIFS(Raw!$I:$I, Raw!$A:$A, Dispositions!BBS$14, Raw!$F:$F, Dispositions!$C21, Raw!$H:$H, "E16")</f>
        <v>0</v>
      </c>
      <c r="BBT21" s="52">
        <f>SUMIFS(Raw!$I:$I, Raw!$A:$A, Dispositions!BBT$14, Raw!$F:$F, Dispositions!$C21, Raw!$H:$H, "E16")</f>
        <v>0</v>
      </c>
      <c r="BBU21" s="52">
        <f>SUMIFS(Raw!$I:$I, Raw!$A:$A, Dispositions!BBU$14, Raw!$F:$F, Dispositions!$C21, Raw!$H:$H, "E16")</f>
        <v>0</v>
      </c>
      <c r="BBV21" s="52">
        <f>SUMIFS(Raw!$I:$I, Raw!$A:$A, Dispositions!BBV$14, Raw!$F:$F, Dispositions!$C21, Raw!$H:$H, "E16")</f>
        <v>0</v>
      </c>
      <c r="BBW21" s="52">
        <f>SUMIFS(Raw!$I:$I, Raw!$A:$A, Dispositions!BBW$14, Raw!$F:$F, Dispositions!$C21, Raw!$H:$H, "E16")</f>
        <v>0</v>
      </c>
      <c r="BBX21" s="53">
        <f>SUMIFS(Raw!$I:$I, Raw!$A:$A, Dispositions!BBX$14, Raw!$F:$F, Dispositions!$C21, Raw!$H:$H, "E16")</f>
        <v>0</v>
      </c>
      <c r="BBZ21" s="51">
        <f>SUMIFS(Raw!$I:$I, Raw!$A:$A, Dispositions!BBZ$14, Raw!$F:$F, Dispositions!$C21, Raw!$H:$H, "E18")</f>
        <v>0</v>
      </c>
      <c r="BCA21" s="52">
        <f>SUMIFS(Raw!$I:$I, Raw!$A:$A, Dispositions!BCA$14, Raw!$F:$F, Dispositions!$C21, Raw!$H:$H, "E18")</f>
        <v>0</v>
      </c>
      <c r="BCB21" s="52">
        <f>SUMIFS(Raw!$I:$I, Raw!$A:$A, Dispositions!BCB$14, Raw!$F:$F, Dispositions!$C21, Raw!$H:$H, "E18")</f>
        <v>0</v>
      </c>
      <c r="BCC21" s="52">
        <f>SUMIFS(Raw!$I:$I, Raw!$A:$A, Dispositions!BCC$14, Raw!$F:$F, Dispositions!$C21, Raw!$H:$H, "E18")</f>
        <v>0</v>
      </c>
      <c r="BCD21" s="52">
        <f>SUMIFS(Raw!$I:$I, Raw!$A:$A, Dispositions!BCD$14, Raw!$F:$F, Dispositions!$C21, Raw!$H:$H, "E18")</f>
        <v>0</v>
      </c>
      <c r="BCE21" s="52">
        <f>SUMIFS(Raw!$I:$I, Raw!$A:$A, Dispositions!BCE$14, Raw!$F:$F, Dispositions!$C21, Raw!$H:$H, "E18")</f>
        <v>0</v>
      </c>
      <c r="BCF21" s="53">
        <f>SUMIFS(Raw!$I:$I, Raw!$A:$A, Dispositions!BCF$14, Raw!$F:$F, Dispositions!$C21, Raw!$H:$H, "E18")</f>
        <v>0</v>
      </c>
      <c r="BCH21" s="51">
        <f>SUMIFS(Raw!$I:$I, Raw!$A:$A, Dispositions!BCH$14, Raw!$F:$F, Dispositions!$C21, Raw!$H:$H, "E34")</f>
        <v>0</v>
      </c>
      <c r="BCI21" s="52">
        <f>SUMIFS(Raw!$I:$I, Raw!$A:$A, Dispositions!BCI$14, Raw!$F:$F, Dispositions!$C21, Raw!$H:$H, "E34")</f>
        <v>0</v>
      </c>
      <c r="BCJ21" s="52">
        <f>SUMIFS(Raw!$I:$I, Raw!$A:$A, Dispositions!BCJ$14, Raw!$F:$F, Dispositions!$C21, Raw!$H:$H, "E34")</f>
        <v>0</v>
      </c>
      <c r="BCK21" s="52">
        <f>SUMIFS(Raw!$I:$I, Raw!$A:$A, Dispositions!BCK$14, Raw!$F:$F, Dispositions!$C21, Raw!$H:$H, "E34")</f>
        <v>0</v>
      </c>
      <c r="BCL21" s="52">
        <f>SUMIFS(Raw!$I:$I, Raw!$A:$A, Dispositions!BCL$14, Raw!$F:$F, Dispositions!$C21, Raw!$H:$H, "E34")</f>
        <v>0</v>
      </c>
      <c r="BCM21" s="52">
        <f>SUMIFS(Raw!$I:$I, Raw!$A:$A, Dispositions!BCM$14, Raw!$F:$F, Dispositions!$C21, Raw!$H:$H, "E34")</f>
        <v>0</v>
      </c>
      <c r="BCN21" s="53">
        <f>SUMIFS(Raw!$I:$I, Raw!$A:$A, Dispositions!BCN$14, Raw!$F:$F, Dispositions!$C21, Raw!$H:$H, "E34")</f>
        <v>0</v>
      </c>
      <c r="BCP21" s="51">
        <f>SUMIFS(Raw!$I:$I, Raw!$A:$A, Dispositions!BCP$14, Raw!$F:$F, Dispositions!$C21, Raw!$H:$H, "E02")</f>
        <v>0</v>
      </c>
      <c r="BCQ21" s="52">
        <f>SUMIFS(Raw!$I:$I, Raw!$A:$A, Dispositions!BCQ$14, Raw!$F:$F, Dispositions!$C21, Raw!$H:$H, "E02")</f>
        <v>0</v>
      </c>
      <c r="BCR21" s="52">
        <f>SUMIFS(Raw!$I:$I, Raw!$A:$A, Dispositions!BCR$14, Raw!$F:$F, Dispositions!$C21, Raw!$H:$H, "E02")</f>
        <v>0</v>
      </c>
      <c r="BCS21" s="52">
        <f>SUMIFS(Raw!$I:$I, Raw!$A:$A, Dispositions!BCS$14, Raw!$F:$F, Dispositions!$C21, Raw!$H:$H, "E02")</f>
        <v>0</v>
      </c>
      <c r="BCT21" s="52">
        <f>SUMIFS(Raw!$I:$I, Raw!$A:$A, Dispositions!BCT$14, Raw!$F:$F, Dispositions!$C21, Raw!$H:$H, "E02")</f>
        <v>0</v>
      </c>
      <c r="BCU21" s="52">
        <f>SUMIFS(Raw!$I:$I, Raw!$A:$A, Dispositions!BCU$14, Raw!$F:$F, Dispositions!$C21, Raw!$H:$H, "E02")</f>
        <v>0</v>
      </c>
      <c r="BCV21" s="53">
        <f>SUMIFS(Raw!$I:$I, Raw!$A:$A, Dispositions!BCV$14, Raw!$F:$F, Dispositions!$C21, Raw!$H:$H, "E02")</f>
        <v>0</v>
      </c>
      <c r="BCX21" s="51">
        <f>SUMIFS(Raw!$I:$I, Raw!$A:$A, Dispositions!BCX$14, Raw!$F:$F, Dispositions!$C21, Raw!$H:$H, "E03")</f>
        <v>0</v>
      </c>
      <c r="BCY21" s="52">
        <f>SUMIFS(Raw!$I:$I, Raw!$A:$A, Dispositions!BCY$14, Raw!$F:$F, Dispositions!$C21, Raw!$H:$H, "E03")</f>
        <v>0</v>
      </c>
      <c r="BCZ21" s="52">
        <f>SUMIFS(Raw!$I:$I, Raw!$A:$A, Dispositions!BCZ$14, Raw!$F:$F, Dispositions!$C21, Raw!$H:$H, "E03")</f>
        <v>0</v>
      </c>
      <c r="BDA21" s="52">
        <f>SUMIFS(Raw!$I:$I, Raw!$A:$A, Dispositions!BDA$14, Raw!$F:$F, Dispositions!$C21, Raw!$H:$H, "E03")</f>
        <v>0</v>
      </c>
      <c r="BDB21" s="52">
        <f>SUMIFS(Raw!$I:$I, Raw!$A:$A, Dispositions!BDB$14, Raw!$F:$F, Dispositions!$C21, Raw!$H:$H, "E03")</f>
        <v>0</v>
      </c>
      <c r="BDC21" s="52">
        <f>SUMIFS(Raw!$I:$I, Raw!$A:$A, Dispositions!BDC$14, Raw!$F:$F, Dispositions!$C21, Raw!$H:$H, "E03")</f>
        <v>0</v>
      </c>
      <c r="BDD21" s="53">
        <f>SUMIFS(Raw!$I:$I, Raw!$A:$A, Dispositions!BDD$14, Raw!$F:$F, Dispositions!$C21, Raw!$H:$H, "E03")</f>
        <v>0</v>
      </c>
      <c r="BDF21" s="51">
        <f>SUMIFS(Raw!$I:$I, Raw!$A:$A, Dispositions!BDF$14, Raw!$F:$F, Dispositions!$C21, Raw!$H:$H, "E05")</f>
        <v>0</v>
      </c>
      <c r="BDG21" s="52">
        <f>SUMIFS(Raw!$I:$I, Raw!$A:$A, Dispositions!BDG$14, Raw!$F:$F, Dispositions!$C21, Raw!$H:$H, "E05")</f>
        <v>0</v>
      </c>
      <c r="BDH21" s="52">
        <f>SUMIFS(Raw!$I:$I, Raw!$A:$A, Dispositions!BDH$14, Raw!$F:$F, Dispositions!$C21, Raw!$H:$H, "E05")</f>
        <v>0</v>
      </c>
      <c r="BDI21" s="52">
        <f>SUMIFS(Raw!$I:$I, Raw!$A:$A, Dispositions!BDI$14, Raw!$F:$F, Dispositions!$C21, Raw!$H:$H, "E05")</f>
        <v>0</v>
      </c>
      <c r="BDJ21" s="52">
        <f>SUMIFS(Raw!$I:$I, Raw!$A:$A, Dispositions!BDJ$14, Raw!$F:$F, Dispositions!$C21, Raw!$H:$H, "E05")</f>
        <v>0</v>
      </c>
      <c r="BDK21" s="52">
        <f>SUMIFS(Raw!$I:$I, Raw!$A:$A, Dispositions!BDK$14, Raw!$F:$F, Dispositions!$C21, Raw!$H:$H, "E05")</f>
        <v>0</v>
      </c>
      <c r="BDL21" s="53">
        <f>SUMIFS(Raw!$I:$I, Raw!$A:$A, Dispositions!BDL$14, Raw!$F:$F, Dispositions!$C21, Raw!$H:$H, "E05")</f>
        <v>0</v>
      </c>
      <c r="BDN21" s="51">
        <f>SUMIFS(Raw!$I:$I, Raw!$A:$A, Dispositions!BDN$14, Raw!$F:$F, Dispositions!$C21, Raw!$H:$H, "E12")</f>
        <v>0</v>
      </c>
      <c r="BDO21" s="52">
        <f>SUMIFS(Raw!$I:$I, Raw!$A:$A, Dispositions!BDO$14, Raw!$F:$F, Dispositions!$C21, Raw!$H:$H, "E12")</f>
        <v>0</v>
      </c>
      <c r="BDP21" s="52">
        <f>SUMIFS(Raw!$I:$I, Raw!$A:$A, Dispositions!BDP$14, Raw!$F:$F, Dispositions!$C21, Raw!$H:$H, "E12")</f>
        <v>0</v>
      </c>
      <c r="BDQ21" s="52">
        <f>SUMIFS(Raw!$I:$I, Raw!$A:$A, Dispositions!BDQ$14, Raw!$F:$F, Dispositions!$C21, Raw!$H:$H, "E12")</f>
        <v>0</v>
      </c>
      <c r="BDR21" s="52">
        <f>SUMIFS(Raw!$I:$I, Raw!$A:$A, Dispositions!BDR$14, Raw!$F:$F, Dispositions!$C21, Raw!$H:$H, "E12")</f>
        <v>0</v>
      </c>
      <c r="BDS21" s="52">
        <f>SUMIFS(Raw!$I:$I, Raw!$A:$A, Dispositions!BDS$14, Raw!$F:$F, Dispositions!$C21, Raw!$H:$H, "E12")</f>
        <v>0</v>
      </c>
      <c r="BDT21" s="53">
        <f>SUMIFS(Raw!$I:$I, Raw!$A:$A, Dispositions!BDT$14, Raw!$F:$F, Dispositions!$C21, Raw!$H:$H, "E12")</f>
        <v>0</v>
      </c>
      <c r="BDV21" s="51">
        <f>SUMIFS(Raw!$I:$I, Raw!$A:$A, Dispositions!BDV$14, Raw!$F:$F, Dispositions!$C21, Raw!$H:$H, "E13")</f>
        <v>0</v>
      </c>
      <c r="BDW21" s="52">
        <f>SUMIFS(Raw!$I:$I, Raw!$A:$A, Dispositions!BDW$14, Raw!$F:$F, Dispositions!$C21, Raw!$H:$H, "E13")</f>
        <v>0</v>
      </c>
      <c r="BDX21" s="52">
        <f>SUMIFS(Raw!$I:$I, Raw!$A:$A, Dispositions!BDX$14, Raw!$F:$F, Dispositions!$C21, Raw!$H:$H, "E13")</f>
        <v>0</v>
      </c>
      <c r="BDY21" s="52">
        <f>SUMIFS(Raw!$I:$I, Raw!$A:$A, Dispositions!BDY$14, Raw!$F:$F, Dispositions!$C21, Raw!$H:$H, "E13")</f>
        <v>0</v>
      </c>
      <c r="BDZ21" s="52">
        <f>SUMIFS(Raw!$I:$I, Raw!$A:$A, Dispositions!BDZ$14, Raw!$F:$F, Dispositions!$C21, Raw!$H:$H, "E13")</f>
        <v>0</v>
      </c>
      <c r="BEA21" s="52">
        <f>SUMIFS(Raw!$I:$I, Raw!$A:$A, Dispositions!BEA$14, Raw!$F:$F, Dispositions!$C21, Raw!$H:$H, "E13")</f>
        <v>0</v>
      </c>
      <c r="BEB21" s="53">
        <f>SUMIFS(Raw!$I:$I, Raw!$A:$A, Dispositions!BEB$14, Raw!$F:$F, Dispositions!$C21, Raw!$H:$H, "E13")</f>
        <v>0</v>
      </c>
      <c r="BED21" s="51">
        <f>SUMIFS(Raw!$I:$I, Raw!$A:$A, Dispositions!BED$14, Raw!$F:$F, Dispositions!$C21, Raw!$H:$H, "E14")</f>
        <v>0</v>
      </c>
      <c r="BEE21" s="52">
        <f>SUMIFS(Raw!$I:$I, Raw!$A:$A, Dispositions!BEE$14, Raw!$F:$F, Dispositions!$C21, Raw!$H:$H, "E14")</f>
        <v>0</v>
      </c>
      <c r="BEF21" s="52">
        <f>SUMIFS(Raw!$I:$I, Raw!$A:$A, Dispositions!BEF$14, Raw!$F:$F, Dispositions!$C21, Raw!$H:$H, "E14")</f>
        <v>0</v>
      </c>
      <c r="BEG21" s="52">
        <f>SUMIFS(Raw!$I:$I, Raw!$A:$A, Dispositions!BEG$14, Raw!$F:$F, Dispositions!$C21, Raw!$H:$H, "E14")</f>
        <v>0</v>
      </c>
      <c r="BEH21" s="52">
        <f>SUMIFS(Raw!$I:$I, Raw!$A:$A, Dispositions!BEH$14, Raw!$F:$F, Dispositions!$C21, Raw!$H:$H, "E14")</f>
        <v>0</v>
      </c>
      <c r="BEI21" s="52">
        <f>SUMIFS(Raw!$I:$I, Raw!$A:$A, Dispositions!BEI$14, Raw!$F:$F, Dispositions!$C21, Raw!$H:$H, "E14")</f>
        <v>0</v>
      </c>
      <c r="BEJ21" s="53">
        <f>SUMIFS(Raw!$I:$I, Raw!$A:$A, Dispositions!BEJ$14, Raw!$F:$F, Dispositions!$C21, Raw!$H:$H, "E14")</f>
        <v>0</v>
      </c>
      <c r="BEL21" s="51">
        <f>SUMIFS(Raw!$I:$I, Raw!$A:$A, Dispositions!BEL$14, Raw!$F:$F, Dispositions!$C21, Raw!$H:$H, "E15")</f>
        <v>0</v>
      </c>
      <c r="BEM21" s="52">
        <f>SUMIFS(Raw!$I:$I, Raw!$A:$A, Dispositions!BEM$14, Raw!$F:$F, Dispositions!$C21, Raw!$H:$H, "E15")</f>
        <v>0</v>
      </c>
      <c r="BEN21" s="52">
        <f>SUMIFS(Raw!$I:$I, Raw!$A:$A, Dispositions!BEN$14, Raw!$F:$F, Dispositions!$C21, Raw!$H:$H, "E15")</f>
        <v>0</v>
      </c>
      <c r="BEO21" s="52">
        <f>SUMIFS(Raw!$I:$I, Raw!$A:$A, Dispositions!BEO$14, Raw!$F:$F, Dispositions!$C21, Raw!$H:$H, "E15")</f>
        <v>0</v>
      </c>
      <c r="BEP21" s="52">
        <f>SUMIFS(Raw!$I:$I, Raw!$A:$A, Dispositions!BEP$14, Raw!$F:$F, Dispositions!$C21, Raw!$H:$H, "E15")</f>
        <v>0</v>
      </c>
      <c r="BEQ21" s="52">
        <f>SUMIFS(Raw!$I:$I, Raw!$A:$A, Dispositions!BEQ$14, Raw!$F:$F, Dispositions!$C21, Raw!$H:$H, "E15")</f>
        <v>0</v>
      </c>
      <c r="BER21" s="53">
        <f>SUMIFS(Raw!$I:$I, Raw!$A:$A, Dispositions!BER$14, Raw!$F:$F, Dispositions!$C21, Raw!$H:$H, "E15")</f>
        <v>0</v>
      </c>
      <c r="BET21" s="51">
        <f>SUMIFS(Raw!$I:$I, Raw!$A:$A, Dispositions!BET$14, Raw!$F:$F, Dispositions!$C21, Raw!$H:$H, "E16")</f>
        <v>0</v>
      </c>
      <c r="BEU21" s="52">
        <f>SUMIFS(Raw!$I:$I, Raw!$A:$A, Dispositions!BEU$14, Raw!$F:$F, Dispositions!$C21, Raw!$H:$H, "E16")</f>
        <v>0</v>
      </c>
      <c r="BEV21" s="52">
        <f>SUMIFS(Raw!$I:$I, Raw!$A:$A, Dispositions!BEV$14, Raw!$F:$F, Dispositions!$C21, Raw!$H:$H, "E16")</f>
        <v>0</v>
      </c>
      <c r="BEW21" s="52">
        <f>SUMIFS(Raw!$I:$I, Raw!$A:$A, Dispositions!BEW$14, Raw!$F:$F, Dispositions!$C21, Raw!$H:$H, "E16")</f>
        <v>0</v>
      </c>
      <c r="BEX21" s="52">
        <f>SUMIFS(Raw!$I:$I, Raw!$A:$A, Dispositions!BEX$14, Raw!$F:$F, Dispositions!$C21, Raw!$H:$H, "E16")</f>
        <v>0</v>
      </c>
      <c r="BEY21" s="52">
        <f>SUMIFS(Raw!$I:$I, Raw!$A:$A, Dispositions!BEY$14, Raw!$F:$F, Dispositions!$C21, Raw!$H:$H, "E16")</f>
        <v>0</v>
      </c>
      <c r="BEZ21" s="53">
        <f>SUMIFS(Raw!$I:$I, Raw!$A:$A, Dispositions!BEZ$14, Raw!$F:$F, Dispositions!$C21, Raw!$H:$H, "E16")</f>
        <v>0</v>
      </c>
      <c r="BFB21" s="51">
        <f>SUMIFS(Raw!$I:$I, Raw!$A:$A, Dispositions!BFB$14, Raw!$F:$F, Dispositions!$C21, Raw!$H:$H, "E18")</f>
        <v>0</v>
      </c>
      <c r="BFC21" s="52">
        <f>SUMIFS(Raw!$I:$I, Raw!$A:$A, Dispositions!BFC$14, Raw!$F:$F, Dispositions!$C21, Raw!$H:$H, "E18")</f>
        <v>0</v>
      </c>
      <c r="BFD21" s="52">
        <f>SUMIFS(Raw!$I:$I, Raw!$A:$A, Dispositions!BFD$14, Raw!$F:$F, Dispositions!$C21, Raw!$H:$H, "E18")</f>
        <v>0</v>
      </c>
      <c r="BFE21" s="52">
        <f>SUMIFS(Raw!$I:$I, Raw!$A:$A, Dispositions!BFE$14, Raw!$F:$F, Dispositions!$C21, Raw!$H:$H, "E18")</f>
        <v>0</v>
      </c>
      <c r="BFF21" s="52">
        <f>SUMIFS(Raw!$I:$I, Raw!$A:$A, Dispositions!BFF$14, Raw!$F:$F, Dispositions!$C21, Raw!$H:$H, "E18")</f>
        <v>0</v>
      </c>
      <c r="BFG21" s="52">
        <f>SUMIFS(Raw!$I:$I, Raw!$A:$A, Dispositions!BFG$14, Raw!$F:$F, Dispositions!$C21, Raw!$H:$H, "E18")</f>
        <v>0</v>
      </c>
      <c r="BFH21" s="53">
        <f>SUMIFS(Raw!$I:$I, Raw!$A:$A, Dispositions!BFH$14, Raw!$F:$F, Dispositions!$C21, Raw!$H:$H, "E18")</f>
        <v>0</v>
      </c>
      <c r="BFJ21" s="51">
        <f>SUMIFS(Raw!$I:$I, Raw!$A:$A, Dispositions!BFJ$14, Raw!$F:$F, Dispositions!$C21, Raw!$H:$H, "E34")</f>
        <v>0</v>
      </c>
      <c r="BFK21" s="52">
        <f>SUMIFS(Raw!$I:$I, Raw!$A:$A, Dispositions!BFK$14, Raw!$F:$F, Dispositions!$C21, Raw!$H:$H, "E34")</f>
        <v>0</v>
      </c>
      <c r="BFL21" s="52">
        <f>SUMIFS(Raw!$I:$I, Raw!$A:$A, Dispositions!BFL$14, Raw!$F:$F, Dispositions!$C21, Raw!$H:$H, "E34")</f>
        <v>0</v>
      </c>
      <c r="BFM21" s="52">
        <f>SUMIFS(Raw!$I:$I, Raw!$A:$A, Dispositions!BFM$14, Raw!$F:$F, Dispositions!$C21, Raw!$H:$H, "E34")</f>
        <v>0</v>
      </c>
      <c r="BFN21" s="52">
        <f>SUMIFS(Raw!$I:$I, Raw!$A:$A, Dispositions!BFN$14, Raw!$F:$F, Dispositions!$C21, Raw!$H:$H, "E34")</f>
        <v>0</v>
      </c>
      <c r="BFO21" s="52">
        <f>SUMIFS(Raw!$I:$I, Raw!$A:$A, Dispositions!BFO$14, Raw!$F:$F, Dispositions!$C21, Raw!$H:$H, "E34")</f>
        <v>0</v>
      </c>
      <c r="BFP21" s="53">
        <f>SUMIFS(Raw!$I:$I, Raw!$A:$A, Dispositions!BFP$14, Raw!$F:$F, Dispositions!$C21, Raw!$H:$H,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f>SUMIFS(Raw!$I:$I, Raw!$A:$A, Dispositions!OP$14, Raw!$F:$F, Dispositions!$C22, Raw!$H:$H, "E02")</f>
        <v>32</v>
      </c>
      <c r="OQ22" s="52">
        <f>SUMIFS(Raw!$I:$I, Raw!$A:$A, Dispositions!OQ$14, Raw!$F:$F, Dispositions!$C22, Raw!$H:$H, "E02")</f>
        <v>40</v>
      </c>
      <c r="OR22" s="52">
        <f>SUMIFS(Raw!$I:$I, Raw!$A:$A, Dispositions!OR$14, Raw!$F:$F, Dispositions!$C22, Raw!$H:$H, "E02")</f>
        <v>29</v>
      </c>
      <c r="OS22" s="52">
        <f>SUMIFS(Raw!$I:$I, Raw!$A:$A, Dispositions!OS$14, Raw!$F:$F, Dispositions!$C22, Raw!$H:$H, "E02")</f>
        <v>29</v>
      </c>
      <c r="OT22" s="52">
        <f>SUMIFS(Raw!$I:$I, Raw!$A:$A, Dispositions!OT$14, Raw!$F:$F, Dispositions!$C22, Raw!$H:$H, "E02")</f>
        <v>35</v>
      </c>
      <c r="OU22" s="52">
        <f>SUMIFS(Raw!$I:$I, Raw!$A:$A, Dispositions!OU$14, Raw!$F:$F, Dispositions!$C22, Raw!$H:$H, "E02")</f>
        <v>48</v>
      </c>
      <c r="OV22" s="53">
        <f>SUMIFS(Raw!$I:$I, Raw!$A:$A, Dispositions!OV$14, Raw!$F:$F, Dispositions!$C22, Raw!$H:$H, "E02")</f>
        <v>42</v>
      </c>
      <c r="OX22" s="51">
        <f>SUMIFS(Raw!$I:$I, Raw!$A:$A, Dispositions!OX$14, Raw!$F:$F, Dispositions!$C22, Raw!$H:$H, "E03")</f>
        <v>37</v>
      </c>
      <c r="OY22" s="52">
        <f>SUMIFS(Raw!$I:$I, Raw!$A:$A, Dispositions!OY$14, Raw!$F:$F, Dispositions!$C22, Raw!$H:$H, "E03")</f>
        <v>36</v>
      </c>
      <c r="OZ22" s="52">
        <f>SUMIFS(Raw!$I:$I, Raw!$A:$A, Dispositions!OZ$14, Raw!$F:$F, Dispositions!$C22, Raw!$H:$H, "E03")</f>
        <v>28</v>
      </c>
      <c r="PA22" s="52">
        <f>SUMIFS(Raw!$I:$I, Raw!$A:$A, Dispositions!PA$14, Raw!$F:$F, Dispositions!$C22, Raw!$H:$H, "E03")</f>
        <v>31</v>
      </c>
      <c r="PB22" s="52">
        <f>SUMIFS(Raw!$I:$I, Raw!$A:$A, Dispositions!PB$14, Raw!$F:$F, Dispositions!$C22, Raw!$H:$H, "E03")</f>
        <v>38</v>
      </c>
      <c r="PC22" s="52">
        <f>SUMIFS(Raw!$I:$I, Raw!$A:$A, Dispositions!PC$14, Raw!$F:$F, Dispositions!$C22, Raw!$H:$H, "E03")</f>
        <v>56</v>
      </c>
      <c r="PD22" s="53">
        <f>SUMIFS(Raw!$I:$I, Raw!$A:$A, Dispositions!PD$14, Raw!$F:$F, Dispositions!$C22, Raw!$H:$H, "E03")</f>
        <v>44</v>
      </c>
      <c r="PF22" s="51">
        <f>SUMIFS(Raw!$I:$I, Raw!$A:$A, Dispositions!PF$14, Raw!$F:$F, Dispositions!$C22, Raw!$H:$H, "E05")</f>
        <v>0</v>
      </c>
      <c r="PG22" s="52">
        <f>SUMIFS(Raw!$I:$I, Raw!$A:$A, Dispositions!PG$14, Raw!$F:$F, Dispositions!$C22, Raw!$H:$H, "E05")</f>
        <v>0</v>
      </c>
      <c r="PH22" s="52">
        <f>SUMIFS(Raw!$I:$I, Raw!$A:$A, Dispositions!PH$14, Raw!$F:$F, Dispositions!$C22, Raw!$H:$H, "E05")</f>
        <v>0</v>
      </c>
      <c r="PI22" s="52">
        <f>SUMIFS(Raw!$I:$I, Raw!$A:$A, Dispositions!PI$14, Raw!$F:$F, Dispositions!$C22, Raw!$H:$H, "E05")</f>
        <v>0</v>
      </c>
      <c r="PJ22" s="52">
        <f>SUMIFS(Raw!$I:$I, Raw!$A:$A, Dispositions!PJ$14, Raw!$F:$F, Dispositions!$C22, Raw!$H:$H, "E05")</f>
        <v>0</v>
      </c>
      <c r="PK22" s="52">
        <f>SUMIFS(Raw!$I:$I, Raw!$A:$A, Dispositions!PK$14, Raw!$F:$F, Dispositions!$C22, Raw!$H:$H, "E05")</f>
        <v>0</v>
      </c>
      <c r="PL22" s="53">
        <f>SUMIFS(Raw!$I:$I, Raw!$A:$A, Dispositions!PL$14, Raw!$F:$F, Dispositions!$C22, Raw!$H:$H, "E05")</f>
        <v>0</v>
      </c>
      <c r="PN22" s="51">
        <f>SUMIFS(Raw!$I:$I, Raw!$A:$A, Dispositions!PN$14, Raw!$F:$F, Dispositions!$C22, Raw!$H:$H, "E12")</f>
        <v>48</v>
      </c>
      <c r="PO22" s="52">
        <f>SUMIFS(Raw!$I:$I, Raw!$A:$A, Dispositions!PO$14, Raw!$F:$F, Dispositions!$C22, Raw!$H:$H, "E12")</f>
        <v>22</v>
      </c>
      <c r="PP22" s="52">
        <f>SUMIFS(Raw!$I:$I, Raw!$A:$A, Dispositions!PP$14, Raw!$F:$F, Dispositions!$C22, Raw!$H:$H, "E12")</f>
        <v>8</v>
      </c>
      <c r="PQ22" s="52">
        <f>SUMIFS(Raw!$I:$I, Raw!$A:$A, Dispositions!PQ$14, Raw!$F:$F, Dispositions!$C22, Raw!$H:$H, "E12")</f>
        <v>9</v>
      </c>
      <c r="PR22" s="52">
        <f>SUMIFS(Raw!$I:$I, Raw!$A:$A, Dispositions!PR$14, Raw!$F:$F, Dispositions!$C22, Raw!$H:$H, "E12")</f>
        <v>30</v>
      </c>
      <c r="PS22" s="52">
        <f>SUMIFS(Raw!$I:$I, Raw!$A:$A, Dispositions!PS$14, Raw!$F:$F, Dispositions!$C22, Raw!$H:$H, "E12")</f>
        <v>23</v>
      </c>
      <c r="PT22" s="53">
        <f>SUMIFS(Raw!$I:$I, Raw!$A:$A, Dispositions!PT$14, Raw!$F:$F, Dispositions!$C22, Raw!$H:$H, "E12")</f>
        <v>9</v>
      </c>
      <c r="PV22" s="51">
        <f>SUMIFS(Raw!$I:$I, Raw!$A:$A, Dispositions!PV$14, Raw!$F:$F, Dispositions!$C22, Raw!$H:$H, "E13")</f>
        <v>0</v>
      </c>
      <c r="PW22" s="52">
        <f>SUMIFS(Raw!$I:$I, Raw!$A:$A, Dispositions!PW$14, Raw!$F:$F, Dispositions!$C22, Raw!$H:$H, "E13")</f>
        <v>0</v>
      </c>
      <c r="PX22" s="52">
        <f>SUMIFS(Raw!$I:$I, Raw!$A:$A, Dispositions!PX$14, Raw!$F:$F, Dispositions!$C22, Raw!$H:$H, "E13")</f>
        <v>2</v>
      </c>
      <c r="PY22" s="52">
        <f>SUMIFS(Raw!$I:$I, Raw!$A:$A, Dispositions!PY$14, Raw!$F:$F, Dispositions!$C22, Raw!$H:$H, "E13")</f>
        <v>0</v>
      </c>
      <c r="PZ22" s="52">
        <f>SUMIFS(Raw!$I:$I, Raw!$A:$A, Dispositions!PZ$14, Raw!$F:$F, Dispositions!$C22, Raw!$H:$H, "E13")</f>
        <v>2</v>
      </c>
      <c r="QA22" s="52">
        <f>SUMIFS(Raw!$I:$I, Raw!$A:$A, Dispositions!QA$14, Raw!$F:$F, Dispositions!$C22, Raw!$H:$H, "E13")</f>
        <v>2</v>
      </c>
      <c r="QB22" s="53">
        <f>SUMIFS(Raw!$I:$I, Raw!$A:$A, Dispositions!QB$14, Raw!$F:$F, Dispositions!$C22, Raw!$H:$H, "E13")</f>
        <v>2</v>
      </c>
      <c r="QD22" s="51">
        <f>SUMIFS(Raw!$I:$I, Raw!$A:$A, Dispositions!QD$14, Raw!$F:$F, Dispositions!$C22, Raw!$H:$H, "E14")</f>
        <v>11</v>
      </c>
      <c r="QE22" s="52">
        <f>SUMIFS(Raw!$I:$I, Raw!$A:$A, Dispositions!QE$14, Raw!$F:$F, Dispositions!$C22, Raw!$H:$H, "E14")</f>
        <v>6</v>
      </c>
      <c r="QF22" s="52">
        <f>SUMIFS(Raw!$I:$I, Raw!$A:$A, Dispositions!QF$14, Raw!$F:$F, Dispositions!$C22, Raw!$H:$H, "E14")</f>
        <v>7</v>
      </c>
      <c r="QG22" s="52">
        <f>SUMIFS(Raw!$I:$I, Raw!$A:$A, Dispositions!QG$14, Raw!$F:$F, Dispositions!$C22, Raw!$H:$H, "E14")</f>
        <v>9</v>
      </c>
      <c r="QH22" s="52">
        <f>SUMIFS(Raw!$I:$I, Raw!$A:$A, Dispositions!QH$14, Raw!$F:$F, Dispositions!$C22, Raw!$H:$H, "E14")</f>
        <v>21</v>
      </c>
      <c r="QI22" s="52">
        <f>SUMIFS(Raw!$I:$I, Raw!$A:$A, Dispositions!QI$14, Raw!$F:$F, Dispositions!$C22, Raw!$H:$H, "E14")</f>
        <v>38</v>
      </c>
      <c r="QJ22" s="53">
        <f>SUMIFS(Raw!$I:$I, Raw!$A:$A, Dispositions!QJ$14, Raw!$F:$F, Dispositions!$C22, Raw!$H:$H, "E14")</f>
        <v>17</v>
      </c>
      <c r="QL22" s="51">
        <f>SUMIFS(Raw!$I:$I, Raw!$A:$A, Dispositions!QL$14, Raw!$F:$F, Dispositions!$C22, Raw!$H:$H, "E15")</f>
        <v>1</v>
      </c>
      <c r="QM22" s="52">
        <f>SUMIFS(Raw!$I:$I, Raw!$A:$A, Dispositions!QM$14, Raw!$F:$F, Dispositions!$C22, Raw!$H:$H, "E15")</f>
        <v>1</v>
      </c>
      <c r="QN22" s="52">
        <f>SUMIFS(Raw!$I:$I, Raw!$A:$A, Dispositions!QN$14, Raw!$F:$F, Dispositions!$C22, Raw!$H:$H, "E15")</f>
        <v>0</v>
      </c>
      <c r="QO22" s="52">
        <f>SUMIFS(Raw!$I:$I, Raw!$A:$A, Dispositions!QO$14, Raw!$F:$F, Dispositions!$C22, Raw!$H:$H, "E15")</f>
        <v>1</v>
      </c>
      <c r="QP22" s="52">
        <f>SUMIFS(Raw!$I:$I, Raw!$A:$A, Dispositions!QP$14, Raw!$F:$F, Dispositions!$C22, Raw!$H:$H, "E15")</f>
        <v>0</v>
      </c>
      <c r="QQ22" s="52">
        <f>SUMIFS(Raw!$I:$I, Raw!$A:$A, Dispositions!QQ$14, Raw!$F:$F, Dispositions!$C22, Raw!$H:$H, "E15")</f>
        <v>0</v>
      </c>
      <c r="QR22" s="53">
        <f>SUMIFS(Raw!$I:$I, Raw!$A:$A, Dispositions!QR$14, Raw!$F:$F, Dispositions!$C22, Raw!$H:$H, "E15")</f>
        <v>1</v>
      </c>
      <c r="QT22" s="51">
        <f>SUMIFS(Raw!$I:$I, Raw!$A:$A, Dispositions!QT$14, Raw!$F:$F, Dispositions!$C22, Raw!$H:$H, "E16")</f>
        <v>8</v>
      </c>
      <c r="QU22" s="52">
        <f>SUMIFS(Raw!$I:$I, Raw!$A:$A, Dispositions!QU$14, Raw!$F:$F, Dispositions!$C22, Raw!$H:$H, "E16")</f>
        <v>20</v>
      </c>
      <c r="QV22" s="52">
        <f>SUMIFS(Raw!$I:$I, Raw!$A:$A, Dispositions!QV$14, Raw!$F:$F, Dispositions!$C22, Raw!$H:$H, "E16")</f>
        <v>13</v>
      </c>
      <c r="QW22" s="52">
        <f>SUMIFS(Raw!$I:$I, Raw!$A:$A, Dispositions!QW$14, Raw!$F:$F, Dispositions!$C22, Raw!$H:$H, "E16")</f>
        <v>25</v>
      </c>
      <c r="QX22" s="52">
        <f>SUMIFS(Raw!$I:$I, Raw!$A:$A, Dispositions!QX$14, Raw!$F:$F, Dispositions!$C22, Raw!$H:$H, "E16")</f>
        <v>10</v>
      </c>
      <c r="QY22" s="52">
        <f>SUMIFS(Raw!$I:$I, Raw!$A:$A, Dispositions!QY$14, Raw!$F:$F, Dispositions!$C22, Raw!$H:$H, "E16")</f>
        <v>40</v>
      </c>
      <c r="QZ22" s="53">
        <f>SUMIFS(Raw!$I:$I, Raw!$A:$A, Dispositions!QZ$14, Raw!$F:$F, Dispositions!$C22, Raw!$H:$H, "E16")</f>
        <v>7</v>
      </c>
      <c r="RB22" s="51">
        <f>SUMIFS(Raw!$I:$I, Raw!$A:$A, Dispositions!RB$14, Raw!$F:$F, Dispositions!$C22, Raw!$H:$H, "E18")</f>
        <v>25</v>
      </c>
      <c r="RC22" s="52">
        <f>SUMIFS(Raw!$I:$I, Raw!$A:$A, Dispositions!RC$14, Raw!$F:$F, Dispositions!$C22, Raw!$H:$H, "E18")</f>
        <v>15</v>
      </c>
      <c r="RD22" s="52">
        <f>SUMIFS(Raw!$I:$I, Raw!$A:$A, Dispositions!RD$14, Raw!$F:$F, Dispositions!$C22, Raw!$H:$H, "E18")</f>
        <v>26</v>
      </c>
      <c r="RE22" s="52">
        <f>SUMIFS(Raw!$I:$I, Raw!$A:$A, Dispositions!RE$14, Raw!$F:$F, Dispositions!$C22, Raw!$H:$H, "E18")</f>
        <v>43</v>
      </c>
      <c r="RF22" s="52">
        <f>SUMIFS(Raw!$I:$I, Raw!$A:$A, Dispositions!RF$14, Raw!$F:$F, Dispositions!$C22, Raw!$H:$H, "E18")</f>
        <v>29</v>
      </c>
      <c r="RG22" s="52">
        <f>SUMIFS(Raw!$I:$I, Raw!$A:$A, Dispositions!RG$14, Raw!$F:$F, Dispositions!$C22, Raw!$H:$H, "E18")</f>
        <v>72</v>
      </c>
      <c r="RH22" s="53">
        <f>SUMIFS(Raw!$I:$I, Raw!$A:$A, Dispositions!RH$14, Raw!$F:$F, Dispositions!$C22, Raw!$H:$H, "E18")</f>
        <v>35</v>
      </c>
      <c r="RJ22" s="51">
        <f>SUMIFS(Raw!$I:$I, Raw!$A:$A, Dispositions!RJ$14, Raw!$F:$F, Dispositions!$C22, Raw!$H:$H, "E34")</f>
        <v>124</v>
      </c>
      <c r="RK22" s="52">
        <f>SUMIFS(Raw!$I:$I, Raw!$A:$A, Dispositions!RK$14, Raw!$F:$F, Dispositions!$C22, Raw!$H:$H, "E34")</f>
        <v>112</v>
      </c>
      <c r="RL22" s="52">
        <f>SUMIFS(Raw!$I:$I, Raw!$A:$A, Dispositions!RL$14, Raw!$F:$F, Dispositions!$C22, Raw!$H:$H, "E34")</f>
        <v>78</v>
      </c>
      <c r="RM22" s="52">
        <f>SUMIFS(Raw!$I:$I, Raw!$A:$A, Dispositions!RM$14, Raw!$F:$F, Dispositions!$C22, Raw!$H:$H, "E34")</f>
        <v>86</v>
      </c>
      <c r="RN22" s="52">
        <f>SUMIFS(Raw!$I:$I, Raw!$A:$A, Dispositions!RN$14, Raw!$F:$F, Dispositions!$C22, Raw!$H:$H, "E34")</f>
        <v>101</v>
      </c>
      <c r="RO22" s="52">
        <f>SUMIFS(Raw!$I:$I, Raw!$A:$A, Dispositions!RO$14, Raw!$F:$F, Dispositions!$C22, Raw!$H:$H, "E34")</f>
        <v>104</v>
      </c>
      <c r="RP22" s="53">
        <f>SUMIFS(Raw!$I:$I, Raw!$A:$A, Dispositions!RP$14, Raw!$F:$F, Dispositions!$C22, Raw!$H:$H, "E34")</f>
        <v>108</v>
      </c>
      <c r="RR22" s="51">
        <f>SUMIFS(Raw!$I:$I, Raw!$A:$A, Dispositions!RR$14, Raw!$F:$F, Dispositions!$C22, Raw!$H:$H, "E02")</f>
        <v>0</v>
      </c>
      <c r="RS22" s="52">
        <f>SUMIFS(Raw!$I:$I, Raw!$A:$A, Dispositions!RS$14, Raw!$F:$F, Dispositions!$C22, Raw!$H:$H, "E02")</f>
        <v>0</v>
      </c>
      <c r="RT22" s="52">
        <f>SUMIFS(Raw!$I:$I, Raw!$A:$A, Dispositions!RT$14, Raw!$F:$F, Dispositions!$C22, Raw!$H:$H, "E02")</f>
        <v>0</v>
      </c>
      <c r="RU22" s="52">
        <f>SUMIFS(Raw!$I:$I, Raw!$A:$A, Dispositions!RU$14, Raw!$F:$F, Dispositions!$C22, Raw!$H:$H, "E02")</f>
        <v>0</v>
      </c>
      <c r="RV22" s="52">
        <f>SUMIFS(Raw!$I:$I, Raw!$A:$A, Dispositions!RV$14, Raw!$F:$F, Dispositions!$C22, Raw!$H:$H, "E02")</f>
        <v>0</v>
      </c>
      <c r="RW22" s="52">
        <f>SUMIFS(Raw!$I:$I, Raw!$A:$A, Dispositions!RW$14, Raw!$F:$F, Dispositions!$C22, Raw!$H:$H, "E02")</f>
        <v>0</v>
      </c>
      <c r="RX22" s="53">
        <f>SUMIFS(Raw!$I:$I, Raw!$A:$A, Dispositions!RX$14, Raw!$F:$F, Dispositions!$C22, Raw!$H:$H, "E02")</f>
        <v>0</v>
      </c>
      <c r="RZ22" s="51">
        <f>SUMIFS(Raw!$I:$I, Raw!$A:$A, Dispositions!RZ$14, Raw!$F:$F, Dispositions!$C22, Raw!$H:$H, "E03")</f>
        <v>0</v>
      </c>
      <c r="SA22" s="52">
        <f>SUMIFS(Raw!$I:$I, Raw!$A:$A, Dispositions!SA$14, Raw!$F:$F, Dispositions!$C22, Raw!$H:$H, "E03")</f>
        <v>0</v>
      </c>
      <c r="SB22" s="52">
        <f>SUMIFS(Raw!$I:$I, Raw!$A:$A, Dispositions!SB$14, Raw!$F:$F, Dispositions!$C22, Raw!$H:$H, "E03")</f>
        <v>0</v>
      </c>
      <c r="SC22" s="52">
        <f>SUMIFS(Raw!$I:$I, Raw!$A:$A, Dispositions!SC$14, Raw!$F:$F, Dispositions!$C22, Raw!$H:$H, "E03")</f>
        <v>0</v>
      </c>
      <c r="SD22" s="52">
        <f>SUMIFS(Raw!$I:$I, Raw!$A:$A, Dispositions!SD$14, Raw!$F:$F, Dispositions!$C22, Raw!$H:$H, "E03")</f>
        <v>0</v>
      </c>
      <c r="SE22" s="52">
        <f>SUMIFS(Raw!$I:$I, Raw!$A:$A, Dispositions!SE$14, Raw!$F:$F, Dispositions!$C22, Raw!$H:$H, "E03")</f>
        <v>0</v>
      </c>
      <c r="SF22" s="53">
        <f>SUMIFS(Raw!$I:$I, Raw!$A:$A, Dispositions!SF$14, Raw!$F:$F, Dispositions!$C22, Raw!$H:$H, "E03")</f>
        <v>0</v>
      </c>
      <c r="SH22" s="51">
        <f>SUMIFS(Raw!$I:$I, Raw!$A:$A, Dispositions!SH$14, Raw!$F:$F, Dispositions!$C22, Raw!$H:$H, "E05")</f>
        <v>0</v>
      </c>
      <c r="SI22" s="52">
        <f>SUMIFS(Raw!$I:$I, Raw!$A:$A, Dispositions!SI$14, Raw!$F:$F, Dispositions!$C22, Raw!$H:$H, "E05")</f>
        <v>0</v>
      </c>
      <c r="SJ22" s="52">
        <f>SUMIFS(Raw!$I:$I, Raw!$A:$A, Dispositions!SJ$14, Raw!$F:$F, Dispositions!$C22, Raw!$H:$H, "E05")</f>
        <v>0</v>
      </c>
      <c r="SK22" s="52">
        <f>SUMIFS(Raw!$I:$I, Raw!$A:$A, Dispositions!SK$14, Raw!$F:$F, Dispositions!$C22, Raw!$H:$H, "E05")</f>
        <v>0</v>
      </c>
      <c r="SL22" s="52">
        <f>SUMIFS(Raw!$I:$I, Raw!$A:$A, Dispositions!SL$14, Raw!$F:$F, Dispositions!$C22, Raw!$H:$H, "E05")</f>
        <v>0</v>
      </c>
      <c r="SM22" s="52">
        <f>SUMIFS(Raw!$I:$I, Raw!$A:$A, Dispositions!SM$14, Raw!$F:$F, Dispositions!$C22, Raw!$H:$H, "E05")</f>
        <v>0</v>
      </c>
      <c r="SN22" s="53">
        <f>SUMIFS(Raw!$I:$I, Raw!$A:$A, Dispositions!SN$14, Raw!$F:$F, Dispositions!$C22, Raw!$H:$H, "E05")</f>
        <v>0</v>
      </c>
      <c r="SP22" s="51">
        <f>SUMIFS(Raw!$I:$I, Raw!$A:$A, Dispositions!SP$14, Raw!$F:$F, Dispositions!$C22, Raw!$H:$H, "E12")</f>
        <v>0</v>
      </c>
      <c r="SQ22" s="52">
        <f>SUMIFS(Raw!$I:$I, Raw!$A:$A, Dispositions!SQ$14, Raw!$F:$F, Dispositions!$C22, Raw!$H:$H, "E12")</f>
        <v>0</v>
      </c>
      <c r="SR22" s="52">
        <f>SUMIFS(Raw!$I:$I, Raw!$A:$A, Dispositions!SR$14, Raw!$F:$F, Dispositions!$C22, Raw!$H:$H, "E12")</f>
        <v>0</v>
      </c>
      <c r="SS22" s="52">
        <f>SUMIFS(Raw!$I:$I, Raw!$A:$A, Dispositions!SS$14, Raw!$F:$F, Dispositions!$C22, Raw!$H:$H, "E12")</f>
        <v>0</v>
      </c>
      <c r="ST22" s="52">
        <f>SUMIFS(Raw!$I:$I, Raw!$A:$A, Dispositions!ST$14, Raw!$F:$F, Dispositions!$C22, Raw!$H:$H, "E12")</f>
        <v>0</v>
      </c>
      <c r="SU22" s="52">
        <f>SUMIFS(Raw!$I:$I, Raw!$A:$A, Dispositions!SU$14, Raw!$F:$F, Dispositions!$C22, Raw!$H:$H, "E12")</f>
        <v>0</v>
      </c>
      <c r="SV22" s="53">
        <f>SUMIFS(Raw!$I:$I, Raw!$A:$A, Dispositions!SV$14, Raw!$F:$F, Dispositions!$C22, Raw!$H:$H, "E12")</f>
        <v>0</v>
      </c>
      <c r="SX22" s="51">
        <f>SUMIFS(Raw!$I:$I, Raw!$A:$A, Dispositions!SX$14, Raw!$F:$F, Dispositions!$C22, Raw!$H:$H, "E13")</f>
        <v>0</v>
      </c>
      <c r="SY22" s="52">
        <f>SUMIFS(Raw!$I:$I, Raw!$A:$A, Dispositions!SY$14, Raw!$F:$F, Dispositions!$C22, Raw!$H:$H, "E13")</f>
        <v>0</v>
      </c>
      <c r="SZ22" s="52">
        <f>SUMIFS(Raw!$I:$I, Raw!$A:$A, Dispositions!SZ$14, Raw!$F:$F, Dispositions!$C22, Raw!$H:$H, "E13")</f>
        <v>0</v>
      </c>
      <c r="TA22" s="52">
        <f>SUMIFS(Raw!$I:$I, Raw!$A:$A, Dispositions!TA$14, Raw!$F:$F, Dispositions!$C22, Raw!$H:$H, "E13")</f>
        <v>0</v>
      </c>
      <c r="TB22" s="52">
        <f>SUMIFS(Raw!$I:$I, Raw!$A:$A, Dispositions!TB$14, Raw!$F:$F, Dispositions!$C22, Raw!$H:$H, "E13")</f>
        <v>0</v>
      </c>
      <c r="TC22" s="52">
        <f>SUMIFS(Raw!$I:$I, Raw!$A:$A, Dispositions!TC$14, Raw!$F:$F, Dispositions!$C22, Raw!$H:$H, "E13")</f>
        <v>0</v>
      </c>
      <c r="TD22" s="53">
        <f>SUMIFS(Raw!$I:$I, Raw!$A:$A, Dispositions!TD$14, Raw!$F:$F, Dispositions!$C22, Raw!$H:$H, "E13")</f>
        <v>0</v>
      </c>
      <c r="TF22" s="51">
        <f>SUMIFS(Raw!$I:$I, Raw!$A:$A, Dispositions!TF$14, Raw!$F:$F, Dispositions!$C22, Raw!$H:$H, "E14")</f>
        <v>0</v>
      </c>
      <c r="TG22" s="52">
        <f>SUMIFS(Raw!$I:$I, Raw!$A:$A, Dispositions!TG$14, Raw!$F:$F, Dispositions!$C22, Raw!$H:$H, "E14")</f>
        <v>0</v>
      </c>
      <c r="TH22" s="52">
        <f>SUMIFS(Raw!$I:$I, Raw!$A:$A, Dispositions!TH$14, Raw!$F:$F, Dispositions!$C22, Raw!$H:$H, "E14")</f>
        <v>0</v>
      </c>
      <c r="TI22" s="52">
        <f>SUMIFS(Raw!$I:$I, Raw!$A:$A, Dispositions!TI$14, Raw!$F:$F, Dispositions!$C22, Raw!$H:$H, "E14")</f>
        <v>0</v>
      </c>
      <c r="TJ22" s="52">
        <f>SUMIFS(Raw!$I:$I, Raw!$A:$A, Dispositions!TJ$14, Raw!$F:$F, Dispositions!$C22, Raw!$H:$H, "E14")</f>
        <v>0</v>
      </c>
      <c r="TK22" s="52">
        <f>SUMIFS(Raw!$I:$I, Raw!$A:$A, Dispositions!TK$14, Raw!$F:$F, Dispositions!$C22, Raw!$H:$H, "E14")</f>
        <v>0</v>
      </c>
      <c r="TL22" s="53">
        <f>SUMIFS(Raw!$I:$I, Raw!$A:$A, Dispositions!TL$14, Raw!$F:$F, Dispositions!$C22, Raw!$H:$H, "E14")</f>
        <v>0</v>
      </c>
      <c r="TN22" s="51">
        <f>SUMIFS(Raw!$I:$I, Raw!$A:$A, Dispositions!TN$14, Raw!$F:$F, Dispositions!$C22, Raw!$H:$H, "E15")</f>
        <v>0</v>
      </c>
      <c r="TO22" s="52">
        <f>SUMIFS(Raw!$I:$I, Raw!$A:$A, Dispositions!TO$14, Raw!$F:$F, Dispositions!$C22, Raw!$H:$H, "E15")</f>
        <v>0</v>
      </c>
      <c r="TP22" s="52">
        <f>SUMIFS(Raw!$I:$I, Raw!$A:$A, Dispositions!TP$14, Raw!$F:$F, Dispositions!$C22, Raw!$H:$H, "E15")</f>
        <v>0</v>
      </c>
      <c r="TQ22" s="52">
        <f>SUMIFS(Raw!$I:$I, Raw!$A:$A, Dispositions!TQ$14, Raw!$F:$F, Dispositions!$C22, Raw!$H:$H, "E15")</f>
        <v>0</v>
      </c>
      <c r="TR22" s="52">
        <f>SUMIFS(Raw!$I:$I, Raw!$A:$A, Dispositions!TR$14, Raw!$F:$F, Dispositions!$C22, Raw!$H:$H, "E15")</f>
        <v>0</v>
      </c>
      <c r="TS22" s="52">
        <f>SUMIFS(Raw!$I:$I, Raw!$A:$A, Dispositions!TS$14, Raw!$F:$F, Dispositions!$C22, Raw!$H:$H, "E15")</f>
        <v>0</v>
      </c>
      <c r="TT22" s="53">
        <f>SUMIFS(Raw!$I:$I, Raw!$A:$A, Dispositions!TT$14, Raw!$F:$F, Dispositions!$C22, Raw!$H:$H, "E15")</f>
        <v>0</v>
      </c>
      <c r="TV22" s="51">
        <f>SUMIFS(Raw!$I:$I, Raw!$A:$A, Dispositions!TV$14, Raw!$F:$F, Dispositions!$C22, Raw!$H:$H, "E16")</f>
        <v>0</v>
      </c>
      <c r="TW22" s="52">
        <f>SUMIFS(Raw!$I:$I, Raw!$A:$A, Dispositions!TW$14, Raw!$F:$F, Dispositions!$C22, Raw!$H:$H, "E16")</f>
        <v>0</v>
      </c>
      <c r="TX22" s="52">
        <f>SUMIFS(Raw!$I:$I, Raw!$A:$A, Dispositions!TX$14, Raw!$F:$F, Dispositions!$C22, Raw!$H:$H, "E16")</f>
        <v>0</v>
      </c>
      <c r="TY22" s="52">
        <f>SUMIFS(Raw!$I:$I, Raw!$A:$A, Dispositions!TY$14, Raw!$F:$F, Dispositions!$C22, Raw!$H:$H, "E16")</f>
        <v>0</v>
      </c>
      <c r="TZ22" s="52">
        <f>SUMIFS(Raw!$I:$I, Raw!$A:$A, Dispositions!TZ$14, Raw!$F:$F, Dispositions!$C22, Raw!$H:$H, "E16")</f>
        <v>0</v>
      </c>
      <c r="UA22" s="52">
        <f>SUMIFS(Raw!$I:$I, Raw!$A:$A, Dispositions!UA$14, Raw!$F:$F, Dispositions!$C22, Raw!$H:$H, "E16")</f>
        <v>0</v>
      </c>
      <c r="UB22" s="53">
        <f>SUMIFS(Raw!$I:$I, Raw!$A:$A, Dispositions!UB$14, Raw!$F:$F, Dispositions!$C22, Raw!$H:$H, "E16")</f>
        <v>0</v>
      </c>
      <c r="UD22" s="51">
        <f>SUMIFS(Raw!$I:$I, Raw!$A:$A, Dispositions!UD$14, Raw!$F:$F, Dispositions!$C22, Raw!$H:$H, "E18")</f>
        <v>0</v>
      </c>
      <c r="UE22" s="52">
        <f>SUMIFS(Raw!$I:$I, Raw!$A:$A, Dispositions!UE$14, Raw!$F:$F, Dispositions!$C22, Raw!$H:$H, "E18")</f>
        <v>0</v>
      </c>
      <c r="UF22" s="52">
        <f>SUMIFS(Raw!$I:$I, Raw!$A:$A, Dispositions!UF$14, Raw!$F:$F, Dispositions!$C22, Raw!$H:$H, "E18")</f>
        <v>0</v>
      </c>
      <c r="UG22" s="52">
        <f>SUMIFS(Raw!$I:$I, Raw!$A:$A, Dispositions!UG$14, Raw!$F:$F, Dispositions!$C22, Raw!$H:$H, "E18")</f>
        <v>0</v>
      </c>
      <c r="UH22" s="52">
        <f>SUMIFS(Raw!$I:$I, Raw!$A:$A, Dispositions!UH$14, Raw!$F:$F, Dispositions!$C22, Raw!$H:$H, "E18")</f>
        <v>0</v>
      </c>
      <c r="UI22" s="52">
        <f>SUMIFS(Raw!$I:$I, Raw!$A:$A, Dispositions!UI$14, Raw!$F:$F, Dispositions!$C22, Raw!$H:$H, "E18")</f>
        <v>0</v>
      </c>
      <c r="UJ22" s="53">
        <f>SUMIFS(Raw!$I:$I, Raw!$A:$A, Dispositions!UJ$14, Raw!$F:$F, Dispositions!$C22, Raw!$H:$H, "E18")</f>
        <v>0</v>
      </c>
      <c r="UL22" s="51">
        <f>SUMIFS(Raw!$I:$I, Raw!$A:$A, Dispositions!UL$14, Raw!$F:$F, Dispositions!$C22, Raw!$H:$H, "E34")</f>
        <v>0</v>
      </c>
      <c r="UM22" s="52">
        <f>SUMIFS(Raw!$I:$I, Raw!$A:$A, Dispositions!UM$14, Raw!$F:$F, Dispositions!$C22, Raw!$H:$H, "E34")</f>
        <v>0</v>
      </c>
      <c r="UN22" s="52">
        <f>SUMIFS(Raw!$I:$I, Raw!$A:$A, Dispositions!UN$14, Raw!$F:$F, Dispositions!$C22, Raw!$H:$H, "E34")</f>
        <v>0</v>
      </c>
      <c r="UO22" s="52">
        <f>SUMIFS(Raw!$I:$I, Raw!$A:$A, Dispositions!UO$14, Raw!$F:$F, Dispositions!$C22, Raw!$H:$H, "E34")</f>
        <v>0</v>
      </c>
      <c r="UP22" s="52">
        <f>SUMIFS(Raw!$I:$I, Raw!$A:$A, Dispositions!UP$14, Raw!$F:$F, Dispositions!$C22, Raw!$H:$H, "E34")</f>
        <v>0</v>
      </c>
      <c r="UQ22" s="52">
        <f>SUMIFS(Raw!$I:$I, Raw!$A:$A, Dispositions!UQ$14, Raw!$F:$F, Dispositions!$C22, Raw!$H:$H, "E34")</f>
        <v>0</v>
      </c>
      <c r="UR22" s="53">
        <f>SUMIFS(Raw!$I:$I, Raw!$A:$A, Dispositions!UR$14, Raw!$F:$F, Dispositions!$C22, Raw!$H:$H, "E34")</f>
        <v>0</v>
      </c>
      <c r="UT22" s="51">
        <f>SUMIFS(Raw!$I:$I, Raw!$A:$A, Dispositions!UT$14, Raw!$F:$F, Dispositions!$C22, Raw!$H:$H, "E02")</f>
        <v>0</v>
      </c>
      <c r="UU22" s="52">
        <f>SUMIFS(Raw!$I:$I, Raw!$A:$A, Dispositions!UU$14, Raw!$F:$F, Dispositions!$C22, Raw!$H:$H, "E02")</f>
        <v>0</v>
      </c>
      <c r="UV22" s="52">
        <f>SUMIFS(Raw!$I:$I, Raw!$A:$A, Dispositions!UV$14, Raw!$F:$F, Dispositions!$C22, Raw!$H:$H, "E02")</f>
        <v>0</v>
      </c>
      <c r="UW22" s="52">
        <f>SUMIFS(Raw!$I:$I, Raw!$A:$A, Dispositions!UW$14, Raw!$F:$F, Dispositions!$C22, Raw!$H:$H, "E02")</f>
        <v>0</v>
      </c>
      <c r="UX22" s="52">
        <f>SUMIFS(Raw!$I:$I, Raw!$A:$A, Dispositions!UX$14, Raw!$F:$F, Dispositions!$C22, Raw!$H:$H, "E02")</f>
        <v>0</v>
      </c>
      <c r="UY22" s="52">
        <f>SUMIFS(Raw!$I:$I, Raw!$A:$A, Dispositions!UY$14, Raw!$F:$F, Dispositions!$C22, Raw!$H:$H, "E02")</f>
        <v>0</v>
      </c>
      <c r="UZ22" s="53">
        <f>SUMIFS(Raw!$I:$I, Raw!$A:$A, Dispositions!UZ$14, Raw!$F:$F, Dispositions!$C22, Raw!$H:$H, "E02")</f>
        <v>0</v>
      </c>
      <c r="VB22" s="51">
        <f>SUMIFS(Raw!$I:$I, Raw!$A:$A, Dispositions!VB$14, Raw!$F:$F, Dispositions!$C22, Raw!$H:$H, "E03")</f>
        <v>0</v>
      </c>
      <c r="VC22" s="52">
        <f>SUMIFS(Raw!$I:$I, Raw!$A:$A, Dispositions!VC$14, Raw!$F:$F, Dispositions!$C22, Raw!$H:$H, "E03")</f>
        <v>0</v>
      </c>
      <c r="VD22" s="52">
        <f>SUMIFS(Raw!$I:$I, Raw!$A:$A, Dispositions!VD$14, Raw!$F:$F, Dispositions!$C22, Raw!$H:$H, "E03")</f>
        <v>0</v>
      </c>
      <c r="VE22" s="52">
        <f>SUMIFS(Raw!$I:$I, Raw!$A:$A, Dispositions!VE$14, Raw!$F:$F, Dispositions!$C22, Raw!$H:$H, "E03")</f>
        <v>0</v>
      </c>
      <c r="VF22" s="52">
        <f>SUMIFS(Raw!$I:$I, Raw!$A:$A, Dispositions!VF$14, Raw!$F:$F, Dispositions!$C22, Raw!$H:$H, "E03")</f>
        <v>0</v>
      </c>
      <c r="VG22" s="52">
        <f>SUMIFS(Raw!$I:$I, Raw!$A:$A, Dispositions!VG$14, Raw!$F:$F, Dispositions!$C22, Raw!$H:$H, "E03")</f>
        <v>0</v>
      </c>
      <c r="VH22" s="53">
        <f>SUMIFS(Raw!$I:$I, Raw!$A:$A, Dispositions!VH$14, Raw!$F:$F, Dispositions!$C22, Raw!$H:$H, "E03")</f>
        <v>0</v>
      </c>
      <c r="VJ22" s="51">
        <f>SUMIFS(Raw!$I:$I, Raw!$A:$A, Dispositions!VJ$14, Raw!$F:$F, Dispositions!$C22, Raw!$H:$H, "E05")</f>
        <v>0</v>
      </c>
      <c r="VK22" s="52">
        <f>SUMIFS(Raw!$I:$I, Raw!$A:$A, Dispositions!VK$14, Raw!$F:$F, Dispositions!$C22, Raw!$H:$H, "E05")</f>
        <v>0</v>
      </c>
      <c r="VL22" s="52">
        <f>SUMIFS(Raw!$I:$I, Raw!$A:$A, Dispositions!VL$14, Raw!$F:$F, Dispositions!$C22, Raw!$H:$H, "E05")</f>
        <v>0</v>
      </c>
      <c r="VM22" s="52">
        <f>SUMIFS(Raw!$I:$I, Raw!$A:$A, Dispositions!VM$14, Raw!$F:$F, Dispositions!$C22, Raw!$H:$H, "E05")</f>
        <v>0</v>
      </c>
      <c r="VN22" s="52">
        <f>SUMIFS(Raw!$I:$I, Raw!$A:$A, Dispositions!VN$14, Raw!$F:$F, Dispositions!$C22, Raw!$H:$H, "E05")</f>
        <v>0</v>
      </c>
      <c r="VO22" s="52">
        <f>SUMIFS(Raw!$I:$I, Raw!$A:$A, Dispositions!VO$14, Raw!$F:$F, Dispositions!$C22, Raw!$H:$H, "E05")</f>
        <v>0</v>
      </c>
      <c r="VP22" s="53">
        <f>SUMIFS(Raw!$I:$I, Raw!$A:$A, Dispositions!VP$14, Raw!$F:$F, Dispositions!$C22, Raw!$H:$H, "E05")</f>
        <v>0</v>
      </c>
      <c r="VR22" s="51">
        <f>SUMIFS(Raw!$I:$I, Raw!$A:$A, Dispositions!VR$14, Raw!$F:$F, Dispositions!$C22, Raw!$H:$H, "E12")</f>
        <v>0</v>
      </c>
      <c r="VS22" s="52">
        <f>SUMIFS(Raw!$I:$I, Raw!$A:$A, Dispositions!VS$14, Raw!$F:$F, Dispositions!$C22, Raw!$H:$H, "E12")</f>
        <v>0</v>
      </c>
      <c r="VT22" s="52">
        <f>SUMIFS(Raw!$I:$I, Raw!$A:$A, Dispositions!VT$14, Raw!$F:$F, Dispositions!$C22, Raw!$H:$H, "E12")</f>
        <v>0</v>
      </c>
      <c r="VU22" s="52">
        <f>SUMIFS(Raw!$I:$I, Raw!$A:$A, Dispositions!VU$14, Raw!$F:$F, Dispositions!$C22, Raw!$H:$H, "E12")</f>
        <v>0</v>
      </c>
      <c r="VV22" s="52">
        <f>SUMIFS(Raw!$I:$I, Raw!$A:$A, Dispositions!VV$14, Raw!$F:$F, Dispositions!$C22, Raw!$H:$H, "E12")</f>
        <v>0</v>
      </c>
      <c r="VW22" s="52">
        <f>SUMIFS(Raw!$I:$I, Raw!$A:$A, Dispositions!VW$14, Raw!$F:$F, Dispositions!$C22, Raw!$H:$H, "E12")</f>
        <v>0</v>
      </c>
      <c r="VX22" s="53">
        <f>SUMIFS(Raw!$I:$I, Raw!$A:$A, Dispositions!VX$14, Raw!$F:$F, Dispositions!$C22, Raw!$H:$H, "E12")</f>
        <v>0</v>
      </c>
      <c r="VZ22" s="51">
        <f>SUMIFS(Raw!$I:$I, Raw!$A:$A, Dispositions!VZ$14, Raw!$F:$F, Dispositions!$C22, Raw!$H:$H, "E13")</f>
        <v>0</v>
      </c>
      <c r="WA22" s="52">
        <f>SUMIFS(Raw!$I:$I, Raw!$A:$A, Dispositions!WA$14, Raw!$F:$F, Dispositions!$C22, Raw!$H:$H, "E13")</f>
        <v>0</v>
      </c>
      <c r="WB22" s="52">
        <f>SUMIFS(Raw!$I:$I, Raw!$A:$A, Dispositions!WB$14, Raw!$F:$F, Dispositions!$C22, Raw!$H:$H, "E13")</f>
        <v>0</v>
      </c>
      <c r="WC22" s="52">
        <f>SUMIFS(Raw!$I:$I, Raw!$A:$A, Dispositions!WC$14, Raw!$F:$F, Dispositions!$C22, Raw!$H:$H, "E13")</f>
        <v>0</v>
      </c>
      <c r="WD22" s="52">
        <f>SUMIFS(Raw!$I:$I, Raw!$A:$A, Dispositions!WD$14, Raw!$F:$F, Dispositions!$C22, Raw!$H:$H, "E13")</f>
        <v>0</v>
      </c>
      <c r="WE22" s="52">
        <f>SUMIFS(Raw!$I:$I, Raw!$A:$A, Dispositions!WE$14, Raw!$F:$F, Dispositions!$C22, Raw!$H:$H, "E13")</f>
        <v>0</v>
      </c>
      <c r="WF22" s="53">
        <f>SUMIFS(Raw!$I:$I, Raw!$A:$A, Dispositions!WF$14, Raw!$F:$F, Dispositions!$C22, Raw!$H:$H, "E13")</f>
        <v>0</v>
      </c>
      <c r="WH22" s="51">
        <f>SUMIFS(Raw!$I:$I, Raw!$A:$A, Dispositions!WH$14, Raw!$F:$F, Dispositions!$C22, Raw!$H:$H, "E14")</f>
        <v>0</v>
      </c>
      <c r="WI22" s="52">
        <f>SUMIFS(Raw!$I:$I, Raw!$A:$A, Dispositions!WI$14, Raw!$F:$F, Dispositions!$C22, Raw!$H:$H, "E14")</f>
        <v>0</v>
      </c>
      <c r="WJ22" s="52">
        <f>SUMIFS(Raw!$I:$I, Raw!$A:$A, Dispositions!WJ$14, Raw!$F:$F, Dispositions!$C22, Raw!$H:$H, "E14")</f>
        <v>0</v>
      </c>
      <c r="WK22" s="52">
        <f>SUMIFS(Raw!$I:$I, Raw!$A:$A, Dispositions!WK$14, Raw!$F:$F, Dispositions!$C22, Raw!$H:$H, "E14")</f>
        <v>0</v>
      </c>
      <c r="WL22" s="52">
        <f>SUMIFS(Raw!$I:$I, Raw!$A:$A, Dispositions!WL$14, Raw!$F:$F, Dispositions!$C22, Raw!$H:$H, "E14")</f>
        <v>0</v>
      </c>
      <c r="WM22" s="52">
        <f>SUMIFS(Raw!$I:$I, Raw!$A:$A, Dispositions!WM$14, Raw!$F:$F, Dispositions!$C22, Raw!$H:$H, "E14")</f>
        <v>0</v>
      </c>
      <c r="WN22" s="53">
        <f>SUMIFS(Raw!$I:$I, Raw!$A:$A, Dispositions!WN$14, Raw!$F:$F, Dispositions!$C22, Raw!$H:$H, "E14")</f>
        <v>0</v>
      </c>
      <c r="WP22" s="51">
        <f>SUMIFS(Raw!$I:$I, Raw!$A:$A, Dispositions!WP$14, Raw!$F:$F, Dispositions!$C22, Raw!$H:$H, "E15")</f>
        <v>0</v>
      </c>
      <c r="WQ22" s="52">
        <f>SUMIFS(Raw!$I:$I, Raw!$A:$A, Dispositions!WQ$14, Raw!$F:$F, Dispositions!$C22, Raw!$H:$H, "E15")</f>
        <v>0</v>
      </c>
      <c r="WR22" s="52">
        <f>SUMIFS(Raw!$I:$I, Raw!$A:$A, Dispositions!WR$14, Raw!$F:$F, Dispositions!$C22, Raw!$H:$H, "E15")</f>
        <v>0</v>
      </c>
      <c r="WS22" s="52">
        <f>SUMIFS(Raw!$I:$I, Raw!$A:$A, Dispositions!WS$14, Raw!$F:$F, Dispositions!$C22, Raw!$H:$H, "E15")</f>
        <v>0</v>
      </c>
      <c r="WT22" s="52">
        <f>SUMIFS(Raw!$I:$I, Raw!$A:$A, Dispositions!WT$14, Raw!$F:$F, Dispositions!$C22, Raw!$H:$H, "E15")</f>
        <v>0</v>
      </c>
      <c r="WU22" s="52">
        <f>SUMIFS(Raw!$I:$I, Raw!$A:$A, Dispositions!WU$14, Raw!$F:$F, Dispositions!$C22, Raw!$H:$H, "E15")</f>
        <v>0</v>
      </c>
      <c r="WV22" s="53">
        <f>SUMIFS(Raw!$I:$I, Raw!$A:$A, Dispositions!WV$14, Raw!$F:$F, Dispositions!$C22, Raw!$H:$H, "E15")</f>
        <v>0</v>
      </c>
      <c r="WX22" s="51">
        <f>SUMIFS(Raw!$I:$I, Raw!$A:$A, Dispositions!WX$14, Raw!$F:$F, Dispositions!$C22, Raw!$H:$H, "E16")</f>
        <v>0</v>
      </c>
      <c r="WY22" s="52">
        <f>SUMIFS(Raw!$I:$I, Raw!$A:$A, Dispositions!WY$14, Raw!$F:$F, Dispositions!$C22, Raw!$H:$H, "E16")</f>
        <v>0</v>
      </c>
      <c r="WZ22" s="52">
        <f>SUMIFS(Raw!$I:$I, Raw!$A:$A, Dispositions!WZ$14, Raw!$F:$F, Dispositions!$C22, Raw!$H:$H, "E16")</f>
        <v>0</v>
      </c>
      <c r="XA22" s="52">
        <f>SUMIFS(Raw!$I:$I, Raw!$A:$A, Dispositions!XA$14, Raw!$F:$F, Dispositions!$C22, Raw!$H:$H, "E16")</f>
        <v>0</v>
      </c>
      <c r="XB22" s="52">
        <f>SUMIFS(Raw!$I:$I, Raw!$A:$A, Dispositions!XB$14, Raw!$F:$F, Dispositions!$C22, Raw!$H:$H, "E16")</f>
        <v>0</v>
      </c>
      <c r="XC22" s="52">
        <f>SUMIFS(Raw!$I:$I, Raw!$A:$A, Dispositions!XC$14, Raw!$F:$F, Dispositions!$C22, Raw!$H:$H, "E16")</f>
        <v>0</v>
      </c>
      <c r="XD22" s="53">
        <f>SUMIFS(Raw!$I:$I, Raw!$A:$A, Dispositions!XD$14, Raw!$F:$F, Dispositions!$C22, Raw!$H:$H, "E16")</f>
        <v>0</v>
      </c>
      <c r="XF22" s="51">
        <f>SUMIFS(Raw!$I:$I, Raw!$A:$A, Dispositions!XF$14, Raw!$F:$F, Dispositions!$C22, Raw!$H:$H, "E18")</f>
        <v>0</v>
      </c>
      <c r="XG22" s="52">
        <f>SUMIFS(Raw!$I:$I, Raw!$A:$A, Dispositions!XG$14, Raw!$F:$F, Dispositions!$C22, Raw!$H:$H, "E18")</f>
        <v>0</v>
      </c>
      <c r="XH22" s="52">
        <f>SUMIFS(Raw!$I:$I, Raw!$A:$A, Dispositions!XH$14, Raw!$F:$F, Dispositions!$C22, Raw!$H:$H, "E18")</f>
        <v>0</v>
      </c>
      <c r="XI22" s="52">
        <f>SUMIFS(Raw!$I:$I, Raw!$A:$A, Dispositions!XI$14, Raw!$F:$F, Dispositions!$C22, Raw!$H:$H, "E18")</f>
        <v>0</v>
      </c>
      <c r="XJ22" s="52">
        <f>SUMIFS(Raw!$I:$I, Raw!$A:$A, Dispositions!XJ$14, Raw!$F:$F, Dispositions!$C22, Raw!$H:$H, "E18")</f>
        <v>0</v>
      </c>
      <c r="XK22" s="52">
        <f>SUMIFS(Raw!$I:$I, Raw!$A:$A, Dispositions!XK$14, Raw!$F:$F, Dispositions!$C22, Raw!$H:$H, "E18")</f>
        <v>0</v>
      </c>
      <c r="XL22" s="53">
        <f>SUMIFS(Raw!$I:$I, Raw!$A:$A, Dispositions!XL$14, Raw!$F:$F, Dispositions!$C22, Raw!$H:$H, "E18")</f>
        <v>0</v>
      </c>
      <c r="XN22" s="51">
        <f>SUMIFS(Raw!$I:$I, Raw!$A:$A, Dispositions!XN$14, Raw!$F:$F, Dispositions!$C22, Raw!$H:$H, "E34")</f>
        <v>0</v>
      </c>
      <c r="XO22" s="52">
        <f>SUMIFS(Raw!$I:$I, Raw!$A:$A, Dispositions!XO$14, Raw!$F:$F, Dispositions!$C22, Raw!$H:$H, "E34")</f>
        <v>0</v>
      </c>
      <c r="XP22" s="52">
        <f>SUMIFS(Raw!$I:$I, Raw!$A:$A, Dispositions!XP$14, Raw!$F:$F, Dispositions!$C22, Raw!$H:$H, "E34")</f>
        <v>0</v>
      </c>
      <c r="XQ22" s="52">
        <f>SUMIFS(Raw!$I:$I, Raw!$A:$A, Dispositions!XQ$14, Raw!$F:$F, Dispositions!$C22, Raw!$H:$H, "E34")</f>
        <v>0</v>
      </c>
      <c r="XR22" s="52">
        <f>SUMIFS(Raw!$I:$I, Raw!$A:$A, Dispositions!XR$14, Raw!$F:$F, Dispositions!$C22, Raw!$H:$H, "E34")</f>
        <v>0</v>
      </c>
      <c r="XS22" s="52">
        <f>SUMIFS(Raw!$I:$I, Raw!$A:$A, Dispositions!XS$14, Raw!$F:$F, Dispositions!$C22, Raw!$H:$H, "E34")</f>
        <v>0</v>
      </c>
      <c r="XT22" s="53">
        <f>SUMIFS(Raw!$I:$I, Raw!$A:$A, Dispositions!XT$14, Raw!$F:$F, Dispositions!$C22, Raw!$H:$H, "E34")</f>
        <v>0</v>
      </c>
      <c r="XV22" s="51">
        <f>SUMIFS(Raw!$I:$I, Raw!$A:$A, Dispositions!XV$14, Raw!$F:$F, Dispositions!$C22, Raw!$H:$H, "E02")</f>
        <v>0</v>
      </c>
      <c r="XW22" s="52">
        <f>SUMIFS(Raw!$I:$I, Raw!$A:$A, Dispositions!XW$14, Raw!$F:$F, Dispositions!$C22, Raw!$H:$H, "E02")</f>
        <v>0</v>
      </c>
      <c r="XX22" s="52">
        <f>SUMIFS(Raw!$I:$I, Raw!$A:$A, Dispositions!XX$14, Raw!$F:$F, Dispositions!$C22, Raw!$H:$H, "E02")</f>
        <v>0</v>
      </c>
      <c r="XY22" s="52">
        <f>SUMIFS(Raw!$I:$I, Raw!$A:$A, Dispositions!XY$14, Raw!$F:$F, Dispositions!$C22, Raw!$H:$H, "E02")</f>
        <v>0</v>
      </c>
      <c r="XZ22" s="52">
        <f>SUMIFS(Raw!$I:$I, Raw!$A:$A, Dispositions!XZ$14, Raw!$F:$F, Dispositions!$C22, Raw!$H:$H, "E02")</f>
        <v>0</v>
      </c>
      <c r="YA22" s="52">
        <f>SUMIFS(Raw!$I:$I, Raw!$A:$A, Dispositions!YA$14, Raw!$F:$F, Dispositions!$C22, Raw!$H:$H, "E02")</f>
        <v>0</v>
      </c>
      <c r="YB22" s="53">
        <f>SUMIFS(Raw!$I:$I, Raw!$A:$A, Dispositions!YB$14, Raw!$F:$F, Dispositions!$C22, Raw!$H:$H, "E02")</f>
        <v>0</v>
      </c>
      <c r="YD22" s="51">
        <f>SUMIFS(Raw!$I:$I, Raw!$A:$A, Dispositions!YD$14, Raw!$F:$F, Dispositions!$C22, Raw!$H:$H, "E03")</f>
        <v>0</v>
      </c>
      <c r="YE22" s="52">
        <f>SUMIFS(Raw!$I:$I, Raw!$A:$A, Dispositions!YE$14, Raw!$F:$F, Dispositions!$C22, Raw!$H:$H, "E03")</f>
        <v>0</v>
      </c>
      <c r="YF22" s="52">
        <f>SUMIFS(Raw!$I:$I, Raw!$A:$A, Dispositions!YF$14, Raw!$F:$F, Dispositions!$C22, Raw!$H:$H, "E03")</f>
        <v>0</v>
      </c>
      <c r="YG22" s="52">
        <f>SUMIFS(Raw!$I:$I, Raw!$A:$A, Dispositions!YG$14, Raw!$F:$F, Dispositions!$C22, Raw!$H:$H, "E03")</f>
        <v>0</v>
      </c>
      <c r="YH22" s="52">
        <f>SUMIFS(Raw!$I:$I, Raw!$A:$A, Dispositions!YH$14, Raw!$F:$F, Dispositions!$C22, Raw!$H:$H, "E03")</f>
        <v>0</v>
      </c>
      <c r="YI22" s="52">
        <f>SUMIFS(Raw!$I:$I, Raw!$A:$A, Dispositions!YI$14, Raw!$F:$F, Dispositions!$C22, Raw!$H:$H, "E03")</f>
        <v>0</v>
      </c>
      <c r="YJ22" s="53">
        <f>SUMIFS(Raw!$I:$I, Raw!$A:$A, Dispositions!YJ$14, Raw!$F:$F, Dispositions!$C22, Raw!$H:$H, "E03")</f>
        <v>0</v>
      </c>
      <c r="YL22" s="51">
        <f>SUMIFS(Raw!$I:$I, Raw!$A:$A, Dispositions!YL$14, Raw!$F:$F, Dispositions!$C22, Raw!$H:$H, "E05")</f>
        <v>0</v>
      </c>
      <c r="YM22" s="52">
        <f>SUMIFS(Raw!$I:$I, Raw!$A:$A, Dispositions!YM$14, Raw!$F:$F, Dispositions!$C22, Raw!$H:$H, "E05")</f>
        <v>0</v>
      </c>
      <c r="YN22" s="52">
        <f>SUMIFS(Raw!$I:$I, Raw!$A:$A, Dispositions!YN$14, Raw!$F:$F, Dispositions!$C22, Raw!$H:$H, "E05")</f>
        <v>0</v>
      </c>
      <c r="YO22" s="52">
        <f>SUMIFS(Raw!$I:$I, Raw!$A:$A, Dispositions!YO$14, Raw!$F:$F, Dispositions!$C22, Raw!$H:$H, "E05")</f>
        <v>0</v>
      </c>
      <c r="YP22" s="52">
        <f>SUMIFS(Raw!$I:$I, Raw!$A:$A, Dispositions!YP$14, Raw!$F:$F, Dispositions!$C22, Raw!$H:$H, "E05")</f>
        <v>0</v>
      </c>
      <c r="YQ22" s="52">
        <f>SUMIFS(Raw!$I:$I, Raw!$A:$A, Dispositions!YQ$14, Raw!$F:$F, Dispositions!$C22, Raw!$H:$H, "E05")</f>
        <v>0</v>
      </c>
      <c r="YR22" s="53">
        <f>SUMIFS(Raw!$I:$I, Raw!$A:$A, Dispositions!YR$14, Raw!$F:$F, Dispositions!$C22, Raw!$H:$H, "E05")</f>
        <v>0</v>
      </c>
      <c r="YT22" s="51">
        <f>SUMIFS(Raw!$I:$I, Raw!$A:$A, Dispositions!YT$14, Raw!$F:$F, Dispositions!$C22, Raw!$H:$H, "E12")</f>
        <v>0</v>
      </c>
      <c r="YU22" s="52">
        <f>SUMIFS(Raw!$I:$I, Raw!$A:$A, Dispositions!YU$14, Raw!$F:$F, Dispositions!$C22, Raw!$H:$H, "E12")</f>
        <v>0</v>
      </c>
      <c r="YV22" s="52">
        <f>SUMIFS(Raw!$I:$I, Raw!$A:$A, Dispositions!YV$14, Raw!$F:$F, Dispositions!$C22, Raw!$H:$H, "E12")</f>
        <v>0</v>
      </c>
      <c r="YW22" s="52">
        <f>SUMIFS(Raw!$I:$I, Raw!$A:$A, Dispositions!YW$14, Raw!$F:$F, Dispositions!$C22, Raw!$H:$H, "E12")</f>
        <v>0</v>
      </c>
      <c r="YX22" s="52">
        <f>SUMIFS(Raw!$I:$I, Raw!$A:$A, Dispositions!YX$14, Raw!$F:$F, Dispositions!$C22, Raw!$H:$H, "E12")</f>
        <v>0</v>
      </c>
      <c r="YY22" s="52">
        <f>SUMIFS(Raw!$I:$I, Raw!$A:$A, Dispositions!YY$14, Raw!$F:$F, Dispositions!$C22, Raw!$H:$H, "E12")</f>
        <v>0</v>
      </c>
      <c r="YZ22" s="53">
        <f>SUMIFS(Raw!$I:$I, Raw!$A:$A, Dispositions!YZ$14, Raw!$F:$F, Dispositions!$C22, Raw!$H:$H, "E12")</f>
        <v>0</v>
      </c>
      <c r="ZB22" s="51">
        <f>SUMIFS(Raw!$I:$I, Raw!$A:$A, Dispositions!ZB$14, Raw!$F:$F, Dispositions!$C22, Raw!$H:$H, "E13")</f>
        <v>0</v>
      </c>
      <c r="ZC22" s="52">
        <f>SUMIFS(Raw!$I:$I, Raw!$A:$A, Dispositions!ZC$14, Raw!$F:$F, Dispositions!$C22, Raw!$H:$H, "E13")</f>
        <v>0</v>
      </c>
      <c r="ZD22" s="52">
        <f>SUMIFS(Raw!$I:$I, Raw!$A:$A, Dispositions!ZD$14, Raw!$F:$F, Dispositions!$C22, Raw!$H:$H, "E13")</f>
        <v>0</v>
      </c>
      <c r="ZE22" s="52">
        <f>SUMIFS(Raw!$I:$I, Raw!$A:$A, Dispositions!ZE$14, Raw!$F:$F, Dispositions!$C22, Raw!$H:$H, "E13")</f>
        <v>0</v>
      </c>
      <c r="ZF22" s="52">
        <f>SUMIFS(Raw!$I:$I, Raw!$A:$A, Dispositions!ZF$14, Raw!$F:$F, Dispositions!$C22, Raw!$H:$H, "E13")</f>
        <v>0</v>
      </c>
      <c r="ZG22" s="52">
        <f>SUMIFS(Raw!$I:$I, Raw!$A:$A, Dispositions!ZG$14, Raw!$F:$F, Dispositions!$C22, Raw!$H:$H, "E13")</f>
        <v>0</v>
      </c>
      <c r="ZH22" s="53">
        <f>SUMIFS(Raw!$I:$I, Raw!$A:$A, Dispositions!ZH$14, Raw!$F:$F, Dispositions!$C22, Raw!$H:$H, "E13")</f>
        <v>0</v>
      </c>
      <c r="ZJ22" s="51">
        <f>SUMIFS(Raw!$I:$I, Raw!$A:$A, Dispositions!ZJ$14, Raw!$F:$F, Dispositions!$C22, Raw!$H:$H, "E14")</f>
        <v>0</v>
      </c>
      <c r="ZK22" s="52">
        <f>SUMIFS(Raw!$I:$I, Raw!$A:$A, Dispositions!ZK$14, Raw!$F:$F, Dispositions!$C22, Raw!$H:$H, "E14")</f>
        <v>0</v>
      </c>
      <c r="ZL22" s="52">
        <f>SUMIFS(Raw!$I:$I, Raw!$A:$A, Dispositions!ZL$14, Raw!$F:$F, Dispositions!$C22, Raw!$H:$H, "E14")</f>
        <v>0</v>
      </c>
      <c r="ZM22" s="52">
        <f>SUMIFS(Raw!$I:$I, Raw!$A:$A, Dispositions!ZM$14, Raw!$F:$F, Dispositions!$C22, Raw!$H:$H, "E14")</f>
        <v>0</v>
      </c>
      <c r="ZN22" s="52">
        <f>SUMIFS(Raw!$I:$I, Raw!$A:$A, Dispositions!ZN$14, Raw!$F:$F, Dispositions!$C22, Raw!$H:$H, "E14")</f>
        <v>0</v>
      </c>
      <c r="ZO22" s="52">
        <f>SUMIFS(Raw!$I:$I, Raw!$A:$A, Dispositions!ZO$14, Raw!$F:$F, Dispositions!$C22, Raw!$H:$H, "E14")</f>
        <v>0</v>
      </c>
      <c r="ZP22" s="53">
        <f>SUMIFS(Raw!$I:$I, Raw!$A:$A, Dispositions!ZP$14, Raw!$F:$F, Dispositions!$C22, Raw!$H:$H, "E14")</f>
        <v>0</v>
      </c>
      <c r="ZR22" s="51">
        <f>SUMIFS(Raw!$I:$I, Raw!$A:$A, Dispositions!ZR$14, Raw!$F:$F, Dispositions!$C22, Raw!$H:$H, "E15")</f>
        <v>0</v>
      </c>
      <c r="ZS22" s="52">
        <f>SUMIFS(Raw!$I:$I, Raw!$A:$A, Dispositions!ZS$14, Raw!$F:$F, Dispositions!$C22, Raw!$H:$H, "E15")</f>
        <v>0</v>
      </c>
      <c r="ZT22" s="52">
        <f>SUMIFS(Raw!$I:$I, Raw!$A:$A, Dispositions!ZT$14, Raw!$F:$F, Dispositions!$C22, Raw!$H:$H, "E15")</f>
        <v>0</v>
      </c>
      <c r="ZU22" s="52">
        <f>SUMIFS(Raw!$I:$I, Raw!$A:$A, Dispositions!ZU$14, Raw!$F:$F, Dispositions!$C22, Raw!$H:$H, "E15")</f>
        <v>0</v>
      </c>
      <c r="ZV22" s="52">
        <f>SUMIFS(Raw!$I:$I, Raw!$A:$A, Dispositions!ZV$14, Raw!$F:$F, Dispositions!$C22, Raw!$H:$H, "E15")</f>
        <v>0</v>
      </c>
      <c r="ZW22" s="52">
        <f>SUMIFS(Raw!$I:$I, Raw!$A:$A, Dispositions!ZW$14, Raw!$F:$F, Dispositions!$C22, Raw!$H:$H, "E15")</f>
        <v>0</v>
      </c>
      <c r="ZX22" s="53">
        <f>SUMIFS(Raw!$I:$I, Raw!$A:$A, Dispositions!ZX$14, Raw!$F:$F, Dispositions!$C22, Raw!$H:$H, "E15")</f>
        <v>0</v>
      </c>
      <c r="ZZ22" s="51">
        <f>SUMIFS(Raw!$I:$I, Raw!$A:$A, Dispositions!ZZ$14, Raw!$F:$F, Dispositions!$C22, Raw!$H:$H, "E16")</f>
        <v>0</v>
      </c>
      <c r="AAA22" s="52">
        <f>SUMIFS(Raw!$I:$I, Raw!$A:$A, Dispositions!AAA$14, Raw!$F:$F, Dispositions!$C22, Raw!$H:$H, "E16")</f>
        <v>0</v>
      </c>
      <c r="AAB22" s="52">
        <f>SUMIFS(Raw!$I:$I, Raw!$A:$A, Dispositions!AAB$14, Raw!$F:$F, Dispositions!$C22, Raw!$H:$H, "E16")</f>
        <v>0</v>
      </c>
      <c r="AAC22" s="52">
        <f>SUMIFS(Raw!$I:$I, Raw!$A:$A, Dispositions!AAC$14, Raw!$F:$F, Dispositions!$C22, Raw!$H:$H, "E16")</f>
        <v>0</v>
      </c>
      <c r="AAD22" s="52">
        <f>SUMIFS(Raw!$I:$I, Raw!$A:$A, Dispositions!AAD$14, Raw!$F:$F, Dispositions!$C22, Raw!$H:$H, "E16")</f>
        <v>0</v>
      </c>
      <c r="AAE22" s="52">
        <f>SUMIFS(Raw!$I:$I, Raw!$A:$A, Dispositions!AAE$14, Raw!$F:$F, Dispositions!$C22, Raw!$H:$H, "E16")</f>
        <v>0</v>
      </c>
      <c r="AAF22" s="53">
        <f>SUMIFS(Raw!$I:$I, Raw!$A:$A, Dispositions!AAF$14, Raw!$F:$F, Dispositions!$C22, Raw!$H:$H, "E16")</f>
        <v>0</v>
      </c>
      <c r="AAH22" s="51">
        <f>SUMIFS(Raw!$I:$I, Raw!$A:$A, Dispositions!AAH$14, Raw!$F:$F, Dispositions!$C22, Raw!$H:$H, "E18")</f>
        <v>0</v>
      </c>
      <c r="AAI22" s="52">
        <f>SUMIFS(Raw!$I:$I, Raw!$A:$A, Dispositions!AAI$14, Raw!$F:$F, Dispositions!$C22, Raw!$H:$H, "E18")</f>
        <v>0</v>
      </c>
      <c r="AAJ22" s="52">
        <f>SUMIFS(Raw!$I:$I, Raw!$A:$A, Dispositions!AAJ$14, Raw!$F:$F, Dispositions!$C22, Raw!$H:$H, "E18")</f>
        <v>0</v>
      </c>
      <c r="AAK22" s="52">
        <f>SUMIFS(Raw!$I:$I, Raw!$A:$A, Dispositions!AAK$14, Raw!$F:$F, Dispositions!$C22, Raw!$H:$H, "E18")</f>
        <v>0</v>
      </c>
      <c r="AAL22" s="52">
        <f>SUMIFS(Raw!$I:$I, Raw!$A:$A, Dispositions!AAL$14, Raw!$F:$F, Dispositions!$C22, Raw!$H:$H, "E18")</f>
        <v>0</v>
      </c>
      <c r="AAM22" s="52">
        <f>SUMIFS(Raw!$I:$I, Raw!$A:$A, Dispositions!AAM$14, Raw!$F:$F, Dispositions!$C22, Raw!$H:$H, "E18")</f>
        <v>0</v>
      </c>
      <c r="AAN22" s="53">
        <f>SUMIFS(Raw!$I:$I, Raw!$A:$A, Dispositions!AAN$14, Raw!$F:$F, Dispositions!$C22, Raw!$H:$H, "E18")</f>
        <v>0</v>
      </c>
      <c r="AAP22" s="51">
        <f>SUMIFS(Raw!$I:$I, Raw!$A:$A, Dispositions!AAP$14, Raw!$F:$F, Dispositions!$C22, Raw!$H:$H, "E34")</f>
        <v>0</v>
      </c>
      <c r="AAQ22" s="52">
        <f>SUMIFS(Raw!$I:$I, Raw!$A:$A, Dispositions!AAQ$14, Raw!$F:$F, Dispositions!$C22, Raw!$H:$H, "E34")</f>
        <v>0</v>
      </c>
      <c r="AAR22" s="52">
        <f>SUMIFS(Raw!$I:$I, Raw!$A:$A, Dispositions!AAR$14, Raw!$F:$F, Dispositions!$C22, Raw!$H:$H, "E34")</f>
        <v>0</v>
      </c>
      <c r="AAS22" s="52">
        <f>SUMIFS(Raw!$I:$I, Raw!$A:$A, Dispositions!AAS$14, Raw!$F:$F, Dispositions!$C22, Raw!$H:$H, "E34")</f>
        <v>0</v>
      </c>
      <c r="AAT22" s="52">
        <f>SUMIFS(Raw!$I:$I, Raw!$A:$A, Dispositions!AAT$14, Raw!$F:$F, Dispositions!$C22, Raw!$H:$H, "E34")</f>
        <v>0</v>
      </c>
      <c r="AAU22" s="52">
        <f>SUMIFS(Raw!$I:$I, Raw!$A:$A, Dispositions!AAU$14, Raw!$F:$F, Dispositions!$C22, Raw!$H:$H, "E34")</f>
        <v>0</v>
      </c>
      <c r="AAV22" s="53">
        <f>SUMIFS(Raw!$I:$I, Raw!$A:$A, Dispositions!AAV$14, Raw!$F:$F, Dispositions!$C22, Raw!$H:$H, "E34")</f>
        <v>0</v>
      </c>
      <c r="AAX22" s="51">
        <f>SUMIFS(Raw!$I:$I, Raw!$A:$A, Dispositions!AAX$14, Raw!$F:$F, Dispositions!$C22, Raw!$H:$H, "E02")</f>
        <v>0</v>
      </c>
      <c r="AAY22" s="52">
        <f>SUMIFS(Raw!$I:$I, Raw!$A:$A, Dispositions!AAY$14, Raw!$F:$F, Dispositions!$C22, Raw!$H:$H, "E02")</f>
        <v>0</v>
      </c>
      <c r="AAZ22" s="52">
        <f>SUMIFS(Raw!$I:$I, Raw!$A:$A, Dispositions!AAZ$14, Raw!$F:$F, Dispositions!$C22, Raw!$H:$H, "E02")</f>
        <v>0</v>
      </c>
      <c r="ABA22" s="52">
        <f>SUMIFS(Raw!$I:$I, Raw!$A:$A, Dispositions!ABA$14, Raw!$F:$F, Dispositions!$C22, Raw!$H:$H, "E02")</f>
        <v>0</v>
      </c>
      <c r="ABB22" s="52">
        <f>SUMIFS(Raw!$I:$I, Raw!$A:$A, Dispositions!ABB$14, Raw!$F:$F, Dispositions!$C22, Raw!$H:$H, "E02")</f>
        <v>0</v>
      </c>
      <c r="ABC22" s="52">
        <f>SUMIFS(Raw!$I:$I, Raw!$A:$A, Dispositions!ABC$14, Raw!$F:$F, Dispositions!$C22, Raw!$H:$H, "E02")</f>
        <v>0</v>
      </c>
      <c r="ABD22" s="53">
        <f>SUMIFS(Raw!$I:$I, Raw!$A:$A, Dispositions!ABD$14, Raw!$F:$F, Dispositions!$C22, Raw!$H:$H, "E02")</f>
        <v>0</v>
      </c>
      <c r="ABF22" s="51">
        <f>SUMIFS(Raw!$I:$I, Raw!$A:$A, Dispositions!ABF$14, Raw!$F:$F, Dispositions!$C22, Raw!$H:$H, "E03")</f>
        <v>0</v>
      </c>
      <c r="ABG22" s="52">
        <f>SUMIFS(Raw!$I:$I, Raw!$A:$A, Dispositions!ABG$14, Raw!$F:$F, Dispositions!$C22, Raw!$H:$H, "E03")</f>
        <v>0</v>
      </c>
      <c r="ABH22" s="52">
        <f>SUMIFS(Raw!$I:$I, Raw!$A:$A, Dispositions!ABH$14, Raw!$F:$F, Dispositions!$C22, Raw!$H:$H, "E03")</f>
        <v>0</v>
      </c>
      <c r="ABI22" s="52">
        <f>SUMIFS(Raw!$I:$I, Raw!$A:$A, Dispositions!ABI$14, Raw!$F:$F, Dispositions!$C22, Raw!$H:$H, "E03")</f>
        <v>0</v>
      </c>
      <c r="ABJ22" s="52">
        <f>SUMIFS(Raw!$I:$I, Raw!$A:$A, Dispositions!ABJ$14, Raw!$F:$F, Dispositions!$C22, Raw!$H:$H, "E03")</f>
        <v>0</v>
      </c>
      <c r="ABK22" s="52">
        <f>SUMIFS(Raw!$I:$I, Raw!$A:$A, Dispositions!ABK$14, Raw!$F:$F, Dispositions!$C22, Raw!$H:$H, "E03")</f>
        <v>0</v>
      </c>
      <c r="ABL22" s="53">
        <f>SUMIFS(Raw!$I:$I, Raw!$A:$A, Dispositions!ABL$14, Raw!$F:$F, Dispositions!$C22, Raw!$H:$H, "E03")</f>
        <v>0</v>
      </c>
      <c r="ABN22" s="51">
        <f>SUMIFS(Raw!$I:$I, Raw!$A:$A, Dispositions!ABN$14, Raw!$F:$F, Dispositions!$C22, Raw!$H:$H, "E05")</f>
        <v>0</v>
      </c>
      <c r="ABO22" s="52">
        <f>SUMIFS(Raw!$I:$I, Raw!$A:$A, Dispositions!ABO$14, Raw!$F:$F, Dispositions!$C22, Raw!$H:$H, "E05")</f>
        <v>0</v>
      </c>
      <c r="ABP22" s="52">
        <f>SUMIFS(Raw!$I:$I, Raw!$A:$A, Dispositions!ABP$14, Raw!$F:$F, Dispositions!$C22, Raw!$H:$H, "E05")</f>
        <v>0</v>
      </c>
      <c r="ABQ22" s="52">
        <f>SUMIFS(Raw!$I:$I, Raw!$A:$A, Dispositions!ABQ$14, Raw!$F:$F, Dispositions!$C22, Raw!$H:$H, "E05")</f>
        <v>0</v>
      </c>
      <c r="ABR22" s="52">
        <f>SUMIFS(Raw!$I:$I, Raw!$A:$A, Dispositions!ABR$14, Raw!$F:$F, Dispositions!$C22, Raw!$H:$H, "E05")</f>
        <v>0</v>
      </c>
      <c r="ABS22" s="52">
        <f>SUMIFS(Raw!$I:$I, Raw!$A:$A, Dispositions!ABS$14, Raw!$F:$F, Dispositions!$C22, Raw!$H:$H, "E05")</f>
        <v>0</v>
      </c>
      <c r="ABT22" s="53">
        <f>SUMIFS(Raw!$I:$I, Raw!$A:$A, Dispositions!ABT$14, Raw!$F:$F, Dispositions!$C22, Raw!$H:$H, "E05")</f>
        <v>0</v>
      </c>
      <c r="ABV22" s="51">
        <f>SUMIFS(Raw!$I:$I, Raw!$A:$A, Dispositions!ABV$14, Raw!$F:$F, Dispositions!$C22, Raw!$H:$H, "E12")</f>
        <v>0</v>
      </c>
      <c r="ABW22" s="52">
        <f>SUMIFS(Raw!$I:$I, Raw!$A:$A, Dispositions!ABW$14, Raw!$F:$F, Dispositions!$C22, Raw!$H:$H, "E12")</f>
        <v>0</v>
      </c>
      <c r="ABX22" s="52">
        <f>SUMIFS(Raw!$I:$I, Raw!$A:$A, Dispositions!ABX$14, Raw!$F:$F, Dispositions!$C22, Raw!$H:$H, "E12")</f>
        <v>0</v>
      </c>
      <c r="ABY22" s="52">
        <f>SUMIFS(Raw!$I:$I, Raw!$A:$A, Dispositions!ABY$14, Raw!$F:$F, Dispositions!$C22, Raw!$H:$H, "E12")</f>
        <v>0</v>
      </c>
      <c r="ABZ22" s="52">
        <f>SUMIFS(Raw!$I:$I, Raw!$A:$A, Dispositions!ABZ$14, Raw!$F:$F, Dispositions!$C22, Raw!$H:$H, "E12")</f>
        <v>0</v>
      </c>
      <c r="ACA22" s="52">
        <f>SUMIFS(Raw!$I:$I, Raw!$A:$A, Dispositions!ACA$14, Raw!$F:$F, Dispositions!$C22, Raw!$H:$H, "E12")</f>
        <v>0</v>
      </c>
      <c r="ACB22" s="53">
        <f>SUMIFS(Raw!$I:$I, Raw!$A:$A, Dispositions!ACB$14, Raw!$F:$F, Dispositions!$C22, Raw!$H:$H, "E12")</f>
        <v>0</v>
      </c>
      <c r="ACD22" s="51">
        <f>SUMIFS(Raw!$I:$I, Raw!$A:$A, Dispositions!ACD$14, Raw!$F:$F, Dispositions!$C22, Raw!$H:$H, "E13")</f>
        <v>0</v>
      </c>
      <c r="ACE22" s="52">
        <f>SUMIFS(Raw!$I:$I, Raw!$A:$A, Dispositions!ACE$14, Raw!$F:$F, Dispositions!$C22, Raw!$H:$H, "E13")</f>
        <v>0</v>
      </c>
      <c r="ACF22" s="52">
        <f>SUMIFS(Raw!$I:$I, Raw!$A:$A, Dispositions!ACF$14, Raw!$F:$F, Dispositions!$C22, Raw!$H:$H, "E13")</f>
        <v>0</v>
      </c>
      <c r="ACG22" s="52">
        <f>SUMIFS(Raw!$I:$I, Raw!$A:$A, Dispositions!ACG$14, Raw!$F:$F, Dispositions!$C22, Raw!$H:$H, "E13")</f>
        <v>0</v>
      </c>
      <c r="ACH22" s="52">
        <f>SUMIFS(Raw!$I:$I, Raw!$A:$A, Dispositions!ACH$14, Raw!$F:$F, Dispositions!$C22, Raw!$H:$H, "E13")</f>
        <v>0</v>
      </c>
      <c r="ACI22" s="52">
        <f>SUMIFS(Raw!$I:$I, Raw!$A:$A, Dispositions!ACI$14, Raw!$F:$F, Dispositions!$C22, Raw!$H:$H, "E13")</f>
        <v>0</v>
      </c>
      <c r="ACJ22" s="53">
        <f>SUMIFS(Raw!$I:$I, Raw!$A:$A, Dispositions!ACJ$14, Raw!$F:$F, Dispositions!$C22, Raw!$H:$H, "E13")</f>
        <v>0</v>
      </c>
      <c r="ACL22" s="51">
        <f>SUMIFS(Raw!$I:$I, Raw!$A:$A, Dispositions!ACL$14, Raw!$F:$F, Dispositions!$C22, Raw!$H:$H, "E14")</f>
        <v>0</v>
      </c>
      <c r="ACM22" s="52">
        <f>SUMIFS(Raw!$I:$I, Raw!$A:$A, Dispositions!ACM$14, Raw!$F:$F, Dispositions!$C22, Raw!$H:$H, "E14")</f>
        <v>0</v>
      </c>
      <c r="ACN22" s="52">
        <f>SUMIFS(Raw!$I:$I, Raw!$A:$A, Dispositions!ACN$14, Raw!$F:$F, Dispositions!$C22, Raw!$H:$H, "E14")</f>
        <v>0</v>
      </c>
      <c r="ACO22" s="52">
        <f>SUMIFS(Raw!$I:$I, Raw!$A:$A, Dispositions!ACO$14, Raw!$F:$F, Dispositions!$C22, Raw!$H:$H, "E14")</f>
        <v>0</v>
      </c>
      <c r="ACP22" s="52">
        <f>SUMIFS(Raw!$I:$I, Raw!$A:$A, Dispositions!ACP$14, Raw!$F:$F, Dispositions!$C22, Raw!$H:$H, "E14")</f>
        <v>0</v>
      </c>
      <c r="ACQ22" s="52">
        <f>SUMIFS(Raw!$I:$I, Raw!$A:$A, Dispositions!ACQ$14, Raw!$F:$F, Dispositions!$C22, Raw!$H:$H, "E14")</f>
        <v>0</v>
      </c>
      <c r="ACR22" s="53">
        <f>SUMIFS(Raw!$I:$I, Raw!$A:$A, Dispositions!ACR$14, Raw!$F:$F, Dispositions!$C22, Raw!$H:$H, "E14")</f>
        <v>0</v>
      </c>
      <c r="ACT22" s="51">
        <f>SUMIFS(Raw!$I:$I, Raw!$A:$A, Dispositions!ACT$14, Raw!$F:$F, Dispositions!$C22, Raw!$H:$H, "E15")</f>
        <v>0</v>
      </c>
      <c r="ACU22" s="52">
        <f>SUMIFS(Raw!$I:$I, Raw!$A:$A, Dispositions!ACU$14, Raw!$F:$F, Dispositions!$C22, Raw!$H:$H, "E15")</f>
        <v>0</v>
      </c>
      <c r="ACV22" s="52">
        <f>SUMIFS(Raw!$I:$I, Raw!$A:$A, Dispositions!ACV$14, Raw!$F:$F, Dispositions!$C22, Raw!$H:$H, "E15")</f>
        <v>0</v>
      </c>
      <c r="ACW22" s="52">
        <f>SUMIFS(Raw!$I:$I, Raw!$A:$A, Dispositions!ACW$14, Raw!$F:$F, Dispositions!$C22, Raw!$H:$H, "E15")</f>
        <v>0</v>
      </c>
      <c r="ACX22" s="52">
        <f>SUMIFS(Raw!$I:$I, Raw!$A:$A, Dispositions!ACX$14, Raw!$F:$F, Dispositions!$C22, Raw!$H:$H, "E15")</f>
        <v>0</v>
      </c>
      <c r="ACY22" s="52">
        <f>SUMIFS(Raw!$I:$I, Raw!$A:$A, Dispositions!ACY$14, Raw!$F:$F, Dispositions!$C22, Raw!$H:$H, "E15")</f>
        <v>0</v>
      </c>
      <c r="ACZ22" s="53">
        <f>SUMIFS(Raw!$I:$I, Raw!$A:$A, Dispositions!ACZ$14, Raw!$F:$F, Dispositions!$C22, Raw!$H:$H, "E15")</f>
        <v>0</v>
      </c>
      <c r="ADB22" s="51">
        <f>SUMIFS(Raw!$I:$I, Raw!$A:$A, Dispositions!ADB$14, Raw!$F:$F, Dispositions!$C22, Raw!$H:$H, "E16")</f>
        <v>0</v>
      </c>
      <c r="ADC22" s="52">
        <f>SUMIFS(Raw!$I:$I, Raw!$A:$A, Dispositions!ADC$14, Raw!$F:$F, Dispositions!$C22, Raw!$H:$H, "E16")</f>
        <v>0</v>
      </c>
      <c r="ADD22" s="52">
        <f>SUMIFS(Raw!$I:$I, Raw!$A:$A, Dispositions!ADD$14, Raw!$F:$F, Dispositions!$C22, Raw!$H:$H, "E16")</f>
        <v>0</v>
      </c>
      <c r="ADE22" s="52">
        <f>SUMIFS(Raw!$I:$I, Raw!$A:$A, Dispositions!ADE$14, Raw!$F:$F, Dispositions!$C22, Raw!$H:$H, "E16")</f>
        <v>0</v>
      </c>
      <c r="ADF22" s="52">
        <f>SUMIFS(Raw!$I:$I, Raw!$A:$A, Dispositions!ADF$14, Raw!$F:$F, Dispositions!$C22, Raw!$H:$H, "E16")</f>
        <v>0</v>
      </c>
      <c r="ADG22" s="52">
        <f>SUMIFS(Raw!$I:$I, Raw!$A:$A, Dispositions!ADG$14, Raw!$F:$F, Dispositions!$C22, Raw!$H:$H, "E16")</f>
        <v>0</v>
      </c>
      <c r="ADH22" s="53">
        <f>SUMIFS(Raw!$I:$I, Raw!$A:$A, Dispositions!ADH$14, Raw!$F:$F, Dispositions!$C22, Raw!$H:$H, "E16")</f>
        <v>0</v>
      </c>
      <c r="ADJ22" s="51">
        <f>SUMIFS(Raw!$I:$I, Raw!$A:$A, Dispositions!ADJ$14, Raw!$F:$F, Dispositions!$C22, Raw!$H:$H, "E18")</f>
        <v>0</v>
      </c>
      <c r="ADK22" s="52">
        <f>SUMIFS(Raw!$I:$I, Raw!$A:$A, Dispositions!ADK$14, Raw!$F:$F, Dispositions!$C22, Raw!$H:$H, "E18")</f>
        <v>0</v>
      </c>
      <c r="ADL22" s="52">
        <f>SUMIFS(Raw!$I:$I, Raw!$A:$A, Dispositions!ADL$14, Raw!$F:$F, Dispositions!$C22, Raw!$H:$H, "E18")</f>
        <v>0</v>
      </c>
      <c r="ADM22" s="52">
        <f>SUMIFS(Raw!$I:$I, Raw!$A:$A, Dispositions!ADM$14, Raw!$F:$F, Dispositions!$C22, Raw!$H:$H, "E18")</f>
        <v>0</v>
      </c>
      <c r="ADN22" s="52">
        <f>SUMIFS(Raw!$I:$I, Raw!$A:$A, Dispositions!ADN$14, Raw!$F:$F, Dispositions!$C22, Raw!$H:$H, "E18")</f>
        <v>0</v>
      </c>
      <c r="ADO22" s="52">
        <f>SUMIFS(Raw!$I:$I, Raw!$A:$A, Dispositions!ADO$14, Raw!$F:$F, Dispositions!$C22, Raw!$H:$H, "E18")</f>
        <v>0</v>
      </c>
      <c r="ADP22" s="53">
        <f>SUMIFS(Raw!$I:$I, Raw!$A:$A, Dispositions!ADP$14, Raw!$F:$F, Dispositions!$C22, Raw!$H:$H, "E18")</f>
        <v>0</v>
      </c>
      <c r="ADR22" s="51">
        <f>SUMIFS(Raw!$I:$I, Raw!$A:$A, Dispositions!ADR$14, Raw!$F:$F, Dispositions!$C22, Raw!$H:$H, "E34")</f>
        <v>0</v>
      </c>
      <c r="ADS22" s="52">
        <f>SUMIFS(Raw!$I:$I, Raw!$A:$A, Dispositions!ADS$14, Raw!$F:$F, Dispositions!$C22, Raw!$H:$H, "E34")</f>
        <v>0</v>
      </c>
      <c r="ADT22" s="52">
        <f>SUMIFS(Raw!$I:$I, Raw!$A:$A, Dispositions!ADT$14, Raw!$F:$F, Dispositions!$C22, Raw!$H:$H, "E34")</f>
        <v>0</v>
      </c>
      <c r="ADU22" s="52">
        <f>SUMIFS(Raw!$I:$I, Raw!$A:$A, Dispositions!ADU$14, Raw!$F:$F, Dispositions!$C22, Raw!$H:$H, "E34")</f>
        <v>0</v>
      </c>
      <c r="ADV22" s="52">
        <f>SUMIFS(Raw!$I:$I, Raw!$A:$A, Dispositions!ADV$14, Raw!$F:$F, Dispositions!$C22, Raw!$H:$H, "E34")</f>
        <v>0</v>
      </c>
      <c r="ADW22" s="52">
        <f>SUMIFS(Raw!$I:$I, Raw!$A:$A, Dispositions!ADW$14, Raw!$F:$F, Dispositions!$C22, Raw!$H:$H, "E34")</f>
        <v>0</v>
      </c>
      <c r="ADX22" s="53">
        <f>SUMIFS(Raw!$I:$I, Raw!$A:$A, Dispositions!ADX$14, Raw!$F:$F, Dispositions!$C22, Raw!$H:$H, "E34")</f>
        <v>0</v>
      </c>
      <c r="ADZ22" s="51">
        <f>SUMIFS(Raw!$I:$I, Raw!$A:$A, Dispositions!ADZ$14, Raw!$F:$F, Dispositions!$C22, Raw!$H:$H, "E02")</f>
        <v>0</v>
      </c>
      <c r="AEA22" s="52">
        <f>SUMIFS(Raw!$I:$I, Raw!$A:$A, Dispositions!AEA$14, Raw!$F:$F, Dispositions!$C22, Raw!$H:$H, "E02")</f>
        <v>0</v>
      </c>
      <c r="AEB22" s="52">
        <f>SUMIFS(Raw!$I:$I, Raw!$A:$A, Dispositions!AEB$14, Raw!$F:$F, Dispositions!$C22, Raw!$H:$H, "E02")</f>
        <v>0</v>
      </c>
      <c r="AEC22" s="52">
        <f>SUMIFS(Raw!$I:$I, Raw!$A:$A, Dispositions!AEC$14, Raw!$F:$F, Dispositions!$C22, Raw!$H:$H, "E02")</f>
        <v>0</v>
      </c>
      <c r="AED22" s="52">
        <f>SUMIFS(Raw!$I:$I, Raw!$A:$A, Dispositions!AED$14, Raw!$F:$F, Dispositions!$C22, Raw!$H:$H, "E02")</f>
        <v>0</v>
      </c>
      <c r="AEE22" s="52">
        <f>SUMIFS(Raw!$I:$I, Raw!$A:$A, Dispositions!AEE$14, Raw!$F:$F, Dispositions!$C22, Raw!$H:$H, "E02")</f>
        <v>0</v>
      </c>
      <c r="AEF22" s="53">
        <f>SUMIFS(Raw!$I:$I, Raw!$A:$A, Dispositions!AEF$14, Raw!$F:$F, Dispositions!$C22, Raw!$H:$H, "E02")</f>
        <v>0</v>
      </c>
      <c r="AEH22" s="51">
        <f>SUMIFS(Raw!$I:$I, Raw!$A:$A, Dispositions!AEH$14, Raw!$F:$F, Dispositions!$C22, Raw!$H:$H, "E03")</f>
        <v>0</v>
      </c>
      <c r="AEI22" s="52">
        <f>SUMIFS(Raw!$I:$I, Raw!$A:$A, Dispositions!AEI$14, Raw!$F:$F, Dispositions!$C22, Raw!$H:$H, "E03")</f>
        <v>0</v>
      </c>
      <c r="AEJ22" s="52">
        <f>SUMIFS(Raw!$I:$I, Raw!$A:$A, Dispositions!AEJ$14, Raw!$F:$F, Dispositions!$C22, Raw!$H:$H, "E03")</f>
        <v>0</v>
      </c>
      <c r="AEK22" s="52">
        <f>SUMIFS(Raw!$I:$I, Raw!$A:$A, Dispositions!AEK$14, Raw!$F:$F, Dispositions!$C22, Raw!$H:$H, "E03")</f>
        <v>0</v>
      </c>
      <c r="AEL22" s="52">
        <f>SUMIFS(Raw!$I:$I, Raw!$A:$A, Dispositions!AEL$14, Raw!$F:$F, Dispositions!$C22, Raw!$H:$H, "E03")</f>
        <v>0</v>
      </c>
      <c r="AEM22" s="52">
        <f>SUMIFS(Raw!$I:$I, Raw!$A:$A, Dispositions!AEM$14, Raw!$F:$F, Dispositions!$C22, Raw!$H:$H, "E03")</f>
        <v>0</v>
      </c>
      <c r="AEN22" s="53">
        <f>SUMIFS(Raw!$I:$I, Raw!$A:$A, Dispositions!AEN$14, Raw!$F:$F, Dispositions!$C22, Raw!$H:$H, "E03")</f>
        <v>0</v>
      </c>
      <c r="AEP22" s="51">
        <f>SUMIFS(Raw!$I:$I, Raw!$A:$A, Dispositions!AEP$14, Raw!$F:$F, Dispositions!$C22, Raw!$H:$H, "E05")</f>
        <v>0</v>
      </c>
      <c r="AEQ22" s="52">
        <f>SUMIFS(Raw!$I:$I, Raw!$A:$A, Dispositions!AEQ$14, Raw!$F:$F, Dispositions!$C22, Raw!$H:$H, "E05")</f>
        <v>0</v>
      </c>
      <c r="AER22" s="52">
        <f>SUMIFS(Raw!$I:$I, Raw!$A:$A, Dispositions!AER$14, Raw!$F:$F, Dispositions!$C22, Raw!$H:$H, "E05")</f>
        <v>0</v>
      </c>
      <c r="AES22" s="52">
        <f>SUMIFS(Raw!$I:$I, Raw!$A:$A, Dispositions!AES$14, Raw!$F:$F, Dispositions!$C22, Raw!$H:$H, "E05")</f>
        <v>0</v>
      </c>
      <c r="AET22" s="52">
        <f>SUMIFS(Raw!$I:$I, Raw!$A:$A, Dispositions!AET$14, Raw!$F:$F, Dispositions!$C22, Raw!$H:$H, "E05")</f>
        <v>0</v>
      </c>
      <c r="AEU22" s="52">
        <f>SUMIFS(Raw!$I:$I, Raw!$A:$A, Dispositions!AEU$14, Raw!$F:$F, Dispositions!$C22, Raw!$H:$H, "E05")</f>
        <v>0</v>
      </c>
      <c r="AEV22" s="53">
        <f>SUMIFS(Raw!$I:$I, Raw!$A:$A, Dispositions!AEV$14, Raw!$F:$F, Dispositions!$C22, Raw!$H:$H, "E05")</f>
        <v>0</v>
      </c>
      <c r="AEX22" s="51">
        <f>SUMIFS(Raw!$I:$I, Raw!$A:$A, Dispositions!AEX$14, Raw!$F:$F, Dispositions!$C22, Raw!$H:$H, "E12")</f>
        <v>0</v>
      </c>
      <c r="AEY22" s="52">
        <f>SUMIFS(Raw!$I:$I, Raw!$A:$A, Dispositions!AEY$14, Raw!$F:$F, Dispositions!$C22, Raw!$H:$H, "E12")</f>
        <v>0</v>
      </c>
      <c r="AEZ22" s="52">
        <f>SUMIFS(Raw!$I:$I, Raw!$A:$A, Dispositions!AEZ$14, Raw!$F:$F, Dispositions!$C22, Raw!$H:$H, "E12")</f>
        <v>0</v>
      </c>
      <c r="AFA22" s="52">
        <f>SUMIFS(Raw!$I:$I, Raw!$A:$A, Dispositions!AFA$14, Raw!$F:$F, Dispositions!$C22, Raw!$H:$H, "E12")</f>
        <v>0</v>
      </c>
      <c r="AFB22" s="52">
        <f>SUMIFS(Raw!$I:$I, Raw!$A:$A, Dispositions!AFB$14, Raw!$F:$F, Dispositions!$C22, Raw!$H:$H, "E12")</f>
        <v>0</v>
      </c>
      <c r="AFC22" s="52">
        <f>SUMIFS(Raw!$I:$I, Raw!$A:$A, Dispositions!AFC$14, Raw!$F:$F, Dispositions!$C22, Raw!$H:$H, "E12")</f>
        <v>0</v>
      </c>
      <c r="AFD22" s="53">
        <f>SUMIFS(Raw!$I:$I, Raw!$A:$A, Dispositions!AFD$14, Raw!$F:$F, Dispositions!$C22, Raw!$H:$H, "E12")</f>
        <v>0</v>
      </c>
      <c r="AFF22" s="51">
        <f>SUMIFS(Raw!$I:$I, Raw!$A:$A, Dispositions!AFF$14, Raw!$F:$F, Dispositions!$C22, Raw!$H:$H, "E13")</f>
        <v>0</v>
      </c>
      <c r="AFG22" s="52">
        <f>SUMIFS(Raw!$I:$I, Raw!$A:$A, Dispositions!AFG$14, Raw!$F:$F, Dispositions!$C22, Raw!$H:$H, "E13")</f>
        <v>0</v>
      </c>
      <c r="AFH22" s="52">
        <f>SUMIFS(Raw!$I:$I, Raw!$A:$A, Dispositions!AFH$14, Raw!$F:$F, Dispositions!$C22, Raw!$H:$H, "E13")</f>
        <v>0</v>
      </c>
      <c r="AFI22" s="52">
        <f>SUMIFS(Raw!$I:$I, Raw!$A:$A, Dispositions!AFI$14, Raw!$F:$F, Dispositions!$C22, Raw!$H:$H, "E13")</f>
        <v>0</v>
      </c>
      <c r="AFJ22" s="52">
        <f>SUMIFS(Raw!$I:$I, Raw!$A:$A, Dispositions!AFJ$14, Raw!$F:$F, Dispositions!$C22, Raw!$H:$H, "E13")</f>
        <v>0</v>
      </c>
      <c r="AFK22" s="52">
        <f>SUMIFS(Raw!$I:$I, Raw!$A:$A, Dispositions!AFK$14, Raw!$F:$F, Dispositions!$C22, Raw!$H:$H, "E13")</f>
        <v>0</v>
      </c>
      <c r="AFL22" s="53">
        <f>SUMIFS(Raw!$I:$I, Raw!$A:$A, Dispositions!AFL$14, Raw!$F:$F, Dispositions!$C22, Raw!$H:$H, "E13")</f>
        <v>0</v>
      </c>
      <c r="AFN22" s="51">
        <f>SUMIFS(Raw!$I:$I, Raw!$A:$A, Dispositions!AFN$14, Raw!$F:$F, Dispositions!$C22, Raw!$H:$H, "E14")</f>
        <v>0</v>
      </c>
      <c r="AFO22" s="52">
        <f>SUMIFS(Raw!$I:$I, Raw!$A:$A, Dispositions!AFO$14, Raw!$F:$F, Dispositions!$C22, Raw!$H:$H, "E14")</f>
        <v>0</v>
      </c>
      <c r="AFP22" s="52">
        <f>SUMIFS(Raw!$I:$I, Raw!$A:$A, Dispositions!AFP$14, Raw!$F:$F, Dispositions!$C22, Raw!$H:$H, "E14")</f>
        <v>0</v>
      </c>
      <c r="AFQ22" s="52">
        <f>SUMIFS(Raw!$I:$I, Raw!$A:$A, Dispositions!AFQ$14, Raw!$F:$F, Dispositions!$C22, Raw!$H:$H, "E14")</f>
        <v>0</v>
      </c>
      <c r="AFR22" s="52">
        <f>SUMIFS(Raw!$I:$I, Raw!$A:$A, Dispositions!AFR$14, Raw!$F:$F, Dispositions!$C22, Raw!$H:$H, "E14")</f>
        <v>0</v>
      </c>
      <c r="AFS22" s="52">
        <f>SUMIFS(Raw!$I:$I, Raw!$A:$A, Dispositions!AFS$14, Raw!$F:$F, Dispositions!$C22, Raw!$H:$H, "E14")</f>
        <v>0</v>
      </c>
      <c r="AFT22" s="53">
        <f>SUMIFS(Raw!$I:$I, Raw!$A:$A, Dispositions!AFT$14, Raw!$F:$F, Dispositions!$C22, Raw!$H:$H, "E14")</f>
        <v>0</v>
      </c>
      <c r="AFV22" s="51">
        <f>SUMIFS(Raw!$I:$I, Raw!$A:$A, Dispositions!AFV$14, Raw!$F:$F, Dispositions!$C22, Raw!$H:$H, "E15")</f>
        <v>0</v>
      </c>
      <c r="AFW22" s="52">
        <f>SUMIFS(Raw!$I:$I, Raw!$A:$A, Dispositions!AFW$14, Raw!$F:$F, Dispositions!$C22, Raw!$H:$H, "E15")</f>
        <v>0</v>
      </c>
      <c r="AFX22" s="52">
        <f>SUMIFS(Raw!$I:$I, Raw!$A:$A, Dispositions!AFX$14, Raw!$F:$F, Dispositions!$C22, Raw!$H:$H, "E15")</f>
        <v>0</v>
      </c>
      <c r="AFY22" s="52">
        <f>SUMIFS(Raw!$I:$I, Raw!$A:$A, Dispositions!AFY$14, Raw!$F:$F, Dispositions!$C22, Raw!$H:$H, "E15")</f>
        <v>0</v>
      </c>
      <c r="AFZ22" s="52">
        <f>SUMIFS(Raw!$I:$I, Raw!$A:$A, Dispositions!AFZ$14, Raw!$F:$F, Dispositions!$C22, Raw!$H:$H, "E15")</f>
        <v>0</v>
      </c>
      <c r="AGA22" s="52">
        <f>SUMIFS(Raw!$I:$I, Raw!$A:$A, Dispositions!AGA$14, Raw!$F:$F, Dispositions!$C22, Raw!$H:$H, "E15")</f>
        <v>0</v>
      </c>
      <c r="AGB22" s="53">
        <f>SUMIFS(Raw!$I:$I, Raw!$A:$A, Dispositions!AGB$14, Raw!$F:$F, Dispositions!$C22, Raw!$H:$H, "E15")</f>
        <v>0</v>
      </c>
      <c r="AGD22" s="51">
        <f>SUMIFS(Raw!$I:$I, Raw!$A:$A, Dispositions!AGD$14, Raw!$F:$F, Dispositions!$C22, Raw!$H:$H, "E16")</f>
        <v>0</v>
      </c>
      <c r="AGE22" s="52">
        <f>SUMIFS(Raw!$I:$I, Raw!$A:$A, Dispositions!AGE$14, Raw!$F:$F, Dispositions!$C22, Raw!$H:$H, "E16")</f>
        <v>0</v>
      </c>
      <c r="AGF22" s="52">
        <f>SUMIFS(Raw!$I:$I, Raw!$A:$A, Dispositions!AGF$14, Raw!$F:$F, Dispositions!$C22, Raw!$H:$H, "E16")</f>
        <v>0</v>
      </c>
      <c r="AGG22" s="52">
        <f>SUMIFS(Raw!$I:$I, Raw!$A:$A, Dispositions!AGG$14, Raw!$F:$F, Dispositions!$C22, Raw!$H:$H, "E16")</f>
        <v>0</v>
      </c>
      <c r="AGH22" s="52">
        <f>SUMIFS(Raw!$I:$I, Raw!$A:$A, Dispositions!AGH$14, Raw!$F:$F, Dispositions!$C22, Raw!$H:$H, "E16")</f>
        <v>0</v>
      </c>
      <c r="AGI22" s="52">
        <f>SUMIFS(Raw!$I:$I, Raw!$A:$A, Dispositions!AGI$14, Raw!$F:$F, Dispositions!$C22, Raw!$H:$H, "E16")</f>
        <v>0</v>
      </c>
      <c r="AGJ22" s="53">
        <f>SUMIFS(Raw!$I:$I, Raw!$A:$A, Dispositions!AGJ$14, Raw!$F:$F, Dispositions!$C22, Raw!$H:$H, "E16")</f>
        <v>0</v>
      </c>
      <c r="AGL22" s="51">
        <f>SUMIFS(Raw!$I:$I, Raw!$A:$A, Dispositions!AGL$14, Raw!$F:$F, Dispositions!$C22, Raw!$H:$H, "E18")</f>
        <v>0</v>
      </c>
      <c r="AGM22" s="52">
        <f>SUMIFS(Raw!$I:$I, Raw!$A:$A, Dispositions!AGM$14, Raw!$F:$F, Dispositions!$C22, Raw!$H:$H, "E18")</f>
        <v>0</v>
      </c>
      <c r="AGN22" s="52">
        <f>SUMIFS(Raw!$I:$I, Raw!$A:$A, Dispositions!AGN$14, Raw!$F:$F, Dispositions!$C22, Raw!$H:$H, "E18")</f>
        <v>0</v>
      </c>
      <c r="AGO22" s="52">
        <f>SUMIFS(Raw!$I:$I, Raw!$A:$A, Dispositions!AGO$14, Raw!$F:$F, Dispositions!$C22, Raw!$H:$H, "E18")</f>
        <v>0</v>
      </c>
      <c r="AGP22" s="52">
        <f>SUMIFS(Raw!$I:$I, Raw!$A:$A, Dispositions!AGP$14, Raw!$F:$F, Dispositions!$C22, Raw!$H:$H, "E18")</f>
        <v>0</v>
      </c>
      <c r="AGQ22" s="52">
        <f>SUMIFS(Raw!$I:$I, Raw!$A:$A, Dispositions!AGQ$14, Raw!$F:$F, Dispositions!$C22, Raw!$H:$H, "E18")</f>
        <v>0</v>
      </c>
      <c r="AGR22" s="53">
        <f>SUMIFS(Raw!$I:$I, Raw!$A:$A, Dispositions!AGR$14, Raw!$F:$F, Dispositions!$C22, Raw!$H:$H, "E18")</f>
        <v>0</v>
      </c>
      <c r="AGT22" s="51">
        <f>SUMIFS(Raw!$I:$I, Raw!$A:$A, Dispositions!AGT$14, Raw!$F:$F, Dispositions!$C22, Raw!$H:$H, "E34")</f>
        <v>0</v>
      </c>
      <c r="AGU22" s="52">
        <f>SUMIFS(Raw!$I:$I, Raw!$A:$A, Dispositions!AGU$14, Raw!$F:$F, Dispositions!$C22, Raw!$H:$H, "E34")</f>
        <v>0</v>
      </c>
      <c r="AGV22" s="52">
        <f>SUMIFS(Raw!$I:$I, Raw!$A:$A, Dispositions!AGV$14, Raw!$F:$F, Dispositions!$C22, Raw!$H:$H, "E34")</f>
        <v>0</v>
      </c>
      <c r="AGW22" s="52">
        <f>SUMIFS(Raw!$I:$I, Raw!$A:$A, Dispositions!AGW$14, Raw!$F:$F, Dispositions!$C22, Raw!$H:$H, "E34")</f>
        <v>0</v>
      </c>
      <c r="AGX22" s="52">
        <f>SUMIFS(Raw!$I:$I, Raw!$A:$A, Dispositions!AGX$14, Raw!$F:$F, Dispositions!$C22, Raw!$H:$H, "E34")</f>
        <v>0</v>
      </c>
      <c r="AGY22" s="52">
        <f>SUMIFS(Raw!$I:$I, Raw!$A:$A, Dispositions!AGY$14, Raw!$F:$F, Dispositions!$C22, Raw!$H:$H, "E34")</f>
        <v>0</v>
      </c>
      <c r="AGZ22" s="53">
        <f>SUMIFS(Raw!$I:$I, Raw!$A:$A, Dispositions!AGZ$14, Raw!$F:$F, Dispositions!$C22, Raw!$H:$H, "E34")</f>
        <v>0</v>
      </c>
      <c r="AHB22" s="51">
        <f>SUMIFS(Raw!$I:$I, Raw!$A:$A, Dispositions!AHB$14, Raw!$F:$F, Dispositions!$C22, Raw!$H:$H, "E02")</f>
        <v>0</v>
      </c>
      <c r="AHC22" s="52">
        <f>SUMIFS(Raw!$I:$I, Raw!$A:$A, Dispositions!AHC$14, Raw!$F:$F, Dispositions!$C22, Raw!$H:$H, "E02")</f>
        <v>0</v>
      </c>
      <c r="AHD22" s="52">
        <f>SUMIFS(Raw!$I:$I, Raw!$A:$A, Dispositions!AHD$14, Raw!$F:$F, Dispositions!$C22, Raw!$H:$H, "E02")</f>
        <v>0</v>
      </c>
      <c r="AHE22" s="52">
        <f>SUMIFS(Raw!$I:$I, Raw!$A:$A, Dispositions!AHE$14, Raw!$F:$F, Dispositions!$C22, Raw!$H:$H, "E02")</f>
        <v>0</v>
      </c>
      <c r="AHF22" s="52">
        <f>SUMIFS(Raw!$I:$I, Raw!$A:$A, Dispositions!AHF$14, Raw!$F:$F, Dispositions!$C22, Raw!$H:$H, "E02")</f>
        <v>0</v>
      </c>
      <c r="AHG22" s="52">
        <f>SUMIFS(Raw!$I:$I, Raw!$A:$A, Dispositions!AHG$14, Raw!$F:$F, Dispositions!$C22, Raw!$H:$H, "E02")</f>
        <v>0</v>
      </c>
      <c r="AHH22" s="53">
        <f>SUMIFS(Raw!$I:$I, Raw!$A:$A, Dispositions!AHH$14, Raw!$F:$F, Dispositions!$C22, Raw!$H:$H, "E02")</f>
        <v>0</v>
      </c>
      <c r="AHJ22" s="51">
        <f>SUMIFS(Raw!$I:$I, Raw!$A:$A, Dispositions!AHJ$14, Raw!$F:$F, Dispositions!$C22, Raw!$H:$H, "E03")</f>
        <v>0</v>
      </c>
      <c r="AHK22" s="52">
        <f>SUMIFS(Raw!$I:$I, Raw!$A:$A, Dispositions!AHK$14, Raw!$F:$F, Dispositions!$C22, Raw!$H:$H, "E03")</f>
        <v>0</v>
      </c>
      <c r="AHL22" s="52">
        <f>SUMIFS(Raw!$I:$I, Raw!$A:$A, Dispositions!AHL$14, Raw!$F:$F, Dispositions!$C22, Raw!$H:$H, "E03")</f>
        <v>0</v>
      </c>
      <c r="AHM22" s="52">
        <f>SUMIFS(Raw!$I:$I, Raw!$A:$A, Dispositions!AHM$14, Raw!$F:$F, Dispositions!$C22, Raw!$H:$H, "E03")</f>
        <v>0</v>
      </c>
      <c r="AHN22" s="52">
        <f>SUMIFS(Raw!$I:$I, Raw!$A:$A, Dispositions!AHN$14, Raw!$F:$F, Dispositions!$C22, Raw!$H:$H, "E03")</f>
        <v>0</v>
      </c>
      <c r="AHO22" s="52">
        <f>SUMIFS(Raw!$I:$I, Raw!$A:$A, Dispositions!AHO$14, Raw!$F:$F, Dispositions!$C22, Raw!$H:$H, "E03")</f>
        <v>0</v>
      </c>
      <c r="AHP22" s="53">
        <f>SUMIFS(Raw!$I:$I, Raw!$A:$A, Dispositions!AHP$14, Raw!$F:$F, Dispositions!$C22, Raw!$H:$H, "E03")</f>
        <v>0</v>
      </c>
      <c r="AHR22" s="51">
        <f>SUMIFS(Raw!$I:$I, Raw!$A:$A, Dispositions!AHR$14, Raw!$F:$F, Dispositions!$C22, Raw!$H:$H, "E05")</f>
        <v>0</v>
      </c>
      <c r="AHS22" s="52">
        <f>SUMIFS(Raw!$I:$I, Raw!$A:$A, Dispositions!AHS$14, Raw!$F:$F, Dispositions!$C22, Raw!$H:$H, "E05")</f>
        <v>0</v>
      </c>
      <c r="AHT22" s="52">
        <f>SUMIFS(Raw!$I:$I, Raw!$A:$A, Dispositions!AHT$14, Raw!$F:$F, Dispositions!$C22, Raw!$H:$H, "E05")</f>
        <v>0</v>
      </c>
      <c r="AHU22" s="52">
        <f>SUMIFS(Raw!$I:$I, Raw!$A:$A, Dispositions!AHU$14, Raw!$F:$F, Dispositions!$C22, Raw!$H:$H, "E05")</f>
        <v>0</v>
      </c>
      <c r="AHV22" s="52">
        <f>SUMIFS(Raw!$I:$I, Raw!$A:$A, Dispositions!AHV$14, Raw!$F:$F, Dispositions!$C22, Raw!$H:$H, "E05")</f>
        <v>0</v>
      </c>
      <c r="AHW22" s="52">
        <f>SUMIFS(Raw!$I:$I, Raw!$A:$A, Dispositions!AHW$14, Raw!$F:$F, Dispositions!$C22, Raw!$H:$H, "E05")</f>
        <v>0</v>
      </c>
      <c r="AHX22" s="53">
        <f>SUMIFS(Raw!$I:$I, Raw!$A:$A, Dispositions!AHX$14, Raw!$F:$F, Dispositions!$C22, Raw!$H:$H, "E05")</f>
        <v>0</v>
      </c>
      <c r="AHZ22" s="51">
        <f>SUMIFS(Raw!$I:$I, Raw!$A:$A, Dispositions!AHZ$14, Raw!$F:$F, Dispositions!$C22, Raw!$H:$H, "E12")</f>
        <v>0</v>
      </c>
      <c r="AIA22" s="52">
        <f>SUMIFS(Raw!$I:$I, Raw!$A:$A, Dispositions!AIA$14, Raw!$F:$F, Dispositions!$C22, Raw!$H:$H, "E12")</f>
        <v>0</v>
      </c>
      <c r="AIB22" s="52">
        <f>SUMIFS(Raw!$I:$I, Raw!$A:$A, Dispositions!AIB$14, Raw!$F:$F, Dispositions!$C22, Raw!$H:$H, "E12")</f>
        <v>0</v>
      </c>
      <c r="AIC22" s="52">
        <f>SUMIFS(Raw!$I:$I, Raw!$A:$A, Dispositions!AIC$14, Raw!$F:$F, Dispositions!$C22, Raw!$H:$H, "E12")</f>
        <v>0</v>
      </c>
      <c r="AID22" s="52">
        <f>SUMIFS(Raw!$I:$I, Raw!$A:$A, Dispositions!AID$14, Raw!$F:$F, Dispositions!$C22, Raw!$H:$H, "E12")</f>
        <v>0</v>
      </c>
      <c r="AIE22" s="52">
        <f>SUMIFS(Raw!$I:$I, Raw!$A:$A, Dispositions!AIE$14, Raw!$F:$F, Dispositions!$C22, Raw!$H:$H, "E12")</f>
        <v>0</v>
      </c>
      <c r="AIF22" s="53">
        <f>SUMIFS(Raw!$I:$I, Raw!$A:$A, Dispositions!AIF$14, Raw!$F:$F, Dispositions!$C22, Raw!$H:$H, "E12")</f>
        <v>0</v>
      </c>
      <c r="AIH22" s="51">
        <f>SUMIFS(Raw!$I:$I, Raw!$A:$A, Dispositions!AIH$14, Raw!$F:$F, Dispositions!$C22, Raw!$H:$H, "E13")</f>
        <v>0</v>
      </c>
      <c r="AII22" s="52">
        <f>SUMIFS(Raw!$I:$I, Raw!$A:$A, Dispositions!AII$14, Raw!$F:$F, Dispositions!$C22, Raw!$H:$H, "E13")</f>
        <v>0</v>
      </c>
      <c r="AIJ22" s="52">
        <f>SUMIFS(Raw!$I:$I, Raw!$A:$A, Dispositions!AIJ$14, Raw!$F:$F, Dispositions!$C22, Raw!$H:$H, "E13")</f>
        <v>0</v>
      </c>
      <c r="AIK22" s="52">
        <f>SUMIFS(Raw!$I:$I, Raw!$A:$A, Dispositions!AIK$14, Raw!$F:$F, Dispositions!$C22, Raw!$H:$H, "E13")</f>
        <v>0</v>
      </c>
      <c r="AIL22" s="52">
        <f>SUMIFS(Raw!$I:$I, Raw!$A:$A, Dispositions!AIL$14, Raw!$F:$F, Dispositions!$C22, Raw!$H:$H, "E13")</f>
        <v>0</v>
      </c>
      <c r="AIM22" s="52">
        <f>SUMIFS(Raw!$I:$I, Raw!$A:$A, Dispositions!AIM$14, Raw!$F:$F, Dispositions!$C22, Raw!$H:$H, "E13")</f>
        <v>0</v>
      </c>
      <c r="AIN22" s="53">
        <f>SUMIFS(Raw!$I:$I, Raw!$A:$A, Dispositions!AIN$14, Raw!$F:$F, Dispositions!$C22, Raw!$H:$H, "E13")</f>
        <v>0</v>
      </c>
      <c r="AIP22" s="51">
        <f>SUMIFS(Raw!$I:$I, Raw!$A:$A, Dispositions!AIP$14, Raw!$F:$F, Dispositions!$C22, Raw!$H:$H, "E14")</f>
        <v>0</v>
      </c>
      <c r="AIQ22" s="52">
        <f>SUMIFS(Raw!$I:$I, Raw!$A:$A, Dispositions!AIQ$14, Raw!$F:$F, Dispositions!$C22, Raw!$H:$H, "E14")</f>
        <v>0</v>
      </c>
      <c r="AIR22" s="52">
        <f>SUMIFS(Raw!$I:$I, Raw!$A:$A, Dispositions!AIR$14, Raw!$F:$F, Dispositions!$C22, Raw!$H:$H, "E14")</f>
        <v>0</v>
      </c>
      <c r="AIS22" s="52">
        <f>SUMIFS(Raw!$I:$I, Raw!$A:$A, Dispositions!AIS$14, Raw!$F:$F, Dispositions!$C22, Raw!$H:$H, "E14")</f>
        <v>0</v>
      </c>
      <c r="AIT22" s="52">
        <f>SUMIFS(Raw!$I:$I, Raw!$A:$A, Dispositions!AIT$14, Raw!$F:$F, Dispositions!$C22, Raw!$H:$H, "E14")</f>
        <v>0</v>
      </c>
      <c r="AIU22" s="52">
        <f>SUMIFS(Raw!$I:$I, Raw!$A:$A, Dispositions!AIU$14, Raw!$F:$F, Dispositions!$C22, Raw!$H:$H, "E14")</f>
        <v>0</v>
      </c>
      <c r="AIV22" s="53">
        <f>SUMIFS(Raw!$I:$I, Raw!$A:$A, Dispositions!AIV$14, Raw!$F:$F, Dispositions!$C22, Raw!$H:$H, "E14")</f>
        <v>0</v>
      </c>
      <c r="AIX22" s="51">
        <f>SUMIFS(Raw!$I:$I, Raw!$A:$A, Dispositions!AIX$14, Raw!$F:$F, Dispositions!$C22, Raw!$H:$H, "E15")</f>
        <v>0</v>
      </c>
      <c r="AIY22" s="52">
        <f>SUMIFS(Raw!$I:$I, Raw!$A:$A, Dispositions!AIY$14, Raw!$F:$F, Dispositions!$C22, Raw!$H:$H, "E15")</f>
        <v>0</v>
      </c>
      <c r="AIZ22" s="52">
        <f>SUMIFS(Raw!$I:$I, Raw!$A:$A, Dispositions!AIZ$14, Raw!$F:$F, Dispositions!$C22, Raw!$H:$H, "E15")</f>
        <v>0</v>
      </c>
      <c r="AJA22" s="52">
        <f>SUMIFS(Raw!$I:$I, Raw!$A:$A, Dispositions!AJA$14, Raw!$F:$F, Dispositions!$C22, Raw!$H:$H, "E15")</f>
        <v>0</v>
      </c>
      <c r="AJB22" s="52">
        <f>SUMIFS(Raw!$I:$I, Raw!$A:$A, Dispositions!AJB$14, Raw!$F:$F, Dispositions!$C22, Raw!$H:$H, "E15")</f>
        <v>0</v>
      </c>
      <c r="AJC22" s="52">
        <f>SUMIFS(Raw!$I:$I, Raw!$A:$A, Dispositions!AJC$14, Raw!$F:$F, Dispositions!$C22, Raw!$H:$H, "E15")</f>
        <v>0</v>
      </c>
      <c r="AJD22" s="53">
        <f>SUMIFS(Raw!$I:$I, Raw!$A:$A, Dispositions!AJD$14, Raw!$F:$F, Dispositions!$C22, Raw!$H:$H, "E15")</f>
        <v>0</v>
      </c>
      <c r="AJF22" s="51">
        <f>SUMIFS(Raw!$I:$I, Raw!$A:$A, Dispositions!AJF$14, Raw!$F:$F, Dispositions!$C22, Raw!$H:$H, "E16")</f>
        <v>0</v>
      </c>
      <c r="AJG22" s="52">
        <f>SUMIFS(Raw!$I:$I, Raw!$A:$A, Dispositions!AJG$14, Raw!$F:$F, Dispositions!$C22, Raw!$H:$H, "E16")</f>
        <v>0</v>
      </c>
      <c r="AJH22" s="52">
        <f>SUMIFS(Raw!$I:$I, Raw!$A:$A, Dispositions!AJH$14, Raw!$F:$F, Dispositions!$C22, Raw!$H:$H, "E16")</f>
        <v>0</v>
      </c>
      <c r="AJI22" s="52">
        <f>SUMIFS(Raw!$I:$I, Raw!$A:$A, Dispositions!AJI$14, Raw!$F:$F, Dispositions!$C22, Raw!$H:$H, "E16")</f>
        <v>0</v>
      </c>
      <c r="AJJ22" s="52">
        <f>SUMIFS(Raw!$I:$I, Raw!$A:$A, Dispositions!AJJ$14, Raw!$F:$F, Dispositions!$C22, Raw!$H:$H, "E16")</f>
        <v>0</v>
      </c>
      <c r="AJK22" s="52">
        <f>SUMIFS(Raw!$I:$I, Raw!$A:$A, Dispositions!AJK$14, Raw!$F:$F, Dispositions!$C22, Raw!$H:$H, "E16")</f>
        <v>0</v>
      </c>
      <c r="AJL22" s="53">
        <f>SUMIFS(Raw!$I:$I, Raw!$A:$A, Dispositions!AJL$14, Raw!$F:$F, Dispositions!$C22, Raw!$H:$H, "E16")</f>
        <v>0</v>
      </c>
      <c r="AJN22" s="51">
        <f>SUMIFS(Raw!$I:$I, Raw!$A:$A, Dispositions!AJN$14, Raw!$F:$F, Dispositions!$C22, Raw!$H:$H, "E18")</f>
        <v>0</v>
      </c>
      <c r="AJO22" s="52">
        <f>SUMIFS(Raw!$I:$I, Raw!$A:$A, Dispositions!AJO$14, Raw!$F:$F, Dispositions!$C22, Raw!$H:$H, "E18")</f>
        <v>0</v>
      </c>
      <c r="AJP22" s="52">
        <f>SUMIFS(Raw!$I:$I, Raw!$A:$A, Dispositions!AJP$14, Raw!$F:$F, Dispositions!$C22, Raw!$H:$H, "E18")</f>
        <v>0</v>
      </c>
      <c r="AJQ22" s="52">
        <f>SUMIFS(Raw!$I:$I, Raw!$A:$A, Dispositions!AJQ$14, Raw!$F:$F, Dispositions!$C22, Raw!$H:$H, "E18")</f>
        <v>0</v>
      </c>
      <c r="AJR22" s="52">
        <f>SUMIFS(Raw!$I:$I, Raw!$A:$A, Dispositions!AJR$14, Raw!$F:$F, Dispositions!$C22, Raw!$H:$H, "E18")</f>
        <v>0</v>
      </c>
      <c r="AJS22" s="52">
        <f>SUMIFS(Raw!$I:$I, Raw!$A:$A, Dispositions!AJS$14, Raw!$F:$F, Dispositions!$C22, Raw!$H:$H, "E18")</f>
        <v>0</v>
      </c>
      <c r="AJT22" s="53">
        <f>SUMIFS(Raw!$I:$I, Raw!$A:$A, Dispositions!AJT$14, Raw!$F:$F, Dispositions!$C22, Raw!$H:$H, "E18")</f>
        <v>0</v>
      </c>
      <c r="AJV22" s="51">
        <f>SUMIFS(Raw!$I:$I, Raw!$A:$A, Dispositions!AJV$14, Raw!$F:$F, Dispositions!$C22, Raw!$H:$H, "E34")</f>
        <v>0</v>
      </c>
      <c r="AJW22" s="52">
        <f>SUMIFS(Raw!$I:$I, Raw!$A:$A, Dispositions!AJW$14, Raw!$F:$F, Dispositions!$C22, Raw!$H:$H, "E34")</f>
        <v>0</v>
      </c>
      <c r="AJX22" s="52">
        <f>SUMIFS(Raw!$I:$I, Raw!$A:$A, Dispositions!AJX$14, Raw!$F:$F, Dispositions!$C22, Raw!$H:$H, "E34")</f>
        <v>0</v>
      </c>
      <c r="AJY22" s="52">
        <f>SUMIFS(Raw!$I:$I, Raw!$A:$A, Dispositions!AJY$14, Raw!$F:$F, Dispositions!$C22, Raw!$H:$H, "E34")</f>
        <v>0</v>
      </c>
      <c r="AJZ22" s="52">
        <f>SUMIFS(Raw!$I:$I, Raw!$A:$A, Dispositions!AJZ$14, Raw!$F:$F, Dispositions!$C22, Raw!$H:$H, "E34")</f>
        <v>0</v>
      </c>
      <c r="AKA22" s="52">
        <f>SUMIFS(Raw!$I:$I, Raw!$A:$A, Dispositions!AKA$14, Raw!$F:$F, Dispositions!$C22, Raw!$H:$H, "E34")</f>
        <v>0</v>
      </c>
      <c r="AKB22" s="53">
        <f>SUMIFS(Raw!$I:$I, Raw!$A:$A, Dispositions!AKB$14, Raw!$F:$F, Dispositions!$C22, Raw!$H:$H, "E34")</f>
        <v>0</v>
      </c>
      <c r="AKD22" s="51">
        <f>SUMIFS(Raw!$I:$I, Raw!$A:$A, Dispositions!AKD$14, Raw!$F:$F, Dispositions!$C22, Raw!$H:$H, "E02")</f>
        <v>0</v>
      </c>
      <c r="AKE22" s="52">
        <f>SUMIFS(Raw!$I:$I, Raw!$A:$A, Dispositions!AKE$14, Raw!$F:$F, Dispositions!$C22, Raw!$H:$H, "E02")</f>
        <v>0</v>
      </c>
      <c r="AKF22" s="52">
        <f>SUMIFS(Raw!$I:$I, Raw!$A:$A, Dispositions!AKF$14, Raw!$F:$F, Dispositions!$C22, Raw!$H:$H, "E02")</f>
        <v>0</v>
      </c>
      <c r="AKG22" s="52">
        <f>SUMIFS(Raw!$I:$I, Raw!$A:$A, Dispositions!AKG$14, Raw!$F:$F, Dispositions!$C22, Raw!$H:$H, "E02")</f>
        <v>0</v>
      </c>
      <c r="AKH22" s="52">
        <f>SUMIFS(Raw!$I:$I, Raw!$A:$A, Dispositions!AKH$14, Raw!$F:$F, Dispositions!$C22, Raw!$H:$H, "E02")</f>
        <v>0</v>
      </c>
      <c r="AKI22" s="52">
        <f>SUMIFS(Raw!$I:$I, Raw!$A:$A, Dispositions!AKI$14, Raw!$F:$F, Dispositions!$C22, Raw!$H:$H, "E02")</f>
        <v>0</v>
      </c>
      <c r="AKJ22" s="53">
        <f>SUMIFS(Raw!$I:$I, Raw!$A:$A, Dispositions!AKJ$14, Raw!$F:$F, Dispositions!$C22, Raw!$H:$H, "E02")</f>
        <v>0</v>
      </c>
      <c r="AKL22" s="51">
        <f>SUMIFS(Raw!$I:$I, Raw!$A:$A, Dispositions!AKL$14, Raw!$F:$F, Dispositions!$C22, Raw!$H:$H, "E03")</f>
        <v>0</v>
      </c>
      <c r="AKM22" s="52">
        <f>SUMIFS(Raw!$I:$I, Raw!$A:$A, Dispositions!AKM$14, Raw!$F:$F, Dispositions!$C22, Raw!$H:$H, "E03")</f>
        <v>0</v>
      </c>
      <c r="AKN22" s="52">
        <f>SUMIFS(Raw!$I:$I, Raw!$A:$A, Dispositions!AKN$14, Raw!$F:$F, Dispositions!$C22, Raw!$H:$H, "E03")</f>
        <v>0</v>
      </c>
      <c r="AKO22" s="52">
        <f>SUMIFS(Raw!$I:$I, Raw!$A:$A, Dispositions!AKO$14, Raw!$F:$F, Dispositions!$C22, Raw!$H:$H, "E03")</f>
        <v>0</v>
      </c>
      <c r="AKP22" s="52">
        <f>SUMIFS(Raw!$I:$I, Raw!$A:$A, Dispositions!AKP$14, Raw!$F:$F, Dispositions!$C22, Raw!$H:$H, "E03")</f>
        <v>0</v>
      </c>
      <c r="AKQ22" s="52">
        <f>SUMIFS(Raw!$I:$I, Raw!$A:$A, Dispositions!AKQ$14, Raw!$F:$F, Dispositions!$C22, Raw!$H:$H, "E03")</f>
        <v>0</v>
      </c>
      <c r="AKR22" s="53">
        <f>SUMIFS(Raw!$I:$I, Raw!$A:$A, Dispositions!AKR$14, Raw!$F:$F, Dispositions!$C22, Raw!$H:$H, "E03")</f>
        <v>0</v>
      </c>
      <c r="AKT22" s="51">
        <f>SUMIFS(Raw!$I:$I, Raw!$A:$A, Dispositions!AKT$14, Raw!$F:$F, Dispositions!$C22, Raw!$H:$H, "E05")</f>
        <v>0</v>
      </c>
      <c r="AKU22" s="52">
        <f>SUMIFS(Raw!$I:$I, Raw!$A:$A, Dispositions!AKU$14, Raw!$F:$F, Dispositions!$C22, Raw!$H:$H, "E05")</f>
        <v>0</v>
      </c>
      <c r="AKV22" s="52">
        <f>SUMIFS(Raw!$I:$I, Raw!$A:$A, Dispositions!AKV$14, Raw!$F:$F, Dispositions!$C22, Raw!$H:$H, "E05")</f>
        <v>0</v>
      </c>
      <c r="AKW22" s="52">
        <f>SUMIFS(Raw!$I:$I, Raw!$A:$A, Dispositions!AKW$14, Raw!$F:$F, Dispositions!$C22, Raw!$H:$H, "E05")</f>
        <v>0</v>
      </c>
      <c r="AKX22" s="52">
        <f>SUMIFS(Raw!$I:$I, Raw!$A:$A, Dispositions!AKX$14, Raw!$F:$F, Dispositions!$C22, Raw!$H:$H, "E05")</f>
        <v>0</v>
      </c>
      <c r="AKY22" s="52">
        <f>SUMIFS(Raw!$I:$I, Raw!$A:$A, Dispositions!AKY$14, Raw!$F:$F, Dispositions!$C22, Raw!$H:$H, "E05")</f>
        <v>0</v>
      </c>
      <c r="AKZ22" s="53">
        <f>SUMIFS(Raw!$I:$I, Raw!$A:$A, Dispositions!AKZ$14, Raw!$F:$F, Dispositions!$C22, Raw!$H:$H, "E05")</f>
        <v>0</v>
      </c>
      <c r="ALB22" s="51">
        <f>SUMIFS(Raw!$I:$I, Raw!$A:$A, Dispositions!ALB$14, Raw!$F:$F, Dispositions!$C22, Raw!$H:$H, "E12")</f>
        <v>0</v>
      </c>
      <c r="ALC22" s="52">
        <f>SUMIFS(Raw!$I:$I, Raw!$A:$A, Dispositions!ALC$14, Raw!$F:$F, Dispositions!$C22, Raw!$H:$H, "E12")</f>
        <v>0</v>
      </c>
      <c r="ALD22" s="52">
        <f>SUMIFS(Raw!$I:$I, Raw!$A:$A, Dispositions!ALD$14, Raw!$F:$F, Dispositions!$C22, Raw!$H:$H, "E12")</f>
        <v>0</v>
      </c>
      <c r="ALE22" s="52">
        <f>SUMIFS(Raw!$I:$I, Raw!$A:$A, Dispositions!ALE$14, Raw!$F:$F, Dispositions!$C22, Raw!$H:$H, "E12")</f>
        <v>0</v>
      </c>
      <c r="ALF22" s="52">
        <f>SUMIFS(Raw!$I:$I, Raw!$A:$A, Dispositions!ALF$14, Raw!$F:$F, Dispositions!$C22, Raw!$H:$H, "E12")</f>
        <v>0</v>
      </c>
      <c r="ALG22" s="52">
        <f>SUMIFS(Raw!$I:$I, Raw!$A:$A, Dispositions!ALG$14, Raw!$F:$F, Dispositions!$C22, Raw!$H:$H, "E12")</f>
        <v>0</v>
      </c>
      <c r="ALH22" s="53">
        <f>SUMIFS(Raw!$I:$I, Raw!$A:$A, Dispositions!ALH$14, Raw!$F:$F, Dispositions!$C22, Raw!$H:$H, "E12")</f>
        <v>0</v>
      </c>
      <c r="ALJ22" s="51">
        <f>SUMIFS(Raw!$I:$I, Raw!$A:$A, Dispositions!ALJ$14, Raw!$F:$F, Dispositions!$C22, Raw!$H:$H, "E13")</f>
        <v>0</v>
      </c>
      <c r="ALK22" s="52">
        <f>SUMIFS(Raw!$I:$I, Raw!$A:$A, Dispositions!ALK$14, Raw!$F:$F, Dispositions!$C22, Raw!$H:$H, "E13")</f>
        <v>0</v>
      </c>
      <c r="ALL22" s="52">
        <f>SUMIFS(Raw!$I:$I, Raw!$A:$A, Dispositions!ALL$14, Raw!$F:$F, Dispositions!$C22, Raw!$H:$H, "E13")</f>
        <v>0</v>
      </c>
      <c r="ALM22" s="52">
        <f>SUMIFS(Raw!$I:$I, Raw!$A:$A, Dispositions!ALM$14, Raw!$F:$F, Dispositions!$C22, Raw!$H:$H, "E13")</f>
        <v>0</v>
      </c>
      <c r="ALN22" s="52">
        <f>SUMIFS(Raw!$I:$I, Raw!$A:$A, Dispositions!ALN$14, Raw!$F:$F, Dispositions!$C22, Raw!$H:$H, "E13")</f>
        <v>0</v>
      </c>
      <c r="ALO22" s="52">
        <f>SUMIFS(Raw!$I:$I, Raw!$A:$A, Dispositions!ALO$14, Raw!$F:$F, Dispositions!$C22, Raw!$H:$H, "E13")</f>
        <v>0</v>
      </c>
      <c r="ALP22" s="53">
        <f>SUMIFS(Raw!$I:$I, Raw!$A:$A, Dispositions!ALP$14, Raw!$F:$F, Dispositions!$C22, Raw!$H:$H, "E13")</f>
        <v>0</v>
      </c>
      <c r="ALR22" s="51">
        <f>SUMIFS(Raw!$I:$I, Raw!$A:$A, Dispositions!ALR$14, Raw!$F:$F, Dispositions!$C22, Raw!$H:$H, "E14")</f>
        <v>0</v>
      </c>
      <c r="ALS22" s="52">
        <f>SUMIFS(Raw!$I:$I, Raw!$A:$A, Dispositions!ALS$14, Raw!$F:$F, Dispositions!$C22, Raw!$H:$H, "E14")</f>
        <v>0</v>
      </c>
      <c r="ALT22" s="52">
        <f>SUMIFS(Raw!$I:$I, Raw!$A:$A, Dispositions!ALT$14, Raw!$F:$F, Dispositions!$C22, Raw!$H:$H, "E14")</f>
        <v>0</v>
      </c>
      <c r="ALU22" s="52">
        <f>SUMIFS(Raw!$I:$I, Raw!$A:$A, Dispositions!ALU$14, Raw!$F:$F, Dispositions!$C22, Raw!$H:$H, "E14")</f>
        <v>0</v>
      </c>
      <c r="ALV22" s="52">
        <f>SUMIFS(Raw!$I:$I, Raw!$A:$A, Dispositions!ALV$14, Raw!$F:$F, Dispositions!$C22, Raw!$H:$H, "E14")</f>
        <v>0</v>
      </c>
      <c r="ALW22" s="52">
        <f>SUMIFS(Raw!$I:$I, Raw!$A:$A, Dispositions!ALW$14, Raw!$F:$F, Dispositions!$C22, Raw!$H:$H, "E14")</f>
        <v>0</v>
      </c>
      <c r="ALX22" s="53">
        <f>SUMIFS(Raw!$I:$I, Raw!$A:$A, Dispositions!ALX$14, Raw!$F:$F, Dispositions!$C22, Raw!$H:$H, "E14")</f>
        <v>0</v>
      </c>
      <c r="ALZ22" s="51">
        <f>SUMIFS(Raw!$I:$I, Raw!$A:$A, Dispositions!ALZ$14, Raw!$F:$F, Dispositions!$C22, Raw!$H:$H, "E15")</f>
        <v>0</v>
      </c>
      <c r="AMA22" s="52">
        <f>SUMIFS(Raw!$I:$I, Raw!$A:$A, Dispositions!AMA$14, Raw!$F:$F, Dispositions!$C22, Raw!$H:$H, "E15")</f>
        <v>0</v>
      </c>
      <c r="AMB22" s="52">
        <f>SUMIFS(Raw!$I:$I, Raw!$A:$A, Dispositions!AMB$14, Raw!$F:$F, Dispositions!$C22, Raw!$H:$H, "E15")</f>
        <v>0</v>
      </c>
      <c r="AMC22" s="52">
        <f>SUMIFS(Raw!$I:$I, Raw!$A:$A, Dispositions!AMC$14, Raw!$F:$F, Dispositions!$C22, Raw!$H:$H, "E15")</f>
        <v>0</v>
      </c>
      <c r="AMD22" s="52">
        <f>SUMIFS(Raw!$I:$I, Raw!$A:$A, Dispositions!AMD$14, Raw!$F:$F, Dispositions!$C22, Raw!$H:$H, "E15")</f>
        <v>0</v>
      </c>
      <c r="AME22" s="52">
        <f>SUMIFS(Raw!$I:$I, Raw!$A:$A, Dispositions!AME$14, Raw!$F:$F, Dispositions!$C22, Raw!$H:$H, "E15")</f>
        <v>0</v>
      </c>
      <c r="AMF22" s="53">
        <f>SUMIFS(Raw!$I:$I, Raw!$A:$A, Dispositions!AMF$14, Raw!$F:$F, Dispositions!$C22, Raw!$H:$H, "E15")</f>
        <v>0</v>
      </c>
      <c r="AMH22" s="51">
        <f>SUMIFS(Raw!$I:$I, Raw!$A:$A, Dispositions!AMH$14, Raw!$F:$F, Dispositions!$C22, Raw!$H:$H, "E16")</f>
        <v>0</v>
      </c>
      <c r="AMI22" s="52">
        <f>SUMIFS(Raw!$I:$I, Raw!$A:$A, Dispositions!AMI$14, Raw!$F:$F, Dispositions!$C22, Raw!$H:$H, "E16")</f>
        <v>0</v>
      </c>
      <c r="AMJ22" s="52">
        <f>SUMIFS(Raw!$I:$I, Raw!$A:$A, Dispositions!AMJ$14, Raw!$F:$F, Dispositions!$C22, Raw!$H:$H, "E16")</f>
        <v>0</v>
      </c>
      <c r="AMK22" s="52">
        <f>SUMIFS(Raw!$I:$I, Raw!$A:$A, Dispositions!AMK$14, Raw!$F:$F, Dispositions!$C22, Raw!$H:$H, "E16")</f>
        <v>0</v>
      </c>
      <c r="AML22" s="52">
        <f>SUMIFS(Raw!$I:$I, Raw!$A:$A, Dispositions!AML$14, Raw!$F:$F, Dispositions!$C22, Raw!$H:$H, "E16")</f>
        <v>0</v>
      </c>
      <c r="AMM22" s="52">
        <f>SUMIFS(Raw!$I:$I, Raw!$A:$A, Dispositions!AMM$14, Raw!$F:$F, Dispositions!$C22, Raw!$H:$H, "E16")</f>
        <v>0</v>
      </c>
      <c r="AMN22" s="53">
        <f>SUMIFS(Raw!$I:$I, Raw!$A:$A, Dispositions!AMN$14, Raw!$F:$F, Dispositions!$C22, Raw!$H:$H, "E16")</f>
        <v>0</v>
      </c>
      <c r="AMP22" s="51">
        <f>SUMIFS(Raw!$I:$I, Raw!$A:$A, Dispositions!AMP$14, Raw!$F:$F, Dispositions!$C22, Raw!$H:$H, "E18")</f>
        <v>0</v>
      </c>
      <c r="AMQ22" s="52">
        <f>SUMIFS(Raw!$I:$I, Raw!$A:$A, Dispositions!AMQ$14, Raw!$F:$F, Dispositions!$C22, Raw!$H:$H, "E18")</f>
        <v>0</v>
      </c>
      <c r="AMR22" s="52">
        <f>SUMIFS(Raw!$I:$I, Raw!$A:$A, Dispositions!AMR$14, Raw!$F:$F, Dispositions!$C22, Raw!$H:$H, "E18")</f>
        <v>0</v>
      </c>
      <c r="AMS22" s="52">
        <f>SUMIFS(Raw!$I:$I, Raw!$A:$A, Dispositions!AMS$14, Raw!$F:$F, Dispositions!$C22, Raw!$H:$H, "E18")</f>
        <v>0</v>
      </c>
      <c r="AMT22" s="52">
        <f>SUMIFS(Raw!$I:$I, Raw!$A:$A, Dispositions!AMT$14, Raw!$F:$F, Dispositions!$C22, Raw!$H:$H, "E18")</f>
        <v>0</v>
      </c>
      <c r="AMU22" s="52">
        <f>SUMIFS(Raw!$I:$I, Raw!$A:$A, Dispositions!AMU$14, Raw!$F:$F, Dispositions!$C22, Raw!$H:$H, "E18")</f>
        <v>0</v>
      </c>
      <c r="AMV22" s="53">
        <f>SUMIFS(Raw!$I:$I, Raw!$A:$A, Dispositions!AMV$14, Raw!$F:$F, Dispositions!$C22, Raw!$H:$H, "E18")</f>
        <v>0</v>
      </c>
      <c r="AMX22" s="51">
        <f>SUMIFS(Raw!$I:$I, Raw!$A:$A, Dispositions!AMX$14, Raw!$F:$F, Dispositions!$C22, Raw!$H:$H, "E34")</f>
        <v>0</v>
      </c>
      <c r="AMY22" s="52">
        <f>SUMIFS(Raw!$I:$I, Raw!$A:$A, Dispositions!AMY$14, Raw!$F:$F, Dispositions!$C22, Raw!$H:$H, "E34")</f>
        <v>0</v>
      </c>
      <c r="AMZ22" s="52">
        <f>SUMIFS(Raw!$I:$I, Raw!$A:$A, Dispositions!AMZ$14, Raw!$F:$F, Dispositions!$C22, Raw!$H:$H, "E34")</f>
        <v>0</v>
      </c>
      <c r="ANA22" s="52">
        <f>SUMIFS(Raw!$I:$I, Raw!$A:$A, Dispositions!ANA$14, Raw!$F:$F, Dispositions!$C22, Raw!$H:$H, "E34")</f>
        <v>0</v>
      </c>
      <c r="ANB22" s="52">
        <f>SUMIFS(Raw!$I:$I, Raw!$A:$A, Dispositions!ANB$14, Raw!$F:$F, Dispositions!$C22, Raw!$H:$H, "E34")</f>
        <v>0</v>
      </c>
      <c r="ANC22" s="52">
        <f>SUMIFS(Raw!$I:$I, Raw!$A:$A, Dispositions!ANC$14, Raw!$F:$F, Dispositions!$C22, Raw!$H:$H, "E34")</f>
        <v>0</v>
      </c>
      <c r="AND22" s="53">
        <f>SUMIFS(Raw!$I:$I, Raw!$A:$A, Dispositions!AND$14, Raw!$F:$F, Dispositions!$C22, Raw!$H:$H, "E34")</f>
        <v>0</v>
      </c>
      <c r="ANF22" s="51">
        <f>SUMIFS(Raw!$I:$I, Raw!$A:$A, Dispositions!ANF$14, Raw!$F:$F, Dispositions!$C22, Raw!$H:$H, "E02")</f>
        <v>0</v>
      </c>
      <c r="ANG22" s="52">
        <f>SUMIFS(Raw!$I:$I, Raw!$A:$A, Dispositions!ANG$14, Raw!$F:$F, Dispositions!$C22, Raw!$H:$H, "E02")</f>
        <v>0</v>
      </c>
      <c r="ANH22" s="52">
        <f>SUMIFS(Raw!$I:$I, Raw!$A:$A, Dispositions!ANH$14, Raw!$F:$F, Dispositions!$C22, Raw!$H:$H, "E02")</f>
        <v>0</v>
      </c>
      <c r="ANI22" s="52">
        <f>SUMIFS(Raw!$I:$I, Raw!$A:$A, Dispositions!ANI$14, Raw!$F:$F, Dispositions!$C22, Raw!$H:$H, "E02")</f>
        <v>0</v>
      </c>
      <c r="ANJ22" s="52">
        <f>SUMIFS(Raw!$I:$I, Raw!$A:$A, Dispositions!ANJ$14, Raw!$F:$F, Dispositions!$C22, Raw!$H:$H, "E02")</f>
        <v>0</v>
      </c>
      <c r="ANK22" s="52">
        <f>SUMIFS(Raw!$I:$I, Raw!$A:$A, Dispositions!ANK$14, Raw!$F:$F, Dispositions!$C22, Raw!$H:$H, "E02")</f>
        <v>0</v>
      </c>
      <c r="ANL22" s="53">
        <f>SUMIFS(Raw!$I:$I, Raw!$A:$A, Dispositions!ANL$14, Raw!$F:$F, Dispositions!$C22, Raw!$H:$H, "E02")</f>
        <v>0</v>
      </c>
      <c r="ANN22" s="51">
        <f>SUMIFS(Raw!$I:$I, Raw!$A:$A, Dispositions!ANN$14, Raw!$F:$F, Dispositions!$C22, Raw!$H:$H, "E03")</f>
        <v>0</v>
      </c>
      <c r="ANO22" s="52">
        <f>SUMIFS(Raw!$I:$I, Raw!$A:$A, Dispositions!ANO$14, Raw!$F:$F, Dispositions!$C22, Raw!$H:$H, "E03")</f>
        <v>0</v>
      </c>
      <c r="ANP22" s="52">
        <f>SUMIFS(Raw!$I:$I, Raw!$A:$A, Dispositions!ANP$14, Raw!$F:$F, Dispositions!$C22, Raw!$H:$H, "E03")</f>
        <v>0</v>
      </c>
      <c r="ANQ22" s="52">
        <f>SUMIFS(Raw!$I:$I, Raw!$A:$A, Dispositions!ANQ$14, Raw!$F:$F, Dispositions!$C22, Raw!$H:$H, "E03")</f>
        <v>0</v>
      </c>
      <c r="ANR22" s="52">
        <f>SUMIFS(Raw!$I:$I, Raw!$A:$A, Dispositions!ANR$14, Raw!$F:$F, Dispositions!$C22, Raw!$H:$H, "E03")</f>
        <v>0</v>
      </c>
      <c r="ANS22" s="52">
        <f>SUMIFS(Raw!$I:$I, Raw!$A:$A, Dispositions!ANS$14, Raw!$F:$F, Dispositions!$C22, Raw!$H:$H, "E03")</f>
        <v>0</v>
      </c>
      <c r="ANT22" s="53">
        <f>SUMIFS(Raw!$I:$I, Raw!$A:$A, Dispositions!ANT$14, Raw!$F:$F, Dispositions!$C22, Raw!$H:$H, "E03")</f>
        <v>0</v>
      </c>
      <c r="ANV22" s="51">
        <f>SUMIFS(Raw!$I:$I, Raw!$A:$A, Dispositions!ANV$14, Raw!$F:$F, Dispositions!$C22, Raw!$H:$H, "E05")</f>
        <v>0</v>
      </c>
      <c r="ANW22" s="52">
        <f>SUMIFS(Raw!$I:$I, Raw!$A:$A, Dispositions!ANW$14, Raw!$F:$F, Dispositions!$C22, Raw!$H:$H, "E05")</f>
        <v>0</v>
      </c>
      <c r="ANX22" s="52">
        <f>SUMIFS(Raw!$I:$I, Raw!$A:$A, Dispositions!ANX$14, Raw!$F:$F, Dispositions!$C22, Raw!$H:$H, "E05")</f>
        <v>0</v>
      </c>
      <c r="ANY22" s="52">
        <f>SUMIFS(Raw!$I:$I, Raw!$A:$A, Dispositions!ANY$14, Raw!$F:$F, Dispositions!$C22, Raw!$H:$H, "E05")</f>
        <v>0</v>
      </c>
      <c r="ANZ22" s="52">
        <f>SUMIFS(Raw!$I:$I, Raw!$A:$A, Dispositions!ANZ$14, Raw!$F:$F, Dispositions!$C22, Raw!$H:$H, "E05")</f>
        <v>0</v>
      </c>
      <c r="AOA22" s="52">
        <f>SUMIFS(Raw!$I:$I, Raw!$A:$A, Dispositions!AOA$14, Raw!$F:$F, Dispositions!$C22, Raw!$H:$H, "E05")</f>
        <v>0</v>
      </c>
      <c r="AOB22" s="53">
        <f>SUMIFS(Raw!$I:$I, Raw!$A:$A, Dispositions!AOB$14, Raw!$F:$F, Dispositions!$C22, Raw!$H:$H, "E05")</f>
        <v>0</v>
      </c>
      <c r="AOD22" s="51">
        <f>SUMIFS(Raw!$I:$I, Raw!$A:$A, Dispositions!AOD$14, Raw!$F:$F, Dispositions!$C22, Raw!$H:$H, "E12")</f>
        <v>0</v>
      </c>
      <c r="AOE22" s="52">
        <f>SUMIFS(Raw!$I:$I, Raw!$A:$A, Dispositions!AOE$14, Raw!$F:$F, Dispositions!$C22, Raw!$H:$H, "E12")</f>
        <v>0</v>
      </c>
      <c r="AOF22" s="52">
        <f>SUMIFS(Raw!$I:$I, Raw!$A:$A, Dispositions!AOF$14, Raw!$F:$F, Dispositions!$C22, Raw!$H:$H, "E12")</f>
        <v>0</v>
      </c>
      <c r="AOG22" s="52">
        <f>SUMIFS(Raw!$I:$I, Raw!$A:$A, Dispositions!AOG$14, Raw!$F:$F, Dispositions!$C22, Raw!$H:$H, "E12")</f>
        <v>0</v>
      </c>
      <c r="AOH22" s="52">
        <f>SUMIFS(Raw!$I:$I, Raw!$A:$A, Dispositions!AOH$14, Raw!$F:$F, Dispositions!$C22, Raw!$H:$H, "E12")</f>
        <v>0</v>
      </c>
      <c r="AOI22" s="52">
        <f>SUMIFS(Raw!$I:$I, Raw!$A:$A, Dispositions!AOI$14, Raw!$F:$F, Dispositions!$C22, Raw!$H:$H, "E12")</f>
        <v>0</v>
      </c>
      <c r="AOJ22" s="53">
        <f>SUMIFS(Raw!$I:$I, Raw!$A:$A, Dispositions!AOJ$14, Raw!$F:$F, Dispositions!$C22, Raw!$H:$H, "E12")</f>
        <v>0</v>
      </c>
      <c r="AOL22" s="51">
        <f>SUMIFS(Raw!$I:$I, Raw!$A:$A, Dispositions!AOL$14, Raw!$F:$F, Dispositions!$C22, Raw!$H:$H, "E13")</f>
        <v>0</v>
      </c>
      <c r="AOM22" s="52">
        <f>SUMIFS(Raw!$I:$I, Raw!$A:$A, Dispositions!AOM$14, Raw!$F:$F, Dispositions!$C22, Raw!$H:$H, "E13")</f>
        <v>0</v>
      </c>
      <c r="AON22" s="52">
        <f>SUMIFS(Raw!$I:$I, Raw!$A:$A, Dispositions!AON$14, Raw!$F:$F, Dispositions!$C22, Raw!$H:$H, "E13")</f>
        <v>0</v>
      </c>
      <c r="AOO22" s="52">
        <f>SUMIFS(Raw!$I:$I, Raw!$A:$A, Dispositions!AOO$14, Raw!$F:$F, Dispositions!$C22, Raw!$H:$H, "E13")</f>
        <v>0</v>
      </c>
      <c r="AOP22" s="52">
        <f>SUMIFS(Raw!$I:$I, Raw!$A:$A, Dispositions!AOP$14, Raw!$F:$F, Dispositions!$C22, Raw!$H:$H, "E13")</f>
        <v>0</v>
      </c>
      <c r="AOQ22" s="52">
        <f>SUMIFS(Raw!$I:$I, Raw!$A:$A, Dispositions!AOQ$14, Raw!$F:$F, Dispositions!$C22, Raw!$H:$H, "E13")</f>
        <v>0</v>
      </c>
      <c r="AOR22" s="53">
        <f>SUMIFS(Raw!$I:$I, Raw!$A:$A, Dispositions!AOR$14, Raw!$F:$F, Dispositions!$C22, Raw!$H:$H, "E13")</f>
        <v>0</v>
      </c>
      <c r="AOT22" s="51">
        <f>SUMIFS(Raw!$I:$I, Raw!$A:$A, Dispositions!AOT$14, Raw!$F:$F, Dispositions!$C22, Raw!$H:$H, "E14")</f>
        <v>0</v>
      </c>
      <c r="AOU22" s="52">
        <f>SUMIFS(Raw!$I:$I, Raw!$A:$A, Dispositions!AOU$14, Raw!$F:$F, Dispositions!$C22, Raw!$H:$H, "E14")</f>
        <v>0</v>
      </c>
      <c r="AOV22" s="52">
        <f>SUMIFS(Raw!$I:$I, Raw!$A:$A, Dispositions!AOV$14, Raw!$F:$F, Dispositions!$C22, Raw!$H:$H, "E14")</f>
        <v>0</v>
      </c>
      <c r="AOW22" s="52">
        <f>SUMIFS(Raw!$I:$I, Raw!$A:$A, Dispositions!AOW$14, Raw!$F:$F, Dispositions!$C22, Raw!$H:$H, "E14")</f>
        <v>0</v>
      </c>
      <c r="AOX22" s="52">
        <f>SUMIFS(Raw!$I:$I, Raw!$A:$A, Dispositions!AOX$14, Raw!$F:$F, Dispositions!$C22, Raw!$H:$H, "E14")</f>
        <v>0</v>
      </c>
      <c r="AOY22" s="52">
        <f>SUMIFS(Raw!$I:$I, Raw!$A:$A, Dispositions!AOY$14, Raw!$F:$F, Dispositions!$C22, Raw!$H:$H, "E14")</f>
        <v>0</v>
      </c>
      <c r="AOZ22" s="53">
        <f>SUMIFS(Raw!$I:$I, Raw!$A:$A, Dispositions!AOZ$14, Raw!$F:$F, Dispositions!$C22, Raw!$H:$H, "E14")</f>
        <v>0</v>
      </c>
      <c r="APB22" s="51">
        <f>SUMIFS(Raw!$I:$I, Raw!$A:$A, Dispositions!APB$14, Raw!$F:$F, Dispositions!$C22, Raw!$H:$H, "E15")</f>
        <v>0</v>
      </c>
      <c r="APC22" s="52">
        <f>SUMIFS(Raw!$I:$I, Raw!$A:$A, Dispositions!APC$14, Raw!$F:$F, Dispositions!$C22, Raw!$H:$H, "E15")</f>
        <v>0</v>
      </c>
      <c r="APD22" s="52">
        <f>SUMIFS(Raw!$I:$I, Raw!$A:$A, Dispositions!APD$14, Raw!$F:$F, Dispositions!$C22, Raw!$H:$H, "E15")</f>
        <v>0</v>
      </c>
      <c r="APE22" s="52">
        <f>SUMIFS(Raw!$I:$I, Raw!$A:$A, Dispositions!APE$14, Raw!$F:$F, Dispositions!$C22, Raw!$H:$H, "E15")</f>
        <v>0</v>
      </c>
      <c r="APF22" s="52">
        <f>SUMIFS(Raw!$I:$I, Raw!$A:$A, Dispositions!APF$14, Raw!$F:$F, Dispositions!$C22, Raw!$H:$H, "E15")</f>
        <v>0</v>
      </c>
      <c r="APG22" s="52">
        <f>SUMIFS(Raw!$I:$I, Raw!$A:$A, Dispositions!APG$14, Raw!$F:$F, Dispositions!$C22, Raw!$H:$H, "E15")</f>
        <v>0</v>
      </c>
      <c r="APH22" s="53">
        <f>SUMIFS(Raw!$I:$I, Raw!$A:$A, Dispositions!APH$14, Raw!$F:$F, Dispositions!$C22, Raw!$H:$H, "E15")</f>
        <v>0</v>
      </c>
      <c r="APJ22" s="51">
        <f>SUMIFS(Raw!$I:$I, Raw!$A:$A, Dispositions!APJ$14, Raw!$F:$F, Dispositions!$C22, Raw!$H:$H, "E16")</f>
        <v>0</v>
      </c>
      <c r="APK22" s="52">
        <f>SUMIFS(Raw!$I:$I, Raw!$A:$A, Dispositions!APK$14, Raw!$F:$F, Dispositions!$C22, Raw!$H:$H, "E16")</f>
        <v>0</v>
      </c>
      <c r="APL22" s="52">
        <f>SUMIFS(Raw!$I:$I, Raw!$A:$A, Dispositions!APL$14, Raw!$F:$F, Dispositions!$C22, Raw!$H:$H, "E16")</f>
        <v>0</v>
      </c>
      <c r="APM22" s="52">
        <f>SUMIFS(Raw!$I:$I, Raw!$A:$A, Dispositions!APM$14, Raw!$F:$F, Dispositions!$C22, Raw!$H:$H, "E16")</f>
        <v>0</v>
      </c>
      <c r="APN22" s="52">
        <f>SUMIFS(Raw!$I:$I, Raw!$A:$A, Dispositions!APN$14, Raw!$F:$F, Dispositions!$C22, Raw!$H:$H, "E16")</f>
        <v>0</v>
      </c>
      <c r="APO22" s="52">
        <f>SUMIFS(Raw!$I:$I, Raw!$A:$A, Dispositions!APO$14, Raw!$F:$F, Dispositions!$C22, Raw!$H:$H, "E16")</f>
        <v>0</v>
      </c>
      <c r="APP22" s="53">
        <f>SUMIFS(Raw!$I:$I, Raw!$A:$A, Dispositions!APP$14, Raw!$F:$F, Dispositions!$C22, Raw!$H:$H, "E16")</f>
        <v>0</v>
      </c>
      <c r="APR22" s="51">
        <f>SUMIFS(Raw!$I:$I, Raw!$A:$A, Dispositions!APR$14, Raw!$F:$F, Dispositions!$C22, Raw!$H:$H, "E18")</f>
        <v>0</v>
      </c>
      <c r="APS22" s="52">
        <f>SUMIFS(Raw!$I:$I, Raw!$A:$A, Dispositions!APS$14, Raw!$F:$F, Dispositions!$C22, Raw!$H:$H, "E18")</f>
        <v>0</v>
      </c>
      <c r="APT22" s="52">
        <f>SUMIFS(Raw!$I:$I, Raw!$A:$A, Dispositions!APT$14, Raw!$F:$F, Dispositions!$C22, Raw!$H:$H, "E18")</f>
        <v>0</v>
      </c>
      <c r="APU22" s="52">
        <f>SUMIFS(Raw!$I:$I, Raw!$A:$A, Dispositions!APU$14, Raw!$F:$F, Dispositions!$C22, Raw!$H:$H, "E18")</f>
        <v>0</v>
      </c>
      <c r="APV22" s="52">
        <f>SUMIFS(Raw!$I:$I, Raw!$A:$A, Dispositions!APV$14, Raw!$F:$F, Dispositions!$C22, Raw!$H:$H, "E18")</f>
        <v>0</v>
      </c>
      <c r="APW22" s="52">
        <f>SUMIFS(Raw!$I:$I, Raw!$A:$A, Dispositions!APW$14, Raw!$F:$F, Dispositions!$C22, Raw!$H:$H, "E18")</f>
        <v>0</v>
      </c>
      <c r="APX22" s="53">
        <f>SUMIFS(Raw!$I:$I, Raw!$A:$A, Dispositions!APX$14, Raw!$F:$F, Dispositions!$C22, Raw!$H:$H, "E18")</f>
        <v>0</v>
      </c>
      <c r="APZ22" s="51">
        <f>SUMIFS(Raw!$I:$I, Raw!$A:$A, Dispositions!APZ$14, Raw!$F:$F, Dispositions!$C22, Raw!$H:$H, "E34")</f>
        <v>0</v>
      </c>
      <c r="AQA22" s="52">
        <f>SUMIFS(Raw!$I:$I, Raw!$A:$A, Dispositions!AQA$14, Raw!$F:$F, Dispositions!$C22, Raw!$H:$H, "E34")</f>
        <v>0</v>
      </c>
      <c r="AQB22" s="52">
        <f>SUMIFS(Raw!$I:$I, Raw!$A:$A, Dispositions!AQB$14, Raw!$F:$F, Dispositions!$C22, Raw!$H:$H, "E34")</f>
        <v>0</v>
      </c>
      <c r="AQC22" s="52">
        <f>SUMIFS(Raw!$I:$I, Raw!$A:$A, Dispositions!AQC$14, Raw!$F:$F, Dispositions!$C22, Raw!$H:$H, "E34")</f>
        <v>0</v>
      </c>
      <c r="AQD22" s="52">
        <f>SUMIFS(Raw!$I:$I, Raw!$A:$A, Dispositions!AQD$14, Raw!$F:$F, Dispositions!$C22, Raw!$H:$H, "E34")</f>
        <v>0</v>
      </c>
      <c r="AQE22" s="52">
        <f>SUMIFS(Raw!$I:$I, Raw!$A:$A, Dispositions!AQE$14, Raw!$F:$F, Dispositions!$C22, Raw!$H:$H, "E34")</f>
        <v>0</v>
      </c>
      <c r="AQF22" s="53">
        <f>SUMIFS(Raw!$I:$I, Raw!$A:$A, Dispositions!AQF$14, Raw!$F:$F, Dispositions!$C22, Raw!$H:$H, "E34")</f>
        <v>0</v>
      </c>
      <c r="AQH22" s="51">
        <f>SUMIFS(Raw!$I:$I, Raw!$A:$A, Dispositions!AQH$14, Raw!$F:$F, Dispositions!$C22, Raw!$H:$H, "E02")</f>
        <v>0</v>
      </c>
      <c r="AQI22" s="52">
        <f>SUMIFS(Raw!$I:$I, Raw!$A:$A, Dispositions!AQI$14, Raw!$F:$F, Dispositions!$C22, Raw!$H:$H, "E02")</f>
        <v>0</v>
      </c>
      <c r="AQJ22" s="52">
        <f>SUMIFS(Raw!$I:$I, Raw!$A:$A, Dispositions!AQJ$14, Raw!$F:$F, Dispositions!$C22, Raw!$H:$H, "E02")</f>
        <v>0</v>
      </c>
      <c r="AQK22" s="52">
        <f>SUMIFS(Raw!$I:$I, Raw!$A:$A, Dispositions!AQK$14, Raw!$F:$F, Dispositions!$C22, Raw!$H:$H, "E02")</f>
        <v>0</v>
      </c>
      <c r="AQL22" s="52">
        <f>SUMIFS(Raw!$I:$I, Raw!$A:$A, Dispositions!AQL$14, Raw!$F:$F, Dispositions!$C22, Raw!$H:$H, "E02")</f>
        <v>0</v>
      </c>
      <c r="AQM22" s="52">
        <f>SUMIFS(Raw!$I:$I, Raw!$A:$A, Dispositions!AQM$14, Raw!$F:$F, Dispositions!$C22, Raw!$H:$H, "E02")</f>
        <v>0</v>
      </c>
      <c r="AQN22" s="53">
        <f>SUMIFS(Raw!$I:$I, Raw!$A:$A, Dispositions!AQN$14, Raw!$F:$F, Dispositions!$C22, Raw!$H:$H, "E02")</f>
        <v>0</v>
      </c>
      <c r="AQP22" s="51">
        <f>SUMIFS(Raw!$I:$I, Raw!$A:$A, Dispositions!AQP$14, Raw!$F:$F, Dispositions!$C22, Raw!$H:$H, "E03")</f>
        <v>0</v>
      </c>
      <c r="AQQ22" s="52">
        <f>SUMIFS(Raw!$I:$I, Raw!$A:$A, Dispositions!AQQ$14, Raw!$F:$F, Dispositions!$C22, Raw!$H:$H, "E03")</f>
        <v>0</v>
      </c>
      <c r="AQR22" s="52">
        <f>SUMIFS(Raw!$I:$I, Raw!$A:$A, Dispositions!AQR$14, Raw!$F:$F, Dispositions!$C22, Raw!$H:$H, "E03")</f>
        <v>0</v>
      </c>
      <c r="AQS22" s="52">
        <f>SUMIFS(Raw!$I:$I, Raw!$A:$A, Dispositions!AQS$14, Raw!$F:$F, Dispositions!$C22, Raw!$H:$H, "E03")</f>
        <v>0</v>
      </c>
      <c r="AQT22" s="52">
        <f>SUMIFS(Raw!$I:$I, Raw!$A:$A, Dispositions!AQT$14, Raw!$F:$F, Dispositions!$C22, Raw!$H:$H, "E03")</f>
        <v>0</v>
      </c>
      <c r="AQU22" s="52">
        <f>SUMIFS(Raw!$I:$I, Raw!$A:$A, Dispositions!AQU$14, Raw!$F:$F, Dispositions!$C22, Raw!$H:$H, "E03")</f>
        <v>0</v>
      </c>
      <c r="AQV22" s="53">
        <f>SUMIFS(Raw!$I:$I, Raw!$A:$A, Dispositions!AQV$14, Raw!$F:$F, Dispositions!$C22, Raw!$H:$H, "E03")</f>
        <v>0</v>
      </c>
      <c r="AQX22" s="51">
        <f>SUMIFS(Raw!$I:$I, Raw!$A:$A, Dispositions!AQX$14, Raw!$F:$F, Dispositions!$C22, Raw!$H:$H, "E05")</f>
        <v>0</v>
      </c>
      <c r="AQY22" s="52">
        <f>SUMIFS(Raw!$I:$I, Raw!$A:$A, Dispositions!AQY$14, Raw!$F:$F, Dispositions!$C22, Raw!$H:$H, "E05")</f>
        <v>0</v>
      </c>
      <c r="AQZ22" s="52">
        <f>SUMIFS(Raw!$I:$I, Raw!$A:$A, Dispositions!AQZ$14, Raw!$F:$F, Dispositions!$C22, Raw!$H:$H, "E05")</f>
        <v>0</v>
      </c>
      <c r="ARA22" s="52">
        <f>SUMIFS(Raw!$I:$I, Raw!$A:$A, Dispositions!ARA$14, Raw!$F:$F, Dispositions!$C22, Raw!$H:$H, "E05")</f>
        <v>0</v>
      </c>
      <c r="ARB22" s="52">
        <f>SUMIFS(Raw!$I:$I, Raw!$A:$A, Dispositions!ARB$14, Raw!$F:$F, Dispositions!$C22, Raw!$H:$H, "E05")</f>
        <v>0</v>
      </c>
      <c r="ARC22" s="52">
        <f>SUMIFS(Raw!$I:$I, Raw!$A:$A, Dispositions!ARC$14, Raw!$F:$F, Dispositions!$C22, Raw!$H:$H, "E05")</f>
        <v>0</v>
      </c>
      <c r="ARD22" s="53">
        <f>SUMIFS(Raw!$I:$I, Raw!$A:$A, Dispositions!ARD$14, Raw!$F:$F, Dispositions!$C22, Raw!$H:$H, "E05")</f>
        <v>0</v>
      </c>
      <c r="ARF22" s="51">
        <f>SUMIFS(Raw!$I:$I, Raw!$A:$A, Dispositions!ARF$14, Raw!$F:$F, Dispositions!$C22, Raw!$H:$H, "E12")</f>
        <v>0</v>
      </c>
      <c r="ARG22" s="52">
        <f>SUMIFS(Raw!$I:$I, Raw!$A:$A, Dispositions!ARG$14, Raw!$F:$F, Dispositions!$C22, Raw!$H:$H, "E12")</f>
        <v>0</v>
      </c>
      <c r="ARH22" s="52">
        <f>SUMIFS(Raw!$I:$I, Raw!$A:$A, Dispositions!ARH$14, Raw!$F:$F, Dispositions!$C22, Raw!$H:$H, "E12")</f>
        <v>0</v>
      </c>
      <c r="ARI22" s="52">
        <f>SUMIFS(Raw!$I:$I, Raw!$A:$A, Dispositions!ARI$14, Raw!$F:$F, Dispositions!$C22, Raw!$H:$H, "E12")</f>
        <v>0</v>
      </c>
      <c r="ARJ22" s="52">
        <f>SUMIFS(Raw!$I:$I, Raw!$A:$A, Dispositions!ARJ$14, Raw!$F:$F, Dispositions!$C22, Raw!$H:$H, "E12")</f>
        <v>0</v>
      </c>
      <c r="ARK22" s="52">
        <f>SUMIFS(Raw!$I:$I, Raw!$A:$A, Dispositions!ARK$14, Raw!$F:$F, Dispositions!$C22, Raw!$H:$H, "E12")</f>
        <v>0</v>
      </c>
      <c r="ARL22" s="53">
        <f>SUMIFS(Raw!$I:$I, Raw!$A:$A, Dispositions!ARL$14, Raw!$F:$F, Dispositions!$C22, Raw!$H:$H, "E12")</f>
        <v>0</v>
      </c>
      <c r="ARN22" s="51">
        <f>SUMIFS(Raw!$I:$I, Raw!$A:$A, Dispositions!ARN$14, Raw!$F:$F, Dispositions!$C22, Raw!$H:$H, "E13")</f>
        <v>0</v>
      </c>
      <c r="ARO22" s="52">
        <f>SUMIFS(Raw!$I:$I, Raw!$A:$A, Dispositions!ARO$14, Raw!$F:$F, Dispositions!$C22, Raw!$H:$H, "E13")</f>
        <v>0</v>
      </c>
      <c r="ARP22" s="52">
        <f>SUMIFS(Raw!$I:$I, Raw!$A:$A, Dispositions!ARP$14, Raw!$F:$F, Dispositions!$C22, Raw!$H:$H, "E13")</f>
        <v>0</v>
      </c>
      <c r="ARQ22" s="52">
        <f>SUMIFS(Raw!$I:$I, Raw!$A:$A, Dispositions!ARQ$14, Raw!$F:$F, Dispositions!$C22, Raw!$H:$H, "E13")</f>
        <v>0</v>
      </c>
      <c r="ARR22" s="52">
        <f>SUMIFS(Raw!$I:$I, Raw!$A:$A, Dispositions!ARR$14, Raw!$F:$F, Dispositions!$C22, Raw!$H:$H, "E13")</f>
        <v>0</v>
      </c>
      <c r="ARS22" s="52">
        <f>SUMIFS(Raw!$I:$I, Raw!$A:$A, Dispositions!ARS$14, Raw!$F:$F, Dispositions!$C22, Raw!$H:$H, "E13")</f>
        <v>0</v>
      </c>
      <c r="ART22" s="53">
        <f>SUMIFS(Raw!$I:$I, Raw!$A:$A, Dispositions!ART$14, Raw!$F:$F, Dispositions!$C22, Raw!$H:$H, "E13")</f>
        <v>0</v>
      </c>
      <c r="ARV22" s="51">
        <f>SUMIFS(Raw!$I:$I, Raw!$A:$A, Dispositions!ARV$14, Raw!$F:$F, Dispositions!$C22, Raw!$H:$H, "E14")</f>
        <v>0</v>
      </c>
      <c r="ARW22" s="52">
        <f>SUMIFS(Raw!$I:$I, Raw!$A:$A, Dispositions!ARW$14, Raw!$F:$F, Dispositions!$C22, Raw!$H:$H, "E14")</f>
        <v>0</v>
      </c>
      <c r="ARX22" s="52">
        <f>SUMIFS(Raw!$I:$I, Raw!$A:$A, Dispositions!ARX$14, Raw!$F:$F, Dispositions!$C22, Raw!$H:$H, "E14")</f>
        <v>0</v>
      </c>
      <c r="ARY22" s="52">
        <f>SUMIFS(Raw!$I:$I, Raw!$A:$A, Dispositions!ARY$14, Raw!$F:$F, Dispositions!$C22, Raw!$H:$H, "E14")</f>
        <v>0</v>
      </c>
      <c r="ARZ22" s="52">
        <f>SUMIFS(Raw!$I:$I, Raw!$A:$A, Dispositions!ARZ$14, Raw!$F:$F, Dispositions!$C22, Raw!$H:$H, "E14")</f>
        <v>0</v>
      </c>
      <c r="ASA22" s="52">
        <f>SUMIFS(Raw!$I:$I, Raw!$A:$A, Dispositions!ASA$14, Raw!$F:$F, Dispositions!$C22, Raw!$H:$H, "E14")</f>
        <v>0</v>
      </c>
      <c r="ASB22" s="53">
        <f>SUMIFS(Raw!$I:$I, Raw!$A:$A, Dispositions!ASB$14, Raw!$F:$F, Dispositions!$C22, Raw!$H:$H, "E14")</f>
        <v>0</v>
      </c>
      <c r="ASD22" s="51">
        <f>SUMIFS(Raw!$I:$I, Raw!$A:$A, Dispositions!ASD$14, Raw!$F:$F, Dispositions!$C22, Raw!$H:$H, "E15")</f>
        <v>0</v>
      </c>
      <c r="ASE22" s="52">
        <f>SUMIFS(Raw!$I:$I, Raw!$A:$A, Dispositions!ASE$14, Raw!$F:$F, Dispositions!$C22, Raw!$H:$H, "E15")</f>
        <v>0</v>
      </c>
      <c r="ASF22" s="52">
        <f>SUMIFS(Raw!$I:$I, Raw!$A:$A, Dispositions!ASF$14, Raw!$F:$F, Dispositions!$C22, Raw!$H:$H, "E15")</f>
        <v>0</v>
      </c>
      <c r="ASG22" s="52">
        <f>SUMIFS(Raw!$I:$I, Raw!$A:$A, Dispositions!ASG$14, Raw!$F:$F, Dispositions!$C22, Raw!$H:$H, "E15")</f>
        <v>0</v>
      </c>
      <c r="ASH22" s="52">
        <f>SUMIFS(Raw!$I:$I, Raw!$A:$A, Dispositions!ASH$14, Raw!$F:$F, Dispositions!$C22, Raw!$H:$H, "E15")</f>
        <v>0</v>
      </c>
      <c r="ASI22" s="52">
        <f>SUMIFS(Raw!$I:$I, Raw!$A:$A, Dispositions!ASI$14, Raw!$F:$F, Dispositions!$C22, Raw!$H:$H, "E15")</f>
        <v>0</v>
      </c>
      <c r="ASJ22" s="53">
        <f>SUMIFS(Raw!$I:$I, Raw!$A:$A, Dispositions!ASJ$14, Raw!$F:$F, Dispositions!$C22, Raw!$H:$H, "E15")</f>
        <v>0</v>
      </c>
      <c r="ASL22" s="51">
        <f>SUMIFS(Raw!$I:$I, Raw!$A:$A, Dispositions!ASL$14, Raw!$F:$F, Dispositions!$C22, Raw!$H:$H, "E16")</f>
        <v>0</v>
      </c>
      <c r="ASM22" s="52">
        <f>SUMIFS(Raw!$I:$I, Raw!$A:$A, Dispositions!ASM$14, Raw!$F:$F, Dispositions!$C22, Raw!$H:$H, "E16")</f>
        <v>0</v>
      </c>
      <c r="ASN22" s="52">
        <f>SUMIFS(Raw!$I:$I, Raw!$A:$A, Dispositions!ASN$14, Raw!$F:$F, Dispositions!$C22, Raw!$H:$H, "E16")</f>
        <v>0</v>
      </c>
      <c r="ASO22" s="52">
        <f>SUMIFS(Raw!$I:$I, Raw!$A:$A, Dispositions!ASO$14, Raw!$F:$F, Dispositions!$C22, Raw!$H:$H, "E16")</f>
        <v>0</v>
      </c>
      <c r="ASP22" s="52">
        <f>SUMIFS(Raw!$I:$I, Raw!$A:$A, Dispositions!ASP$14, Raw!$F:$F, Dispositions!$C22, Raw!$H:$H, "E16")</f>
        <v>0</v>
      </c>
      <c r="ASQ22" s="52">
        <f>SUMIFS(Raw!$I:$I, Raw!$A:$A, Dispositions!ASQ$14, Raw!$F:$F, Dispositions!$C22, Raw!$H:$H, "E16")</f>
        <v>0</v>
      </c>
      <c r="ASR22" s="53">
        <f>SUMIFS(Raw!$I:$I, Raw!$A:$A, Dispositions!ASR$14, Raw!$F:$F, Dispositions!$C22, Raw!$H:$H, "E16")</f>
        <v>0</v>
      </c>
      <c r="AST22" s="51">
        <f>SUMIFS(Raw!$I:$I, Raw!$A:$A, Dispositions!AST$14, Raw!$F:$F, Dispositions!$C22, Raw!$H:$H, "E18")</f>
        <v>0</v>
      </c>
      <c r="ASU22" s="52">
        <f>SUMIFS(Raw!$I:$I, Raw!$A:$A, Dispositions!ASU$14, Raw!$F:$F, Dispositions!$C22, Raw!$H:$H, "E18")</f>
        <v>0</v>
      </c>
      <c r="ASV22" s="52">
        <f>SUMIFS(Raw!$I:$I, Raw!$A:$A, Dispositions!ASV$14, Raw!$F:$F, Dispositions!$C22, Raw!$H:$H, "E18")</f>
        <v>0</v>
      </c>
      <c r="ASW22" s="52">
        <f>SUMIFS(Raw!$I:$I, Raw!$A:$A, Dispositions!ASW$14, Raw!$F:$F, Dispositions!$C22, Raw!$H:$H, "E18")</f>
        <v>0</v>
      </c>
      <c r="ASX22" s="52">
        <f>SUMIFS(Raw!$I:$I, Raw!$A:$A, Dispositions!ASX$14, Raw!$F:$F, Dispositions!$C22, Raw!$H:$H, "E18")</f>
        <v>0</v>
      </c>
      <c r="ASY22" s="52">
        <f>SUMIFS(Raw!$I:$I, Raw!$A:$A, Dispositions!ASY$14, Raw!$F:$F, Dispositions!$C22, Raw!$H:$H, "E18")</f>
        <v>0</v>
      </c>
      <c r="ASZ22" s="53">
        <f>SUMIFS(Raw!$I:$I, Raw!$A:$A, Dispositions!ASZ$14, Raw!$F:$F, Dispositions!$C22, Raw!$H:$H, "E18")</f>
        <v>0</v>
      </c>
      <c r="ATB22" s="51">
        <f>SUMIFS(Raw!$I:$I, Raw!$A:$A, Dispositions!ATB$14, Raw!$F:$F, Dispositions!$C22, Raw!$H:$H, "E34")</f>
        <v>0</v>
      </c>
      <c r="ATC22" s="52">
        <f>SUMIFS(Raw!$I:$I, Raw!$A:$A, Dispositions!ATC$14, Raw!$F:$F, Dispositions!$C22, Raw!$H:$H, "E34")</f>
        <v>0</v>
      </c>
      <c r="ATD22" s="52">
        <f>SUMIFS(Raw!$I:$I, Raw!$A:$A, Dispositions!ATD$14, Raw!$F:$F, Dispositions!$C22, Raw!$H:$H, "E34")</f>
        <v>0</v>
      </c>
      <c r="ATE22" s="52">
        <f>SUMIFS(Raw!$I:$I, Raw!$A:$A, Dispositions!ATE$14, Raw!$F:$F, Dispositions!$C22, Raw!$H:$H, "E34")</f>
        <v>0</v>
      </c>
      <c r="ATF22" s="52">
        <f>SUMIFS(Raw!$I:$I, Raw!$A:$A, Dispositions!ATF$14, Raw!$F:$F, Dispositions!$C22, Raw!$H:$H, "E34")</f>
        <v>0</v>
      </c>
      <c r="ATG22" s="52">
        <f>SUMIFS(Raw!$I:$I, Raw!$A:$A, Dispositions!ATG$14, Raw!$F:$F, Dispositions!$C22, Raw!$H:$H, "E34")</f>
        <v>0</v>
      </c>
      <c r="ATH22" s="53">
        <f>SUMIFS(Raw!$I:$I, Raw!$A:$A, Dispositions!ATH$14, Raw!$F:$F, Dispositions!$C22, Raw!$H:$H, "E34")</f>
        <v>0</v>
      </c>
      <c r="ATJ22" s="51">
        <f>SUMIFS(Raw!$I:$I, Raw!$A:$A, Dispositions!ATJ$14, Raw!$F:$F, Dispositions!$C22, Raw!$H:$H, "E02")</f>
        <v>0</v>
      </c>
      <c r="ATK22" s="52">
        <f>SUMIFS(Raw!$I:$I, Raw!$A:$A, Dispositions!ATK$14, Raw!$F:$F, Dispositions!$C22, Raw!$H:$H, "E02")</f>
        <v>0</v>
      </c>
      <c r="ATL22" s="52">
        <f>SUMIFS(Raw!$I:$I, Raw!$A:$A, Dispositions!ATL$14, Raw!$F:$F, Dispositions!$C22, Raw!$H:$H, "E02")</f>
        <v>0</v>
      </c>
      <c r="ATM22" s="52">
        <f>SUMIFS(Raw!$I:$I, Raw!$A:$A, Dispositions!ATM$14, Raw!$F:$F, Dispositions!$C22, Raw!$H:$H, "E02")</f>
        <v>0</v>
      </c>
      <c r="ATN22" s="52">
        <f>SUMIFS(Raw!$I:$I, Raw!$A:$A, Dispositions!ATN$14, Raw!$F:$F, Dispositions!$C22, Raw!$H:$H, "E02")</f>
        <v>0</v>
      </c>
      <c r="ATO22" s="52">
        <f>SUMIFS(Raw!$I:$I, Raw!$A:$A, Dispositions!ATO$14, Raw!$F:$F, Dispositions!$C22, Raw!$H:$H, "E02")</f>
        <v>0</v>
      </c>
      <c r="ATP22" s="53">
        <f>SUMIFS(Raw!$I:$I, Raw!$A:$A, Dispositions!ATP$14, Raw!$F:$F, Dispositions!$C22, Raw!$H:$H, "E02")</f>
        <v>0</v>
      </c>
      <c r="ATR22" s="51">
        <f>SUMIFS(Raw!$I:$I, Raw!$A:$A, Dispositions!ATR$14, Raw!$F:$F, Dispositions!$C22, Raw!$H:$H, "E03")</f>
        <v>0</v>
      </c>
      <c r="ATS22" s="52">
        <f>SUMIFS(Raw!$I:$I, Raw!$A:$A, Dispositions!ATS$14, Raw!$F:$F, Dispositions!$C22, Raw!$H:$H, "E03")</f>
        <v>0</v>
      </c>
      <c r="ATT22" s="52">
        <f>SUMIFS(Raw!$I:$I, Raw!$A:$A, Dispositions!ATT$14, Raw!$F:$F, Dispositions!$C22, Raw!$H:$H, "E03")</f>
        <v>0</v>
      </c>
      <c r="ATU22" s="52">
        <f>SUMIFS(Raw!$I:$I, Raw!$A:$A, Dispositions!ATU$14, Raw!$F:$F, Dispositions!$C22, Raw!$H:$H, "E03")</f>
        <v>0</v>
      </c>
      <c r="ATV22" s="52">
        <f>SUMIFS(Raw!$I:$I, Raw!$A:$A, Dispositions!ATV$14, Raw!$F:$F, Dispositions!$C22, Raw!$H:$H, "E03")</f>
        <v>0</v>
      </c>
      <c r="ATW22" s="52">
        <f>SUMIFS(Raw!$I:$I, Raw!$A:$A, Dispositions!ATW$14, Raw!$F:$F, Dispositions!$C22, Raw!$H:$H, "E03")</f>
        <v>0</v>
      </c>
      <c r="ATX22" s="53">
        <f>SUMIFS(Raw!$I:$I, Raw!$A:$A, Dispositions!ATX$14, Raw!$F:$F, Dispositions!$C22, Raw!$H:$H, "E03")</f>
        <v>0</v>
      </c>
      <c r="ATZ22" s="51">
        <f>SUMIFS(Raw!$I:$I, Raw!$A:$A, Dispositions!ATZ$14, Raw!$F:$F, Dispositions!$C22, Raw!$H:$H, "E05")</f>
        <v>0</v>
      </c>
      <c r="AUA22" s="52">
        <f>SUMIFS(Raw!$I:$I, Raw!$A:$A, Dispositions!AUA$14, Raw!$F:$F, Dispositions!$C22, Raw!$H:$H, "E05")</f>
        <v>0</v>
      </c>
      <c r="AUB22" s="52">
        <f>SUMIFS(Raw!$I:$I, Raw!$A:$A, Dispositions!AUB$14, Raw!$F:$F, Dispositions!$C22, Raw!$H:$H, "E05")</f>
        <v>0</v>
      </c>
      <c r="AUC22" s="52">
        <f>SUMIFS(Raw!$I:$I, Raw!$A:$A, Dispositions!AUC$14, Raw!$F:$F, Dispositions!$C22, Raw!$H:$H, "E05")</f>
        <v>0</v>
      </c>
      <c r="AUD22" s="52">
        <f>SUMIFS(Raw!$I:$I, Raw!$A:$A, Dispositions!AUD$14, Raw!$F:$F, Dispositions!$C22, Raw!$H:$H, "E05")</f>
        <v>0</v>
      </c>
      <c r="AUE22" s="52">
        <f>SUMIFS(Raw!$I:$I, Raw!$A:$A, Dispositions!AUE$14, Raw!$F:$F, Dispositions!$C22, Raw!$H:$H, "E05")</f>
        <v>0</v>
      </c>
      <c r="AUF22" s="53">
        <f>SUMIFS(Raw!$I:$I, Raw!$A:$A, Dispositions!AUF$14, Raw!$F:$F, Dispositions!$C22, Raw!$H:$H, "E05")</f>
        <v>0</v>
      </c>
      <c r="AUH22" s="51">
        <f>SUMIFS(Raw!$I:$I, Raw!$A:$A, Dispositions!AUH$14, Raw!$F:$F, Dispositions!$C22, Raw!$H:$H, "E12")</f>
        <v>0</v>
      </c>
      <c r="AUI22" s="52">
        <f>SUMIFS(Raw!$I:$I, Raw!$A:$A, Dispositions!AUI$14, Raw!$F:$F, Dispositions!$C22, Raw!$H:$H, "E12")</f>
        <v>0</v>
      </c>
      <c r="AUJ22" s="52">
        <f>SUMIFS(Raw!$I:$I, Raw!$A:$A, Dispositions!AUJ$14, Raw!$F:$F, Dispositions!$C22, Raw!$H:$H, "E12")</f>
        <v>0</v>
      </c>
      <c r="AUK22" s="52">
        <f>SUMIFS(Raw!$I:$I, Raw!$A:$A, Dispositions!AUK$14, Raw!$F:$F, Dispositions!$C22, Raw!$H:$H, "E12")</f>
        <v>0</v>
      </c>
      <c r="AUL22" s="52">
        <f>SUMIFS(Raw!$I:$I, Raw!$A:$A, Dispositions!AUL$14, Raw!$F:$F, Dispositions!$C22, Raw!$H:$H, "E12")</f>
        <v>0</v>
      </c>
      <c r="AUM22" s="52">
        <f>SUMIFS(Raw!$I:$I, Raw!$A:$A, Dispositions!AUM$14, Raw!$F:$F, Dispositions!$C22, Raw!$H:$H, "E12")</f>
        <v>0</v>
      </c>
      <c r="AUN22" s="53">
        <f>SUMIFS(Raw!$I:$I, Raw!$A:$A, Dispositions!AUN$14, Raw!$F:$F, Dispositions!$C22, Raw!$H:$H, "E12")</f>
        <v>0</v>
      </c>
      <c r="AUP22" s="51">
        <f>SUMIFS(Raw!$I:$I, Raw!$A:$A, Dispositions!AUP$14, Raw!$F:$F, Dispositions!$C22, Raw!$H:$H, "E13")</f>
        <v>0</v>
      </c>
      <c r="AUQ22" s="52">
        <f>SUMIFS(Raw!$I:$I, Raw!$A:$A, Dispositions!AUQ$14, Raw!$F:$F, Dispositions!$C22, Raw!$H:$H, "E13")</f>
        <v>0</v>
      </c>
      <c r="AUR22" s="52">
        <f>SUMIFS(Raw!$I:$I, Raw!$A:$A, Dispositions!AUR$14, Raw!$F:$F, Dispositions!$C22, Raw!$H:$H, "E13")</f>
        <v>0</v>
      </c>
      <c r="AUS22" s="52">
        <f>SUMIFS(Raw!$I:$I, Raw!$A:$A, Dispositions!AUS$14, Raw!$F:$F, Dispositions!$C22, Raw!$H:$H, "E13")</f>
        <v>0</v>
      </c>
      <c r="AUT22" s="52">
        <f>SUMIFS(Raw!$I:$I, Raw!$A:$A, Dispositions!AUT$14, Raw!$F:$F, Dispositions!$C22, Raw!$H:$H, "E13")</f>
        <v>0</v>
      </c>
      <c r="AUU22" s="52">
        <f>SUMIFS(Raw!$I:$I, Raw!$A:$A, Dispositions!AUU$14, Raw!$F:$F, Dispositions!$C22, Raw!$H:$H, "E13")</f>
        <v>0</v>
      </c>
      <c r="AUV22" s="53">
        <f>SUMIFS(Raw!$I:$I, Raw!$A:$A, Dispositions!AUV$14, Raw!$F:$F, Dispositions!$C22, Raw!$H:$H, "E13")</f>
        <v>0</v>
      </c>
      <c r="AUX22" s="51">
        <f>SUMIFS(Raw!$I:$I, Raw!$A:$A, Dispositions!AUX$14, Raw!$F:$F, Dispositions!$C22, Raw!$H:$H, "E14")</f>
        <v>0</v>
      </c>
      <c r="AUY22" s="52">
        <f>SUMIFS(Raw!$I:$I, Raw!$A:$A, Dispositions!AUY$14, Raw!$F:$F, Dispositions!$C22, Raw!$H:$H, "E14")</f>
        <v>0</v>
      </c>
      <c r="AUZ22" s="52">
        <f>SUMIFS(Raw!$I:$I, Raw!$A:$A, Dispositions!AUZ$14, Raw!$F:$F, Dispositions!$C22, Raw!$H:$H, "E14")</f>
        <v>0</v>
      </c>
      <c r="AVA22" s="52">
        <f>SUMIFS(Raw!$I:$I, Raw!$A:$A, Dispositions!AVA$14, Raw!$F:$F, Dispositions!$C22, Raw!$H:$H, "E14")</f>
        <v>0</v>
      </c>
      <c r="AVB22" s="52">
        <f>SUMIFS(Raw!$I:$I, Raw!$A:$A, Dispositions!AVB$14, Raw!$F:$F, Dispositions!$C22, Raw!$H:$H, "E14")</f>
        <v>0</v>
      </c>
      <c r="AVC22" s="52">
        <f>SUMIFS(Raw!$I:$I, Raw!$A:$A, Dispositions!AVC$14, Raw!$F:$F, Dispositions!$C22, Raw!$H:$H, "E14")</f>
        <v>0</v>
      </c>
      <c r="AVD22" s="53">
        <f>SUMIFS(Raw!$I:$I, Raw!$A:$A, Dispositions!AVD$14, Raw!$F:$F, Dispositions!$C22, Raw!$H:$H, "E14")</f>
        <v>0</v>
      </c>
      <c r="AVF22" s="51">
        <f>SUMIFS(Raw!$I:$I, Raw!$A:$A, Dispositions!AVF$14, Raw!$F:$F, Dispositions!$C22, Raw!$H:$H, "E15")</f>
        <v>0</v>
      </c>
      <c r="AVG22" s="52">
        <f>SUMIFS(Raw!$I:$I, Raw!$A:$A, Dispositions!AVG$14, Raw!$F:$F, Dispositions!$C22, Raw!$H:$H, "E15")</f>
        <v>0</v>
      </c>
      <c r="AVH22" s="52">
        <f>SUMIFS(Raw!$I:$I, Raw!$A:$A, Dispositions!AVH$14, Raw!$F:$F, Dispositions!$C22, Raw!$H:$H, "E15")</f>
        <v>0</v>
      </c>
      <c r="AVI22" s="52">
        <f>SUMIFS(Raw!$I:$I, Raw!$A:$A, Dispositions!AVI$14, Raw!$F:$F, Dispositions!$C22, Raw!$H:$H, "E15")</f>
        <v>0</v>
      </c>
      <c r="AVJ22" s="52">
        <f>SUMIFS(Raw!$I:$I, Raw!$A:$A, Dispositions!AVJ$14, Raw!$F:$F, Dispositions!$C22, Raw!$H:$H, "E15")</f>
        <v>0</v>
      </c>
      <c r="AVK22" s="52">
        <f>SUMIFS(Raw!$I:$I, Raw!$A:$A, Dispositions!AVK$14, Raw!$F:$F, Dispositions!$C22, Raw!$H:$H, "E15")</f>
        <v>0</v>
      </c>
      <c r="AVL22" s="53">
        <f>SUMIFS(Raw!$I:$I, Raw!$A:$A, Dispositions!AVL$14, Raw!$F:$F, Dispositions!$C22, Raw!$H:$H, "E15")</f>
        <v>0</v>
      </c>
      <c r="AVN22" s="51">
        <f>SUMIFS(Raw!$I:$I, Raw!$A:$A, Dispositions!AVN$14, Raw!$F:$F, Dispositions!$C22, Raw!$H:$H, "E16")</f>
        <v>0</v>
      </c>
      <c r="AVO22" s="52">
        <f>SUMIFS(Raw!$I:$I, Raw!$A:$A, Dispositions!AVO$14, Raw!$F:$F, Dispositions!$C22, Raw!$H:$H, "E16")</f>
        <v>0</v>
      </c>
      <c r="AVP22" s="52">
        <f>SUMIFS(Raw!$I:$I, Raw!$A:$A, Dispositions!AVP$14, Raw!$F:$F, Dispositions!$C22, Raw!$H:$H, "E16")</f>
        <v>0</v>
      </c>
      <c r="AVQ22" s="52">
        <f>SUMIFS(Raw!$I:$I, Raw!$A:$A, Dispositions!AVQ$14, Raw!$F:$F, Dispositions!$C22, Raw!$H:$H, "E16")</f>
        <v>0</v>
      </c>
      <c r="AVR22" s="52">
        <f>SUMIFS(Raw!$I:$I, Raw!$A:$A, Dispositions!AVR$14, Raw!$F:$F, Dispositions!$C22, Raw!$H:$H, "E16")</f>
        <v>0</v>
      </c>
      <c r="AVS22" s="52">
        <f>SUMIFS(Raw!$I:$I, Raw!$A:$A, Dispositions!AVS$14, Raw!$F:$F, Dispositions!$C22, Raw!$H:$H, "E16")</f>
        <v>0</v>
      </c>
      <c r="AVT22" s="53">
        <f>SUMIFS(Raw!$I:$I, Raw!$A:$A, Dispositions!AVT$14, Raw!$F:$F, Dispositions!$C22, Raw!$H:$H, "E16")</f>
        <v>0</v>
      </c>
      <c r="AVV22" s="51">
        <f>SUMIFS(Raw!$I:$I, Raw!$A:$A, Dispositions!AVV$14, Raw!$F:$F, Dispositions!$C22, Raw!$H:$H, "E18")</f>
        <v>0</v>
      </c>
      <c r="AVW22" s="52">
        <f>SUMIFS(Raw!$I:$I, Raw!$A:$A, Dispositions!AVW$14, Raw!$F:$F, Dispositions!$C22, Raw!$H:$H, "E18")</f>
        <v>0</v>
      </c>
      <c r="AVX22" s="52">
        <f>SUMIFS(Raw!$I:$I, Raw!$A:$A, Dispositions!AVX$14, Raw!$F:$F, Dispositions!$C22, Raw!$H:$H, "E18")</f>
        <v>0</v>
      </c>
      <c r="AVY22" s="52">
        <f>SUMIFS(Raw!$I:$I, Raw!$A:$A, Dispositions!AVY$14, Raw!$F:$F, Dispositions!$C22, Raw!$H:$H, "E18")</f>
        <v>0</v>
      </c>
      <c r="AVZ22" s="52">
        <f>SUMIFS(Raw!$I:$I, Raw!$A:$A, Dispositions!AVZ$14, Raw!$F:$F, Dispositions!$C22, Raw!$H:$H, "E18")</f>
        <v>0</v>
      </c>
      <c r="AWA22" s="52">
        <f>SUMIFS(Raw!$I:$I, Raw!$A:$A, Dispositions!AWA$14, Raw!$F:$F, Dispositions!$C22, Raw!$H:$H, "E18")</f>
        <v>0</v>
      </c>
      <c r="AWB22" s="53">
        <f>SUMIFS(Raw!$I:$I, Raw!$A:$A, Dispositions!AWB$14, Raw!$F:$F, Dispositions!$C22, Raw!$H:$H, "E18")</f>
        <v>0</v>
      </c>
      <c r="AWD22" s="51">
        <f>SUMIFS(Raw!$I:$I, Raw!$A:$A, Dispositions!AWD$14, Raw!$F:$F, Dispositions!$C22, Raw!$H:$H, "E34")</f>
        <v>0</v>
      </c>
      <c r="AWE22" s="52">
        <f>SUMIFS(Raw!$I:$I, Raw!$A:$A, Dispositions!AWE$14, Raw!$F:$F, Dispositions!$C22, Raw!$H:$H, "E34")</f>
        <v>0</v>
      </c>
      <c r="AWF22" s="52">
        <f>SUMIFS(Raw!$I:$I, Raw!$A:$A, Dispositions!AWF$14, Raw!$F:$F, Dispositions!$C22, Raw!$H:$H, "E34")</f>
        <v>0</v>
      </c>
      <c r="AWG22" s="52">
        <f>SUMIFS(Raw!$I:$I, Raw!$A:$A, Dispositions!AWG$14, Raw!$F:$F, Dispositions!$C22, Raw!$H:$H, "E34")</f>
        <v>0</v>
      </c>
      <c r="AWH22" s="52">
        <f>SUMIFS(Raw!$I:$I, Raw!$A:$A, Dispositions!AWH$14, Raw!$F:$F, Dispositions!$C22, Raw!$H:$H, "E34")</f>
        <v>0</v>
      </c>
      <c r="AWI22" s="52">
        <f>SUMIFS(Raw!$I:$I, Raw!$A:$A, Dispositions!AWI$14, Raw!$F:$F, Dispositions!$C22, Raw!$H:$H, "E34")</f>
        <v>0</v>
      </c>
      <c r="AWJ22" s="53">
        <f>SUMIFS(Raw!$I:$I, Raw!$A:$A, Dispositions!AWJ$14, Raw!$F:$F, Dispositions!$C22, Raw!$H:$H, "E34")</f>
        <v>0</v>
      </c>
      <c r="AWL22" s="51">
        <f>SUMIFS(Raw!$I:$I, Raw!$A:$A, Dispositions!AWL$14, Raw!$F:$F, Dispositions!$C22, Raw!$H:$H, "E02")</f>
        <v>0</v>
      </c>
      <c r="AWM22" s="52">
        <f>SUMIFS(Raw!$I:$I, Raw!$A:$A, Dispositions!AWM$14, Raw!$F:$F, Dispositions!$C22, Raw!$H:$H, "E02")</f>
        <v>0</v>
      </c>
      <c r="AWN22" s="52">
        <f>SUMIFS(Raw!$I:$I, Raw!$A:$A, Dispositions!AWN$14, Raw!$F:$F, Dispositions!$C22, Raw!$H:$H, "E02")</f>
        <v>0</v>
      </c>
      <c r="AWO22" s="52">
        <f>SUMIFS(Raw!$I:$I, Raw!$A:$A, Dispositions!AWO$14, Raw!$F:$F, Dispositions!$C22, Raw!$H:$H, "E02")</f>
        <v>0</v>
      </c>
      <c r="AWP22" s="52">
        <f>SUMIFS(Raw!$I:$I, Raw!$A:$A, Dispositions!AWP$14, Raw!$F:$F, Dispositions!$C22, Raw!$H:$H, "E02")</f>
        <v>0</v>
      </c>
      <c r="AWQ22" s="52">
        <f>SUMIFS(Raw!$I:$I, Raw!$A:$A, Dispositions!AWQ$14, Raw!$F:$F, Dispositions!$C22, Raw!$H:$H, "E02")</f>
        <v>0</v>
      </c>
      <c r="AWR22" s="53">
        <f>SUMIFS(Raw!$I:$I, Raw!$A:$A, Dispositions!AWR$14, Raw!$F:$F, Dispositions!$C22, Raw!$H:$H, "E02")</f>
        <v>0</v>
      </c>
      <c r="AWT22" s="51">
        <f>SUMIFS(Raw!$I:$I, Raw!$A:$A, Dispositions!AWT$14, Raw!$F:$F, Dispositions!$C22, Raw!$H:$H, "E03")</f>
        <v>0</v>
      </c>
      <c r="AWU22" s="52">
        <f>SUMIFS(Raw!$I:$I, Raw!$A:$A, Dispositions!AWU$14, Raw!$F:$F, Dispositions!$C22, Raw!$H:$H, "E03")</f>
        <v>0</v>
      </c>
      <c r="AWV22" s="52">
        <f>SUMIFS(Raw!$I:$I, Raw!$A:$A, Dispositions!AWV$14, Raw!$F:$F, Dispositions!$C22, Raw!$H:$H, "E03")</f>
        <v>0</v>
      </c>
      <c r="AWW22" s="52">
        <f>SUMIFS(Raw!$I:$I, Raw!$A:$A, Dispositions!AWW$14, Raw!$F:$F, Dispositions!$C22, Raw!$H:$H, "E03")</f>
        <v>0</v>
      </c>
      <c r="AWX22" s="52">
        <f>SUMIFS(Raw!$I:$I, Raw!$A:$A, Dispositions!AWX$14, Raw!$F:$F, Dispositions!$C22, Raw!$H:$H, "E03")</f>
        <v>0</v>
      </c>
      <c r="AWY22" s="52">
        <f>SUMIFS(Raw!$I:$I, Raw!$A:$A, Dispositions!AWY$14, Raw!$F:$F, Dispositions!$C22, Raw!$H:$H, "E03")</f>
        <v>0</v>
      </c>
      <c r="AWZ22" s="53">
        <f>SUMIFS(Raw!$I:$I, Raw!$A:$A, Dispositions!AWZ$14, Raw!$F:$F, Dispositions!$C22, Raw!$H:$H, "E03")</f>
        <v>0</v>
      </c>
      <c r="AXB22" s="51">
        <f>SUMIFS(Raw!$I:$I, Raw!$A:$A, Dispositions!AXB$14, Raw!$F:$F, Dispositions!$C22, Raw!$H:$H, "E05")</f>
        <v>0</v>
      </c>
      <c r="AXC22" s="52">
        <f>SUMIFS(Raw!$I:$I, Raw!$A:$A, Dispositions!AXC$14, Raw!$F:$F, Dispositions!$C22, Raw!$H:$H, "E05")</f>
        <v>0</v>
      </c>
      <c r="AXD22" s="52">
        <f>SUMIFS(Raw!$I:$I, Raw!$A:$A, Dispositions!AXD$14, Raw!$F:$F, Dispositions!$C22, Raw!$H:$H, "E05")</f>
        <v>0</v>
      </c>
      <c r="AXE22" s="52">
        <f>SUMIFS(Raw!$I:$I, Raw!$A:$A, Dispositions!AXE$14, Raw!$F:$F, Dispositions!$C22, Raw!$H:$H, "E05")</f>
        <v>0</v>
      </c>
      <c r="AXF22" s="52">
        <f>SUMIFS(Raw!$I:$I, Raw!$A:$A, Dispositions!AXF$14, Raw!$F:$F, Dispositions!$C22, Raw!$H:$H, "E05")</f>
        <v>0</v>
      </c>
      <c r="AXG22" s="52">
        <f>SUMIFS(Raw!$I:$I, Raw!$A:$A, Dispositions!AXG$14, Raw!$F:$F, Dispositions!$C22, Raw!$H:$H, "E05")</f>
        <v>0</v>
      </c>
      <c r="AXH22" s="53">
        <f>SUMIFS(Raw!$I:$I, Raw!$A:$A, Dispositions!AXH$14, Raw!$F:$F, Dispositions!$C22, Raw!$H:$H, "E05")</f>
        <v>0</v>
      </c>
      <c r="AXJ22" s="51">
        <f>SUMIFS(Raw!$I:$I, Raw!$A:$A, Dispositions!AXJ$14, Raw!$F:$F, Dispositions!$C22, Raw!$H:$H, "E12")</f>
        <v>0</v>
      </c>
      <c r="AXK22" s="52">
        <f>SUMIFS(Raw!$I:$I, Raw!$A:$A, Dispositions!AXK$14, Raw!$F:$F, Dispositions!$C22, Raw!$H:$H, "E12")</f>
        <v>0</v>
      </c>
      <c r="AXL22" s="52">
        <f>SUMIFS(Raw!$I:$I, Raw!$A:$A, Dispositions!AXL$14, Raw!$F:$F, Dispositions!$C22, Raw!$H:$H, "E12")</f>
        <v>0</v>
      </c>
      <c r="AXM22" s="52">
        <f>SUMIFS(Raw!$I:$I, Raw!$A:$A, Dispositions!AXM$14, Raw!$F:$F, Dispositions!$C22, Raw!$H:$H, "E12")</f>
        <v>0</v>
      </c>
      <c r="AXN22" s="52">
        <f>SUMIFS(Raw!$I:$I, Raw!$A:$A, Dispositions!AXN$14, Raw!$F:$F, Dispositions!$C22, Raw!$H:$H, "E12")</f>
        <v>0</v>
      </c>
      <c r="AXO22" s="52">
        <f>SUMIFS(Raw!$I:$I, Raw!$A:$A, Dispositions!AXO$14, Raw!$F:$F, Dispositions!$C22, Raw!$H:$H, "E12")</f>
        <v>0</v>
      </c>
      <c r="AXP22" s="53">
        <f>SUMIFS(Raw!$I:$I, Raw!$A:$A, Dispositions!AXP$14, Raw!$F:$F, Dispositions!$C22, Raw!$H:$H, "E12")</f>
        <v>0</v>
      </c>
      <c r="AXR22" s="51">
        <f>SUMIFS(Raw!$I:$I, Raw!$A:$A, Dispositions!AXR$14, Raw!$F:$F, Dispositions!$C22, Raw!$H:$H, "E13")</f>
        <v>0</v>
      </c>
      <c r="AXS22" s="52">
        <f>SUMIFS(Raw!$I:$I, Raw!$A:$A, Dispositions!AXS$14, Raw!$F:$F, Dispositions!$C22, Raw!$H:$H, "E13")</f>
        <v>0</v>
      </c>
      <c r="AXT22" s="52">
        <f>SUMIFS(Raw!$I:$I, Raw!$A:$A, Dispositions!AXT$14, Raw!$F:$F, Dispositions!$C22, Raw!$H:$H, "E13")</f>
        <v>0</v>
      </c>
      <c r="AXU22" s="52">
        <f>SUMIFS(Raw!$I:$I, Raw!$A:$A, Dispositions!AXU$14, Raw!$F:$F, Dispositions!$C22, Raw!$H:$H, "E13")</f>
        <v>0</v>
      </c>
      <c r="AXV22" s="52">
        <f>SUMIFS(Raw!$I:$I, Raw!$A:$A, Dispositions!AXV$14, Raw!$F:$F, Dispositions!$C22, Raw!$H:$H, "E13")</f>
        <v>0</v>
      </c>
      <c r="AXW22" s="52">
        <f>SUMIFS(Raw!$I:$I, Raw!$A:$A, Dispositions!AXW$14, Raw!$F:$F, Dispositions!$C22, Raw!$H:$H, "E13")</f>
        <v>0</v>
      </c>
      <c r="AXX22" s="53">
        <f>SUMIFS(Raw!$I:$I, Raw!$A:$A, Dispositions!AXX$14, Raw!$F:$F, Dispositions!$C22, Raw!$H:$H, "E13")</f>
        <v>0</v>
      </c>
      <c r="AXZ22" s="51">
        <f>SUMIFS(Raw!$I:$I, Raw!$A:$A, Dispositions!AXZ$14, Raw!$F:$F, Dispositions!$C22, Raw!$H:$H, "E14")</f>
        <v>0</v>
      </c>
      <c r="AYA22" s="52">
        <f>SUMIFS(Raw!$I:$I, Raw!$A:$A, Dispositions!AYA$14, Raw!$F:$F, Dispositions!$C22, Raw!$H:$H, "E14")</f>
        <v>0</v>
      </c>
      <c r="AYB22" s="52">
        <f>SUMIFS(Raw!$I:$I, Raw!$A:$A, Dispositions!AYB$14, Raw!$F:$F, Dispositions!$C22, Raw!$H:$H, "E14")</f>
        <v>0</v>
      </c>
      <c r="AYC22" s="52">
        <f>SUMIFS(Raw!$I:$I, Raw!$A:$A, Dispositions!AYC$14, Raw!$F:$F, Dispositions!$C22, Raw!$H:$H, "E14")</f>
        <v>0</v>
      </c>
      <c r="AYD22" s="52">
        <f>SUMIFS(Raw!$I:$I, Raw!$A:$A, Dispositions!AYD$14, Raw!$F:$F, Dispositions!$C22, Raw!$H:$H, "E14")</f>
        <v>0</v>
      </c>
      <c r="AYE22" s="52">
        <f>SUMIFS(Raw!$I:$I, Raw!$A:$A, Dispositions!AYE$14, Raw!$F:$F, Dispositions!$C22, Raw!$H:$H, "E14")</f>
        <v>0</v>
      </c>
      <c r="AYF22" s="53">
        <f>SUMIFS(Raw!$I:$I, Raw!$A:$A, Dispositions!AYF$14, Raw!$F:$F, Dispositions!$C22, Raw!$H:$H, "E14")</f>
        <v>0</v>
      </c>
      <c r="AYH22" s="51">
        <f>SUMIFS(Raw!$I:$I, Raw!$A:$A, Dispositions!AYH$14, Raw!$F:$F, Dispositions!$C22, Raw!$H:$H, "E15")</f>
        <v>0</v>
      </c>
      <c r="AYI22" s="52">
        <f>SUMIFS(Raw!$I:$I, Raw!$A:$A, Dispositions!AYI$14, Raw!$F:$F, Dispositions!$C22, Raw!$H:$H, "E15")</f>
        <v>0</v>
      </c>
      <c r="AYJ22" s="52">
        <f>SUMIFS(Raw!$I:$I, Raw!$A:$A, Dispositions!AYJ$14, Raw!$F:$F, Dispositions!$C22, Raw!$H:$H, "E15")</f>
        <v>0</v>
      </c>
      <c r="AYK22" s="52">
        <f>SUMIFS(Raw!$I:$I, Raw!$A:$A, Dispositions!AYK$14, Raw!$F:$F, Dispositions!$C22, Raw!$H:$H, "E15")</f>
        <v>0</v>
      </c>
      <c r="AYL22" s="52">
        <f>SUMIFS(Raw!$I:$I, Raw!$A:$A, Dispositions!AYL$14, Raw!$F:$F, Dispositions!$C22, Raw!$H:$H, "E15")</f>
        <v>0</v>
      </c>
      <c r="AYM22" s="52">
        <f>SUMIFS(Raw!$I:$I, Raw!$A:$A, Dispositions!AYM$14, Raw!$F:$F, Dispositions!$C22, Raw!$H:$H, "E15")</f>
        <v>0</v>
      </c>
      <c r="AYN22" s="53">
        <f>SUMIFS(Raw!$I:$I, Raw!$A:$A, Dispositions!AYN$14, Raw!$F:$F, Dispositions!$C22, Raw!$H:$H, "E15")</f>
        <v>0</v>
      </c>
      <c r="AYP22" s="51">
        <f>SUMIFS(Raw!$I:$I, Raw!$A:$A, Dispositions!AYP$14, Raw!$F:$F, Dispositions!$C22, Raw!$H:$H, "E16")</f>
        <v>0</v>
      </c>
      <c r="AYQ22" s="52">
        <f>SUMIFS(Raw!$I:$I, Raw!$A:$A, Dispositions!AYQ$14, Raw!$F:$F, Dispositions!$C22, Raw!$H:$H, "E16")</f>
        <v>0</v>
      </c>
      <c r="AYR22" s="52">
        <f>SUMIFS(Raw!$I:$I, Raw!$A:$A, Dispositions!AYR$14, Raw!$F:$F, Dispositions!$C22, Raw!$H:$H, "E16")</f>
        <v>0</v>
      </c>
      <c r="AYS22" s="52">
        <f>SUMIFS(Raw!$I:$I, Raw!$A:$A, Dispositions!AYS$14, Raw!$F:$F, Dispositions!$C22, Raw!$H:$H, "E16")</f>
        <v>0</v>
      </c>
      <c r="AYT22" s="52">
        <f>SUMIFS(Raw!$I:$I, Raw!$A:$A, Dispositions!AYT$14, Raw!$F:$F, Dispositions!$C22, Raw!$H:$H, "E16")</f>
        <v>0</v>
      </c>
      <c r="AYU22" s="52">
        <f>SUMIFS(Raw!$I:$I, Raw!$A:$A, Dispositions!AYU$14, Raw!$F:$F, Dispositions!$C22, Raw!$H:$H, "E16")</f>
        <v>0</v>
      </c>
      <c r="AYV22" s="53">
        <f>SUMIFS(Raw!$I:$I, Raw!$A:$A, Dispositions!AYV$14, Raw!$F:$F, Dispositions!$C22, Raw!$H:$H, "E16")</f>
        <v>0</v>
      </c>
      <c r="AYX22" s="51">
        <f>SUMIFS(Raw!$I:$I, Raw!$A:$A, Dispositions!AYX$14, Raw!$F:$F, Dispositions!$C22, Raw!$H:$H, "E18")</f>
        <v>0</v>
      </c>
      <c r="AYY22" s="52">
        <f>SUMIFS(Raw!$I:$I, Raw!$A:$A, Dispositions!AYY$14, Raw!$F:$F, Dispositions!$C22, Raw!$H:$H, "E18")</f>
        <v>0</v>
      </c>
      <c r="AYZ22" s="52">
        <f>SUMIFS(Raw!$I:$I, Raw!$A:$A, Dispositions!AYZ$14, Raw!$F:$F, Dispositions!$C22, Raw!$H:$H, "E18")</f>
        <v>0</v>
      </c>
      <c r="AZA22" s="52">
        <f>SUMIFS(Raw!$I:$I, Raw!$A:$A, Dispositions!AZA$14, Raw!$F:$F, Dispositions!$C22, Raw!$H:$H, "E18")</f>
        <v>0</v>
      </c>
      <c r="AZB22" s="52">
        <f>SUMIFS(Raw!$I:$I, Raw!$A:$A, Dispositions!AZB$14, Raw!$F:$F, Dispositions!$C22, Raw!$H:$H, "E18")</f>
        <v>0</v>
      </c>
      <c r="AZC22" s="52">
        <f>SUMIFS(Raw!$I:$I, Raw!$A:$A, Dispositions!AZC$14, Raw!$F:$F, Dispositions!$C22, Raw!$H:$H, "E18")</f>
        <v>0</v>
      </c>
      <c r="AZD22" s="53">
        <f>SUMIFS(Raw!$I:$I, Raw!$A:$A, Dispositions!AZD$14, Raw!$F:$F, Dispositions!$C22, Raw!$H:$H, "E18")</f>
        <v>0</v>
      </c>
      <c r="AZF22" s="51">
        <f>SUMIFS(Raw!$I:$I, Raw!$A:$A, Dispositions!AZF$14, Raw!$F:$F, Dispositions!$C22, Raw!$H:$H, "E34")</f>
        <v>0</v>
      </c>
      <c r="AZG22" s="52">
        <f>SUMIFS(Raw!$I:$I, Raw!$A:$A, Dispositions!AZG$14, Raw!$F:$F, Dispositions!$C22, Raw!$H:$H, "E34")</f>
        <v>0</v>
      </c>
      <c r="AZH22" s="52">
        <f>SUMIFS(Raw!$I:$I, Raw!$A:$A, Dispositions!AZH$14, Raw!$F:$F, Dispositions!$C22, Raw!$H:$H, "E34")</f>
        <v>0</v>
      </c>
      <c r="AZI22" s="52">
        <f>SUMIFS(Raw!$I:$I, Raw!$A:$A, Dispositions!AZI$14, Raw!$F:$F, Dispositions!$C22, Raw!$H:$H, "E34")</f>
        <v>0</v>
      </c>
      <c r="AZJ22" s="52">
        <f>SUMIFS(Raw!$I:$I, Raw!$A:$A, Dispositions!AZJ$14, Raw!$F:$F, Dispositions!$C22, Raw!$H:$H, "E34")</f>
        <v>0</v>
      </c>
      <c r="AZK22" s="52">
        <f>SUMIFS(Raw!$I:$I, Raw!$A:$A, Dispositions!AZK$14, Raw!$F:$F, Dispositions!$C22, Raw!$H:$H, "E34")</f>
        <v>0</v>
      </c>
      <c r="AZL22" s="53">
        <f>SUMIFS(Raw!$I:$I, Raw!$A:$A, Dispositions!AZL$14, Raw!$F:$F, Dispositions!$C22, Raw!$H:$H, "E34")</f>
        <v>0</v>
      </c>
      <c r="AZN22" s="51">
        <f>SUMIFS(Raw!$I:$I, Raw!$A:$A, Dispositions!AZN$14, Raw!$F:$F, Dispositions!$C22, Raw!$H:$H, "E02")</f>
        <v>0</v>
      </c>
      <c r="AZO22" s="52">
        <f>SUMIFS(Raw!$I:$I, Raw!$A:$A, Dispositions!AZO$14, Raw!$F:$F, Dispositions!$C22, Raw!$H:$H, "E02")</f>
        <v>0</v>
      </c>
      <c r="AZP22" s="52">
        <f>SUMIFS(Raw!$I:$I, Raw!$A:$A, Dispositions!AZP$14, Raw!$F:$F, Dispositions!$C22, Raw!$H:$H, "E02")</f>
        <v>0</v>
      </c>
      <c r="AZQ22" s="52">
        <f>SUMIFS(Raw!$I:$I, Raw!$A:$A, Dispositions!AZQ$14, Raw!$F:$F, Dispositions!$C22, Raw!$H:$H, "E02")</f>
        <v>0</v>
      </c>
      <c r="AZR22" s="52">
        <f>SUMIFS(Raw!$I:$I, Raw!$A:$A, Dispositions!AZR$14, Raw!$F:$F, Dispositions!$C22, Raw!$H:$H, "E02")</f>
        <v>0</v>
      </c>
      <c r="AZS22" s="52">
        <f>SUMIFS(Raw!$I:$I, Raw!$A:$A, Dispositions!AZS$14, Raw!$F:$F, Dispositions!$C22, Raw!$H:$H, "E02")</f>
        <v>0</v>
      </c>
      <c r="AZT22" s="53">
        <f>SUMIFS(Raw!$I:$I, Raw!$A:$A, Dispositions!AZT$14, Raw!$F:$F, Dispositions!$C22, Raw!$H:$H, "E02")</f>
        <v>0</v>
      </c>
      <c r="AZV22" s="51">
        <f>SUMIFS(Raw!$I:$I, Raw!$A:$A, Dispositions!AZV$14, Raw!$F:$F, Dispositions!$C22, Raw!$H:$H, "E03")</f>
        <v>0</v>
      </c>
      <c r="AZW22" s="52">
        <f>SUMIFS(Raw!$I:$I, Raw!$A:$A, Dispositions!AZW$14, Raw!$F:$F, Dispositions!$C22, Raw!$H:$H, "E03")</f>
        <v>0</v>
      </c>
      <c r="AZX22" s="52">
        <f>SUMIFS(Raw!$I:$I, Raw!$A:$A, Dispositions!AZX$14, Raw!$F:$F, Dispositions!$C22, Raw!$H:$H, "E03")</f>
        <v>0</v>
      </c>
      <c r="AZY22" s="52">
        <f>SUMIFS(Raw!$I:$I, Raw!$A:$A, Dispositions!AZY$14, Raw!$F:$F, Dispositions!$C22, Raw!$H:$H, "E03")</f>
        <v>0</v>
      </c>
      <c r="AZZ22" s="52">
        <f>SUMIFS(Raw!$I:$I, Raw!$A:$A, Dispositions!AZZ$14, Raw!$F:$F, Dispositions!$C22, Raw!$H:$H, "E03")</f>
        <v>0</v>
      </c>
      <c r="BAA22" s="52">
        <f>SUMIFS(Raw!$I:$I, Raw!$A:$A, Dispositions!BAA$14, Raw!$F:$F, Dispositions!$C22, Raw!$H:$H, "E03")</f>
        <v>0</v>
      </c>
      <c r="BAB22" s="53">
        <f>SUMIFS(Raw!$I:$I, Raw!$A:$A, Dispositions!BAB$14, Raw!$F:$F, Dispositions!$C22, Raw!$H:$H, "E03")</f>
        <v>0</v>
      </c>
      <c r="BAD22" s="51">
        <f>SUMIFS(Raw!$I:$I, Raw!$A:$A, Dispositions!BAD$14, Raw!$F:$F, Dispositions!$C22, Raw!$H:$H, "E05")</f>
        <v>0</v>
      </c>
      <c r="BAE22" s="52">
        <f>SUMIFS(Raw!$I:$I, Raw!$A:$A, Dispositions!BAE$14, Raw!$F:$F, Dispositions!$C22, Raw!$H:$H, "E05")</f>
        <v>0</v>
      </c>
      <c r="BAF22" s="52">
        <f>SUMIFS(Raw!$I:$I, Raw!$A:$A, Dispositions!BAF$14, Raw!$F:$F, Dispositions!$C22, Raw!$H:$H, "E05")</f>
        <v>0</v>
      </c>
      <c r="BAG22" s="52">
        <f>SUMIFS(Raw!$I:$I, Raw!$A:$A, Dispositions!BAG$14, Raw!$F:$F, Dispositions!$C22, Raw!$H:$H, "E05")</f>
        <v>0</v>
      </c>
      <c r="BAH22" s="52">
        <f>SUMIFS(Raw!$I:$I, Raw!$A:$A, Dispositions!BAH$14, Raw!$F:$F, Dispositions!$C22, Raw!$H:$H, "E05")</f>
        <v>0</v>
      </c>
      <c r="BAI22" s="52">
        <f>SUMIFS(Raw!$I:$I, Raw!$A:$A, Dispositions!BAI$14, Raw!$F:$F, Dispositions!$C22, Raw!$H:$H, "E05")</f>
        <v>0</v>
      </c>
      <c r="BAJ22" s="53">
        <f>SUMIFS(Raw!$I:$I, Raw!$A:$A, Dispositions!BAJ$14, Raw!$F:$F, Dispositions!$C22, Raw!$H:$H, "E05")</f>
        <v>0</v>
      </c>
      <c r="BAL22" s="51">
        <f>SUMIFS(Raw!$I:$I, Raw!$A:$A, Dispositions!BAL$14, Raw!$F:$F, Dispositions!$C22, Raw!$H:$H, "E12")</f>
        <v>0</v>
      </c>
      <c r="BAM22" s="52">
        <f>SUMIFS(Raw!$I:$I, Raw!$A:$A, Dispositions!BAM$14, Raw!$F:$F, Dispositions!$C22, Raw!$H:$H, "E12")</f>
        <v>0</v>
      </c>
      <c r="BAN22" s="52">
        <f>SUMIFS(Raw!$I:$I, Raw!$A:$A, Dispositions!BAN$14, Raw!$F:$F, Dispositions!$C22, Raw!$H:$H, "E12")</f>
        <v>0</v>
      </c>
      <c r="BAO22" s="52">
        <f>SUMIFS(Raw!$I:$I, Raw!$A:$A, Dispositions!BAO$14, Raw!$F:$F, Dispositions!$C22, Raw!$H:$H, "E12")</f>
        <v>0</v>
      </c>
      <c r="BAP22" s="52">
        <f>SUMIFS(Raw!$I:$I, Raw!$A:$A, Dispositions!BAP$14, Raw!$F:$F, Dispositions!$C22, Raw!$H:$H, "E12")</f>
        <v>0</v>
      </c>
      <c r="BAQ22" s="52">
        <f>SUMIFS(Raw!$I:$I, Raw!$A:$A, Dispositions!BAQ$14, Raw!$F:$F, Dispositions!$C22, Raw!$H:$H, "E12")</f>
        <v>0</v>
      </c>
      <c r="BAR22" s="53">
        <f>SUMIFS(Raw!$I:$I, Raw!$A:$A, Dispositions!BAR$14, Raw!$F:$F, Dispositions!$C22, Raw!$H:$H, "E12")</f>
        <v>0</v>
      </c>
      <c r="BAT22" s="51">
        <f>SUMIFS(Raw!$I:$I, Raw!$A:$A, Dispositions!BAT$14, Raw!$F:$F, Dispositions!$C22, Raw!$H:$H, "E13")</f>
        <v>0</v>
      </c>
      <c r="BAU22" s="52">
        <f>SUMIFS(Raw!$I:$I, Raw!$A:$A, Dispositions!BAU$14, Raw!$F:$F, Dispositions!$C22, Raw!$H:$H, "E13")</f>
        <v>0</v>
      </c>
      <c r="BAV22" s="52">
        <f>SUMIFS(Raw!$I:$I, Raw!$A:$A, Dispositions!BAV$14, Raw!$F:$F, Dispositions!$C22, Raw!$H:$H, "E13")</f>
        <v>0</v>
      </c>
      <c r="BAW22" s="52">
        <f>SUMIFS(Raw!$I:$I, Raw!$A:$A, Dispositions!BAW$14, Raw!$F:$F, Dispositions!$C22, Raw!$H:$H, "E13")</f>
        <v>0</v>
      </c>
      <c r="BAX22" s="52">
        <f>SUMIFS(Raw!$I:$I, Raw!$A:$A, Dispositions!BAX$14, Raw!$F:$F, Dispositions!$C22, Raw!$H:$H, "E13")</f>
        <v>0</v>
      </c>
      <c r="BAY22" s="52">
        <f>SUMIFS(Raw!$I:$I, Raw!$A:$A, Dispositions!BAY$14, Raw!$F:$F, Dispositions!$C22, Raw!$H:$H, "E13")</f>
        <v>0</v>
      </c>
      <c r="BAZ22" s="53">
        <f>SUMIFS(Raw!$I:$I, Raw!$A:$A, Dispositions!BAZ$14, Raw!$F:$F, Dispositions!$C22, Raw!$H:$H, "E13")</f>
        <v>0</v>
      </c>
      <c r="BBB22" s="51">
        <f>SUMIFS(Raw!$I:$I, Raw!$A:$A, Dispositions!BBB$14, Raw!$F:$F, Dispositions!$C22, Raw!$H:$H, "E14")</f>
        <v>0</v>
      </c>
      <c r="BBC22" s="52">
        <f>SUMIFS(Raw!$I:$I, Raw!$A:$A, Dispositions!BBC$14, Raw!$F:$F, Dispositions!$C22, Raw!$H:$H, "E14")</f>
        <v>0</v>
      </c>
      <c r="BBD22" s="52">
        <f>SUMIFS(Raw!$I:$I, Raw!$A:$A, Dispositions!BBD$14, Raw!$F:$F, Dispositions!$C22, Raw!$H:$H, "E14")</f>
        <v>0</v>
      </c>
      <c r="BBE22" s="52">
        <f>SUMIFS(Raw!$I:$I, Raw!$A:$A, Dispositions!BBE$14, Raw!$F:$F, Dispositions!$C22, Raw!$H:$H, "E14")</f>
        <v>0</v>
      </c>
      <c r="BBF22" s="52">
        <f>SUMIFS(Raw!$I:$I, Raw!$A:$A, Dispositions!BBF$14, Raw!$F:$F, Dispositions!$C22, Raw!$H:$H, "E14")</f>
        <v>0</v>
      </c>
      <c r="BBG22" s="52">
        <f>SUMIFS(Raw!$I:$I, Raw!$A:$A, Dispositions!BBG$14, Raw!$F:$F, Dispositions!$C22, Raw!$H:$H, "E14")</f>
        <v>0</v>
      </c>
      <c r="BBH22" s="53">
        <f>SUMIFS(Raw!$I:$I, Raw!$A:$A, Dispositions!BBH$14, Raw!$F:$F, Dispositions!$C22, Raw!$H:$H, "E14")</f>
        <v>0</v>
      </c>
      <c r="BBJ22" s="51">
        <f>SUMIFS(Raw!$I:$I, Raw!$A:$A, Dispositions!BBJ$14, Raw!$F:$F, Dispositions!$C22, Raw!$H:$H, "E15")</f>
        <v>0</v>
      </c>
      <c r="BBK22" s="52">
        <f>SUMIFS(Raw!$I:$I, Raw!$A:$A, Dispositions!BBK$14, Raw!$F:$F, Dispositions!$C22, Raw!$H:$H, "E15")</f>
        <v>0</v>
      </c>
      <c r="BBL22" s="52">
        <f>SUMIFS(Raw!$I:$I, Raw!$A:$A, Dispositions!BBL$14, Raw!$F:$F, Dispositions!$C22, Raw!$H:$H, "E15")</f>
        <v>0</v>
      </c>
      <c r="BBM22" s="52">
        <f>SUMIFS(Raw!$I:$I, Raw!$A:$A, Dispositions!BBM$14, Raw!$F:$F, Dispositions!$C22, Raw!$H:$H, "E15")</f>
        <v>0</v>
      </c>
      <c r="BBN22" s="52">
        <f>SUMIFS(Raw!$I:$I, Raw!$A:$A, Dispositions!BBN$14, Raw!$F:$F, Dispositions!$C22, Raw!$H:$H, "E15")</f>
        <v>0</v>
      </c>
      <c r="BBO22" s="52">
        <f>SUMIFS(Raw!$I:$I, Raw!$A:$A, Dispositions!BBO$14, Raw!$F:$F, Dispositions!$C22, Raw!$H:$H, "E15")</f>
        <v>0</v>
      </c>
      <c r="BBP22" s="53">
        <f>SUMIFS(Raw!$I:$I, Raw!$A:$A, Dispositions!BBP$14, Raw!$F:$F, Dispositions!$C22, Raw!$H:$H, "E15")</f>
        <v>0</v>
      </c>
      <c r="BBR22" s="51">
        <f>SUMIFS(Raw!$I:$I, Raw!$A:$A, Dispositions!BBR$14, Raw!$F:$F, Dispositions!$C22, Raw!$H:$H, "E16")</f>
        <v>0</v>
      </c>
      <c r="BBS22" s="52">
        <f>SUMIFS(Raw!$I:$I, Raw!$A:$A, Dispositions!BBS$14, Raw!$F:$F, Dispositions!$C22, Raw!$H:$H, "E16")</f>
        <v>0</v>
      </c>
      <c r="BBT22" s="52">
        <f>SUMIFS(Raw!$I:$I, Raw!$A:$A, Dispositions!BBT$14, Raw!$F:$F, Dispositions!$C22, Raw!$H:$H, "E16")</f>
        <v>0</v>
      </c>
      <c r="BBU22" s="52">
        <f>SUMIFS(Raw!$I:$I, Raw!$A:$A, Dispositions!BBU$14, Raw!$F:$F, Dispositions!$C22, Raw!$H:$H, "E16")</f>
        <v>0</v>
      </c>
      <c r="BBV22" s="52">
        <f>SUMIFS(Raw!$I:$I, Raw!$A:$A, Dispositions!BBV$14, Raw!$F:$F, Dispositions!$C22, Raw!$H:$H, "E16")</f>
        <v>0</v>
      </c>
      <c r="BBW22" s="52">
        <f>SUMIFS(Raw!$I:$I, Raw!$A:$A, Dispositions!BBW$14, Raw!$F:$F, Dispositions!$C22, Raw!$H:$H, "E16")</f>
        <v>0</v>
      </c>
      <c r="BBX22" s="53">
        <f>SUMIFS(Raw!$I:$I, Raw!$A:$A, Dispositions!BBX$14, Raw!$F:$F, Dispositions!$C22, Raw!$H:$H, "E16")</f>
        <v>0</v>
      </c>
      <c r="BBZ22" s="51">
        <f>SUMIFS(Raw!$I:$I, Raw!$A:$A, Dispositions!BBZ$14, Raw!$F:$F, Dispositions!$C22, Raw!$H:$H, "E18")</f>
        <v>0</v>
      </c>
      <c r="BCA22" s="52">
        <f>SUMIFS(Raw!$I:$I, Raw!$A:$A, Dispositions!BCA$14, Raw!$F:$F, Dispositions!$C22, Raw!$H:$H, "E18")</f>
        <v>0</v>
      </c>
      <c r="BCB22" s="52">
        <f>SUMIFS(Raw!$I:$I, Raw!$A:$A, Dispositions!BCB$14, Raw!$F:$F, Dispositions!$C22, Raw!$H:$H, "E18")</f>
        <v>0</v>
      </c>
      <c r="BCC22" s="52">
        <f>SUMIFS(Raw!$I:$I, Raw!$A:$A, Dispositions!BCC$14, Raw!$F:$F, Dispositions!$C22, Raw!$H:$H, "E18")</f>
        <v>0</v>
      </c>
      <c r="BCD22" s="52">
        <f>SUMIFS(Raw!$I:$I, Raw!$A:$A, Dispositions!BCD$14, Raw!$F:$F, Dispositions!$C22, Raw!$H:$H, "E18")</f>
        <v>0</v>
      </c>
      <c r="BCE22" s="52">
        <f>SUMIFS(Raw!$I:$I, Raw!$A:$A, Dispositions!BCE$14, Raw!$F:$F, Dispositions!$C22, Raw!$H:$H, "E18")</f>
        <v>0</v>
      </c>
      <c r="BCF22" s="53">
        <f>SUMIFS(Raw!$I:$I, Raw!$A:$A, Dispositions!BCF$14, Raw!$F:$F, Dispositions!$C22, Raw!$H:$H, "E18")</f>
        <v>0</v>
      </c>
      <c r="BCH22" s="51">
        <f>SUMIFS(Raw!$I:$I, Raw!$A:$A, Dispositions!BCH$14, Raw!$F:$F, Dispositions!$C22, Raw!$H:$H, "E34")</f>
        <v>0</v>
      </c>
      <c r="BCI22" s="52">
        <f>SUMIFS(Raw!$I:$I, Raw!$A:$A, Dispositions!BCI$14, Raw!$F:$F, Dispositions!$C22, Raw!$H:$H, "E34")</f>
        <v>0</v>
      </c>
      <c r="BCJ22" s="52">
        <f>SUMIFS(Raw!$I:$I, Raw!$A:$A, Dispositions!BCJ$14, Raw!$F:$F, Dispositions!$C22, Raw!$H:$H, "E34")</f>
        <v>0</v>
      </c>
      <c r="BCK22" s="52">
        <f>SUMIFS(Raw!$I:$I, Raw!$A:$A, Dispositions!BCK$14, Raw!$F:$F, Dispositions!$C22, Raw!$H:$H, "E34")</f>
        <v>0</v>
      </c>
      <c r="BCL22" s="52">
        <f>SUMIFS(Raw!$I:$I, Raw!$A:$A, Dispositions!BCL$14, Raw!$F:$F, Dispositions!$C22, Raw!$H:$H, "E34")</f>
        <v>0</v>
      </c>
      <c r="BCM22" s="52">
        <f>SUMIFS(Raw!$I:$I, Raw!$A:$A, Dispositions!BCM$14, Raw!$F:$F, Dispositions!$C22, Raw!$H:$H, "E34")</f>
        <v>0</v>
      </c>
      <c r="BCN22" s="53">
        <f>SUMIFS(Raw!$I:$I, Raw!$A:$A, Dispositions!BCN$14, Raw!$F:$F, Dispositions!$C22, Raw!$H:$H, "E34")</f>
        <v>0</v>
      </c>
      <c r="BCP22" s="51">
        <f>SUMIFS(Raw!$I:$I, Raw!$A:$A, Dispositions!BCP$14, Raw!$F:$F, Dispositions!$C22, Raw!$H:$H, "E02")</f>
        <v>0</v>
      </c>
      <c r="BCQ22" s="52">
        <f>SUMIFS(Raw!$I:$I, Raw!$A:$A, Dispositions!BCQ$14, Raw!$F:$F, Dispositions!$C22, Raw!$H:$H, "E02")</f>
        <v>0</v>
      </c>
      <c r="BCR22" s="52">
        <f>SUMIFS(Raw!$I:$I, Raw!$A:$A, Dispositions!BCR$14, Raw!$F:$F, Dispositions!$C22, Raw!$H:$H, "E02")</f>
        <v>0</v>
      </c>
      <c r="BCS22" s="52">
        <f>SUMIFS(Raw!$I:$I, Raw!$A:$A, Dispositions!BCS$14, Raw!$F:$F, Dispositions!$C22, Raw!$H:$H, "E02")</f>
        <v>0</v>
      </c>
      <c r="BCT22" s="52">
        <f>SUMIFS(Raw!$I:$I, Raw!$A:$A, Dispositions!BCT$14, Raw!$F:$F, Dispositions!$C22, Raw!$H:$H, "E02")</f>
        <v>0</v>
      </c>
      <c r="BCU22" s="52">
        <f>SUMIFS(Raw!$I:$I, Raw!$A:$A, Dispositions!BCU$14, Raw!$F:$F, Dispositions!$C22, Raw!$H:$H, "E02")</f>
        <v>0</v>
      </c>
      <c r="BCV22" s="53">
        <f>SUMIFS(Raw!$I:$I, Raw!$A:$A, Dispositions!BCV$14, Raw!$F:$F, Dispositions!$C22, Raw!$H:$H, "E02")</f>
        <v>0</v>
      </c>
      <c r="BCX22" s="51">
        <f>SUMIFS(Raw!$I:$I, Raw!$A:$A, Dispositions!BCX$14, Raw!$F:$F, Dispositions!$C22, Raw!$H:$H, "E03")</f>
        <v>0</v>
      </c>
      <c r="BCY22" s="52">
        <f>SUMIFS(Raw!$I:$I, Raw!$A:$A, Dispositions!BCY$14, Raw!$F:$F, Dispositions!$C22, Raw!$H:$H, "E03")</f>
        <v>0</v>
      </c>
      <c r="BCZ22" s="52">
        <f>SUMIFS(Raw!$I:$I, Raw!$A:$A, Dispositions!BCZ$14, Raw!$F:$F, Dispositions!$C22, Raw!$H:$H, "E03")</f>
        <v>0</v>
      </c>
      <c r="BDA22" s="52">
        <f>SUMIFS(Raw!$I:$I, Raw!$A:$A, Dispositions!BDA$14, Raw!$F:$F, Dispositions!$C22, Raw!$H:$H, "E03")</f>
        <v>0</v>
      </c>
      <c r="BDB22" s="52">
        <f>SUMIFS(Raw!$I:$I, Raw!$A:$A, Dispositions!BDB$14, Raw!$F:$F, Dispositions!$C22, Raw!$H:$H, "E03")</f>
        <v>0</v>
      </c>
      <c r="BDC22" s="52">
        <f>SUMIFS(Raw!$I:$I, Raw!$A:$A, Dispositions!BDC$14, Raw!$F:$F, Dispositions!$C22, Raw!$H:$H, "E03")</f>
        <v>0</v>
      </c>
      <c r="BDD22" s="53">
        <f>SUMIFS(Raw!$I:$I, Raw!$A:$A, Dispositions!BDD$14, Raw!$F:$F, Dispositions!$C22, Raw!$H:$H, "E03")</f>
        <v>0</v>
      </c>
      <c r="BDF22" s="51">
        <f>SUMIFS(Raw!$I:$I, Raw!$A:$A, Dispositions!BDF$14, Raw!$F:$F, Dispositions!$C22, Raw!$H:$H, "E05")</f>
        <v>0</v>
      </c>
      <c r="BDG22" s="52">
        <f>SUMIFS(Raw!$I:$I, Raw!$A:$A, Dispositions!BDG$14, Raw!$F:$F, Dispositions!$C22, Raw!$H:$H, "E05")</f>
        <v>0</v>
      </c>
      <c r="BDH22" s="52">
        <f>SUMIFS(Raw!$I:$I, Raw!$A:$A, Dispositions!BDH$14, Raw!$F:$F, Dispositions!$C22, Raw!$H:$H, "E05")</f>
        <v>0</v>
      </c>
      <c r="BDI22" s="52">
        <f>SUMIFS(Raw!$I:$I, Raw!$A:$A, Dispositions!BDI$14, Raw!$F:$F, Dispositions!$C22, Raw!$H:$H, "E05")</f>
        <v>0</v>
      </c>
      <c r="BDJ22" s="52">
        <f>SUMIFS(Raw!$I:$I, Raw!$A:$A, Dispositions!BDJ$14, Raw!$F:$F, Dispositions!$C22, Raw!$H:$H, "E05")</f>
        <v>0</v>
      </c>
      <c r="BDK22" s="52">
        <f>SUMIFS(Raw!$I:$I, Raw!$A:$A, Dispositions!BDK$14, Raw!$F:$F, Dispositions!$C22, Raw!$H:$H, "E05")</f>
        <v>0</v>
      </c>
      <c r="BDL22" s="53">
        <f>SUMIFS(Raw!$I:$I, Raw!$A:$A, Dispositions!BDL$14, Raw!$F:$F, Dispositions!$C22, Raw!$H:$H, "E05")</f>
        <v>0</v>
      </c>
      <c r="BDN22" s="51">
        <f>SUMIFS(Raw!$I:$I, Raw!$A:$A, Dispositions!BDN$14, Raw!$F:$F, Dispositions!$C22, Raw!$H:$H, "E12")</f>
        <v>0</v>
      </c>
      <c r="BDO22" s="52">
        <f>SUMIFS(Raw!$I:$I, Raw!$A:$A, Dispositions!BDO$14, Raw!$F:$F, Dispositions!$C22, Raw!$H:$H, "E12")</f>
        <v>0</v>
      </c>
      <c r="BDP22" s="52">
        <f>SUMIFS(Raw!$I:$I, Raw!$A:$A, Dispositions!BDP$14, Raw!$F:$F, Dispositions!$C22, Raw!$H:$H, "E12")</f>
        <v>0</v>
      </c>
      <c r="BDQ22" s="52">
        <f>SUMIFS(Raw!$I:$I, Raw!$A:$A, Dispositions!BDQ$14, Raw!$F:$F, Dispositions!$C22, Raw!$H:$H, "E12")</f>
        <v>0</v>
      </c>
      <c r="BDR22" s="52">
        <f>SUMIFS(Raw!$I:$I, Raw!$A:$A, Dispositions!BDR$14, Raw!$F:$F, Dispositions!$C22, Raw!$H:$H, "E12")</f>
        <v>0</v>
      </c>
      <c r="BDS22" s="52">
        <f>SUMIFS(Raw!$I:$I, Raw!$A:$A, Dispositions!BDS$14, Raw!$F:$F, Dispositions!$C22, Raw!$H:$H, "E12")</f>
        <v>0</v>
      </c>
      <c r="BDT22" s="53">
        <f>SUMIFS(Raw!$I:$I, Raw!$A:$A, Dispositions!BDT$14, Raw!$F:$F, Dispositions!$C22, Raw!$H:$H, "E12")</f>
        <v>0</v>
      </c>
      <c r="BDV22" s="51">
        <f>SUMIFS(Raw!$I:$I, Raw!$A:$A, Dispositions!BDV$14, Raw!$F:$F, Dispositions!$C22, Raw!$H:$H, "E13")</f>
        <v>0</v>
      </c>
      <c r="BDW22" s="52">
        <f>SUMIFS(Raw!$I:$I, Raw!$A:$A, Dispositions!BDW$14, Raw!$F:$F, Dispositions!$C22, Raw!$H:$H, "E13")</f>
        <v>0</v>
      </c>
      <c r="BDX22" s="52">
        <f>SUMIFS(Raw!$I:$I, Raw!$A:$A, Dispositions!BDX$14, Raw!$F:$F, Dispositions!$C22, Raw!$H:$H, "E13")</f>
        <v>0</v>
      </c>
      <c r="BDY22" s="52">
        <f>SUMIFS(Raw!$I:$I, Raw!$A:$A, Dispositions!BDY$14, Raw!$F:$F, Dispositions!$C22, Raw!$H:$H, "E13")</f>
        <v>0</v>
      </c>
      <c r="BDZ22" s="52">
        <f>SUMIFS(Raw!$I:$I, Raw!$A:$A, Dispositions!BDZ$14, Raw!$F:$F, Dispositions!$C22, Raw!$H:$H, "E13")</f>
        <v>0</v>
      </c>
      <c r="BEA22" s="52">
        <f>SUMIFS(Raw!$I:$I, Raw!$A:$A, Dispositions!BEA$14, Raw!$F:$F, Dispositions!$C22, Raw!$H:$H, "E13")</f>
        <v>0</v>
      </c>
      <c r="BEB22" s="53">
        <f>SUMIFS(Raw!$I:$I, Raw!$A:$A, Dispositions!BEB$14, Raw!$F:$F, Dispositions!$C22, Raw!$H:$H, "E13")</f>
        <v>0</v>
      </c>
      <c r="BED22" s="51">
        <f>SUMIFS(Raw!$I:$I, Raw!$A:$A, Dispositions!BED$14, Raw!$F:$F, Dispositions!$C22, Raw!$H:$H, "E14")</f>
        <v>0</v>
      </c>
      <c r="BEE22" s="52">
        <f>SUMIFS(Raw!$I:$I, Raw!$A:$A, Dispositions!BEE$14, Raw!$F:$F, Dispositions!$C22, Raw!$H:$H, "E14")</f>
        <v>0</v>
      </c>
      <c r="BEF22" s="52">
        <f>SUMIFS(Raw!$I:$I, Raw!$A:$A, Dispositions!BEF$14, Raw!$F:$F, Dispositions!$C22, Raw!$H:$H, "E14")</f>
        <v>0</v>
      </c>
      <c r="BEG22" s="52">
        <f>SUMIFS(Raw!$I:$I, Raw!$A:$A, Dispositions!BEG$14, Raw!$F:$F, Dispositions!$C22, Raw!$H:$H, "E14")</f>
        <v>0</v>
      </c>
      <c r="BEH22" s="52">
        <f>SUMIFS(Raw!$I:$I, Raw!$A:$A, Dispositions!BEH$14, Raw!$F:$F, Dispositions!$C22, Raw!$H:$H, "E14")</f>
        <v>0</v>
      </c>
      <c r="BEI22" s="52">
        <f>SUMIFS(Raw!$I:$I, Raw!$A:$A, Dispositions!BEI$14, Raw!$F:$F, Dispositions!$C22, Raw!$H:$H, "E14")</f>
        <v>0</v>
      </c>
      <c r="BEJ22" s="53">
        <f>SUMIFS(Raw!$I:$I, Raw!$A:$A, Dispositions!BEJ$14, Raw!$F:$F, Dispositions!$C22, Raw!$H:$H, "E14")</f>
        <v>0</v>
      </c>
      <c r="BEL22" s="51">
        <f>SUMIFS(Raw!$I:$I, Raw!$A:$A, Dispositions!BEL$14, Raw!$F:$F, Dispositions!$C22, Raw!$H:$H, "E15")</f>
        <v>0</v>
      </c>
      <c r="BEM22" s="52">
        <f>SUMIFS(Raw!$I:$I, Raw!$A:$A, Dispositions!BEM$14, Raw!$F:$F, Dispositions!$C22, Raw!$H:$H, "E15")</f>
        <v>0</v>
      </c>
      <c r="BEN22" s="52">
        <f>SUMIFS(Raw!$I:$I, Raw!$A:$A, Dispositions!BEN$14, Raw!$F:$F, Dispositions!$C22, Raw!$H:$H, "E15")</f>
        <v>0</v>
      </c>
      <c r="BEO22" s="52">
        <f>SUMIFS(Raw!$I:$I, Raw!$A:$A, Dispositions!BEO$14, Raw!$F:$F, Dispositions!$C22, Raw!$H:$H, "E15")</f>
        <v>0</v>
      </c>
      <c r="BEP22" s="52">
        <f>SUMIFS(Raw!$I:$I, Raw!$A:$A, Dispositions!BEP$14, Raw!$F:$F, Dispositions!$C22, Raw!$H:$H, "E15")</f>
        <v>0</v>
      </c>
      <c r="BEQ22" s="52">
        <f>SUMIFS(Raw!$I:$I, Raw!$A:$A, Dispositions!BEQ$14, Raw!$F:$F, Dispositions!$C22, Raw!$H:$H, "E15")</f>
        <v>0</v>
      </c>
      <c r="BER22" s="53">
        <f>SUMIFS(Raw!$I:$I, Raw!$A:$A, Dispositions!BER$14, Raw!$F:$F, Dispositions!$C22, Raw!$H:$H, "E15")</f>
        <v>0</v>
      </c>
      <c r="BET22" s="51">
        <f>SUMIFS(Raw!$I:$I, Raw!$A:$A, Dispositions!BET$14, Raw!$F:$F, Dispositions!$C22, Raw!$H:$H, "E16")</f>
        <v>0</v>
      </c>
      <c r="BEU22" s="52">
        <f>SUMIFS(Raw!$I:$I, Raw!$A:$A, Dispositions!BEU$14, Raw!$F:$F, Dispositions!$C22, Raw!$H:$H, "E16")</f>
        <v>0</v>
      </c>
      <c r="BEV22" s="52">
        <f>SUMIFS(Raw!$I:$I, Raw!$A:$A, Dispositions!BEV$14, Raw!$F:$F, Dispositions!$C22, Raw!$H:$H, "E16")</f>
        <v>0</v>
      </c>
      <c r="BEW22" s="52">
        <f>SUMIFS(Raw!$I:$I, Raw!$A:$A, Dispositions!BEW$14, Raw!$F:$F, Dispositions!$C22, Raw!$H:$H, "E16")</f>
        <v>0</v>
      </c>
      <c r="BEX22" s="52">
        <f>SUMIFS(Raw!$I:$I, Raw!$A:$A, Dispositions!BEX$14, Raw!$F:$F, Dispositions!$C22, Raw!$H:$H, "E16")</f>
        <v>0</v>
      </c>
      <c r="BEY22" s="52">
        <f>SUMIFS(Raw!$I:$I, Raw!$A:$A, Dispositions!BEY$14, Raw!$F:$F, Dispositions!$C22, Raw!$H:$H, "E16")</f>
        <v>0</v>
      </c>
      <c r="BEZ22" s="53">
        <f>SUMIFS(Raw!$I:$I, Raw!$A:$A, Dispositions!BEZ$14, Raw!$F:$F, Dispositions!$C22, Raw!$H:$H, "E16")</f>
        <v>0</v>
      </c>
      <c r="BFB22" s="51">
        <f>SUMIFS(Raw!$I:$I, Raw!$A:$A, Dispositions!BFB$14, Raw!$F:$F, Dispositions!$C22, Raw!$H:$H, "E18")</f>
        <v>0</v>
      </c>
      <c r="BFC22" s="52">
        <f>SUMIFS(Raw!$I:$I, Raw!$A:$A, Dispositions!BFC$14, Raw!$F:$F, Dispositions!$C22, Raw!$H:$H, "E18")</f>
        <v>0</v>
      </c>
      <c r="BFD22" s="52">
        <f>SUMIFS(Raw!$I:$I, Raw!$A:$A, Dispositions!BFD$14, Raw!$F:$F, Dispositions!$C22, Raw!$H:$H, "E18")</f>
        <v>0</v>
      </c>
      <c r="BFE22" s="52">
        <f>SUMIFS(Raw!$I:$I, Raw!$A:$A, Dispositions!BFE$14, Raw!$F:$F, Dispositions!$C22, Raw!$H:$H, "E18")</f>
        <v>0</v>
      </c>
      <c r="BFF22" s="52">
        <f>SUMIFS(Raw!$I:$I, Raw!$A:$A, Dispositions!BFF$14, Raw!$F:$F, Dispositions!$C22, Raw!$H:$H, "E18")</f>
        <v>0</v>
      </c>
      <c r="BFG22" s="52">
        <f>SUMIFS(Raw!$I:$I, Raw!$A:$A, Dispositions!BFG$14, Raw!$F:$F, Dispositions!$C22, Raw!$H:$H, "E18")</f>
        <v>0</v>
      </c>
      <c r="BFH22" s="53">
        <f>SUMIFS(Raw!$I:$I, Raw!$A:$A, Dispositions!BFH$14, Raw!$F:$F, Dispositions!$C22, Raw!$H:$H, "E18")</f>
        <v>0</v>
      </c>
      <c r="BFJ22" s="51">
        <f>SUMIFS(Raw!$I:$I, Raw!$A:$A, Dispositions!BFJ$14, Raw!$F:$F, Dispositions!$C22, Raw!$H:$H, "E34")</f>
        <v>0</v>
      </c>
      <c r="BFK22" s="52">
        <f>SUMIFS(Raw!$I:$I, Raw!$A:$A, Dispositions!BFK$14, Raw!$F:$F, Dispositions!$C22, Raw!$H:$H, "E34")</f>
        <v>0</v>
      </c>
      <c r="BFL22" s="52">
        <f>SUMIFS(Raw!$I:$I, Raw!$A:$A, Dispositions!BFL$14, Raw!$F:$F, Dispositions!$C22, Raw!$H:$H, "E34")</f>
        <v>0</v>
      </c>
      <c r="BFM22" s="52">
        <f>SUMIFS(Raw!$I:$I, Raw!$A:$A, Dispositions!BFM$14, Raw!$F:$F, Dispositions!$C22, Raw!$H:$H, "E34")</f>
        <v>0</v>
      </c>
      <c r="BFN22" s="52">
        <f>SUMIFS(Raw!$I:$I, Raw!$A:$A, Dispositions!BFN$14, Raw!$F:$F, Dispositions!$C22, Raw!$H:$H, "E34")</f>
        <v>0</v>
      </c>
      <c r="BFO22" s="52">
        <f>SUMIFS(Raw!$I:$I, Raw!$A:$A, Dispositions!BFO$14, Raw!$F:$F, Dispositions!$C22, Raw!$H:$H, "E34")</f>
        <v>0</v>
      </c>
      <c r="BFP22" s="53">
        <f>SUMIFS(Raw!$I:$I, Raw!$A:$A, Dispositions!BFP$14, Raw!$F:$F, Dispositions!$C22, Raw!$H:$H,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f>SUMIFS(Raw!$I:$I, Raw!$A:$A, Dispositions!OP$14, Raw!$F:$F, Dispositions!$C23, Raw!$H:$H, "E02")</f>
        <v>104</v>
      </c>
      <c r="OQ23" s="52">
        <f>SUMIFS(Raw!$I:$I, Raw!$A:$A, Dispositions!OQ$14, Raw!$F:$F, Dispositions!$C23, Raw!$H:$H, "E02")</f>
        <v>90</v>
      </c>
      <c r="OR23" s="52">
        <f>SUMIFS(Raw!$I:$I, Raw!$A:$A, Dispositions!OR$14, Raw!$F:$F, Dispositions!$C23, Raw!$H:$H, "E02")</f>
        <v>64</v>
      </c>
      <c r="OS23" s="52">
        <f>SUMIFS(Raw!$I:$I, Raw!$A:$A, Dispositions!OS$14, Raw!$F:$F, Dispositions!$C23, Raw!$H:$H, "E02")</f>
        <v>99</v>
      </c>
      <c r="OT23" s="52">
        <f>SUMIFS(Raw!$I:$I, Raw!$A:$A, Dispositions!OT$14, Raw!$F:$F, Dispositions!$C23, Raw!$H:$H, "E02")</f>
        <v>99</v>
      </c>
      <c r="OU23" s="52">
        <f>SUMIFS(Raw!$I:$I, Raw!$A:$A, Dispositions!OU$14, Raw!$F:$F, Dispositions!$C23, Raw!$H:$H, "E02")</f>
        <v>107</v>
      </c>
      <c r="OV23" s="53">
        <f>SUMIFS(Raw!$I:$I, Raw!$A:$A, Dispositions!OV$14, Raw!$F:$F, Dispositions!$C23, Raw!$H:$H, "E02")</f>
        <v>81</v>
      </c>
      <c r="OX23" s="51">
        <f>SUMIFS(Raw!$I:$I, Raw!$A:$A, Dispositions!OX$14, Raw!$F:$F, Dispositions!$C23, Raw!$H:$H, "E03")</f>
        <v>80</v>
      </c>
      <c r="OY23" s="52">
        <f>SUMIFS(Raw!$I:$I, Raw!$A:$A, Dispositions!OY$14, Raw!$F:$F, Dispositions!$C23, Raw!$H:$H, "E03")</f>
        <v>47</v>
      </c>
      <c r="OZ23" s="52">
        <f>SUMIFS(Raw!$I:$I, Raw!$A:$A, Dispositions!OZ$14, Raw!$F:$F, Dispositions!$C23, Raw!$H:$H, "E03")</f>
        <v>55</v>
      </c>
      <c r="PA23" s="52">
        <f>SUMIFS(Raw!$I:$I, Raw!$A:$A, Dispositions!PA$14, Raw!$F:$F, Dispositions!$C23, Raw!$H:$H, "E03")</f>
        <v>55</v>
      </c>
      <c r="PB23" s="52">
        <f>SUMIFS(Raw!$I:$I, Raw!$A:$A, Dispositions!PB$14, Raw!$F:$F, Dispositions!$C23, Raw!$H:$H, "E03")</f>
        <v>63</v>
      </c>
      <c r="PC23" s="52">
        <f>SUMIFS(Raw!$I:$I, Raw!$A:$A, Dispositions!PC$14, Raw!$F:$F, Dispositions!$C23, Raw!$H:$H, "E03")</f>
        <v>88</v>
      </c>
      <c r="PD23" s="53">
        <f>SUMIFS(Raw!$I:$I, Raw!$A:$A, Dispositions!PD$14, Raw!$F:$F, Dispositions!$C23, Raw!$H:$H, "E03")</f>
        <v>57</v>
      </c>
      <c r="PF23" s="51">
        <f>SUMIFS(Raw!$I:$I, Raw!$A:$A, Dispositions!PF$14, Raw!$F:$F, Dispositions!$C23, Raw!$H:$H, "E05")</f>
        <v>0</v>
      </c>
      <c r="PG23" s="52">
        <f>SUMIFS(Raw!$I:$I, Raw!$A:$A, Dispositions!PG$14, Raw!$F:$F, Dispositions!$C23, Raw!$H:$H, "E05")</f>
        <v>0</v>
      </c>
      <c r="PH23" s="52">
        <f>SUMIFS(Raw!$I:$I, Raw!$A:$A, Dispositions!PH$14, Raw!$F:$F, Dispositions!$C23, Raw!$H:$H, "E05")</f>
        <v>0</v>
      </c>
      <c r="PI23" s="52">
        <f>SUMIFS(Raw!$I:$I, Raw!$A:$A, Dispositions!PI$14, Raw!$F:$F, Dispositions!$C23, Raw!$H:$H, "E05")</f>
        <v>0</v>
      </c>
      <c r="PJ23" s="52">
        <f>SUMIFS(Raw!$I:$I, Raw!$A:$A, Dispositions!PJ$14, Raw!$F:$F, Dispositions!$C23, Raw!$H:$H, "E05")</f>
        <v>0</v>
      </c>
      <c r="PK23" s="52">
        <f>SUMIFS(Raw!$I:$I, Raw!$A:$A, Dispositions!PK$14, Raw!$F:$F, Dispositions!$C23, Raw!$H:$H, "E05")</f>
        <v>0</v>
      </c>
      <c r="PL23" s="53">
        <f>SUMIFS(Raw!$I:$I, Raw!$A:$A, Dispositions!PL$14, Raw!$F:$F, Dispositions!$C23, Raw!$H:$H, "E05")</f>
        <v>0</v>
      </c>
      <c r="PN23" s="51">
        <f>SUMIFS(Raw!$I:$I, Raw!$A:$A, Dispositions!PN$14, Raw!$F:$F, Dispositions!$C23, Raw!$H:$H, "E12")</f>
        <v>62</v>
      </c>
      <c r="PO23" s="52">
        <f>SUMIFS(Raw!$I:$I, Raw!$A:$A, Dispositions!PO$14, Raw!$F:$F, Dispositions!$C23, Raw!$H:$H, "E12")</f>
        <v>44</v>
      </c>
      <c r="PP23" s="52">
        <f>SUMIFS(Raw!$I:$I, Raw!$A:$A, Dispositions!PP$14, Raw!$F:$F, Dispositions!$C23, Raw!$H:$H, "E12")</f>
        <v>34</v>
      </c>
      <c r="PQ23" s="52">
        <f>SUMIFS(Raw!$I:$I, Raw!$A:$A, Dispositions!PQ$14, Raw!$F:$F, Dispositions!$C23, Raw!$H:$H, "E12")</f>
        <v>28</v>
      </c>
      <c r="PR23" s="52">
        <f>SUMIFS(Raw!$I:$I, Raw!$A:$A, Dispositions!PR$14, Raw!$F:$F, Dispositions!$C23, Raw!$H:$H, "E12")</f>
        <v>47</v>
      </c>
      <c r="PS23" s="52">
        <f>SUMIFS(Raw!$I:$I, Raw!$A:$A, Dispositions!PS$14, Raw!$F:$F, Dispositions!$C23, Raw!$H:$H, "E12")</f>
        <v>34</v>
      </c>
      <c r="PT23" s="53">
        <f>SUMIFS(Raw!$I:$I, Raw!$A:$A, Dispositions!PT$14, Raw!$F:$F, Dispositions!$C23, Raw!$H:$H, "E12")</f>
        <v>30</v>
      </c>
      <c r="PV23" s="51">
        <f>SUMIFS(Raw!$I:$I, Raw!$A:$A, Dispositions!PV$14, Raw!$F:$F, Dispositions!$C23, Raw!$H:$H, "E13")</f>
        <v>5</v>
      </c>
      <c r="PW23" s="52">
        <f>SUMIFS(Raw!$I:$I, Raw!$A:$A, Dispositions!PW$14, Raw!$F:$F, Dispositions!$C23, Raw!$H:$H, "E13")</f>
        <v>1</v>
      </c>
      <c r="PX23" s="52">
        <f>SUMIFS(Raw!$I:$I, Raw!$A:$A, Dispositions!PX$14, Raw!$F:$F, Dispositions!$C23, Raw!$H:$H, "E13")</f>
        <v>5</v>
      </c>
      <c r="PY23" s="52">
        <f>SUMIFS(Raw!$I:$I, Raw!$A:$A, Dispositions!PY$14, Raw!$F:$F, Dispositions!$C23, Raw!$H:$H, "E13")</f>
        <v>3</v>
      </c>
      <c r="PZ23" s="52">
        <f>SUMIFS(Raw!$I:$I, Raw!$A:$A, Dispositions!PZ$14, Raw!$F:$F, Dispositions!$C23, Raw!$H:$H, "E13")</f>
        <v>1</v>
      </c>
      <c r="QA23" s="52">
        <f>SUMIFS(Raw!$I:$I, Raw!$A:$A, Dispositions!QA$14, Raw!$F:$F, Dispositions!$C23, Raw!$H:$H, "E13")</f>
        <v>12</v>
      </c>
      <c r="QB23" s="53">
        <f>SUMIFS(Raw!$I:$I, Raw!$A:$A, Dispositions!QB$14, Raw!$F:$F, Dispositions!$C23, Raw!$H:$H, "E13")</f>
        <v>3</v>
      </c>
      <c r="QD23" s="51">
        <f>SUMIFS(Raw!$I:$I, Raw!$A:$A, Dispositions!QD$14, Raw!$F:$F, Dispositions!$C23, Raw!$H:$H, "E14")</f>
        <v>20</v>
      </c>
      <c r="QE23" s="52">
        <f>SUMIFS(Raw!$I:$I, Raw!$A:$A, Dispositions!QE$14, Raw!$F:$F, Dispositions!$C23, Raw!$H:$H, "E14")</f>
        <v>9</v>
      </c>
      <c r="QF23" s="52">
        <f>SUMIFS(Raw!$I:$I, Raw!$A:$A, Dispositions!QF$14, Raw!$F:$F, Dispositions!$C23, Raw!$H:$H, "E14")</f>
        <v>11</v>
      </c>
      <c r="QG23" s="52">
        <f>SUMIFS(Raw!$I:$I, Raw!$A:$A, Dispositions!QG$14, Raw!$F:$F, Dispositions!$C23, Raw!$H:$H, "E14")</f>
        <v>16</v>
      </c>
      <c r="QH23" s="52">
        <f>SUMIFS(Raw!$I:$I, Raw!$A:$A, Dispositions!QH$14, Raw!$F:$F, Dispositions!$C23, Raw!$H:$H, "E14")</f>
        <v>13</v>
      </c>
      <c r="QI23" s="52">
        <f>SUMIFS(Raw!$I:$I, Raw!$A:$A, Dispositions!QI$14, Raw!$F:$F, Dispositions!$C23, Raw!$H:$H, "E14")</f>
        <v>47</v>
      </c>
      <c r="QJ23" s="53">
        <f>SUMIFS(Raw!$I:$I, Raw!$A:$A, Dispositions!QJ$14, Raw!$F:$F, Dispositions!$C23, Raw!$H:$H, "E14")</f>
        <v>17</v>
      </c>
      <c r="QL23" s="51">
        <f>SUMIFS(Raw!$I:$I, Raw!$A:$A, Dispositions!QL$14, Raw!$F:$F, Dispositions!$C23, Raw!$H:$H, "E15")</f>
        <v>6</v>
      </c>
      <c r="QM23" s="52">
        <f>SUMIFS(Raw!$I:$I, Raw!$A:$A, Dispositions!QM$14, Raw!$F:$F, Dispositions!$C23, Raw!$H:$H, "E15")</f>
        <v>11</v>
      </c>
      <c r="QN23" s="52">
        <f>SUMIFS(Raw!$I:$I, Raw!$A:$A, Dispositions!QN$14, Raw!$F:$F, Dispositions!$C23, Raw!$H:$H, "E15")</f>
        <v>15</v>
      </c>
      <c r="QO23" s="52">
        <f>SUMIFS(Raw!$I:$I, Raw!$A:$A, Dispositions!QO$14, Raw!$F:$F, Dispositions!$C23, Raw!$H:$H, "E15")</f>
        <v>17</v>
      </c>
      <c r="QP23" s="52">
        <f>SUMIFS(Raw!$I:$I, Raw!$A:$A, Dispositions!QP$14, Raw!$F:$F, Dispositions!$C23, Raw!$H:$H, "E15")</f>
        <v>9</v>
      </c>
      <c r="QQ23" s="52">
        <f>SUMIFS(Raw!$I:$I, Raw!$A:$A, Dispositions!QQ$14, Raw!$F:$F, Dispositions!$C23, Raw!$H:$H, "E15")</f>
        <v>11</v>
      </c>
      <c r="QR23" s="53">
        <f>SUMIFS(Raw!$I:$I, Raw!$A:$A, Dispositions!QR$14, Raw!$F:$F, Dispositions!$C23, Raw!$H:$H, "E15")</f>
        <v>10</v>
      </c>
      <c r="QT23" s="51">
        <f>SUMIFS(Raw!$I:$I, Raw!$A:$A, Dispositions!QT$14, Raw!$F:$F, Dispositions!$C23, Raw!$H:$H, "E16")</f>
        <v>94</v>
      </c>
      <c r="QU23" s="52">
        <f>SUMIFS(Raw!$I:$I, Raw!$A:$A, Dispositions!QU$14, Raw!$F:$F, Dispositions!$C23, Raw!$H:$H, "E16")</f>
        <v>80</v>
      </c>
      <c r="QV23" s="52">
        <f>SUMIFS(Raw!$I:$I, Raw!$A:$A, Dispositions!QV$14, Raw!$F:$F, Dispositions!$C23, Raw!$H:$H, "E16")</f>
        <v>54</v>
      </c>
      <c r="QW23" s="52">
        <f>SUMIFS(Raw!$I:$I, Raw!$A:$A, Dispositions!QW$14, Raw!$F:$F, Dispositions!$C23, Raw!$H:$H, "E16")</f>
        <v>93</v>
      </c>
      <c r="QX23" s="52">
        <f>SUMIFS(Raw!$I:$I, Raw!$A:$A, Dispositions!QX$14, Raw!$F:$F, Dispositions!$C23, Raw!$H:$H, "E16")</f>
        <v>97</v>
      </c>
      <c r="QY23" s="52">
        <f>SUMIFS(Raw!$I:$I, Raw!$A:$A, Dispositions!QY$14, Raw!$F:$F, Dispositions!$C23, Raw!$H:$H, "E16")</f>
        <v>102</v>
      </c>
      <c r="QZ23" s="53">
        <f>SUMIFS(Raw!$I:$I, Raw!$A:$A, Dispositions!QZ$14, Raw!$F:$F, Dispositions!$C23, Raw!$H:$H, "E16")</f>
        <v>66</v>
      </c>
      <c r="RB23" s="51">
        <f>SUMIFS(Raw!$I:$I, Raw!$A:$A, Dispositions!RB$14, Raw!$F:$F, Dispositions!$C23, Raw!$H:$H, "E18")</f>
        <v>107</v>
      </c>
      <c r="RC23" s="52">
        <f>SUMIFS(Raw!$I:$I, Raw!$A:$A, Dispositions!RC$14, Raw!$F:$F, Dispositions!$C23, Raw!$H:$H, "E18")</f>
        <v>97</v>
      </c>
      <c r="RD23" s="52">
        <f>SUMIFS(Raw!$I:$I, Raw!$A:$A, Dispositions!RD$14, Raw!$F:$F, Dispositions!$C23, Raw!$H:$H, "E18")</f>
        <v>110</v>
      </c>
      <c r="RE23" s="52">
        <f>SUMIFS(Raw!$I:$I, Raw!$A:$A, Dispositions!RE$14, Raw!$F:$F, Dispositions!$C23, Raw!$H:$H, "E18")</f>
        <v>165</v>
      </c>
      <c r="RF23" s="52">
        <f>SUMIFS(Raw!$I:$I, Raw!$A:$A, Dispositions!RF$14, Raw!$F:$F, Dispositions!$C23, Raw!$H:$H, "E18")</f>
        <v>144</v>
      </c>
      <c r="RG23" s="52">
        <f>SUMIFS(Raw!$I:$I, Raw!$A:$A, Dispositions!RG$14, Raw!$F:$F, Dispositions!$C23, Raw!$H:$H, "E18")</f>
        <v>214</v>
      </c>
      <c r="RH23" s="53">
        <f>SUMIFS(Raw!$I:$I, Raw!$A:$A, Dispositions!RH$14, Raw!$F:$F, Dispositions!$C23, Raw!$H:$H, "E18")</f>
        <v>152</v>
      </c>
      <c r="RJ23" s="51">
        <f>SUMIFS(Raw!$I:$I, Raw!$A:$A, Dispositions!RJ$14, Raw!$F:$F, Dispositions!$C23, Raw!$H:$H, "E34")</f>
        <v>285</v>
      </c>
      <c r="RK23" s="52">
        <f>SUMIFS(Raw!$I:$I, Raw!$A:$A, Dispositions!RK$14, Raw!$F:$F, Dispositions!$C23, Raw!$H:$H, "E34")</f>
        <v>240</v>
      </c>
      <c r="RL23" s="52">
        <f>SUMIFS(Raw!$I:$I, Raw!$A:$A, Dispositions!RL$14, Raw!$F:$F, Dispositions!$C23, Raw!$H:$H, "E34")</f>
        <v>199</v>
      </c>
      <c r="RM23" s="52">
        <f>SUMIFS(Raw!$I:$I, Raw!$A:$A, Dispositions!RM$14, Raw!$F:$F, Dispositions!$C23, Raw!$H:$H, "E34")</f>
        <v>269</v>
      </c>
      <c r="RN23" s="52">
        <f>SUMIFS(Raw!$I:$I, Raw!$A:$A, Dispositions!RN$14, Raw!$F:$F, Dispositions!$C23, Raw!$H:$H, "E34")</f>
        <v>306</v>
      </c>
      <c r="RO23" s="52">
        <f>SUMIFS(Raw!$I:$I, Raw!$A:$A, Dispositions!RO$14, Raw!$F:$F, Dispositions!$C23, Raw!$H:$H, "E34")</f>
        <v>292</v>
      </c>
      <c r="RP23" s="53">
        <f>SUMIFS(Raw!$I:$I, Raw!$A:$A, Dispositions!RP$14, Raw!$F:$F, Dispositions!$C23, Raw!$H:$H, "E34")</f>
        <v>290</v>
      </c>
      <c r="RR23" s="51">
        <f>SUMIFS(Raw!$I:$I, Raw!$A:$A, Dispositions!RR$14, Raw!$F:$F, Dispositions!$C23, Raw!$H:$H, "E02")</f>
        <v>0</v>
      </c>
      <c r="RS23" s="52">
        <f>SUMIFS(Raw!$I:$I, Raw!$A:$A, Dispositions!RS$14, Raw!$F:$F, Dispositions!$C23, Raw!$H:$H, "E02")</f>
        <v>0</v>
      </c>
      <c r="RT23" s="52">
        <f>SUMIFS(Raw!$I:$I, Raw!$A:$A, Dispositions!RT$14, Raw!$F:$F, Dispositions!$C23, Raw!$H:$H, "E02")</f>
        <v>0</v>
      </c>
      <c r="RU23" s="52">
        <f>SUMIFS(Raw!$I:$I, Raw!$A:$A, Dispositions!RU$14, Raw!$F:$F, Dispositions!$C23, Raw!$H:$H, "E02")</f>
        <v>0</v>
      </c>
      <c r="RV23" s="52">
        <f>SUMIFS(Raw!$I:$I, Raw!$A:$A, Dispositions!RV$14, Raw!$F:$F, Dispositions!$C23, Raw!$H:$H, "E02")</f>
        <v>0</v>
      </c>
      <c r="RW23" s="52">
        <f>SUMIFS(Raw!$I:$I, Raw!$A:$A, Dispositions!RW$14, Raw!$F:$F, Dispositions!$C23, Raw!$H:$H, "E02")</f>
        <v>0</v>
      </c>
      <c r="RX23" s="53">
        <f>SUMIFS(Raw!$I:$I, Raw!$A:$A, Dispositions!RX$14, Raw!$F:$F, Dispositions!$C23, Raw!$H:$H, "E02")</f>
        <v>0</v>
      </c>
      <c r="RZ23" s="51">
        <f>SUMIFS(Raw!$I:$I, Raw!$A:$A, Dispositions!RZ$14, Raw!$F:$F, Dispositions!$C23, Raw!$H:$H, "E03")</f>
        <v>0</v>
      </c>
      <c r="SA23" s="52">
        <f>SUMIFS(Raw!$I:$I, Raw!$A:$A, Dispositions!SA$14, Raw!$F:$F, Dispositions!$C23, Raw!$H:$H, "E03")</f>
        <v>0</v>
      </c>
      <c r="SB23" s="52">
        <f>SUMIFS(Raw!$I:$I, Raw!$A:$A, Dispositions!SB$14, Raw!$F:$F, Dispositions!$C23, Raw!$H:$H, "E03")</f>
        <v>0</v>
      </c>
      <c r="SC23" s="52">
        <f>SUMIFS(Raw!$I:$I, Raw!$A:$A, Dispositions!SC$14, Raw!$F:$F, Dispositions!$C23, Raw!$H:$H, "E03")</f>
        <v>0</v>
      </c>
      <c r="SD23" s="52">
        <f>SUMIFS(Raw!$I:$I, Raw!$A:$A, Dispositions!SD$14, Raw!$F:$F, Dispositions!$C23, Raw!$H:$H, "E03")</f>
        <v>0</v>
      </c>
      <c r="SE23" s="52">
        <f>SUMIFS(Raw!$I:$I, Raw!$A:$A, Dispositions!SE$14, Raw!$F:$F, Dispositions!$C23, Raw!$H:$H, "E03")</f>
        <v>0</v>
      </c>
      <c r="SF23" s="53">
        <f>SUMIFS(Raw!$I:$I, Raw!$A:$A, Dispositions!SF$14, Raw!$F:$F, Dispositions!$C23, Raw!$H:$H, "E03")</f>
        <v>0</v>
      </c>
      <c r="SH23" s="51">
        <f>SUMIFS(Raw!$I:$I, Raw!$A:$A, Dispositions!SH$14, Raw!$F:$F, Dispositions!$C23, Raw!$H:$H, "E05")</f>
        <v>0</v>
      </c>
      <c r="SI23" s="52">
        <f>SUMIFS(Raw!$I:$I, Raw!$A:$A, Dispositions!SI$14, Raw!$F:$F, Dispositions!$C23, Raw!$H:$H, "E05")</f>
        <v>0</v>
      </c>
      <c r="SJ23" s="52">
        <f>SUMIFS(Raw!$I:$I, Raw!$A:$A, Dispositions!SJ$14, Raw!$F:$F, Dispositions!$C23, Raw!$H:$H, "E05")</f>
        <v>0</v>
      </c>
      <c r="SK23" s="52">
        <f>SUMIFS(Raw!$I:$I, Raw!$A:$A, Dispositions!SK$14, Raw!$F:$F, Dispositions!$C23, Raw!$H:$H, "E05")</f>
        <v>0</v>
      </c>
      <c r="SL23" s="52">
        <f>SUMIFS(Raw!$I:$I, Raw!$A:$A, Dispositions!SL$14, Raw!$F:$F, Dispositions!$C23, Raw!$H:$H, "E05")</f>
        <v>0</v>
      </c>
      <c r="SM23" s="52">
        <f>SUMIFS(Raw!$I:$I, Raw!$A:$A, Dispositions!SM$14, Raw!$F:$F, Dispositions!$C23, Raw!$H:$H, "E05")</f>
        <v>0</v>
      </c>
      <c r="SN23" s="53">
        <f>SUMIFS(Raw!$I:$I, Raw!$A:$A, Dispositions!SN$14, Raw!$F:$F, Dispositions!$C23, Raw!$H:$H, "E05")</f>
        <v>0</v>
      </c>
      <c r="SP23" s="51">
        <f>SUMIFS(Raw!$I:$I, Raw!$A:$A, Dispositions!SP$14, Raw!$F:$F, Dispositions!$C23, Raw!$H:$H, "E12")</f>
        <v>0</v>
      </c>
      <c r="SQ23" s="52">
        <f>SUMIFS(Raw!$I:$I, Raw!$A:$A, Dispositions!SQ$14, Raw!$F:$F, Dispositions!$C23, Raw!$H:$H, "E12")</f>
        <v>0</v>
      </c>
      <c r="SR23" s="52">
        <f>SUMIFS(Raw!$I:$I, Raw!$A:$A, Dispositions!SR$14, Raw!$F:$F, Dispositions!$C23, Raw!$H:$H, "E12")</f>
        <v>0</v>
      </c>
      <c r="SS23" s="52">
        <f>SUMIFS(Raw!$I:$I, Raw!$A:$A, Dispositions!SS$14, Raw!$F:$F, Dispositions!$C23, Raw!$H:$H, "E12")</f>
        <v>0</v>
      </c>
      <c r="ST23" s="52">
        <f>SUMIFS(Raw!$I:$I, Raw!$A:$A, Dispositions!ST$14, Raw!$F:$F, Dispositions!$C23, Raw!$H:$H, "E12")</f>
        <v>0</v>
      </c>
      <c r="SU23" s="52">
        <f>SUMIFS(Raw!$I:$I, Raw!$A:$A, Dispositions!SU$14, Raw!$F:$F, Dispositions!$C23, Raw!$H:$H, "E12")</f>
        <v>0</v>
      </c>
      <c r="SV23" s="53">
        <f>SUMIFS(Raw!$I:$I, Raw!$A:$A, Dispositions!SV$14, Raw!$F:$F, Dispositions!$C23, Raw!$H:$H, "E12")</f>
        <v>0</v>
      </c>
      <c r="SX23" s="51">
        <f>SUMIFS(Raw!$I:$I, Raw!$A:$A, Dispositions!SX$14, Raw!$F:$F, Dispositions!$C23, Raw!$H:$H, "E13")</f>
        <v>0</v>
      </c>
      <c r="SY23" s="52">
        <f>SUMIFS(Raw!$I:$I, Raw!$A:$A, Dispositions!SY$14, Raw!$F:$F, Dispositions!$C23, Raw!$H:$H, "E13")</f>
        <v>0</v>
      </c>
      <c r="SZ23" s="52">
        <f>SUMIFS(Raw!$I:$I, Raw!$A:$A, Dispositions!SZ$14, Raw!$F:$F, Dispositions!$C23, Raw!$H:$H, "E13")</f>
        <v>0</v>
      </c>
      <c r="TA23" s="52">
        <f>SUMIFS(Raw!$I:$I, Raw!$A:$A, Dispositions!TA$14, Raw!$F:$F, Dispositions!$C23, Raw!$H:$H, "E13")</f>
        <v>0</v>
      </c>
      <c r="TB23" s="52">
        <f>SUMIFS(Raw!$I:$I, Raw!$A:$A, Dispositions!TB$14, Raw!$F:$F, Dispositions!$C23, Raw!$H:$H, "E13")</f>
        <v>0</v>
      </c>
      <c r="TC23" s="52">
        <f>SUMIFS(Raw!$I:$I, Raw!$A:$A, Dispositions!TC$14, Raw!$F:$F, Dispositions!$C23, Raw!$H:$H, "E13")</f>
        <v>0</v>
      </c>
      <c r="TD23" s="53">
        <f>SUMIFS(Raw!$I:$I, Raw!$A:$A, Dispositions!TD$14, Raw!$F:$F, Dispositions!$C23, Raw!$H:$H, "E13")</f>
        <v>0</v>
      </c>
      <c r="TF23" s="51">
        <f>SUMIFS(Raw!$I:$I, Raw!$A:$A, Dispositions!TF$14, Raw!$F:$F, Dispositions!$C23, Raw!$H:$H, "E14")</f>
        <v>0</v>
      </c>
      <c r="TG23" s="52">
        <f>SUMIFS(Raw!$I:$I, Raw!$A:$A, Dispositions!TG$14, Raw!$F:$F, Dispositions!$C23, Raw!$H:$H, "E14")</f>
        <v>0</v>
      </c>
      <c r="TH23" s="52">
        <f>SUMIFS(Raw!$I:$I, Raw!$A:$A, Dispositions!TH$14, Raw!$F:$F, Dispositions!$C23, Raw!$H:$H, "E14")</f>
        <v>0</v>
      </c>
      <c r="TI23" s="52">
        <f>SUMIFS(Raw!$I:$I, Raw!$A:$A, Dispositions!TI$14, Raw!$F:$F, Dispositions!$C23, Raw!$H:$H, "E14")</f>
        <v>0</v>
      </c>
      <c r="TJ23" s="52">
        <f>SUMIFS(Raw!$I:$I, Raw!$A:$A, Dispositions!TJ$14, Raw!$F:$F, Dispositions!$C23, Raw!$H:$H, "E14")</f>
        <v>0</v>
      </c>
      <c r="TK23" s="52">
        <f>SUMIFS(Raw!$I:$I, Raw!$A:$A, Dispositions!TK$14, Raw!$F:$F, Dispositions!$C23, Raw!$H:$H, "E14")</f>
        <v>0</v>
      </c>
      <c r="TL23" s="53">
        <f>SUMIFS(Raw!$I:$I, Raw!$A:$A, Dispositions!TL$14, Raw!$F:$F, Dispositions!$C23, Raw!$H:$H, "E14")</f>
        <v>0</v>
      </c>
      <c r="TN23" s="51">
        <f>SUMIFS(Raw!$I:$I, Raw!$A:$A, Dispositions!TN$14, Raw!$F:$F, Dispositions!$C23, Raw!$H:$H, "E15")</f>
        <v>0</v>
      </c>
      <c r="TO23" s="52">
        <f>SUMIFS(Raw!$I:$I, Raw!$A:$A, Dispositions!TO$14, Raw!$F:$F, Dispositions!$C23, Raw!$H:$H, "E15")</f>
        <v>0</v>
      </c>
      <c r="TP23" s="52">
        <f>SUMIFS(Raw!$I:$I, Raw!$A:$A, Dispositions!TP$14, Raw!$F:$F, Dispositions!$C23, Raw!$H:$H, "E15")</f>
        <v>0</v>
      </c>
      <c r="TQ23" s="52">
        <f>SUMIFS(Raw!$I:$I, Raw!$A:$A, Dispositions!TQ$14, Raw!$F:$F, Dispositions!$C23, Raw!$H:$H, "E15")</f>
        <v>0</v>
      </c>
      <c r="TR23" s="52">
        <f>SUMIFS(Raw!$I:$I, Raw!$A:$A, Dispositions!TR$14, Raw!$F:$F, Dispositions!$C23, Raw!$H:$H, "E15")</f>
        <v>0</v>
      </c>
      <c r="TS23" s="52">
        <f>SUMIFS(Raw!$I:$I, Raw!$A:$A, Dispositions!TS$14, Raw!$F:$F, Dispositions!$C23, Raw!$H:$H, "E15")</f>
        <v>0</v>
      </c>
      <c r="TT23" s="53">
        <f>SUMIFS(Raw!$I:$I, Raw!$A:$A, Dispositions!TT$14, Raw!$F:$F, Dispositions!$C23, Raw!$H:$H, "E15")</f>
        <v>0</v>
      </c>
      <c r="TV23" s="51">
        <f>SUMIFS(Raw!$I:$I, Raw!$A:$A, Dispositions!TV$14, Raw!$F:$F, Dispositions!$C23, Raw!$H:$H, "E16")</f>
        <v>0</v>
      </c>
      <c r="TW23" s="52">
        <f>SUMIFS(Raw!$I:$I, Raw!$A:$A, Dispositions!TW$14, Raw!$F:$F, Dispositions!$C23, Raw!$H:$H, "E16")</f>
        <v>0</v>
      </c>
      <c r="TX23" s="52">
        <f>SUMIFS(Raw!$I:$I, Raw!$A:$A, Dispositions!TX$14, Raw!$F:$F, Dispositions!$C23, Raw!$H:$H, "E16")</f>
        <v>0</v>
      </c>
      <c r="TY23" s="52">
        <f>SUMIFS(Raw!$I:$I, Raw!$A:$A, Dispositions!TY$14, Raw!$F:$F, Dispositions!$C23, Raw!$H:$H, "E16")</f>
        <v>0</v>
      </c>
      <c r="TZ23" s="52">
        <f>SUMIFS(Raw!$I:$I, Raw!$A:$A, Dispositions!TZ$14, Raw!$F:$F, Dispositions!$C23, Raw!$H:$H, "E16")</f>
        <v>0</v>
      </c>
      <c r="UA23" s="52">
        <f>SUMIFS(Raw!$I:$I, Raw!$A:$A, Dispositions!UA$14, Raw!$F:$F, Dispositions!$C23, Raw!$H:$H, "E16")</f>
        <v>0</v>
      </c>
      <c r="UB23" s="53">
        <f>SUMIFS(Raw!$I:$I, Raw!$A:$A, Dispositions!UB$14, Raw!$F:$F, Dispositions!$C23, Raw!$H:$H, "E16")</f>
        <v>0</v>
      </c>
      <c r="UD23" s="51">
        <f>SUMIFS(Raw!$I:$I, Raw!$A:$A, Dispositions!UD$14, Raw!$F:$F, Dispositions!$C23, Raw!$H:$H, "E18")</f>
        <v>0</v>
      </c>
      <c r="UE23" s="52">
        <f>SUMIFS(Raw!$I:$I, Raw!$A:$A, Dispositions!UE$14, Raw!$F:$F, Dispositions!$C23, Raw!$H:$H, "E18")</f>
        <v>0</v>
      </c>
      <c r="UF23" s="52">
        <f>SUMIFS(Raw!$I:$I, Raw!$A:$A, Dispositions!UF$14, Raw!$F:$F, Dispositions!$C23, Raw!$H:$H, "E18")</f>
        <v>0</v>
      </c>
      <c r="UG23" s="52">
        <f>SUMIFS(Raw!$I:$I, Raw!$A:$A, Dispositions!UG$14, Raw!$F:$F, Dispositions!$C23, Raw!$H:$H, "E18")</f>
        <v>0</v>
      </c>
      <c r="UH23" s="52">
        <f>SUMIFS(Raw!$I:$I, Raw!$A:$A, Dispositions!UH$14, Raw!$F:$F, Dispositions!$C23, Raw!$H:$H, "E18")</f>
        <v>0</v>
      </c>
      <c r="UI23" s="52">
        <f>SUMIFS(Raw!$I:$I, Raw!$A:$A, Dispositions!UI$14, Raw!$F:$F, Dispositions!$C23, Raw!$H:$H, "E18")</f>
        <v>0</v>
      </c>
      <c r="UJ23" s="53">
        <f>SUMIFS(Raw!$I:$I, Raw!$A:$A, Dispositions!UJ$14, Raw!$F:$F, Dispositions!$C23, Raw!$H:$H, "E18")</f>
        <v>0</v>
      </c>
      <c r="UL23" s="51">
        <f>SUMIFS(Raw!$I:$I, Raw!$A:$A, Dispositions!UL$14, Raw!$F:$F, Dispositions!$C23, Raw!$H:$H, "E34")</f>
        <v>0</v>
      </c>
      <c r="UM23" s="52">
        <f>SUMIFS(Raw!$I:$I, Raw!$A:$A, Dispositions!UM$14, Raw!$F:$F, Dispositions!$C23, Raw!$H:$H, "E34")</f>
        <v>0</v>
      </c>
      <c r="UN23" s="52">
        <f>SUMIFS(Raw!$I:$I, Raw!$A:$A, Dispositions!UN$14, Raw!$F:$F, Dispositions!$C23, Raw!$H:$H, "E34")</f>
        <v>0</v>
      </c>
      <c r="UO23" s="52">
        <f>SUMIFS(Raw!$I:$I, Raw!$A:$A, Dispositions!UO$14, Raw!$F:$F, Dispositions!$C23, Raw!$H:$H, "E34")</f>
        <v>0</v>
      </c>
      <c r="UP23" s="52">
        <f>SUMIFS(Raw!$I:$I, Raw!$A:$A, Dispositions!UP$14, Raw!$F:$F, Dispositions!$C23, Raw!$H:$H, "E34")</f>
        <v>0</v>
      </c>
      <c r="UQ23" s="52">
        <f>SUMIFS(Raw!$I:$I, Raw!$A:$A, Dispositions!UQ$14, Raw!$F:$F, Dispositions!$C23, Raw!$H:$H, "E34")</f>
        <v>0</v>
      </c>
      <c r="UR23" s="53">
        <f>SUMIFS(Raw!$I:$I, Raw!$A:$A, Dispositions!UR$14, Raw!$F:$F, Dispositions!$C23, Raw!$H:$H, "E34")</f>
        <v>0</v>
      </c>
      <c r="UT23" s="51">
        <f>SUMIFS(Raw!$I:$I, Raw!$A:$A, Dispositions!UT$14, Raw!$F:$F, Dispositions!$C23, Raw!$H:$H, "E02")</f>
        <v>0</v>
      </c>
      <c r="UU23" s="52">
        <f>SUMIFS(Raw!$I:$I, Raw!$A:$A, Dispositions!UU$14, Raw!$F:$F, Dispositions!$C23, Raw!$H:$H, "E02")</f>
        <v>0</v>
      </c>
      <c r="UV23" s="52">
        <f>SUMIFS(Raw!$I:$I, Raw!$A:$A, Dispositions!UV$14, Raw!$F:$F, Dispositions!$C23, Raw!$H:$H, "E02")</f>
        <v>0</v>
      </c>
      <c r="UW23" s="52">
        <f>SUMIFS(Raw!$I:$I, Raw!$A:$A, Dispositions!UW$14, Raw!$F:$F, Dispositions!$C23, Raw!$H:$H, "E02")</f>
        <v>0</v>
      </c>
      <c r="UX23" s="52">
        <f>SUMIFS(Raw!$I:$I, Raw!$A:$A, Dispositions!UX$14, Raw!$F:$F, Dispositions!$C23, Raw!$H:$H, "E02")</f>
        <v>0</v>
      </c>
      <c r="UY23" s="52">
        <f>SUMIFS(Raw!$I:$I, Raw!$A:$A, Dispositions!UY$14, Raw!$F:$F, Dispositions!$C23, Raw!$H:$H, "E02")</f>
        <v>0</v>
      </c>
      <c r="UZ23" s="53">
        <f>SUMIFS(Raw!$I:$I, Raw!$A:$A, Dispositions!UZ$14, Raw!$F:$F, Dispositions!$C23, Raw!$H:$H, "E02")</f>
        <v>0</v>
      </c>
      <c r="VB23" s="51">
        <f>SUMIFS(Raw!$I:$I, Raw!$A:$A, Dispositions!VB$14, Raw!$F:$F, Dispositions!$C23, Raw!$H:$H, "E03")</f>
        <v>0</v>
      </c>
      <c r="VC23" s="52">
        <f>SUMIFS(Raw!$I:$I, Raw!$A:$A, Dispositions!VC$14, Raw!$F:$F, Dispositions!$C23, Raw!$H:$H, "E03")</f>
        <v>0</v>
      </c>
      <c r="VD23" s="52">
        <f>SUMIFS(Raw!$I:$I, Raw!$A:$A, Dispositions!VD$14, Raw!$F:$F, Dispositions!$C23, Raw!$H:$H, "E03")</f>
        <v>0</v>
      </c>
      <c r="VE23" s="52">
        <f>SUMIFS(Raw!$I:$I, Raw!$A:$A, Dispositions!VE$14, Raw!$F:$F, Dispositions!$C23, Raw!$H:$H, "E03")</f>
        <v>0</v>
      </c>
      <c r="VF23" s="52">
        <f>SUMIFS(Raw!$I:$I, Raw!$A:$A, Dispositions!VF$14, Raw!$F:$F, Dispositions!$C23, Raw!$H:$H, "E03")</f>
        <v>0</v>
      </c>
      <c r="VG23" s="52">
        <f>SUMIFS(Raw!$I:$I, Raw!$A:$A, Dispositions!VG$14, Raw!$F:$F, Dispositions!$C23, Raw!$H:$H, "E03")</f>
        <v>0</v>
      </c>
      <c r="VH23" s="53">
        <f>SUMIFS(Raw!$I:$I, Raw!$A:$A, Dispositions!VH$14, Raw!$F:$F, Dispositions!$C23, Raw!$H:$H, "E03")</f>
        <v>0</v>
      </c>
      <c r="VJ23" s="51">
        <f>SUMIFS(Raw!$I:$I, Raw!$A:$A, Dispositions!VJ$14, Raw!$F:$F, Dispositions!$C23, Raw!$H:$H, "E05")</f>
        <v>0</v>
      </c>
      <c r="VK23" s="52">
        <f>SUMIFS(Raw!$I:$I, Raw!$A:$A, Dispositions!VK$14, Raw!$F:$F, Dispositions!$C23, Raw!$H:$H, "E05")</f>
        <v>0</v>
      </c>
      <c r="VL23" s="52">
        <f>SUMIFS(Raw!$I:$I, Raw!$A:$A, Dispositions!VL$14, Raw!$F:$F, Dispositions!$C23, Raw!$H:$H, "E05")</f>
        <v>0</v>
      </c>
      <c r="VM23" s="52">
        <f>SUMIFS(Raw!$I:$I, Raw!$A:$A, Dispositions!VM$14, Raw!$F:$F, Dispositions!$C23, Raw!$H:$H, "E05")</f>
        <v>0</v>
      </c>
      <c r="VN23" s="52">
        <f>SUMIFS(Raw!$I:$I, Raw!$A:$A, Dispositions!VN$14, Raw!$F:$F, Dispositions!$C23, Raw!$H:$H, "E05")</f>
        <v>0</v>
      </c>
      <c r="VO23" s="52">
        <f>SUMIFS(Raw!$I:$I, Raw!$A:$A, Dispositions!VO$14, Raw!$F:$F, Dispositions!$C23, Raw!$H:$H, "E05")</f>
        <v>0</v>
      </c>
      <c r="VP23" s="53">
        <f>SUMIFS(Raw!$I:$I, Raw!$A:$A, Dispositions!VP$14, Raw!$F:$F, Dispositions!$C23, Raw!$H:$H, "E05")</f>
        <v>0</v>
      </c>
      <c r="VR23" s="51">
        <f>SUMIFS(Raw!$I:$I, Raw!$A:$A, Dispositions!VR$14, Raw!$F:$F, Dispositions!$C23, Raw!$H:$H, "E12")</f>
        <v>0</v>
      </c>
      <c r="VS23" s="52">
        <f>SUMIFS(Raw!$I:$I, Raw!$A:$A, Dispositions!VS$14, Raw!$F:$F, Dispositions!$C23, Raw!$H:$H, "E12")</f>
        <v>0</v>
      </c>
      <c r="VT23" s="52">
        <f>SUMIFS(Raw!$I:$I, Raw!$A:$A, Dispositions!VT$14, Raw!$F:$F, Dispositions!$C23, Raw!$H:$H, "E12")</f>
        <v>0</v>
      </c>
      <c r="VU23" s="52">
        <f>SUMIFS(Raw!$I:$I, Raw!$A:$A, Dispositions!VU$14, Raw!$F:$F, Dispositions!$C23, Raw!$H:$H, "E12")</f>
        <v>0</v>
      </c>
      <c r="VV23" s="52">
        <f>SUMIFS(Raw!$I:$I, Raw!$A:$A, Dispositions!VV$14, Raw!$F:$F, Dispositions!$C23, Raw!$H:$H, "E12")</f>
        <v>0</v>
      </c>
      <c r="VW23" s="52">
        <f>SUMIFS(Raw!$I:$I, Raw!$A:$A, Dispositions!VW$14, Raw!$F:$F, Dispositions!$C23, Raw!$H:$H, "E12")</f>
        <v>0</v>
      </c>
      <c r="VX23" s="53">
        <f>SUMIFS(Raw!$I:$I, Raw!$A:$A, Dispositions!VX$14, Raw!$F:$F, Dispositions!$C23, Raw!$H:$H, "E12")</f>
        <v>0</v>
      </c>
      <c r="VZ23" s="51">
        <f>SUMIFS(Raw!$I:$I, Raw!$A:$A, Dispositions!VZ$14, Raw!$F:$F, Dispositions!$C23, Raw!$H:$H, "E13")</f>
        <v>0</v>
      </c>
      <c r="WA23" s="52">
        <f>SUMIFS(Raw!$I:$I, Raw!$A:$A, Dispositions!WA$14, Raw!$F:$F, Dispositions!$C23, Raw!$H:$H, "E13")</f>
        <v>0</v>
      </c>
      <c r="WB23" s="52">
        <f>SUMIFS(Raw!$I:$I, Raw!$A:$A, Dispositions!WB$14, Raw!$F:$F, Dispositions!$C23, Raw!$H:$H, "E13")</f>
        <v>0</v>
      </c>
      <c r="WC23" s="52">
        <f>SUMIFS(Raw!$I:$I, Raw!$A:$A, Dispositions!WC$14, Raw!$F:$F, Dispositions!$C23, Raw!$H:$H, "E13")</f>
        <v>0</v>
      </c>
      <c r="WD23" s="52">
        <f>SUMIFS(Raw!$I:$I, Raw!$A:$A, Dispositions!WD$14, Raw!$F:$F, Dispositions!$C23, Raw!$H:$H, "E13")</f>
        <v>0</v>
      </c>
      <c r="WE23" s="52">
        <f>SUMIFS(Raw!$I:$I, Raw!$A:$A, Dispositions!WE$14, Raw!$F:$F, Dispositions!$C23, Raw!$H:$H, "E13")</f>
        <v>0</v>
      </c>
      <c r="WF23" s="53">
        <f>SUMIFS(Raw!$I:$I, Raw!$A:$A, Dispositions!WF$14, Raw!$F:$F, Dispositions!$C23, Raw!$H:$H, "E13")</f>
        <v>0</v>
      </c>
      <c r="WH23" s="51">
        <f>SUMIFS(Raw!$I:$I, Raw!$A:$A, Dispositions!WH$14, Raw!$F:$F, Dispositions!$C23, Raw!$H:$H, "E14")</f>
        <v>0</v>
      </c>
      <c r="WI23" s="52">
        <f>SUMIFS(Raw!$I:$I, Raw!$A:$A, Dispositions!WI$14, Raw!$F:$F, Dispositions!$C23, Raw!$H:$H, "E14")</f>
        <v>0</v>
      </c>
      <c r="WJ23" s="52">
        <f>SUMIFS(Raw!$I:$I, Raw!$A:$A, Dispositions!WJ$14, Raw!$F:$F, Dispositions!$C23, Raw!$H:$H, "E14")</f>
        <v>0</v>
      </c>
      <c r="WK23" s="52">
        <f>SUMIFS(Raw!$I:$I, Raw!$A:$A, Dispositions!WK$14, Raw!$F:$F, Dispositions!$C23, Raw!$H:$H, "E14")</f>
        <v>0</v>
      </c>
      <c r="WL23" s="52">
        <f>SUMIFS(Raw!$I:$I, Raw!$A:$A, Dispositions!WL$14, Raw!$F:$F, Dispositions!$C23, Raw!$H:$H, "E14")</f>
        <v>0</v>
      </c>
      <c r="WM23" s="52">
        <f>SUMIFS(Raw!$I:$I, Raw!$A:$A, Dispositions!WM$14, Raw!$F:$F, Dispositions!$C23, Raw!$H:$H, "E14")</f>
        <v>0</v>
      </c>
      <c r="WN23" s="53">
        <f>SUMIFS(Raw!$I:$I, Raw!$A:$A, Dispositions!WN$14, Raw!$F:$F, Dispositions!$C23, Raw!$H:$H, "E14")</f>
        <v>0</v>
      </c>
      <c r="WP23" s="51">
        <f>SUMIFS(Raw!$I:$I, Raw!$A:$A, Dispositions!WP$14, Raw!$F:$F, Dispositions!$C23, Raw!$H:$H, "E15")</f>
        <v>0</v>
      </c>
      <c r="WQ23" s="52">
        <f>SUMIFS(Raw!$I:$I, Raw!$A:$A, Dispositions!WQ$14, Raw!$F:$F, Dispositions!$C23, Raw!$H:$H, "E15")</f>
        <v>0</v>
      </c>
      <c r="WR23" s="52">
        <f>SUMIFS(Raw!$I:$I, Raw!$A:$A, Dispositions!WR$14, Raw!$F:$F, Dispositions!$C23, Raw!$H:$H, "E15")</f>
        <v>0</v>
      </c>
      <c r="WS23" s="52">
        <f>SUMIFS(Raw!$I:$I, Raw!$A:$A, Dispositions!WS$14, Raw!$F:$F, Dispositions!$C23, Raw!$H:$H, "E15")</f>
        <v>0</v>
      </c>
      <c r="WT23" s="52">
        <f>SUMIFS(Raw!$I:$I, Raw!$A:$A, Dispositions!WT$14, Raw!$F:$F, Dispositions!$C23, Raw!$H:$H, "E15")</f>
        <v>0</v>
      </c>
      <c r="WU23" s="52">
        <f>SUMIFS(Raw!$I:$I, Raw!$A:$A, Dispositions!WU$14, Raw!$F:$F, Dispositions!$C23, Raw!$H:$H, "E15")</f>
        <v>0</v>
      </c>
      <c r="WV23" s="53">
        <f>SUMIFS(Raw!$I:$I, Raw!$A:$A, Dispositions!WV$14, Raw!$F:$F, Dispositions!$C23, Raw!$H:$H, "E15")</f>
        <v>0</v>
      </c>
      <c r="WX23" s="51">
        <f>SUMIFS(Raw!$I:$I, Raw!$A:$A, Dispositions!WX$14, Raw!$F:$F, Dispositions!$C23, Raw!$H:$H, "E16")</f>
        <v>0</v>
      </c>
      <c r="WY23" s="52">
        <f>SUMIFS(Raw!$I:$I, Raw!$A:$A, Dispositions!WY$14, Raw!$F:$F, Dispositions!$C23, Raw!$H:$H, "E16")</f>
        <v>0</v>
      </c>
      <c r="WZ23" s="52">
        <f>SUMIFS(Raw!$I:$I, Raw!$A:$A, Dispositions!WZ$14, Raw!$F:$F, Dispositions!$C23, Raw!$H:$H, "E16")</f>
        <v>0</v>
      </c>
      <c r="XA23" s="52">
        <f>SUMIFS(Raw!$I:$I, Raw!$A:$A, Dispositions!XA$14, Raw!$F:$F, Dispositions!$C23, Raw!$H:$H, "E16")</f>
        <v>0</v>
      </c>
      <c r="XB23" s="52">
        <f>SUMIFS(Raw!$I:$I, Raw!$A:$A, Dispositions!XB$14, Raw!$F:$F, Dispositions!$C23, Raw!$H:$H, "E16")</f>
        <v>0</v>
      </c>
      <c r="XC23" s="52">
        <f>SUMIFS(Raw!$I:$I, Raw!$A:$A, Dispositions!XC$14, Raw!$F:$F, Dispositions!$C23, Raw!$H:$H, "E16")</f>
        <v>0</v>
      </c>
      <c r="XD23" s="53">
        <f>SUMIFS(Raw!$I:$I, Raw!$A:$A, Dispositions!XD$14, Raw!$F:$F, Dispositions!$C23, Raw!$H:$H, "E16")</f>
        <v>0</v>
      </c>
      <c r="XF23" s="51">
        <f>SUMIFS(Raw!$I:$I, Raw!$A:$A, Dispositions!XF$14, Raw!$F:$F, Dispositions!$C23, Raw!$H:$H, "E18")</f>
        <v>0</v>
      </c>
      <c r="XG23" s="52">
        <f>SUMIFS(Raw!$I:$I, Raw!$A:$A, Dispositions!XG$14, Raw!$F:$F, Dispositions!$C23, Raw!$H:$H, "E18")</f>
        <v>0</v>
      </c>
      <c r="XH23" s="52">
        <f>SUMIFS(Raw!$I:$I, Raw!$A:$A, Dispositions!XH$14, Raw!$F:$F, Dispositions!$C23, Raw!$H:$H, "E18")</f>
        <v>0</v>
      </c>
      <c r="XI23" s="52">
        <f>SUMIFS(Raw!$I:$I, Raw!$A:$A, Dispositions!XI$14, Raw!$F:$F, Dispositions!$C23, Raw!$H:$H, "E18")</f>
        <v>0</v>
      </c>
      <c r="XJ23" s="52">
        <f>SUMIFS(Raw!$I:$I, Raw!$A:$A, Dispositions!XJ$14, Raw!$F:$F, Dispositions!$C23, Raw!$H:$H, "E18")</f>
        <v>0</v>
      </c>
      <c r="XK23" s="52">
        <f>SUMIFS(Raw!$I:$I, Raw!$A:$A, Dispositions!XK$14, Raw!$F:$F, Dispositions!$C23, Raw!$H:$H, "E18")</f>
        <v>0</v>
      </c>
      <c r="XL23" s="53">
        <f>SUMIFS(Raw!$I:$I, Raw!$A:$A, Dispositions!XL$14, Raw!$F:$F, Dispositions!$C23, Raw!$H:$H, "E18")</f>
        <v>0</v>
      </c>
      <c r="XN23" s="51">
        <f>SUMIFS(Raw!$I:$I, Raw!$A:$A, Dispositions!XN$14, Raw!$F:$F, Dispositions!$C23, Raw!$H:$H, "E34")</f>
        <v>0</v>
      </c>
      <c r="XO23" s="52">
        <f>SUMIFS(Raw!$I:$I, Raw!$A:$A, Dispositions!XO$14, Raw!$F:$F, Dispositions!$C23, Raw!$H:$H, "E34")</f>
        <v>0</v>
      </c>
      <c r="XP23" s="52">
        <f>SUMIFS(Raw!$I:$I, Raw!$A:$A, Dispositions!XP$14, Raw!$F:$F, Dispositions!$C23, Raw!$H:$H, "E34")</f>
        <v>0</v>
      </c>
      <c r="XQ23" s="52">
        <f>SUMIFS(Raw!$I:$I, Raw!$A:$A, Dispositions!XQ$14, Raw!$F:$F, Dispositions!$C23, Raw!$H:$H, "E34")</f>
        <v>0</v>
      </c>
      <c r="XR23" s="52">
        <f>SUMIFS(Raw!$I:$I, Raw!$A:$A, Dispositions!XR$14, Raw!$F:$F, Dispositions!$C23, Raw!$H:$H, "E34")</f>
        <v>0</v>
      </c>
      <c r="XS23" s="52">
        <f>SUMIFS(Raw!$I:$I, Raw!$A:$A, Dispositions!XS$14, Raw!$F:$F, Dispositions!$C23, Raw!$H:$H, "E34")</f>
        <v>0</v>
      </c>
      <c r="XT23" s="53">
        <f>SUMIFS(Raw!$I:$I, Raw!$A:$A, Dispositions!XT$14, Raw!$F:$F, Dispositions!$C23, Raw!$H:$H, "E34")</f>
        <v>0</v>
      </c>
      <c r="XV23" s="51">
        <f>SUMIFS(Raw!$I:$I, Raw!$A:$A, Dispositions!XV$14, Raw!$F:$F, Dispositions!$C23, Raw!$H:$H, "E02")</f>
        <v>0</v>
      </c>
      <c r="XW23" s="52">
        <f>SUMIFS(Raw!$I:$I, Raw!$A:$A, Dispositions!XW$14, Raw!$F:$F, Dispositions!$C23, Raw!$H:$H, "E02")</f>
        <v>0</v>
      </c>
      <c r="XX23" s="52">
        <f>SUMIFS(Raw!$I:$I, Raw!$A:$A, Dispositions!XX$14, Raw!$F:$F, Dispositions!$C23, Raw!$H:$H, "E02")</f>
        <v>0</v>
      </c>
      <c r="XY23" s="52">
        <f>SUMIFS(Raw!$I:$I, Raw!$A:$A, Dispositions!XY$14, Raw!$F:$F, Dispositions!$C23, Raw!$H:$H, "E02")</f>
        <v>0</v>
      </c>
      <c r="XZ23" s="52">
        <f>SUMIFS(Raw!$I:$I, Raw!$A:$A, Dispositions!XZ$14, Raw!$F:$F, Dispositions!$C23, Raw!$H:$H, "E02")</f>
        <v>0</v>
      </c>
      <c r="YA23" s="52">
        <f>SUMIFS(Raw!$I:$I, Raw!$A:$A, Dispositions!YA$14, Raw!$F:$F, Dispositions!$C23, Raw!$H:$H, "E02")</f>
        <v>0</v>
      </c>
      <c r="YB23" s="53">
        <f>SUMIFS(Raw!$I:$I, Raw!$A:$A, Dispositions!YB$14, Raw!$F:$F, Dispositions!$C23, Raw!$H:$H, "E02")</f>
        <v>0</v>
      </c>
      <c r="YD23" s="51">
        <f>SUMIFS(Raw!$I:$I, Raw!$A:$A, Dispositions!YD$14, Raw!$F:$F, Dispositions!$C23, Raw!$H:$H, "E03")</f>
        <v>0</v>
      </c>
      <c r="YE23" s="52">
        <f>SUMIFS(Raw!$I:$I, Raw!$A:$A, Dispositions!YE$14, Raw!$F:$F, Dispositions!$C23, Raw!$H:$H, "E03")</f>
        <v>0</v>
      </c>
      <c r="YF23" s="52">
        <f>SUMIFS(Raw!$I:$I, Raw!$A:$A, Dispositions!YF$14, Raw!$F:$F, Dispositions!$C23, Raw!$H:$H, "E03")</f>
        <v>0</v>
      </c>
      <c r="YG23" s="52">
        <f>SUMIFS(Raw!$I:$I, Raw!$A:$A, Dispositions!YG$14, Raw!$F:$F, Dispositions!$C23, Raw!$H:$H, "E03")</f>
        <v>0</v>
      </c>
      <c r="YH23" s="52">
        <f>SUMIFS(Raw!$I:$I, Raw!$A:$A, Dispositions!YH$14, Raw!$F:$F, Dispositions!$C23, Raw!$H:$H, "E03")</f>
        <v>0</v>
      </c>
      <c r="YI23" s="52">
        <f>SUMIFS(Raw!$I:$I, Raw!$A:$A, Dispositions!YI$14, Raw!$F:$F, Dispositions!$C23, Raw!$H:$H, "E03")</f>
        <v>0</v>
      </c>
      <c r="YJ23" s="53">
        <f>SUMIFS(Raw!$I:$I, Raw!$A:$A, Dispositions!YJ$14, Raw!$F:$F, Dispositions!$C23, Raw!$H:$H, "E03")</f>
        <v>0</v>
      </c>
      <c r="YL23" s="51">
        <f>SUMIFS(Raw!$I:$I, Raw!$A:$A, Dispositions!YL$14, Raw!$F:$F, Dispositions!$C23, Raw!$H:$H, "E05")</f>
        <v>0</v>
      </c>
      <c r="YM23" s="52">
        <f>SUMIFS(Raw!$I:$I, Raw!$A:$A, Dispositions!YM$14, Raw!$F:$F, Dispositions!$C23, Raw!$H:$H, "E05")</f>
        <v>0</v>
      </c>
      <c r="YN23" s="52">
        <f>SUMIFS(Raw!$I:$I, Raw!$A:$A, Dispositions!YN$14, Raw!$F:$F, Dispositions!$C23, Raw!$H:$H, "E05")</f>
        <v>0</v>
      </c>
      <c r="YO23" s="52">
        <f>SUMIFS(Raw!$I:$I, Raw!$A:$A, Dispositions!YO$14, Raw!$F:$F, Dispositions!$C23, Raw!$H:$H, "E05")</f>
        <v>0</v>
      </c>
      <c r="YP23" s="52">
        <f>SUMIFS(Raw!$I:$I, Raw!$A:$A, Dispositions!YP$14, Raw!$F:$F, Dispositions!$C23, Raw!$H:$H, "E05")</f>
        <v>0</v>
      </c>
      <c r="YQ23" s="52">
        <f>SUMIFS(Raw!$I:$I, Raw!$A:$A, Dispositions!YQ$14, Raw!$F:$F, Dispositions!$C23, Raw!$H:$H, "E05")</f>
        <v>0</v>
      </c>
      <c r="YR23" s="53">
        <f>SUMIFS(Raw!$I:$I, Raw!$A:$A, Dispositions!YR$14, Raw!$F:$F, Dispositions!$C23, Raw!$H:$H, "E05")</f>
        <v>0</v>
      </c>
      <c r="YT23" s="51">
        <f>SUMIFS(Raw!$I:$I, Raw!$A:$A, Dispositions!YT$14, Raw!$F:$F, Dispositions!$C23, Raw!$H:$H, "E12")</f>
        <v>0</v>
      </c>
      <c r="YU23" s="52">
        <f>SUMIFS(Raw!$I:$I, Raw!$A:$A, Dispositions!YU$14, Raw!$F:$F, Dispositions!$C23, Raw!$H:$H, "E12")</f>
        <v>0</v>
      </c>
      <c r="YV23" s="52">
        <f>SUMIFS(Raw!$I:$I, Raw!$A:$A, Dispositions!YV$14, Raw!$F:$F, Dispositions!$C23, Raw!$H:$H, "E12")</f>
        <v>0</v>
      </c>
      <c r="YW23" s="52">
        <f>SUMIFS(Raw!$I:$I, Raw!$A:$A, Dispositions!YW$14, Raw!$F:$F, Dispositions!$C23, Raw!$H:$H, "E12")</f>
        <v>0</v>
      </c>
      <c r="YX23" s="52">
        <f>SUMIFS(Raw!$I:$I, Raw!$A:$A, Dispositions!YX$14, Raw!$F:$F, Dispositions!$C23, Raw!$H:$H, "E12")</f>
        <v>0</v>
      </c>
      <c r="YY23" s="52">
        <f>SUMIFS(Raw!$I:$I, Raw!$A:$A, Dispositions!YY$14, Raw!$F:$F, Dispositions!$C23, Raw!$H:$H, "E12")</f>
        <v>0</v>
      </c>
      <c r="YZ23" s="53">
        <f>SUMIFS(Raw!$I:$I, Raw!$A:$A, Dispositions!YZ$14, Raw!$F:$F, Dispositions!$C23, Raw!$H:$H, "E12")</f>
        <v>0</v>
      </c>
      <c r="ZB23" s="51">
        <f>SUMIFS(Raw!$I:$I, Raw!$A:$A, Dispositions!ZB$14, Raw!$F:$F, Dispositions!$C23, Raw!$H:$H, "E13")</f>
        <v>0</v>
      </c>
      <c r="ZC23" s="52">
        <f>SUMIFS(Raw!$I:$I, Raw!$A:$A, Dispositions!ZC$14, Raw!$F:$F, Dispositions!$C23, Raw!$H:$H, "E13")</f>
        <v>0</v>
      </c>
      <c r="ZD23" s="52">
        <f>SUMIFS(Raw!$I:$I, Raw!$A:$A, Dispositions!ZD$14, Raw!$F:$F, Dispositions!$C23, Raw!$H:$H, "E13")</f>
        <v>0</v>
      </c>
      <c r="ZE23" s="52">
        <f>SUMIFS(Raw!$I:$I, Raw!$A:$A, Dispositions!ZE$14, Raw!$F:$F, Dispositions!$C23, Raw!$H:$H, "E13")</f>
        <v>0</v>
      </c>
      <c r="ZF23" s="52">
        <f>SUMIFS(Raw!$I:$I, Raw!$A:$A, Dispositions!ZF$14, Raw!$F:$F, Dispositions!$C23, Raw!$H:$H, "E13")</f>
        <v>0</v>
      </c>
      <c r="ZG23" s="52">
        <f>SUMIFS(Raw!$I:$I, Raw!$A:$A, Dispositions!ZG$14, Raw!$F:$F, Dispositions!$C23, Raw!$H:$H, "E13")</f>
        <v>0</v>
      </c>
      <c r="ZH23" s="53">
        <f>SUMIFS(Raw!$I:$I, Raw!$A:$A, Dispositions!ZH$14, Raw!$F:$F, Dispositions!$C23, Raw!$H:$H, "E13")</f>
        <v>0</v>
      </c>
      <c r="ZJ23" s="51">
        <f>SUMIFS(Raw!$I:$I, Raw!$A:$A, Dispositions!ZJ$14, Raw!$F:$F, Dispositions!$C23, Raw!$H:$H, "E14")</f>
        <v>0</v>
      </c>
      <c r="ZK23" s="52">
        <f>SUMIFS(Raw!$I:$I, Raw!$A:$A, Dispositions!ZK$14, Raw!$F:$F, Dispositions!$C23, Raw!$H:$H, "E14")</f>
        <v>0</v>
      </c>
      <c r="ZL23" s="52">
        <f>SUMIFS(Raw!$I:$I, Raw!$A:$A, Dispositions!ZL$14, Raw!$F:$F, Dispositions!$C23, Raw!$H:$H, "E14")</f>
        <v>0</v>
      </c>
      <c r="ZM23" s="52">
        <f>SUMIFS(Raw!$I:$I, Raw!$A:$A, Dispositions!ZM$14, Raw!$F:$F, Dispositions!$C23, Raw!$H:$H, "E14")</f>
        <v>0</v>
      </c>
      <c r="ZN23" s="52">
        <f>SUMIFS(Raw!$I:$I, Raw!$A:$A, Dispositions!ZN$14, Raw!$F:$F, Dispositions!$C23, Raw!$H:$H, "E14")</f>
        <v>0</v>
      </c>
      <c r="ZO23" s="52">
        <f>SUMIFS(Raw!$I:$I, Raw!$A:$A, Dispositions!ZO$14, Raw!$F:$F, Dispositions!$C23, Raw!$H:$H, "E14")</f>
        <v>0</v>
      </c>
      <c r="ZP23" s="53">
        <f>SUMIFS(Raw!$I:$I, Raw!$A:$A, Dispositions!ZP$14, Raw!$F:$F, Dispositions!$C23, Raw!$H:$H, "E14")</f>
        <v>0</v>
      </c>
      <c r="ZR23" s="51">
        <f>SUMIFS(Raw!$I:$I, Raw!$A:$A, Dispositions!ZR$14, Raw!$F:$F, Dispositions!$C23, Raw!$H:$H, "E15")</f>
        <v>0</v>
      </c>
      <c r="ZS23" s="52">
        <f>SUMIFS(Raw!$I:$I, Raw!$A:$A, Dispositions!ZS$14, Raw!$F:$F, Dispositions!$C23, Raw!$H:$H, "E15")</f>
        <v>0</v>
      </c>
      <c r="ZT23" s="52">
        <f>SUMIFS(Raw!$I:$I, Raw!$A:$A, Dispositions!ZT$14, Raw!$F:$F, Dispositions!$C23, Raw!$H:$H, "E15")</f>
        <v>0</v>
      </c>
      <c r="ZU23" s="52">
        <f>SUMIFS(Raw!$I:$I, Raw!$A:$A, Dispositions!ZU$14, Raw!$F:$F, Dispositions!$C23, Raw!$H:$H, "E15")</f>
        <v>0</v>
      </c>
      <c r="ZV23" s="52">
        <f>SUMIFS(Raw!$I:$I, Raw!$A:$A, Dispositions!ZV$14, Raw!$F:$F, Dispositions!$C23, Raw!$H:$H, "E15")</f>
        <v>0</v>
      </c>
      <c r="ZW23" s="52">
        <f>SUMIFS(Raw!$I:$I, Raw!$A:$A, Dispositions!ZW$14, Raw!$F:$F, Dispositions!$C23, Raw!$H:$H, "E15")</f>
        <v>0</v>
      </c>
      <c r="ZX23" s="53">
        <f>SUMIFS(Raw!$I:$I, Raw!$A:$A, Dispositions!ZX$14, Raw!$F:$F, Dispositions!$C23, Raw!$H:$H, "E15")</f>
        <v>0</v>
      </c>
      <c r="ZZ23" s="51">
        <f>SUMIFS(Raw!$I:$I, Raw!$A:$A, Dispositions!ZZ$14, Raw!$F:$F, Dispositions!$C23, Raw!$H:$H, "E16")</f>
        <v>0</v>
      </c>
      <c r="AAA23" s="52">
        <f>SUMIFS(Raw!$I:$I, Raw!$A:$A, Dispositions!AAA$14, Raw!$F:$F, Dispositions!$C23, Raw!$H:$H, "E16")</f>
        <v>0</v>
      </c>
      <c r="AAB23" s="52">
        <f>SUMIFS(Raw!$I:$I, Raw!$A:$A, Dispositions!AAB$14, Raw!$F:$F, Dispositions!$C23, Raw!$H:$H, "E16")</f>
        <v>0</v>
      </c>
      <c r="AAC23" s="52">
        <f>SUMIFS(Raw!$I:$I, Raw!$A:$A, Dispositions!AAC$14, Raw!$F:$F, Dispositions!$C23, Raw!$H:$H, "E16")</f>
        <v>0</v>
      </c>
      <c r="AAD23" s="52">
        <f>SUMIFS(Raw!$I:$I, Raw!$A:$A, Dispositions!AAD$14, Raw!$F:$F, Dispositions!$C23, Raw!$H:$H, "E16")</f>
        <v>0</v>
      </c>
      <c r="AAE23" s="52">
        <f>SUMIFS(Raw!$I:$I, Raw!$A:$A, Dispositions!AAE$14, Raw!$F:$F, Dispositions!$C23, Raw!$H:$H, "E16")</f>
        <v>0</v>
      </c>
      <c r="AAF23" s="53">
        <f>SUMIFS(Raw!$I:$I, Raw!$A:$A, Dispositions!AAF$14, Raw!$F:$F, Dispositions!$C23, Raw!$H:$H, "E16")</f>
        <v>0</v>
      </c>
      <c r="AAH23" s="51">
        <f>SUMIFS(Raw!$I:$I, Raw!$A:$A, Dispositions!AAH$14, Raw!$F:$F, Dispositions!$C23, Raw!$H:$H, "E18")</f>
        <v>0</v>
      </c>
      <c r="AAI23" s="52">
        <f>SUMIFS(Raw!$I:$I, Raw!$A:$A, Dispositions!AAI$14, Raw!$F:$F, Dispositions!$C23, Raw!$H:$H, "E18")</f>
        <v>0</v>
      </c>
      <c r="AAJ23" s="52">
        <f>SUMIFS(Raw!$I:$I, Raw!$A:$A, Dispositions!AAJ$14, Raw!$F:$F, Dispositions!$C23, Raw!$H:$H, "E18")</f>
        <v>0</v>
      </c>
      <c r="AAK23" s="52">
        <f>SUMIFS(Raw!$I:$I, Raw!$A:$A, Dispositions!AAK$14, Raw!$F:$F, Dispositions!$C23, Raw!$H:$H, "E18")</f>
        <v>0</v>
      </c>
      <c r="AAL23" s="52">
        <f>SUMIFS(Raw!$I:$I, Raw!$A:$A, Dispositions!AAL$14, Raw!$F:$F, Dispositions!$C23, Raw!$H:$H, "E18")</f>
        <v>0</v>
      </c>
      <c r="AAM23" s="52">
        <f>SUMIFS(Raw!$I:$I, Raw!$A:$A, Dispositions!AAM$14, Raw!$F:$F, Dispositions!$C23, Raw!$H:$H, "E18")</f>
        <v>0</v>
      </c>
      <c r="AAN23" s="53">
        <f>SUMIFS(Raw!$I:$I, Raw!$A:$A, Dispositions!AAN$14, Raw!$F:$F, Dispositions!$C23, Raw!$H:$H, "E18")</f>
        <v>0</v>
      </c>
      <c r="AAP23" s="51">
        <f>SUMIFS(Raw!$I:$I, Raw!$A:$A, Dispositions!AAP$14, Raw!$F:$F, Dispositions!$C23, Raw!$H:$H, "E34")</f>
        <v>0</v>
      </c>
      <c r="AAQ23" s="52">
        <f>SUMIFS(Raw!$I:$I, Raw!$A:$A, Dispositions!AAQ$14, Raw!$F:$F, Dispositions!$C23, Raw!$H:$H, "E34")</f>
        <v>0</v>
      </c>
      <c r="AAR23" s="52">
        <f>SUMIFS(Raw!$I:$I, Raw!$A:$A, Dispositions!AAR$14, Raw!$F:$F, Dispositions!$C23, Raw!$H:$H, "E34")</f>
        <v>0</v>
      </c>
      <c r="AAS23" s="52">
        <f>SUMIFS(Raw!$I:$I, Raw!$A:$A, Dispositions!AAS$14, Raw!$F:$F, Dispositions!$C23, Raw!$H:$H, "E34")</f>
        <v>0</v>
      </c>
      <c r="AAT23" s="52">
        <f>SUMIFS(Raw!$I:$I, Raw!$A:$A, Dispositions!AAT$14, Raw!$F:$F, Dispositions!$C23, Raw!$H:$H, "E34")</f>
        <v>0</v>
      </c>
      <c r="AAU23" s="52">
        <f>SUMIFS(Raw!$I:$I, Raw!$A:$A, Dispositions!AAU$14, Raw!$F:$F, Dispositions!$C23, Raw!$H:$H, "E34")</f>
        <v>0</v>
      </c>
      <c r="AAV23" s="53">
        <f>SUMIFS(Raw!$I:$I, Raw!$A:$A, Dispositions!AAV$14, Raw!$F:$F, Dispositions!$C23, Raw!$H:$H, "E34")</f>
        <v>0</v>
      </c>
      <c r="AAX23" s="51">
        <f>SUMIFS(Raw!$I:$I, Raw!$A:$A, Dispositions!AAX$14, Raw!$F:$F, Dispositions!$C23, Raw!$H:$H, "E02")</f>
        <v>0</v>
      </c>
      <c r="AAY23" s="52">
        <f>SUMIFS(Raw!$I:$I, Raw!$A:$A, Dispositions!AAY$14, Raw!$F:$F, Dispositions!$C23, Raw!$H:$H, "E02")</f>
        <v>0</v>
      </c>
      <c r="AAZ23" s="52">
        <f>SUMIFS(Raw!$I:$I, Raw!$A:$A, Dispositions!AAZ$14, Raw!$F:$F, Dispositions!$C23, Raw!$H:$H, "E02")</f>
        <v>0</v>
      </c>
      <c r="ABA23" s="52">
        <f>SUMIFS(Raw!$I:$I, Raw!$A:$A, Dispositions!ABA$14, Raw!$F:$F, Dispositions!$C23, Raw!$H:$H, "E02")</f>
        <v>0</v>
      </c>
      <c r="ABB23" s="52">
        <f>SUMIFS(Raw!$I:$I, Raw!$A:$A, Dispositions!ABB$14, Raw!$F:$F, Dispositions!$C23, Raw!$H:$H, "E02")</f>
        <v>0</v>
      </c>
      <c r="ABC23" s="52">
        <f>SUMIFS(Raw!$I:$I, Raw!$A:$A, Dispositions!ABC$14, Raw!$F:$F, Dispositions!$C23, Raw!$H:$H, "E02")</f>
        <v>0</v>
      </c>
      <c r="ABD23" s="53">
        <f>SUMIFS(Raw!$I:$I, Raw!$A:$A, Dispositions!ABD$14, Raw!$F:$F, Dispositions!$C23, Raw!$H:$H, "E02")</f>
        <v>0</v>
      </c>
      <c r="ABF23" s="51">
        <f>SUMIFS(Raw!$I:$I, Raw!$A:$A, Dispositions!ABF$14, Raw!$F:$F, Dispositions!$C23, Raw!$H:$H, "E03")</f>
        <v>0</v>
      </c>
      <c r="ABG23" s="52">
        <f>SUMIFS(Raw!$I:$I, Raw!$A:$A, Dispositions!ABG$14, Raw!$F:$F, Dispositions!$C23, Raw!$H:$H, "E03")</f>
        <v>0</v>
      </c>
      <c r="ABH23" s="52">
        <f>SUMIFS(Raw!$I:$I, Raw!$A:$A, Dispositions!ABH$14, Raw!$F:$F, Dispositions!$C23, Raw!$H:$H, "E03")</f>
        <v>0</v>
      </c>
      <c r="ABI23" s="52">
        <f>SUMIFS(Raw!$I:$I, Raw!$A:$A, Dispositions!ABI$14, Raw!$F:$F, Dispositions!$C23, Raw!$H:$H, "E03")</f>
        <v>0</v>
      </c>
      <c r="ABJ23" s="52">
        <f>SUMIFS(Raw!$I:$I, Raw!$A:$A, Dispositions!ABJ$14, Raw!$F:$F, Dispositions!$C23, Raw!$H:$H, "E03")</f>
        <v>0</v>
      </c>
      <c r="ABK23" s="52">
        <f>SUMIFS(Raw!$I:$I, Raw!$A:$A, Dispositions!ABK$14, Raw!$F:$F, Dispositions!$C23, Raw!$H:$H, "E03")</f>
        <v>0</v>
      </c>
      <c r="ABL23" s="53">
        <f>SUMIFS(Raw!$I:$I, Raw!$A:$A, Dispositions!ABL$14, Raw!$F:$F, Dispositions!$C23, Raw!$H:$H, "E03")</f>
        <v>0</v>
      </c>
      <c r="ABN23" s="51">
        <f>SUMIFS(Raw!$I:$I, Raw!$A:$A, Dispositions!ABN$14, Raw!$F:$F, Dispositions!$C23, Raw!$H:$H, "E05")</f>
        <v>0</v>
      </c>
      <c r="ABO23" s="52">
        <f>SUMIFS(Raw!$I:$I, Raw!$A:$A, Dispositions!ABO$14, Raw!$F:$F, Dispositions!$C23, Raw!$H:$H, "E05")</f>
        <v>0</v>
      </c>
      <c r="ABP23" s="52">
        <f>SUMIFS(Raw!$I:$I, Raw!$A:$A, Dispositions!ABP$14, Raw!$F:$F, Dispositions!$C23, Raw!$H:$H, "E05")</f>
        <v>0</v>
      </c>
      <c r="ABQ23" s="52">
        <f>SUMIFS(Raw!$I:$I, Raw!$A:$A, Dispositions!ABQ$14, Raw!$F:$F, Dispositions!$C23, Raw!$H:$H, "E05")</f>
        <v>0</v>
      </c>
      <c r="ABR23" s="52">
        <f>SUMIFS(Raw!$I:$I, Raw!$A:$A, Dispositions!ABR$14, Raw!$F:$F, Dispositions!$C23, Raw!$H:$H, "E05")</f>
        <v>0</v>
      </c>
      <c r="ABS23" s="52">
        <f>SUMIFS(Raw!$I:$I, Raw!$A:$A, Dispositions!ABS$14, Raw!$F:$F, Dispositions!$C23, Raw!$H:$H, "E05")</f>
        <v>0</v>
      </c>
      <c r="ABT23" s="53">
        <f>SUMIFS(Raw!$I:$I, Raw!$A:$A, Dispositions!ABT$14, Raw!$F:$F, Dispositions!$C23, Raw!$H:$H, "E05")</f>
        <v>0</v>
      </c>
      <c r="ABV23" s="51">
        <f>SUMIFS(Raw!$I:$I, Raw!$A:$A, Dispositions!ABV$14, Raw!$F:$F, Dispositions!$C23, Raw!$H:$H, "E12")</f>
        <v>0</v>
      </c>
      <c r="ABW23" s="52">
        <f>SUMIFS(Raw!$I:$I, Raw!$A:$A, Dispositions!ABW$14, Raw!$F:$F, Dispositions!$C23, Raw!$H:$H, "E12")</f>
        <v>0</v>
      </c>
      <c r="ABX23" s="52">
        <f>SUMIFS(Raw!$I:$I, Raw!$A:$A, Dispositions!ABX$14, Raw!$F:$F, Dispositions!$C23, Raw!$H:$H, "E12")</f>
        <v>0</v>
      </c>
      <c r="ABY23" s="52">
        <f>SUMIFS(Raw!$I:$I, Raw!$A:$A, Dispositions!ABY$14, Raw!$F:$F, Dispositions!$C23, Raw!$H:$H, "E12")</f>
        <v>0</v>
      </c>
      <c r="ABZ23" s="52">
        <f>SUMIFS(Raw!$I:$I, Raw!$A:$A, Dispositions!ABZ$14, Raw!$F:$F, Dispositions!$C23, Raw!$H:$H, "E12")</f>
        <v>0</v>
      </c>
      <c r="ACA23" s="52">
        <f>SUMIFS(Raw!$I:$I, Raw!$A:$A, Dispositions!ACA$14, Raw!$F:$F, Dispositions!$C23, Raw!$H:$H, "E12")</f>
        <v>0</v>
      </c>
      <c r="ACB23" s="53">
        <f>SUMIFS(Raw!$I:$I, Raw!$A:$A, Dispositions!ACB$14, Raw!$F:$F, Dispositions!$C23, Raw!$H:$H, "E12")</f>
        <v>0</v>
      </c>
      <c r="ACD23" s="51">
        <f>SUMIFS(Raw!$I:$I, Raw!$A:$A, Dispositions!ACD$14, Raw!$F:$F, Dispositions!$C23, Raw!$H:$H, "E13")</f>
        <v>0</v>
      </c>
      <c r="ACE23" s="52">
        <f>SUMIFS(Raw!$I:$I, Raw!$A:$A, Dispositions!ACE$14, Raw!$F:$F, Dispositions!$C23, Raw!$H:$H, "E13")</f>
        <v>0</v>
      </c>
      <c r="ACF23" s="52">
        <f>SUMIFS(Raw!$I:$I, Raw!$A:$A, Dispositions!ACF$14, Raw!$F:$F, Dispositions!$C23, Raw!$H:$H, "E13")</f>
        <v>0</v>
      </c>
      <c r="ACG23" s="52">
        <f>SUMIFS(Raw!$I:$I, Raw!$A:$A, Dispositions!ACG$14, Raw!$F:$F, Dispositions!$C23, Raw!$H:$H, "E13")</f>
        <v>0</v>
      </c>
      <c r="ACH23" s="52">
        <f>SUMIFS(Raw!$I:$I, Raw!$A:$A, Dispositions!ACH$14, Raw!$F:$F, Dispositions!$C23, Raw!$H:$H, "E13")</f>
        <v>0</v>
      </c>
      <c r="ACI23" s="52">
        <f>SUMIFS(Raw!$I:$I, Raw!$A:$A, Dispositions!ACI$14, Raw!$F:$F, Dispositions!$C23, Raw!$H:$H, "E13")</f>
        <v>0</v>
      </c>
      <c r="ACJ23" s="53">
        <f>SUMIFS(Raw!$I:$I, Raw!$A:$A, Dispositions!ACJ$14, Raw!$F:$F, Dispositions!$C23, Raw!$H:$H, "E13")</f>
        <v>0</v>
      </c>
      <c r="ACL23" s="51">
        <f>SUMIFS(Raw!$I:$I, Raw!$A:$A, Dispositions!ACL$14, Raw!$F:$F, Dispositions!$C23, Raw!$H:$H, "E14")</f>
        <v>0</v>
      </c>
      <c r="ACM23" s="52">
        <f>SUMIFS(Raw!$I:$I, Raw!$A:$A, Dispositions!ACM$14, Raw!$F:$F, Dispositions!$C23, Raw!$H:$H, "E14")</f>
        <v>0</v>
      </c>
      <c r="ACN23" s="52">
        <f>SUMIFS(Raw!$I:$I, Raw!$A:$A, Dispositions!ACN$14, Raw!$F:$F, Dispositions!$C23, Raw!$H:$H, "E14")</f>
        <v>0</v>
      </c>
      <c r="ACO23" s="52">
        <f>SUMIFS(Raw!$I:$I, Raw!$A:$A, Dispositions!ACO$14, Raw!$F:$F, Dispositions!$C23, Raw!$H:$H, "E14")</f>
        <v>0</v>
      </c>
      <c r="ACP23" s="52">
        <f>SUMIFS(Raw!$I:$I, Raw!$A:$A, Dispositions!ACP$14, Raw!$F:$F, Dispositions!$C23, Raw!$H:$H, "E14")</f>
        <v>0</v>
      </c>
      <c r="ACQ23" s="52">
        <f>SUMIFS(Raw!$I:$I, Raw!$A:$A, Dispositions!ACQ$14, Raw!$F:$F, Dispositions!$C23, Raw!$H:$H, "E14")</f>
        <v>0</v>
      </c>
      <c r="ACR23" s="53">
        <f>SUMIFS(Raw!$I:$I, Raw!$A:$A, Dispositions!ACR$14, Raw!$F:$F, Dispositions!$C23, Raw!$H:$H, "E14")</f>
        <v>0</v>
      </c>
      <c r="ACT23" s="51">
        <f>SUMIFS(Raw!$I:$I, Raw!$A:$A, Dispositions!ACT$14, Raw!$F:$F, Dispositions!$C23, Raw!$H:$H, "E15")</f>
        <v>0</v>
      </c>
      <c r="ACU23" s="52">
        <f>SUMIFS(Raw!$I:$I, Raw!$A:$A, Dispositions!ACU$14, Raw!$F:$F, Dispositions!$C23, Raw!$H:$H, "E15")</f>
        <v>0</v>
      </c>
      <c r="ACV23" s="52">
        <f>SUMIFS(Raw!$I:$I, Raw!$A:$A, Dispositions!ACV$14, Raw!$F:$F, Dispositions!$C23, Raw!$H:$H, "E15")</f>
        <v>0</v>
      </c>
      <c r="ACW23" s="52">
        <f>SUMIFS(Raw!$I:$I, Raw!$A:$A, Dispositions!ACW$14, Raw!$F:$F, Dispositions!$C23, Raw!$H:$H, "E15")</f>
        <v>0</v>
      </c>
      <c r="ACX23" s="52">
        <f>SUMIFS(Raw!$I:$I, Raw!$A:$A, Dispositions!ACX$14, Raw!$F:$F, Dispositions!$C23, Raw!$H:$H, "E15")</f>
        <v>0</v>
      </c>
      <c r="ACY23" s="52">
        <f>SUMIFS(Raw!$I:$I, Raw!$A:$A, Dispositions!ACY$14, Raw!$F:$F, Dispositions!$C23, Raw!$H:$H, "E15")</f>
        <v>0</v>
      </c>
      <c r="ACZ23" s="53">
        <f>SUMIFS(Raw!$I:$I, Raw!$A:$A, Dispositions!ACZ$14, Raw!$F:$F, Dispositions!$C23, Raw!$H:$H, "E15")</f>
        <v>0</v>
      </c>
      <c r="ADB23" s="51">
        <f>SUMIFS(Raw!$I:$I, Raw!$A:$A, Dispositions!ADB$14, Raw!$F:$F, Dispositions!$C23, Raw!$H:$H, "E16")</f>
        <v>0</v>
      </c>
      <c r="ADC23" s="52">
        <f>SUMIFS(Raw!$I:$I, Raw!$A:$A, Dispositions!ADC$14, Raw!$F:$F, Dispositions!$C23, Raw!$H:$H, "E16")</f>
        <v>0</v>
      </c>
      <c r="ADD23" s="52">
        <f>SUMIFS(Raw!$I:$I, Raw!$A:$A, Dispositions!ADD$14, Raw!$F:$F, Dispositions!$C23, Raw!$H:$H, "E16")</f>
        <v>0</v>
      </c>
      <c r="ADE23" s="52">
        <f>SUMIFS(Raw!$I:$I, Raw!$A:$A, Dispositions!ADE$14, Raw!$F:$F, Dispositions!$C23, Raw!$H:$H, "E16")</f>
        <v>0</v>
      </c>
      <c r="ADF23" s="52">
        <f>SUMIFS(Raw!$I:$I, Raw!$A:$A, Dispositions!ADF$14, Raw!$F:$F, Dispositions!$C23, Raw!$H:$H, "E16")</f>
        <v>0</v>
      </c>
      <c r="ADG23" s="52">
        <f>SUMIFS(Raw!$I:$I, Raw!$A:$A, Dispositions!ADG$14, Raw!$F:$F, Dispositions!$C23, Raw!$H:$H, "E16")</f>
        <v>0</v>
      </c>
      <c r="ADH23" s="53">
        <f>SUMIFS(Raw!$I:$I, Raw!$A:$A, Dispositions!ADH$14, Raw!$F:$F, Dispositions!$C23, Raw!$H:$H, "E16")</f>
        <v>0</v>
      </c>
      <c r="ADJ23" s="51">
        <f>SUMIFS(Raw!$I:$I, Raw!$A:$A, Dispositions!ADJ$14, Raw!$F:$F, Dispositions!$C23, Raw!$H:$H, "E18")</f>
        <v>0</v>
      </c>
      <c r="ADK23" s="52">
        <f>SUMIFS(Raw!$I:$I, Raw!$A:$A, Dispositions!ADK$14, Raw!$F:$F, Dispositions!$C23, Raw!$H:$H, "E18")</f>
        <v>0</v>
      </c>
      <c r="ADL23" s="52">
        <f>SUMIFS(Raw!$I:$I, Raw!$A:$A, Dispositions!ADL$14, Raw!$F:$F, Dispositions!$C23, Raw!$H:$H, "E18")</f>
        <v>0</v>
      </c>
      <c r="ADM23" s="52">
        <f>SUMIFS(Raw!$I:$I, Raw!$A:$A, Dispositions!ADM$14, Raw!$F:$F, Dispositions!$C23, Raw!$H:$H, "E18")</f>
        <v>0</v>
      </c>
      <c r="ADN23" s="52">
        <f>SUMIFS(Raw!$I:$I, Raw!$A:$A, Dispositions!ADN$14, Raw!$F:$F, Dispositions!$C23, Raw!$H:$H, "E18")</f>
        <v>0</v>
      </c>
      <c r="ADO23" s="52">
        <f>SUMIFS(Raw!$I:$I, Raw!$A:$A, Dispositions!ADO$14, Raw!$F:$F, Dispositions!$C23, Raw!$H:$H, "E18")</f>
        <v>0</v>
      </c>
      <c r="ADP23" s="53">
        <f>SUMIFS(Raw!$I:$I, Raw!$A:$A, Dispositions!ADP$14, Raw!$F:$F, Dispositions!$C23, Raw!$H:$H, "E18")</f>
        <v>0</v>
      </c>
      <c r="ADR23" s="51">
        <f>SUMIFS(Raw!$I:$I, Raw!$A:$A, Dispositions!ADR$14, Raw!$F:$F, Dispositions!$C23, Raw!$H:$H, "E34")</f>
        <v>0</v>
      </c>
      <c r="ADS23" s="52">
        <f>SUMIFS(Raw!$I:$I, Raw!$A:$A, Dispositions!ADS$14, Raw!$F:$F, Dispositions!$C23, Raw!$H:$H, "E34")</f>
        <v>0</v>
      </c>
      <c r="ADT23" s="52">
        <f>SUMIFS(Raw!$I:$I, Raw!$A:$A, Dispositions!ADT$14, Raw!$F:$F, Dispositions!$C23, Raw!$H:$H, "E34")</f>
        <v>0</v>
      </c>
      <c r="ADU23" s="52">
        <f>SUMIFS(Raw!$I:$I, Raw!$A:$A, Dispositions!ADU$14, Raw!$F:$F, Dispositions!$C23, Raw!$H:$H, "E34")</f>
        <v>0</v>
      </c>
      <c r="ADV23" s="52">
        <f>SUMIFS(Raw!$I:$I, Raw!$A:$A, Dispositions!ADV$14, Raw!$F:$F, Dispositions!$C23, Raw!$H:$H, "E34")</f>
        <v>0</v>
      </c>
      <c r="ADW23" s="52">
        <f>SUMIFS(Raw!$I:$I, Raw!$A:$A, Dispositions!ADW$14, Raw!$F:$F, Dispositions!$C23, Raw!$H:$H, "E34")</f>
        <v>0</v>
      </c>
      <c r="ADX23" s="53">
        <f>SUMIFS(Raw!$I:$I, Raw!$A:$A, Dispositions!ADX$14, Raw!$F:$F, Dispositions!$C23, Raw!$H:$H, "E34")</f>
        <v>0</v>
      </c>
      <c r="ADZ23" s="51">
        <f>SUMIFS(Raw!$I:$I, Raw!$A:$A, Dispositions!ADZ$14, Raw!$F:$F, Dispositions!$C23, Raw!$H:$H, "E02")</f>
        <v>0</v>
      </c>
      <c r="AEA23" s="52">
        <f>SUMIFS(Raw!$I:$I, Raw!$A:$A, Dispositions!AEA$14, Raw!$F:$F, Dispositions!$C23, Raw!$H:$H, "E02")</f>
        <v>0</v>
      </c>
      <c r="AEB23" s="52">
        <f>SUMIFS(Raw!$I:$I, Raw!$A:$A, Dispositions!AEB$14, Raw!$F:$F, Dispositions!$C23, Raw!$H:$H, "E02")</f>
        <v>0</v>
      </c>
      <c r="AEC23" s="52">
        <f>SUMIFS(Raw!$I:$I, Raw!$A:$A, Dispositions!AEC$14, Raw!$F:$F, Dispositions!$C23, Raw!$H:$H, "E02")</f>
        <v>0</v>
      </c>
      <c r="AED23" s="52">
        <f>SUMIFS(Raw!$I:$I, Raw!$A:$A, Dispositions!AED$14, Raw!$F:$F, Dispositions!$C23, Raw!$H:$H, "E02")</f>
        <v>0</v>
      </c>
      <c r="AEE23" s="52">
        <f>SUMIFS(Raw!$I:$I, Raw!$A:$A, Dispositions!AEE$14, Raw!$F:$F, Dispositions!$C23, Raw!$H:$H, "E02")</f>
        <v>0</v>
      </c>
      <c r="AEF23" s="53">
        <f>SUMIFS(Raw!$I:$I, Raw!$A:$A, Dispositions!AEF$14, Raw!$F:$F, Dispositions!$C23, Raw!$H:$H, "E02")</f>
        <v>0</v>
      </c>
      <c r="AEH23" s="51">
        <f>SUMIFS(Raw!$I:$I, Raw!$A:$A, Dispositions!AEH$14, Raw!$F:$F, Dispositions!$C23, Raw!$H:$H, "E03")</f>
        <v>0</v>
      </c>
      <c r="AEI23" s="52">
        <f>SUMIFS(Raw!$I:$I, Raw!$A:$A, Dispositions!AEI$14, Raw!$F:$F, Dispositions!$C23, Raw!$H:$H, "E03")</f>
        <v>0</v>
      </c>
      <c r="AEJ23" s="52">
        <f>SUMIFS(Raw!$I:$I, Raw!$A:$A, Dispositions!AEJ$14, Raw!$F:$F, Dispositions!$C23, Raw!$H:$H, "E03")</f>
        <v>0</v>
      </c>
      <c r="AEK23" s="52">
        <f>SUMIFS(Raw!$I:$I, Raw!$A:$A, Dispositions!AEK$14, Raw!$F:$F, Dispositions!$C23, Raw!$H:$H, "E03")</f>
        <v>0</v>
      </c>
      <c r="AEL23" s="52">
        <f>SUMIFS(Raw!$I:$I, Raw!$A:$A, Dispositions!AEL$14, Raw!$F:$F, Dispositions!$C23, Raw!$H:$H, "E03")</f>
        <v>0</v>
      </c>
      <c r="AEM23" s="52">
        <f>SUMIFS(Raw!$I:$I, Raw!$A:$A, Dispositions!AEM$14, Raw!$F:$F, Dispositions!$C23, Raw!$H:$H, "E03")</f>
        <v>0</v>
      </c>
      <c r="AEN23" s="53">
        <f>SUMIFS(Raw!$I:$I, Raw!$A:$A, Dispositions!AEN$14, Raw!$F:$F, Dispositions!$C23, Raw!$H:$H, "E03")</f>
        <v>0</v>
      </c>
      <c r="AEP23" s="51">
        <f>SUMIFS(Raw!$I:$I, Raw!$A:$A, Dispositions!AEP$14, Raw!$F:$F, Dispositions!$C23, Raw!$H:$H, "E05")</f>
        <v>0</v>
      </c>
      <c r="AEQ23" s="52">
        <f>SUMIFS(Raw!$I:$I, Raw!$A:$A, Dispositions!AEQ$14, Raw!$F:$F, Dispositions!$C23, Raw!$H:$H, "E05")</f>
        <v>0</v>
      </c>
      <c r="AER23" s="52">
        <f>SUMIFS(Raw!$I:$I, Raw!$A:$A, Dispositions!AER$14, Raw!$F:$F, Dispositions!$C23, Raw!$H:$H, "E05")</f>
        <v>0</v>
      </c>
      <c r="AES23" s="52">
        <f>SUMIFS(Raw!$I:$I, Raw!$A:$A, Dispositions!AES$14, Raw!$F:$F, Dispositions!$C23, Raw!$H:$H, "E05")</f>
        <v>0</v>
      </c>
      <c r="AET23" s="52">
        <f>SUMIFS(Raw!$I:$I, Raw!$A:$A, Dispositions!AET$14, Raw!$F:$F, Dispositions!$C23, Raw!$H:$H, "E05")</f>
        <v>0</v>
      </c>
      <c r="AEU23" s="52">
        <f>SUMIFS(Raw!$I:$I, Raw!$A:$A, Dispositions!AEU$14, Raw!$F:$F, Dispositions!$C23, Raw!$H:$H, "E05")</f>
        <v>0</v>
      </c>
      <c r="AEV23" s="53">
        <f>SUMIFS(Raw!$I:$I, Raw!$A:$A, Dispositions!AEV$14, Raw!$F:$F, Dispositions!$C23, Raw!$H:$H, "E05")</f>
        <v>0</v>
      </c>
      <c r="AEX23" s="51">
        <f>SUMIFS(Raw!$I:$I, Raw!$A:$A, Dispositions!AEX$14, Raw!$F:$F, Dispositions!$C23, Raw!$H:$H, "E12")</f>
        <v>0</v>
      </c>
      <c r="AEY23" s="52">
        <f>SUMIFS(Raw!$I:$I, Raw!$A:$A, Dispositions!AEY$14, Raw!$F:$F, Dispositions!$C23, Raw!$H:$H, "E12")</f>
        <v>0</v>
      </c>
      <c r="AEZ23" s="52">
        <f>SUMIFS(Raw!$I:$I, Raw!$A:$A, Dispositions!AEZ$14, Raw!$F:$F, Dispositions!$C23, Raw!$H:$H, "E12")</f>
        <v>0</v>
      </c>
      <c r="AFA23" s="52">
        <f>SUMIFS(Raw!$I:$I, Raw!$A:$A, Dispositions!AFA$14, Raw!$F:$F, Dispositions!$C23, Raw!$H:$H, "E12")</f>
        <v>0</v>
      </c>
      <c r="AFB23" s="52">
        <f>SUMIFS(Raw!$I:$I, Raw!$A:$A, Dispositions!AFB$14, Raw!$F:$F, Dispositions!$C23, Raw!$H:$H, "E12")</f>
        <v>0</v>
      </c>
      <c r="AFC23" s="52">
        <f>SUMIFS(Raw!$I:$I, Raw!$A:$A, Dispositions!AFC$14, Raw!$F:$F, Dispositions!$C23, Raw!$H:$H, "E12")</f>
        <v>0</v>
      </c>
      <c r="AFD23" s="53">
        <f>SUMIFS(Raw!$I:$I, Raw!$A:$A, Dispositions!AFD$14, Raw!$F:$F, Dispositions!$C23, Raw!$H:$H, "E12")</f>
        <v>0</v>
      </c>
      <c r="AFF23" s="51">
        <f>SUMIFS(Raw!$I:$I, Raw!$A:$A, Dispositions!AFF$14, Raw!$F:$F, Dispositions!$C23, Raw!$H:$H, "E13")</f>
        <v>0</v>
      </c>
      <c r="AFG23" s="52">
        <f>SUMIFS(Raw!$I:$I, Raw!$A:$A, Dispositions!AFG$14, Raw!$F:$F, Dispositions!$C23, Raw!$H:$H, "E13")</f>
        <v>0</v>
      </c>
      <c r="AFH23" s="52">
        <f>SUMIFS(Raw!$I:$I, Raw!$A:$A, Dispositions!AFH$14, Raw!$F:$F, Dispositions!$C23, Raw!$H:$H, "E13")</f>
        <v>0</v>
      </c>
      <c r="AFI23" s="52">
        <f>SUMIFS(Raw!$I:$I, Raw!$A:$A, Dispositions!AFI$14, Raw!$F:$F, Dispositions!$C23, Raw!$H:$H, "E13")</f>
        <v>0</v>
      </c>
      <c r="AFJ23" s="52">
        <f>SUMIFS(Raw!$I:$I, Raw!$A:$A, Dispositions!AFJ$14, Raw!$F:$F, Dispositions!$C23, Raw!$H:$H, "E13")</f>
        <v>0</v>
      </c>
      <c r="AFK23" s="52">
        <f>SUMIFS(Raw!$I:$I, Raw!$A:$A, Dispositions!AFK$14, Raw!$F:$F, Dispositions!$C23, Raw!$H:$H, "E13")</f>
        <v>0</v>
      </c>
      <c r="AFL23" s="53">
        <f>SUMIFS(Raw!$I:$I, Raw!$A:$A, Dispositions!AFL$14, Raw!$F:$F, Dispositions!$C23, Raw!$H:$H, "E13")</f>
        <v>0</v>
      </c>
      <c r="AFN23" s="51">
        <f>SUMIFS(Raw!$I:$I, Raw!$A:$A, Dispositions!AFN$14, Raw!$F:$F, Dispositions!$C23, Raw!$H:$H, "E14")</f>
        <v>0</v>
      </c>
      <c r="AFO23" s="52">
        <f>SUMIFS(Raw!$I:$I, Raw!$A:$A, Dispositions!AFO$14, Raw!$F:$F, Dispositions!$C23, Raw!$H:$H, "E14")</f>
        <v>0</v>
      </c>
      <c r="AFP23" s="52">
        <f>SUMIFS(Raw!$I:$I, Raw!$A:$A, Dispositions!AFP$14, Raw!$F:$F, Dispositions!$C23, Raw!$H:$H, "E14")</f>
        <v>0</v>
      </c>
      <c r="AFQ23" s="52">
        <f>SUMIFS(Raw!$I:$I, Raw!$A:$A, Dispositions!AFQ$14, Raw!$F:$F, Dispositions!$C23, Raw!$H:$H, "E14")</f>
        <v>0</v>
      </c>
      <c r="AFR23" s="52">
        <f>SUMIFS(Raw!$I:$I, Raw!$A:$A, Dispositions!AFR$14, Raw!$F:$F, Dispositions!$C23, Raw!$H:$H, "E14")</f>
        <v>0</v>
      </c>
      <c r="AFS23" s="52">
        <f>SUMIFS(Raw!$I:$I, Raw!$A:$A, Dispositions!AFS$14, Raw!$F:$F, Dispositions!$C23, Raw!$H:$H, "E14")</f>
        <v>0</v>
      </c>
      <c r="AFT23" s="53">
        <f>SUMIFS(Raw!$I:$I, Raw!$A:$A, Dispositions!AFT$14, Raw!$F:$F, Dispositions!$C23, Raw!$H:$H, "E14")</f>
        <v>0</v>
      </c>
      <c r="AFV23" s="51">
        <f>SUMIFS(Raw!$I:$I, Raw!$A:$A, Dispositions!AFV$14, Raw!$F:$F, Dispositions!$C23, Raw!$H:$H, "E15")</f>
        <v>0</v>
      </c>
      <c r="AFW23" s="52">
        <f>SUMIFS(Raw!$I:$I, Raw!$A:$A, Dispositions!AFW$14, Raw!$F:$F, Dispositions!$C23, Raw!$H:$H, "E15")</f>
        <v>0</v>
      </c>
      <c r="AFX23" s="52">
        <f>SUMIFS(Raw!$I:$I, Raw!$A:$A, Dispositions!AFX$14, Raw!$F:$F, Dispositions!$C23, Raw!$H:$H, "E15")</f>
        <v>0</v>
      </c>
      <c r="AFY23" s="52">
        <f>SUMIFS(Raw!$I:$I, Raw!$A:$A, Dispositions!AFY$14, Raw!$F:$F, Dispositions!$C23, Raw!$H:$H, "E15")</f>
        <v>0</v>
      </c>
      <c r="AFZ23" s="52">
        <f>SUMIFS(Raw!$I:$I, Raw!$A:$A, Dispositions!AFZ$14, Raw!$F:$F, Dispositions!$C23, Raw!$H:$H, "E15")</f>
        <v>0</v>
      </c>
      <c r="AGA23" s="52">
        <f>SUMIFS(Raw!$I:$I, Raw!$A:$A, Dispositions!AGA$14, Raw!$F:$F, Dispositions!$C23, Raw!$H:$H, "E15")</f>
        <v>0</v>
      </c>
      <c r="AGB23" s="53">
        <f>SUMIFS(Raw!$I:$I, Raw!$A:$A, Dispositions!AGB$14, Raw!$F:$F, Dispositions!$C23, Raw!$H:$H, "E15")</f>
        <v>0</v>
      </c>
      <c r="AGD23" s="51">
        <f>SUMIFS(Raw!$I:$I, Raw!$A:$A, Dispositions!AGD$14, Raw!$F:$F, Dispositions!$C23, Raw!$H:$H, "E16")</f>
        <v>0</v>
      </c>
      <c r="AGE23" s="52">
        <f>SUMIFS(Raw!$I:$I, Raw!$A:$A, Dispositions!AGE$14, Raw!$F:$F, Dispositions!$C23, Raw!$H:$H, "E16")</f>
        <v>0</v>
      </c>
      <c r="AGF23" s="52">
        <f>SUMIFS(Raw!$I:$I, Raw!$A:$A, Dispositions!AGF$14, Raw!$F:$F, Dispositions!$C23, Raw!$H:$H, "E16")</f>
        <v>0</v>
      </c>
      <c r="AGG23" s="52">
        <f>SUMIFS(Raw!$I:$I, Raw!$A:$A, Dispositions!AGG$14, Raw!$F:$F, Dispositions!$C23, Raw!$H:$H, "E16")</f>
        <v>0</v>
      </c>
      <c r="AGH23" s="52">
        <f>SUMIFS(Raw!$I:$I, Raw!$A:$A, Dispositions!AGH$14, Raw!$F:$F, Dispositions!$C23, Raw!$H:$H, "E16")</f>
        <v>0</v>
      </c>
      <c r="AGI23" s="52">
        <f>SUMIFS(Raw!$I:$I, Raw!$A:$A, Dispositions!AGI$14, Raw!$F:$F, Dispositions!$C23, Raw!$H:$H, "E16")</f>
        <v>0</v>
      </c>
      <c r="AGJ23" s="53">
        <f>SUMIFS(Raw!$I:$I, Raw!$A:$A, Dispositions!AGJ$14, Raw!$F:$F, Dispositions!$C23, Raw!$H:$H, "E16")</f>
        <v>0</v>
      </c>
      <c r="AGL23" s="51">
        <f>SUMIFS(Raw!$I:$I, Raw!$A:$A, Dispositions!AGL$14, Raw!$F:$F, Dispositions!$C23, Raw!$H:$H, "E18")</f>
        <v>0</v>
      </c>
      <c r="AGM23" s="52">
        <f>SUMIFS(Raw!$I:$I, Raw!$A:$A, Dispositions!AGM$14, Raw!$F:$F, Dispositions!$C23, Raw!$H:$H, "E18")</f>
        <v>0</v>
      </c>
      <c r="AGN23" s="52">
        <f>SUMIFS(Raw!$I:$I, Raw!$A:$A, Dispositions!AGN$14, Raw!$F:$F, Dispositions!$C23, Raw!$H:$H, "E18")</f>
        <v>0</v>
      </c>
      <c r="AGO23" s="52">
        <f>SUMIFS(Raw!$I:$I, Raw!$A:$A, Dispositions!AGO$14, Raw!$F:$F, Dispositions!$C23, Raw!$H:$H, "E18")</f>
        <v>0</v>
      </c>
      <c r="AGP23" s="52">
        <f>SUMIFS(Raw!$I:$I, Raw!$A:$A, Dispositions!AGP$14, Raw!$F:$F, Dispositions!$C23, Raw!$H:$H, "E18")</f>
        <v>0</v>
      </c>
      <c r="AGQ23" s="52">
        <f>SUMIFS(Raw!$I:$I, Raw!$A:$A, Dispositions!AGQ$14, Raw!$F:$F, Dispositions!$C23, Raw!$H:$H, "E18")</f>
        <v>0</v>
      </c>
      <c r="AGR23" s="53">
        <f>SUMIFS(Raw!$I:$I, Raw!$A:$A, Dispositions!AGR$14, Raw!$F:$F, Dispositions!$C23, Raw!$H:$H, "E18")</f>
        <v>0</v>
      </c>
      <c r="AGT23" s="51">
        <f>SUMIFS(Raw!$I:$I, Raw!$A:$A, Dispositions!AGT$14, Raw!$F:$F, Dispositions!$C23, Raw!$H:$H, "E34")</f>
        <v>0</v>
      </c>
      <c r="AGU23" s="52">
        <f>SUMIFS(Raw!$I:$I, Raw!$A:$A, Dispositions!AGU$14, Raw!$F:$F, Dispositions!$C23, Raw!$H:$H, "E34")</f>
        <v>0</v>
      </c>
      <c r="AGV23" s="52">
        <f>SUMIFS(Raw!$I:$I, Raw!$A:$A, Dispositions!AGV$14, Raw!$F:$F, Dispositions!$C23, Raw!$H:$H, "E34")</f>
        <v>0</v>
      </c>
      <c r="AGW23" s="52">
        <f>SUMIFS(Raw!$I:$I, Raw!$A:$A, Dispositions!AGW$14, Raw!$F:$F, Dispositions!$C23, Raw!$H:$H, "E34")</f>
        <v>0</v>
      </c>
      <c r="AGX23" s="52">
        <f>SUMIFS(Raw!$I:$I, Raw!$A:$A, Dispositions!AGX$14, Raw!$F:$F, Dispositions!$C23, Raw!$H:$H, "E34")</f>
        <v>0</v>
      </c>
      <c r="AGY23" s="52">
        <f>SUMIFS(Raw!$I:$I, Raw!$A:$A, Dispositions!AGY$14, Raw!$F:$F, Dispositions!$C23, Raw!$H:$H, "E34")</f>
        <v>0</v>
      </c>
      <c r="AGZ23" s="53">
        <f>SUMIFS(Raw!$I:$I, Raw!$A:$A, Dispositions!AGZ$14, Raw!$F:$F, Dispositions!$C23, Raw!$H:$H, "E34")</f>
        <v>0</v>
      </c>
      <c r="AHB23" s="51">
        <f>SUMIFS(Raw!$I:$I, Raw!$A:$A, Dispositions!AHB$14, Raw!$F:$F, Dispositions!$C23, Raw!$H:$H, "E02")</f>
        <v>0</v>
      </c>
      <c r="AHC23" s="52">
        <f>SUMIFS(Raw!$I:$I, Raw!$A:$A, Dispositions!AHC$14, Raw!$F:$F, Dispositions!$C23, Raw!$H:$H, "E02")</f>
        <v>0</v>
      </c>
      <c r="AHD23" s="52">
        <f>SUMIFS(Raw!$I:$I, Raw!$A:$A, Dispositions!AHD$14, Raw!$F:$F, Dispositions!$C23, Raw!$H:$H, "E02")</f>
        <v>0</v>
      </c>
      <c r="AHE23" s="52">
        <f>SUMIFS(Raw!$I:$I, Raw!$A:$A, Dispositions!AHE$14, Raw!$F:$F, Dispositions!$C23, Raw!$H:$H, "E02")</f>
        <v>0</v>
      </c>
      <c r="AHF23" s="52">
        <f>SUMIFS(Raw!$I:$I, Raw!$A:$A, Dispositions!AHF$14, Raw!$F:$F, Dispositions!$C23, Raw!$H:$H, "E02")</f>
        <v>0</v>
      </c>
      <c r="AHG23" s="52">
        <f>SUMIFS(Raw!$I:$I, Raw!$A:$A, Dispositions!AHG$14, Raw!$F:$F, Dispositions!$C23, Raw!$H:$H, "E02")</f>
        <v>0</v>
      </c>
      <c r="AHH23" s="53">
        <f>SUMIFS(Raw!$I:$I, Raw!$A:$A, Dispositions!AHH$14, Raw!$F:$F, Dispositions!$C23, Raw!$H:$H, "E02")</f>
        <v>0</v>
      </c>
      <c r="AHJ23" s="51">
        <f>SUMIFS(Raw!$I:$I, Raw!$A:$A, Dispositions!AHJ$14, Raw!$F:$F, Dispositions!$C23, Raw!$H:$H, "E03")</f>
        <v>0</v>
      </c>
      <c r="AHK23" s="52">
        <f>SUMIFS(Raw!$I:$I, Raw!$A:$A, Dispositions!AHK$14, Raw!$F:$F, Dispositions!$C23, Raw!$H:$H, "E03")</f>
        <v>0</v>
      </c>
      <c r="AHL23" s="52">
        <f>SUMIFS(Raw!$I:$I, Raw!$A:$A, Dispositions!AHL$14, Raw!$F:$F, Dispositions!$C23, Raw!$H:$H, "E03")</f>
        <v>0</v>
      </c>
      <c r="AHM23" s="52">
        <f>SUMIFS(Raw!$I:$I, Raw!$A:$A, Dispositions!AHM$14, Raw!$F:$F, Dispositions!$C23, Raw!$H:$H, "E03")</f>
        <v>0</v>
      </c>
      <c r="AHN23" s="52">
        <f>SUMIFS(Raw!$I:$I, Raw!$A:$A, Dispositions!AHN$14, Raw!$F:$F, Dispositions!$C23, Raw!$H:$H, "E03")</f>
        <v>0</v>
      </c>
      <c r="AHO23" s="52">
        <f>SUMIFS(Raw!$I:$I, Raw!$A:$A, Dispositions!AHO$14, Raw!$F:$F, Dispositions!$C23, Raw!$H:$H, "E03")</f>
        <v>0</v>
      </c>
      <c r="AHP23" s="53">
        <f>SUMIFS(Raw!$I:$I, Raw!$A:$A, Dispositions!AHP$14, Raw!$F:$F, Dispositions!$C23, Raw!$H:$H, "E03")</f>
        <v>0</v>
      </c>
      <c r="AHR23" s="51">
        <f>SUMIFS(Raw!$I:$I, Raw!$A:$A, Dispositions!AHR$14, Raw!$F:$F, Dispositions!$C23, Raw!$H:$H, "E05")</f>
        <v>0</v>
      </c>
      <c r="AHS23" s="52">
        <f>SUMIFS(Raw!$I:$I, Raw!$A:$A, Dispositions!AHS$14, Raw!$F:$F, Dispositions!$C23, Raw!$H:$H, "E05")</f>
        <v>0</v>
      </c>
      <c r="AHT23" s="52">
        <f>SUMIFS(Raw!$I:$I, Raw!$A:$A, Dispositions!AHT$14, Raw!$F:$F, Dispositions!$C23, Raw!$H:$H, "E05")</f>
        <v>0</v>
      </c>
      <c r="AHU23" s="52">
        <f>SUMIFS(Raw!$I:$I, Raw!$A:$A, Dispositions!AHU$14, Raw!$F:$F, Dispositions!$C23, Raw!$H:$H, "E05")</f>
        <v>0</v>
      </c>
      <c r="AHV23" s="52">
        <f>SUMIFS(Raw!$I:$I, Raw!$A:$A, Dispositions!AHV$14, Raw!$F:$F, Dispositions!$C23, Raw!$H:$H, "E05")</f>
        <v>0</v>
      </c>
      <c r="AHW23" s="52">
        <f>SUMIFS(Raw!$I:$I, Raw!$A:$A, Dispositions!AHW$14, Raw!$F:$F, Dispositions!$C23, Raw!$H:$H, "E05")</f>
        <v>0</v>
      </c>
      <c r="AHX23" s="53">
        <f>SUMIFS(Raw!$I:$I, Raw!$A:$A, Dispositions!AHX$14, Raw!$F:$F, Dispositions!$C23, Raw!$H:$H, "E05")</f>
        <v>0</v>
      </c>
      <c r="AHZ23" s="51">
        <f>SUMIFS(Raw!$I:$I, Raw!$A:$A, Dispositions!AHZ$14, Raw!$F:$F, Dispositions!$C23, Raw!$H:$H, "E12")</f>
        <v>0</v>
      </c>
      <c r="AIA23" s="52">
        <f>SUMIFS(Raw!$I:$I, Raw!$A:$A, Dispositions!AIA$14, Raw!$F:$F, Dispositions!$C23, Raw!$H:$H, "E12")</f>
        <v>0</v>
      </c>
      <c r="AIB23" s="52">
        <f>SUMIFS(Raw!$I:$I, Raw!$A:$A, Dispositions!AIB$14, Raw!$F:$F, Dispositions!$C23, Raw!$H:$H, "E12")</f>
        <v>0</v>
      </c>
      <c r="AIC23" s="52">
        <f>SUMIFS(Raw!$I:$I, Raw!$A:$A, Dispositions!AIC$14, Raw!$F:$F, Dispositions!$C23, Raw!$H:$H, "E12")</f>
        <v>0</v>
      </c>
      <c r="AID23" s="52">
        <f>SUMIFS(Raw!$I:$I, Raw!$A:$A, Dispositions!AID$14, Raw!$F:$F, Dispositions!$C23, Raw!$H:$H, "E12")</f>
        <v>0</v>
      </c>
      <c r="AIE23" s="52">
        <f>SUMIFS(Raw!$I:$I, Raw!$A:$A, Dispositions!AIE$14, Raw!$F:$F, Dispositions!$C23, Raw!$H:$H, "E12")</f>
        <v>0</v>
      </c>
      <c r="AIF23" s="53">
        <f>SUMIFS(Raw!$I:$I, Raw!$A:$A, Dispositions!AIF$14, Raw!$F:$F, Dispositions!$C23, Raw!$H:$H, "E12")</f>
        <v>0</v>
      </c>
      <c r="AIH23" s="51">
        <f>SUMIFS(Raw!$I:$I, Raw!$A:$A, Dispositions!AIH$14, Raw!$F:$F, Dispositions!$C23, Raw!$H:$H, "E13")</f>
        <v>0</v>
      </c>
      <c r="AII23" s="52">
        <f>SUMIFS(Raw!$I:$I, Raw!$A:$A, Dispositions!AII$14, Raw!$F:$F, Dispositions!$C23, Raw!$H:$H, "E13")</f>
        <v>0</v>
      </c>
      <c r="AIJ23" s="52">
        <f>SUMIFS(Raw!$I:$I, Raw!$A:$A, Dispositions!AIJ$14, Raw!$F:$F, Dispositions!$C23, Raw!$H:$H, "E13")</f>
        <v>0</v>
      </c>
      <c r="AIK23" s="52">
        <f>SUMIFS(Raw!$I:$I, Raw!$A:$A, Dispositions!AIK$14, Raw!$F:$F, Dispositions!$C23, Raw!$H:$H, "E13")</f>
        <v>0</v>
      </c>
      <c r="AIL23" s="52">
        <f>SUMIFS(Raw!$I:$I, Raw!$A:$A, Dispositions!AIL$14, Raw!$F:$F, Dispositions!$C23, Raw!$H:$H, "E13")</f>
        <v>0</v>
      </c>
      <c r="AIM23" s="52">
        <f>SUMIFS(Raw!$I:$I, Raw!$A:$A, Dispositions!AIM$14, Raw!$F:$F, Dispositions!$C23, Raw!$H:$H, "E13")</f>
        <v>0</v>
      </c>
      <c r="AIN23" s="53">
        <f>SUMIFS(Raw!$I:$I, Raw!$A:$A, Dispositions!AIN$14, Raw!$F:$F, Dispositions!$C23, Raw!$H:$H, "E13")</f>
        <v>0</v>
      </c>
      <c r="AIP23" s="51">
        <f>SUMIFS(Raw!$I:$I, Raw!$A:$A, Dispositions!AIP$14, Raw!$F:$F, Dispositions!$C23, Raw!$H:$H, "E14")</f>
        <v>0</v>
      </c>
      <c r="AIQ23" s="52">
        <f>SUMIFS(Raw!$I:$I, Raw!$A:$A, Dispositions!AIQ$14, Raw!$F:$F, Dispositions!$C23, Raw!$H:$H, "E14")</f>
        <v>0</v>
      </c>
      <c r="AIR23" s="52">
        <f>SUMIFS(Raw!$I:$I, Raw!$A:$A, Dispositions!AIR$14, Raw!$F:$F, Dispositions!$C23, Raw!$H:$H, "E14")</f>
        <v>0</v>
      </c>
      <c r="AIS23" s="52">
        <f>SUMIFS(Raw!$I:$I, Raw!$A:$A, Dispositions!AIS$14, Raw!$F:$F, Dispositions!$C23, Raw!$H:$H, "E14")</f>
        <v>0</v>
      </c>
      <c r="AIT23" s="52">
        <f>SUMIFS(Raw!$I:$I, Raw!$A:$A, Dispositions!AIT$14, Raw!$F:$F, Dispositions!$C23, Raw!$H:$H, "E14")</f>
        <v>0</v>
      </c>
      <c r="AIU23" s="52">
        <f>SUMIFS(Raw!$I:$I, Raw!$A:$A, Dispositions!AIU$14, Raw!$F:$F, Dispositions!$C23, Raw!$H:$H, "E14")</f>
        <v>0</v>
      </c>
      <c r="AIV23" s="53">
        <f>SUMIFS(Raw!$I:$I, Raw!$A:$A, Dispositions!AIV$14, Raw!$F:$F, Dispositions!$C23, Raw!$H:$H, "E14")</f>
        <v>0</v>
      </c>
      <c r="AIX23" s="51">
        <f>SUMIFS(Raw!$I:$I, Raw!$A:$A, Dispositions!AIX$14, Raw!$F:$F, Dispositions!$C23, Raw!$H:$H, "E15")</f>
        <v>0</v>
      </c>
      <c r="AIY23" s="52">
        <f>SUMIFS(Raw!$I:$I, Raw!$A:$A, Dispositions!AIY$14, Raw!$F:$F, Dispositions!$C23, Raw!$H:$H, "E15")</f>
        <v>0</v>
      </c>
      <c r="AIZ23" s="52">
        <f>SUMIFS(Raw!$I:$I, Raw!$A:$A, Dispositions!AIZ$14, Raw!$F:$F, Dispositions!$C23, Raw!$H:$H, "E15")</f>
        <v>0</v>
      </c>
      <c r="AJA23" s="52">
        <f>SUMIFS(Raw!$I:$I, Raw!$A:$A, Dispositions!AJA$14, Raw!$F:$F, Dispositions!$C23, Raw!$H:$H, "E15")</f>
        <v>0</v>
      </c>
      <c r="AJB23" s="52">
        <f>SUMIFS(Raw!$I:$I, Raw!$A:$A, Dispositions!AJB$14, Raw!$F:$F, Dispositions!$C23, Raw!$H:$H, "E15")</f>
        <v>0</v>
      </c>
      <c r="AJC23" s="52">
        <f>SUMIFS(Raw!$I:$I, Raw!$A:$A, Dispositions!AJC$14, Raw!$F:$F, Dispositions!$C23, Raw!$H:$H, "E15")</f>
        <v>0</v>
      </c>
      <c r="AJD23" s="53">
        <f>SUMIFS(Raw!$I:$I, Raw!$A:$A, Dispositions!AJD$14, Raw!$F:$F, Dispositions!$C23, Raw!$H:$H, "E15")</f>
        <v>0</v>
      </c>
      <c r="AJF23" s="51">
        <f>SUMIFS(Raw!$I:$I, Raw!$A:$A, Dispositions!AJF$14, Raw!$F:$F, Dispositions!$C23, Raw!$H:$H, "E16")</f>
        <v>0</v>
      </c>
      <c r="AJG23" s="52">
        <f>SUMIFS(Raw!$I:$I, Raw!$A:$A, Dispositions!AJG$14, Raw!$F:$F, Dispositions!$C23, Raw!$H:$H, "E16")</f>
        <v>0</v>
      </c>
      <c r="AJH23" s="52">
        <f>SUMIFS(Raw!$I:$I, Raw!$A:$A, Dispositions!AJH$14, Raw!$F:$F, Dispositions!$C23, Raw!$H:$H, "E16")</f>
        <v>0</v>
      </c>
      <c r="AJI23" s="52">
        <f>SUMIFS(Raw!$I:$I, Raw!$A:$A, Dispositions!AJI$14, Raw!$F:$F, Dispositions!$C23, Raw!$H:$H, "E16")</f>
        <v>0</v>
      </c>
      <c r="AJJ23" s="52">
        <f>SUMIFS(Raw!$I:$I, Raw!$A:$A, Dispositions!AJJ$14, Raw!$F:$F, Dispositions!$C23, Raw!$H:$H, "E16")</f>
        <v>0</v>
      </c>
      <c r="AJK23" s="52">
        <f>SUMIFS(Raw!$I:$I, Raw!$A:$A, Dispositions!AJK$14, Raw!$F:$F, Dispositions!$C23, Raw!$H:$H, "E16")</f>
        <v>0</v>
      </c>
      <c r="AJL23" s="53">
        <f>SUMIFS(Raw!$I:$I, Raw!$A:$A, Dispositions!AJL$14, Raw!$F:$F, Dispositions!$C23, Raw!$H:$H, "E16")</f>
        <v>0</v>
      </c>
      <c r="AJN23" s="51">
        <f>SUMIFS(Raw!$I:$I, Raw!$A:$A, Dispositions!AJN$14, Raw!$F:$F, Dispositions!$C23, Raw!$H:$H, "E18")</f>
        <v>0</v>
      </c>
      <c r="AJO23" s="52">
        <f>SUMIFS(Raw!$I:$I, Raw!$A:$A, Dispositions!AJO$14, Raw!$F:$F, Dispositions!$C23, Raw!$H:$H, "E18")</f>
        <v>0</v>
      </c>
      <c r="AJP23" s="52">
        <f>SUMIFS(Raw!$I:$I, Raw!$A:$A, Dispositions!AJP$14, Raw!$F:$F, Dispositions!$C23, Raw!$H:$H, "E18")</f>
        <v>0</v>
      </c>
      <c r="AJQ23" s="52">
        <f>SUMIFS(Raw!$I:$I, Raw!$A:$A, Dispositions!AJQ$14, Raw!$F:$F, Dispositions!$C23, Raw!$H:$H, "E18")</f>
        <v>0</v>
      </c>
      <c r="AJR23" s="52">
        <f>SUMIFS(Raw!$I:$I, Raw!$A:$A, Dispositions!AJR$14, Raw!$F:$F, Dispositions!$C23, Raw!$H:$H, "E18")</f>
        <v>0</v>
      </c>
      <c r="AJS23" s="52">
        <f>SUMIFS(Raw!$I:$I, Raw!$A:$A, Dispositions!AJS$14, Raw!$F:$F, Dispositions!$C23, Raw!$H:$H, "E18")</f>
        <v>0</v>
      </c>
      <c r="AJT23" s="53">
        <f>SUMIFS(Raw!$I:$I, Raw!$A:$A, Dispositions!AJT$14, Raw!$F:$F, Dispositions!$C23, Raw!$H:$H, "E18")</f>
        <v>0</v>
      </c>
      <c r="AJV23" s="51">
        <f>SUMIFS(Raw!$I:$I, Raw!$A:$A, Dispositions!AJV$14, Raw!$F:$F, Dispositions!$C23, Raw!$H:$H, "E34")</f>
        <v>0</v>
      </c>
      <c r="AJW23" s="52">
        <f>SUMIFS(Raw!$I:$I, Raw!$A:$A, Dispositions!AJW$14, Raw!$F:$F, Dispositions!$C23, Raw!$H:$H, "E34")</f>
        <v>0</v>
      </c>
      <c r="AJX23" s="52">
        <f>SUMIFS(Raw!$I:$I, Raw!$A:$A, Dispositions!AJX$14, Raw!$F:$F, Dispositions!$C23, Raw!$H:$H, "E34")</f>
        <v>0</v>
      </c>
      <c r="AJY23" s="52">
        <f>SUMIFS(Raw!$I:$I, Raw!$A:$A, Dispositions!AJY$14, Raw!$F:$F, Dispositions!$C23, Raw!$H:$H, "E34")</f>
        <v>0</v>
      </c>
      <c r="AJZ23" s="52">
        <f>SUMIFS(Raw!$I:$I, Raw!$A:$A, Dispositions!AJZ$14, Raw!$F:$F, Dispositions!$C23, Raw!$H:$H, "E34")</f>
        <v>0</v>
      </c>
      <c r="AKA23" s="52">
        <f>SUMIFS(Raw!$I:$I, Raw!$A:$A, Dispositions!AKA$14, Raw!$F:$F, Dispositions!$C23, Raw!$H:$H, "E34")</f>
        <v>0</v>
      </c>
      <c r="AKB23" s="53">
        <f>SUMIFS(Raw!$I:$I, Raw!$A:$A, Dispositions!AKB$14, Raw!$F:$F, Dispositions!$C23, Raw!$H:$H, "E34")</f>
        <v>0</v>
      </c>
      <c r="AKD23" s="51">
        <f>SUMIFS(Raw!$I:$I, Raw!$A:$A, Dispositions!AKD$14, Raw!$F:$F, Dispositions!$C23, Raw!$H:$H, "E02")</f>
        <v>0</v>
      </c>
      <c r="AKE23" s="52">
        <f>SUMIFS(Raw!$I:$I, Raw!$A:$A, Dispositions!AKE$14, Raw!$F:$F, Dispositions!$C23, Raw!$H:$H, "E02")</f>
        <v>0</v>
      </c>
      <c r="AKF23" s="52">
        <f>SUMIFS(Raw!$I:$I, Raw!$A:$A, Dispositions!AKF$14, Raw!$F:$F, Dispositions!$C23, Raw!$H:$H, "E02")</f>
        <v>0</v>
      </c>
      <c r="AKG23" s="52">
        <f>SUMIFS(Raw!$I:$I, Raw!$A:$A, Dispositions!AKG$14, Raw!$F:$F, Dispositions!$C23, Raw!$H:$H, "E02")</f>
        <v>0</v>
      </c>
      <c r="AKH23" s="52">
        <f>SUMIFS(Raw!$I:$I, Raw!$A:$A, Dispositions!AKH$14, Raw!$F:$F, Dispositions!$C23, Raw!$H:$H, "E02")</f>
        <v>0</v>
      </c>
      <c r="AKI23" s="52">
        <f>SUMIFS(Raw!$I:$I, Raw!$A:$A, Dispositions!AKI$14, Raw!$F:$F, Dispositions!$C23, Raw!$H:$H, "E02")</f>
        <v>0</v>
      </c>
      <c r="AKJ23" s="53">
        <f>SUMIFS(Raw!$I:$I, Raw!$A:$A, Dispositions!AKJ$14, Raw!$F:$F, Dispositions!$C23, Raw!$H:$H, "E02")</f>
        <v>0</v>
      </c>
      <c r="AKL23" s="51">
        <f>SUMIFS(Raw!$I:$I, Raw!$A:$A, Dispositions!AKL$14, Raw!$F:$F, Dispositions!$C23, Raw!$H:$H, "E03")</f>
        <v>0</v>
      </c>
      <c r="AKM23" s="52">
        <f>SUMIFS(Raw!$I:$I, Raw!$A:$A, Dispositions!AKM$14, Raw!$F:$F, Dispositions!$C23, Raw!$H:$H, "E03")</f>
        <v>0</v>
      </c>
      <c r="AKN23" s="52">
        <f>SUMIFS(Raw!$I:$I, Raw!$A:$A, Dispositions!AKN$14, Raw!$F:$F, Dispositions!$C23, Raw!$H:$H, "E03")</f>
        <v>0</v>
      </c>
      <c r="AKO23" s="52">
        <f>SUMIFS(Raw!$I:$I, Raw!$A:$A, Dispositions!AKO$14, Raw!$F:$F, Dispositions!$C23, Raw!$H:$H, "E03")</f>
        <v>0</v>
      </c>
      <c r="AKP23" s="52">
        <f>SUMIFS(Raw!$I:$I, Raw!$A:$A, Dispositions!AKP$14, Raw!$F:$F, Dispositions!$C23, Raw!$H:$H, "E03")</f>
        <v>0</v>
      </c>
      <c r="AKQ23" s="52">
        <f>SUMIFS(Raw!$I:$I, Raw!$A:$A, Dispositions!AKQ$14, Raw!$F:$F, Dispositions!$C23, Raw!$H:$H, "E03")</f>
        <v>0</v>
      </c>
      <c r="AKR23" s="53">
        <f>SUMIFS(Raw!$I:$I, Raw!$A:$A, Dispositions!AKR$14, Raw!$F:$F, Dispositions!$C23, Raw!$H:$H, "E03")</f>
        <v>0</v>
      </c>
      <c r="AKT23" s="51">
        <f>SUMIFS(Raw!$I:$I, Raw!$A:$A, Dispositions!AKT$14, Raw!$F:$F, Dispositions!$C23, Raw!$H:$H, "E05")</f>
        <v>0</v>
      </c>
      <c r="AKU23" s="52">
        <f>SUMIFS(Raw!$I:$I, Raw!$A:$A, Dispositions!AKU$14, Raw!$F:$F, Dispositions!$C23, Raw!$H:$H, "E05")</f>
        <v>0</v>
      </c>
      <c r="AKV23" s="52">
        <f>SUMIFS(Raw!$I:$I, Raw!$A:$A, Dispositions!AKV$14, Raw!$F:$F, Dispositions!$C23, Raw!$H:$H, "E05")</f>
        <v>0</v>
      </c>
      <c r="AKW23" s="52">
        <f>SUMIFS(Raw!$I:$I, Raw!$A:$A, Dispositions!AKW$14, Raw!$F:$F, Dispositions!$C23, Raw!$H:$H, "E05")</f>
        <v>0</v>
      </c>
      <c r="AKX23" s="52">
        <f>SUMIFS(Raw!$I:$I, Raw!$A:$A, Dispositions!AKX$14, Raw!$F:$F, Dispositions!$C23, Raw!$H:$H, "E05")</f>
        <v>0</v>
      </c>
      <c r="AKY23" s="52">
        <f>SUMIFS(Raw!$I:$I, Raw!$A:$A, Dispositions!AKY$14, Raw!$F:$F, Dispositions!$C23, Raw!$H:$H, "E05")</f>
        <v>0</v>
      </c>
      <c r="AKZ23" s="53">
        <f>SUMIFS(Raw!$I:$I, Raw!$A:$A, Dispositions!AKZ$14, Raw!$F:$F, Dispositions!$C23, Raw!$H:$H, "E05")</f>
        <v>0</v>
      </c>
      <c r="ALB23" s="51">
        <f>SUMIFS(Raw!$I:$I, Raw!$A:$A, Dispositions!ALB$14, Raw!$F:$F, Dispositions!$C23, Raw!$H:$H, "E12")</f>
        <v>0</v>
      </c>
      <c r="ALC23" s="52">
        <f>SUMIFS(Raw!$I:$I, Raw!$A:$A, Dispositions!ALC$14, Raw!$F:$F, Dispositions!$C23, Raw!$H:$H, "E12")</f>
        <v>0</v>
      </c>
      <c r="ALD23" s="52">
        <f>SUMIFS(Raw!$I:$I, Raw!$A:$A, Dispositions!ALD$14, Raw!$F:$F, Dispositions!$C23, Raw!$H:$H, "E12")</f>
        <v>0</v>
      </c>
      <c r="ALE23" s="52">
        <f>SUMIFS(Raw!$I:$I, Raw!$A:$A, Dispositions!ALE$14, Raw!$F:$F, Dispositions!$C23, Raw!$H:$H, "E12")</f>
        <v>0</v>
      </c>
      <c r="ALF23" s="52">
        <f>SUMIFS(Raw!$I:$I, Raw!$A:$A, Dispositions!ALF$14, Raw!$F:$F, Dispositions!$C23, Raw!$H:$H, "E12")</f>
        <v>0</v>
      </c>
      <c r="ALG23" s="52">
        <f>SUMIFS(Raw!$I:$I, Raw!$A:$A, Dispositions!ALG$14, Raw!$F:$F, Dispositions!$C23, Raw!$H:$H, "E12")</f>
        <v>0</v>
      </c>
      <c r="ALH23" s="53">
        <f>SUMIFS(Raw!$I:$I, Raw!$A:$A, Dispositions!ALH$14, Raw!$F:$F, Dispositions!$C23, Raw!$H:$H, "E12")</f>
        <v>0</v>
      </c>
      <c r="ALJ23" s="51">
        <f>SUMIFS(Raw!$I:$I, Raw!$A:$A, Dispositions!ALJ$14, Raw!$F:$F, Dispositions!$C23, Raw!$H:$H, "E13")</f>
        <v>0</v>
      </c>
      <c r="ALK23" s="52">
        <f>SUMIFS(Raw!$I:$I, Raw!$A:$A, Dispositions!ALK$14, Raw!$F:$F, Dispositions!$C23, Raw!$H:$H, "E13")</f>
        <v>0</v>
      </c>
      <c r="ALL23" s="52">
        <f>SUMIFS(Raw!$I:$I, Raw!$A:$A, Dispositions!ALL$14, Raw!$F:$F, Dispositions!$C23, Raw!$H:$H, "E13")</f>
        <v>0</v>
      </c>
      <c r="ALM23" s="52">
        <f>SUMIFS(Raw!$I:$I, Raw!$A:$A, Dispositions!ALM$14, Raw!$F:$F, Dispositions!$C23, Raw!$H:$H, "E13")</f>
        <v>0</v>
      </c>
      <c r="ALN23" s="52">
        <f>SUMIFS(Raw!$I:$I, Raw!$A:$A, Dispositions!ALN$14, Raw!$F:$F, Dispositions!$C23, Raw!$H:$H, "E13")</f>
        <v>0</v>
      </c>
      <c r="ALO23" s="52">
        <f>SUMIFS(Raw!$I:$I, Raw!$A:$A, Dispositions!ALO$14, Raw!$F:$F, Dispositions!$C23, Raw!$H:$H, "E13")</f>
        <v>0</v>
      </c>
      <c r="ALP23" s="53">
        <f>SUMIFS(Raw!$I:$I, Raw!$A:$A, Dispositions!ALP$14, Raw!$F:$F, Dispositions!$C23, Raw!$H:$H, "E13")</f>
        <v>0</v>
      </c>
      <c r="ALR23" s="51">
        <f>SUMIFS(Raw!$I:$I, Raw!$A:$A, Dispositions!ALR$14, Raw!$F:$F, Dispositions!$C23, Raw!$H:$H, "E14")</f>
        <v>0</v>
      </c>
      <c r="ALS23" s="52">
        <f>SUMIFS(Raw!$I:$I, Raw!$A:$A, Dispositions!ALS$14, Raw!$F:$F, Dispositions!$C23, Raw!$H:$H, "E14")</f>
        <v>0</v>
      </c>
      <c r="ALT23" s="52">
        <f>SUMIFS(Raw!$I:$I, Raw!$A:$A, Dispositions!ALT$14, Raw!$F:$F, Dispositions!$C23, Raw!$H:$H, "E14")</f>
        <v>0</v>
      </c>
      <c r="ALU23" s="52">
        <f>SUMIFS(Raw!$I:$I, Raw!$A:$A, Dispositions!ALU$14, Raw!$F:$F, Dispositions!$C23, Raw!$H:$H, "E14")</f>
        <v>0</v>
      </c>
      <c r="ALV23" s="52">
        <f>SUMIFS(Raw!$I:$I, Raw!$A:$A, Dispositions!ALV$14, Raw!$F:$F, Dispositions!$C23, Raw!$H:$H, "E14")</f>
        <v>0</v>
      </c>
      <c r="ALW23" s="52">
        <f>SUMIFS(Raw!$I:$I, Raw!$A:$A, Dispositions!ALW$14, Raw!$F:$F, Dispositions!$C23, Raw!$H:$H, "E14")</f>
        <v>0</v>
      </c>
      <c r="ALX23" s="53">
        <f>SUMIFS(Raw!$I:$I, Raw!$A:$A, Dispositions!ALX$14, Raw!$F:$F, Dispositions!$C23, Raw!$H:$H, "E14")</f>
        <v>0</v>
      </c>
      <c r="ALZ23" s="51">
        <f>SUMIFS(Raw!$I:$I, Raw!$A:$A, Dispositions!ALZ$14, Raw!$F:$F, Dispositions!$C23, Raw!$H:$H, "E15")</f>
        <v>0</v>
      </c>
      <c r="AMA23" s="52">
        <f>SUMIFS(Raw!$I:$I, Raw!$A:$A, Dispositions!AMA$14, Raw!$F:$F, Dispositions!$C23, Raw!$H:$H, "E15")</f>
        <v>0</v>
      </c>
      <c r="AMB23" s="52">
        <f>SUMIFS(Raw!$I:$I, Raw!$A:$A, Dispositions!AMB$14, Raw!$F:$F, Dispositions!$C23, Raw!$H:$H, "E15")</f>
        <v>0</v>
      </c>
      <c r="AMC23" s="52">
        <f>SUMIFS(Raw!$I:$I, Raw!$A:$A, Dispositions!AMC$14, Raw!$F:$F, Dispositions!$C23, Raw!$H:$H, "E15")</f>
        <v>0</v>
      </c>
      <c r="AMD23" s="52">
        <f>SUMIFS(Raw!$I:$I, Raw!$A:$A, Dispositions!AMD$14, Raw!$F:$F, Dispositions!$C23, Raw!$H:$H, "E15")</f>
        <v>0</v>
      </c>
      <c r="AME23" s="52">
        <f>SUMIFS(Raw!$I:$I, Raw!$A:$A, Dispositions!AME$14, Raw!$F:$F, Dispositions!$C23, Raw!$H:$H, "E15")</f>
        <v>0</v>
      </c>
      <c r="AMF23" s="53">
        <f>SUMIFS(Raw!$I:$I, Raw!$A:$A, Dispositions!AMF$14, Raw!$F:$F, Dispositions!$C23, Raw!$H:$H, "E15")</f>
        <v>0</v>
      </c>
      <c r="AMH23" s="51">
        <f>SUMIFS(Raw!$I:$I, Raw!$A:$A, Dispositions!AMH$14, Raw!$F:$F, Dispositions!$C23, Raw!$H:$H, "E16")</f>
        <v>0</v>
      </c>
      <c r="AMI23" s="52">
        <f>SUMIFS(Raw!$I:$I, Raw!$A:$A, Dispositions!AMI$14, Raw!$F:$F, Dispositions!$C23, Raw!$H:$H, "E16")</f>
        <v>0</v>
      </c>
      <c r="AMJ23" s="52">
        <f>SUMIFS(Raw!$I:$I, Raw!$A:$A, Dispositions!AMJ$14, Raw!$F:$F, Dispositions!$C23, Raw!$H:$H, "E16")</f>
        <v>0</v>
      </c>
      <c r="AMK23" s="52">
        <f>SUMIFS(Raw!$I:$I, Raw!$A:$A, Dispositions!AMK$14, Raw!$F:$F, Dispositions!$C23, Raw!$H:$H, "E16")</f>
        <v>0</v>
      </c>
      <c r="AML23" s="52">
        <f>SUMIFS(Raw!$I:$I, Raw!$A:$A, Dispositions!AML$14, Raw!$F:$F, Dispositions!$C23, Raw!$H:$H, "E16")</f>
        <v>0</v>
      </c>
      <c r="AMM23" s="52">
        <f>SUMIFS(Raw!$I:$I, Raw!$A:$A, Dispositions!AMM$14, Raw!$F:$F, Dispositions!$C23, Raw!$H:$H, "E16")</f>
        <v>0</v>
      </c>
      <c r="AMN23" s="53">
        <f>SUMIFS(Raw!$I:$I, Raw!$A:$A, Dispositions!AMN$14, Raw!$F:$F, Dispositions!$C23, Raw!$H:$H, "E16")</f>
        <v>0</v>
      </c>
      <c r="AMP23" s="51">
        <f>SUMIFS(Raw!$I:$I, Raw!$A:$A, Dispositions!AMP$14, Raw!$F:$F, Dispositions!$C23, Raw!$H:$H, "E18")</f>
        <v>0</v>
      </c>
      <c r="AMQ23" s="52">
        <f>SUMIFS(Raw!$I:$I, Raw!$A:$A, Dispositions!AMQ$14, Raw!$F:$F, Dispositions!$C23, Raw!$H:$H, "E18")</f>
        <v>0</v>
      </c>
      <c r="AMR23" s="52">
        <f>SUMIFS(Raw!$I:$I, Raw!$A:$A, Dispositions!AMR$14, Raw!$F:$F, Dispositions!$C23, Raw!$H:$H, "E18")</f>
        <v>0</v>
      </c>
      <c r="AMS23" s="52">
        <f>SUMIFS(Raw!$I:$I, Raw!$A:$A, Dispositions!AMS$14, Raw!$F:$F, Dispositions!$C23, Raw!$H:$H, "E18")</f>
        <v>0</v>
      </c>
      <c r="AMT23" s="52">
        <f>SUMIFS(Raw!$I:$I, Raw!$A:$A, Dispositions!AMT$14, Raw!$F:$F, Dispositions!$C23, Raw!$H:$H, "E18")</f>
        <v>0</v>
      </c>
      <c r="AMU23" s="52">
        <f>SUMIFS(Raw!$I:$I, Raw!$A:$A, Dispositions!AMU$14, Raw!$F:$F, Dispositions!$C23, Raw!$H:$H, "E18")</f>
        <v>0</v>
      </c>
      <c r="AMV23" s="53">
        <f>SUMIFS(Raw!$I:$I, Raw!$A:$A, Dispositions!AMV$14, Raw!$F:$F, Dispositions!$C23, Raw!$H:$H, "E18")</f>
        <v>0</v>
      </c>
      <c r="AMX23" s="51">
        <f>SUMIFS(Raw!$I:$I, Raw!$A:$A, Dispositions!AMX$14, Raw!$F:$F, Dispositions!$C23, Raw!$H:$H, "E34")</f>
        <v>0</v>
      </c>
      <c r="AMY23" s="52">
        <f>SUMIFS(Raw!$I:$I, Raw!$A:$A, Dispositions!AMY$14, Raw!$F:$F, Dispositions!$C23, Raw!$H:$H, "E34")</f>
        <v>0</v>
      </c>
      <c r="AMZ23" s="52">
        <f>SUMIFS(Raw!$I:$I, Raw!$A:$A, Dispositions!AMZ$14, Raw!$F:$F, Dispositions!$C23, Raw!$H:$H, "E34")</f>
        <v>0</v>
      </c>
      <c r="ANA23" s="52">
        <f>SUMIFS(Raw!$I:$I, Raw!$A:$A, Dispositions!ANA$14, Raw!$F:$F, Dispositions!$C23, Raw!$H:$H, "E34")</f>
        <v>0</v>
      </c>
      <c r="ANB23" s="52">
        <f>SUMIFS(Raw!$I:$I, Raw!$A:$A, Dispositions!ANB$14, Raw!$F:$F, Dispositions!$C23, Raw!$H:$H, "E34")</f>
        <v>0</v>
      </c>
      <c r="ANC23" s="52">
        <f>SUMIFS(Raw!$I:$I, Raw!$A:$A, Dispositions!ANC$14, Raw!$F:$F, Dispositions!$C23, Raw!$H:$H, "E34")</f>
        <v>0</v>
      </c>
      <c r="AND23" s="53">
        <f>SUMIFS(Raw!$I:$I, Raw!$A:$A, Dispositions!AND$14, Raw!$F:$F, Dispositions!$C23, Raw!$H:$H, "E34")</f>
        <v>0</v>
      </c>
      <c r="ANF23" s="51">
        <f>SUMIFS(Raw!$I:$I, Raw!$A:$A, Dispositions!ANF$14, Raw!$F:$F, Dispositions!$C23, Raw!$H:$H, "E02")</f>
        <v>0</v>
      </c>
      <c r="ANG23" s="52">
        <f>SUMIFS(Raw!$I:$I, Raw!$A:$A, Dispositions!ANG$14, Raw!$F:$F, Dispositions!$C23, Raw!$H:$H, "E02")</f>
        <v>0</v>
      </c>
      <c r="ANH23" s="52">
        <f>SUMIFS(Raw!$I:$I, Raw!$A:$A, Dispositions!ANH$14, Raw!$F:$F, Dispositions!$C23, Raw!$H:$H, "E02")</f>
        <v>0</v>
      </c>
      <c r="ANI23" s="52">
        <f>SUMIFS(Raw!$I:$I, Raw!$A:$A, Dispositions!ANI$14, Raw!$F:$F, Dispositions!$C23, Raw!$H:$H, "E02")</f>
        <v>0</v>
      </c>
      <c r="ANJ23" s="52">
        <f>SUMIFS(Raw!$I:$I, Raw!$A:$A, Dispositions!ANJ$14, Raw!$F:$F, Dispositions!$C23, Raw!$H:$H, "E02")</f>
        <v>0</v>
      </c>
      <c r="ANK23" s="52">
        <f>SUMIFS(Raw!$I:$I, Raw!$A:$A, Dispositions!ANK$14, Raw!$F:$F, Dispositions!$C23, Raw!$H:$H, "E02")</f>
        <v>0</v>
      </c>
      <c r="ANL23" s="53">
        <f>SUMIFS(Raw!$I:$I, Raw!$A:$A, Dispositions!ANL$14, Raw!$F:$F, Dispositions!$C23, Raw!$H:$H, "E02")</f>
        <v>0</v>
      </c>
      <c r="ANN23" s="51">
        <f>SUMIFS(Raw!$I:$I, Raw!$A:$A, Dispositions!ANN$14, Raw!$F:$F, Dispositions!$C23, Raw!$H:$H, "E03")</f>
        <v>0</v>
      </c>
      <c r="ANO23" s="52">
        <f>SUMIFS(Raw!$I:$I, Raw!$A:$A, Dispositions!ANO$14, Raw!$F:$F, Dispositions!$C23, Raw!$H:$H, "E03")</f>
        <v>0</v>
      </c>
      <c r="ANP23" s="52">
        <f>SUMIFS(Raw!$I:$I, Raw!$A:$A, Dispositions!ANP$14, Raw!$F:$F, Dispositions!$C23, Raw!$H:$H, "E03")</f>
        <v>0</v>
      </c>
      <c r="ANQ23" s="52">
        <f>SUMIFS(Raw!$I:$I, Raw!$A:$A, Dispositions!ANQ$14, Raw!$F:$F, Dispositions!$C23, Raw!$H:$H, "E03")</f>
        <v>0</v>
      </c>
      <c r="ANR23" s="52">
        <f>SUMIFS(Raw!$I:$I, Raw!$A:$A, Dispositions!ANR$14, Raw!$F:$F, Dispositions!$C23, Raw!$H:$H, "E03")</f>
        <v>0</v>
      </c>
      <c r="ANS23" s="52">
        <f>SUMIFS(Raw!$I:$I, Raw!$A:$A, Dispositions!ANS$14, Raw!$F:$F, Dispositions!$C23, Raw!$H:$H, "E03")</f>
        <v>0</v>
      </c>
      <c r="ANT23" s="53">
        <f>SUMIFS(Raw!$I:$I, Raw!$A:$A, Dispositions!ANT$14, Raw!$F:$F, Dispositions!$C23, Raw!$H:$H, "E03")</f>
        <v>0</v>
      </c>
      <c r="ANV23" s="51">
        <f>SUMIFS(Raw!$I:$I, Raw!$A:$A, Dispositions!ANV$14, Raw!$F:$F, Dispositions!$C23, Raw!$H:$H, "E05")</f>
        <v>0</v>
      </c>
      <c r="ANW23" s="52">
        <f>SUMIFS(Raw!$I:$I, Raw!$A:$A, Dispositions!ANW$14, Raw!$F:$F, Dispositions!$C23, Raw!$H:$H, "E05")</f>
        <v>0</v>
      </c>
      <c r="ANX23" s="52">
        <f>SUMIFS(Raw!$I:$I, Raw!$A:$A, Dispositions!ANX$14, Raw!$F:$F, Dispositions!$C23, Raw!$H:$H, "E05")</f>
        <v>0</v>
      </c>
      <c r="ANY23" s="52">
        <f>SUMIFS(Raw!$I:$I, Raw!$A:$A, Dispositions!ANY$14, Raw!$F:$F, Dispositions!$C23, Raw!$H:$H, "E05")</f>
        <v>0</v>
      </c>
      <c r="ANZ23" s="52">
        <f>SUMIFS(Raw!$I:$I, Raw!$A:$A, Dispositions!ANZ$14, Raw!$F:$F, Dispositions!$C23, Raw!$H:$H, "E05")</f>
        <v>0</v>
      </c>
      <c r="AOA23" s="52">
        <f>SUMIFS(Raw!$I:$I, Raw!$A:$A, Dispositions!AOA$14, Raw!$F:$F, Dispositions!$C23, Raw!$H:$H, "E05")</f>
        <v>0</v>
      </c>
      <c r="AOB23" s="53">
        <f>SUMIFS(Raw!$I:$I, Raw!$A:$A, Dispositions!AOB$14, Raw!$F:$F, Dispositions!$C23, Raw!$H:$H, "E05")</f>
        <v>0</v>
      </c>
      <c r="AOD23" s="51">
        <f>SUMIFS(Raw!$I:$I, Raw!$A:$A, Dispositions!AOD$14, Raw!$F:$F, Dispositions!$C23, Raw!$H:$H, "E12")</f>
        <v>0</v>
      </c>
      <c r="AOE23" s="52">
        <f>SUMIFS(Raw!$I:$I, Raw!$A:$A, Dispositions!AOE$14, Raw!$F:$F, Dispositions!$C23, Raw!$H:$H, "E12")</f>
        <v>0</v>
      </c>
      <c r="AOF23" s="52">
        <f>SUMIFS(Raw!$I:$I, Raw!$A:$A, Dispositions!AOF$14, Raw!$F:$F, Dispositions!$C23, Raw!$H:$H, "E12")</f>
        <v>0</v>
      </c>
      <c r="AOG23" s="52">
        <f>SUMIFS(Raw!$I:$I, Raw!$A:$A, Dispositions!AOG$14, Raw!$F:$F, Dispositions!$C23, Raw!$H:$H, "E12")</f>
        <v>0</v>
      </c>
      <c r="AOH23" s="52">
        <f>SUMIFS(Raw!$I:$I, Raw!$A:$A, Dispositions!AOH$14, Raw!$F:$F, Dispositions!$C23, Raw!$H:$H, "E12")</f>
        <v>0</v>
      </c>
      <c r="AOI23" s="52">
        <f>SUMIFS(Raw!$I:$I, Raw!$A:$A, Dispositions!AOI$14, Raw!$F:$F, Dispositions!$C23, Raw!$H:$H, "E12")</f>
        <v>0</v>
      </c>
      <c r="AOJ23" s="53">
        <f>SUMIFS(Raw!$I:$I, Raw!$A:$A, Dispositions!AOJ$14, Raw!$F:$F, Dispositions!$C23, Raw!$H:$H, "E12")</f>
        <v>0</v>
      </c>
      <c r="AOL23" s="51">
        <f>SUMIFS(Raw!$I:$I, Raw!$A:$A, Dispositions!AOL$14, Raw!$F:$F, Dispositions!$C23, Raw!$H:$H, "E13")</f>
        <v>0</v>
      </c>
      <c r="AOM23" s="52">
        <f>SUMIFS(Raw!$I:$I, Raw!$A:$A, Dispositions!AOM$14, Raw!$F:$F, Dispositions!$C23, Raw!$H:$H, "E13")</f>
        <v>0</v>
      </c>
      <c r="AON23" s="52">
        <f>SUMIFS(Raw!$I:$I, Raw!$A:$A, Dispositions!AON$14, Raw!$F:$F, Dispositions!$C23, Raw!$H:$H, "E13")</f>
        <v>0</v>
      </c>
      <c r="AOO23" s="52">
        <f>SUMIFS(Raw!$I:$I, Raw!$A:$A, Dispositions!AOO$14, Raw!$F:$F, Dispositions!$C23, Raw!$H:$H, "E13")</f>
        <v>0</v>
      </c>
      <c r="AOP23" s="52">
        <f>SUMIFS(Raw!$I:$I, Raw!$A:$A, Dispositions!AOP$14, Raw!$F:$F, Dispositions!$C23, Raw!$H:$H, "E13")</f>
        <v>0</v>
      </c>
      <c r="AOQ23" s="52">
        <f>SUMIFS(Raw!$I:$I, Raw!$A:$A, Dispositions!AOQ$14, Raw!$F:$F, Dispositions!$C23, Raw!$H:$H, "E13")</f>
        <v>0</v>
      </c>
      <c r="AOR23" s="53">
        <f>SUMIFS(Raw!$I:$I, Raw!$A:$A, Dispositions!AOR$14, Raw!$F:$F, Dispositions!$C23, Raw!$H:$H, "E13")</f>
        <v>0</v>
      </c>
      <c r="AOT23" s="51">
        <f>SUMIFS(Raw!$I:$I, Raw!$A:$A, Dispositions!AOT$14, Raw!$F:$F, Dispositions!$C23, Raw!$H:$H, "E14")</f>
        <v>0</v>
      </c>
      <c r="AOU23" s="52">
        <f>SUMIFS(Raw!$I:$I, Raw!$A:$A, Dispositions!AOU$14, Raw!$F:$F, Dispositions!$C23, Raw!$H:$H, "E14")</f>
        <v>0</v>
      </c>
      <c r="AOV23" s="52">
        <f>SUMIFS(Raw!$I:$I, Raw!$A:$A, Dispositions!AOV$14, Raw!$F:$F, Dispositions!$C23, Raw!$H:$H, "E14")</f>
        <v>0</v>
      </c>
      <c r="AOW23" s="52">
        <f>SUMIFS(Raw!$I:$I, Raw!$A:$A, Dispositions!AOW$14, Raw!$F:$F, Dispositions!$C23, Raw!$H:$H, "E14")</f>
        <v>0</v>
      </c>
      <c r="AOX23" s="52">
        <f>SUMIFS(Raw!$I:$I, Raw!$A:$A, Dispositions!AOX$14, Raw!$F:$F, Dispositions!$C23, Raw!$H:$H, "E14")</f>
        <v>0</v>
      </c>
      <c r="AOY23" s="52">
        <f>SUMIFS(Raw!$I:$I, Raw!$A:$A, Dispositions!AOY$14, Raw!$F:$F, Dispositions!$C23, Raw!$H:$H, "E14")</f>
        <v>0</v>
      </c>
      <c r="AOZ23" s="53">
        <f>SUMIFS(Raw!$I:$I, Raw!$A:$A, Dispositions!AOZ$14, Raw!$F:$F, Dispositions!$C23, Raw!$H:$H, "E14")</f>
        <v>0</v>
      </c>
      <c r="APB23" s="51">
        <f>SUMIFS(Raw!$I:$I, Raw!$A:$A, Dispositions!APB$14, Raw!$F:$F, Dispositions!$C23, Raw!$H:$H, "E15")</f>
        <v>0</v>
      </c>
      <c r="APC23" s="52">
        <f>SUMIFS(Raw!$I:$I, Raw!$A:$A, Dispositions!APC$14, Raw!$F:$F, Dispositions!$C23, Raw!$H:$H, "E15")</f>
        <v>0</v>
      </c>
      <c r="APD23" s="52">
        <f>SUMIFS(Raw!$I:$I, Raw!$A:$A, Dispositions!APD$14, Raw!$F:$F, Dispositions!$C23, Raw!$H:$H, "E15")</f>
        <v>0</v>
      </c>
      <c r="APE23" s="52">
        <f>SUMIFS(Raw!$I:$I, Raw!$A:$A, Dispositions!APE$14, Raw!$F:$F, Dispositions!$C23, Raw!$H:$H, "E15")</f>
        <v>0</v>
      </c>
      <c r="APF23" s="52">
        <f>SUMIFS(Raw!$I:$I, Raw!$A:$A, Dispositions!APF$14, Raw!$F:$F, Dispositions!$C23, Raw!$H:$H, "E15")</f>
        <v>0</v>
      </c>
      <c r="APG23" s="52">
        <f>SUMIFS(Raw!$I:$I, Raw!$A:$A, Dispositions!APG$14, Raw!$F:$F, Dispositions!$C23, Raw!$H:$H, "E15")</f>
        <v>0</v>
      </c>
      <c r="APH23" s="53">
        <f>SUMIFS(Raw!$I:$I, Raw!$A:$A, Dispositions!APH$14, Raw!$F:$F, Dispositions!$C23, Raw!$H:$H, "E15")</f>
        <v>0</v>
      </c>
      <c r="APJ23" s="51">
        <f>SUMIFS(Raw!$I:$I, Raw!$A:$A, Dispositions!APJ$14, Raw!$F:$F, Dispositions!$C23, Raw!$H:$H, "E16")</f>
        <v>0</v>
      </c>
      <c r="APK23" s="52">
        <f>SUMIFS(Raw!$I:$I, Raw!$A:$A, Dispositions!APK$14, Raw!$F:$F, Dispositions!$C23, Raw!$H:$H, "E16")</f>
        <v>0</v>
      </c>
      <c r="APL23" s="52">
        <f>SUMIFS(Raw!$I:$I, Raw!$A:$A, Dispositions!APL$14, Raw!$F:$F, Dispositions!$C23, Raw!$H:$H, "E16")</f>
        <v>0</v>
      </c>
      <c r="APM23" s="52">
        <f>SUMIFS(Raw!$I:$I, Raw!$A:$A, Dispositions!APM$14, Raw!$F:$F, Dispositions!$C23, Raw!$H:$H, "E16")</f>
        <v>0</v>
      </c>
      <c r="APN23" s="52">
        <f>SUMIFS(Raw!$I:$I, Raw!$A:$A, Dispositions!APN$14, Raw!$F:$F, Dispositions!$C23, Raw!$H:$H, "E16")</f>
        <v>0</v>
      </c>
      <c r="APO23" s="52">
        <f>SUMIFS(Raw!$I:$I, Raw!$A:$A, Dispositions!APO$14, Raw!$F:$F, Dispositions!$C23, Raw!$H:$H, "E16")</f>
        <v>0</v>
      </c>
      <c r="APP23" s="53">
        <f>SUMIFS(Raw!$I:$I, Raw!$A:$A, Dispositions!APP$14, Raw!$F:$F, Dispositions!$C23, Raw!$H:$H, "E16")</f>
        <v>0</v>
      </c>
      <c r="APR23" s="51">
        <f>SUMIFS(Raw!$I:$I, Raw!$A:$A, Dispositions!APR$14, Raw!$F:$F, Dispositions!$C23, Raw!$H:$H, "E18")</f>
        <v>0</v>
      </c>
      <c r="APS23" s="52">
        <f>SUMIFS(Raw!$I:$I, Raw!$A:$A, Dispositions!APS$14, Raw!$F:$F, Dispositions!$C23, Raw!$H:$H, "E18")</f>
        <v>0</v>
      </c>
      <c r="APT23" s="52">
        <f>SUMIFS(Raw!$I:$I, Raw!$A:$A, Dispositions!APT$14, Raw!$F:$F, Dispositions!$C23, Raw!$H:$H, "E18")</f>
        <v>0</v>
      </c>
      <c r="APU23" s="52">
        <f>SUMIFS(Raw!$I:$I, Raw!$A:$A, Dispositions!APU$14, Raw!$F:$F, Dispositions!$C23, Raw!$H:$H, "E18")</f>
        <v>0</v>
      </c>
      <c r="APV23" s="52">
        <f>SUMIFS(Raw!$I:$I, Raw!$A:$A, Dispositions!APV$14, Raw!$F:$F, Dispositions!$C23, Raw!$H:$H, "E18")</f>
        <v>0</v>
      </c>
      <c r="APW23" s="52">
        <f>SUMIFS(Raw!$I:$I, Raw!$A:$A, Dispositions!APW$14, Raw!$F:$F, Dispositions!$C23, Raw!$H:$H, "E18")</f>
        <v>0</v>
      </c>
      <c r="APX23" s="53">
        <f>SUMIFS(Raw!$I:$I, Raw!$A:$A, Dispositions!APX$14, Raw!$F:$F, Dispositions!$C23, Raw!$H:$H, "E18")</f>
        <v>0</v>
      </c>
      <c r="APZ23" s="51">
        <f>SUMIFS(Raw!$I:$I, Raw!$A:$A, Dispositions!APZ$14, Raw!$F:$F, Dispositions!$C23, Raw!$H:$H, "E34")</f>
        <v>0</v>
      </c>
      <c r="AQA23" s="52">
        <f>SUMIFS(Raw!$I:$I, Raw!$A:$A, Dispositions!AQA$14, Raw!$F:$F, Dispositions!$C23, Raw!$H:$H, "E34")</f>
        <v>0</v>
      </c>
      <c r="AQB23" s="52">
        <f>SUMIFS(Raw!$I:$I, Raw!$A:$A, Dispositions!AQB$14, Raw!$F:$F, Dispositions!$C23, Raw!$H:$H, "E34")</f>
        <v>0</v>
      </c>
      <c r="AQC23" s="52">
        <f>SUMIFS(Raw!$I:$I, Raw!$A:$A, Dispositions!AQC$14, Raw!$F:$F, Dispositions!$C23, Raw!$H:$H, "E34")</f>
        <v>0</v>
      </c>
      <c r="AQD23" s="52">
        <f>SUMIFS(Raw!$I:$I, Raw!$A:$A, Dispositions!AQD$14, Raw!$F:$F, Dispositions!$C23, Raw!$H:$H, "E34")</f>
        <v>0</v>
      </c>
      <c r="AQE23" s="52">
        <f>SUMIFS(Raw!$I:$I, Raw!$A:$A, Dispositions!AQE$14, Raw!$F:$F, Dispositions!$C23, Raw!$H:$H, "E34")</f>
        <v>0</v>
      </c>
      <c r="AQF23" s="53">
        <f>SUMIFS(Raw!$I:$I, Raw!$A:$A, Dispositions!AQF$14, Raw!$F:$F, Dispositions!$C23, Raw!$H:$H, "E34")</f>
        <v>0</v>
      </c>
      <c r="AQH23" s="51">
        <f>SUMIFS(Raw!$I:$I, Raw!$A:$A, Dispositions!AQH$14, Raw!$F:$F, Dispositions!$C23, Raw!$H:$H, "E02")</f>
        <v>0</v>
      </c>
      <c r="AQI23" s="52">
        <f>SUMIFS(Raw!$I:$I, Raw!$A:$A, Dispositions!AQI$14, Raw!$F:$F, Dispositions!$C23, Raw!$H:$H, "E02")</f>
        <v>0</v>
      </c>
      <c r="AQJ23" s="52">
        <f>SUMIFS(Raw!$I:$I, Raw!$A:$A, Dispositions!AQJ$14, Raw!$F:$F, Dispositions!$C23, Raw!$H:$H, "E02")</f>
        <v>0</v>
      </c>
      <c r="AQK23" s="52">
        <f>SUMIFS(Raw!$I:$I, Raw!$A:$A, Dispositions!AQK$14, Raw!$F:$F, Dispositions!$C23, Raw!$H:$H, "E02")</f>
        <v>0</v>
      </c>
      <c r="AQL23" s="52">
        <f>SUMIFS(Raw!$I:$I, Raw!$A:$A, Dispositions!AQL$14, Raw!$F:$F, Dispositions!$C23, Raw!$H:$H, "E02")</f>
        <v>0</v>
      </c>
      <c r="AQM23" s="52">
        <f>SUMIFS(Raw!$I:$I, Raw!$A:$A, Dispositions!AQM$14, Raw!$F:$F, Dispositions!$C23, Raw!$H:$H, "E02")</f>
        <v>0</v>
      </c>
      <c r="AQN23" s="53">
        <f>SUMIFS(Raw!$I:$I, Raw!$A:$A, Dispositions!AQN$14, Raw!$F:$F, Dispositions!$C23, Raw!$H:$H, "E02")</f>
        <v>0</v>
      </c>
      <c r="AQP23" s="51">
        <f>SUMIFS(Raw!$I:$I, Raw!$A:$A, Dispositions!AQP$14, Raw!$F:$F, Dispositions!$C23, Raw!$H:$H, "E03")</f>
        <v>0</v>
      </c>
      <c r="AQQ23" s="52">
        <f>SUMIFS(Raw!$I:$I, Raw!$A:$A, Dispositions!AQQ$14, Raw!$F:$F, Dispositions!$C23, Raw!$H:$H, "E03")</f>
        <v>0</v>
      </c>
      <c r="AQR23" s="52">
        <f>SUMIFS(Raw!$I:$I, Raw!$A:$A, Dispositions!AQR$14, Raw!$F:$F, Dispositions!$C23, Raw!$H:$H, "E03")</f>
        <v>0</v>
      </c>
      <c r="AQS23" s="52">
        <f>SUMIFS(Raw!$I:$I, Raw!$A:$A, Dispositions!AQS$14, Raw!$F:$F, Dispositions!$C23, Raw!$H:$H, "E03")</f>
        <v>0</v>
      </c>
      <c r="AQT23" s="52">
        <f>SUMIFS(Raw!$I:$I, Raw!$A:$A, Dispositions!AQT$14, Raw!$F:$F, Dispositions!$C23, Raw!$H:$H, "E03")</f>
        <v>0</v>
      </c>
      <c r="AQU23" s="52">
        <f>SUMIFS(Raw!$I:$I, Raw!$A:$A, Dispositions!AQU$14, Raw!$F:$F, Dispositions!$C23, Raw!$H:$H, "E03")</f>
        <v>0</v>
      </c>
      <c r="AQV23" s="53">
        <f>SUMIFS(Raw!$I:$I, Raw!$A:$A, Dispositions!AQV$14, Raw!$F:$F, Dispositions!$C23, Raw!$H:$H, "E03")</f>
        <v>0</v>
      </c>
      <c r="AQX23" s="51">
        <f>SUMIFS(Raw!$I:$I, Raw!$A:$A, Dispositions!AQX$14, Raw!$F:$F, Dispositions!$C23, Raw!$H:$H, "E05")</f>
        <v>0</v>
      </c>
      <c r="AQY23" s="52">
        <f>SUMIFS(Raw!$I:$I, Raw!$A:$A, Dispositions!AQY$14, Raw!$F:$F, Dispositions!$C23, Raw!$H:$H, "E05")</f>
        <v>0</v>
      </c>
      <c r="AQZ23" s="52">
        <f>SUMIFS(Raw!$I:$I, Raw!$A:$A, Dispositions!AQZ$14, Raw!$F:$F, Dispositions!$C23, Raw!$H:$H, "E05")</f>
        <v>0</v>
      </c>
      <c r="ARA23" s="52">
        <f>SUMIFS(Raw!$I:$I, Raw!$A:$A, Dispositions!ARA$14, Raw!$F:$F, Dispositions!$C23, Raw!$H:$H, "E05")</f>
        <v>0</v>
      </c>
      <c r="ARB23" s="52">
        <f>SUMIFS(Raw!$I:$I, Raw!$A:$A, Dispositions!ARB$14, Raw!$F:$F, Dispositions!$C23, Raw!$H:$H, "E05")</f>
        <v>0</v>
      </c>
      <c r="ARC23" s="52">
        <f>SUMIFS(Raw!$I:$I, Raw!$A:$A, Dispositions!ARC$14, Raw!$F:$F, Dispositions!$C23, Raw!$H:$H, "E05")</f>
        <v>0</v>
      </c>
      <c r="ARD23" s="53">
        <f>SUMIFS(Raw!$I:$I, Raw!$A:$A, Dispositions!ARD$14, Raw!$F:$F, Dispositions!$C23, Raw!$H:$H, "E05")</f>
        <v>0</v>
      </c>
      <c r="ARF23" s="51">
        <f>SUMIFS(Raw!$I:$I, Raw!$A:$A, Dispositions!ARF$14, Raw!$F:$F, Dispositions!$C23, Raw!$H:$H, "E12")</f>
        <v>0</v>
      </c>
      <c r="ARG23" s="52">
        <f>SUMIFS(Raw!$I:$I, Raw!$A:$A, Dispositions!ARG$14, Raw!$F:$F, Dispositions!$C23, Raw!$H:$H, "E12")</f>
        <v>0</v>
      </c>
      <c r="ARH23" s="52">
        <f>SUMIFS(Raw!$I:$I, Raw!$A:$A, Dispositions!ARH$14, Raw!$F:$F, Dispositions!$C23, Raw!$H:$H, "E12")</f>
        <v>0</v>
      </c>
      <c r="ARI23" s="52">
        <f>SUMIFS(Raw!$I:$I, Raw!$A:$A, Dispositions!ARI$14, Raw!$F:$F, Dispositions!$C23, Raw!$H:$H, "E12")</f>
        <v>0</v>
      </c>
      <c r="ARJ23" s="52">
        <f>SUMIFS(Raw!$I:$I, Raw!$A:$A, Dispositions!ARJ$14, Raw!$F:$F, Dispositions!$C23, Raw!$H:$H, "E12")</f>
        <v>0</v>
      </c>
      <c r="ARK23" s="52">
        <f>SUMIFS(Raw!$I:$I, Raw!$A:$A, Dispositions!ARK$14, Raw!$F:$F, Dispositions!$C23, Raw!$H:$H, "E12")</f>
        <v>0</v>
      </c>
      <c r="ARL23" s="53">
        <f>SUMIFS(Raw!$I:$I, Raw!$A:$A, Dispositions!ARL$14, Raw!$F:$F, Dispositions!$C23, Raw!$H:$H, "E12")</f>
        <v>0</v>
      </c>
      <c r="ARN23" s="51">
        <f>SUMIFS(Raw!$I:$I, Raw!$A:$A, Dispositions!ARN$14, Raw!$F:$F, Dispositions!$C23, Raw!$H:$H, "E13")</f>
        <v>0</v>
      </c>
      <c r="ARO23" s="52">
        <f>SUMIFS(Raw!$I:$I, Raw!$A:$A, Dispositions!ARO$14, Raw!$F:$F, Dispositions!$C23, Raw!$H:$H, "E13")</f>
        <v>0</v>
      </c>
      <c r="ARP23" s="52">
        <f>SUMIFS(Raw!$I:$I, Raw!$A:$A, Dispositions!ARP$14, Raw!$F:$F, Dispositions!$C23, Raw!$H:$H, "E13")</f>
        <v>0</v>
      </c>
      <c r="ARQ23" s="52">
        <f>SUMIFS(Raw!$I:$I, Raw!$A:$A, Dispositions!ARQ$14, Raw!$F:$F, Dispositions!$C23, Raw!$H:$H, "E13")</f>
        <v>0</v>
      </c>
      <c r="ARR23" s="52">
        <f>SUMIFS(Raw!$I:$I, Raw!$A:$A, Dispositions!ARR$14, Raw!$F:$F, Dispositions!$C23, Raw!$H:$H, "E13")</f>
        <v>0</v>
      </c>
      <c r="ARS23" s="52">
        <f>SUMIFS(Raw!$I:$I, Raw!$A:$A, Dispositions!ARS$14, Raw!$F:$F, Dispositions!$C23, Raw!$H:$H, "E13")</f>
        <v>0</v>
      </c>
      <c r="ART23" s="53">
        <f>SUMIFS(Raw!$I:$I, Raw!$A:$A, Dispositions!ART$14, Raw!$F:$F, Dispositions!$C23, Raw!$H:$H, "E13")</f>
        <v>0</v>
      </c>
      <c r="ARV23" s="51">
        <f>SUMIFS(Raw!$I:$I, Raw!$A:$A, Dispositions!ARV$14, Raw!$F:$F, Dispositions!$C23, Raw!$H:$H, "E14")</f>
        <v>0</v>
      </c>
      <c r="ARW23" s="52">
        <f>SUMIFS(Raw!$I:$I, Raw!$A:$A, Dispositions!ARW$14, Raw!$F:$F, Dispositions!$C23, Raw!$H:$H, "E14")</f>
        <v>0</v>
      </c>
      <c r="ARX23" s="52">
        <f>SUMIFS(Raw!$I:$I, Raw!$A:$A, Dispositions!ARX$14, Raw!$F:$F, Dispositions!$C23, Raw!$H:$H, "E14")</f>
        <v>0</v>
      </c>
      <c r="ARY23" s="52">
        <f>SUMIFS(Raw!$I:$I, Raw!$A:$A, Dispositions!ARY$14, Raw!$F:$F, Dispositions!$C23, Raw!$H:$H, "E14")</f>
        <v>0</v>
      </c>
      <c r="ARZ23" s="52">
        <f>SUMIFS(Raw!$I:$I, Raw!$A:$A, Dispositions!ARZ$14, Raw!$F:$F, Dispositions!$C23, Raw!$H:$H, "E14")</f>
        <v>0</v>
      </c>
      <c r="ASA23" s="52">
        <f>SUMIFS(Raw!$I:$I, Raw!$A:$A, Dispositions!ASA$14, Raw!$F:$F, Dispositions!$C23, Raw!$H:$H, "E14")</f>
        <v>0</v>
      </c>
      <c r="ASB23" s="53">
        <f>SUMIFS(Raw!$I:$I, Raw!$A:$A, Dispositions!ASB$14, Raw!$F:$F, Dispositions!$C23, Raw!$H:$H, "E14")</f>
        <v>0</v>
      </c>
      <c r="ASD23" s="51">
        <f>SUMIFS(Raw!$I:$I, Raw!$A:$A, Dispositions!ASD$14, Raw!$F:$F, Dispositions!$C23, Raw!$H:$H, "E15")</f>
        <v>0</v>
      </c>
      <c r="ASE23" s="52">
        <f>SUMIFS(Raw!$I:$I, Raw!$A:$A, Dispositions!ASE$14, Raw!$F:$F, Dispositions!$C23, Raw!$H:$H, "E15")</f>
        <v>0</v>
      </c>
      <c r="ASF23" s="52">
        <f>SUMIFS(Raw!$I:$I, Raw!$A:$A, Dispositions!ASF$14, Raw!$F:$F, Dispositions!$C23, Raw!$H:$H, "E15")</f>
        <v>0</v>
      </c>
      <c r="ASG23" s="52">
        <f>SUMIFS(Raw!$I:$I, Raw!$A:$A, Dispositions!ASG$14, Raw!$F:$F, Dispositions!$C23, Raw!$H:$H, "E15")</f>
        <v>0</v>
      </c>
      <c r="ASH23" s="52">
        <f>SUMIFS(Raw!$I:$I, Raw!$A:$A, Dispositions!ASH$14, Raw!$F:$F, Dispositions!$C23, Raw!$H:$H, "E15")</f>
        <v>0</v>
      </c>
      <c r="ASI23" s="52">
        <f>SUMIFS(Raw!$I:$I, Raw!$A:$A, Dispositions!ASI$14, Raw!$F:$F, Dispositions!$C23, Raw!$H:$H, "E15")</f>
        <v>0</v>
      </c>
      <c r="ASJ23" s="53">
        <f>SUMIFS(Raw!$I:$I, Raw!$A:$A, Dispositions!ASJ$14, Raw!$F:$F, Dispositions!$C23, Raw!$H:$H, "E15")</f>
        <v>0</v>
      </c>
      <c r="ASL23" s="51">
        <f>SUMIFS(Raw!$I:$I, Raw!$A:$A, Dispositions!ASL$14, Raw!$F:$F, Dispositions!$C23, Raw!$H:$H, "E16")</f>
        <v>0</v>
      </c>
      <c r="ASM23" s="52">
        <f>SUMIFS(Raw!$I:$I, Raw!$A:$A, Dispositions!ASM$14, Raw!$F:$F, Dispositions!$C23, Raw!$H:$H, "E16")</f>
        <v>0</v>
      </c>
      <c r="ASN23" s="52">
        <f>SUMIFS(Raw!$I:$I, Raw!$A:$A, Dispositions!ASN$14, Raw!$F:$F, Dispositions!$C23, Raw!$H:$H, "E16")</f>
        <v>0</v>
      </c>
      <c r="ASO23" s="52">
        <f>SUMIFS(Raw!$I:$I, Raw!$A:$A, Dispositions!ASO$14, Raw!$F:$F, Dispositions!$C23, Raw!$H:$H, "E16")</f>
        <v>0</v>
      </c>
      <c r="ASP23" s="52">
        <f>SUMIFS(Raw!$I:$I, Raw!$A:$A, Dispositions!ASP$14, Raw!$F:$F, Dispositions!$C23, Raw!$H:$H, "E16")</f>
        <v>0</v>
      </c>
      <c r="ASQ23" s="52">
        <f>SUMIFS(Raw!$I:$I, Raw!$A:$A, Dispositions!ASQ$14, Raw!$F:$F, Dispositions!$C23, Raw!$H:$H, "E16")</f>
        <v>0</v>
      </c>
      <c r="ASR23" s="53">
        <f>SUMIFS(Raw!$I:$I, Raw!$A:$A, Dispositions!ASR$14, Raw!$F:$F, Dispositions!$C23, Raw!$H:$H, "E16")</f>
        <v>0</v>
      </c>
      <c r="AST23" s="51">
        <f>SUMIFS(Raw!$I:$I, Raw!$A:$A, Dispositions!AST$14, Raw!$F:$F, Dispositions!$C23, Raw!$H:$H, "E18")</f>
        <v>0</v>
      </c>
      <c r="ASU23" s="52">
        <f>SUMIFS(Raw!$I:$I, Raw!$A:$A, Dispositions!ASU$14, Raw!$F:$F, Dispositions!$C23, Raw!$H:$H, "E18")</f>
        <v>0</v>
      </c>
      <c r="ASV23" s="52">
        <f>SUMIFS(Raw!$I:$I, Raw!$A:$A, Dispositions!ASV$14, Raw!$F:$F, Dispositions!$C23, Raw!$H:$H, "E18")</f>
        <v>0</v>
      </c>
      <c r="ASW23" s="52">
        <f>SUMIFS(Raw!$I:$I, Raw!$A:$A, Dispositions!ASW$14, Raw!$F:$F, Dispositions!$C23, Raw!$H:$H, "E18")</f>
        <v>0</v>
      </c>
      <c r="ASX23" s="52">
        <f>SUMIFS(Raw!$I:$I, Raw!$A:$A, Dispositions!ASX$14, Raw!$F:$F, Dispositions!$C23, Raw!$H:$H, "E18")</f>
        <v>0</v>
      </c>
      <c r="ASY23" s="52">
        <f>SUMIFS(Raw!$I:$I, Raw!$A:$A, Dispositions!ASY$14, Raw!$F:$F, Dispositions!$C23, Raw!$H:$H, "E18")</f>
        <v>0</v>
      </c>
      <c r="ASZ23" s="53">
        <f>SUMIFS(Raw!$I:$I, Raw!$A:$A, Dispositions!ASZ$14, Raw!$F:$F, Dispositions!$C23, Raw!$H:$H, "E18")</f>
        <v>0</v>
      </c>
      <c r="ATB23" s="51">
        <f>SUMIFS(Raw!$I:$I, Raw!$A:$A, Dispositions!ATB$14, Raw!$F:$F, Dispositions!$C23, Raw!$H:$H, "E34")</f>
        <v>0</v>
      </c>
      <c r="ATC23" s="52">
        <f>SUMIFS(Raw!$I:$I, Raw!$A:$A, Dispositions!ATC$14, Raw!$F:$F, Dispositions!$C23, Raw!$H:$H, "E34")</f>
        <v>0</v>
      </c>
      <c r="ATD23" s="52">
        <f>SUMIFS(Raw!$I:$I, Raw!$A:$A, Dispositions!ATD$14, Raw!$F:$F, Dispositions!$C23, Raw!$H:$H, "E34")</f>
        <v>0</v>
      </c>
      <c r="ATE23" s="52">
        <f>SUMIFS(Raw!$I:$I, Raw!$A:$A, Dispositions!ATE$14, Raw!$F:$F, Dispositions!$C23, Raw!$H:$H, "E34")</f>
        <v>0</v>
      </c>
      <c r="ATF23" s="52">
        <f>SUMIFS(Raw!$I:$I, Raw!$A:$A, Dispositions!ATF$14, Raw!$F:$F, Dispositions!$C23, Raw!$H:$H, "E34")</f>
        <v>0</v>
      </c>
      <c r="ATG23" s="52">
        <f>SUMIFS(Raw!$I:$I, Raw!$A:$A, Dispositions!ATG$14, Raw!$F:$F, Dispositions!$C23, Raw!$H:$H, "E34")</f>
        <v>0</v>
      </c>
      <c r="ATH23" s="53">
        <f>SUMIFS(Raw!$I:$I, Raw!$A:$A, Dispositions!ATH$14, Raw!$F:$F, Dispositions!$C23, Raw!$H:$H, "E34")</f>
        <v>0</v>
      </c>
      <c r="ATJ23" s="51">
        <f>SUMIFS(Raw!$I:$I, Raw!$A:$A, Dispositions!ATJ$14, Raw!$F:$F, Dispositions!$C23, Raw!$H:$H, "E02")</f>
        <v>0</v>
      </c>
      <c r="ATK23" s="52">
        <f>SUMIFS(Raw!$I:$I, Raw!$A:$A, Dispositions!ATK$14, Raw!$F:$F, Dispositions!$C23, Raw!$H:$H, "E02")</f>
        <v>0</v>
      </c>
      <c r="ATL23" s="52">
        <f>SUMIFS(Raw!$I:$I, Raw!$A:$A, Dispositions!ATL$14, Raw!$F:$F, Dispositions!$C23, Raw!$H:$H, "E02")</f>
        <v>0</v>
      </c>
      <c r="ATM23" s="52">
        <f>SUMIFS(Raw!$I:$I, Raw!$A:$A, Dispositions!ATM$14, Raw!$F:$F, Dispositions!$C23, Raw!$H:$H, "E02")</f>
        <v>0</v>
      </c>
      <c r="ATN23" s="52">
        <f>SUMIFS(Raw!$I:$I, Raw!$A:$A, Dispositions!ATN$14, Raw!$F:$F, Dispositions!$C23, Raw!$H:$H, "E02")</f>
        <v>0</v>
      </c>
      <c r="ATO23" s="52">
        <f>SUMIFS(Raw!$I:$I, Raw!$A:$A, Dispositions!ATO$14, Raw!$F:$F, Dispositions!$C23, Raw!$H:$H, "E02")</f>
        <v>0</v>
      </c>
      <c r="ATP23" s="53">
        <f>SUMIFS(Raw!$I:$I, Raw!$A:$A, Dispositions!ATP$14, Raw!$F:$F, Dispositions!$C23, Raw!$H:$H, "E02")</f>
        <v>0</v>
      </c>
      <c r="ATR23" s="51">
        <f>SUMIFS(Raw!$I:$I, Raw!$A:$A, Dispositions!ATR$14, Raw!$F:$F, Dispositions!$C23, Raw!$H:$H, "E03")</f>
        <v>0</v>
      </c>
      <c r="ATS23" s="52">
        <f>SUMIFS(Raw!$I:$I, Raw!$A:$A, Dispositions!ATS$14, Raw!$F:$F, Dispositions!$C23, Raw!$H:$H, "E03")</f>
        <v>0</v>
      </c>
      <c r="ATT23" s="52">
        <f>SUMIFS(Raw!$I:$I, Raw!$A:$A, Dispositions!ATT$14, Raw!$F:$F, Dispositions!$C23, Raw!$H:$H, "E03")</f>
        <v>0</v>
      </c>
      <c r="ATU23" s="52">
        <f>SUMIFS(Raw!$I:$I, Raw!$A:$A, Dispositions!ATU$14, Raw!$F:$F, Dispositions!$C23, Raw!$H:$H, "E03")</f>
        <v>0</v>
      </c>
      <c r="ATV23" s="52">
        <f>SUMIFS(Raw!$I:$I, Raw!$A:$A, Dispositions!ATV$14, Raw!$F:$F, Dispositions!$C23, Raw!$H:$H, "E03")</f>
        <v>0</v>
      </c>
      <c r="ATW23" s="52">
        <f>SUMIFS(Raw!$I:$I, Raw!$A:$A, Dispositions!ATW$14, Raw!$F:$F, Dispositions!$C23, Raw!$H:$H, "E03")</f>
        <v>0</v>
      </c>
      <c r="ATX23" s="53">
        <f>SUMIFS(Raw!$I:$I, Raw!$A:$A, Dispositions!ATX$14, Raw!$F:$F, Dispositions!$C23, Raw!$H:$H, "E03")</f>
        <v>0</v>
      </c>
      <c r="ATZ23" s="51">
        <f>SUMIFS(Raw!$I:$I, Raw!$A:$A, Dispositions!ATZ$14, Raw!$F:$F, Dispositions!$C23, Raw!$H:$H, "E05")</f>
        <v>0</v>
      </c>
      <c r="AUA23" s="52">
        <f>SUMIFS(Raw!$I:$I, Raw!$A:$A, Dispositions!AUA$14, Raw!$F:$F, Dispositions!$C23, Raw!$H:$H, "E05")</f>
        <v>0</v>
      </c>
      <c r="AUB23" s="52">
        <f>SUMIFS(Raw!$I:$I, Raw!$A:$A, Dispositions!AUB$14, Raw!$F:$F, Dispositions!$C23, Raw!$H:$H, "E05")</f>
        <v>0</v>
      </c>
      <c r="AUC23" s="52">
        <f>SUMIFS(Raw!$I:$I, Raw!$A:$A, Dispositions!AUC$14, Raw!$F:$F, Dispositions!$C23, Raw!$H:$H, "E05")</f>
        <v>0</v>
      </c>
      <c r="AUD23" s="52">
        <f>SUMIFS(Raw!$I:$I, Raw!$A:$A, Dispositions!AUD$14, Raw!$F:$F, Dispositions!$C23, Raw!$H:$H, "E05")</f>
        <v>0</v>
      </c>
      <c r="AUE23" s="52">
        <f>SUMIFS(Raw!$I:$I, Raw!$A:$A, Dispositions!AUE$14, Raw!$F:$F, Dispositions!$C23, Raw!$H:$H, "E05")</f>
        <v>0</v>
      </c>
      <c r="AUF23" s="53">
        <f>SUMIFS(Raw!$I:$I, Raw!$A:$A, Dispositions!AUF$14, Raw!$F:$F, Dispositions!$C23, Raw!$H:$H, "E05")</f>
        <v>0</v>
      </c>
      <c r="AUH23" s="51">
        <f>SUMIFS(Raw!$I:$I, Raw!$A:$A, Dispositions!AUH$14, Raw!$F:$F, Dispositions!$C23, Raw!$H:$H, "E12")</f>
        <v>0</v>
      </c>
      <c r="AUI23" s="52">
        <f>SUMIFS(Raw!$I:$I, Raw!$A:$A, Dispositions!AUI$14, Raw!$F:$F, Dispositions!$C23, Raw!$H:$H, "E12")</f>
        <v>0</v>
      </c>
      <c r="AUJ23" s="52">
        <f>SUMIFS(Raw!$I:$I, Raw!$A:$A, Dispositions!AUJ$14, Raw!$F:$F, Dispositions!$C23, Raw!$H:$H, "E12")</f>
        <v>0</v>
      </c>
      <c r="AUK23" s="52">
        <f>SUMIFS(Raw!$I:$I, Raw!$A:$A, Dispositions!AUK$14, Raw!$F:$F, Dispositions!$C23, Raw!$H:$H, "E12")</f>
        <v>0</v>
      </c>
      <c r="AUL23" s="52">
        <f>SUMIFS(Raw!$I:$I, Raw!$A:$A, Dispositions!AUL$14, Raw!$F:$F, Dispositions!$C23, Raw!$H:$H, "E12")</f>
        <v>0</v>
      </c>
      <c r="AUM23" s="52">
        <f>SUMIFS(Raw!$I:$I, Raw!$A:$A, Dispositions!AUM$14, Raw!$F:$F, Dispositions!$C23, Raw!$H:$H, "E12")</f>
        <v>0</v>
      </c>
      <c r="AUN23" s="53">
        <f>SUMIFS(Raw!$I:$I, Raw!$A:$A, Dispositions!AUN$14, Raw!$F:$F, Dispositions!$C23, Raw!$H:$H, "E12")</f>
        <v>0</v>
      </c>
      <c r="AUP23" s="51">
        <f>SUMIFS(Raw!$I:$I, Raw!$A:$A, Dispositions!AUP$14, Raw!$F:$F, Dispositions!$C23, Raw!$H:$H, "E13")</f>
        <v>0</v>
      </c>
      <c r="AUQ23" s="52">
        <f>SUMIFS(Raw!$I:$I, Raw!$A:$A, Dispositions!AUQ$14, Raw!$F:$F, Dispositions!$C23, Raw!$H:$H, "E13")</f>
        <v>0</v>
      </c>
      <c r="AUR23" s="52">
        <f>SUMIFS(Raw!$I:$I, Raw!$A:$A, Dispositions!AUR$14, Raw!$F:$F, Dispositions!$C23, Raw!$H:$H, "E13")</f>
        <v>0</v>
      </c>
      <c r="AUS23" s="52">
        <f>SUMIFS(Raw!$I:$I, Raw!$A:$A, Dispositions!AUS$14, Raw!$F:$F, Dispositions!$C23, Raw!$H:$H, "E13")</f>
        <v>0</v>
      </c>
      <c r="AUT23" s="52">
        <f>SUMIFS(Raw!$I:$I, Raw!$A:$A, Dispositions!AUT$14, Raw!$F:$F, Dispositions!$C23, Raw!$H:$H, "E13")</f>
        <v>0</v>
      </c>
      <c r="AUU23" s="52">
        <f>SUMIFS(Raw!$I:$I, Raw!$A:$A, Dispositions!AUU$14, Raw!$F:$F, Dispositions!$C23, Raw!$H:$H, "E13")</f>
        <v>0</v>
      </c>
      <c r="AUV23" s="53">
        <f>SUMIFS(Raw!$I:$I, Raw!$A:$A, Dispositions!AUV$14, Raw!$F:$F, Dispositions!$C23, Raw!$H:$H, "E13")</f>
        <v>0</v>
      </c>
      <c r="AUX23" s="51">
        <f>SUMIFS(Raw!$I:$I, Raw!$A:$A, Dispositions!AUX$14, Raw!$F:$F, Dispositions!$C23, Raw!$H:$H, "E14")</f>
        <v>0</v>
      </c>
      <c r="AUY23" s="52">
        <f>SUMIFS(Raw!$I:$I, Raw!$A:$A, Dispositions!AUY$14, Raw!$F:$F, Dispositions!$C23, Raw!$H:$H, "E14")</f>
        <v>0</v>
      </c>
      <c r="AUZ23" s="52">
        <f>SUMIFS(Raw!$I:$I, Raw!$A:$A, Dispositions!AUZ$14, Raw!$F:$F, Dispositions!$C23, Raw!$H:$H, "E14")</f>
        <v>0</v>
      </c>
      <c r="AVA23" s="52">
        <f>SUMIFS(Raw!$I:$I, Raw!$A:$A, Dispositions!AVA$14, Raw!$F:$F, Dispositions!$C23, Raw!$H:$H, "E14")</f>
        <v>0</v>
      </c>
      <c r="AVB23" s="52">
        <f>SUMIFS(Raw!$I:$I, Raw!$A:$A, Dispositions!AVB$14, Raw!$F:$F, Dispositions!$C23, Raw!$H:$H, "E14")</f>
        <v>0</v>
      </c>
      <c r="AVC23" s="52">
        <f>SUMIFS(Raw!$I:$I, Raw!$A:$A, Dispositions!AVC$14, Raw!$F:$F, Dispositions!$C23, Raw!$H:$H, "E14")</f>
        <v>0</v>
      </c>
      <c r="AVD23" s="53">
        <f>SUMIFS(Raw!$I:$I, Raw!$A:$A, Dispositions!AVD$14, Raw!$F:$F, Dispositions!$C23, Raw!$H:$H, "E14")</f>
        <v>0</v>
      </c>
      <c r="AVF23" s="51">
        <f>SUMIFS(Raw!$I:$I, Raw!$A:$A, Dispositions!AVF$14, Raw!$F:$F, Dispositions!$C23, Raw!$H:$H, "E15")</f>
        <v>0</v>
      </c>
      <c r="AVG23" s="52">
        <f>SUMIFS(Raw!$I:$I, Raw!$A:$A, Dispositions!AVG$14, Raw!$F:$F, Dispositions!$C23, Raw!$H:$H, "E15")</f>
        <v>0</v>
      </c>
      <c r="AVH23" s="52">
        <f>SUMIFS(Raw!$I:$I, Raw!$A:$A, Dispositions!AVH$14, Raw!$F:$F, Dispositions!$C23, Raw!$H:$H, "E15")</f>
        <v>0</v>
      </c>
      <c r="AVI23" s="52">
        <f>SUMIFS(Raw!$I:$I, Raw!$A:$A, Dispositions!AVI$14, Raw!$F:$F, Dispositions!$C23, Raw!$H:$H, "E15")</f>
        <v>0</v>
      </c>
      <c r="AVJ23" s="52">
        <f>SUMIFS(Raw!$I:$I, Raw!$A:$A, Dispositions!AVJ$14, Raw!$F:$F, Dispositions!$C23, Raw!$H:$H, "E15")</f>
        <v>0</v>
      </c>
      <c r="AVK23" s="52">
        <f>SUMIFS(Raw!$I:$I, Raw!$A:$A, Dispositions!AVK$14, Raw!$F:$F, Dispositions!$C23, Raw!$H:$H, "E15")</f>
        <v>0</v>
      </c>
      <c r="AVL23" s="53">
        <f>SUMIFS(Raw!$I:$I, Raw!$A:$A, Dispositions!AVL$14, Raw!$F:$F, Dispositions!$C23, Raw!$H:$H, "E15")</f>
        <v>0</v>
      </c>
      <c r="AVN23" s="51">
        <f>SUMIFS(Raw!$I:$I, Raw!$A:$A, Dispositions!AVN$14, Raw!$F:$F, Dispositions!$C23, Raw!$H:$H, "E16")</f>
        <v>0</v>
      </c>
      <c r="AVO23" s="52">
        <f>SUMIFS(Raw!$I:$I, Raw!$A:$A, Dispositions!AVO$14, Raw!$F:$F, Dispositions!$C23, Raw!$H:$H, "E16")</f>
        <v>0</v>
      </c>
      <c r="AVP23" s="52">
        <f>SUMIFS(Raw!$I:$I, Raw!$A:$A, Dispositions!AVP$14, Raw!$F:$F, Dispositions!$C23, Raw!$H:$H, "E16")</f>
        <v>0</v>
      </c>
      <c r="AVQ23" s="52">
        <f>SUMIFS(Raw!$I:$I, Raw!$A:$A, Dispositions!AVQ$14, Raw!$F:$F, Dispositions!$C23, Raw!$H:$H, "E16")</f>
        <v>0</v>
      </c>
      <c r="AVR23" s="52">
        <f>SUMIFS(Raw!$I:$I, Raw!$A:$A, Dispositions!AVR$14, Raw!$F:$F, Dispositions!$C23, Raw!$H:$H, "E16")</f>
        <v>0</v>
      </c>
      <c r="AVS23" s="52">
        <f>SUMIFS(Raw!$I:$I, Raw!$A:$A, Dispositions!AVS$14, Raw!$F:$F, Dispositions!$C23, Raw!$H:$H, "E16")</f>
        <v>0</v>
      </c>
      <c r="AVT23" s="53">
        <f>SUMIFS(Raw!$I:$I, Raw!$A:$A, Dispositions!AVT$14, Raw!$F:$F, Dispositions!$C23, Raw!$H:$H, "E16")</f>
        <v>0</v>
      </c>
      <c r="AVV23" s="51">
        <f>SUMIFS(Raw!$I:$I, Raw!$A:$A, Dispositions!AVV$14, Raw!$F:$F, Dispositions!$C23, Raw!$H:$H, "E18")</f>
        <v>0</v>
      </c>
      <c r="AVW23" s="52">
        <f>SUMIFS(Raw!$I:$I, Raw!$A:$A, Dispositions!AVW$14, Raw!$F:$F, Dispositions!$C23, Raw!$H:$H, "E18")</f>
        <v>0</v>
      </c>
      <c r="AVX23" s="52">
        <f>SUMIFS(Raw!$I:$I, Raw!$A:$A, Dispositions!AVX$14, Raw!$F:$F, Dispositions!$C23, Raw!$H:$H, "E18")</f>
        <v>0</v>
      </c>
      <c r="AVY23" s="52">
        <f>SUMIFS(Raw!$I:$I, Raw!$A:$A, Dispositions!AVY$14, Raw!$F:$F, Dispositions!$C23, Raw!$H:$H, "E18")</f>
        <v>0</v>
      </c>
      <c r="AVZ23" s="52">
        <f>SUMIFS(Raw!$I:$I, Raw!$A:$A, Dispositions!AVZ$14, Raw!$F:$F, Dispositions!$C23, Raw!$H:$H, "E18")</f>
        <v>0</v>
      </c>
      <c r="AWA23" s="52">
        <f>SUMIFS(Raw!$I:$I, Raw!$A:$A, Dispositions!AWA$14, Raw!$F:$F, Dispositions!$C23, Raw!$H:$H, "E18")</f>
        <v>0</v>
      </c>
      <c r="AWB23" s="53">
        <f>SUMIFS(Raw!$I:$I, Raw!$A:$A, Dispositions!AWB$14, Raw!$F:$F, Dispositions!$C23, Raw!$H:$H, "E18")</f>
        <v>0</v>
      </c>
      <c r="AWD23" s="51">
        <f>SUMIFS(Raw!$I:$I, Raw!$A:$A, Dispositions!AWD$14, Raw!$F:$F, Dispositions!$C23, Raw!$H:$H, "E34")</f>
        <v>0</v>
      </c>
      <c r="AWE23" s="52">
        <f>SUMIFS(Raw!$I:$I, Raw!$A:$A, Dispositions!AWE$14, Raw!$F:$F, Dispositions!$C23, Raw!$H:$H, "E34")</f>
        <v>0</v>
      </c>
      <c r="AWF23" s="52">
        <f>SUMIFS(Raw!$I:$I, Raw!$A:$A, Dispositions!AWF$14, Raw!$F:$F, Dispositions!$C23, Raw!$H:$H, "E34")</f>
        <v>0</v>
      </c>
      <c r="AWG23" s="52">
        <f>SUMIFS(Raw!$I:$I, Raw!$A:$A, Dispositions!AWG$14, Raw!$F:$F, Dispositions!$C23, Raw!$H:$H, "E34")</f>
        <v>0</v>
      </c>
      <c r="AWH23" s="52">
        <f>SUMIFS(Raw!$I:$I, Raw!$A:$A, Dispositions!AWH$14, Raw!$F:$F, Dispositions!$C23, Raw!$H:$H, "E34")</f>
        <v>0</v>
      </c>
      <c r="AWI23" s="52">
        <f>SUMIFS(Raw!$I:$I, Raw!$A:$A, Dispositions!AWI$14, Raw!$F:$F, Dispositions!$C23, Raw!$H:$H, "E34")</f>
        <v>0</v>
      </c>
      <c r="AWJ23" s="53">
        <f>SUMIFS(Raw!$I:$I, Raw!$A:$A, Dispositions!AWJ$14, Raw!$F:$F, Dispositions!$C23, Raw!$H:$H, "E34")</f>
        <v>0</v>
      </c>
      <c r="AWL23" s="51">
        <f>SUMIFS(Raw!$I:$I, Raw!$A:$A, Dispositions!AWL$14, Raw!$F:$F, Dispositions!$C23, Raw!$H:$H, "E02")</f>
        <v>0</v>
      </c>
      <c r="AWM23" s="52">
        <f>SUMIFS(Raw!$I:$I, Raw!$A:$A, Dispositions!AWM$14, Raw!$F:$F, Dispositions!$C23, Raw!$H:$H, "E02")</f>
        <v>0</v>
      </c>
      <c r="AWN23" s="52">
        <f>SUMIFS(Raw!$I:$I, Raw!$A:$A, Dispositions!AWN$14, Raw!$F:$F, Dispositions!$C23, Raw!$H:$H, "E02")</f>
        <v>0</v>
      </c>
      <c r="AWO23" s="52">
        <f>SUMIFS(Raw!$I:$I, Raw!$A:$A, Dispositions!AWO$14, Raw!$F:$F, Dispositions!$C23, Raw!$H:$H, "E02")</f>
        <v>0</v>
      </c>
      <c r="AWP23" s="52">
        <f>SUMIFS(Raw!$I:$I, Raw!$A:$A, Dispositions!AWP$14, Raw!$F:$F, Dispositions!$C23, Raw!$H:$H, "E02")</f>
        <v>0</v>
      </c>
      <c r="AWQ23" s="52">
        <f>SUMIFS(Raw!$I:$I, Raw!$A:$A, Dispositions!AWQ$14, Raw!$F:$F, Dispositions!$C23, Raw!$H:$H, "E02")</f>
        <v>0</v>
      </c>
      <c r="AWR23" s="53">
        <f>SUMIFS(Raw!$I:$I, Raw!$A:$A, Dispositions!AWR$14, Raw!$F:$F, Dispositions!$C23, Raw!$H:$H, "E02")</f>
        <v>0</v>
      </c>
      <c r="AWT23" s="51">
        <f>SUMIFS(Raw!$I:$I, Raw!$A:$A, Dispositions!AWT$14, Raw!$F:$F, Dispositions!$C23, Raw!$H:$H, "E03")</f>
        <v>0</v>
      </c>
      <c r="AWU23" s="52">
        <f>SUMIFS(Raw!$I:$I, Raw!$A:$A, Dispositions!AWU$14, Raw!$F:$F, Dispositions!$C23, Raw!$H:$H, "E03")</f>
        <v>0</v>
      </c>
      <c r="AWV23" s="52">
        <f>SUMIFS(Raw!$I:$I, Raw!$A:$A, Dispositions!AWV$14, Raw!$F:$F, Dispositions!$C23, Raw!$H:$H, "E03")</f>
        <v>0</v>
      </c>
      <c r="AWW23" s="52">
        <f>SUMIFS(Raw!$I:$I, Raw!$A:$A, Dispositions!AWW$14, Raw!$F:$F, Dispositions!$C23, Raw!$H:$H, "E03")</f>
        <v>0</v>
      </c>
      <c r="AWX23" s="52">
        <f>SUMIFS(Raw!$I:$I, Raw!$A:$A, Dispositions!AWX$14, Raw!$F:$F, Dispositions!$C23, Raw!$H:$H, "E03")</f>
        <v>0</v>
      </c>
      <c r="AWY23" s="52">
        <f>SUMIFS(Raw!$I:$I, Raw!$A:$A, Dispositions!AWY$14, Raw!$F:$F, Dispositions!$C23, Raw!$H:$H, "E03")</f>
        <v>0</v>
      </c>
      <c r="AWZ23" s="53">
        <f>SUMIFS(Raw!$I:$I, Raw!$A:$A, Dispositions!AWZ$14, Raw!$F:$F, Dispositions!$C23, Raw!$H:$H, "E03")</f>
        <v>0</v>
      </c>
      <c r="AXB23" s="51">
        <f>SUMIFS(Raw!$I:$I, Raw!$A:$A, Dispositions!AXB$14, Raw!$F:$F, Dispositions!$C23, Raw!$H:$H, "E05")</f>
        <v>0</v>
      </c>
      <c r="AXC23" s="52">
        <f>SUMIFS(Raw!$I:$I, Raw!$A:$A, Dispositions!AXC$14, Raw!$F:$F, Dispositions!$C23, Raw!$H:$H, "E05")</f>
        <v>0</v>
      </c>
      <c r="AXD23" s="52">
        <f>SUMIFS(Raw!$I:$I, Raw!$A:$A, Dispositions!AXD$14, Raw!$F:$F, Dispositions!$C23, Raw!$H:$H, "E05")</f>
        <v>0</v>
      </c>
      <c r="AXE23" s="52">
        <f>SUMIFS(Raw!$I:$I, Raw!$A:$A, Dispositions!AXE$14, Raw!$F:$F, Dispositions!$C23, Raw!$H:$H, "E05")</f>
        <v>0</v>
      </c>
      <c r="AXF23" s="52">
        <f>SUMIFS(Raw!$I:$I, Raw!$A:$A, Dispositions!AXF$14, Raw!$F:$F, Dispositions!$C23, Raw!$H:$H, "E05")</f>
        <v>0</v>
      </c>
      <c r="AXG23" s="52">
        <f>SUMIFS(Raw!$I:$I, Raw!$A:$A, Dispositions!AXG$14, Raw!$F:$F, Dispositions!$C23, Raw!$H:$H, "E05")</f>
        <v>0</v>
      </c>
      <c r="AXH23" s="53">
        <f>SUMIFS(Raw!$I:$I, Raw!$A:$A, Dispositions!AXH$14, Raw!$F:$F, Dispositions!$C23, Raw!$H:$H, "E05")</f>
        <v>0</v>
      </c>
      <c r="AXJ23" s="51">
        <f>SUMIFS(Raw!$I:$I, Raw!$A:$A, Dispositions!AXJ$14, Raw!$F:$F, Dispositions!$C23, Raw!$H:$H, "E12")</f>
        <v>0</v>
      </c>
      <c r="AXK23" s="52">
        <f>SUMIFS(Raw!$I:$I, Raw!$A:$A, Dispositions!AXK$14, Raw!$F:$F, Dispositions!$C23, Raw!$H:$H, "E12")</f>
        <v>0</v>
      </c>
      <c r="AXL23" s="52">
        <f>SUMIFS(Raw!$I:$I, Raw!$A:$A, Dispositions!AXL$14, Raw!$F:$F, Dispositions!$C23, Raw!$H:$H, "E12")</f>
        <v>0</v>
      </c>
      <c r="AXM23" s="52">
        <f>SUMIFS(Raw!$I:$I, Raw!$A:$A, Dispositions!AXM$14, Raw!$F:$F, Dispositions!$C23, Raw!$H:$H, "E12")</f>
        <v>0</v>
      </c>
      <c r="AXN23" s="52">
        <f>SUMIFS(Raw!$I:$I, Raw!$A:$A, Dispositions!AXN$14, Raw!$F:$F, Dispositions!$C23, Raw!$H:$H, "E12")</f>
        <v>0</v>
      </c>
      <c r="AXO23" s="52">
        <f>SUMIFS(Raw!$I:$I, Raw!$A:$A, Dispositions!AXO$14, Raw!$F:$F, Dispositions!$C23, Raw!$H:$H, "E12")</f>
        <v>0</v>
      </c>
      <c r="AXP23" s="53">
        <f>SUMIFS(Raw!$I:$I, Raw!$A:$A, Dispositions!AXP$14, Raw!$F:$F, Dispositions!$C23, Raw!$H:$H, "E12")</f>
        <v>0</v>
      </c>
      <c r="AXR23" s="51">
        <f>SUMIFS(Raw!$I:$I, Raw!$A:$A, Dispositions!AXR$14, Raw!$F:$F, Dispositions!$C23, Raw!$H:$H, "E13")</f>
        <v>0</v>
      </c>
      <c r="AXS23" s="52">
        <f>SUMIFS(Raw!$I:$I, Raw!$A:$A, Dispositions!AXS$14, Raw!$F:$F, Dispositions!$C23, Raw!$H:$H, "E13")</f>
        <v>0</v>
      </c>
      <c r="AXT23" s="52">
        <f>SUMIFS(Raw!$I:$I, Raw!$A:$A, Dispositions!AXT$14, Raw!$F:$F, Dispositions!$C23, Raw!$H:$H, "E13")</f>
        <v>0</v>
      </c>
      <c r="AXU23" s="52">
        <f>SUMIFS(Raw!$I:$I, Raw!$A:$A, Dispositions!AXU$14, Raw!$F:$F, Dispositions!$C23, Raw!$H:$H, "E13")</f>
        <v>0</v>
      </c>
      <c r="AXV23" s="52">
        <f>SUMIFS(Raw!$I:$I, Raw!$A:$A, Dispositions!AXV$14, Raw!$F:$F, Dispositions!$C23, Raw!$H:$H, "E13")</f>
        <v>0</v>
      </c>
      <c r="AXW23" s="52">
        <f>SUMIFS(Raw!$I:$I, Raw!$A:$A, Dispositions!AXW$14, Raw!$F:$F, Dispositions!$C23, Raw!$H:$H, "E13")</f>
        <v>0</v>
      </c>
      <c r="AXX23" s="53">
        <f>SUMIFS(Raw!$I:$I, Raw!$A:$A, Dispositions!AXX$14, Raw!$F:$F, Dispositions!$C23, Raw!$H:$H, "E13")</f>
        <v>0</v>
      </c>
      <c r="AXZ23" s="51">
        <f>SUMIFS(Raw!$I:$I, Raw!$A:$A, Dispositions!AXZ$14, Raw!$F:$F, Dispositions!$C23, Raw!$H:$H, "E14")</f>
        <v>0</v>
      </c>
      <c r="AYA23" s="52">
        <f>SUMIFS(Raw!$I:$I, Raw!$A:$A, Dispositions!AYA$14, Raw!$F:$F, Dispositions!$C23, Raw!$H:$H, "E14")</f>
        <v>0</v>
      </c>
      <c r="AYB23" s="52">
        <f>SUMIFS(Raw!$I:$I, Raw!$A:$A, Dispositions!AYB$14, Raw!$F:$F, Dispositions!$C23, Raw!$H:$H, "E14")</f>
        <v>0</v>
      </c>
      <c r="AYC23" s="52">
        <f>SUMIFS(Raw!$I:$I, Raw!$A:$A, Dispositions!AYC$14, Raw!$F:$F, Dispositions!$C23, Raw!$H:$H, "E14")</f>
        <v>0</v>
      </c>
      <c r="AYD23" s="52">
        <f>SUMIFS(Raw!$I:$I, Raw!$A:$A, Dispositions!AYD$14, Raw!$F:$F, Dispositions!$C23, Raw!$H:$H, "E14")</f>
        <v>0</v>
      </c>
      <c r="AYE23" s="52">
        <f>SUMIFS(Raw!$I:$I, Raw!$A:$A, Dispositions!AYE$14, Raw!$F:$F, Dispositions!$C23, Raw!$H:$H, "E14")</f>
        <v>0</v>
      </c>
      <c r="AYF23" s="53">
        <f>SUMIFS(Raw!$I:$I, Raw!$A:$A, Dispositions!AYF$14, Raw!$F:$F, Dispositions!$C23, Raw!$H:$H, "E14")</f>
        <v>0</v>
      </c>
      <c r="AYH23" s="51">
        <f>SUMIFS(Raw!$I:$I, Raw!$A:$A, Dispositions!AYH$14, Raw!$F:$F, Dispositions!$C23, Raw!$H:$H, "E15")</f>
        <v>0</v>
      </c>
      <c r="AYI23" s="52">
        <f>SUMIFS(Raw!$I:$I, Raw!$A:$A, Dispositions!AYI$14, Raw!$F:$F, Dispositions!$C23, Raw!$H:$H, "E15")</f>
        <v>0</v>
      </c>
      <c r="AYJ23" s="52">
        <f>SUMIFS(Raw!$I:$I, Raw!$A:$A, Dispositions!AYJ$14, Raw!$F:$F, Dispositions!$C23, Raw!$H:$H, "E15")</f>
        <v>0</v>
      </c>
      <c r="AYK23" s="52">
        <f>SUMIFS(Raw!$I:$I, Raw!$A:$A, Dispositions!AYK$14, Raw!$F:$F, Dispositions!$C23, Raw!$H:$H, "E15")</f>
        <v>0</v>
      </c>
      <c r="AYL23" s="52">
        <f>SUMIFS(Raw!$I:$I, Raw!$A:$A, Dispositions!AYL$14, Raw!$F:$F, Dispositions!$C23, Raw!$H:$H, "E15")</f>
        <v>0</v>
      </c>
      <c r="AYM23" s="52">
        <f>SUMIFS(Raw!$I:$I, Raw!$A:$A, Dispositions!AYM$14, Raw!$F:$F, Dispositions!$C23, Raw!$H:$H, "E15")</f>
        <v>0</v>
      </c>
      <c r="AYN23" s="53">
        <f>SUMIFS(Raw!$I:$I, Raw!$A:$A, Dispositions!AYN$14, Raw!$F:$F, Dispositions!$C23, Raw!$H:$H, "E15")</f>
        <v>0</v>
      </c>
      <c r="AYP23" s="51">
        <f>SUMIFS(Raw!$I:$I, Raw!$A:$A, Dispositions!AYP$14, Raw!$F:$F, Dispositions!$C23, Raw!$H:$H, "E16")</f>
        <v>0</v>
      </c>
      <c r="AYQ23" s="52">
        <f>SUMIFS(Raw!$I:$I, Raw!$A:$A, Dispositions!AYQ$14, Raw!$F:$F, Dispositions!$C23, Raw!$H:$H, "E16")</f>
        <v>0</v>
      </c>
      <c r="AYR23" s="52">
        <f>SUMIFS(Raw!$I:$I, Raw!$A:$A, Dispositions!AYR$14, Raw!$F:$F, Dispositions!$C23, Raw!$H:$H, "E16")</f>
        <v>0</v>
      </c>
      <c r="AYS23" s="52">
        <f>SUMIFS(Raw!$I:$I, Raw!$A:$A, Dispositions!AYS$14, Raw!$F:$F, Dispositions!$C23, Raw!$H:$H, "E16")</f>
        <v>0</v>
      </c>
      <c r="AYT23" s="52">
        <f>SUMIFS(Raw!$I:$I, Raw!$A:$A, Dispositions!AYT$14, Raw!$F:$F, Dispositions!$C23, Raw!$H:$H, "E16")</f>
        <v>0</v>
      </c>
      <c r="AYU23" s="52">
        <f>SUMIFS(Raw!$I:$I, Raw!$A:$A, Dispositions!AYU$14, Raw!$F:$F, Dispositions!$C23, Raw!$H:$H, "E16")</f>
        <v>0</v>
      </c>
      <c r="AYV23" s="53">
        <f>SUMIFS(Raw!$I:$I, Raw!$A:$A, Dispositions!AYV$14, Raw!$F:$F, Dispositions!$C23, Raw!$H:$H, "E16")</f>
        <v>0</v>
      </c>
      <c r="AYX23" s="51">
        <f>SUMIFS(Raw!$I:$I, Raw!$A:$A, Dispositions!AYX$14, Raw!$F:$F, Dispositions!$C23, Raw!$H:$H, "E18")</f>
        <v>0</v>
      </c>
      <c r="AYY23" s="52">
        <f>SUMIFS(Raw!$I:$I, Raw!$A:$A, Dispositions!AYY$14, Raw!$F:$F, Dispositions!$C23, Raw!$H:$H, "E18")</f>
        <v>0</v>
      </c>
      <c r="AYZ23" s="52">
        <f>SUMIFS(Raw!$I:$I, Raw!$A:$A, Dispositions!AYZ$14, Raw!$F:$F, Dispositions!$C23, Raw!$H:$H, "E18")</f>
        <v>0</v>
      </c>
      <c r="AZA23" s="52">
        <f>SUMIFS(Raw!$I:$I, Raw!$A:$A, Dispositions!AZA$14, Raw!$F:$F, Dispositions!$C23, Raw!$H:$H, "E18")</f>
        <v>0</v>
      </c>
      <c r="AZB23" s="52">
        <f>SUMIFS(Raw!$I:$I, Raw!$A:$A, Dispositions!AZB$14, Raw!$F:$F, Dispositions!$C23, Raw!$H:$H, "E18")</f>
        <v>0</v>
      </c>
      <c r="AZC23" s="52">
        <f>SUMIFS(Raw!$I:$I, Raw!$A:$A, Dispositions!AZC$14, Raw!$F:$F, Dispositions!$C23, Raw!$H:$H, "E18")</f>
        <v>0</v>
      </c>
      <c r="AZD23" s="53">
        <f>SUMIFS(Raw!$I:$I, Raw!$A:$A, Dispositions!AZD$14, Raw!$F:$F, Dispositions!$C23, Raw!$H:$H, "E18")</f>
        <v>0</v>
      </c>
      <c r="AZF23" s="51">
        <f>SUMIFS(Raw!$I:$I, Raw!$A:$A, Dispositions!AZF$14, Raw!$F:$F, Dispositions!$C23, Raw!$H:$H, "E34")</f>
        <v>0</v>
      </c>
      <c r="AZG23" s="52">
        <f>SUMIFS(Raw!$I:$I, Raw!$A:$A, Dispositions!AZG$14, Raw!$F:$F, Dispositions!$C23, Raw!$H:$H, "E34")</f>
        <v>0</v>
      </c>
      <c r="AZH23" s="52">
        <f>SUMIFS(Raw!$I:$I, Raw!$A:$A, Dispositions!AZH$14, Raw!$F:$F, Dispositions!$C23, Raw!$H:$H, "E34")</f>
        <v>0</v>
      </c>
      <c r="AZI23" s="52">
        <f>SUMIFS(Raw!$I:$I, Raw!$A:$A, Dispositions!AZI$14, Raw!$F:$F, Dispositions!$C23, Raw!$H:$H, "E34")</f>
        <v>0</v>
      </c>
      <c r="AZJ23" s="52">
        <f>SUMIFS(Raw!$I:$I, Raw!$A:$A, Dispositions!AZJ$14, Raw!$F:$F, Dispositions!$C23, Raw!$H:$H, "E34")</f>
        <v>0</v>
      </c>
      <c r="AZK23" s="52">
        <f>SUMIFS(Raw!$I:$I, Raw!$A:$A, Dispositions!AZK$14, Raw!$F:$F, Dispositions!$C23, Raw!$H:$H, "E34")</f>
        <v>0</v>
      </c>
      <c r="AZL23" s="53">
        <f>SUMIFS(Raw!$I:$I, Raw!$A:$A, Dispositions!AZL$14, Raw!$F:$F, Dispositions!$C23, Raw!$H:$H, "E34")</f>
        <v>0</v>
      </c>
      <c r="AZN23" s="51">
        <f>SUMIFS(Raw!$I:$I, Raw!$A:$A, Dispositions!AZN$14, Raw!$F:$F, Dispositions!$C23, Raw!$H:$H, "E02")</f>
        <v>0</v>
      </c>
      <c r="AZO23" s="52">
        <f>SUMIFS(Raw!$I:$I, Raw!$A:$A, Dispositions!AZO$14, Raw!$F:$F, Dispositions!$C23, Raw!$H:$H, "E02")</f>
        <v>0</v>
      </c>
      <c r="AZP23" s="52">
        <f>SUMIFS(Raw!$I:$I, Raw!$A:$A, Dispositions!AZP$14, Raw!$F:$F, Dispositions!$C23, Raw!$H:$H, "E02")</f>
        <v>0</v>
      </c>
      <c r="AZQ23" s="52">
        <f>SUMIFS(Raw!$I:$I, Raw!$A:$A, Dispositions!AZQ$14, Raw!$F:$F, Dispositions!$C23, Raw!$H:$H, "E02")</f>
        <v>0</v>
      </c>
      <c r="AZR23" s="52">
        <f>SUMIFS(Raw!$I:$I, Raw!$A:$A, Dispositions!AZR$14, Raw!$F:$F, Dispositions!$C23, Raw!$H:$H, "E02")</f>
        <v>0</v>
      </c>
      <c r="AZS23" s="52">
        <f>SUMIFS(Raw!$I:$I, Raw!$A:$A, Dispositions!AZS$14, Raw!$F:$F, Dispositions!$C23, Raw!$H:$H, "E02")</f>
        <v>0</v>
      </c>
      <c r="AZT23" s="53">
        <f>SUMIFS(Raw!$I:$I, Raw!$A:$A, Dispositions!AZT$14, Raw!$F:$F, Dispositions!$C23, Raw!$H:$H, "E02")</f>
        <v>0</v>
      </c>
      <c r="AZV23" s="51">
        <f>SUMIFS(Raw!$I:$I, Raw!$A:$A, Dispositions!AZV$14, Raw!$F:$F, Dispositions!$C23, Raw!$H:$H, "E03")</f>
        <v>0</v>
      </c>
      <c r="AZW23" s="52">
        <f>SUMIFS(Raw!$I:$I, Raw!$A:$A, Dispositions!AZW$14, Raw!$F:$F, Dispositions!$C23, Raw!$H:$H, "E03")</f>
        <v>0</v>
      </c>
      <c r="AZX23" s="52">
        <f>SUMIFS(Raw!$I:$I, Raw!$A:$A, Dispositions!AZX$14, Raw!$F:$F, Dispositions!$C23, Raw!$H:$H, "E03")</f>
        <v>0</v>
      </c>
      <c r="AZY23" s="52">
        <f>SUMIFS(Raw!$I:$I, Raw!$A:$A, Dispositions!AZY$14, Raw!$F:$F, Dispositions!$C23, Raw!$H:$H, "E03")</f>
        <v>0</v>
      </c>
      <c r="AZZ23" s="52">
        <f>SUMIFS(Raw!$I:$I, Raw!$A:$A, Dispositions!AZZ$14, Raw!$F:$F, Dispositions!$C23, Raw!$H:$H, "E03")</f>
        <v>0</v>
      </c>
      <c r="BAA23" s="52">
        <f>SUMIFS(Raw!$I:$I, Raw!$A:$A, Dispositions!BAA$14, Raw!$F:$F, Dispositions!$C23, Raw!$H:$H, "E03")</f>
        <v>0</v>
      </c>
      <c r="BAB23" s="53">
        <f>SUMIFS(Raw!$I:$I, Raw!$A:$A, Dispositions!BAB$14, Raw!$F:$F, Dispositions!$C23, Raw!$H:$H, "E03")</f>
        <v>0</v>
      </c>
      <c r="BAD23" s="51">
        <f>SUMIFS(Raw!$I:$I, Raw!$A:$A, Dispositions!BAD$14, Raw!$F:$F, Dispositions!$C23, Raw!$H:$H, "E05")</f>
        <v>0</v>
      </c>
      <c r="BAE23" s="52">
        <f>SUMIFS(Raw!$I:$I, Raw!$A:$A, Dispositions!BAE$14, Raw!$F:$F, Dispositions!$C23, Raw!$H:$H, "E05")</f>
        <v>0</v>
      </c>
      <c r="BAF23" s="52">
        <f>SUMIFS(Raw!$I:$I, Raw!$A:$A, Dispositions!BAF$14, Raw!$F:$F, Dispositions!$C23, Raw!$H:$H, "E05")</f>
        <v>0</v>
      </c>
      <c r="BAG23" s="52">
        <f>SUMIFS(Raw!$I:$I, Raw!$A:$A, Dispositions!BAG$14, Raw!$F:$F, Dispositions!$C23, Raw!$H:$H, "E05")</f>
        <v>0</v>
      </c>
      <c r="BAH23" s="52">
        <f>SUMIFS(Raw!$I:$I, Raw!$A:$A, Dispositions!BAH$14, Raw!$F:$F, Dispositions!$C23, Raw!$H:$H, "E05")</f>
        <v>0</v>
      </c>
      <c r="BAI23" s="52">
        <f>SUMIFS(Raw!$I:$I, Raw!$A:$A, Dispositions!BAI$14, Raw!$F:$F, Dispositions!$C23, Raw!$H:$H, "E05")</f>
        <v>0</v>
      </c>
      <c r="BAJ23" s="53">
        <f>SUMIFS(Raw!$I:$I, Raw!$A:$A, Dispositions!BAJ$14, Raw!$F:$F, Dispositions!$C23, Raw!$H:$H, "E05")</f>
        <v>0</v>
      </c>
      <c r="BAL23" s="51">
        <f>SUMIFS(Raw!$I:$I, Raw!$A:$A, Dispositions!BAL$14, Raw!$F:$F, Dispositions!$C23, Raw!$H:$H, "E12")</f>
        <v>0</v>
      </c>
      <c r="BAM23" s="52">
        <f>SUMIFS(Raw!$I:$I, Raw!$A:$A, Dispositions!BAM$14, Raw!$F:$F, Dispositions!$C23, Raw!$H:$H, "E12")</f>
        <v>0</v>
      </c>
      <c r="BAN23" s="52">
        <f>SUMIFS(Raw!$I:$I, Raw!$A:$A, Dispositions!BAN$14, Raw!$F:$F, Dispositions!$C23, Raw!$H:$H, "E12")</f>
        <v>0</v>
      </c>
      <c r="BAO23" s="52">
        <f>SUMIFS(Raw!$I:$I, Raw!$A:$A, Dispositions!BAO$14, Raw!$F:$F, Dispositions!$C23, Raw!$H:$H, "E12")</f>
        <v>0</v>
      </c>
      <c r="BAP23" s="52">
        <f>SUMIFS(Raw!$I:$I, Raw!$A:$A, Dispositions!BAP$14, Raw!$F:$F, Dispositions!$C23, Raw!$H:$H, "E12")</f>
        <v>0</v>
      </c>
      <c r="BAQ23" s="52">
        <f>SUMIFS(Raw!$I:$I, Raw!$A:$A, Dispositions!BAQ$14, Raw!$F:$F, Dispositions!$C23, Raw!$H:$H, "E12")</f>
        <v>0</v>
      </c>
      <c r="BAR23" s="53">
        <f>SUMIFS(Raw!$I:$I, Raw!$A:$A, Dispositions!BAR$14, Raw!$F:$F, Dispositions!$C23, Raw!$H:$H, "E12")</f>
        <v>0</v>
      </c>
      <c r="BAT23" s="51">
        <f>SUMIFS(Raw!$I:$I, Raw!$A:$A, Dispositions!BAT$14, Raw!$F:$F, Dispositions!$C23, Raw!$H:$H, "E13")</f>
        <v>0</v>
      </c>
      <c r="BAU23" s="52">
        <f>SUMIFS(Raw!$I:$I, Raw!$A:$A, Dispositions!BAU$14, Raw!$F:$F, Dispositions!$C23, Raw!$H:$H, "E13")</f>
        <v>0</v>
      </c>
      <c r="BAV23" s="52">
        <f>SUMIFS(Raw!$I:$I, Raw!$A:$A, Dispositions!BAV$14, Raw!$F:$F, Dispositions!$C23, Raw!$H:$H, "E13")</f>
        <v>0</v>
      </c>
      <c r="BAW23" s="52">
        <f>SUMIFS(Raw!$I:$I, Raw!$A:$A, Dispositions!BAW$14, Raw!$F:$F, Dispositions!$C23, Raw!$H:$H, "E13")</f>
        <v>0</v>
      </c>
      <c r="BAX23" s="52">
        <f>SUMIFS(Raw!$I:$I, Raw!$A:$A, Dispositions!BAX$14, Raw!$F:$F, Dispositions!$C23, Raw!$H:$H, "E13")</f>
        <v>0</v>
      </c>
      <c r="BAY23" s="52">
        <f>SUMIFS(Raw!$I:$I, Raw!$A:$A, Dispositions!BAY$14, Raw!$F:$F, Dispositions!$C23, Raw!$H:$H, "E13")</f>
        <v>0</v>
      </c>
      <c r="BAZ23" s="53">
        <f>SUMIFS(Raw!$I:$I, Raw!$A:$A, Dispositions!BAZ$14, Raw!$F:$F, Dispositions!$C23, Raw!$H:$H, "E13")</f>
        <v>0</v>
      </c>
      <c r="BBB23" s="51">
        <f>SUMIFS(Raw!$I:$I, Raw!$A:$A, Dispositions!BBB$14, Raw!$F:$F, Dispositions!$C23, Raw!$H:$H, "E14")</f>
        <v>0</v>
      </c>
      <c r="BBC23" s="52">
        <f>SUMIFS(Raw!$I:$I, Raw!$A:$A, Dispositions!BBC$14, Raw!$F:$F, Dispositions!$C23, Raw!$H:$H, "E14")</f>
        <v>0</v>
      </c>
      <c r="BBD23" s="52">
        <f>SUMIFS(Raw!$I:$I, Raw!$A:$A, Dispositions!BBD$14, Raw!$F:$F, Dispositions!$C23, Raw!$H:$H, "E14")</f>
        <v>0</v>
      </c>
      <c r="BBE23" s="52">
        <f>SUMIFS(Raw!$I:$I, Raw!$A:$A, Dispositions!BBE$14, Raw!$F:$F, Dispositions!$C23, Raw!$H:$H, "E14")</f>
        <v>0</v>
      </c>
      <c r="BBF23" s="52">
        <f>SUMIFS(Raw!$I:$I, Raw!$A:$A, Dispositions!BBF$14, Raw!$F:$F, Dispositions!$C23, Raw!$H:$H, "E14")</f>
        <v>0</v>
      </c>
      <c r="BBG23" s="52">
        <f>SUMIFS(Raw!$I:$I, Raw!$A:$A, Dispositions!BBG$14, Raw!$F:$F, Dispositions!$C23, Raw!$H:$H, "E14")</f>
        <v>0</v>
      </c>
      <c r="BBH23" s="53">
        <f>SUMIFS(Raw!$I:$I, Raw!$A:$A, Dispositions!BBH$14, Raw!$F:$F, Dispositions!$C23, Raw!$H:$H, "E14")</f>
        <v>0</v>
      </c>
      <c r="BBJ23" s="51">
        <f>SUMIFS(Raw!$I:$I, Raw!$A:$A, Dispositions!BBJ$14, Raw!$F:$F, Dispositions!$C23, Raw!$H:$H, "E15")</f>
        <v>0</v>
      </c>
      <c r="BBK23" s="52">
        <f>SUMIFS(Raw!$I:$I, Raw!$A:$A, Dispositions!BBK$14, Raw!$F:$F, Dispositions!$C23, Raw!$H:$H, "E15")</f>
        <v>0</v>
      </c>
      <c r="BBL23" s="52">
        <f>SUMIFS(Raw!$I:$I, Raw!$A:$A, Dispositions!BBL$14, Raw!$F:$F, Dispositions!$C23, Raw!$H:$H, "E15")</f>
        <v>0</v>
      </c>
      <c r="BBM23" s="52">
        <f>SUMIFS(Raw!$I:$I, Raw!$A:$A, Dispositions!BBM$14, Raw!$F:$F, Dispositions!$C23, Raw!$H:$H, "E15")</f>
        <v>0</v>
      </c>
      <c r="BBN23" s="52">
        <f>SUMIFS(Raw!$I:$I, Raw!$A:$A, Dispositions!BBN$14, Raw!$F:$F, Dispositions!$C23, Raw!$H:$H, "E15")</f>
        <v>0</v>
      </c>
      <c r="BBO23" s="52">
        <f>SUMIFS(Raw!$I:$I, Raw!$A:$A, Dispositions!BBO$14, Raw!$F:$F, Dispositions!$C23, Raw!$H:$H, "E15")</f>
        <v>0</v>
      </c>
      <c r="BBP23" s="53">
        <f>SUMIFS(Raw!$I:$I, Raw!$A:$A, Dispositions!BBP$14, Raw!$F:$F, Dispositions!$C23, Raw!$H:$H, "E15")</f>
        <v>0</v>
      </c>
      <c r="BBR23" s="51">
        <f>SUMIFS(Raw!$I:$I, Raw!$A:$A, Dispositions!BBR$14, Raw!$F:$F, Dispositions!$C23, Raw!$H:$H, "E16")</f>
        <v>0</v>
      </c>
      <c r="BBS23" s="52">
        <f>SUMIFS(Raw!$I:$I, Raw!$A:$A, Dispositions!BBS$14, Raw!$F:$F, Dispositions!$C23, Raw!$H:$H, "E16")</f>
        <v>0</v>
      </c>
      <c r="BBT23" s="52">
        <f>SUMIFS(Raw!$I:$I, Raw!$A:$A, Dispositions!BBT$14, Raw!$F:$F, Dispositions!$C23, Raw!$H:$H, "E16")</f>
        <v>0</v>
      </c>
      <c r="BBU23" s="52">
        <f>SUMIFS(Raw!$I:$I, Raw!$A:$A, Dispositions!BBU$14, Raw!$F:$F, Dispositions!$C23, Raw!$H:$H, "E16")</f>
        <v>0</v>
      </c>
      <c r="BBV23" s="52">
        <f>SUMIFS(Raw!$I:$I, Raw!$A:$A, Dispositions!BBV$14, Raw!$F:$F, Dispositions!$C23, Raw!$H:$H, "E16")</f>
        <v>0</v>
      </c>
      <c r="BBW23" s="52">
        <f>SUMIFS(Raw!$I:$I, Raw!$A:$A, Dispositions!BBW$14, Raw!$F:$F, Dispositions!$C23, Raw!$H:$H, "E16")</f>
        <v>0</v>
      </c>
      <c r="BBX23" s="53">
        <f>SUMIFS(Raw!$I:$I, Raw!$A:$A, Dispositions!BBX$14, Raw!$F:$F, Dispositions!$C23, Raw!$H:$H, "E16")</f>
        <v>0</v>
      </c>
      <c r="BBZ23" s="51">
        <f>SUMIFS(Raw!$I:$I, Raw!$A:$A, Dispositions!BBZ$14, Raw!$F:$F, Dispositions!$C23, Raw!$H:$H, "E18")</f>
        <v>0</v>
      </c>
      <c r="BCA23" s="52">
        <f>SUMIFS(Raw!$I:$I, Raw!$A:$A, Dispositions!BCA$14, Raw!$F:$F, Dispositions!$C23, Raw!$H:$H, "E18")</f>
        <v>0</v>
      </c>
      <c r="BCB23" s="52">
        <f>SUMIFS(Raw!$I:$I, Raw!$A:$A, Dispositions!BCB$14, Raw!$F:$F, Dispositions!$C23, Raw!$H:$H, "E18")</f>
        <v>0</v>
      </c>
      <c r="BCC23" s="52">
        <f>SUMIFS(Raw!$I:$I, Raw!$A:$A, Dispositions!BCC$14, Raw!$F:$F, Dispositions!$C23, Raw!$H:$H, "E18")</f>
        <v>0</v>
      </c>
      <c r="BCD23" s="52">
        <f>SUMIFS(Raw!$I:$I, Raw!$A:$A, Dispositions!BCD$14, Raw!$F:$F, Dispositions!$C23, Raw!$H:$H, "E18")</f>
        <v>0</v>
      </c>
      <c r="BCE23" s="52">
        <f>SUMIFS(Raw!$I:$I, Raw!$A:$A, Dispositions!BCE$14, Raw!$F:$F, Dispositions!$C23, Raw!$H:$H, "E18")</f>
        <v>0</v>
      </c>
      <c r="BCF23" s="53">
        <f>SUMIFS(Raw!$I:$I, Raw!$A:$A, Dispositions!BCF$14, Raw!$F:$F, Dispositions!$C23, Raw!$H:$H, "E18")</f>
        <v>0</v>
      </c>
      <c r="BCH23" s="51">
        <f>SUMIFS(Raw!$I:$I, Raw!$A:$A, Dispositions!BCH$14, Raw!$F:$F, Dispositions!$C23, Raw!$H:$H, "E34")</f>
        <v>0</v>
      </c>
      <c r="BCI23" s="52">
        <f>SUMIFS(Raw!$I:$I, Raw!$A:$A, Dispositions!BCI$14, Raw!$F:$F, Dispositions!$C23, Raw!$H:$H, "E34")</f>
        <v>0</v>
      </c>
      <c r="BCJ23" s="52">
        <f>SUMIFS(Raw!$I:$I, Raw!$A:$A, Dispositions!BCJ$14, Raw!$F:$F, Dispositions!$C23, Raw!$H:$H, "E34")</f>
        <v>0</v>
      </c>
      <c r="BCK23" s="52">
        <f>SUMIFS(Raw!$I:$I, Raw!$A:$A, Dispositions!BCK$14, Raw!$F:$F, Dispositions!$C23, Raw!$H:$H, "E34")</f>
        <v>0</v>
      </c>
      <c r="BCL23" s="52">
        <f>SUMIFS(Raw!$I:$I, Raw!$A:$A, Dispositions!BCL$14, Raw!$F:$F, Dispositions!$C23, Raw!$H:$H, "E34")</f>
        <v>0</v>
      </c>
      <c r="BCM23" s="52">
        <f>SUMIFS(Raw!$I:$I, Raw!$A:$A, Dispositions!BCM$14, Raw!$F:$F, Dispositions!$C23, Raw!$H:$H, "E34")</f>
        <v>0</v>
      </c>
      <c r="BCN23" s="53">
        <f>SUMIFS(Raw!$I:$I, Raw!$A:$A, Dispositions!BCN$14, Raw!$F:$F, Dispositions!$C23, Raw!$H:$H, "E34")</f>
        <v>0</v>
      </c>
      <c r="BCP23" s="51">
        <f>SUMIFS(Raw!$I:$I, Raw!$A:$A, Dispositions!BCP$14, Raw!$F:$F, Dispositions!$C23, Raw!$H:$H, "E02")</f>
        <v>0</v>
      </c>
      <c r="BCQ23" s="52">
        <f>SUMIFS(Raw!$I:$I, Raw!$A:$A, Dispositions!BCQ$14, Raw!$F:$F, Dispositions!$C23, Raw!$H:$H, "E02")</f>
        <v>0</v>
      </c>
      <c r="BCR23" s="52">
        <f>SUMIFS(Raw!$I:$I, Raw!$A:$A, Dispositions!BCR$14, Raw!$F:$F, Dispositions!$C23, Raw!$H:$H, "E02")</f>
        <v>0</v>
      </c>
      <c r="BCS23" s="52">
        <f>SUMIFS(Raw!$I:$I, Raw!$A:$A, Dispositions!BCS$14, Raw!$F:$F, Dispositions!$C23, Raw!$H:$H, "E02")</f>
        <v>0</v>
      </c>
      <c r="BCT23" s="52">
        <f>SUMIFS(Raw!$I:$I, Raw!$A:$A, Dispositions!BCT$14, Raw!$F:$F, Dispositions!$C23, Raw!$H:$H, "E02")</f>
        <v>0</v>
      </c>
      <c r="BCU23" s="52">
        <f>SUMIFS(Raw!$I:$I, Raw!$A:$A, Dispositions!BCU$14, Raw!$F:$F, Dispositions!$C23, Raw!$H:$H, "E02")</f>
        <v>0</v>
      </c>
      <c r="BCV23" s="53">
        <f>SUMIFS(Raw!$I:$I, Raw!$A:$A, Dispositions!BCV$14, Raw!$F:$F, Dispositions!$C23, Raw!$H:$H, "E02")</f>
        <v>0</v>
      </c>
      <c r="BCX23" s="51">
        <f>SUMIFS(Raw!$I:$I, Raw!$A:$A, Dispositions!BCX$14, Raw!$F:$F, Dispositions!$C23, Raw!$H:$H, "E03")</f>
        <v>0</v>
      </c>
      <c r="BCY23" s="52">
        <f>SUMIFS(Raw!$I:$I, Raw!$A:$A, Dispositions!BCY$14, Raw!$F:$F, Dispositions!$C23, Raw!$H:$H, "E03")</f>
        <v>0</v>
      </c>
      <c r="BCZ23" s="52">
        <f>SUMIFS(Raw!$I:$I, Raw!$A:$A, Dispositions!BCZ$14, Raw!$F:$F, Dispositions!$C23, Raw!$H:$H, "E03")</f>
        <v>0</v>
      </c>
      <c r="BDA23" s="52">
        <f>SUMIFS(Raw!$I:$I, Raw!$A:$A, Dispositions!BDA$14, Raw!$F:$F, Dispositions!$C23, Raw!$H:$H, "E03")</f>
        <v>0</v>
      </c>
      <c r="BDB23" s="52">
        <f>SUMIFS(Raw!$I:$I, Raw!$A:$A, Dispositions!BDB$14, Raw!$F:$F, Dispositions!$C23, Raw!$H:$H, "E03")</f>
        <v>0</v>
      </c>
      <c r="BDC23" s="52">
        <f>SUMIFS(Raw!$I:$I, Raw!$A:$A, Dispositions!BDC$14, Raw!$F:$F, Dispositions!$C23, Raw!$H:$H, "E03")</f>
        <v>0</v>
      </c>
      <c r="BDD23" s="53">
        <f>SUMIFS(Raw!$I:$I, Raw!$A:$A, Dispositions!BDD$14, Raw!$F:$F, Dispositions!$C23, Raw!$H:$H, "E03")</f>
        <v>0</v>
      </c>
      <c r="BDF23" s="51">
        <f>SUMIFS(Raw!$I:$I, Raw!$A:$A, Dispositions!BDF$14, Raw!$F:$F, Dispositions!$C23, Raw!$H:$H, "E05")</f>
        <v>0</v>
      </c>
      <c r="BDG23" s="52">
        <f>SUMIFS(Raw!$I:$I, Raw!$A:$A, Dispositions!BDG$14, Raw!$F:$F, Dispositions!$C23, Raw!$H:$H, "E05")</f>
        <v>0</v>
      </c>
      <c r="BDH23" s="52">
        <f>SUMIFS(Raw!$I:$I, Raw!$A:$A, Dispositions!BDH$14, Raw!$F:$F, Dispositions!$C23, Raw!$H:$H, "E05")</f>
        <v>0</v>
      </c>
      <c r="BDI23" s="52">
        <f>SUMIFS(Raw!$I:$I, Raw!$A:$A, Dispositions!BDI$14, Raw!$F:$F, Dispositions!$C23, Raw!$H:$H, "E05")</f>
        <v>0</v>
      </c>
      <c r="BDJ23" s="52">
        <f>SUMIFS(Raw!$I:$I, Raw!$A:$A, Dispositions!BDJ$14, Raw!$F:$F, Dispositions!$C23, Raw!$H:$H, "E05")</f>
        <v>0</v>
      </c>
      <c r="BDK23" s="52">
        <f>SUMIFS(Raw!$I:$I, Raw!$A:$A, Dispositions!BDK$14, Raw!$F:$F, Dispositions!$C23, Raw!$H:$H, "E05")</f>
        <v>0</v>
      </c>
      <c r="BDL23" s="53">
        <f>SUMIFS(Raw!$I:$I, Raw!$A:$A, Dispositions!BDL$14, Raw!$F:$F, Dispositions!$C23, Raw!$H:$H, "E05")</f>
        <v>0</v>
      </c>
      <c r="BDN23" s="51">
        <f>SUMIFS(Raw!$I:$I, Raw!$A:$A, Dispositions!BDN$14, Raw!$F:$F, Dispositions!$C23, Raw!$H:$H, "E12")</f>
        <v>0</v>
      </c>
      <c r="BDO23" s="52">
        <f>SUMIFS(Raw!$I:$I, Raw!$A:$A, Dispositions!BDO$14, Raw!$F:$F, Dispositions!$C23, Raw!$H:$H, "E12")</f>
        <v>0</v>
      </c>
      <c r="BDP23" s="52">
        <f>SUMIFS(Raw!$I:$I, Raw!$A:$A, Dispositions!BDP$14, Raw!$F:$F, Dispositions!$C23, Raw!$H:$H, "E12")</f>
        <v>0</v>
      </c>
      <c r="BDQ23" s="52">
        <f>SUMIFS(Raw!$I:$I, Raw!$A:$A, Dispositions!BDQ$14, Raw!$F:$F, Dispositions!$C23, Raw!$H:$H, "E12")</f>
        <v>0</v>
      </c>
      <c r="BDR23" s="52">
        <f>SUMIFS(Raw!$I:$I, Raw!$A:$A, Dispositions!BDR$14, Raw!$F:$F, Dispositions!$C23, Raw!$H:$H, "E12")</f>
        <v>0</v>
      </c>
      <c r="BDS23" s="52">
        <f>SUMIFS(Raw!$I:$I, Raw!$A:$A, Dispositions!BDS$14, Raw!$F:$F, Dispositions!$C23, Raw!$H:$H, "E12")</f>
        <v>0</v>
      </c>
      <c r="BDT23" s="53">
        <f>SUMIFS(Raw!$I:$I, Raw!$A:$A, Dispositions!BDT$14, Raw!$F:$F, Dispositions!$C23, Raw!$H:$H, "E12")</f>
        <v>0</v>
      </c>
      <c r="BDV23" s="51">
        <f>SUMIFS(Raw!$I:$I, Raw!$A:$A, Dispositions!BDV$14, Raw!$F:$F, Dispositions!$C23, Raw!$H:$H, "E13")</f>
        <v>0</v>
      </c>
      <c r="BDW23" s="52">
        <f>SUMIFS(Raw!$I:$I, Raw!$A:$A, Dispositions!BDW$14, Raw!$F:$F, Dispositions!$C23, Raw!$H:$H, "E13")</f>
        <v>0</v>
      </c>
      <c r="BDX23" s="52">
        <f>SUMIFS(Raw!$I:$I, Raw!$A:$A, Dispositions!BDX$14, Raw!$F:$F, Dispositions!$C23, Raw!$H:$H, "E13")</f>
        <v>0</v>
      </c>
      <c r="BDY23" s="52">
        <f>SUMIFS(Raw!$I:$I, Raw!$A:$A, Dispositions!BDY$14, Raw!$F:$F, Dispositions!$C23, Raw!$H:$H, "E13")</f>
        <v>0</v>
      </c>
      <c r="BDZ23" s="52">
        <f>SUMIFS(Raw!$I:$I, Raw!$A:$A, Dispositions!BDZ$14, Raw!$F:$F, Dispositions!$C23, Raw!$H:$H, "E13")</f>
        <v>0</v>
      </c>
      <c r="BEA23" s="52">
        <f>SUMIFS(Raw!$I:$I, Raw!$A:$A, Dispositions!BEA$14, Raw!$F:$F, Dispositions!$C23, Raw!$H:$H, "E13")</f>
        <v>0</v>
      </c>
      <c r="BEB23" s="53">
        <f>SUMIFS(Raw!$I:$I, Raw!$A:$A, Dispositions!BEB$14, Raw!$F:$F, Dispositions!$C23, Raw!$H:$H, "E13")</f>
        <v>0</v>
      </c>
      <c r="BED23" s="51">
        <f>SUMIFS(Raw!$I:$I, Raw!$A:$A, Dispositions!BED$14, Raw!$F:$F, Dispositions!$C23, Raw!$H:$H, "E14")</f>
        <v>0</v>
      </c>
      <c r="BEE23" s="52">
        <f>SUMIFS(Raw!$I:$I, Raw!$A:$A, Dispositions!BEE$14, Raw!$F:$F, Dispositions!$C23, Raw!$H:$H, "E14")</f>
        <v>0</v>
      </c>
      <c r="BEF23" s="52">
        <f>SUMIFS(Raw!$I:$I, Raw!$A:$A, Dispositions!BEF$14, Raw!$F:$F, Dispositions!$C23, Raw!$H:$H, "E14")</f>
        <v>0</v>
      </c>
      <c r="BEG23" s="52">
        <f>SUMIFS(Raw!$I:$I, Raw!$A:$A, Dispositions!BEG$14, Raw!$F:$F, Dispositions!$C23, Raw!$H:$H, "E14")</f>
        <v>0</v>
      </c>
      <c r="BEH23" s="52">
        <f>SUMIFS(Raw!$I:$I, Raw!$A:$A, Dispositions!BEH$14, Raw!$F:$F, Dispositions!$C23, Raw!$H:$H, "E14")</f>
        <v>0</v>
      </c>
      <c r="BEI23" s="52">
        <f>SUMIFS(Raw!$I:$I, Raw!$A:$A, Dispositions!BEI$14, Raw!$F:$F, Dispositions!$C23, Raw!$H:$H, "E14")</f>
        <v>0</v>
      </c>
      <c r="BEJ23" s="53">
        <f>SUMIFS(Raw!$I:$I, Raw!$A:$A, Dispositions!BEJ$14, Raw!$F:$F, Dispositions!$C23, Raw!$H:$H, "E14")</f>
        <v>0</v>
      </c>
      <c r="BEL23" s="51">
        <f>SUMIFS(Raw!$I:$I, Raw!$A:$A, Dispositions!BEL$14, Raw!$F:$F, Dispositions!$C23, Raw!$H:$H, "E15")</f>
        <v>0</v>
      </c>
      <c r="BEM23" s="52">
        <f>SUMIFS(Raw!$I:$I, Raw!$A:$A, Dispositions!BEM$14, Raw!$F:$F, Dispositions!$C23, Raw!$H:$H, "E15")</f>
        <v>0</v>
      </c>
      <c r="BEN23" s="52">
        <f>SUMIFS(Raw!$I:$I, Raw!$A:$A, Dispositions!BEN$14, Raw!$F:$F, Dispositions!$C23, Raw!$H:$H, "E15")</f>
        <v>0</v>
      </c>
      <c r="BEO23" s="52">
        <f>SUMIFS(Raw!$I:$I, Raw!$A:$A, Dispositions!BEO$14, Raw!$F:$F, Dispositions!$C23, Raw!$H:$H, "E15")</f>
        <v>0</v>
      </c>
      <c r="BEP23" s="52">
        <f>SUMIFS(Raw!$I:$I, Raw!$A:$A, Dispositions!BEP$14, Raw!$F:$F, Dispositions!$C23, Raw!$H:$H, "E15")</f>
        <v>0</v>
      </c>
      <c r="BEQ23" s="52">
        <f>SUMIFS(Raw!$I:$I, Raw!$A:$A, Dispositions!BEQ$14, Raw!$F:$F, Dispositions!$C23, Raw!$H:$H, "E15")</f>
        <v>0</v>
      </c>
      <c r="BER23" s="53">
        <f>SUMIFS(Raw!$I:$I, Raw!$A:$A, Dispositions!BER$14, Raw!$F:$F, Dispositions!$C23, Raw!$H:$H, "E15")</f>
        <v>0</v>
      </c>
      <c r="BET23" s="51">
        <f>SUMIFS(Raw!$I:$I, Raw!$A:$A, Dispositions!BET$14, Raw!$F:$F, Dispositions!$C23, Raw!$H:$H, "E16")</f>
        <v>0</v>
      </c>
      <c r="BEU23" s="52">
        <f>SUMIFS(Raw!$I:$I, Raw!$A:$A, Dispositions!BEU$14, Raw!$F:$F, Dispositions!$C23, Raw!$H:$H, "E16")</f>
        <v>0</v>
      </c>
      <c r="BEV23" s="52">
        <f>SUMIFS(Raw!$I:$I, Raw!$A:$A, Dispositions!BEV$14, Raw!$F:$F, Dispositions!$C23, Raw!$H:$H, "E16")</f>
        <v>0</v>
      </c>
      <c r="BEW23" s="52">
        <f>SUMIFS(Raw!$I:$I, Raw!$A:$A, Dispositions!BEW$14, Raw!$F:$F, Dispositions!$C23, Raw!$H:$H, "E16")</f>
        <v>0</v>
      </c>
      <c r="BEX23" s="52">
        <f>SUMIFS(Raw!$I:$I, Raw!$A:$A, Dispositions!BEX$14, Raw!$F:$F, Dispositions!$C23, Raw!$H:$H, "E16")</f>
        <v>0</v>
      </c>
      <c r="BEY23" s="52">
        <f>SUMIFS(Raw!$I:$I, Raw!$A:$A, Dispositions!BEY$14, Raw!$F:$F, Dispositions!$C23, Raw!$H:$H, "E16")</f>
        <v>0</v>
      </c>
      <c r="BEZ23" s="53">
        <f>SUMIFS(Raw!$I:$I, Raw!$A:$A, Dispositions!BEZ$14, Raw!$F:$F, Dispositions!$C23, Raw!$H:$H, "E16")</f>
        <v>0</v>
      </c>
      <c r="BFB23" s="51">
        <f>SUMIFS(Raw!$I:$I, Raw!$A:$A, Dispositions!BFB$14, Raw!$F:$F, Dispositions!$C23, Raw!$H:$H, "E18")</f>
        <v>0</v>
      </c>
      <c r="BFC23" s="52">
        <f>SUMIFS(Raw!$I:$I, Raw!$A:$A, Dispositions!BFC$14, Raw!$F:$F, Dispositions!$C23, Raw!$H:$H, "E18")</f>
        <v>0</v>
      </c>
      <c r="BFD23" s="52">
        <f>SUMIFS(Raw!$I:$I, Raw!$A:$A, Dispositions!BFD$14, Raw!$F:$F, Dispositions!$C23, Raw!$H:$H, "E18")</f>
        <v>0</v>
      </c>
      <c r="BFE23" s="52">
        <f>SUMIFS(Raw!$I:$I, Raw!$A:$A, Dispositions!BFE$14, Raw!$F:$F, Dispositions!$C23, Raw!$H:$H, "E18")</f>
        <v>0</v>
      </c>
      <c r="BFF23" s="52">
        <f>SUMIFS(Raw!$I:$I, Raw!$A:$A, Dispositions!BFF$14, Raw!$F:$F, Dispositions!$C23, Raw!$H:$H, "E18")</f>
        <v>0</v>
      </c>
      <c r="BFG23" s="52">
        <f>SUMIFS(Raw!$I:$I, Raw!$A:$A, Dispositions!BFG$14, Raw!$F:$F, Dispositions!$C23, Raw!$H:$H, "E18")</f>
        <v>0</v>
      </c>
      <c r="BFH23" s="53">
        <f>SUMIFS(Raw!$I:$I, Raw!$A:$A, Dispositions!BFH$14, Raw!$F:$F, Dispositions!$C23, Raw!$H:$H, "E18")</f>
        <v>0</v>
      </c>
      <c r="BFJ23" s="51">
        <f>SUMIFS(Raw!$I:$I, Raw!$A:$A, Dispositions!BFJ$14, Raw!$F:$F, Dispositions!$C23, Raw!$H:$H, "E34")</f>
        <v>0</v>
      </c>
      <c r="BFK23" s="52">
        <f>SUMIFS(Raw!$I:$I, Raw!$A:$A, Dispositions!BFK$14, Raw!$F:$F, Dispositions!$C23, Raw!$H:$H, "E34")</f>
        <v>0</v>
      </c>
      <c r="BFL23" s="52">
        <f>SUMIFS(Raw!$I:$I, Raw!$A:$A, Dispositions!BFL$14, Raw!$F:$F, Dispositions!$C23, Raw!$H:$H, "E34")</f>
        <v>0</v>
      </c>
      <c r="BFM23" s="52">
        <f>SUMIFS(Raw!$I:$I, Raw!$A:$A, Dispositions!BFM$14, Raw!$F:$F, Dispositions!$C23, Raw!$H:$H, "E34")</f>
        <v>0</v>
      </c>
      <c r="BFN23" s="52">
        <f>SUMIFS(Raw!$I:$I, Raw!$A:$A, Dispositions!BFN$14, Raw!$F:$F, Dispositions!$C23, Raw!$H:$H, "E34")</f>
        <v>0</v>
      </c>
      <c r="BFO23" s="52">
        <f>SUMIFS(Raw!$I:$I, Raw!$A:$A, Dispositions!BFO$14, Raw!$F:$F, Dispositions!$C23, Raw!$H:$H, "E34")</f>
        <v>0</v>
      </c>
      <c r="BFP23" s="53">
        <f>SUMIFS(Raw!$I:$I, Raw!$A:$A, Dispositions!BFP$14, Raw!$F:$F, Dispositions!$C23, Raw!$H:$H,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f>SUMIFS(Raw!$I:$I, Raw!$A:$A, Dispositions!OP$14, Raw!$F:$F, Dispositions!$C24, Raw!$H:$H, "E02")</f>
        <v>199</v>
      </c>
      <c r="OQ24" s="52">
        <f>SUMIFS(Raw!$I:$I, Raw!$A:$A, Dispositions!OQ$14, Raw!$F:$F, Dispositions!$C24, Raw!$H:$H, "E02")</f>
        <v>157</v>
      </c>
      <c r="OR24" s="52">
        <f>SUMIFS(Raw!$I:$I, Raw!$A:$A, Dispositions!OR$14, Raw!$F:$F, Dispositions!$C24, Raw!$H:$H, "E02")</f>
        <v>157</v>
      </c>
      <c r="OS24" s="52">
        <f>SUMIFS(Raw!$I:$I, Raw!$A:$A, Dispositions!OS$14, Raw!$F:$F, Dispositions!$C24, Raw!$H:$H, "E02")</f>
        <v>194</v>
      </c>
      <c r="OT24" s="52">
        <f>SUMIFS(Raw!$I:$I, Raw!$A:$A, Dispositions!OT$14, Raw!$F:$F, Dispositions!$C24, Raw!$H:$H, "E02")</f>
        <v>171</v>
      </c>
      <c r="OU24" s="52">
        <f>SUMIFS(Raw!$I:$I, Raw!$A:$A, Dispositions!OU$14, Raw!$F:$F, Dispositions!$C24, Raw!$H:$H, "E02")</f>
        <v>232</v>
      </c>
      <c r="OV24" s="53">
        <f>SUMIFS(Raw!$I:$I, Raw!$A:$A, Dispositions!OV$14, Raw!$F:$F, Dispositions!$C24, Raw!$H:$H, "E02")</f>
        <v>247</v>
      </c>
      <c r="OX24" s="51">
        <f>SUMIFS(Raw!$I:$I, Raw!$A:$A, Dispositions!OX$14, Raw!$F:$F, Dispositions!$C24, Raw!$H:$H, "E03")</f>
        <v>51</v>
      </c>
      <c r="OY24" s="52">
        <f>SUMIFS(Raw!$I:$I, Raw!$A:$A, Dispositions!OY$14, Raw!$F:$F, Dispositions!$C24, Raw!$H:$H, "E03")</f>
        <v>69</v>
      </c>
      <c r="OZ24" s="52">
        <f>SUMIFS(Raw!$I:$I, Raw!$A:$A, Dispositions!OZ$14, Raw!$F:$F, Dispositions!$C24, Raw!$H:$H, "E03")</f>
        <v>68</v>
      </c>
      <c r="PA24" s="52">
        <f>SUMIFS(Raw!$I:$I, Raw!$A:$A, Dispositions!PA$14, Raw!$F:$F, Dispositions!$C24, Raw!$H:$H, "E03")</f>
        <v>64</v>
      </c>
      <c r="PB24" s="52">
        <f>SUMIFS(Raw!$I:$I, Raw!$A:$A, Dispositions!PB$14, Raw!$F:$F, Dispositions!$C24, Raw!$H:$H, "E03")</f>
        <v>72</v>
      </c>
      <c r="PC24" s="52">
        <f>SUMIFS(Raw!$I:$I, Raw!$A:$A, Dispositions!PC$14, Raw!$F:$F, Dispositions!$C24, Raw!$H:$H, "E03")</f>
        <v>70</v>
      </c>
      <c r="PD24" s="53">
        <f>SUMIFS(Raw!$I:$I, Raw!$A:$A, Dispositions!PD$14, Raw!$F:$F, Dispositions!$C24, Raw!$H:$H, "E03")</f>
        <v>50</v>
      </c>
      <c r="PF24" s="51">
        <f>SUMIFS(Raw!$I:$I, Raw!$A:$A, Dispositions!PF$14, Raw!$F:$F, Dispositions!$C24, Raw!$H:$H, "E05")</f>
        <v>0</v>
      </c>
      <c r="PG24" s="52">
        <f>SUMIFS(Raw!$I:$I, Raw!$A:$A, Dispositions!PG$14, Raw!$F:$F, Dispositions!$C24, Raw!$H:$H, "E05")</f>
        <v>0</v>
      </c>
      <c r="PH24" s="52">
        <f>SUMIFS(Raw!$I:$I, Raw!$A:$A, Dispositions!PH$14, Raw!$F:$F, Dispositions!$C24, Raw!$H:$H, "E05")</f>
        <v>1</v>
      </c>
      <c r="PI24" s="52">
        <f>SUMIFS(Raw!$I:$I, Raw!$A:$A, Dispositions!PI$14, Raw!$F:$F, Dispositions!$C24, Raw!$H:$H, "E05")</f>
        <v>1</v>
      </c>
      <c r="PJ24" s="52">
        <f>SUMIFS(Raw!$I:$I, Raw!$A:$A, Dispositions!PJ$14, Raw!$F:$F, Dispositions!$C24, Raw!$H:$H, "E05")</f>
        <v>0</v>
      </c>
      <c r="PK24" s="52">
        <f>SUMIFS(Raw!$I:$I, Raw!$A:$A, Dispositions!PK$14, Raw!$F:$F, Dispositions!$C24, Raw!$H:$H, "E05")</f>
        <v>1</v>
      </c>
      <c r="PL24" s="53">
        <f>SUMIFS(Raw!$I:$I, Raw!$A:$A, Dispositions!PL$14, Raw!$F:$F, Dispositions!$C24, Raw!$H:$H, "E05")</f>
        <v>0</v>
      </c>
      <c r="PN24" s="51">
        <f>SUMIFS(Raw!$I:$I, Raw!$A:$A, Dispositions!PN$14, Raw!$F:$F, Dispositions!$C24, Raw!$H:$H, "E12")</f>
        <v>98</v>
      </c>
      <c r="PO24" s="52">
        <f>SUMIFS(Raw!$I:$I, Raw!$A:$A, Dispositions!PO$14, Raw!$F:$F, Dispositions!$C24, Raw!$H:$H, "E12")</f>
        <v>75</v>
      </c>
      <c r="PP24" s="52">
        <f>SUMIFS(Raw!$I:$I, Raw!$A:$A, Dispositions!PP$14, Raw!$F:$F, Dispositions!$C24, Raw!$H:$H, "E12")</f>
        <v>64</v>
      </c>
      <c r="PQ24" s="52">
        <f>SUMIFS(Raw!$I:$I, Raw!$A:$A, Dispositions!PQ$14, Raw!$F:$F, Dispositions!$C24, Raw!$H:$H, "E12")</f>
        <v>48</v>
      </c>
      <c r="PR24" s="52">
        <f>SUMIFS(Raw!$I:$I, Raw!$A:$A, Dispositions!PR$14, Raw!$F:$F, Dispositions!$C24, Raw!$H:$H, "E12")</f>
        <v>89</v>
      </c>
      <c r="PS24" s="52">
        <f>SUMIFS(Raw!$I:$I, Raw!$A:$A, Dispositions!PS$14, Raw!$F:$F, Dispositions!$C24, Raw!$H:$H, "E12")</f>
        <v>59</v>
      </c>
      <c r="PT24" s="53">
        <f>SUMIFS(Raw!$I:$I, Raw!$A:$A, Dispositions!PT$14, Raw!$F:$F, Dispositions!$C24, Raw!$H:$H, "E12")</f>
        <v>47</v>
      </c>
      <c r="PV24" s="51">
        <f>SUMIFS(Raw!$I:$I, Raw!$A:$A, Dispositions!PV$14, Raw!$F:$F, Dispositions!$C24, Raw!$H:$H, "E13")</f>
        <v>7</v>
      </c>
      <c r="PW24" s="52">
        <f>SUMIFS(Raw!$I:$I, Raw!$A:$A, Dispositions!PW$14, Raw!$F:$F, Dispositions!$C24, Raw!$H:$H, "E13")</f>
        <v>5</v>
      </c>
      <c r="PX24" s="52">
        <f>SUMIFS(Raw!$I:$I, Raw!$A:$A, Dispositions!PX$14, Raw!$F:$F, Dispositions!$C24, Raw!$H:$H, "E13")</f>
        <v>3</v>
      </c>
      <c r="PY24" s="52">
        <f>SUMIFS(Raw!$I:$I, Raw!$A:$A, Dispositions!PY$14, Raw!$F:$F, Dispositions!$C24, Raw!$H:$H, "E13")</f>
        <v>4</v>
      </c>
      <c r="PZ24" s="52">
        <f>SUMIFS(Raw!$I:$I, Raw!$A:$A, Dispositions!PZ$14, Raw!$F:$F, Dispositions!$C24, Raw!$H:$H, "E13")</f>
        <v>6</v>
      </c>
      <c r="QA24" s="52">
        <f>SUMIFS(Raw!$I:$I, Raw!$A:$A, Dispositions!QA$14, Raw!$F:$F, Dispositions!$C24, Raw!$H:$H, "E13")</f>
        <v>5</v>
      </c>
      <c r="QB24" s="53">
        <f>SUMIFS(Raw!$I:$I, Raw!$A:$A, Dispositions!QB$14, Raw!$F:$F, Dispositions!$C24, Raw!$H:$H, "E13")</f>
        <v>5</v>
      </c>
      <c r="QD24" s="51">
        <f>SUMIFS(Raw!$I:$I, Raw!$A:$A, Dispositions!QD$14, Raw!$F:$F, Dispositions!$C24, Raw!$H:$H, "E14")</f>
        <v>24</v>
      </c>
      <c r="QE24" s="52">
        <f>SUMIFS(Raw!$I:$I, Raw!$A:$A, Dispositions!QE$14, Raw!$F:$F, Dispositions!$C24, Raw!$H:$H, "E14")</f>
        <v>30</v>
      </c>
      <c r="QF24" s="52">
        <f>SUMIFS(Raw!$I:$I, Raw!$A:$A, Dispositions!QF$14, Raw!$F:$F, Dispositions!$C24, Raw!$H:$H, "E14")</f>
        <v>26</v>
      </c>
      <c r="QG24" s="52">
        <f>SUMIFS(Raw!$I:$I, Raw!$A:$A, Dispositions!QG$14, Raw!$F:$F, Dispositions!$C24, Raw!$H:$H, "E14")</f>
        <v>21</v>
      </c>
      <c r="QH24" s="52">
        <f>SUMIFS(Raw!$I:$I, Raw!$A:$A, Dispositions!QH$14, Raw!$F:$F, Dispositions!$C24, Raw!$H:$H, "E14")</f>
        <v>18</v>
      </c>
      <c r="QI24" s="52">
        <f>SUMIFS(Raw!$I:$I, Raw!$A:$A, Dispositions!QI$14, Raw!$F:$F, Dispositions!$C24, Raw!$H:$H, "E14")</f>
        <v>91</v>
      </c>
      <c r="QJ24" s="53">
        <f>SUMIFS(Raw!$I:$I, Raw!$A:$A, Dispositions!QJ$14, Raw!$F:$F, Dispositions!$C24, Raw!$H:$H, "E14")</f>
        <v>33</v>
      </c>
      <c r="QL24" s="51">
        <f>SUMIFS(Raw!$I:$I, Raw!$A:$A, Dispositions!QL$14, Raw!$F:$F, Dispositions!$C24, Raw!$H:$H, "E15")</f>
        <v>2</v>
      </c>
      <c r="QM24" s="52">
        <f>SUMIFS(Raw!$I:$I, Raw!$A:$A, Dispositions!QM$14, Raw!$F:$F, Dispositions!$C24, Raw!$H:$H, "E15")</f>
        <v>0</v>
      </c>
      <c r="QN24" s="52">
        <f>SUMIFS(Raw!$I:$I, Raw!$A:$A, Dispositions!QN$14, Raw!$F:$F, Dispositions!$C24, Raw!$H:$H, "E15")</f>
        <v>1</v>
      </c>
      <c r="QO24" s="52">
        <f>SUMIFS(Raw!$I:$I, Raw!$A:$A, Dispositions!QO$14, Raw!$F:$F, Dispositions!$C24, Raw!$H:$H, "E15")</f>
        <v>2</v>
      </c>
      <c r="QP24" s="52">
        <f>SUMIFS(Raw!$I:$I, Raw!$A:$A, Dispositions!QP$14, Raw!$F:$F, Dispositions!$C24, Raw!$H:$H, "E15")</f>
        <v>2</v>
      </c>
      <c r="QQ24" s="52">
        <f>SUMIFS(Raw!$I:$I, Raw!$A:$A, Dispositions!QQ$14, Raw!$F:$F, Dispositions!$C24, Raw!$H:$H, "E15")</f>
        <v>3</v>
      </c>
      <c r="QR24" s="53">
        <f>SUMIFS(Raw!$I:$I, Raw!$A:$A, Dispositions!QR$14, Raw!$F:$F, Dispositions!$C24, Raw!$H:$H, "E15")</f>
        <v>5</v>
      </c>
      <c r="QT24" s="51">
        <f>SUMIFS(Raw!$I:$I, Raw!$A:$A, Dispositions!QT$14, Raw!$F:$F, Dispositions!$C24, Raw!$H:$H, "E16")</f>
        <v>78</v>
      </c>
      <c r="QU24" s="52">
        <f>SUMIFS(Raw!$I:$I, Raw!$A:$A, Dispositions!QU$14, Raw!$F:$F, Dispositions!$C24, Raw!$H:$H, "E16")</f>
        <v>51</v>
      </c>
      <c r="QV24" s="52">
        <f>SUMIFS(Raw!$I:$I, Raw!$A:$A, Dispositions!QV$14, Raw!$F:$F, Dispositions!$C24, Raw!$H:$H, "E16")</f>
        <v>66</v>
      </c>
      <c r="QW24" s="52">
        <f>SUMIFS(Raw!$I:$I, Raw!$A:$A, Dispositions!QW$14, Raw!$F:$F, Dispositions!$C24, Raw!$H:$H, "E16")</f>
        <v>104</v>
      </c>
      <c r="QX24" s="52">
        <f>SUMIFS(Raw!$I:$I, Raw!$A:$A, Dispositions!QX$14, Raw!$F:$F, Dispositions!$C24, Raw!$H:$H, "E16")</f>
        <v>74</v>
      </c>
      <c r="QY24" s="52">
        <f>SUMIFS(Raw!$I:$I, Raw!$A:$A, Dispositions!QY$14, Raw!$F:$F, Dispositions!$C24, Raw!$H:$H, "E16")</f>
        <v>171</v>
      </c>
      <c r="QZ24" s="53">
        <f>SUMIFS(Raw!$I:$I, Raw!$A:$A, Dispositions!QZ$14, Raw!$F:$F, Dispositions!$C24, Raw!$H:$H, "E16")</f>
        <v>74</v>
      </c>
      <c r="RB24" s="51">
        <f>SUMIFS(Raw!$I:$I, Raw!$A:$A, Dispositions!RB$14, Raw!$F:$F, Dispositions!$C24, Raw!$H:$H, "E18")</f>
        <v>158</v>
      </c>
      <c r="RC24" s="52">
        <f>SUMIFS(Raw!$I:$I, Raw!$A:$A, Dispositions!RC$14, Raw!$F:$F, Dispositions!$C24, Raw!$H:$H, "E18")</f>
        <v>155</v>
      </c>
      <c r="RD24" s="52">
        <f>SUMIFS(Raw!$I:$I, Raw!$A:$A, Dispositions!RD$14, Raw!$F:$F, Dispositions!$C24, Raw!$H:$H, "E18")</f>
        <v>153</v>
      </c>
      <c r="RE24" s="52">
        <f>SUMIFS(Raw!$I:$I, Raw!$A:$A, Dispositions!RE$14, Raw!$F:$F, Dispositions!$C24, Raw!$H:$H, "E18")</f>
        <v>174</v>
      </c>
      <c r="RF24" s="52">
        <f>SUMIFS(Raw!$I:$I, Raw!$A:$A, Dispositions!RF$14, Raw!$F:$F, Dispositions!$C24, Raw!$H:$H, "E18")</f>
        <v>181</v>
      </c>
      <c r="RG24" s="52">
        <f>SUMIFS(Raw!$I:$I, Raw!$A:$A, Dispositions!RG$14, Raw!$F:$F, Dispositions!$C24, Raw!$H:$H, "E18")</f>
        <v>231</v>
      </c>
      <c r="RH24" s="53">
        <f>SUMIFS(Raw!$I:$I, Raw!$A:$A, Dispositions!RH$14, Raw!$F:$F, Dispositions!$C24, Raw!$H:$H, "E18")</f>
        <v>267</v>
      </c>
      <c r="RJ24" s="51">
        <f>SUMIFS(Raw!$I:$I, Raw!$A:$A, Dispositions!RJ$14, Raw!$F:$F, Dispositions!$C24, Raw!$H:$H, "E34")</f>
        <v>390</v>
      </c>
      <c r="RK24" s="52">
        <f>SUMIFS(Raw!$I:$I, Raw!$A:$A, Dispositions!RK$14, Raw!$F:$F, Dispositions!$C24, Raw!$H:$H, "E34")</f>
        <v>339</v>
      </c>
      <c r="RL24" s="52">
        <f>SUMIFS(Raw!$I:$I, Raw!$A:$A, Dispositions!RL$14, Raw!$F:$F, Dispositions!$C24, Raw!$H:$H, "E34")</f>
        <v>320</v>
      </c>
      <c r="RM24" s="52">
        <f>SUMIFS(Raw!$I:$I, Raw!$A:$A, Dispositions!RM$14, Raw!$F:$F, Dispositions!$C24, Raw!$H:$H, "E34")</f>
        <v>526</v>
      </c>
      <c r="RN24" s="52">
        <f>SUMIFS(Raw!$I:$I, Raw!$A:$A, Dispositions!RN$14, Raw!$F:$F, Dispositions!$C24, Raw!$H:$H, "E34")</f>
        <v>351</v>
      </c>
      <c r="RO24" s="52">
        <f>SUMIFS(Raw!$I:$I, Raw!$A:$A, Dispositions!RO$14, Raw!$F:$F, Dispositions!$C24, Raw!$H:$H, "E34")</f>
        <v>633</v>
      </c>
      <c r="RP24" s="53">
        <f>SUMIFS(Raw!$I:$I, Raw!$A:$A, Dispositions!RP$14, Raw!$F:$F, Dispositions!$C24, Raw!$H:$H, "E34")</f>
        <v>519</v>
      </c>
      <c r="RR24" s="51">
        <f>SUMIFS(Raw!$I:$I, Raw!$A:$A, Dispositions!RR$14, Raw!$F:$F, Dispositions!$C24, Raw!$H:$H, "E02")</f>
        <v>0</v>
      </c>
      <c r="RS24" s="52">
        <f>SUMIFS(Raw!$I:$I, Raw!$A:$A, Dispositions!RS$14, Raw!$F:$F, Dispositions!$C24, Raw!$H:$H, "E02")</f>
        <v>0</v>
      </c>
      <c r="RT24" s="52">
        <f>SUMIFS(Raw!$I:$I, Raw!$A:$A, Dispositions!RT$14, Raw!$F:$F, Dispositions!$C24, Raw!$H:$H, "E02")</f>
        <v>0</v>
      </c>
      <c r="RU24" s="52">
        <f>SUMIFS(Raw!$I:$I, Raw!$A:$A, Dispositions!RU$14, Raw!$F:$F, Dispositions!$C24, Raw!$H:$H, "E02")</f>
        <v>0</v>
      </c>
      <c r="RV24" s="52">
        <f>SUMIFS(Raw!$I:$I, Raw!$A:$A, Dispositions!RV$14, Raw!$F:$F, Dispositions!$C24, Raw!$H:$H, "E02")</f>
        <v>0</v>
      </c>
      <c r="RW24" s="52">
        <f>SUMIFS(Raw!$I:$I, Raw!$A:$A, Dispositions!RW$14, Raw!$F:$F, Dispositions!$C24, Raw!$H:$H, "E02")</f>
        <v>0</v>
      </c>
      <c r="RX24" s="53">
        <f>SUMIFS(Raw!$I:$I, Raw!$A:$A, Dispositions!RX$14, Raw!$F:$F, Dispositions!$C24, Raw!$H:$H, "E02")</f>
        <v>0</v>
      </c>
      <c r="RZ24" s="51">
        <f>SUMIFS(Raw!$I:$I, Raw!$A:$A, Dispositions!RZ$14, Raw!$F:$F, Dispositions!$C24, Raw!$H:$H, "E03")</f>
        <v>0</v>
      </c>
      <c r="SA24" s="52">
        <f>SUMIFS(Raw!$I:$I, Raw!$A:$A, Dispositions!SA$14, Raw!$F:$F, Dispositions!$C24, Raw!$H:$H, "E03")</f>
        <v>0</v>
      </c>
      <c r="SB24" s="52">
        <f>SUMIFS(Raw!$I:$I, Raw!$A:$A, Dispositions!SB$14, Raw!$F:$F, Dispositions!$C24, Raw!$H:$H, "E03")</f>
        <v>0</v>
      </c>
      <c r="SC24" s="52">
        <f>SUMIFS(Raw!$I:$I, Raw!$A:$A, Dispositions!SC$14, Raw!$F:$F, Dispositions!$C24, Raw!$H:$H, "E03")</f>
        <v>0</v>
      </c>
      <c r="SD24" s="52">
        <f>SUMIFS(Raw!$I:$I, Raw!$A:$A, Dispositions!SD$14, Raw!$F:$F, Dispositions!$C24, Raw!$H:$H, "E03")</f>
        <v>0</v>
      </c>
      <c r="SE24" s="52">
        <f>SUMIFS(Raw!$I:$I, Raw!$A:$A, Dispositions!SE$14, Raw!$F:$F, Dispositions!$C24, Raw!$H:$H, "E03")</f>
        <v>0</v>
      </c>
      <c r="SF24" s="53">
        <f>SUMIFS(Raw!$I:$I, Raw!$A:$A, Dispositions!SF$14, Raw!$F:$F, Dispositions!$C24, Raw!$H:$H, "E03")</f>
        <v>0</v>
      </c>
      <c r="SH24" s="51">
        <f>SUMIFS(Raw!$I:$I, Raw!$A:$A, Dispositions!SH$14, Raw!$F:$F, Dispositions!$C24, Raw!$H:$H, "E05")</f>
        <v>0</v>
      </c>
      <c r="SI24" s="52">
        <f>SUMIFS(Raw!$I:$I, Raw!$A:$A, Dispositions!SI$14, Raw!$F:$F, Dispositions!$C24, Raw!$H:$H, "E05")</f>
        <v>0</v>
      </c>
      <c r="SJ24" s="52">
        <f>SUMIFS(Raw!$I:$I, Raw!$A:$A, Dispositions!SJ$14, Raw!$F:$F, Dispositions!$C24, Raw!$H:$H, "E05")</f>
        <v>0</v>
      </c>
      <c r="SK24" s="52">
        <f>SUMIFS(Raw!$I:$I, Raw!$A:$A, Dispositions!SK$14, Raw!$F:$F, Dispositions!$C24, Raw!$H:$H, "E05")</f>
        <v>0</v>
      </c>
      <c r="SL24" s="52">
        <f>SUMIFS(Raw!$I:$I, Raw!$A:$A, Dispositions!SL$14, Raw!$F:$F, Dispositions!$C24, Raw!$H:$H, "E05")</f>
        <v>0</v>
      </c>
      <c r="SM24" s="52">
        <f>SUMIFS(Raw!$I:$I, Raw!$A:$A, Dispositions!SM$14, Raw!$F:$F, Dispositions!$C24, Raw!$H:$H, "E05")</f>
        <v>0</v>
      </c>
      <c r="SN24" s="53">
        <f>SUMIFS(Raw!$I:$I, Raw!$A:$A, Dispositions!SN$14, Raw!$F:$F, Dispositions!$C24, Raw!$H:$H, "E05")</f>
        <v>0</v>
      </c>
      <c r="SP24" s="51">
        <f>SUMIFS(Raw!$I:$I, Raw!$A:$A, Dispositions!SP$14, Raw!$F:$F, Dispositions!$C24, Raw!$H:$H, "E12")</f>
        <v>0</v>
      </c>
      <c r="SQ24" s="52">
        <f>SUMIFS(Raw!$I:$I, Raw!$A:$A, Dispositions!SQ$14, Raw!$F:$F, Dispositions!$C24, Raw!$H:$H, "E12")</f>
        <v>0</v>
      </c>
      <c r="SR24" s="52">
        <f>SUMIFS(Raw!$I:$I, Raw!$A:$A, Dispositions!SR$14, Raw!$F:$F, Dispositions!$C24, Raw!$H:$H, "E12")</f>
        <v>0</v>
      </c>
      <c r="SS24" s="52">
        <f>SUMIFS(Raw!$I:$I, Raw!$A:$A, Dispositions!SS$14, Raw!$F:$F, Dispositions!$C24, Raw!$H:$H, "E12")</f>
        <v>0</v>
      </c>
      <c r="ST24" s="52">
        <f>SUMIFS(Raw!$I:$I, Raw!$A:$A, Dispositions!ST$14, Raw!$F:$F, Dispositions!$C24, Raw!$H:$H, "E12")</f>
        <v>0</v>
      </c>
      <c r="SU24" s="52">
        <f>SUMIFS(Raw!$I:$I, Raw!$A:$A, Dispositions!SU$14, Raw!$F:$F, Dispositions!$C24, Raw!$H:$H, "E12")</f>
        <v>0</v>
      </c>
      <c r="SV24" s="53">
        <f>SUMIFS(Raw!$I:$I, Raw!$A:$A, Dispositions!SV$14, Raw!$F:$F, Dispositions!$C24, Raw!$H:$H, "E12")</f>
        <v>0</v>
      </c>
      <c r="SX24" s="51">
        <f>SUMIFS(Raw!$I:$I, Raw!$A:$A, Dispositions!SX$14, Raw!$F:$F, Dispositions!$C24, Raw!$H:$H, "E13")</f>
        <v>0</v>
      </c>
      <c r="SY24" s="52">
        <f>SUMIFS(Raw!$I:$I, Raw!$A:$A, Dispositions!SY$14, Raw!$F:$F, Dispositions!$C24, Raw!$H:$H, "E13")</f>
        <v>0</v>
      </c>
      <c r="SZ24" s="52">
        <f>SUMIFS(Raw!$I:$I, Raw!$A:$A, Dispositions!SZ$14, Raw!$F:$F, Dispositions!$C24, Raw!$H:$H, "E13")</f>
        <v>0</v>
      </c>
      <c r="TA24" s="52">
        <f>SUMIFS(Raw!$I:$I, Raw!$A:$A, Dispositions!TA$14, Raw!$F:$F, Dispositions!$C24, Raw!$H:$H, "E13")</f>
        <v>0</v>
      </c>
      <c r="TB24" s="52">
        <f>SUMIFS(Raw!$I:$I, Raw!$A:$A, Dispositions!TB$14, Raw!$F:$F, Dispositions!$C24, Raw!$H:$H, "E13")</f>
        <v>0</v>
      </c>
      <c r="TC24" s="52">
        <f>SUMIFS(Raw!$I:$I, Raw!$A:$A, Dispositions!TC$14, Raw!$F:$F, Dispositions!$C24, Raw!$H:$H, "E13")</f>
        <v>0</v>
      </c>
      <c r="TD24" s="53">
        <f>SUMIFS(Raw!$I:$I, Raw!$A:$A, Dispositions!TD$14, Raw!$F:$F, Dispositions!$C24, Raw!$H:$H, "E13")</f>
        <v>0</v>
      </c>
      <c r="TF24" s="51">
        <f>SUMIFS(Raw!$I:$I, Raw!$A:$A, Dispositions!TF$14, Raw!$F:$F, Dispositions!$C24, Raw!$H:$H, "E14")</f>
        <v>0</v>
      </c>
      <c r="TG24" s="52">
        <f>SUMIFS(Raw!$I:$I, Raw!$A:$A, Dispositions!TG$14, Raw!$F:$F, Dispositions!$C24, Raw!$H:$H, "E14")</f>
        <v>0</v>
      </c>
      <c r="TH24" s="52">
        <f>SUMIFS(Raw!$I:$I, Raw!$A:$A, Dispositions!TH$14, Raw!$F:$F, Dispositions!$C24, Raw!$H:$H, "E14")</f>
        <v>0</v>
      </c>
      <c r="TI24" s="52">
        <f>SUMIFS(Raw!$I:$I, Raw!$A:$A, Dispositions!TI$14, Raw!$F:$F, Dispositions!$C24, Raw!$H:$H, "E14")</f>
        <v>0</v>
      </c>
      <c r="TJ24" s="52">
        <f>SUMIFS(Raw!$I:$I, Raw!$A:$A, Dispositions!TJ$14, Raw!$F:$F, Dispositions!$C24, Raw!$H:$H, "E14")</f>
        <v>0</v>
      </c>
      <c r="TK24" s="52">
        <f>SUMIFS(Raw!$I:$I, Raw!$A:$A, Dispositions!TK$14, Raw!$F:$F, Dispositions!$C24, Raw!$H:$H, "E14")</f>
        <v>0</v>
      </c>
      <c r="TL24" s="53">
        <f>SUMIFS(Raw!$I:$I, Raw!$A:$A, Dispositions!TL$14, Raw!$F:$F, Dispositions!$C24, Raw!$H:$H, "E14")</f>
        <v>0</v>
      </c>
      <c r="TN24" s="51">
        <f>SUMIFS(Raw!$I:$I, Raw!$A:$A, Dispositions!TN$14, Raw!$F:$F, Dispositions!$C24, Raw!$H:$H, "E15")</f>
        <v>0</v>
      </c>
      <c r="TO24" s="52">
        <f>SUMIFS(Raw!$I:$I, Raw!$A:$A, Dispositions!TO$14, Raw!$F:$F, Dispositions!$C24, Raw!$H:$H, "E15")</f>
        <v>0</v>
      </c>
      <c r="TP24" s="52">
        <f>SUMIFS(Raw!$I:$I, Raw!$A:$A, Dispositions!TP$14, Raw!$F:$F, Dispositions!$C24, Raw!$H:$H, "E15")</f>
        <v>0</v>
      </c>
      <c r="TQ24" s="52">
        <f>SUMIFS(Raw!$I:$I, Raw!$A:$A, Dispositions!TQ$14, Raw!$F:$F, Dispositions!$C24, Raw!$H:$H, "E15")</f>
        <v>0</v>
      </c>
      <c r="TR24" s="52">
        <f>SUMIFS(Raw!$I:$I, Raw!$A:$A, Dispositions!TR$14, Raw!$F:$F, Dispositions!$C24, Raw!$H:$H, "E15")</f>
        <v>0</v>
      </c>
      <c r="TS24" s="52">
        <f>SUMIFS(Raw!$I:$I, Raw!$A:$A, Dispositions!TS$14, Raw!$F:$F, Dispositions!$C24, Raw!$H:$H, "E15")</f>
        <v>0</v>
      </c>
      <c r="TT24" s="53">
        <f>SUMIFS(Raw!$I:$I, Raw!$A:$A, Dispositions!TT$14, Raw!$F:$F, Dispositions!$C24, Raw!$H:$H, "E15")</f>
        <v>0</v>
      </c>
      <c r="TV24" s="51">
        <f>SUMIFS(Raw!$I:$I, Raw!$A:$A, Dispositions!TV$14, Raw!$F:$F, Dispositions!$C24, Raw!$H:$H, "E16")</f>
        <v>0</v>
      </c>
      <c r="TW24" s="52">
        <f>SUMIFS(Raw!$I:$I, Raw!$A:$A, Dispositions!TW$14, Raw!$F:$F, Dispositions!$C24, Raw!$H:$H, "E16")</f>
        <v>0</v>
      </c>
      <c r="TX24" s="52">
        <f>SUMIFS(Raw!$I:$I, Raw!$A:$A, Dispositions!TX$14, Raw!$F:$F, Dispositions!$C24, Raw!$H:$H, "E16")</f>
        <v>0</v>
      </c>
      <c r="TY24" s="52">
        <f>SUMIFS(Raw!$I:$I, Raw!$A:$A, Dispositions!TY$14, Raw!$F:$F, Dispositions!$C24, Raw!$H:$H, "E16")</f>
        <v>0</v>
      </c>
      <c r="TZ24" s="52">
        <f>SUMIFS(Raw!$I:$I, Raw!$A:$A, Dispositions!TZ$14, Raw!$F:$F, Dispositions!$C24, Raw!$H:$H, "E16")</f>
        <v>0</v>
      </c>
      <c r="UA24" s="52">
        <f>SUMIFS(Raw!$I:$I, Raw!$A:$A, Dispositions!UA$14, Raw!$F:$F, Dispositions!$C24, Raw!$H:$H, "E16")</f>
        <v>0</v>
      </c>
      <c r="UB24" s="53">
        <f>SUMIFS(Raw!$I:$I, Raw!$A:$A, Dispositions!UB$14, Raw!$F:$F, Dispositions!$C24, Raw!$H:$H, "E16")</f>
        <v>0</v>
      </c>
      <c r="UD24" s="51">
        <f>SUMIFS(Raw!$I:$I, Raw!$A:$A, Dispositions!UD$14, Raw!$F:$F, Dispositions!$C24, Raw!$H:$H, "E18")</f>
        <v>0</v>
      </c>
      <c r="UE24" s="52">
        <f>SUMIFS(Raw!$I:$I, Raw!$A:$A, Dispositions!UE$14, Raw!$F:$F, Dispositions!$C24, Raw!$H:$H, "E18")</f>
        <v>0</v>
      </c>
      <c r="UF24" s="52">
        <f>SUMIFS(Raw!$I:$I, Raw!$A:$A, Dispositions!UF$14, Raw!$F:$F, Dispositions!$C24, Raw!$H:$H, "E18")</f>
        <v>0</v>
      </c>
      <c r="UG24" s="52">
        <f>SUMIFS(Raw!$I:$I, Raw!$A:$A, Dispositions!UG$14, Raw!$F:$F, Dispositions!$C24, Raw!$H:$H, "E18")</f>
        <v>0</v>
      </c>
      <c r="UH24" s="52">
        <f>SUMIFS(Raw!$I:$I, Raw!$A:$A, Dispositions!UH$14, Raw!$F:$F, Dispositions!$C24, Raw!$H:$H, "E18")</f>
        <v>0</v>
      </c>
      <c r="UI24" s="52">
        <f>SUMIFS(Raw!$I:$I, Raw!$A:$A, Dispositions!UI$14, Raw!$F:$F, Dispositions!$C24, Raw!$H:$H, "E18")</f>
        <v>0</v>
      </c>
      <c r="UJ24" s="53">
        <f>SUMIFS(Raw!$I:$I, Raw!$A:$A, Dispositions!UJ$14, Raw!$F:$F, Dispositions!$C24, Raw!$H:$H, "E18")</f>
        <v>0</v>
      </c>
      <c r="UL24" s="51">
        <f>SUMIFS(Raw!$I:$I, Raw!$A:$A, Dispositions!UL$14, Raw!$F:$F, Dispositions!$C24, Raw!$H:$H, "E34")</f>
        <v>0</v>
      </c>
      <c r="UM24" s="52">
        <f>SUMIFS(Raw!$I:$I, Raw!$A:$A, Dispositions!UM$14, Raw!$F:$F, Dispositions!$C24, Raw!$H:$H, "E34")</f>
        <v>0</v>
      </c>
      <c r="UN24" s="52">
        <f>SUMIFS(Raw!$I:$I, Raw!$A:$A, Dispositions!UN$14, Raw!$F:$F, Dispositions!$C24, Raw!$H:$H, "E34")</f>
        <v>0</v>
      </c>
      <c r="UO24" s="52">
        <f>SUMIFS(Raw!$I:$I, Raw!$A:$A, Dispositions!UO$14, Raw!$F:$F, Dispositions!$C24, Raw!$H:$H, "E34")</f>
        <v>0</v>
      </c>
      <c r="UP24" s="52">
        <f>SUMIFS(Raw!$I:$I, Raw!$A:$A, Dispositions!UP$14, Raw!$F:$F, Dispositions!$C24, Raw!$H:$H, "E34")</f>
        <v>0</v>
      </c>
      <c r="UQ24" s="52">
        <f>SUMIFS(Raw!$I:$I, Raw!$A:$A, Dispositions!UQ$14, Raw!$F:$F, Dispositions!$C24, Raw!$H:$H, "E34")</f>
        <v>0</v>
      </c>
      <c r="UR24" s="53">
        <f>SUMIFS(Raw!$I:$I, Raw!$A:$A, Dispositions!UR$14, Raw!$F:$F, Dispositions!$C24, Raw!$H:$H, "E34")</f>
        <v>0</v>
      </c>
      <c r="UT24" s="51">
        <f>SUMIFS(Raw!$I:$I, Raw!$A:$A, Dispositions!UT$14, Raw!$F:$F, Dispositions!$C24, Raw!$H:$H, "E02")</f>
        <v>0</v>
      </c>
      <c r="UU24" s="52">
        <f>SUMIFS(Raw!$I:$I, Raw!$A:$A, Dispositions!UU$14, Raw!$F:$F, Dispositions!$C24, Raw!$H:$H, "E02")</f>
        <v>0</v>
      </c>
      <c r="UV24" s="52">
        <f>SUMIFS(Raw!$I:$I, Raw!$A:$A, Dispositions!UV$14, Raw!$F:$F, Dispositions!$C24, Raw!$H:$H, "E02")</f>
        <v>0</v>
      </c>
      <c r="UW24" s="52">
        <f>SUMIFS(Raw!$I:$I, Raw!$A:$A, Dispositions!UW$14, Raw!$F:$F, Dispositions!$C24, Raw!$H:$H, "E02")</f>
        <v>0</v>
      </c>
      <c r="UX24" s="52">
        <f>SUMIFS(Raw!$I:$I, Raw!$A:$A, Dispositions!UX$14, Raw!$F:$F, Dispositions!$C24, Raw!$H:$H, "E02")</f>
        <v>0</v>
      </c>
      <c r="UY24" s="52">
        <f>SUMIFS(Raw!$I:$I, Raw!$A:$A, Dispositions!UY$14, Raw!$F:$F, Dispositions!$C24, Raw!$H:$H, "E02")</f>
        <v>0</v>
      </c>
      <c r="UZ24" s="53">
        <f>SUMIFS(Raw!$I:$I, Raw!$A:$A, Dispositions!UZ$14, Raw!$F:$F, Dispositions!$C24, Raw!$H:$H, "E02")</f>
        <v>0</v>
      </c>
      <c r="VB24" s="51">
        <f>SUMIFS(Raw!$I:$I, Raw!$A:$A, Dispositions!VB$14, Raw!$F:$F, Dispositions!$C24, Raw!$H:$H, "E03")</f>
        <v>0</v>
      </c>
      <c r="VC24" s="52">
        <f>SUMIFS(Raw!$I:$I, Raw!$A:$A, Dispositions!VC$14, Raw!$F:$F, Dispositions!$C24, Raw!$H:$H, "E03")</f>
        <v>0</v>
      </c>
      <c r="VD24" s="52">
        <f>SUMIFS(Raw!$I:$I, Raw!$A:$A, Dispositions!VD$14, Raw!$F:$F, Dispositions!$C24, Raw!$H:$H, "E03")</f>
        <v>0</v>
      </c>
      <c r="VE24" s="52">
        <f>SUMIFS(Raw!$I:$I, Raw!$A:$A, Dispositions!VE$14, Raw!$F:$F, Dispositions!$C24, Raw!$H:$H, "E03")</f>
        <v>0</v>
      </c>
      <c r="VF24" s="52">
        <f>SUMIFS(Raw!$I:$I, Raw!$A:$A, Dispositions!VF$14, Raw!$F:$F, Dispositions!$C24, Raw!$H:$H, "E03")</f>
        <v>0</v>
      </c>
      <c r="VG24" s="52">
        <f>SUMIFS(Raw!$I:$I, Raw!$A:$A, Dispositions!VG$14, Raw!$F:$F, Dispositions!$C24, Raw!$H:$H, "E03")</f>
        <v>0</v>
      </c>
      <c r="VH24" s="53">
        <f>SUMIFS(Raw!$I:$I, Raw!$A:$A, Dispositions!VH$14, Raw!$F:$F, Dispositions!$C24, Raw!$H:$H, "E03")</f>
        <v>0</v>
      </c>
      <c r="VJ24" s="51">
        <f>SUMIFS(Raw!$I:$I, Raw!$A:$A, Dispositions!VJ$14, Raw!$F:$F, Dispositions!$C24, Raw!$H:$H, "E05")</f>
        <v>0</v>
      </c>
      <c r="VK24" s="52">
        <f>SUMIFS(Raw!$I:$I, Raw!$A:$A, Dispositions!VK$14, Raw!$F:$F, Dispositions!$C24, Raw!$H:$H, "E05")</f>
        <v>0</v>
      </c>
      <c r="VL24" s="52">
        <f>SUMIFS(Raw!$I:$I, Raw!$A:$A, Dispositions!VL$14, Raw!$F:$F, Dispositions!$C24, Raw!$H:$H, "E05")</f>
        <v>0</v>
      </c>
      <c r="VM24" s="52">
        <f>SUMIFS(Raw!$I:$I, Raw!$A:$A, Dispositions!VM$14, Raw!$F:$F, Dispositions!$C24, Raw!$H:$H, "E05")</f>
        <v>0</v>
      </c>
      <c r="VN24" s="52">
        <f>SUMIFS(Raw!$I:$I, Raw!$A:$A, Dispositions!VN$14, Raw!$F:$F, Dispositions!$C24, Raw!$H:$H, "E05")</f>
        <v>0</v>
      </c>
      <c r="VO24" s="52">
        <f>SUMIFS(Raw!$I:$I, Raw!$A:$A, Dispositions!VO$14, Raw!$F:$F, Dispositions!$C24, Raw!$H:$H, "E05")</f>
        <v>0</v>
      </c>
      <c r="VP24" s="53">
        <f>SUMIFS(Raw!$I:$I, Raw!$A:$A, Dispositions!VP$14, Raw!$F:$F, Dispositions!$C24, Raw!$H:$H, "E05")</f>
        <v>0</v>
      </c>
      <c r="VR24" s="51">
        <f>SUMIFS(Raw!$I:$I, Raw!$A:$A, Dispositions!VR$14, Raw!$F:$F, Dispositions!$C24, Raw!$H:$H, "E12")</f>
        <v>0</v>
      </c>
      <c r="VS24" s="52">
        <f>SUMIFS(Raw!$I:$I, Raw!$A:$A, Dispositions!VS$14, Raw!$F:$F, Dispositions!$C24, Raw!$H:$H, "E12")</f>
        <v>0</v>
      </c>
      <c r="VT24" s="52">
        <f>SUMIFS(Raw!$I:$I, Raw!$A:$A, Dispositions!VT$14, Raw!$F:$F, Dispositions!$C24, Raw!$H:$H, "E12")</f>
        <v>0</v>
      </c>
      <c r="VU24" s="52">
        <f>SUMIFS(Raw!$I:$I, Raw!$A:$A, Dispositions!VU$14, Raw!$F:$F, Dispositions!$C24, Raw!$H:$H, "E12")</f>
        <v>0</v>
      </c>
      <c r="VV24" s="52">
        <f>SUMIFS(Raw!$I:$I, Raw!$A:$A, Dispositions!VV$14, Raw!$F:$F, Dispositions!$C24, Raw!$H:$H, "E12")</f>
        <v>0</v>
      </c>
      <c r="VW24" s="52">
        <f>SUMIFS(Raw!$I:$I, Raw!$A:$A, Dispositions!VW$14, Raw!$F:$F, Dispositions!$C24, Raw!$H:$H, "E12")</f>
        <v>0</v>
      </c>
      <c r="VX24" s="53">
        <f>SUMIFS(Raw!$I:$I, Raw!$A:$A, Dispositions!VX$14, Raw!$F:$F, Dispositions!$C24, Raw!$H:$H, "E12")</f>
        <v>0</v>
      </c>
      <c r="VZ24" s="51">
        <f>SUMIFS(Raw!$I:$I, Raw!$A:$A, Dispositions!VZ$14, Raw!$F:$F, Dispositions!$C24, Raw!$H:$H, "E13")</f>
        <v>0</v>
      </c>
      <c r="WA24" s="52">
        <f>SUMIFS(Raw!$I:$I, Raw!$A:$A, Dispositions!WA$14, Raw!$F:$F, Dispositions!$C24, Raw!$H:$H, "E13")</f>
        <v>0</v>
      </c>
      <c r="WB24" s="52">
        <f>SUMIFS(Raw!$I:$I, Raw!$A:$A, Dispositions!WB$14, Raw!$F:$F, Dispositions!$C24, Raw!$H:$H, "E13")</f>
        <v>0</v>
      </c>
      <c r="WC24" s="52">
        <f>SUMIFS(Raw!$I:$I, Raw!$A:$A, Dispositions!WC$14, Raw!$F:$F, Dispositions!$C24, Raw!$H:$H, "E13")</f>
        <v>0</v>
      </c>
      <c r="WD24" s="52">
        <f>SUMIFS(Raw!$I:$I, Raw!$A:$A, Dispositions!WD$14, Raw!$F:$F, Dispositions!$C24, Raw!$H:$H, "E13")</f>
        <v>0</v>
      </c>
      <c r="WE24" s="52">
        <f>SUMIFS(Raw!$I:$I, Raw!$A:$A, Dispositions!WE$14, Raw!$F:$F, Dispositions!$C24, Raw!$H:$H, "E13")</f>
        <v>0</v>
      </c>
      <c r="WF24" s="53">
        <f>SUMIFS(Raw!$I:$I, Raw!$A:$A, Dispositions!WF$14, Raw!$F:$F, Dispositions!$C24, Raw!$H:$H, "E13")</f>
        <v>0</v>
      </c>
      <c r="WH24" s="51">
        <f>SUMIFS(Raw!$I:$I, Raw!$A:$A, Dispositions!WH$14, Raw!$F:$F, Dispositions!$C24, Raw!$H:$H, "E14")</f>
        <v>0</v>
      </c>
      <c r="WI24" s="52">
        <f>SUMIFS(Raw!$I:$I, Raw!$A:$A, Dispositions!WI$14, Raw!$F:$F, Dispositions!$C24, Raw!$H:$H, "E14")</f>
        <v>0</v>
      </c>
      <c r="WJ24" s="52">
        <f>SUMIFS(Raw!$I:$I, Raw!$A:$A, Dispositions!WJ$14, Raw!$F:$F, Dispositions!$C24, Raw!$H:$H, "E14")</f>
        <v>0</v>
      </c>
      <c r="WK24" s="52">
        <f>SUMIFS(Raw!$I:$I, Raw!$A:$A, Dispositions!WK$14, Raw!$F:$F, Dispositions!$C24, Raw!$H:$H, "E14")</f>
        <v>0</v>
      </c>
      <c r="WL24" s="52">
        <f>SUMIFS(Raw!$I:$I, Raw!$A:$A, Dispositions!WL$14, Raw!$F:$F, Dispositions!$C24, Raw!$H:$H, "E14")</f>
        <v>0</v>
      </c>
      <c r="WM24" s="52">
        <f>SUMIFS(Raw!$I:$I, Raw!$A:$A, Dispositions!WM$14, Raw!$F:$F, Dispositions!$C24, Raw!$H:$H, "E14")</f>
        <v>0</v>
      </c>
      <c r="WN24" s="53">
        <f>SUMIFS(Raw!$I:$I, Raw!$A:$A, Dispositions!WN$14, Raw!$F:$F, Dispositions!$C24, Raw!$H:$H, "E14")</f>
        <v>0</v>
      </c>
      <c r="WP24" s="51">
        <f>SUMIFS(Raw!$I:$I, Raw!$A:$A, Dispositions!WP$14, Raw!$F:$F, Dispositions!$C24, Raw!$H:$H, "E15")</f>
        <v>0</v>
      </c>
      <c r="WQ24" s="52">
        <f>SUMIFS(Raw!$I:$I, Raw!$A:$A, Dispositions!WQ$14, Raw!$F:$F, Dispositions!$C24, Raw!$H:$H, "E15")</f>
        <v>0</v>
      </c>
      <c r="WR24" s="52">
        <f>SUMIFS(Raw!$I:$I, Raw!$A:$A, Dispositions!WR$14, Raw!$F:$F, Dispositions!$C24, Raw!$H:$H, "E15")</f>
        <v>0</v>
      </c>
      <c r="WS24" s="52">
        <f>SUMIFS(Raw!$I:$I, Raw!$A:$A, Dispositions!WS$14, Raw!$F:$F, Dispositions!$C24, Raw!$H:$H, "E15")</f>
        <v>0</v>
      </c>
      <c r="WT24" s="52">
        <f>SUMIFS(Raw!$I:$I, Raw!$A:$A, Dispositions!WT$14, Raw!$F:$F, Dispositions!$C24, Raw!$H:$H, "E15")</f>
        <v>0</v>
      </c>
      <c r="WU24" s="52">
        <f>SUMIFS(Raw!$I:$I, Raw!$A:$A, Dispositions!WU$14, Raw!$F:$F, Dispositions!$C24, Raw!$H:$H, "E15")</f>
        <v>0</v>
      </c>
      <c r="WV24" s="53">
        <f>SUMIFS(Raw!$I:$I, Raw!$A:$A, Dispositions!WV$14, Raw!$F:$F, Dispositions!$C24, Raw!$H:$H, "E15")</f>
        <v>0</v>
      </c>
      <c r="WX24" s="51">
        <f>SUMIFS(Raw!$I:$I, Raw!$A:$A, Dispositions!WX$14, Raw!$F:$F, Dispositions!$C24, Raw!$H:$H, "E16")</f>
        <v>0</v>
      </c>
      <c r="WY24" s="52">
        <f>SUMIFS(Raw!$I:$I, Raw!$A:$A, Dispositions!WY$14, Raw!$F:$F, Dispositions!$C24, Raw!$H:$H, "E16")</f>
        <v>0</v>
      </c>
      <c r="WZ24" s="52">
        <f>SUMIFS(Raw!$I:$I, Raw!$A:$A, Dispositions!WZ$14, Raw!$F:$F, Dispositions!$C24, Raw!$H:$H, "E16")</f>
        <v>0</v>
      </c>
      <c r="XA24" s="52">
        <f>SUMIFS(Raw!$I:$I, Raw!$A:$A, Dispositions!XA$14, Raw!$F:$F, Dispositions!$C24, Raw!$H:$H, "E16")</f>
        <v>0</v>
      </c>
      <c r="XB24" s="52">
        <f>SUMIFS(Raw!$I:$I, Raw!$A:$A, Dispositions!XB$14, Raw!$F:$F, Dispositions!$C24, Raw!$H:$H, "E16")</f>
        <v>0</v>
      </c>
      <c r="XC24" s="52">
        <f>SUMIFS(Raw!$I:$I, Raw!$A:$A, Dispositions!XC$14, Raw!$F:$F, Dispositions!$C24, Raw!$H:$H, "E16")</f>
        <v>0</v>
      </c>
      <c r="XD24" s="53">
        <f>SUMIFS(Raw!$I:$I, Raw!$A:$A, Dispositions!XD$14, Raw!$F:$F, Dispositions!$C24, Raw!$H:$H, "E16")</f>
        <v>0</v>
      </c>
      <c r="XF24" s="51">
        <f>SUMIFS(Raw!$I:$I, Raw!$A:$A, Dispositions!XF$14, Raw!$F:$F, Dispositions!$C24, Raw!$H:$H, "E18")</f>
        <v>0</v>
      </c>
      <c r="XG24" s="52">
        <f>SUMIFS(Raw!$I:$I, Raw!$A:$A, Dispositions!XG$14, Raw!$F:$F, Dispositions!$C24, Raw!$H:$H, "E18")</f>
        <v>0</v>
      </c>
      <c r="XH24" s="52">
        <f>SUMIFS(Raw!$I:$I, Raw!$A:$A, Dispositions!XH$14, Raw!$F:$F, Dispositions!$C24, Raw!$H:$H, "E18")</f>
        <v>0</v>
      </c>
      <c r="XI24" s="52">
        <f>SUMIFS(Raw!$I:$I, Raw!$A:$A, Dispositions!XI$14, Raw!$F:$F, Dispositions!$C24, Raw!$H:$H, "E18")</f>
        <v>0</v>
      </c>
      <c r="XJ24" s="52">
        <f>SUMIFS(Raw!$I:$I, Raw!$A:$A, Dispositions!XJ$14, Raw!$F:$F, Dispositions!$C24, Raw!$H:$H, "E18")</f>
        <v>0</v>
      </c>
      <c r="XK24" s="52">
        <f>SUMIFS(Raw!$I:$I, Raw!$A:$A, Dispositions!XK$14, Raw!$F:$F, Dispositions!$C24, Raw!$H:$H, "E18")</f>
        <v>0</v>
      </c>
      <c r="XL24" s="53">
        <f>SUMIFS(Raw!$I:$I, Raw!$A:$A, Dispositions!XL$14, Raw!$F:$F, Dispositions!$C24, Raw!$H:$H, "E18")</f>
        <v>0</v>
      </c>
      <c r="XN24" s="51">
        <f>SUMIFS(Raw!$I:$I, Raw!$A:$A, Dispositions!XN$14, Raw!$F:$F, Dispositions!$C24, Raw!$H:$H, "E34")</f>
        <v>0</v>
      </c>
      <c r="XO24" s="52">
        <f>SUMIFS(Raw!$I:$I, Raw!$A:$A, Dispositions!XO$14, Raw!$F:$F, Dispositions!$C24, Raw!$H:$H, "E34")</f>
        <v>0</v>
      </c>
      <c r="XP24" s="52">
        <f>SUMIFS(Raw!$I:$I, Raw!$A:$A, Dispositions!XP$14, Raw!$F:$F, Dispositions!$C24, Raw!$H:$H, "E34")</f>
        <v>0</v>
      </c>
      <c r="XQ24" s="52">
        <f>SUMIFS(Raw!$I:$I, Raw!$A:$A, Dispositions!XQ$14, Raw!$F:$F, Dispositions!$C24, Raw!$H:$H, "E34")</f>
        <v>0</v>
      </c>
      <c r="XR24" s="52">
        <f>SUMIFS(Raw!$I:$I, Raw!$A:$A, Dispositions!XR$14, Raw!$F:$F, Dispositions!$C24, Raw!$H:$H, "E34")</f>
        <v>0</v>
      </c>
      <c r="XS24" s="52">
        <f>SUMIFS(Raw!$I:$I, Raw!$A:$A, Dispositions!XS$14, Raw!$F:$F, Dispositions!$C24, Raw!$H:$H, "E34")</f>
        <v>0</v>
      </c>
      <c r="XT24" s="53">
        <f>SUMIFS(Raw!$I:$I, Raw!$A:$A, Dispositions!XT$14, Raw!$F:$F, Dispositions!$C24, Raw!$H:$H, "E34")</f>
        <v>0</v>
      </c>
      <c r="XV24" s="51">
        <f>SUMIFS(Raw!$I:$I, Raw!$A:$A, Dispositions!XV$14, Raw!$F:$F, Dispositions!$C24, Raw!$H:$H, "E02")</f>
        <v>0</v>
      </c>
      <c r="XW24" s="52">
        <f>SUMIFS(Raw!$I:$I, Raw!$A:$A, Dispositions!XW$14, Raw!$F:$F, Dispositions!$C24, Raw!$H:$H, "E02")</f>
        <v>0</v>
      </c>
      <c r="XX24" s="52">
        <f>SUMIFS(Raw!$I:$I, Raw!$A:$A, Dispositions!XX$14, Raw!$F:$F, Dispositions!$C24, Raw!$H:$H, "E02")</f>
        <v>0</v>
      </c>
      <c r="XY24" s="52">
        <f>SUMIFS(Raw!$I:$I, Raw!$A:$A, Dispositions!XY$14, Raw!$F:$F, Dispositions!$C24, Raw!$H:$H, "E02")</f>
        <v>0</v>
      </c>
      <c r="XZ24" s="52">
        <f>SUMIFS(Raw!$I:$I, Raw!$A:$A, Dispositions!XZ$14, Raw!$F:$F, Dispositions!$C24, Raw!$H:$H, "E02")</f>
        <v>0</v>
      </c>
      <c r="YA24" s="52">
        <f>SUMIFS(Raw!$I:$I, Raw!$A:$A, Dispositions!YA$14, Raw!$F:$F, Dispositions!$C24, Raw!$H:$H, "E02")</f>
        <v>0</v>
      </c>
      <c r="YB24" s="53">
        <f>SUMIFS(Raw!$I:$I, Raw!$A:$A, Dispositions!YB$14, Raw!$F:$F, Dispositions!$C24, Raw!$H:$H, "E02")</f>
        <v>0</v>
      </c>
      <c r="YD24" s="51">
        <f>SUMIFS(Raw!$I:$I, Raw!$A:$A, Dispositions!YD$14, Raw!$F:$F, Dispositions!$C24, Raw!$H:$H, "E03")</f>
        <v>0</v>
      </c>
      <c r="YE24" s="52">
        <f>SUMIFS(Raw!$I:$I, Raw!$A:$A, Dispositions!YE$14, Raw!$F:$F, Dispositions!$C24, Raw!$H:$H, "E03")</f>
        <v>0</v>
      </c>
      <c r="YF24" s="52">
        <f>SUMIFS(Raw!$I:$I, Raw!$A:$A, Dispositions!YF$14, Raw!$F:$F, Dispositions!$C24, Raw!$H:$H, "E03")</f>
        <v>0</v>
      </c>
      <c r="YG24" s="52">
        <f>SUMIFS(Raw!$I:$I, Raw!$A:$A, Dispositions!YG$14, Raw!$F:$F, Dispositions!$C24, Raw!$H:$H, "E03")</f>
        <v>0</v>
      </c>
      <c r="YH24" s="52">
        <f>SUMIFS(Raw!$I:$I, Raw!$A:$A, Dispositions!YH$14, Raw!$F:$F, Dispositions!$C24, Raw!$H:$H, "E03")</f>
        <v>0</v>
      </c>
      <c r="YI24" s="52">
        <f>SUMIFS(Raw!$I:$I, Raw!$A:$A, Dispositions!YI$14, Raw!$F:$F, Dispositions!$C24, Raw!$H:$H, "E03")</f>
        <v>0</v>
      </c>
      <c r="YJ24" s="53">
        <f>SUMIFS(Raw!$I:$I, Raw!$A:$A, Dispositions!YJ$14, Raw!$F:$F, Dispositions!$C24, Raw!$H:$H, "E03")</f>
        <v>0</v>
      </c>
      <c r="YL24" s="51">
        <f>SUMIFS(Raw!$I:$I, Raw!$A:$A, Dispositions!YL$14, Raw!$F:$F, Dispositions!$C24, Raw!$H:$H, "E05")</f>
        <v>0</v>
      </c>
      <c r="YM24" s="52">
        <f>SUMIFS(Raw!$I:$I, Raw!$A:$A, Dispositions!YM$14, Raw!$F:$F, Dispositions!$C24, Raw!$H:$H, "E05")</f>
        <v>0</v>
      </c>
      <c r="YN24" s="52">
        <f>SUMIFS(Raw!$I:$I, Raw!$A:$A, Dispositions!YN$14, Raw!$F:$F, Dispositions!$C24, Raw!$H:$H, "E05")</f>
        <v>0</v>
      </c>
      <c r="YO24" s="52">
        <f>SUMIFS(Raw!$I:$I, Raw!$A:$A, Dispositions!YO$14, Raw!$F:$F, Dispositions!$C24, Raw!$H:$H, "E05")</f>
        <v>0</v>
      </c>
      <c r="YP24" s="52">
        <f>SUMIFS(Raw!$I:$I, Raw!$A:$A, Dispositions!YP$14, Raw!$F:$F, Dispositions!$C24, Raw!$H:$H, "E05")</f>
        <v>0</v>
      </c>
      <c r="YQ24" s="52">
        <f>SUMIFS(Raw!$I:$I, Raw!$A:$A, Dispositions!YQ$14, Raw!$F:$F, Dispositions!$C24, Raw!$H:$H, "E05")</f>
        <v>0</v>
      </c>
      <c r="YR24" s="53">
        <f>SUMIFS(Raw!$I:$I, Raw!$A:$A, Dispositions!YR$14, Raw!$F:$F, Dispositions!$C24, Raw!$H:$H, "E05")</f>
        <v>0</v>
      </c>
      <c r="YT24" s="51">
        <f>SUMIFS(Raw!$I:$I, Raw!$A:$A, Dispositions!YT$14, Raw!$F:$F, Dispositions!$C24, Raw!$H:$H, "E12")</f>
        <v>0</v>
      </c>
      <c r="YU24" s="52">
        <f>SUMIFS(Raw!$I:$I, Raw!$A:$A, Dispositions!YU$14, Raw!$F:$F, Dispositions!$C24, Raw!$H:$H, "E12")</f>
        <v>0</v>
      </c>
      <c r="YV24" s="52">
        <f>SUMIFS(Raw!$I:$I, Raw!$A:$A, Dispositions!YV$14, Raw!$F:$F, Dispositions!$C24, Raw!$H:$H, "E12")</f>
        <v>0</v>
      </c>
      <c r="YW24" s="52">
        <f>SUMIFS(Raw!$I:$I, Raw!$A:$A, Dispositions!YW$14, Raw!$F:$F, Dispositions!$C24, Raw!$H:$H, "E12")</f>
        <v>0</v>
      </c>
      <c r="YX24" s="52">
        <f>SUMIFS(Raw!$I:$I, Raw!$A:$A, Dispositions!YX$14, Raw!$F:$F, Dispositions!$C24, Raw!$H:$H, "E12")</f>
        <v>0</v>
      </c>
      <c r="YY24" s="52">
        <f>SUMIFS(Raw!$I:$I, Raw!$A:$A, Dispositions!YY$14, Raw!$F:$F, Dispositions!$C24, Raw!$H:$H, "E12")</f>
        <v>0</v>
      </c>
      <c r="YZ24" s="53">
        <f>SUMIFS(Raw!$I:$I, Raw!$A:$A, Dispositions!YZ$14, Raw!$F:$F, Dispositions!$C24, Raw!$H:$H, "E12")</f>
        <v>0</v>
      </c>
      <c r="ZB24" s="51">
        <f>SUMIFS(Raw!$I:$I, Raw!$A:$A, Dispositions!ZB$14, Raw!$F:$F, Dispositions!$C24, Raw!$H:$H, "E13")</f>
        <v>0</v>
      </c>
      <c r="ZC24" s="52">
        <f>SUMIFS(Raw!$I:$I, Raw!$A:$A, Dispositions!ZC$14, Raw!$F:$F, Dispositions!$C24, Raw!$H:$H, "E13")</f>
        <v>0</v>
      </c>
      <c r="ZD24" s="52">
        <f>SUMIFS(Raw!$I:$I, Raw!$A:$A, Dispositions!ZD$14, Raw!$F:$F, Dispositions!$C24, Raw!$H:$H, "E13")</f>
        <v>0</v>
      </c>
      <c r="ZE24" s="52">
        <f>SUMIFS(Raw!$I:$I, Raw!$A:$A, Dispositions!ZE$14, Raw!$F:$F, Dispositions!$C24, Raw!$H:$H, "E13")</f>
        <v>0</v>
      </c>
      <c r="ZF24" s="52">
        <f>SUMIFS(Raw!$I:$I, Raw!$A:$A, Dispositions!ZF$14, Raw!$F:$F, Dispositions!$C24, Raw!$H:$H, "E13")</f>
        <v>0</v>
      </c>
      <c r="ZG24" s="52">
        <f>SUMIFS(Raw!$I:$I, Raw!$A:$A, Dispositions!ZG$14, Raw!$F:$F, Dispositions!$C24, Raw!$H:$H, "E13")</f>
        <v>0</v>
      </c>
      <c r="ZH24" s="53">
        <f>SUMIFS(Raw!$I:$I, Raw!$A:$A, Dispositions!ZH$14, Raw!$F:$F, Dispositions!$C24, Raw!$H:$H, "E13")</f>
        <v>0</v>
      </c>
      <c r="ZJ24" s="51">
        <f>SUMIFS(Raw!$I:$I, Raw!$A:$A, Dispositions!ZJ$14, Raw!$F:$F, Dispositions!$C24, Raw!$H:$H, "E14")</f>
        <v>0</v>
      </c>
      <c r="ZK24" s="52">
        <f>SUMIFS(Raw!$I:$I, Raw!$A:$A, Dispositions!ZK$14, Raw!$F:$F, Dispositions!$C24, Raw!$H:$H, "E14")</f>
        <v>0</v>
      </c>
      <c r="ZL24" s="52">
        <f>SUMIFS(Raw!$I:$I, Raw!$A:$A, Dispositions!ZL$14, Raw!$F:$F, Dispositions!$C24, Raw!$H:$H, "E14")</f>
        <v>0</v>
      </c>
      <c r="ZM24" s="52">
        <f>SUMIFS(Raw!$I:$I, Raw!$A:$A, Dispositions!ZM$14, Raw!$F:$F, Dispositions!$C24, Raw!$H:$H, "E14")</f>
        <v>0</v>
      </c>
      <c r="ZN24" s="52">
        <f>SUMIFS(Raw!$I:$I, Raw!$A:$A, Dispositions!ZN$14, Raw!$F:$F, Dispositions!$C24, Raw!$H:$H, "E14")</f>
        <v>0</v>
      </c>
      <c r="ZO24" s="52">
        <f>SUMIFS(Raw!$I:$I, Raw!$A:$A, Dispositions!ZO$14, Raw!$F:$F, Dispositions!$C24, Raw!$H:$H, "E14")</f>
        <v>0</v>
      </c>
      <c r="ZP24" s="53">
        <f>SUMIFS(Raw!$I:$I, Raw!$A:$A, Dispositions!ZP$14, Raw!$F:$F, Dispositions!$C24, Raw!$H:$H, "E14")</f>
        <v>0</v>
      </c>
      <c r="ZR24" s="51">
        <f>SUMIFS(Raw!$I:$I, Raw!$A:$A, Dispositions!ZR$14, Raw!$F:$F, Dispositions!$C24, Raw!$H:$H, "E15")</f>
        <v>0</v>
      </c>
      <c r="ZS24" s="52">
        <f>SUMIFS(Raw!$I:$I, Raw!$A:$A, Dispositions!ZS$14, Raw!$F:$F, Dispositions!$C24, Raw!$H:$H, "E15")</f>
        <v>0</v>
      </c>
      <c r="ZT24" s="52">
        <f>SUMIFS(Raw!$I:$I, Raw!$A:$A, Dispositions!ZT$14, Raw!$F:$F, Dispositions!$C24, Raw!$H:$H, "E15")</f>
        <v>0</v>
      </c>
      <c r="ZU24" s="52">
        <f>SUMIFS(Raw!$I:$I, Raw!$A:$A, Dispositions!ZU$14, Raw!$F:$F, Dispositions!$C24, Raw!$H:$H, "E15")</f>
        <v>0</v>
      </c>
      <c r="ZV24" s="52">
        <f>SUMIFS(Raw!$I:$I, Raw!$A:$A, Dispositions!ZV$14, Raw!$F:$F, Dispositions!$C24, Raw!$H:$H, "E15")</f>
        <v>0</v>
      </c>
      <c r="ZW24" s="52">
        <f>SUMIFS(Raw!$I:$I, Raw!$A:$A, Dispositions!ZW$14, Raw!$F:$F, Dispositions!$C24, Raw!$H:$H, "E15")</f>
        <v>0</v>
      </c>
      <c r="ZX24" s="53">
        <f>SUMIFS(Raw!$I:$I, Raw!$A:$A, Dispositions!ZX$14, Raw!$F:$F, Dispositions!$C24, Raw!$H:$H, "E15")</f>
        <v>0</v>
      </c>
      <c r="ZZ24" s="51">
        <f>SUMIFS(Raw!$I:$I, Raw!$A:$A, Dispositions!ZZ$14, Raw!$F:$F, Dispositions!$C24, Raw!$H:$H, "E16")</f>
        <v>0</v>
      </c>
      <c r="AAA24" s="52">
        <f>SUMIFS(Raw!$I:$I, Raw!$A:$A, Dispositions!AAA$14, Raw!$F:$F, Dispositions!$C24, Raw!$H:$H, "E16")</f>
        <v>0</v>
      </c>
      <c r="AAB24" s="52">
        <f>SUMIFS(Raw!$I:$I, Raw!$A:$A, Dispositions!AAB$14, Raw!$F:$F, Dispositions!$C24, Raw!$H:$H, "E16")</f>
        <v>0</v>
      </c>
      <c r="AAC24" s="52">
        <f>SUMIFS(Raw!$I:$I, Raw!$A:$A, Dispositions!AAC$14, Raw!$F:$F, Dispositions!$C24, Raw!$H:$H, "E16")</f>
        <v>0</v>
      </c>
      <c r="AAD24" s="52">
        <f>SUMIFS(Raw!$I:$I, Raw!$A:$A, Dispositions!AAD$14, Raw!$F:$F, Dispositions!$C24, Raw!$H:$H, "E16")</f>
        <v>0</v>
      </c>
      <c r="AAE24" s="52">
        <f>SUMIFS(Raw!$I:$I, Raw!$A:$A, Dispositions!AAE$14, Raw!$F:$F, Dispositions!$C24, Raw!$H:$H, "E16")</f>
        <v>0</v>
      </c>
      <c r="AAF24" s="53">
        <f>SUMIFS(Raw!$I:$I, Raw!$A:$A, Dispositions!AAF$14, Raw!$F:$F, Dispositions!$C24, Raw!$H:$H, "E16")</f>
        <v>0</v>
      </c>
      <c r="AAH24" s="51">
        <f>SUMIFS(Raw!$I:$I, Raw!$A:$A, Dispositions!AAH$14, Raw!$F:$F, Dispositions!$C24, Raw!$H:$H, "E18")</f>
        <v>0</v>
      </c>
      <c r="AAI24" s="52">
        <f>SUMIFS(Raw!$I:$I, Raw!$A:$A, Dispositions!AAI$14, Raw!$F:$F, Dispositions!$C24, Raw!$H:$H, "E18")</f>
        <v>0</v>
      </c>
      <c r="AAJ24" s="52">
        <f>SUMIFS(Raw!$I:$I, Raw!$A:$A, Dispositions!AAJ$14, Raw!$F:$F, Dispositions!$C24, Raw!$H:$H, "E18")</f>
        <v>0</v>
      </c>
      <c r="AAK24" s="52">
        <f>SUMIFS(Raw!$I:$I, Raw!$A:$A, Dispositions!AAK$14, Raw!$F:$F, Dispositions!$C24, Raw!$H:$H, "E18")</f>
        <v>0</v>
      </c>
      <c r="AAL24" s="52">
        <f>SUMIFS(Raw!$I:$I, Raw!$A:$A, Dispositions!AAL$14, Raw!$F:$F, Dispositions!$C24, Raw!$H:$H, "E18")</f>
        <v>0</v>
      </c>
      <c r="AAM24" s="52">
        <f>SUMIFS(Raw!$I:$I, Raw!$A:$A, Dispositions!AAM$14, Raw!$F:$F, Dispositions!$C24, Raw!$H:$H, "E18")</f>
        <v>0</v>
      </c>
      <c r="AAN24" s="53">
        <f>SUMIFS(Raw!$I:$I, Raw!$A:$A, Dispositions!AAN$14, Raw!$F:$F, Dispositions!$C24, Raw!$H:$H, "E18")</f>
        <v>0</v>
      </c>
      <c r="AAP24" s="51">
        <f>SUMIFS(Raw!$I:$I, Raw!$A:$A, Dispositions!AAP$14, Raw!$F:$F, Dispositions!$C24, Raw!$H:$H, "E34")</f>
        <v>0</v>
      </c>
      <c r="AAQ24" s="52">
        <f>SUMIFS(Raw!$I:$I, Raw!$A:$A, Dispositions!AAQ$14, Raw!$F:$F, Dispositions!$C24, Raw!$H:$H, "E34")</f>
        <v>0</v>
      </c>
      <c r="AAR24" s="52">
        <f>SUMIFS(Raw!$I:$I, Raw!$A:$A, Dispositions!AAR$14, Raw!$F:$F, Dispositions!$C24, Raw!$H:$H, "E34")</f>
        <v>0</v>
      </c>
      <c r="AAS24" s="52">
        <f>SUMIFS(Raw!$I:$I, Raw!$A:$A, Dispositions!AAS$14, Raw!$F:$F, Dispositions!$C24, Raw!$H:$H, "E34")</f>
        <v>0</v>
      </c>
      <c r="AAT24" s="52">
        <f>SUMIFS(Raw!$I:$I, Raw!$A:$A, Dispositions!AAT$14, Raw!$F:$F, Dispositions!$C24, Raw!$H:$H, "E34")</f>
        <v>0</v>
      </c>
      <c r="AAU24" s="52">
        <f>SUMIFS(Raw!$I:$I, Raw!$A:$A, Dispositions!AAU$14, Raw!$F:$F, Dispositions!$C24, Raw!$H:$H, "E34")</f>
        <v>0</v>
      </c>
      <c r="AAV24" s="53">
        <f>SUMIFS(Raw!$I:$I, Raw!$A:$A, Dispositions!AAV$14, Raw!$F:$F, Dispositions!$C24, Raw!$H:$H, "E34")</f>
        <v>0</v>
      </c>
      <c r="AAX24" s="51">
        <f>SUMIFS(Raw!$I:$I, Raw!$A:$A, Dispositions!AAX$14, Raw!$F:$F, Dispositions!$C24, Raw!$H:$H, "E02")</f>
        <v>0</v>
      </c>
      <c r="AAY24" s="52">
        <f>SUMIFS(Raw!$I:$I, Raw!$A:$A, Dispositions!AAY$14, Raw!$F:$F, Dispositions!$C24, Raw!$H:$H, "E02")</f>
        <v>0</v>
      </c>
      <c r="AAZ24" s="52">
        <f>SUMIFS(Raw!$I:$I, Raw!$A:$A, Dispositions!AAZ$14, Raw!$F:$F, Dispositions!$C24, Raw!$H:$H, "E02")</f>
        <v>0</v>
      </c>
      <c r="ABA24" s="52">
        <f>SUMIFS(Raw!$I:$I, Raw!$A:$A, Dispositions!ABA$14, Raw!$F:$F, Dispositions!$C24, Raw!$H:$H, "E02")</f>
        <v>0</v>
      </c>
      <c r="ABB24" s="52">
        <f>SUMIFS(Raw!$I:$I, Raw!$A:$A, Dispositions!ABB$14, Raw!$F:$F, Dispositions!$C24, Raw!$H:$H, "E02")</f>
        <v>0</v>
      </c>
      <c r="ABC24" s="52">
        <f>SUMIFS(Raw!$I:$I, Raw!$A:$A, Dispositions!ABC$14, Raw!$F:$F, Dispositions!$C24, Raw!$H:$H, "E02")</f>
        <v>0</v>
      </c>
      <c r="ABD24" s="53">
        <f>SUMIFS(Raw!$I:$I, Raw!$A:$A, Dispositions!ABD$14, Raw!$F:$F, Dispositions!$C24, Raw!$H:$H, "E02")</f>
        <v>0</v>
      </c>
      <c r="ABF24" s="51">
        <f>SUMIFS(Raw!$I:$I, Raw!$A:$A, Dispositions!ABF$14, Raw!$F:$F, Dispositions!$C24, Raw!$H:$H, "E03")</f>
        <v>0</v>
      </c>
      <c r="ABG24" s="52">
        <f>SUMIFS(Raw!$I:$I, Raw!$A:$A, Dispositions!ABG$14, Raw!$F:$F, Dispositions!$C24, Raw!$H:$H, "E03")</f>
        <v>0</v>
      </c>
      <c r="ABH24" s="52">
        <f>SUMIFS(Raw!$I:$I, Raw!$A:$A, Dispositions!ABH$14, Raw!$F:$F, Dispositions!$C24, Raw!$H:$H, "E03")</f>
        <v>0</v>
      </c>
      <c r="ABI24" s="52">
        <f>SUMIFS(Raw!$I:$I, Raw!$A:$A, Dispositions!ABI$14, Raw!$F:$F, Dispositions!$C24, Raw!$H:$H, "E03")</f>
        <v>0</v>
      </c>
      <c r="ABJ24" s="52">
        <f>SUMIFS(Raw!$I:$I, Raw!$A:$A, Dispositions!ABJ$14, Raw!$F:$F, Dispositions!$C24, Raw!$H:$H, "E03")</f>
        <v>0</v>
      </c>
      <c r="ABK24" s="52">
        <f>SUMIFS(Raw!$I:$I, Raw!$A:$A, Dispositions!ABK$14, Raw!$F:$F, Dispositions!$C24, Raw!$H:$H, "E03")</f>
        <v>0</v>
      </c>
      <c r="ABL24" s="53">
        <f>SUMIFS(Raw!$I:$I, Raw!$A:$A, Dispositions!ABL$14, Raw!$F:$F, Dispositions!$C24, Raw!$H:$H, "E03")</f>
        <v>0</v>
      </c>
      <c r="ABN24" s="51">
        <f>SUMIFS(Raw!$I:$I, Raw!$A:$A, Dispositions!ABN$14, Raw!$F:$F, Dispositions!$C24, Raw!$H:$H, "E05")</f>
        <v>0</v>
      </c>
      <c r="ABO24" s="52">
        <f>SUMIFS(Raw!$I:$I, Raw!$A:$A, Dispositions!ABO$14, Raw!$F:$F, Dispositions!$C24, Raw!$H:$H, "E05")</f>
        <v>0</v>
      </c>
      <c r="ABP24" s="52">
        <f>SUMIFS(Raw!$I:$I, Raw!$A:$A, Dispositions!ABP$14, Raw!$F:$F, Dispositions!$C24, Raw!$H:$H, "E05")</f>
        <v>0</v>
      </c>
      <c r="ABQ24" s="52">
        <f>SUMIFS(Raw!$I:$I, Raw!$A:$A, Dispositions!ABQ$14, Raw!$F:$F, Dispositions!$C24, Raw!$H:$H, "E05")</f>
        <v>0</v>
      </c>
      <c r="ABR24" s="52">
        <f>SUMIFS(Raw!$I:$I, Raw!$A:$A, Dispositions!ABR$14, Raw!$F:$F, Dispositions!$C24, Raw!$H:$H, "E05")</f>
        <v>0</v>
      </c>
      <c r="ABS24" s="52">
        <f>SUMIFS(Raw!$I:$I, Raw!$A:$A, Dispositions!ABS$14, Raw!$F:$F, Dispositions!$C24, Raw!$H:$H, "E05")</f>
        <v>0</v>
      </c>
      <c r="ABT24" s="53">
        <f>SUMIFS(Raw!$I:$I, Raw!$A:$A, Dispositions!ABT$14, Raw!$F:$F, Dispositions!$C24, Raw!$H:$H, "E05")</f>
        <v>0</v>
      </c>
      <c r="ABV24" s="51">
        <f>SUMIFS(Raw!$I:$I, Raw!$A:$A, Dispositions!ABV$14, Raw!$F:$F, Dispositions!$C24, Raw!$H:$H, "E12")</f>
        <v>0</v>
      </c>
      <c r="ABW24" s="52">
        <f>SUMIFS(Raw!$I:$I, Raw!$A:$A, Dispositions!ABW$14, Raw!$F:$F, Dispositions!$C24, Raw!$H:$H, "E12")</f>
        <v>0</v>
      </c>
      <c r="ABX24" s="52">
        <f>SUMIFS(Raw!$I:$I, Raw!$A:$A, Dispositions!ABX$14, Raw!$F:$F, Dispositions!$C24, Raw!$H:$H, "E12")</f>
        <v>0</v>
      </c>
      <c r="ABY24" s="52">
        <f>SUMIFS(Raw!$I:$I, Raw!$A:$A, Dispositions!ABY$14, Raw!$F:$F, Dispositions!$C24, Raw!$H:$H, "E12")</f>
        <v>0</v>
      </c>
      <c r="ABZ24" s="52">
        <f>SUMIFS(Raw!$I:$I, Raw!$A:$A, Dispositions!ABZ$14, Raw!$F:$F, Dispositions!$C24, Raw!$H:$H, "E12")</f>
        <v>0</v>
      </c>
      <c r="ACA24" s="52">
        <f>SUMIFS(Raw!$I:$I, Raw!$A:$A, Dispositions!ACA$14, Raw!$F:$F, Dispositions!$C24, Raw!$H:$H, "E12")</f>
        <v>0</v>
      </c>
      <c r="ACB24" s="53">
        <f>SUMIFS(Raw!$I:$I, Raw!$A:$A, Dispositions!ACB$14, Raw!$F:$F, Dispositions!$C24, Raw!$H:$H, "E12")</f>
        <v>0</v>
      </c>
      <c r="ACD24" s="51">
        <f>SUMIFS(Raw!$I:$I, Raw!$A:$A, Dispositions!ACD$14, Raw!$F:$F, Dispositions!$C24, Raw!$H:$H, "E13")</f>
        <v>0</v>
      </c>
      <c r="ACE24" s="52">
        <f>SUMIFS(Raw!$I:$I, Raw!$A:$A, Dispositions!ACE$14, Raw!$F:$F, Dispositions!$C24, Raw!$H:$H, "E13")</f>
        <v>0</v>
      </c>
      <c r="ACF24" s="52">
        <f>SUMIFS(Raw!$I:$I, Raw!$A:$A, Dispositions!ACF$14, Raw!$F:$F, Dispositions!$C24, Raw!$H:$H, "E13")</f>
        <v>0</v>
      </c>
      <c r="ACG24" s="52">
        <f>SUMIFS(Raw!$I:$I, Raw!$A:$A, Dispositions!ACG$14, Raw!$F:$F, Dispositions!$C24, Raw!$H:$H, "E13")</f>
        <v>0</v>
      </c>
      <c r="ACH24" s="52">
        <f>SUMIFS(Raw!$I:$I, Raw!$A:$A, Dispositions!ACH$14, Raw!$F:$F, Dispositions!$C24, Raw!$H:$H, "E13")</f>
        <v>0</v>
      </c>
      <c r="ACI24" s="52">
        <f>SUMIFS(Raw!$I:$I, Raw!$A:$A, Dispositions!ACI$14, Raw!$F:$F, Dispositions!$C24, Raw!$H:$H, "E13")</f>
        <v>0</v>
      </c>
      <c r="ACJ24" s="53">
        <f>SUMIFS(Raw!$I:$I, Raw!$A:$A, Dispositions!ACJ$14, Raw!$F:$F, Dispositions!$C24, Raw!$H:$H, "E13")</f>
        <v>0</v>
      </c>
      <c r="ACL24" s="51">
        <f>SUMIFS(Raw!$I:$I, Raw!$A:$A, Dispositions!ACL$14, Raw!$F:$F, Dispositions!$C24, Raw!$H:$H, "E14")</f>
        <v>0</v>
      </c>
      <c r="ACM24" s="52">
        <f>SUMIFS(Raw!$I:$I, Raw!$A:$A, Dispositions!ACM$14, Raw!$F:$F, Dispositions!$C24, Raw!$H:$H, "E14")</f>
        <v>0</v>
      </c>
      <c r="ACN24" s="52">
        <f>SUMIFS(Raw!$I:$I, Raw!$A:$A, Dispositions!ACN$14, Raw!$F:$F, Dispositions!$C24, Raw!$H:$H, "E14")</f>
        <v>0</v>
      </c>
      <c r="ACO24" s="52">
        <f>SUMIFS(Raw!$I:$I, Raw!$A:$A, Dispositions!ACO$14, Raw!$F:$F, Dispositions!$C24, Raw!$H:$H, "E14")</f>
        <v>0</v>
      </c>
      <c r="ACP24" s="52">
        <f>SUMIFS(Raw!$I:$I, Raw!$A:$A, Dispositions!ACP$14, Raw!$F:$F, Dispositions!$C24, Raw!$H:$H, "E14")</f>
        <v>0</v>
      </c>
      <c r="ACQ24" s="52">
        <f>SUMIFS(Raw!$I:$I, Raw!$A:$A, Dispositions!ACQ$14, Raw!$F:$F, Dispositions!$C24, Raw!$H:$H, "E14")</f>
        <v>0</v>
      </c>
      <c r="ACR24" s="53">
        <f>SUMIFS(Raw!$I:$I, Raw!$A:$A, Dispositions!ACR$14, Raw!$F:$F, Dispositions!$C24, Raw!$H:$H, "E14")</f>
        <v>0</v>
      </c>
      <c r="ACT24" s="51">
        <f>SUMIFS(Raw!$I:$I, Raw!$A:$A, Dispositions!ACT$14, Raw!$F:$F, Dispositions!$C24, Raw!$H:$H, "E15")</f>
        <v>0</v>
      </c>
      <c r="ACU24" s="52">
        <f>SUMIFS(Raw!$I:$I, Raw!$A:$A, Dispositions!ACU$14, Raw!$F:$F, Dispositions!$C24, Raw!$H:$H, "E15")</f>
        <v>0</v>
      </c>
      <c r="ACV24" s="52">
        <f>SUMIFS(Raw!$I:$I, Raw!$A:$A, Dispositions!ACV$14, Raw!$F:$F, Dispositions!$C24, Raw!$H:$H, "E15")</f>
        <v>0</v>
      </c>
      <c r="ACW24" s="52">
        <f>SUMIFS(Raw!$I:$I, Raw!$A:$A, Dispositions!ACW$14, Raw!$F:$F, Dispositions!$C24, Raw!$H:$H, "E15")</f>
        <v>0</v>
      </c>
      <c r="ACX24" s="52">
        <f>SUMIFS(Raw!$I:$I, Raw!$A:$A, Dispositions!ACX$14, Raw!$F:$F, Dispositions!$C24, Raw!$H:$H, "E15")</f>
        <v>0</v>
      </c>
      <c r="ACY24" s="52">
        <f>SUMIFS(Raw!$I:$I, Raw!$A:$A, Dispositions!ACY$14, Raw!$F:$F, Dispositions!$C24, Raw!$H:$H, "E15")</f>
        <v>0</v>
      </c>
      <c r="ACZ24" s="53">
        <f>SUMIFS(Raw!$I:$I, Raw!$A:$A, Dispositions!ACZ$14, Raw!$F:$F, Dispositions!$C24, Raw!$H:$H, "E15")</f>
        <v>0</v>
      </c>
      <c r="ADB24" s="51">
        <f>SUMIFS(Raw!$I:$I, Raw!$A:$A, Dispositions!ADB$14, Raw!$F:$F, Dispositions!$C24, Raw!$H:$H, "E16")</f>
        <v>0</v>
      </c>
      <c r="ADC24" s="52">
        <f>SUMIFS(Raw!$I:$I, Raw!$A:$A, Dispositions!ADC$14, Raw!$F:$F, Dispositions!$C24, Raw!$H:$H, "E16")</f>
        <v>0</v>
      </c>
      <c r="ADD24" s="52">
        <f>SUMIFS(Raw!$I:$I, Raw!$A:$A, Dispositions!ADD$14, Raw!$F:$F, Dispositions!$C24, Raw!$H:$H, "E16")</f>
        <v>0</v>
      </c>
      <c r="ADE24" s="52">
        <f>SUMIFS(Raw!$I:$I, Raw!$A:$A, Dispositions!ADE$14, Raw!$F:$F, Dispositions!$C24, Raw!$H:$H, "E16")</f>
        <v>0</v>
      </c>
      <c r="ADF24" s="52">
        <f>SUMIFS(Raw!$I:$I, Raw!$A:$A, Dispositions!ADF$14, Raw!$F:$F, Dispositions!$C24, Raw!$H:$H, "E16")</f>
        <v>0</v>
      </c>
      <c r="ADG24" s="52">
        <f>SUMIFS(Raw!$I:$I, Raw!$A:$A, Dispositions!ADG$14, Raw!$F:$F, Dispositions!$C24, Raw!$H:$H, "E16")</f>
        <v>0</v>
      </c>
      <c r="ADH24" s="53">
        <f>SUMIFS(Raw!$I:$I, Raw!$A:$A, Dispositions!ADH$14, Raw!$F:$F, Dispositions!$C24, Raw!$H:$H, "E16")</f>
        <v>0</v>
      </c>
      <c r="ADJ24" s="51">
        <f>SUMIFS(Raw!$I:$I, Raw!$A:$A, Dispositions!ADJ$14, Raw!$F:$F, Dispositions!$C24, Raw!$H:$H, "E18")</f>
        <v>0</v>
      </c>
      <c r="ADK24" s="52">
        <f>SUMIFS(Raw!$I:$I, Raw!$A:$A, Dispositions!ADK$14, Raw!$F:$F, Dispositions!$C24, Raw!$H:$H, "E18")</f>
        <v>0</v>
      </c>
      <c r="ADL24" s="52">
        <f>SUMIFS(Raw!$I:$I, Raw!$A:$A, Dispositions!ADL$14, Raw!$F:$F, Dispositions!$C24, Raw!$H:$H, "E18")</f>
        <v>0</v>
      </c>
      <c r="ADM24" s="52">
        <f>SUMIFS(Raw!$I:$I, Raw!$A:$A, Dispositions!ADM$14, Raw!$F:$F, Dispositions!$C24, Raw!$H:$H, "E18")</f>
        <v>0</v>
      </c>
      <c r="ADN24" s="52">
        <f>SUMIFS(Raw!$I:$I, Raw!$A:$A, Dispositions!ADN$14, Raw!$F:$F, Dispositions!$C24, Raw!$H:$H, "E18")</f>
        <v>0</v>
      </c>
      <c r="ADO24" s="52">
        <f>SUMIFS(Raw!$I:$I, Raw!$A:$A, Dispositions!ADO$14, Raw!$F:$F, Dispositions!$C24, Raw!$H:$H, "E18")</f>
        <v>0</v>
      </c>
      <c r="ADP24" s="53">
        <f>SUMIFS(Raw!$I:$I, Raw!$A:$A, Dispositions!ADP$14, Raw!$F:$F, Dispositions!$C24, Raw!$H:$H, "E18")</f>
        <v>0</v>
      </c>
      <c r="ADR24" s="51">
        <f>SUMIFS(Raw!$I:$I, Raw!$A:$A, Dispositions!ADR$14, Raw!$F:$F, Dispositions!$C24, Raw!$H:$H, "E34")</f>
        <v>0</v>
      </c>
      <c r="ADS24" s="52">
        <f>SUMIFS(Raw!$I:$I, Raw!$A:$A, Dispositions!ADS$14, Raw!$F:$F, Dispositions!$C24, Raw!$H:$H, "E34")</f>
        <v>0</v>
      </c>
      <c r="ADT24" s="52">
        <f>SUMIFS(Raw!$I:$I, Raw!$A:$A, Dispositions!ADT$14, Raw!$F:$F, Dispositions!$C24, Raw!$H:$H, "E34")</f>
        <v>0</v>
      </c>
      <c r="ADU24" s="52">
        <f>SUMIFS(Raw!$I:$I, Raw!$A:$A, Dispositions!ADU$14, Raw!$F:$F, Dispositions!$C24, Raw!$H:$H, "E34")</f>
        <v>0</v>
      </c>
      <c r="ADV24" s="52">
        <f>SUMIFS(Raw!$I:$I, Raw!$A:$A, Dispositions!ADV$14, Raw!$F:$F, Dispositions!$C24, Raw!$H:$H, "E34")</f>
        <v>0</v>
      </c>
      <c r="ADW24" s="52">
        <f>SUMIFS(Raw!$I:$I, Raw!$A:$A, Dispositions!ADW$14, Raw!$F:$F, Dispositions!$C24, Raw!$H:$H, "E34")</f>
        <v>0</v>
      </c>
      <c r="ADX24" s="53">
        <f>SUMIFS(Raw!$I:$I, Raw!$A:$A, Dispositions!ADX$14, Raw!$F:$F, Dispositions!$C24, Raw!$H:$H, "E34")</f>
        <v>0</v>
      </c>
      <c r="ADZ24" s="51">
        <f>SUMIFS(Raw!$I:$I, Raw!$A:$A, Dispositions!ADZ$14, Raw!$F:$F, Dispositions!$C24, Raw!$H:$H, "E02")</f>
        <v>0</v>
      </c>
      <c r="AEA24" s="52">
        <f>SUMIFS(Raw!$I:$I, Raw!$A:$A, Dispositions!AEA$14, Raw!$F:$F, Dispositions!$C24, Raw!$H:$H, "E02")</f>
        <v>0</v>
      </c>
      <c r="AEB24" s="52">
        <f>SUMIFS(Raw!$I:$I, Raw!$A:$A, Dispositions!AEB$14, Raw!$F:$F, Dispositions!$C24, Raw!$H:$H, "E02")</f>
        <v>0</v>
      </c>
      <c r="AEC24" s="52">
        <f>SUMIFS(Raw!$I:$I, Raw!$A:$A, Dispositions!AEC$14, Raw!$F:$F, Dispositions!$C24, Raw!$H:$H, "E02")</f>
        <v>0</v>
      </c>
      <c r="AED24" s="52">
        <f>SUMIFS(Raw!$I:$I, Raw!$A:$A, Dispositions!AED$14, Raw!$F:$F, Dispositions!$C24, Raw!$H:$H, "E02")</f>
        <v>0</v>
      </c>
      <c r="AEE24" s="52">
        <f>SUMIFS(Raw!$I:$I, Raw!$A:$A, Dispositions!AEE$14, Raw!$F:$F, Dispositions!$C24, Raw!$H:$H, "E02")</f>
        <v>0</v>
      </c>
      <c r="AEF24" s="53">
        <f>SUMIFS(Raw!$I:$I, Raw!$A:$A, Dispositions!AEF$14, Raw!$F:$F, Dispositions!$C24, Raw!$H:$H, "E02")</f>
        <v>0</v>
      </c>
      <c r="AEH24" s="51">
        <f>SUMIFS(Raw!$I:$I, Raw!$A:$A, Dispositions!AEH$14, Raw!$F:$F, Dispositions!$C24, Raw!$H:$H, "E03")</f>
        <v>0</v>
      </c>
      <c r="AEI24" s="52">
        <f>SUMIFS(Raw!$I:$I, Raw!$A:$A, Dispositions!AEI$14, Raw!$F:$F, Dispositions!$C24, Raw!$H:$H, "E03")</f>
        <v>0</v>
      </c>
      <c r="AEJ24" s="52">
        <f>SUMIFS(Raw!$I:$I, Raw!$A:$A, Dispositions!AEJ$14, Raw!$F:$F, Dispositions!$C24, Raw!$H:$H, "E03")</f>
        <v>0</v>
      </c>
      <c r="AEK24" s="52">
        <f>SUMIFS(Raw!$I:$I, Raw!$A:$A, Dispositions!AEK$14, Raw!$F:$F, Dispositions!$C24, Raw!$H:$H, "E03")</f>
        <v>0</v>
      </c>
      <c r="AEL24" s="52">
        <f>SUMIFS(Raw!$I:$I, Raw!$A:$A, Dispositions!AEL$14, Raw!$F:$F, Dispositions!$C24, Raw!$H:$H, "E03")</f>
        <v>0</v>
      </c>
      <c r="AEM24" s="52">
        <f>SUMIFS(Raw!$I:$I, Raw!$A:$A, Dispositions!AEM$14, Raw!$F:$F, Dispositions!$C24, Raw!$H:$H, "E03")</f>
        <v>0</v>
      </c>
      <c r="AEN24" s="53">
        <f>SUMIFS(Raw!$I:$I, Raw!$A:$A, Dispositions!AEN$14, Raw!$F:$F, Dispositions!$C24, Raw!$H:$H, "E03")</f>
        <v>0</v>
      </c>
      <c r="AEP24" s="51">
        <f>SUMIFS(Raw!$I:$I, Raw!$A:$A, Dispositions!AEP$14, Raw!$F:$F, Dispositions!$C24, Raw!$H:$H, "E05")</f>
        <v>0</v>
      </c>
      <c r="AEQ24" s="52">
        <f>SUMIFS(Raw!$I:$I, Raw!$A:$A, Dispositions!AEQ$14, Raw!$F:$F, Dispositions!$C24, Raw!$H:$H, "E05")</f>
        <v>0</v>
      </c>
      <c r="AER24" s="52">
        <f>SUMIFS(Raw!$I:$I, Raw!$A:$A, Dispositions!AER$14, Raw!$F:$F, Dispositions!$C24, Raw!$H:$H, "E05")</f>
        <v>0</v>
      </c>
      <c r="AES24" s="52">
        <f>SUMIFS(Raw!$I:$I, Raw!$A:$A, Dispositions!AES$14, Raw!$F:$F, Dispositions!$C24, Raw!$H:$H, "E05")</f>
        <v>0</v>
      </c>
      <c r="AET24" s="52">
        <f>SUMIFS(Raw!$I:$I, Raw!$A:$A, Dispositions!AET$14, Raw!$F:$F, Dispositions!$C24, Raw!$H:$H, "E05")</f>
        <v>0</v>
      </c>
      <c r="AEU24" s="52">
        <f>SUMIFS(Raw!$I:$I, Raw!$A:$A, Dispositions!AEU$14, Raw!$F:$F, Dispositions!$C24, Raw!$H:$H, "E05")</f>
        <v>0</v>
      </c>
      <c r="AEV24" s="53">
        <f>SUMIFS(Raw!$I:$I, Raw!$A:$A, Dispositions!AEV$14, Raw!$F:$F, Dispositions!$C24, Raw!$H:$H, "E05")</f>
        <v>0</v>
      </c>
      <c r="AEX24" s="51">
        <f>SUMIFS(Raw!$I:$I, Raw!$A:$A, Dispositions!AEX$14, Raw!$F:$F, Dispositions!$C24, Raw!$H:$H, "E12")</f>
        <v>0</v>
      </c>
      <c r="AEY24" s="52">
        <f>SUMIFS(Raw!$I:$I, Raw!$A:$A, Dispositions!AEY$14, Raw!$F:$F, Dispositions!$C24, Raw!$H:$H, "E12")</f>
        <v>0</v>
      </c>
      <c r="AEZ24" s="52">
        <f>SUMIFS(Raw!$I:$I, Raw!$A:$A, Dispositions!AEZ$14, Raw!$F:$F, Dispositions!$C24, Raw!$H:$H, "E12")</f>
        <v>0</v>
      </c>
      <c r="AFA24" s="52">
        <f>SUMIFS(Raw!$I:$I, Raw!$A:$A, Dispositions!AFA$14, Raw!$F:$F, Dispositions!$C24, Raw!$H:$H, "E12")</f>
        <v>0</v>
      </c>
      <c r="AFB24" s="52">
        <f>SUMIFS(Raw!$I:$I, Raw!$A:$A, Dispositions!AFB$14, Raw!$F:$F, Dispositions!$C24, Raw!$H:$H, "E12")</f>
        <v>0</v>
      </c>
      <c r="AFC24" s="52">
        <f>SUMIFS(Raw!$I:$I, Raw!$A:$A, Dispositions!AFC$14, Raw!$F:$F, Dispositions!$C24, Raw!$H:$H, "E12")</f>
        <v>0</v>
      </c>
      <c r="AFD24" s="53">
        <f>SUMIFS(Raw!$I:$I, Raw!$A:$A, Dispositions!AFD$14, Raw!$F:$F, Dispositions!$C24, Raw!$H:$H, "E12")</f>
        <v>0</v>
      </c>
      <c r="AFF24" s="51">
        <f>SUMIFS(Raw!$I:$I, Raw!$A:$A, Dispositions!AFF$14, Raw!$F:$F, Dispositions!$C24, Raw!$H:$H, "E13")</f>
        <v>0</v>
      </c>
      <c r="AFG24" s="52">
        <f>SUMIFS(Raw!$I:$I, Raw!$A:$A, Dispositions!AFG$14, Raw!$F:$F, Dispositions!$C24, Raw!$H:$H, "E13")</f>
        <v>0</v>
      </c>
      <c r="AFH24" s="52">
        <f>SUMIFS(Raw!$I:$I, Raw!$A:$A, Dispositions!AFH$14, Raw!$F:$F, Dispositions!$C24, Raw!$H:$H, "E13")</f>
        <v>0</v>
      </c>
      <c r="AFI24" s="52">
        <f>SUMIFS(Raw!$I:$I, Raw!$A:$A, Dispositions!AFI$14, Raw!$F:$F, Dispositions!$C24, Raw!$H:$H, "E13")</f>
        <v>0</v>
      </c>
      <c r="AFJ24" s="52">
        <f>SUMIFS(Raw!$I:$I, Raw!$A:$A, Dispositions!AFJ$14, Raw!$F:$F, Dispositions!$C24, Raw!$H:$H, "E13")</f>
        <v>0</v>
      </c>
      <c r="AFK24" s="52">
        <f>SUMIFS(Raw!$I:$I, Raw!$A:$A, Dispositions!AFK$14, Raw!$F:$F, Dispositions!$C24, Raw!$H:$H, "E13")</f>
        <v>0</v>
      </c>
      <c r="AFL24" s="53">
        <f>SUMIFS(Raw!$I:$I, Raw!$A:$A, Dispositions!AFL$14, Raw!$F:$F, Dispositions!$C24, Raw!$H:$H, "E13")</f>
        <v>0</v>
      </c>
      <c r="AFN24" s="51">
        <f>SUMIFS(Raw!$I:$I, Raw!$A:$A, Dispositions!AFN$14, Raw!$F:$F, Dispositions!$C24, Raw!$H:$H, "E14")</f>
        <v>0</v>
      </c>
      <c r="AFO24" s="52">
        <f>SUMIFS(Raw!$I:$I, Raw!$A:$A, Dispositions!AFO$14, Raw!$F:$F, Dispositions!$C24, Raw!$H:$H, "E14")</f>
        <v>0</v>
      </c>
      <c r="AFP24" s="52">
        <f>SUMIFS(Raw!$I:$I, Raw!$A:$A, Dispositions!AFP$14, Raw!$F:$F, Dispositions!$C24, Raw!$H:$H, "E14")</f>
        <v>0</v>
      </c>
      <c r="AFQ24" s="52">
        <f>SUMIFS(Raw!$I:$I, Raw!$A:$A, Dispositions!AFQ$14, Raw!$F:$F, Dispositions!$C24, Raw!$H:$H, "E14")</f>
        <v>0</v>
      </c>
      <c r="AFR24" s="52">
        <f>SUMIFS(Raw!$I:$I, Raw!$A:$A, Dispositions!AFR$14, Raw!$F:$F, Dispositions!$C24, Raw!$H:$H, "E14")</f>
        <v>0</v>
      </c>
      <c r="AFS24" s="52">
        <f>SUMIFS(Raw!$I:$I, Raw!$A:$A, Dispositions!AFS$14, Raw!$F:$F, Dispositions!$C24, Raw!$H:$H, "E14")</f>
        <v>0</v>
      </c>
      <c r="AFT24" s="53">
        <f>SUMIFS(Raw!$I:$I, Raw!$A:$A, Dispositions!AFT$14, Raw!$F:$F, Dispositions!$C24, Raw!$H:$H, "E14")</f>
        <v>0</v>
      </c>
      <c r="AFV24" s="51">
        <f>SUMIFS(Raw!$I:$I, Raw!$A:$A, Dispositions!AFV$14, Raw!$F:$F, Dispositions!$C24, Raw!$H:$H, "E15")</f>
        <v>0</v>
      </c>
      <c r="AFW24" s="52">
        <f>SUMIFS(Raw!$I:$I, Raw!$A:$A, Dispositions!AFW$14, Raw!$F:$F, Dispositions!$C24, Raw!$H:$H, "E15")</f>
        <v>0</v>
      </c>
      <c r="AFX24" s="52">
        <f>SUMIFS(Raw!$I:$I, Raw!$A:$A, Dispositions!AFX$14, Raw!$F:$F, Dispositions!$C24, Raw!$H:$H, "E15")</f>
        <v>0</v>
      </c>
      <c r="AFY24" s="52">
        <f>SUMIFS(Raw!$I:$I, Raw!$A:$A, Dispositions!AFY$14, Raw!$F:$F, Dispositions!$C24, Raw!$H:$H, "E15")</f>
        <v>0</v>
      </c>
      <c r="AFZ24" s="52">
        <f>SUMIFS(Raw!$I:$I, Raw!$A:$A, Dispositions!AFZ$14, Raw!$F:$F, Dispositions!$C24, Raw!$H:$H, "E15")</f>
        <v>0</v>
      </c>
      <c r="AGA24" s="52">
        <f>SUMIFS(Raw!$I:$I, Raw!$A:$A, Dispositions!AGA$14, Raw!$F:$F, Dispositions!$C24, Raw!$H:$H, "E15")</f>
        <v>0</v>
      </c>
      <c r="AGB24" s="53">
        <f>SUMIFS(Raw!$I:$I, Raw!$A:$A, Dispositions!AGB$14, Raw!$F:$F, Dispositions!$C24, Raw!$H:$H, "E15")</f>
        <v>0</v>
      </c>
      <c r="AGD24" s="51">
        <f>SUMIFS(Raw!$I:$I, Raw!$A:$A, Dispositions!AGD$14, Raw!$F:$F, Dispositions!$C24, Raw!$H:$H, "E16")</f>
        <v>0</v>
      </c>
      <c r="AGE24" s="52">
        <f>SUMIFS(Raw!$I:$I, Raw!$A:$A, Dispositions!AGE$14, Raw!$F:$F, Dispositions!$C24, Raw!$H:$H, "E16")</f>
        <v>0</v>
      </c>
      <c r="AGF24" s="52">
        <f>SUMIFS(Raw!$I:$I, Raw!$A:$A, Dispositions!AGF$14, Raw!$F:$F, Dispositions!$C24, Raw!$H:$H, "E16")</f>
        <v>0</v>
      </c>
      <c r="AGG24" s="52">
        <f>SUMIFS(Raw!$I:$I, Raw!$A:$A, Dispositions!AGG$14, Raw!$F:$F, Dispositions!$C24, Raw!$H:$H, "E16")</f>
        <v>0</v>
      </c>
      <c r="AGH24" s="52">
        <f>SUMIFS(Raw!$I:$I, Raw!$A:$A, Dispositions!AGH$14, Raw!$F:$F, Dispositions!$C24, Raw!$H:$H, "E16")</f>
        <v>0</v>
      </c>
      <c r="AGI24" s="52">
        <f>SUMIFS(Raw!$I:$I, Raw!$A:$A, Dispositions!AGI$14, Raw!$F:$F, Dispositions!$C24, Raw!$H:$H, "E16")</f>
        <v>0</v>
      </c>
      <c r="AGJ24" s="53">
        <f>SUMIFS(Raw!$I:$I, Raw!$A:$A, Dispositions!AGJ$14, Raw!$F:$F, Dispositions!$C24, Raw!$H:$H, "E16")</f>
        <v>0</v>
      </c>
      <c r="AGL24" s="51">
        <f>SUMIFS(Raw!$I:$I, Raw!$A:$A, Dispositions!AGL$14, Raw!$F:$F, Dispositions!$C24, Raw!$H:$H, "E18")</f>
        <v>0</v>
      </c>
      <c r="AGM24" s="52">
        <f>SUMIFS(Raw!$I:$I, Raw!$A:$A, Dispositions!AGM$14, Raw!$F:$F, Dispositions!$C24, Raw!$H:$H, "E18")</f>
        <v>0</v>
      </c>
      <c r="AGN24" s="52">
        <f>SUMIFS(Raw!$I:$I, Raw!$A:$A, Dispositions!AGN$14, Raw!$F:$F, Dispositions!$C24, Raw!$H:$H, "E18")</f>
        <v>0</v>
      </c>
      <c r="AGO24" s="52">
        <f>SUMIFS(Raw!$I:$I, Raw!$A:$A, Dispositions!AGO$14, Raw!$F:$F, Dispositions!$C24, Raw!$H:$H, "E18")</f>
        <v>0</v>
      </c>
      <c r="AGP24" s="52">
        <f>SUMIFS(Raw!$I:$I, Raw!$A:$A, Dispositions!AGP$14, Raw!$F:$F, Dispositions!$C24, Raw!$H:$H, "E18")</f>
        <v>0</v>
      </c>
      <c r="AGQ24" s="52">
        <f>SUMIFS(Raw!$I:$I, Raw!$A:$A, Dispositions!AGQ$14, Raw!$F:$F, Dispositions!$C24, Raw!$H:$H, "E18")</f>
        <v>0</v>
      </c>
      <c r="AGR24" s="53">
        <f>SUMIFS(Raw!$I:$I, Raw!$A:$A, Dispositions!AGR$14, Raw!$F:$F, Dispositions!$C24, Raw!$H:$H, "E18")</f>
        <v>0</v>
      </c>
      <c r="AGT24" s="51">
        <f>SUMIFS(Raw!$I:$I, Raw!$A:$A, Dispositions!AGT$14, Raw!$F:$F, Dispositions!$C24, Raw!$H:$H, "E34")</f>
        <v>0</v>
      </c>
      <c r="AGU24" s="52">
        <f>SUMIFS(Raw!$I:$I, Raw!$A:$A, Dispositions!AGU$14, Raw!$F:$F, Dispositions!$C24, Raw!$H:$H, "E34")</f>
        <v>0</v>
      </c>
      <c r="AGV24" s="52">
        <f>SUMIFS(Raw!$I:$I, Raw!$A:$A, Dispositions!AGV$14, Raw!$F:$F, Dispositions!$C24, Raw!$H:$H, "E34")</f>
        <v>0</v>
      </c>
      <c r="AGW24" s="52">
        <f>SUMIFS(Raw!$I:$I, Raw!$A:$A, Dispositions!AGW$14, Raw!$F:$F, Dispositions!$C24, Raw!$H:$H, "E34")</f>
        <v>0</v>
      </c>
      <c r="AGX24" s="52">
        <f>SUMIFS(Raw!$I:$I, Raw!$A:$A, Dispositions!AGX$14, Raw!$F:$F, Dispositions!$C24, Raw!$H:$H, "E34")</f>
        <v>0</v>
      </c>
      <c r="AGY24" s="52">
        <f>SUMIFS(Raw!$I:$I, Raw!$A:$A, Dispositions!AGY$14, Raw!$F:$F, Dispositions!$C24, Raw!$H:$H, "E34")</f>
        <v>0</v>
      </c>
      <c r="AGZ24" s="53">
        <f>SUMIFS(Raw!$I:$I, Raw!$A:$A, Dispositions!AGZ$14, Raw!$F:$F, Dispositions!$C24, Raw!$H:$H, "E34")</f>
        <v>0</v>
      </c>
      <c r="AHB24" s="51">
        <f>SUMIFS(Raw!$I:$I, Raw!$A:$A, Dispositions!AHB$14, Raw!$F:$F, Dispositions!$C24, Raw!$H:$H, "E02")</f>
        <v>0</v>
      </c>
      <c r="AHC24" s="52">
        <f>SUMIFS(Raw!$I:$I, Raw!$A:$A, Dispositions!AHC$14, Raw!$F:$F, Dispositions!$C24, Raw!$H:$H, "E02")</f>
        <v>0</v>
      </c>
      <c r="AHD24" s="52">
        <f>SUMIFS(Raw!$I:$I, Raw!$A:$A, Dispositions!AHD$14, Raw!$F:$F, Dispositions!$C24, Raw!$H:$H, "E02")</f>
        <v>0</v>
      </c>
      <c r="AHE24" s="52">
        <f>SUMIFS(Raw!$I:$I, Raw!$A:$A, Dispositions!AHE$14, Raw!$F:$F, Dispositions!$C24, Raw!$H:$H, "E02")</f>
        <v>0</v>
      </c>
      <c r="AHF24" s="52">
        <f>SUMIFS(Raw!$I:$I, Raw!$A:$A, Dispositions!AHF$14, Raw!$F:$F, Dispositions!$C24, Raw!$H:$H, "E02")</f>
        <v>0</v>
      </c>
      <c r="AHG24" s="52">
        <f>SUMIFS(Raw!$I:$I, Raw!$A:$A, Dispositions!AHG$14, Raw!$F:$F, Dispositions!$C24, Raw!$H:$H, "E02")</f>
        <v>0</v>
      </c>
      <c r="AHH24" s="53">
        <f>SUMIFS(Raw!$I:$I, Raw!$A:$A, Dispositions!AHH$14, Raw!$F:$F, Dispositions!$C24, Raw!$H:$H, "E02")</f>
        <v>0</v>
      </c>
      <c r="AHJ24" s="51">
        <f>SUMIFS(Raw!$I:$I, Raw!$A:$A, Dispositions!AHJ$14, Raw!$F:$F, Dispositions!$C24, Raw!$H:$H, "E03")</f>
        <v>0</v>
      </c>
      <c r="AHK24" s="52">
        <f>SUMIFS(Raw!$I:$I, Raw!$A:$A, Dispositions!AHK$14, Raw!$F:$F, Dispositions!$C24, Raw!$H:$H, "E03")</f>
        <v>0</v>
      </c>
      <c r="AHL24" s="52">
        <f>SUMIFS(Raw!$I:$I, Raw!$A:$A, Dispositions!AHL$14, Raw!$F:$F, Dispositions!$C24, Raw!$H:$H, "E03")</f>
        <v>0</v>
      </c>
      <c r="AHM24" s="52">
        <f>SUMIFS(Raw!$I:$I, Raw!$A:$A, Dispositions!AHM$14, Raw!$F:$F, Dispositions!$C24, Raw!$H:$H, "E03")</f>
        <v>0</v>
      </c>
      <c r="AHN24" s="52">
        <f>SUMIFS(Raw!$I:$I, Raw!$A:$A, Dispositions!AHN$14, Raw!$F:$F, Dispositions!$C24, Raw!$H:$H, "E03")</f>
        <v>0</v>
      </c>
      <c r="AHO24" s="52">
        <f>SUMIFS(Raw!$I:$I, Raw!$A:$A, Dispositions!AHO$14, Raw!$F:$F, Dispositions!$C24, Raw!$H:$H, "E03")</f>
        <v>0</v>
      </c>
      <c r="AHP24" s="53">
        <f>SUMIFS(Raw!$I:$I, Raw!$A:$A, Dispositions!AHP$14, Raw!$F:$F, Dispositions!$C24, Raw!$H:$H, "E03")</f>
        <v>0</v>
      </c>
      <c r="AHR24" s="51">
        <f>SUMIFS(Raw!$I:$I, Raw!$A:$A, Dispositions!AHR$14, Raw!$F:$F, Dispositions!$C24, Raw!$H:$H, "E05")</f>
        <v>0</v>
      </c>
      <c r="AHS24" s="52">
        <f>SUMIFS(Raw!$I:$I, Raw!$A:$A, Dispositions!AHS$14, Raw!$F:$F, Dispositions!$C24, Raw!$H:$H, "E05")</f>
        <v>0</v>
      </c>
      <c r="AHT24" s="52">
        <f>SUMIFS(Raw!$I:$I, Raw!$A:$A, Dispositions!AHT$14, Raw!$F:$F, Dispositions!$C24, Raw!$H:$H, "E05")</f>
        <v>0</v>
      </c>
      <c r="AHU24" s="52">
        <f>SUMIFS(Raw!$I:$I, Raw!$A:$A, Dispositions!AHU$14, Raw!$F:$F, Dispositions!$C24, Raw!$H:$H, "E05")</f>
        <v>0</v>
      </c>
      <c r="AHV24" s="52">
        <f>SUMIFS(Raw!$I:$I, Raw!$A:$A, Dispositions!AHV$14, Raw!$F:$F, Dispositions!$C24, Raw!$H:$H, "E05")</f>
        <v>0</v>
      </c>
      <c r="AHW24" s="52">
        <f>SUMIFS(Raw!$I:$I, Raw!$A:$A, Dispositions!AHW$14, Raw!$F:$F, Dispositions!$C24, Raw!$H:$H, "E05")</f>
        <v>0</v>
      </c>
      <c r="AHX24" s="53">
        <f>SUMIFS(Raw!$I:$I, Raw!$A:$A, Dispositions!AHX$14, Raw!$F:$F, Dispositions!$C24, Raw!$H:$H, "E05")</f>
        <v>0</v>
      </c>
      <c r="AHZ24" s="51">
        <f>SUMIFS(Raw!$I:$I, Raw!$A:$A, Dispositions!AHZ$14, Raw!$F:$F, Dispositions!$C24, Raw!$H:$H, "E12")</f>
        <v>0</v>
      </c>
      <c r="AIA24" s="52">
        <f>SUMIFS(Raw!$I:$I, Raw!$A:$A, Dispositions!AIA$14, Raw!$F:$F, Dispositions!$C24, Raw!$H:$H, "E12")</f>
        <v>0</v>
      </c>
      <c r="AIB24" s="52">
        <f>SUMIFS(Raw!$I:$I, Raw!$A:$A, Dispositions!AIB$14, Raw!$F:$F, Dispositions!$C24, Raw!$H:$H, "E12")</f>
        <v>0</v>
      </c>
      <c r="AIC24" s="52">
        <f>SUMIFS(Raw!$I:$I, Raw!$A:$A, Dispositions!AIC$14, Raw!$F:$F, Dispositions!$C24, Raw!$H:$H, "E12")</f>
        <v>0</v>
      </c>
      <c r="AID24" s="52">
        <f>SUMIFS(Raw!$I:$I, Raw!$A:$A, Dispositions!AID$14, Raw!$F:$F, Dispositions!$C24, Raw!$H:$H, "E12")</f>
        <v>0</v>
      </c>
      <c r="AIE24" s="52">
        <f>SUMIFS(Raw!$I:$I, Raw!$A:$A, Dispositions!AIE$14, Raw!$F:$F, Dispositions!$C24, Raw!$H:$H, "E12")</f>
        <v>0</v>
      </c>
      <c r="AIF24" s="53">
        <f>SUMIFS(Raw!$I:$I, Raw!$A:$A, Dispositions!AIF$14, Raw!$F:$F, Dispositions!$C24, Raw!$H:$H, "E12")</f>
        <v>0</v>
      </c>
      <c r="AIH24" s="51">
        <f>SUMIFS(Raw!$I:$I, Raw!$A:$A, Dispositions!AIH$14, Raw!$F:$F, Dispositions!$C24, Raw!$H:$H, "E13")</f>
        <v>0</v>
      </c>
      <c r="AII24" s="52">
        <f>SUMIFS(Raw!$I:$I, Raw!$A:$A, Dispositions!AII$14, Raw!$F:$F, Dispositions!$C24, Raw!$H:$H, "E13")</f>
        <v>0</v>
      </c>
      <c r="AIJ24" s="52">
        <f>SUMIFS(Raw!$I:$I, Raw!$A:$A, Dispositions!AIJ$14, Raw!$F:$F, Dispositions!$C24, Raw!$H:$H, "E13")</f>
        <v>0</v>
      </c>
      <c r="AIK24" s="52">
        <f>SUMIFS(Raw!$I:$I, Raw!$A:$A, Dispositions!AIK$14, Raw!$F:$F, Dispositions!$C24, Raw!$H:$H, "E13")</f>
        <v>0</v>
      </c>
      <c r="AIL24" s="52">
        <f>SUMIFS(Raw!$I:$I, Raw!$A:$A, Dispositions!AIL$14, Raw!$F:$F, Dispositions!$C24, Raw!$H:$H, "E13")</f>
        <v>0</v>
      </c>
      <c r="AIM24" s="52">
        <f>SUMIFS(Raw!$I:$I, Raw!$A:$A, Dispositions!AIM$14, Raw!$F:$F, Dispositions!$C24, Raw!$H:$H, "E13")</f>
        <v>0</v>
      </c>
      <c r="AIN24" s="53">
        <f>SUMIFS(Raw!$I:$I, Raw!$A:$A, Dispositions!AIN$14, Raw!$F:$F, Dispositions!$C24, Raw!$H:$H, "E13")</f>
        <v>0</v>
      </c>
      <c r="AIP24" s="51">
        <f>SUMIFS(Raw!$I:$I, Raw!$A:$A, Dispositions!AIP$14, Raw!$F:$F, Dispositions!$C24, Raw!$H:$H, "E14")</f>
        <v>0</v>
      </c>
      <c r="AIQ24" s="52">
        <f>SUMIFS(Raw!$I:$I, Raw!$A:$A, Dispositions!AIQ$14, Raw!$F:$F, Dispositions!$C24, Raw!$H:$H, "E14")</f>
        <v>0</v>
      </c>
      <c r="AIR24" s="52">
        <f>SUMIFS(Raw!$I:$I, Raw!$A:$A, Dispositions!AIR$14, Raw!$F:$F, Dispositions!$C24, Raw!$H:$H, "E14")</f>
        <v>0</v>
      </c>
      <c r="AIS24" s="52">
        <f>SUMIFS(Raw!$I:$I, Raw!$A:$A, Dispositions!AIS$14, Raw!$F:$F, Dispositions!$C24, Raw!$H:$H, "E14")</f>
        <v>0</v>
      </c>
      <c r="AIT24" s="52">
        <f>SUMIFS(Raw!$I:$I, Raw!$A:$A, Dispositions!AIT$14, Raw!$F:$F, Dispositions!$C24, Raw!$H:$H, "E14")</f>
        <v>0</v>
      </c>
      <c r="AIU24" s="52">
        <f>SUMIFS(Raw!$I:$I, Raw!$A:$A, Dispositions!AIU$14, Raw!$F:$F, Dispositions!$C24, Raw!$H:$H, "E14")</f>
        <v>0</v>
      </c>
      <c r="AIV24" s="53">
        <f>SUMIFS(Raw!$I:$I, Raw!$A:$A, Dispositions!AIV$14, Raw!$F:$F, Dispositions!$C24, Raw!$H:$H, "E14")</f>
        <v>0</v>
      </c>
      <c r="AIX24" s="51">
        <f>SUMIFS(Raw!$I:$I, Raw!$A:$A, Dispositions!AIX$14, Raw!$F:$F, Dispositions!$C24, Raw!$H:$H, "E15")</f>
        <v>0</v>
      </c>
      <c r="AIY24" s="52">
        <f>SUMIFS(Raw!$I:$I, Raw!$A:$A, Dispositions!AIY$14, Raw!$F:$F, Dispositions!$C24, Raw!$H:$H, "E15")</f>
        <v>0</v>
      </c>
      <c r="AIZ24" s="52">
        <f>SUMIFS(Raw!$I:$I, Raw!$A:$A, Dispositions!AIZ$14, Raw!$F:$F, Dispositions!$C24, Raw!$H:$H, "E15")</f>
        <v>0</v>
      </c>
      <c r="AJA24" s="52">
        <f>SUMIFS(Raw!$I:$I, Raw!$A:$A, Dispositions!AJA$14, Raw!$F:$F, Dispositions!$C24, Raw!$H:$H, "E15")</f>
        <v>0</v>
      </c>
      <c r="AJB24" s="52">
        <f>SUMIFS(Raw!$I:$I, Raw!$A:$A, Dispositions!AJB$14, Raw!$F:$F, Dispositions!$C24, Raw!$H:$H, "E15")</f>
        <v>0</v>
      </c>
      <c r="AJC24" s="52">
        <f>SUMIFS(Raw!$I:$I, Raw!$A:$A, Dispositions!AJC$14, Raw!$F:$F, Dispositions!$C24, Raw!$H:$H, "E15")</f>
        <v>0</v>
      </c>
      <c r="AJD24" s="53">
        <f>SUMIFS(Raw!$I:$I, Raw!$A:$A, Dispositions!AJD$14, Raw!$F:$F, Dispositions!$C24, Raw!$H:$H, "E15")</f>
        <v>0</v>
      </c>
      <c r="AJF24" s="51">
        <f>SUMIFS(Raw!$I:$I, Raw!$A:$A, Dispositions!AJF$14, Raw!$F:$F, Dispositions!$C24, Raw!$H:$H, "E16")</f>
        <v>0</v>
      </c>
      <c r="AJG24" s="52">
        <f>SUMIFS(Raw!$I:$I, Raw!$A:$A, Dispositions!AJG$14, Raw!$F:$F, Dispositions!$C24, Raw!$H:$H, "E16")</f>
        <v>0</v>
      </c>
      <c r="AJH24" s="52">
        <f>SUMIFS(Raw!$I:$I, Raw!$A:$A, Dispositions!AJH$14, Raw!$F:$F, Dispositions!$C24, Raw!$H:$H, "E16")</f>
        <v>0</v>
      </c>
      <c r="AJI24" s="52">
        <f>SUMIFS(Raw!$I:$I, Raw!$A:$A, Dispositions!AJI$14, Raw!$F:$F, Dispositions!$C24, Raw!$H:$H, "E16")</f>
        <v>0</v>
      </c>
      <c r="AJJ24" s="52">
        <f>SUMIFS(Raw!$I:$I, Raw!$A:$A, Dispositions!AJJ$14, Raw!$F:$F, Dispositions!$C24, Raw!$H:$H, "E16")</f>
        <v>0</v>
      </c>
      <c r="AJK24" s="52">
        <f>SUMIFS(Raw!$I:$I, Raw!$A:$A, Dispositions!AJK$14, Raw!$F:$F, Dispositions!$C24, Raw!$H:$H, "E16")</f>
        <v>0</v>
      </c>
      <c r="AJL24" s="53">
        <f>SUMIFS(Raw!$I:$I, Raw!$A:$A, Dispositions!AJL$14, Raw!$F:$F, Dispositions!$C24, Raw!$H:$H, "E16")</f>
        <v>0</v>
      </c>
      <c r="AJN24" s="51">
        <f>SUMIFS(Raw!$I:$I, Raw!$A:$A, Dispositions!AJN$14, Raw!$F:$F, Dispositions!$C24, Raw!$H:$H, "E18")</f>
        <v>0</v>
      </c>
      <c r="AJO24" s="52">
        <f>SUMIFS(Raw!$I:$I, Raw!$A:$A, Dispositions!AJO$14, Raw!$F:$F, Dispositions!$C24, Raw!$H:$H, "E18")</f>
        <v>0</v>
      </c>
      <c r="AJP24" s="52">
        <f>SUMIFS(Raw!$I:$I, Raw!$A:$A, Dispositions!AJP$14, Raw!$F:$F, Dispositions!$C24, Raw!$H:$H, "E18")</f>
        <v>0</v>
      </c>
      <c r="AJQ24" s="52">
        <f>SUMIFS(Raw!$I:$I, Raw!$A:$A, Dispositions!AJQ$14, Raw!$F:$F, Dispositions!$C24, Raw!$H:$H, "E18")</f>
        <v>0</v>
      </c>
      <c r="AJR24" s="52">
        <f>SUMIFS(Raw!$I:$I, Raw!$A:$A, Dispositions!AJR$14, Raw!$F:$F, Dispositions!$C24, Raw!$H:$H, "E18")</f>
        <v>0</v>
      </c>
      <c r="AJS24" s="52">
        <f>SUMIFS(Raw!$I:$I, Raw!$A:$A, Dispositions!AJS$14, Raw!$F:$F, Dispositions!$C24, Raw!$H:$H, "E18")</f>
        <v>0</v>
      </c>
      <c r="AJT24" s="53">
        <f>SUMIFS(Raw!$I:$I, Raw!$A:$A, Dispositions!AJT$14, Raw!$F:$F, Dispositions!$C24, Raw!$H:$H, "E18")</f>
        <v>0</v>
      </c>
      <c r="AJV24" s="51">
        <f>SUMIFS(Raw!$I:$I, Raw!$A:$A, Dispositions!AJV$14, Raw!$F:$F, Dispositions!$C24, Raw!$H:$H, "E34")</f>
        <v>0</v>
      </c>
      <c r="AJW24" s="52">
        <f>SUMIFS(Raw!$I:$I, Raw!$A:$A, Dispositions!AJW$14, Raw!$F:$F, Dispositions!$C24, Raw!$H:$H, "E34")</f>
        <v>0</v>
      </c>
      <c r="AJX24" s="52">
        <f>SUMIFS(Raw!$I:$I, Raw!$A:$A, Dispositions!AJX$14, Raw!$F:$F, Dispositions!$C24, Raw!$H:$H, "E34")</f>
        <v>0</v>
      </c>
      <c r="AJY24" s="52">
        <f>SUMIFS(Raw!$I:$I, Raw!$A:$A, Dispositions!AJY$14, Raw!$F:$F, Dispositions!$C24, Raw!$H:$H, "E34")</f>
        <v>0</v>
      </c>
      <c r="AJZ24" s="52">
        <f>SUMIFS(Raw!$I:$I, Raw!$A:$A, Dispositions!AJZ$14, Raw!$F:$F, Dispositions!$C24, Raw!$H:$H, "E34")</f>
        <v>0</v>
      </c>
      <c r="AKA24" s="52">
        <f>SUMIFS(Raw!$I:$I, Raw!$A:$A, Dispositions!AKA$14, Raw!$F:$F, Dispositions!$C24, Raw!$H:$H, "E34")</f>
        <v>0</v>
      </c>
      <c r="AKB24" s="53">
        <f>SUMIFS(Raw!$I:$I, Raw!$A:$A, Dispositions!AKB$14, Raw!$F:$F, Dispositions!$C24, Raw!$H:$H, "E34")</f>
        <v>0</v>
      </c>
      <c r="AKD24" s="51">
        <f>SUMIFS(Raw!$I:$I, Raw!$A:$A, Dispositions!AKD$14, Raw!$F:$F, Dispositions!$C24, Raw!$H:$H, "E02")</f>
        <v>0</v>
      </c>
      <c r="AKE24" s="52">
        <f>SUMIFS(Raw!$I:$I, Raw!$A:$A, Dispositions!AKE$14, Raw!$F:$F, Dispositions!$C24, Raw!$H:$H, "E02")</f>
        <v>0</v>
      </c>
      <c r="AKF24" s="52">
        <f>SUMIFS(Raw!$I:$I, Raw!$A:$A, Dispositions!AKF$14, Raw!$F:$F, Dispositions!$C24, Raw!$H:$H, "E02")</f>
        <v>0</v>
      </c>
      <c r="AKG24" s="52">
        <f>SUMIFS(Raw!$I:$I, Raw!$A:$A, Dispositions!AKG$14, Raw!$F:$F, Dispositions!$C24, Raw!$H:$H, "E02")</f>
        <v>0</v>
      </c>
      <c r="AKH24" s="52">
        <f>SUMIFS(Raw!$I:$I, Raw!$A:$A, Dispositions!AKH$14, Raw!$F:$F, Dispositions!$C24, Raw!$H:$H, "E02")</f>
        <v>0</v>
      </c>
      <c r="AKI24" s="52">
        <f>SUMIFS(Raw!$I:$I, Raw!$A:$A, Dispositions!AKI$14, Raw!$F:$F, Dispositions!$C24, Raw!$H:$H, "E02")</f>
        <v>0</v>
      </c>
      <c r="AKJ24" s="53">
        <f>SUMIFS(Raw!$I:$I, Raw!$A:$A, Dispositions!AKJ$14, Raw!$F:$F, Dispositions!$C24, Raw!$H:$H, "E02")</f>
        <v>0</v>
      </c>
      <c r="AKL24" s="51">
        <f>SUMIFS(Raw!$I:$I, Raw!$A:$A, Dispositions!AKL$14, Raw!$F:$F, Dispositions!$C24, Raw!$H:$H, "E03")</f>
        <v>0</v>
      </c>
      <c r="AKM24" s="52">
        <f>SUMIFS(Raw!$I:$I, Raw!$A:$A, Dispositions!AKM$14, Raw!$F:$F, Dispositions!$C24, Raw!$H:$H, "E03")</f>
        <v>0</v>
      </c>
      <c r="AKN24" s="52">
        <f>SUMIFS(Raw!$I:$I, Raw!$A:$A, Dispositions!AKN$14, Raw!$F:$F, Dispositions!$C24, Raw!$H:$H, "E03")</f>
        <v>0</v>
      </c>
      <c r="AKO24" s="52">
        <f>SUMIFS(Raw!$I:$I, Raw!$A:$A, Dispositions!AKO$14, Raw!$F:$F, Dispositions!$C24, Raw!$H:$H, "E03")</f>
        <v>0</v>
      </c>
      <c r="AKP24" s="52">
        <f>SUMIFS(Raw!$I:$I, Raw!$A:$A, Dispositions!AKP$14, Raw!$F:$F, Dispositions!$C24, Raw!$H:$H, "E03")</f>
        <v>0</v>
      </c>
      <c r="AKQ24" s="52">
        <f>SUMIFS(Raw!$I:$I, Raw!$A:$A, Dispositions!AKQ$14, Raw!$F:$F, Dispositions!$C24, Raw!$H:$H, "E03")</f>
        <v>0</v>
      </c>
      <c r="AKR24" s="53">
        <f>SUMIFS(Raw!$I:$I, Raw!$A:$A, Dispositions!AKR$14, Raw!$F:$F, Dispositions!$C24, Raw!$H:$H, "E03")</f>
        <v>0</v>
      </c>
      <c r="AKT24" s="51">
        <f>SUMIFS(Raw!$I:$I, Raw!$A:$A, Dispositions!AKT$14, Raw!$F:$F, Dispositions!$C24, Raw!$H:$H, "E05")</f>
        <v>0</v>
      </c>
      <c r="AKU24" s="52">
        <f>SUMIFS(Raw!$I:$I, Raw!$A:$A, Dispositions!AKU$14, Raw!$F:$F, Dispositions!$C24, Raw!$H:$H, "E05")</f>
        <v>0</v>
      </c>
      <c r="AKV24" s="52">
        <f>SUMIFS(Raw!$I:$I, Raw!$A:$A, Dispositions!AKV$14, Raw!$F:$F, Dispositions!$C24, Raw!$H:$H, "E05")</f>
        <v>0</v>
      </c>
      <c r="AKW24" s="52">
        <f>SUMIFS(Raw!$I:$I, Raw!$A:$A, Dispositions!AKW$14, Raw!$F:$F, Dispositions!$C24, Raw!$H:$H, "E05")</f>
        <v>0</v>
      </c>
      <c r="AKX24" s="52">
        <f>SUMIFS(Raw!$I:$I, Raw!$A:$A, Dispositions!AKX$14, Raw!$F:$F, Dispositions!$C24, Raw!$H:$H, "E05")</f>
        <v>0</v>
      </c>
      <c r="AKY24" s="52">
        <f>SUMIFS(Raw!$I:$I, Raw!$A:$A, Dispositions!AKY$14, Raw!$F:$F, Dispositions!$C24, Raw!$H:$H, "E05")</f>
        <v>0</v>
      </c>
      <c r="AKZ24" s="53">
        <f>SUMIFS(Raw!$I:$I, Raw!$A:$A, Dispositions!AKZ$14, Raw!$F:$F, Dispositions!$C24, Raw!$H:$H, "E05")</f>
        <v>0</v>
      </c>
      <c r="ALB24" s="51">
        <f>SUMIFS(Raw!$I:$I, Raw!$A:$A, Dispositions!ALB$14, Raw!$F:$F, Dispositions!$C24, Raw!$H:$H, "E12")</f>
        <v>0</v>
      </c>
      <c r="ALC24" s="52">
        <f>SUMIFS(Raw!$I:$I, Raw!$A:$A, Dispositions!ALC$14, Raw!$F:$F, Dispositions!$C24, Raw!$H:$H, "E12")</f>
        <v>0</v>
      </c>
      <c r="ALD24" s="52">
        <f>SUMIFS(Raw!$I:$I, Raw!$A:$A, Dispositions!ALD$14, Raw!$F:$F, Dispositions!$C24, Raw!$H:$H, "E12")</f>
        <v>0</v>
      </c>
      <c r="ALE24" s="52">
        <f>SUMIFS(Raw!$I:$I, Raw!$A:$A, Dispositions!ALE$14, Raw!$F:$F, Dispositions!$C24, Raw!$H:$H, "E12")</f>
        <v>0</v>
      </c>
      <c r="ALF24" s="52">
        <f>SUMIFS(Raw!$I:$I, Raw!$A:$A, Dispositions!ALF$14, Raw!$F:$F, Dispositions!$C24, Raw!$H:$H, "E12")</f>
        <v>0</v>
      </c>
      <c r="ALG24" s="52">
        <f>SUMIFS(Raw!$I:$I, Raw!$A:$A, Dispositions!ALG$14, Raw!$F:$F, Dispositions!$C24, Raw!$H:$H, "E12")</f>
        <v>0</v>
      </c>
      <c r="ALH24" s="53">
        <f>SUMIFS(Raw!$I:$I, Raw!$A:$A, Dispositions!ALH$14, Raw!$F:$F, Dispositions!$C24, Raw!$H:$H, "E12")</f>
        <v>0</v>
      </c>
      <c r="ALJ24" s="51">
        <f>SUMIFS(Raw!$I:$I, Raw!$A:$A, Dispositions!ALJ$14, Raw!$F:$F, Dispositions!$C24, Raw!$H:$H, "E13")</f>
        <v>0</v>
      </c>
      <c r="ALK24" s="52">
        <f>SUMIFS(Raw!$I:$I, Raw!$A:$A, Dispositions!ALK$14, Raw!$F:$F, Dispositions!$C24, Raw!$H:$H, "E13")</f>
        <v>0</v>
      </c>
      <c r="ALL24" s="52">
        <f>SUMIFS(Raw!$I:$I, Raw!$A:$A, Dispositions!ALL$14, Raw!$F:$F, Dispositions!$C24, Raw!$H:$H, "E13")</f>
        <v>0</v>
      </c>
      <c r="ALM24" s="52">
        <f>SUMIFS(Raw!$I:$I, Raw!$A:$A, Dispositions!ALM$14, Raw!$F:$F, Dispositions!$C24, Raw!$H:$H, "E13")</f>
        <v>0</v>
      </c>
      <c r="ALN24" s="52">
        <f>SUMIFS(Raw!$I:$I, Raw!$A:$A, Dispositions!ALN$14, Raw!$F:$F, Dispositions!$C24, Raw!$H:$H, "E13")</f>
        <v>0</v>
      </c>
      <c r="ALO24" s="52">
        <f>SUMIFS(Raw!$I:$I, Raw!$A:$A, Dispositions!ALO$14, Raw!$F:$F, Dispositions!$C24, Raw!$H:$H, "E13")</f>
        <v>0</v>
      </c>
      <c r="ALP24" s="53">
        <f>SUMIFS(Raw!$I:$I, Raw!$A:$A, Dispositions!ALP$14, Raw!$F:$F, Dispositions!$C24, Raw!$H:$H, "E13")</f>
        <v>0</v>
      </c>
      <c r="ALR24" s="51">
        <f>SUMIFS(Raw!$I:$I, Raw!$A:$A, Dispositions!ALR$14, Raw!$F:$F, Dispositions!$C24, Raw!$H:$H, "E14")</f>
        <v>0</v>
      </c>
      <c r="ALS24" s="52">
        <f>SUMIFS(Raw!$I:$I, Raw!$A:$A, Dispositions!ALS$14, Raw!$F:$F, Dispositions!$C24, Raw!$H:$H, "E14")</f>
        <v>0</v>
      </c>
      <c r="ALT24" s="52">
        <f>SUMIFS(Raw!$I:$I, Raw!$A:$A, Dispositions!ALT$14, Raw!$F:$F, Dispositions!$C24, Raw!$H:$H, "E14")</f>
        <v>0</v>
      </c>
      <c r="ALU24" s="52">
        <f>SUMIFS(Raw!$I:$I, Raw!$A:$A, Dispositions!ALU$14, Raw!$F:$F, Dispositions!$C24, Raw!$H:$H, "E14")</f>
        <v>0</v>
      </c>
      <c r="ALV24" s="52">
        <f>SUMIFS(Raw!$I:$I, Raw!$A:$A, Dispositions!ALV$14, Raw!$F:$F, Dispositions!$C24, Raw!$H:$H, "E14")</f>
        <v>0</v>
      </c>
      <c r="ALW24" s="52">
        <f>SUMIFS(Raw!$I:$I, Raw!$A:$A, Dispositions!ALW$14, Raw!$F:$F, Dispositions!$C24, Raw!$H:$H, "E14")</f>
        <v>0</v>
      </c>
      <c r="ALX24" s="53">
        <f>SUMIFS(Raw!$I:$I, Raw!$A:$A, Dispositions!ALX$14, Raw!$F:$F, Dispositions!$C24, Raw!$H:$H, "E14")</f>
        <v>0</v>
      </c>
      <c r="ALZ24" s="51">
        <f>SUMIFS(Raw!$I:$I, Raw!$A:$A, Dispositions!ALZ$14, Raw!$F:$F, Dispositions!$C24, Raw!$H:$H, "E15")</f>
        <v>0</v>
      </c>
      <c r="AMA24" s="52">
        <f>SUMIFS(Raw!$I:$I, Raw!$A:$A, Dispositions!AMA$14, Raw!$F:$F, Dispositions!$C24, Raw!$H:$H, "E15")</f>
        <v>0</v>
      </c>
      <c r="AMB24" s="52">
        <f>SUMIFS(Raw!$I:$I, Raw!$A:$A, Dispositions!AMB$14, Raw!$F:$F, Dispositions!$C24, Raw!$H:$H, "E15")</f>
        <v>0</v>
      </c>
      <c r="AMC24" s="52">
        <f>SUMIFS(Raw!$I:$I, Raw!$A:$A, Dispositions!AMC$14, Raw!$F:$F, Dispositions!$C24, Raw!$H:$H, "E15")</f>
        <v>0</v>
      </c>
      <c r="AMD24" s="52">
        <f>SUMIFS(Raw!$I:$I, Raw!$A:$A, Dispositions!AMD$14, Raw!$F:$F, Dispositions!$C24, Raw!$H:$H, "E15")</f>
        <v>0</v>
      </c>
      <c r="AME24" s="52">
        <f>SUMIFS(Raw!$I:$I, Raw!$A:$A, Dispositions!AME$14, Raw!$F:$F, Dispositions!$C24, Raw!$H:$H, "E15")</f>
        <v>0</v>
      </c>
      <c r="AMF24" s="53">
        <f>SUMIFS(Raw!$I:$I, Raw!$A:$A, Dispositions!AMF$14, Raw!$F:$F, Dispositions!$C24, Raw!$H:$H, "E15")</f>
        <v>0</v>
      </c>
      <c r="AMH24" s="51">
        <f>SUMIFS(Raw!$I:$I, Raw!$A:$A, Dispositions!AMH$14, Raw!$F:$F, Dispositions!$C24, Raw!$H:$H, "E16")</f>
        <v>0</v>
      </c>
      <c r="AMI24" s="52">
        <f>SUMIFS(Raw!$I:$I, Raw!$A:$A, Dispositions!AMI$14, Raw!$F:$F, Dispositions!$C24, Raw!$H:$H, "E16")</f>
        <v>0</v>
      </c>
      <c r="AMJ24" s="52">
        <f>SUMIFS(Raw!$I:$I, Raw!$A:$A, Dispositions!AMJ$14, Raw!$F:$F, Dispositions!$C24, Raw!$H:$H, "E16")</f>
        <v>0</v>
      </c>
      <c r="AMK24" s="52">
        <f>SUMIFS(Raw!$I:$I, Raw!$A:$A, Dispositions!AMK$14, Raw!$F:$F, Dispositions!$C24, Raw!$H:$H, "E16")</f>
        <v>0</v>
      </c>
      <c r="AML24" s="52">
        <f>SUMIFS(Raw!$I:$I, Raw!$A:$A, Dispositions!AML$14, Raw!$F:$F, Dispositions!$C24, Raw!$H:$H, "E16")</f>
        <v>0</v>
      </c>
      <c r="AMM24" s="52">
        <f>SUMIFS(Raw!$I:$I, Raw!$A:$A, Dispositions!AMM$14, Raw!$F:$F, Dispositions!$C24, Raw!$H:$H, "E16")</f>
        <v>0</v>
      </c>
      <c r="AMN24" s="53">
        <f>SUMIFS(Raw!$I:$I, Raw!$A:$A, Dispositions!AMN$14, Raw!$F:$F, Dispositions!$C24, Raw!$H:$H, "E16")</f>
        <v>0</v>
      </c>
      <c r="AMP24" s="51">
        <f>SUMIFS(Raw!$I:$I, Raw!$A:$A, Dispositions!AMP$14, Raw!$F:$F, Dispositions!$C24, Raw!$H:$H, "E18")</f>
        <v>0</v>
      </c>
      <c r="AMQ24" s="52">
        <f>SUMIFS(Raw!$I:$I, Raw!$A:$A, Dispositions!AMQ$14, Raw!$F:$F, Dispositions!$C24, Raw!$H:$H, "E18")</f>
        <v>0</v>
      </c>
      <c r="AMR24" s="52">
        <f>SUMIFS(Raw!$I:$I, Raw!$A:$A, Dispositions!AMR$14, Raw!$F:$F, Dispositions!$C24, Raw!$H:$H, "E18")</f>
        <v>0</v>
      </c>
      <c r="AMS24" s="52">
        <f>SUMIFS(Raw!$I:$I, Raw!$A:$A, Dispositions!AMS$14, Raw!$F:$F, Dispositions!$C24, Raw!$H:$H, "E18")</f>
        <v>0</v>
      </c>
      <c r="AMT24" s="52">
        <f>SUMIFS(Raw!$I:$I, Raw!$A:$A, Dispositions!AMT$14, Raw!$F:$F, Dispositions!$C24, Raw!$H:$H, "E18")</f>
        <v>0</v>
      </c>
      <c r="AMU24" s="52">
        <f>SUMIFS(Raw!$I:$I, Raw!$A:$A, Dispositions!AMU$14, Raw!$F:$F, Dispositions!$C24, Raw!$H:$H, "E18")</f>
        <v>0</v>
      </c>
      <c r="AMV24" s="53">
        <f>SUMIFS(Raw!$I:$I, Raw!$A:$A, Dispositions!AMV$14, Raw!$F:$F, Dispositions!$C24, Raw!$H:$H, "E18")</f>
        <v>0</v>
      </c>
      <c r="AMX24" s="51">
        <f>SUMIFS(Raw!$I:$I, Raw!$A:$A, Dispositions!AMX$14, Raw!$F:$F, Dispositions!$C24, Raw!$H:$H, "E34")</f>
        <v>0</v>
      </c>
      <c r="AMY24" s="52">
        <f>SUMIFS(Raw!$I:$I, Raw!$A:$A, Dispositions!AMY$14, Raw!$F:$F, Dispositions!$C24, Raw!$H:$H, "E34")</f>
        <v>0</v>
      </c>
      <c r="AMZ24" s="52">
        <f>SUMIFS(Raw!$I:$I, Raw!$A:$A, Dispositions!AMZ$14, Raw!$F:$F, Dispositions!$C24, Raw!$H:$H, "E34")</f>
        <v>0</v>
      </c>
      <c r="ANA24" s="52">
        <f>SUMIFS(Raw!$I:$I, Raw!$A:$A, Dispositions!ANA$14, Raw!$F:$F, Dispositions!$C24, Raw!$H:$H, "E34")</f>
        <v>0</v>
      </c>
      <c r="ANB24" s="52">
        <f>SUMIFS(Raw!$I:$I, Raw!$A:$A, Dispositions!ANB$14, Raw!$F:$F, Dispositions!$C24, Raw!$H:$H, "E34")</f>
        <v>0</v>
      </c>
      <c r="ANC24" s="52">
        <f>SUMIFS(Raw!$I:$I, Raw!$A:$A, Dispositions!ANC$14, Raw!$F:$F, Dispositions!$C24, Raw!$H:$H, "E34")</f>
        <v>0</v>
      </c>
      <c r="AND24" s="53">
        <f>SUMIFS(Raw!$I:$I, Raw!$A:$A, Dispositions!AND$14, Raw!$F:$F, Dispositions!$C24, Raw!$H:$H, "E34")</f>
        <v>0</v>
      </c>
      <c r="ANF24" s="51">
        <f>SUMIFS(Raw!$I:$I, Raw!$A:$A, Dispositions!ANF$14, Raw!$F:$F, Dispositions!$C24, Raw!$H:$H, "E02")</f>
        <v>0</v>
      </c>
      <c r="ANG24" s="52">
        <f>SUMIFS(Raw!$I:$I, Raw!$A:$A, Dispositions!ANG$14, Raw!$F:$F, Dispositions!$C24, Raw!$H:$H, "E02")</f>
        <v>0</v>
      </c>
      <c r="ANH24" s="52">
        <f>SUMIFS(Raw!$I:$I, Raw!$A:$A, Dispositions!ANH$14, Raw!$F:$F, Dispositions!$C24, Raw!$H:$H, "E02")</f>
        <v>0</v>
      </c>
      <c r="ANI24" s="52">
        <f>SUMIFS(Raw!$I:$I, Raw!$A:$A, Dispositions!ANI$14, Raw!$F:$F, Dispositions!$C24, Raw!$H:$H, "E02")</f>
        <v>0</v>
      </c>
      <c r="ANJ24" s="52">
        <f>SUMIFS(Raw!$I:$I, Raw!$A:$A, Dispositions!ANJ$14, Raw!$F:$F, Dispositions!$C24, Raw!$H:$H, "E02")</f>
        <v>0</v>
      </c>
      <c r="ANK24" s="52">
        <f>SUMIFS(Raw!$I:$I, Raw!$A:$A, Dispositions!ANK$14, Raw!$F:$F, Dispositions!$C24, Raw!$H:$H, "E02")</f>
        <v>0</v>
      </c>
      <c r="ANL24" s="53">
        <f>SUMIFS(Raw!$I:$I, Raw!$A:$A, Dispositions!ANL$14, Raw!$F:$F, Dispositions!$C24, Raw!$H:$H, "E02")</f>
        <v>0</v>
      </c>
      <c r="ANN24" s="51">
        <f>SUMIFS(Raw!$I:$I, Raw!$A:$A, Dispositions!ANN$14, Raw!$F:$F, Dispositions!$C24, Raw!$H:$H, "E03")</f>
        <v>0</v>
      </c>
      <c r="ANO24" s="52">
        <f>SUMIFS(Raw!$I:$I, Raw!$A:$A, Dispositions!ANO$14, Raw!$F:$F, Dispositions!$C24, Raw!$H:$H, "E03")</f>
        <v>0</v>
      </c>
      <c r="ANP24" s="52">
        <f>SUMIFS(Raw!$I:$I, Raw!$A:$A, Dispositions!ANP$14, Raw!$F:$F, Dispositions!$C24, Raw!$H:$H, "E03")</f>
        <v>0</v>
      </c>
      <c r="ANQ24" s="52">
        <f>SUMIFS(Raw!$I:$I, Raw!$A:$A, Dispositions!ANQ$14, Raw!$F:$F, Dispositions!$C24, Raw!$H:$H, "E03")</f>
        <v>0</v>
      </c>
      <c r="ANR24" s="52">
        <f>SUMIFS(Raw!$I:$I, Raw!$A:$A, Dispositions!ANR$14, Raw!$F:$F, Dispositions!$C24, Raw!$H:$H, "E03")</f>
        <v>0</v>
      </c>
      <c r="ANS24" s="52">
        <f>SUMIFS(Raw!$I:$I, Raw!$A:$A, Dispositions!ANS$14, Raw!$F:$F, Dispositions!$C24, Raw!$H:$H, "E03")</f>
        <v>0</v>
      </c>
      <c r="ANT24" s="53">
        <f>SUMIFS(Raw!$I:$I, Raw!$A:$A, Dispositions!ANT$14, Raw!$F:$F, Dispositions!$C24, Raw!$H:$H, "E03")</f>
        <v>0</v>
      </c>
      <c r="ANV24" s="51">
        <f>SUMIFS(Raw!$I:$I, Raw!$A:$A, Dispositions!ANV$14, Raw!$F:$F, Dispositions!$C24, Raw!$H:$H, "E05")</f>
        <v>0</v>
      </c>
      <c r="ANW24" s="52">
        <f>SUMIFS(Raw!$I:$I, Raw!$A:$A, Dispositions!ANW$14, Raw!$F:$F, Dispositions!$C24, Raw!$H:$H, "E05")</f>
        <v>0</v>
      </c>
      <c r="ANX24" s="52">
        <f>SUMIFS(Raw!$I:$I, Raw!$A:$A, Dispositions!ANX$14, Raw!$F:$F, Dispositions!$C24, Raw!$H:$H, "E05")</f>
        <v>0</v>
      </c>
      <c r="ANY24" s="52">
        <f>SUMIFS(Raw!$I:$I, Raw!$A:$A, Dispositions!ANY$14, Raw!$F:$F, Dispositions!$C24, Raw!$H:$H, "E05")</f>
        <v>0</v>
      </c>
      <c r="ANZ24" s="52">
        <f>SUMIFS(Raw!$I:$I, Raw!$A:$A, Dispositions!ANZ$14, Raw!$F:$F, Dispositions!$C24, Raw!$H:$H, "E05")</f>
        <v>0</v>
      </c>
      <c r="AOA24" s="52">
        <f>SUMIFS(Raw!$I:$I, Raw!$A:$A, Dispositions!AOA$14, Raw!$F:$F, Dispositions!$C24, Raw!$H:$H, "E05")</f>
        <v>0</v>
      </c>
      <c r="AOB24" s="53">
        <f>SUMIFS(Raw!$I:$I, Raw!$A:$A, Dispositions!AOB$14, Raw!$F:$F, Dispositions!$C24, Raw!$H:$H, "E05")</f>
        <v>0</v>
      </c>
      <c r="AOD24" s="51">
        <f>SUMIFS(Raw!$I:$I, Raw!$A:$A, Dispositions!AOD$14, Raw!$F:$F, Dispositions!$C24, Raw!$H:$H, "E12")</f>
        <v>0</v>
      </c>
      <c r="AOE24" s="52">
        <f>SUMIFS(Raw!$I:$I, Raw!$A:$A, Dispositions!AOE$14, Raw!$F:$F, Dispositions!$C24, Raw!$H:$H, "E12")</f>
        <v>0</v>
      </c>
      <c r="AOF24" s="52">
        <f>SUMIFS(Raw!$I:$I, Raw!$A:$A, Dispositions!AOF$14, Raw!$F:$F, Dispositions!$C24, Raw!$H:$H, "E12")</f>
        <v>0</v>
      </c>
      <c r="AOG24" s="52">
        <f>SUMIFS(Raw!$I:$I, Raw!$A:$A, Dispositions!AOG$14, Raw!$F:$F, Dispositions!$C24, Raw!$H:$H, "E12")</f>
        <v>0</v>
      </c>
      <c r="AOH24" s="52">
        <f>SUMIFS(Raw!$I:$I, Raw!$A:$A, Dispositions!AOH$14, Raw!$F:$F, Dispositions!$C24, Raw!$H:$H, "E12")</f>
        <v>0</v>
      </c>
      <c r="AOI24" s="52">
        <f>SUMIFS(Raw!$I:$I, Raw!$A:$A, Dispositions!AOI$14, Raw!$F:$F, Dispositions!$C24, Raw!$H:$H, "E12")</f>
        <v>0</v>
      </c>
      <c r="AOJ24" s="53">
        <f>SUMIFS(Raw!$I:$I, Raw!$A:$A, Dispositions!AOJ$14, Raw!$F:$F, Dispositions!$C24, Raw!$H:$H, "E12")</f>
        <v>0</v>
      </c>
      <c r="AOL24" s="51">
        <f>SUMIFS(Raw!$I:$I, Raw!$A:$A, Dispositions!AOL$14, Raw!$F:$F, Dispositions!$C24, Raw!$H:$H, "E13")</f>
        <v>0</v>
      </c>
      <c r="AOM24" s="52">
        <f>SUMIFS(Raw!$I:$I, Raw!$A:$A, Dispositions!AOM$14, Raw!$F:$F, Dispositions!$C24, Raw!$H:$H, "E13")</f>
        <v>0</v>
      </c>
      <c r="AON24" s="52">
        <f>SUMIFS(Raw!$I:$I, Raw!$A:$A, Dispositions!AON$14, Raw!$F:$F, Dispositions!$C24, Raw!$H:$H, "E13")</f>
        <v>0</v>
      </c>
      <c r="AOO24" s="52">
        <f>SUMIFS(Raw!$I:$I, Raw!$A:$A, Dispositions!AOO$14, Raw!$F:$F, Dispositions!$C24, Raw!$H:$H, "E13")</f>
        <v>0</v>
      </c>
      <c r="AOP24" s="52">
        <f>SUMIFS(Raw!$I:$I, Raw!$A:$A, Dispositions!AOP$14, Raw!$F:$F, Dispositions!$C24, Raw!$H:$H, "E13")</f>
        <v>0</v>
      </c>
      <c r="AOQ24" s="52">
        <f>SUMIFS(Raw!$I:$I, Raw!$A:$A, Dispositions!AOQ$14, Raw!$F:$F, Dispositions!$C24, Raw!$H:$H, "E13")</f>
        <v>0</v>
      </c>
      <c r="AOR24" s="53">
        <f>SUMIFS(Raw!$I:$I, Raw!$A:$A, Dispositions!AOR$14, Raw!$F:$F, Dispositions!$C24, Raw!$H:$H, "E13")</f>
        <v>0</v>
      </c>
      <c r="AOT24" s="51">
        <f>SUMIFS(Raw!$I:$I, Raw!$A:$A, Dispositions!AOT$14, Raw!$F:$F, Dispositions!$C24, Raw!$H:$H, "E14")</f>
        <v>0</v>
      </c>
      <c r="AOU24" s="52">
        <f>SUMIFS(Raw!$I:$I, Raw!$A:$A, Dispositions!AOU$14, Raw!$F:$F, Dispositions!$C24, Raw!$H:$H, "E14")</f>
        <v>0</v>
      </c>
      <c r="AOV24" s="52">
        <f>SUMIFS(Raw!$I:$I, Raw!$A:$A, Dispositions!AOV$14, Raw!$F:$F, Dispositions!$C24, Raw!$H:$H, "E14")</f>
        <v>0</v>
      </c>
      <c r="AOW24" s="52">
        <f>SUMIFS(Raw!$I:$I, Raw!$A:$A, Dispositions!AOW$14, Raw!$F:$F, Dispositions!$C24, Raw!$H:$H, "E14")</f>
        <v>0</v>
      </c>
      <c r="AOX24" s="52">
        <f>SUMIFS(Raw!$I:$I, Raw!$A:$A, Dispositions!AOX$14, Raw!$F:$F, Dispositions!$C24, Raw!$H:$H, "E14")</f>
        <v>0</v>
      </c>
      <c r="AOY24" s="52">
        <f>SUMIFS(Raw!$I:$I, Raw!$A:$A, Dispositions!AOY$14, Raw!$F:$F, Dispositions!$C24, Raw!$H:$H, "E14")</f>
        <v>0</v>
      </c>
      <c r="AOZ24" s="53">
        <f>SUMIFS(Raw!$I:$I, Raw!$A:$A, Dispositions!AOZ$14, Raw!$F:$F, Dispositions!$C24, Raw!$H:$H, "E14")</f>
        <v>0</v>
      </c>
      <c r="APB24" s="51">
        <f>SUMIFS(Raw!$I:$I, Raw!$A:$A, Dispositions!APB$14, Raw!$F:$F, Dispositions!$C24, Raw!$H:$H, "E15")</f>
        <v>0</v>
      </c>
      <c r="APC24" s="52">
        <f>SUMIFS(Raw!$I:$I, Raw!$A:$A, Dispositions!APC$14, Raw!$F:$F, Dispositions!$C24, Raw!$H:$H, "E15")</f>
        <v>0</v>
      </c>
      <c r="APD24" s="52">
        <f>SUMIFS(Raw!$I:$I, Raw!$A:$A, Dispositions!APD$14, Raw!$F:$F, Dispositions!$C24, Raw!$H:$H, "E15")</f>
        <v>0</v>
      </c>
      <c r="APE24" s="52">
        <f>SUMIFS(Raw!$I:$I, Raw!$A:$A, Dispositions!APE$14, Raw!$F:$F, Dispositions!$C24, Raw!$H:$H, "E15")</f>
        <v>0</v>
      </c>
      <c r="APF24" s="52">
        <f>SUMIFS(Raw!$I:$I, Raw!$A:$A, Dispositions!APF$14, Raw!$F:$F, Dispositions!$C24, Raw!$H:$H, "E15")</f>
        <v>0</v>
      </c>
      <c r="APG24" s="52">
        <f>SUMIFS(Raw!$I:$I, Raw!$A:$A, Dispositions!APG$14, Raw!$F:$F, Dispositions!$C24, Raw!$H:$H, "E15")</f>
        <v>0</v>
      </c>
      <c r="APH24" s="53">
        <f>SUMIFS(Raw!$I:$I, Raw!$A:$A, Dispositions!APH$14, Raw!$F:$F, Dispositions!$C24, Raw!$H:$H, "E15")</f>
        <v>0</v>
      </c>
      <c r="APJ24" s="51">
        <f>SUMIFS(Raw!$I:$I, Raw!$A:$A, Dispositions!APJ$14, Raw!$F:$F, Dispositions!$C24, Raw!$H:$H, "E16")</f>
        <v>0</v>
      </c>
      <c r="APK24" s="52">
        <f>SUMIFS(Raw!$I:$I, Raw!$A:$A, Dispositions!APK$14, Raw!$F:$F, Dispositions!$C24, Raw!$H:$H, "E16")</f>
        <v>0</v>
      </c>
      <c r="APL24" s="52">
        <f>SUMIFS(Raw!$I:$I, Raw!$A:$A, Dispositions!APL$14, Raw!$F:$F, Dispositions!$C24, Raw!$H:$H, "E16")</f>
        <v>0</v>
      </c>
      <c r="APM24" s="52">
        <f>SUMIFS(Raw!$I:$I, Raw!$A:$A, Dispositions!APM$14, Raw!$F:$F, Dispositions!$C24, Raw!$H:$H, "E16")</f>
        <v>0</v>
      </c>
      <c r="APN24" s="52">
        <f>SUMIFS(Raw!$I:$I, Raw!$A:$A, Dispositions!APN$14, Raw!$F:$F, Dispositions!$C24, Raw!$H:$H, "E16")</f>
        <v>0</v>
      </c>
      <c r="APO24" s="52">
        <f>SUMIFS(Raw!$I:$I, Raw!$A:$A, Dispositions!APO$14, Raw!$F:$F, Dispositions!$C24, Raw!$H:$H, "E16")</f>
        <v>0</v>
      </c>
      <c r="APP24" s="53">
        <f>SUMIFS(Raw!$I:$I, Raw!$A:$A, Dispositions!APP$14, Raw!$F:$F, Dispositions!$C24, Raw!$H:$H, "E16")</f>
        <v>0</v>
      </c>
      <c r="APR24" s="51">
        <f>SUMIFS(Raw!$I:$I, Raw!$A:$A, Dispositions!APR$14, Raw!$F:$F, Dispositions!$C24, Raw!$H:$H, "E18")</f>
        <v>0</v>
      </c>
      <c r="APS24" s="52">
        <f>SUMIFS(Raw!$I:$I, Raw!$A:$A, Dispositions!APS$14, Raw!$F:$F, Dispositions!$C24, Raw!$H:$H, "E18")</f>
        <v>0</v>
      </c>
      <c r="APT24" s="52">
        <f>SUMIFS(Raw!$I:$I, Raw!$A:$A, Dispositions!APT$14, Raw!$F:$F, Dispositions!$C24, Raw!$H:$H, "E18")</f>
        <v>0</v>
      </c>
      <c r="APU24" s="52">
        <f>SUMIFS(Raw!$I:$I, Raw!$A:$A, Dispositions!APU$14, Raw!$F:$F, Dispositions!$C24, Raw!$H:$H, "E18")</f>
        <v>0</v>
      </c>
      <c r="APV24" s="52">
        <f>SUMIFS(Raw!$I:$I, Raw!$A:$A, Dispositions!APV$14, Raw!$F:$F, Dispositions!$C24, Raw!$H:$H, "E18")</f>
        <v>0</v>
      </c>
      <c r="APW24" s="52">
        <f>SUMIFS(Raw!$I:$I, Raw!$A:$A, Dispositions!APW$14, Raw!$F:$F, Dispositions!$C24, Raw!$H:$H, "E18")</f>
        <v>0</v>
      </c>
      <c r="APX24" s="53">
        <f>SUMIFS(Raw!$I:$I, Raw!$A:$A, Dispositions!APX$14, Raw!$F:$F, Dispositions!$C24, Raw!$H:$H, "E18")</f>
        <v>0</v>
      </c>
      <c r="APZ24" s="51">
        <f>SUMIFS(Raw!$I:$I, Raw!$A:$A, Dispositions!APZ$14, Raw!$F:$F, Dispositions!$C24, Raw!$H:$H, "E34")</f>
        <v>0</v>
      </c>
      <c r="AQA24" s="52">
        <f>SUMIFS(Raw!$I:$I, Raw!$A:$A, Dispositions!AQA$14, Raw!$F:$F, Dispositions!$C24, Raw!$H:$H, "E34")</f>
        <v>0</v>
      </c>
      <c r="AQB24" s="52">
        <f>SUMIFS(Raw!$I:$I, Raw!$A:$A, Dispositions!AQB$14, Raw!$F:$F, Dispositions!$C24, Raw!$H:$H, "E34")</f>
        <v>0</v>
      </c>
      <c r="AQC24" s="52">
        <f>SUMIFS(Raw!$I:$I, Raw!$A:$A, Dispositions!AQC$14, Raw!$F:$F, Dispositions!$C24, Raw!$H:$H, "E34")</f>
        <v>0</v>
      </c>
      <c r="AQD24" s="52">
        <f>SUMIFS(Raw!$I:$I, Raw!$A:$A, Dispositions!AQD$14, Raw!$F:$F, Dispositions!$C24, Raw!$H:$H, "E34")</f>
        <v>0</v>
      </c>
      <c r="AQE24" s="52">
        <f>SUMIFS(Raw!$I:$I, Raw!$A:$A, Dispositions!AQE$14, Raw!$F:$F, Dispositions!$C24, Raw!$H:$H, "E34")</f>
        <v>0</v>
      </c>
      <c r="AQF24" s="53">
        <f>SUMIFS(Raw!$I:$I, Raw!$A:$A, Dispositions!AQF$14, Raw!$F:$F, Dispositions!$C24, Raw!$H:$H, "E34")</f>
        <v>0</v>
      </c>
      <c r="AQH24" s="51">
        <f>SUMIFS(Raw!$I:$I, Raw!$A:$A, Dispositions!AQH$14, Raw!$F:$F, Dispositions!$C24, Raw!$H:$H, "E02")</f>
        <v>0</v>
      </c>
      <c r="AQI24" s="52">
        <f>SUMIFS(Raw!$I:$I, Raw!$A:$A, Dispositions!AQI$14, Raw!$F:$F, Dispositions!$C24, Raw!$H:$H, "E02")</f>
        <v>0</v>
      </c>
      <c r="AQJ24" s="52">
        <f>SUMIFS(Raw!$I:$I, Raw!$A:$A, Dispositions!AQJ$14, Raw!$F:$F, Dispositions!$C24, Raw!$H:$H, "E02")</f>
        <v>0</v>
      </c>
      <c r="AQK24" s="52">
        <f>SUMIFS(Raw!$I:$I, Raw!$A:$A, Dispositions!AQK$14, Raw!$F:$F, Dispositions!$C24, Raw!$H:$H, "E02")</f>
        <v>0</v>
      </c>
      <c r="AQL24" s="52">
        <f>SUMIFS(Raw!$I:$I, Raw!$A:$A, Dispositions!AQL$14, Raw!$F:$F, Dispositions!$C24, Raw!$H:$H, "E02")</f>
        <v>0</v>
      </c>
      <c r="AQM24" s="52">
        <f>SUMIFS(Raw!$I:$I, Raw!$A:$A, Dispositions!AQM$14, Raw!$F:$F, Dispositions!$C24, Raw!$H:$H, "E02")</f>
        <v>0</v>
      </c>
      <c r="AQN24" s="53">
        <f>SUMIFS(Raw!$I:$I, Raw!$A:$A, Dispositions!AQN$14, Raw!$F:$F, Dispositions!$C24, Raw!$H:$H, "E02")</f>
        <v>0</v>
      </c>
      <c r="AQP24" s="51">
        <f>SUMIFS(Raw!$I:$I, Raw!$A:$A, Dispositions!AQP$14, Raw!$F:$F, Dispositions!$C24, Raw!$H:$H, "E03")</f>
        <v>0</v>
      </c>
      <c r="AQQ24" s="52">
        <f>SUMIFS(Raw!$I:$I, Raw!$A:$A, Dispositions!AQQ$14, Raw!$F:$F, Dispositions!$C24, Raw!$H:$H, "E03")</f>
        <v>0</v>
      </c>
      <c r="AQR24" s="52">
        <f>SUMIFS(Raw!$I:$I, Raw!$A:$A, Dispositions!AQR$14, Raw!$F:$F, Dispositions!$C24, Raw!$H:$H, "E03")</f>
        <v>0</v>
      </c>
      <c r="AQS24" s="52">
        <f>SUMIFS(Raw!$I:$I, Raw!$A:$A, Dispositions!AQS$14, Raw!$F:$F, Dispositions!$C24, Raw!$H:$H, "E03")</f>
        <v>0</v>
      </c>
      <c r="AQT24" s="52">
        <f>SUMIFS(Raw!$I:$I, Raw!$A:$A, Dispositions!AQT$14, Raw!$F:$F, Dispositions!$C24, Raw!$H:$H, "E03")</f>
        <v>0</v>
      </c>
      <c r="AQU24" s="52">
        <f>SUMIFS(Raw!$I:$I, Raw!$A:$A, Dispositions!AQU$14, Raw!$F:$F, Dispositions!$C24, Raw!$H:$H, "E03")</f>
        <v>0</v>
      </c>
      <c r="AQV24" s="53">
        <f>SUMIFS(Raw!$I:$I, Raw!$A:$A, Dispositions!AQV$14, Raw!$F:$F, Dispositions!$C24, Raw!$H:$H, "E03")</f>
        <v>0</v>
      </c>
      <c r="AQX24" s="51">
        <f>SUMIFS(Raw!$I:$I, Raw!$A:$A, Dispositions!AQX$14, Raw!$F:$F, Dispositions!$C24, Raw!$H:$H, "E05")</f>
        <v>0</v>
      </c>
      <c r="AQY24" s="52">
        <f>SUMIFS(Raw!$I:$I, Raw!$A:$A, Dispositions!AQY$14, Raw!$F:$F, Dispositions!$C24, Raw!$H:$H, "E05")</f>
        <v>0</v>
      </c>
      <c r="AQZ24" s="52">
        <f>SUMIFS(Raw!$I:$I, Raw!$A:$A, Dispositions!AQZ$14, Raw!$F:$F, Dispositions!$C24, Raw!$H:$H, "E05")</f>
        <v>0</v>
      </c>
      <c r="ARA24" s="52">
        <f>SUMIFS(Raw!$I:$I, Raw!$A:$A, Dispositions!ARA$14, Raw!$F:$F, Dispositions!$C24, Raw!$H:$H, "E05")</f>
        <v>0</v>
      </c>
      <c r="ARB24" s="52">
        <f>SUMIFS(Raw!$I:$I, Raw!$A:$A, Dispositions!ARB$14, Raw!$F:$F, Dispositions!$C24, Raw!$H:$H, "E05")</f>
        <v>0</v>
      </c>
      <c r="ARC24" s="52">
        <f>SUMIFS(Raw!$I:$I, Raw!$A:$A, Dispositions!ARC$14, Raw!$F:$F, Dispositions!$C24, Raw!$H:$H, "E05")</f>
        <v>0</v>
      </c>
      <c r="ARD24" s="53">
        <f>SUMIFS(Raw!$I:$I, Raw!$A:$A, Dispositions!ARD$14, Raw!$F:$F, Dispositions!$C24, Raw!$H:$H, "E05")</f>
        <v>0</v>
      </c>
      <c r="ARF24" s="51">
        <f>SUMIFS(Raw!$I:$I, Raw!$A:$A, Dispositions!ARF$14, Raw!$F:$F, Dispositions!$C24, Raw!$H:$H, "E12")</f>
        <v>0</v>
      </c>
      <c r="ARG24" s="52">
        <f>SUMIFS(Raw!$I:$I, Raw!$A:$A, Dispositions!ARG$14, Raw!$F:$F, Dispositions!$C24, Raw!$H:$H, "E12")</f>
        <v>0</v>
      </c>
      <c r="ARH24" s="52">
        <f>SUMIFS(Raw!$I:$I, Raw!$A:$A, Dispositions!ARH$14, Raw!$F:$F, Dispositions!$C24, Raw!$H:$H, "E12")</f>
        <v>0</v>
      </c>
      <c r="ARI24" s="52">
        <f>SUMIFS(Raw!$I:$I, Raw!$A:$A, Dispositions!ARI$14, Raw!$F:$F, Dispositions!$C24, Raw!$H:$H, "E12")</f>
        <v>0</v>
      </c>
      <c r="ARJ24" s="52">
        <f>SUMIFS(Raw!$I:$I, Raw!$A:$A, Dispositions!ARJ$14, Raw!$F:$F, Dispositions!$C24, Raw!$H:$H, "E12")</f>
        <v>0</v>
      </c>
      <c r="ARK24" s="52">
        <f>SUMIFS(Raw!$I:$I, Raw!$A:$A, Dispositions!ARK$14, Raw!$F:$F, Dispositions!$C24, Raw!$H:$H, "E12")</f>
        <v>0</v>
      </c>
      <c r="ARL24" s="53">
        <f>SUMIFS(Raw!$I:$I, Raw!$A:$A, Dispositions!ARL$14, Raw!$F:$F, Dispositions!$C24, Raw!$H:$H, "E12")</f>
        <v>0</v>
      </c>
      <c r="ARN24" s="51">
        <f>SUMIFS(Raw!$I:$I, Raw!$A:$A, Dispositions!ARN$14, Raw!$F:$F, Dispositions!$C24, Raw!$H:$H, "E13")</f>
        <v>0</v>
      </c>
      <c r="ARO24" s="52">
        <f>SUMIFS(Raw!$I:$I, Raw!$A:$A, Dispositions!ARO$14, Raw!$F:$F, Dispositions!$C24, Raw!$H:$H, "E13")</f>
        <v>0</v>
      </c>
      <c r="ARP24" s="52">
        <f>SUMIFS(Raw!$I:$I, Raw!$A:$A, Dispositions!ARP$14, Raw!$F:$F, Dispositions!$C24, Raw!$H:$H, "E13")</f>
        <v>0</v>
      </c>
      <c r="ARQ24" s="52">
        <f>SUMIFS(Raw!$I:$I, Raw!$A:$A, Dispositions!ARQ$14, Raw!$F:$F, Dispositions!$C24, Raw!$H:$H, "E13")</f>
        <v>0</v>
      </c>
      <c r="ARR24" s="52">
        <f>SUMIFS(Raw!$I:$I, Raw!$A:$A, Dispositions!ARR$14, Raw!$F:$F, Dispositions!$C24, Raw!$H:$H, "E13")</f>
        <v>0</v>
      </c>
      <c r="ARS24" s="52">
        <f>SUMIFS(Raw!$I:$I, Raw!$A:$A, Dispositions!ARS$14, Raw!$F:$F, Dispositions!$C24, Raw!$H:$H, "E13")</f>
        <v>0</v>
      </c>
      <c r="ART24" s="53">
        <f>SUMIFS(Raw!$I:$I, Raw!$A:$A, Dispositions!ART$14, Raw!$F:$F, Dispositions!$C24, Raw!$H:$H, "E13")</f>
        <v>0</v>
      </c>
      <c r="ARV24" s="51">
        <f>SUMIFS(Raw!$I:$I, Raw!$A:$A, Dispositions!ARV$14, Raw!$F:$F, Dispositions!$C24, Raw!$H:$H, "E14")</f>
        <v>0</v>
      </c>
      <c r="ARW24" s="52">
        <f>SUMIFS(Raw!$I:$I, Raw!$A:$A, Dispositions!ARW$14, Raw!$F:$F, Dispositions!$C24, Raw!$H:$H, "E14")</f>
        <v>0</v>
      </c>
      <c r="ARX24" s="52">
        <f>SUMIFS(Raw!$I:$I, Raw!$A:$A, Dispositions!ARX$14, Raw!$F:$F, Dispositions!$C24, Raw!$H:$H, "E14")</f>
        <v>0</v>
      </c>
      <c r="ARY24" s="52">
        <f>SUMIFS(Raw!$I:$I, Raw!$A:$A, Dispositions!ARY$14, Raw!$F:$F, Dispositions!$C24, Raw!$H:$H, "E14")</f>
        <v>0</v>
      </c>
      <c r="ARZ24" s="52">
        <f>SUMIFS(Raw!$I:$I, Raw!$A:$A, Dispositions!ARZ$14, Raw!$F:$F, Dispositions!$C24, Raw!$H:$H, "E14")</f>
        <v>0</v>
      </c>
      <c r="ASA24" s="52">
        <f>SUMIFS(Raw!$I:$I, Raw!$A:$A, Dispositions!ASA$14, Raw!$F:$F, Dispositions!$C24, Raw!$H:$H, "E14")</f>
        <v>0</v>
      </c>
      <c r="ASB24" s="53">
        <f>SUMIFS(Raw!$I:$I, Raw!$A:$A, Dispositions!ASB$14, Raw!$F:$F, Dispositions!$C24, Raw!$H:$H, "E14")</f>
        <v>0</v>
      </c>
      <c r="ASD24" s="51">
        <f>SUMIFS(Raw!$I:$I, Raw!$A:$A, Dispositions!ASD$14, Raw!$F:$F, Dispositions!$C24, Raw!$H:$H, "E15")</f>
        <v>0</v>
      </c>
      <c r="ASE24" s="52">
        <f>SUMIFS(Raw!$I:$I, Raw!$A:$A, Dispositions!ASE$14, Raw!$F:$F, Dispositions!$C24, Raw!$H:$H, "E15")</f>
        <v>0</v>
      </c>
      <c r="ASF24" s="52">
        <f>SUMIFS(Raw!$I:$I, Raw!$A:$A, Dispositions!ASF$14, Raw!$F:$F, Dispositions!$C24, Raw!$H:$H, "E15")</f>
        <v>0</v>
      </c>
      <c r="ASG24" s="52">
        <f>SUMIFS(Raw!$I:$I, Raw!$A:$A, Dispositions!ASG$14, Raw!$F:$F, Dispositions!$C24, Raw!$H:$H, "E15")</f>
        <v>0</v>
      </c>
      <c r="ASH24" s="52">
        <f>SUMIFS(Raw!$I:$I, Raw!$A:$A, Dispositions!ASH$14, Raw!$F:$F, Dispositions!$C24, Raw!$H:$H, "E15")</f>
        <v>0</v>
      </c>
      <c r="ASI24" s="52">
        <f>SUMIFS(Raw!$I:$I, Raw!$A:$A, Dispositions!ASI$14, Raw!$F:$F, Dispositions!$C24, Raw!$H:$H, "E15")</f>
        <v>0</v>
      </c>
      <c r="ASJ24" s="53">
        <f>SUMIFS(Raw!$I:$I, Raw!$A:$A, Dispositions!ASJ$14, Raw!$F:$F, Dispositions!$C24, Raw!$H:$H, "E15")</f>
        <v>0</v>
      </c>
      <c r="ASL24" s="51">
        <f>SUMIFS(Raw!$I:$I, Raw!$A:$A, Dispositions!ASL$14, Raw!$F:$F, Dispositions!$C24, Raw!$H:$H, "E16")</f>
        <v>0</v>
      </c>
      <c r="ASM24" s="52">
        <f>SUMIFS(Raw!$I:$I, Raw!$A:$A, Dispositions!ASM$14, Raw!$F:$F, Dispositions!$C24, Raw!$H:$H, "E16")</f>
        <v>0</v>
      </c>
      <c r="ASN24" s="52">
        <f>SUMIFS(Raw!$I:$I, Raw!$A:$A, Dispositions!ASN$14, Raw!$F:$F, Dispositions!$C24, Raw!$H:$H, "E16")</f>
        <v>0</v>
      </c>
      <c r="ASO24" s="52">
        <f>SUMIFS(Raw!$I:$I, Raw!$A:$A, Dispositions!ASO$14, Raw!$F:$F, Dispositions!$C24, Raw!$H:$H, "E16")</f>
        <v>0</v>
      </c>
      <c r="ASP24" s="52">
        <f>SUMIFS(Raw!$I:$I, Raw!$A:$A, Dispositions!ASP$14, Raw!$F:$F, Dispositions!$C24, Raw!$H:$H, "E16")</f>
        <v>0</v>
      </c>
      <c r="ASQ24" s="52">
        <f>SUMIFS(Raw!$I:$I, Raw!$A:$A, Dispositions!ASQ$14, Raw!$F:$F, Dispositions!$C24, Raw!$H:$H, "E16")</f>
        <v>0</v>
      </c>
      <c r="ASR24" s="53">
        <f>SUMIFS(Raw!$I:$I, Raw!$A:$A, Dispositions!ASR$14, Raw!$F:$F, Dispositions!$C24, Raw!$H:$H, "E16")</f>
        <v>0</v>
      </c>
      <c r="AST24" s="51">
        <f>SUMIFS(Raw!$I:$I, Raw!$A:$A, Dispositions!AST$14, Raw!$F:$F, Dispositions!$C24, Raw!$H:$H, "E18")</f>
        <v>0</v>
      </c>
      <c r="ASU24" s="52">
        <f>SUMIFS(Raw!$I:$I, Raw!$A:$A, Dispositions!ASU$14, Raw!$F:$F, Dispositions!$C24, Raw!$H:$H, "E18")</f>
        <v>0</v>
      </c>
      <c r="ASV24" s="52">
        <f>SUMIFS(Raw!$I:$I, Raw!$A:$A, Dispositions!ASV$14, Raw!$F:$F, Dispositions!$C24, Raw!$H:$H, "E18")</f>
        <v>0</v>
      </c>
      <c r="ASW24" s="52">
        <f>SUMIFS(Raw!$I:$I, Raw!$A:$A, Dispositions!ASW$14, Raw!$F:$F, Dispositions!$C24, Raw!$H:$H, "E18")</f>
        <v>0</v>
      </c>
      <c r="ASX24" s="52">
        <f>SUMIFS(Raw!$I:$I, Raw!$A:$A, Dispositions!ASX$14, Raw!$F:$F, Dispositions!$C24, Raw!$H:$H, "E18")</f>
        <v>0</v>
      </c>
      <c r="ASY24" s="52">
        <f>SUMIFS(Raw!$I:$I, Raw!$A:$A, Dispositions!ASY$14, Raw!$F:$F, Dispositions!$C24, Raw!$H:$H, "E18")</f>
        <v>0</v>
      </c>
      <c r="ASZ24" s="53">
        <f>SUMIFS(Raw!$I:$I, Raw!$A:$A, Dispositions!ASZ$14, Raw!$F:$F, Dispositions!$C24, Raw!$H:$H, "E18")</f>
        <v>0</v>
      </c>
      <c r="ATB24" s="51">
        <f>SUMIFS(Raw!$I:$I, Raw!$A:$A, Dispositions!ATB$14, Raw!$F:$F, Dispositions!$C24, Raw!$H:$H, "E34")</f>
        <v>0</v>
      </c>
      <c r="ATC24" s="52">
        <f>SUMIFS(Raw!$I:$I, Raw!$A:$A, Dispositions!ATC$14, Raw!$F:$F, Dispositions!$C24, Raw!$H:$H, "E34")</f>
        <v>0</v>
      </c>
      <c r="ATD24" s="52">
        <f>SUMIFS(Raw!$I:$I, Raw!$A:$A, Dispositions!ATD$14, Raw!$F:$F, Dispositions!$C24, Raw!$H:$H, "E34")</f>
        <v>0</v>
      </c>
      <c r="ATE24" s="52">
        <f>SUMIFS(Raw!$I:$I, Raw!$A:$A, Dispositions!ATE$14, Raw!$F:$F, Dispositions!$C24, Raw!$H:$H, "E34")</f>
        <v>0</v>
      </c>
      <c r="ATF24" s="52">
        <f>SUMIFS(Raw!$I:$I, Raw!$A:$A, Dispositions!ATF$14, Raw!$F:$F, Dispositions!$C24, Raw!$H:$H, "E34")</f>
        <v>0</v>
      </c>
      <c r="ATG24" s="52">
        <f>SUMIFS(Raw!$I:$I, Raw!$A:$A, Dispositions!ATG$14, Raw!$F:$F, Dispositions!$C24, Raw!$H:$H, "E34")</f>
        <v>0</v>
      </c>
      <c r="ATH24" s="53">
        <f>SUMIFS(Raw!$I:$I, Raw!$A:$A, Dispositions!ATH$14, Raw!$F:$F, Dispositions!$C24, Raw!$H:$H, "E34")</f>
        <v>0</v>
      </c>
      <c r="ATJ24" s="51">
        <f>SUMIFS(Raw!$I:$I, Raw!$A:$A, Dispositions!ATJ$14, Raw!$F:$F, Dispositions!$C24, Raw!$H:$H, "E02")</f>
        <v>0</v>
      </c>
      <c r="ATK24" s="52">
        <f>SUMIFS(Raw!$I:$I, Raw!$A:$A, Dispositions!ATK$14, Raw!$F:$F, Dispositions!$C24, Raw!$H:$H, "E02")</f>
        <v>0</v>
      </c>
      <c r="ATL24" s="52">
        <f>SUMIFS(Raw!$I:$I, Raw!$A:$A, Dispositions!ATL$14, Raw!$F:$F, Dispositions!$C24, Raw!$H:$H, "E02")</f>
        <v>0</v>
      </c>
      <c r="ATM24" s="52">
        <f>SUMIFS(Raw!$I:$I, Raw!$A:$A, Dispositions!ATM$14, Raw!$F:$F, Dispositions!$C24, Raw!$H:$H, "E02")</f>
        <v>0</v>
      </c>
      <c r="ATN24" s="52">
        <f>SUMIFS(Raw!$I:$I, Raw!$A:$A, Dispositions!ATN$14, Raw!$F:$F, Dispositions!$C24, Raw!$H:$H, "E02")</f>
        <v>0</v>
      </c>
      <c r="ATO24" s="52">
        <f>SUMIFS(Raw!$I:$I, Raw!$A:$A, Dispositions!ATO$14, Raw!$F:$F, Dispositions!$C24, Raw!$H:$H, "E02")</f>
        <v>0</v>
      </c>
      <c r="ATP24" s="53">
        <f>SUMIFS(Raw!$I:$I, Raw!$A:$A, Dispositions!ATP$14, Raw!$F:$F, Dispositions!$C24, Raw!$H:$H, "E02")</f>
        <v>0</v>
      </c>
      <c r="ATR24" s="51">
        <f>SUMIFS(Raw!$I:$I, Raw!$A:$A, Dispositions!ATR$14, Raw!$F:$F, Dispositions!$C24, Raw!$H:$H, "E03")</f>
        <v>0</v>
      </c>
      <c r="ATS24" s="52">
        <f>SUMIFS(Raw!$I:$I, Raw!$A:$A, Dispositions!ATS$14, Raw!$F:$F, Dispositions!$C24, Raw!$H:$H, "E03")</f>
        <v>0</v>
      </c>
      <c r="ATT24" s="52">
        <f>SUMIFS(Raw!$I:$I, Raw!$A:$A, Dispositions!ATT$14, Raw!$F:$F, Dispositions!$C24, Raw!$H:$H, "E03")</f>
        <v>0</v>
      </c>
      <c r="ATU24" s="52">
        <f>SUMIFS(Raw!$I:$I, Raw!$A:$A, Dispositions!ATU$14, Raw!$F:$F, Dispositions!$C24, Raw!$H:$H, "E03")</f>
        <v>0</v>
      </c>
      <c r="ATV24" s="52">
        <f>SUMIFS(Raw!$I:$I, Raw!$A:$A, Dispositions!ATV$14, Raw!$F:$F, Dispositions!$C24, Raw!$H:$H, "E03")</f>
        <v>0</v>
      </c>
      <c r="ATW24" s="52">
        <f>SUMIFS(Raw!$I:$I, Raw!$A:$A, Dispositions!ATW$14, Raw!$F:$F, Dispositions!$C24, Raw!$H:$H, "E03")</f>
        <v>0</v>
      </c>
      <c r="ATX24" s="53">
        <f>SUMIFS(Raw!$I:$I, Raw!$A:$A, Dispositions!ATX$14, Raw!$F:$F, Dispositions!$C24, Raw!$H:$H, "E03")</f>
        <v>0</v>
      </c>
      <c r="ATZ24" s="51">
        <f>SUMIFS(Raw!$I:$I, Raw!$A:$A, Dispositions!ATZ$14, Raw!$F:$F, Dispositions!$C24, Raw!$H:$H, "E05")</f>
        <v>0</v>
      </c>
      <c r="AUA24" s="52">
        <f>SUMIFS(Raw!$I:$I, Raw!$A:$A, Dispositions!AUA$14, Raw!$F:$F, Dispositions!$C24, Raw!$H:$H, "E05")</f>
        <v>0</v>
      </c>
      <c r="AUB24" s="52">
        <f>SUMIFS(Raw!$I:$I, Raw!$A:$A, Dispositions!AUB$14, Raw!$F:$F, Dispositions!$C24, Raw!$H:$H, "E05")</f>
        <v>0</v>
      </c>
      <c r="AUC24" s="52">
        <f>SUMIFS(Raw!$I:$I, Raw!$A:$A, Dispositions!AUC$14, Raw!$F:$F, Dispositions!$C24, Raw!$H:$H, "E05")</f>
        <v>0</v>
      </c>
      <c r="AUD24" s="52">
        <f>SUMIFS(Raw!$I:$I, Raw!$A:$A, Dispositions!AUD$14, Raw!$F:$F, Dispositions!$C24, Raw!$H:$H, "E05")</f>
        <v>0</v>
      </c>
      <c r="AUE24" s="52">
        <f>SUMIFS(Raw!$I:$I, Raw!$A:$A, Dispositions!AUE$14, Raw!$F:$F, Dispositions!$C24, Raw!$H:$H, "E05")</f>
        <v>0</v>
      </c>
      <c r="AUF24" s="53">
        <f>SUMIFS(Raw!$I:$I, Raw!$A:$A, Dispositions!AUF$14, Raw!$F:$F, Dispositions!$C24, Raw!$H:$H, "E05")</f>
        <v>0</v>
      </c>
      <c r="AUH24" s="51">
        <f>SUMIFS(Raw!$I:$I, Raw!$A:$A, Dispositions!AUH$14, Raw!$F:$F, Dispositions!$C24, Raw!$H:$H, "E12")</f>
        <v>0</v>
      </c>
      <c r="AUI24" s="52">
        <f>SUMIFS(Raw!$I:$I, Raw!$A:$A, Dispositions!AUI$14, Raw!$F:$F, Dispositions!$C24, Raw!$H:$H, "E12")</f>
        <v>0</v>
      </c>
      <c r="AUJ24" s="52">
        <f>SUMIFS(Raw!$I:$I, Raw!$A:$A, Dispositions!AUJ$14, Raw!$F:$F, Dispositions!$C24, Raw!$H:$H, "E12")</f>
        <v>0</v>
      </c>
      <c r="AUK24" s="52">
        <f>SUMIFS(Raw!$I:$I, Raw!$A:$A, Dispositions!AUK$14, Raw!$F:$F, Dispositions!$C24, Raw!$H:$H, "E12")</f>
        <v>0</v>
      </c>
      <c r="AUL24" s="52">
        <f>SUMIFS(Raw!$I:$I, Raw!$A:$A, Dispositions!AUL$14, Raw!$F:$F, Dispositions!$C24, Raw!$H:$H, "E12")</f>
        <v>0</v>
      </c>
      <c r="AUM24" s="52">
        <f>SUMIFS(Raw!$I:$I, Raw!$A:$A, Dispositions!AUM$14, Raw!$F:$F, Dispositions!$C24, Raw!$H:$H, "E12")</f>
        <v>0</v>
      </c>
      <c r="AUN24" s="53">
        <f>SUMIFS(Raw!$I:$I, Raw!$A:$A, Dispositions!AUN$14, Raw!$F:$F, Dispositions!$C24, Raw!$H:$H, "E12")</f>
        <v>0</v>
      </c>
      <c r="AUP24" s="51">
        <f>SUMIFS(Raw!$I:$I, Raw!$A:$A, Dispositions!AUP$14, Raw!$F:$F, Dispositions!$C24, Raw!$H:$H, "E13")</f>
        <v>0</v>
      </c>
      <c r="AUQ24" s="52">
        <f>SUMIFS(Raw!$I:$I, Raw!$A:$A, Dispositions!AUQ$14, Raw!$F:$F, Dispositions!$C24, Raw!$H:$H, "E13")</f>
        <v>0</v>
      </c>
      <c r="AUR24" s="52">
        <f>SUMIFS(Raw!$I:$I, Raw!$A:$A, Dispositions!AUR$14, Raw!$F:$F, Dispositions!$C24, Raw!$H:$H, "E13")</f>
        <v>0</v>
      </c>
      <c r="AUS24" s="52">
        <f>SUMIFS(Raw!$I:$I, Raw!$A:$A, Dispositions!AUS$14, Raw!$F:$F, Dispositions!$C24, Raw!$H:$H, "E13")</f>
        <v>0</v>
      </c>
      <c r="AUT24" s="52">
        <f>SUMIFS(Raw!$I:$I, Raw!$A:$A, Dispositions!AUT$14, Raw!$F:$F, Dispositions!$C24, Raw!$H:$H, "E13")</f>
        <v>0</v>
      </c>
      <c r="AUU24" s="52">
        <f>SUMIFS(Raw!$I:$I, Raw!$A:$A, Dispositions!AUU$14, Raw!$F:$F, Dispositions!$C24, Raw!$H:$H, "E13")</f>
        <v>0</v>
      </c>
      <c r="AUV24" s="53">
        <f>SUMIFS(Raw!$I:$I, Raw!$A:$A, Dispositions!AUV$14, Raw!$F:$F, Dispositions!$C24, Raw!$H:$H, "E13")</f>
        <v>0</v>
      </c>
      <c r="AUX24" s="51">
        <f>SUMIFS(Raw!$I:$I, Raw!$A:$A, Dispositions!AUX$14, Raw!$F:$F, Dispositions!$C24, Raw!$H:$H, "E14")</f>
        <v>0</v>
      </c>
      <c r="AUY24" s="52">
        <f>SUMIFS(Raw!$I:$I, Raw!$A:$A, Dispositions!AUY$14, Raw!$F:$F, Dispositions!$C24, Raw!$H:$H, "E14")</f>
        <v>0</v>
      </c>
      <c r="AUZ24" s="52">
        <f>SUMIFS(Raw!$I:$I, Raw!$A:$A, Dispositions!AUZ$14, Raw!$F:$F, Dispositions!$C24, Raw!$H:$H, "E14")</f>
        <v>0</v>
      </c>
      <c r="AVA24" s="52">
        <f>SUMIFS(Raw!$I:$I, Raw!$A:$A, Dispositions!AVA$14, Raw!$F:$F, Dispositions!$C24, Raw!$H:$H, "E14")</f>
        <v>0</v>
      </c>
      <c r="AVB24" s="52">
        <f>SUMIFS(Raw!$I:$I, Raw!$A:$A, Dispositions!AVB$14, Raw!$F:$F, Dispositions!$C24, Raw!$H:$H, "E14")</f>
        <v>0</v>
      </c>
      <c r="AVC24" s="52">
        <f>SUMIFS(Raw!$I:$I, Raw!$A:$A, Dispositions!AVC$14, Raw!$F:$F, Dispositions!$C24, Raw!$H:$H, "E14")</f>
        <v>0</v>
      </c>
      <c r="AVD24" s="53">
        <f>SUMIFS(Raw!$I:$I, Raw!$A:$A, Dispositions!AVD$14, Raw!$F:$F, Dispositions!$C24, Raw!$H:$H, "E14")</f>
        <v>0</v>
      </c>
      <c r="AVF24" s="51">
        <f>SUMIFS(Raw!$I:$I, Raw!$A:$A, Dispositions!AVF$14, Raw!$F:$F, Dispositions!$C24, Raw!$H:$H, "E15")</f>
        <v>0</v>
      </c>
      <c r="AVG24" s="52">
        <f>SUMIFS(Raw!$I:$I, Raw!$A:$A, Dispositions!AVG$14, Raw!$F:$F, Dispositions!$C24, Raw!$H:$H, "E15")</f>
        <v>0</v>
      </c>
      <c r="AVH24" s="52">
        <f>SUMIFS(Raw!$I:$I, Raw!$A:$A, Dispositions!AVH$14, Raw!$F:$F, Dispositions!$C24, Raw!$H:$H, "E15")</f>
        <v>0</v>
      </c>
      <c r="AVI24" s="52">
        <f>SUMIFS(Raw!$I:$I, Raw!$A:$A, Dispositions!AVI$14, Raw!$F:$F, Dispositions!$C24, Raw!$H:$H, "E15")</f>
        <v>0</v>
      </c>
      <c r="AVJ24" s="52">
        <f>SUMIFS(Raw!$I:$I, Raw!$A:$A, Dispositions!AVJ$14, Raw!$F:$F, Dispositions!$C24, Raw!$H:$H, "E15")</f>
        <v>0</v>
      </c>
      <c r="AVK24" s="52">
        <f>SUMIFS(Raw!$I:$I, Raw!$A:$A, Dispositions!AVK$14, Raw!$F:$F, Dispositions!$C24, Raw!$H:$H, "E15")</f>
        <v>0</v>
      </c>
      <c r="AVL24" s="53">
        <f>SUMIFS(Raw!$I:$I, Raw!$A:$A, Dispositions!AVL$14, Raw!$F:$F, Dispositions!$C24, Raw!$H:$H, "E15")</f>
        <v>0</v>
      </c>
      <c r="AVN24" s="51">
        <f>SUMIFS(Raw!$I:$I, Raw!$A:$A, Dispositions!AVN$14, Raw!$F:$F, Dispositions!$C24, Raw!$H:$H, "E16")</f>
        <v>0</v>
      </c>
      <c r="AVO24" s="52">
        <f>SUMIFS(Raw!$I:$I, Raw!$A:$A, Dispositions!AVO$14, Raw!$F:$F, Dispositions!$C24, Raw!$H:$H, "E16")</f>
        <v>0</v>
      </c>
      <c r="AVP24" s="52">
        <f>SUMIFS(Raw!$I:$I, Raw!$A:$A, Dispositions!AVP$14, Raw!$F:$F, Dispositions!$C24, Raw!$H:$H, "E16")</f>
        <v>0</v>
      </c>
      <c r="AVQ24" s="52">
        <f>SUMIFS(Raw!$I:$I, Raw!$A:$A, Dispositions!AVQ$14, Raw!$F:$F, Dispositions!$C24, Raw!$H:$H, "E16")</f>
        <v>0</v>
      </c>
      <c r="AVR24" s="52">
        <f>SUMIFS(Raw!$I:$I, Raw!$A:$A, Dispositions!AVR$14, Raw!$F:$F, Dispositions!$C24, Raw!$H:$H, "E16")</f>
        <v>0</v>
      </c>
      <c r="AVS24" s="52">
        <f>SUMIFS(Raw!$I:$I, Raw!$A:$A, Dispositions!AVS$14, Raw!$F:$F, Dispositions!$C24, Raw!$H:$H, "E16")</f>
        <v>0</v>
      </c>
      <c r="AVT24" s="53">
        <f>SUMIFS(Raw!$I:$I, Raw!$A:$A, Dispositions!AVT$14, Raw!$F:$F, Dispositions!$C24, Raw!$H:$H, "E16")</f>
        <v>0</v>
      </c>
      <c r="AVV24" s="51">
        <f>SUMIFS(Raw!$I:$I, Raw!$A:$A, Dispositions!AVV$14, Raw!$F:$F, Dispositions!$C24, Raw!$H:$H, "E18")</f>
        <v>0</v>
      </c>
      <c r="AVW24" s="52">
        <f>SUMIFS(Raw!$I:$I, Raw!$A:$A, Dispositions!AVW$14, Raw!$F:$F, Dispositions!$C24, Raw!$H:$H, "E18")</f>
        <v>0</v>
      </c>
      <c r="AVX24" s="52">
        <f>SUMIFS(Raw!$I:$I, Raw!$A:$A, Dispositions!AVX$14, Raw!$F:$F, Dispositions!$C24, Raw!$H:$H, "E18")</f>
        <v>0</v>
      </c>
      <c r="AVY24" s="52">
        <f>SUMIFS(Raw!$I:$I, Raw!$A:$A, Dispositions!AVY$14, Raw!$F:$F, Dispositions!$C24, Raw!$H:$H, "E18")</f>
        <v>0</v>
      </c>
      <c r="AVZ24" s="52">
        <f>SUMIFS(Raw!$I:$I, Raw!$A:$A, Dispositions!AVZ$14, Raw!$F:$F, Dispositions!$C24, Raw!$H:$H, "E18")</f>
        <v>0</v>
      </c>
      <c r="AWA24" s="52">
        <f>SUMIFS(Raw!$I:$I, Raw!$A:$A, Dispositions!AWA$14, Raw!$F:$F, Dispositions!$C24, Raw!$H:$H, "E18")</f>
        <v>0</v>
      </c>
      <c r="AWB24" s="53">
        <f>SUMIFS(Raw!$I:$I, Raw!$A:$A, Dispositions!AWB$14, Raw!$F:$F, Dispositions!$C24, Raw!$H:$H, "E18")</f>
        <v>0</v>
      </c>
      <c r="AWD24" s="51">
        <f>SUMIFS(Raw!$I:$I, Raw!$A:$A, Dispositions!AWD$14, Raw!$F:$F, Dispositions!$C24, Raw!$H:$H, "E34")</f>
        <v>0</v>
      </c>
      <c r="AWE24" s="52">
        <f>SUMIFS(Raw!$I:$I, Raw!$A:$A, Dispositions!AWE$14, Raw!$F:$F, Dispositions!$C24, Raw!$H:$H, "E34")</f>
        <v>0</v>
      </c>
      <c r="AWF24" s="52">
        <f>SUMIFS(Raw!$I:$I, Raw!$A:$A, Dispositions!AWF$14, Raw!$F:$F, Dispositions!$C24, Raw!$H:$H, "E34")</f>
        <v>0</v>
      </c>
      <c r="AWG24" s="52">
        <f>SUMIFS(Raw!$I:$I, Raw!$A:$A, Dispositions!AWG$14, Raw!$F:$F, Dispositions!$C24, Raw!$H:$H, "E34")</f>
        <v>0</v>
      </c>
      <c r="AWH24" s="52">
        <f>SUMIFS(Raw!$I:$I, Raw!$A:$A, Dispositions!AWH$14, Raw!$F:$F, Dispositions!$C24, Raw!$H:$H, "E34")</f>
        <v>0</v>
      </c>
      <c r="AWI24" s="52">
        <f>SUMIFS(Raw!$I:$I, Raw!$A:$A, Dispositions!AWI$14, Raw!$F:$F, Dispositions!$C24, Raw!$H:$H, "E34")</f>
        <v>0</v>
      </c>
      <c r="AWJ24" s="53">
        <f>SUMIFS(Raw!$I:$I, Raw!$A:$A, Dispositions!AWJ$14, Raw!$F:$F, Dispositions!$C24, Raw!$H:$H, "E34")</f>
        <v>0</v>
      </c>
      <c r="AWL24" s="51">
        <f>SUMIFS(Raw!$I:$I, Raw!$A:$A, Dispositions!AWL$14, Raw!$F:$F, Dispositions!$C24, Raw!$H:$H, "E02")</f>
        <v>0</v>
      </c>
      <c r="AWM24" s="52">
        <f>SUMIFS(Raw!$I:$I, Raw!$A:$A, Dispositions!AWM$14, Raw!$F:$F, Dispositions!$C24, Raw!$H:$H, "E02")</f>
        <v>0</v>
      </c>
      <c r="AWN24" s="52">
        <f>SUMIFS(Raw!$I:$I, Raw!$A:$A, Dispositions!AWN$14, Raw!$F:$F, Dispositions!$C24, Raw!$H:$H, "E02")</f>
        <v>0</v>
      </c>
      <c r="AWO24" s="52">
        <f>SUMIFS(Raw!$I:$I, Raw!$A:$A, Dispositions!AWO$14, Raw!$F:$F, Dispositions!$C24, Raw!$H:$H, "E02")</f>
        <v>0</v>
      </c>
      <c r="AWP24" s="52">
        <f>SUMIFS(Raw!$I:$I, Raw!$A:$A, Dispositions!AWP$14, Raw!$F:$F, Dispositions!$C24, Raw!$H:$H, "E02")</f>
        <v>0</v>
      </c>
      <c r="AWQ24" s="52">
        <f>SUMIFS(Raw!$I:$I, Raw!$A:$A, Dispositions!AWQ$14, Raw!$F:$F, Dispositions!$C24, Raw!$H:$H, "E02")</f>
        <v>0</v>
      </c>
      <c r="AWR24" s="53">
        <f>SUMIFS(Raw!$I:$I, Raw!$A:$A, Dispositions!AWR$14, Raw!$F:$F, Dispositions!$C24, Raw!$H:$H, "E02")</f>
        <v>0</v>
      </c>
      <c r="AWT24" s="51">
        <f>SUMIFS(Raw!$I:$I, Raw!$A:$A, Dispositions!AWT$14, Raw!$F:$F, Dispositions!$C24, Raw!$H:$H, "E03")</f>
        <v>0</v>
      </c>
      <c r="AWU24" s="52">
        <f>SUMIFS(Raw!$I:$I, Raw!$A:$A, Dispositions!AWU$14, Raw!$F:$F, Dispositions!$C24, Raw!$H:$H, "E03")</f>
        <v>0</v>
      </c>
      <c r="AWV24" s="52">
        <f>SUMIFS(Raw!$I:$I, Raw!$A:$A, Dispositions!AWV$14, Raw!$F:$F, Dispositions!$C24, Raw!$H:$H, "E03")</f>
        <v>0</v>
      </c>
      <c r="AWW24" s="52">
        <f>SUMIFS(Raw!$I:$I, Raw!$A:$A, Dispositions!AWW$14, Raw!$F:$F, Dispositions!$C24, Raw!$H:$H, "E03")</f>
        <v>0</v>
      </c>
      <c r="AWX24" s="52">
        <f>SUMIFS(Raw!$I:$I, Raw!$A:$A, Dispositions!AWX$14, Raw!$F:$F, Dispositions!$C24, Raw!$H:$H, "E03")</f>
        <v>0</v>
      </c>
      <c r="AWY24" s="52">
        <f>SUMIFS(Raw!$I:$I, Raw!$A:$A, Dispositions!AWY$14, Raw!$F:$F, Dispositions!$C24, Raw!$H:$H, "E03")</f>
        <v>0</v>
      </c>
      <c r="AWZ24" s="53">
        <f>SUMIFS(Raw!$I:$I, Raw!$A:$A, Dispositions!AWZ$14, Raw!$F:$F, Dispositions!$C24, Raw!$H:$H, "E03")</f>
        <v>0</v>
      </c>
      <c r="AXB24" s="51">
        <f>SUMIFS(Raw!$I:$I, Raw!$A:$A, Dispositions!AXB$14, Raw!$F:$F, Dispositions!$C24, Raw!$H:$H, "E05")</f>
        <v>0</v>
      </c>
      <c r="AXC24" s="52">
        <f>SUMIFS(Raw!$I:$I, Raw!$A:$A, Dispositions!AXC$14, Raw!$F:$F, Dispositions!$C24, Raw!$H:$H, "E05")</f>
        <v>0</v>
      </c>
      <c r="AXD24" s="52">
        <f>SUMIFS(Raw!$I:$I, Raw!$A:$A, Dispositions!AXD$14, Raw!$F:$F, Dispositions!$C24, Raw!$H:$H, "E05")</f>
        <v>0</v>
      </c>
      <c r="AXE24" s="52">
        <f>SUMIFS(Raw!$I:$I, Raw!$A:$A, Dispositions!AXE$14, Raw!$F:$F, Dispositions!$C24, Raw!$H:$H, "E05")</f>
        <v>0</v>
      </c>
      <c r="AXF24" s="52">
        <f>SUMIFS(Raw!$I:$I, Raw!$A:$A, Dispositions!AXF$14, Raw!$F:$F, Dispositions!$C24, Raw!$H:$H, "E05")</f>
        <v>0</v>
      </c>
      <c r="AXG24" s="52">
        <f>SUMIFS(Raw!$I:$I, Raw!$A:$A, Dispositions!AXG$14, Raw!$F:$F, Dispositions!$C24, Raw!$H:$H, "E05")</f>
        <v>0</v>
      </c>
      <c r="AXH24" s="53">
        <f>SUMIFS(Raw!$I:$I, Raw!$A:$A, Dispositions!AXH$14, Raw!$F:$F, Dispositions!$C24, Raw!$H:$H, "E05")</f>
        <v>0</v>
      </c>
      <c r="AXJ24" s="51">
        <f>SUMIFS(Raw!$I:$I, Raw!$A:$A, Dispositions!AXJ$14, Raw!$F:$F, Dispositions!$C24, Raw!$H:$H, "E12")</f>
        <v>0</v>
      </c>
      <c r="AXK24" s="52">
        <f>SUMIFS(Raw!$I:$I, Raw!$A:$A, Dispositions!AXK$14, Raw!$F:$F, Dispositions!$C24, Raw!$H:$H, "E12")</f>
        <v>0</v>
      </c>
      <c r="AXL24" s="52">
        <f>SUMIFS(Raw!$I:$I, Raw!$A:$A, Dispositions!AXL$14, Raw!$F:$F, Dispositions!$C24, Raw!$H:$H, "E12")</f>
        <v>0</v>
      </c>
      <c r="AXM24" s="52">
        <f>SUMIFS(Raw!$I:$I, Raw!$A:$A, Dispositions!AXM$14, Raw!$F:$F, Dispositions!$C24, Raw!$H:$H, "E12")</f>
        <v>0</v>
      </c>
      <c r="AXN24" s="52">
        <f>SUMIFS(Raw!$I:$I, Raw!$A:$A, Dispositions!AXN$14, Raw!$F:$F, Dispositions!$C24, Raw!$H:$H, "E12")</f>
        <v>0</v>
      </c>
      <c r="AXO24" s="52">
        <f>SUMIFS(Raw!$I:$I, Raw!$A:$A, Dispositions!AXO$14, Raw!$F:$F, Dispositions!$C24, Raw!$H:$H, "E12")</f>
        <v>0</v>
      </c>
      <c r="AXP24" s="53">
        <f>SUMIFS(Raw!$I:$I, Raw!$A:$A, Dispositions!AXP$14, Raw!$F:$F, Dispositions!$C24, Raw!$H:$H, "E12")</f>
        <v>0</v>
      </c>
      <c r="AXR24" s="51">
        <f>SUMIFS(Raw!$I:$I, Raw!$A:$A, Dispositions!AXR$14, Raw!$F:$F, Dispositions!$C24, Raw!$H:$H, "E13")</f>
        <v>0</v>
      </c>
      <c r="AXS24" s="52">
        <f>SUMIFS(Raw!$I:$I, Raw!$A:$A, Dispositions!AXS$14, Raw!$F:$F, Dispositions!$C24, Raw!$H:$H, "E13")</f>
        <v>0</v>
      </c>
      <c r="AXT24" s="52">
        <f>SUMIFS(Raw!$I:$I, Raw!$A:$A, Dispositions!AXT$14, Raw!$F:$F, Dispositions!$C24, Raw!$H:$H, "E13")</f>
        <v>0</v>
      </c>
      <c r="AXU24" s="52">
        <f>SUMIFS(Raw!$I:$I, Raw!$A:$A, Dispositions!AXU$14, Raw!$F:$F, Dispositions!$C24, Raw!$H:$H, "E13")</f>
        <v>0</v>
      </c>
      <c r="AXV24" s="52">
        <f>SUMIFS(Raw!$I:$I, Raw!$A:$A, Dispositions!AXV$14, Raw!$F:$F, Dispositions!$C24, Raw!$H:$H, "E13")</f>
        <v>0</v>
      </c>
      <c r="AXW24" s="52">
        <f>SUMIFS(Raw!$I:$I, Raw!$A:$A, Dispositions!AXW$14, Raw!$F:$F, Dispositions!$C24, Raw!$H:$H, "E13")</f>
        <v>0</v>
      </c>
      <c r="AXX24" s="53">
        <f>SUMIFS(Raw!$I:$I, Raw!$A:$A, Dispositions!AXX$14, Raw!$F:$F, Dispositions!$C24, Raw!$H:$H, "E13")</f>
        <v>0</v>
      </c>
      <c r="AXZ24" s="51">
        <f>SUMIFS(Raw!$I:$I, Raw!$A:$A, Dispositions!AXZ$14, Raw!$F:$F, Dispositions!$C24, Raw!$H:$H, "E14")</f>
        <v>0</v>
      </c>
      <c r="AYA24" s="52">
        <f>SUMIFS(Raw!$I:$I, Raw!$A:$A, Dispositions!AYA$14, Raw!$F:$F, Dispositions!$C24, Raw!$H:$H, "E14")</f>
        <v>0</v>
      </c>
      <c r="AYB24" s="52">
        <f>SUMIFS(Raw!$I:$I, Raw!$A:$A, Dispositions!AYB$14, Raw!$F:$F, Dispositions!$C24, Raw!$H:$H, "E14")</f>
        <v>0</v>
      </c>
      <c r="AYC24" s="52">
        <f>SUMIFS(Raw!$I:$I, Raw!$A:$A, Dispositions!AYC$14, Raw!$F:$F, Dispositions!$C24, Raw!$H:$H, "E14")</f>
        <v>0</v>
      </c>
      <c r="AYD24" s="52">
        <f>SUMIFS(Raw!$I:$I, Raw!$A:$A, Dispositions!AYD$14, Raw!$F:$F, Dispositions!$C24, Raw!$H:$H, "E14")</f>
        <v>0</v>
      </c>
      <c r="AYE24" s="52">
        <f>SUMIFS(Raw!$I:$I, Raw!$A:$A, Dispositions!AYE$14, Raw!$F:$F, Dispositions!$C24, Raw!$H:$H, "E14")</f>
        <v>0</v>
      </c>
      <c r="AYF24" s="53">
        <f>SUMIFS(Raw!$I:$I, Raw!$A:$A, Dispositions!AYF$14, Raw!$F:$F, Dispositions!$C24, Raw!$H:$H, "E14")</f>
        <v>0</v>
      </c>
      <c r="AYH24" s="51">
        <f>SUMIFS(Raw!$I:$I, Raw!$A:$A, Dispositions!AYH$14, Raw!$F:$F, Dispositions!$C24, Raw!$H:$H, "E15")</f>
        <v>0</v>
      </c>
      <c r="AYI24" s="52">
        <f>SUMIFS(Raw!$I:$I, Raw!$A:$A, Dispositions!AYI$14, Raw!$F:$F, Dispositions!$C24, Raw!$H:$H, "E15")</f>
        <v>0</v>
      </c>
      <c r="AYJ24" s="52">
        <f>SUMIFS(Raw!$I:$I, Raw!$A:$A, Dispositions!AYJ$14, Raw!$F:$F, Dispositions!$C24, Raw!$H:$H, "E15")</f>
        <v>0</v>
      </c>
      <c r="AYK24" s="52">
        <f>SUMIFS(Raw!$I:$I, Raw!$A:$A, Dispositions!AYK$14, Raw!$F:$F, Dispositions!$C24, Raw!$H:$H, "E15")</f>
        <v>0</v>
      </c>
      <c r="AYL24" s="52">
        <f>SUMIFS(Raw!$I:$I, Raw!$A:$A, Dispositions!AYL$14, Raw!$F:$F, Dispositions!$C24, Raw!$H:$H, "E15")</f>
        <v>0</v>
      </c>
      <c r="AYM24" s="52">
        <f>SUMIFS(Raw!$I:$I, Raw!$A:$A, Dispositions!AYM$14, Raw!$F:$F, Dispositions!$C24, Raw!$H:$H, "E15")</f>
        <v>0</v>
      </c>
      <c r="AYN24" s="53">
        <f>SUMIFS(Raw!$I:$I, Raw!$A:$A, Dispositions!AYN$14, Raw!$F:$F, Dispositions!$C24, Raw!$H:$H, "E15")</f>
        <v>0</v>
      </c>
      <c r="AYP24" s="51">
        <f>SUMIFS(Raw!$I:$I, Raw!$A:$A, Dispositions!AYP$14, Raw!$F:$F, Dispositions!$C24, Raw!$H:$H, "E16")</f>
        <v>0</v>
      </c>
      <c r="AYQ24" s="52">
        <f>SUMIFS(Raw!$I:$I, Raw!$A:$A, Dispositions!AYQ$14, Raw!$F:$F, Dispositions!$C24, Raw!$H:$H, "E16")</f>
        <v>0</v>
      </c>
      <c r="AYR24" s="52">
        <f>SUMIFS(Raw!$I:$I, Raw!$A:$A, Dispositions!AYR$14, Raw!$F:$F, Dispositions!$C24, Raw!$H:$H, "E16")</f>
        <v>0</v>
      </c>
      <c r="AYS24" s="52">
        <f>SUMIFS(Raw!$I:$I, Raw!$A:$A, Dispositions!AYS$14, Raw!$F:$F, Dispositions!$C24, Raw!$H:$H, "E16")</f>
        <v>0</v>
      </c>
      <c r="AYT24" s="52">
        <f>SUMIFS(Raw!$I:$I, Raw!$A:$A, Dispositions!AYT$14, Raw!$F:$F, Dispositions!$C24, Raw!$H:$H, "E16")</f>
        <v>0</v>
      </c>
      <c r="AYU24" s="52">
        <f>SUMIFS(Raw!$I:$I, Raw!$A:$A, Dispositions!AYU$14, Raw!$F:$F, Dispositions!$C24, Raw!$H:$H, "E16")</f>
        <v>0</v>
      </c>
      <c r="AYV24" s="53">
        <f>SUMIFS(Raw!$I:$I, Raw!$A:$A, Dispositions!AYV$14, Raw!$F:$F, Dispositions!$C24, Raw!$H:$H, "E16")</f>
        <v>0</v>
      </c>
      <c r="AYX24" s="51">
        <f>SUMIFS(Raw!$I:$I, Raw!$A:$A, Dispositions!AYX$14, Raw!$F:$F, Dispositions!$C24, Raw!$H:$H, "E18")</f>
        <v>0</v>
      </c>
      <c r="AYY24" s="52">
        <f>SUMIFS(Raw!$I:$I, Raw!$A:$A, Dispositions!AYY$14, Raw!$F:$F, Dispositions!$C24, Raw!$H:$H, "E18")</f>
        <v>0</v>
      </c>
      <c r="AYZ24" s="52">
        <f>SUMIFS(Raw!$I:$I, Raw!$A:$A, Dispositions!AYZ$14, Raw!$F:$F, Dispositions!$C24, Raw!$H:$H, "E18")</f>
        <v>0</v>
      </c>
      <c r="AZA24" s="52">
        <f>SUMIFS(Raw!$I:$I, Raw!$A:$A, Dispositions!AZA$14, Raw!$F:$F, Dispositions!$C24, Raw!$H:$H, "E18")</f>
        <v>0</v>
      </c>
      <c r="AZB24" s="52">
        <f>SUMIFS(Raw!$I:$I, Raw!$A:$A, Dispositions!AZB$14, Raw!$F:$F, Dispositions!$C24, Raw!$H:$H, "E18")</f>
        <v>0</v>
      </c>
      <c r="AZC24" s="52">
        <f>SUMIFS(Raw!$I:$I, Raw!$A:$A, Dispositions!AZC$14, Raw!$F:$F, Dispositions!$C24, Raw!$H:$H, "E18")</f>
        <v>0</v>
      </c>
      <c r="AZD24" s="53">
        <f>SUMIFS(Raw!$I:$I, Raw!$A:$A, Dispositions!AZD$14, Raw!$F:$F, Dispositions!$C24, Raw!$H:$H, "E18")</f>
        <v>0</v>
      </c>
      <c r="AZF24" s="51">
        <f>SUMIFS(Raw!$I:$I, Raw!$A:$A, Dispositions!AZF$14, Raw!$F:$F, Dispositions!$C24, Raw!$H:$H, "E34")</f>
        <v>0</v>
      </c>
      <c r="AZG24" s="52">
        <f>SUMIFS(Raw!$I:$I, Raw!$A:$A, Dispositions!AZG$14, Raw!$F:$F, Dispositions!$C24, Raw!$H:$H, "E34")</f>
        <v>0</v>
      </c>
      <c r="AZH24" s="52">
        <f>SUMIFS(Raw!$I:$I, Raw!$A:$A, Dispositions!AZH$14, Raw!$F:$F, Dispositions!$C24, Raw!$H:$H, "E34")</f>
        <v>0</v>
      </c>
      <c r="AZI24" s="52">
        <f>SUMIFS(Raw!$I:$I, Raw!$A:$A, Dispositions!AZI$14, Raw!$F:$F, Dispositions!$C24, Raw!$H:$H, "E34")</f>
        <v>0</v>
      </c>
      <c r="AZJ24" s="52">
        <f>SUMIFS(Raw!$I:$I, Raw!$A:$A, Dispositions!AZJ$14, Raw!$F:$F, Dispositions!$C24, Raw!$H:$H, "E34")</f>
        <v>0</v>
      </c>
      <c r="AZK24" s="52">
        <f>SUMIFS(Raw!$I:$I, Raw!$A:$A, Dispositions!AZK$14, Raw!$F:$F, Dispositions!$C24, Raw!$H:$H, "E34")</f>
        <v>0</v>
      </c>
      <c r="AZL24" s="53">
        <f>SUMIFS(Raw!$I:$I, Raw!$A:$A, Dispositions!AZL$14, Raw!$F:$F, Dispositions!$C24, Raw!$H:$H, "E34")</f>
        <v>0</v>
      </c>
      <c r="AZN24" s="51">
        <f>SUMIFS(Raw!$I:$I, Raw!$A:$A, Dispositions!AZN$14, Raw!$F:$F, Dispositions!$C24, Raw!$H:$H, "E02")</f>
        <v>0</v>
      </c>
      <c r="AZO24" s="52">
        <f>SUMIFS(Raw!$I:$I, Raw!$A:$A, Dispositions!AZO$14, Raw!$F:$F, Dispositions!$C24, Raw!$H:$H, "E02")</f>
        <v>0</v>
      </c>
      <c r="AZP24" s="52">
        <f>SUMIFS(Raw!$I:$I, Raw!$A:$A, Dispositions!AZP$14, Raw!$F:$F, Dispositions!$C24, Raw!$H:$H, "E02")</f>
        <v>0</v>
      </c>
      <c r="AZQ24" s="52">
        <f>SUMIFS(Raw!$I:$I, Raw!$A:$A, Dispositions!AZQ$14, Raw!$F:$F, Dispositions!$C24, Raw!$H:$H, "E02")</f>
        <v>0</v>
      </c>
      <c r="AZR24" s="52">
        <f>SUMIFS(Raw!$I:$I, Raw!$A:$A, Dispositions!AZR$14, Raw!$F:$F, Dispositions!$C24, Raw!$H:$H, "E02")</f>
        <v>0</v>
      </c>
      <c r="AZS24" s="52">
        <f>SUMIFS(Raw!$I:$I, Raw!$A:$A, Dispositions!AZS$14, Raw!$F:$F, Dispositions!$C24, Raw!$H:$H, "E02")</f>
        <v>0</v>
      </c>
      <c r="AZT24" s="53">
        <f>SUMIFS(Raw!$I:$I, Raw!$A:$A, Dispositions!AZT$14, Raw!$F:$F, Dispositions!$C24, Raw!$H:$H, "E02")</f>
        <v>0</v>
      </c>
      <c r="AZV24" s="51">
        <f>SUMIFS(Raw!$I:$I, Raw!$A:$A, Dispositions!AZV$14, Raw!$F:$F, Dispositions!$C24, Raw!$H:$H, "E03")</f>
        <v>0</v>
      </c>
      <c r="AZW24" s="52">
        <f>SUMIFS(Raw!$I:$I, Raw!$A:$A, Dispositions!AZW$14, Raw!$F:$F, Dispositions!$C24, Raw!$H:$H, "E03")</f>
        <v>0</v>
      </c>
      <c r="AZX24" s="52">
        <f>SUMIFS(Raw!$I:$I, Raw!$A:$A, Dispositions!AZX$14, Raw!$F:$F, Dispositions!$C24, Raw!$H:$H, "E03")</f>
        <v>0</v>
      </c>
      <c r="AZY24" s="52">
        <f>SUMIFS(Raw!$I:$I, Raw!$A:$A, Dispositions!AZY$14, Raw!$F:$F, Dispositions!$C24, Raw!$H:$H, "E03")</f>
        <v>0</v>
      </c>
      <c r="AZZ24" s="52">
        <f>SUMIFS(Raw!$I:$I, Raw!$A:$A, Dispositions!AZZ$14, Raw!$F:$F, Dispositions!$C24, Raw!$H:$H, "E03")</f>
        <v>0</v>
      </c>
      <c r="BAA24" s="52">
        <f>SUMIFS(Raw!$I:$I, Raw!$A:$A, Dispositions!BAA$14, Raw!$F:$F, Dispositions!$C24, Raw!$H:$H, "E03")</f>
        <v>0</v>
      </c>
      <c r="BAB24" s="53">
        <f>SUMIFS(Raw!$I:$I, Raw!$A:$A, Dispositions!BAB$14, Raw!$F:$F, Dispositions!$C24, Raw!$H:$H, "E03")</f>
        <v>0</v>
      </c>
      <c r="BAD24" s="51">
        <f>SUMIFS(Raw!$I:$I, Raw!$A:$A, Dispositions!BAD$14, Raw!$F:$F, Dispositions!$C24, Raw!$H:$H, "E05")</f>
        <v>0</v>
      </c>
      <c r="BAE24" s="52">
        <f>SUMIFS(Raw!$I:$I, Raw!$A:$A, Dispositions!BAE$14, Raw!$F:$F, Dispositions!$C24, Raw!$H:$H, "E05")</f>
        <v>0</v>
      </c>
      <c r="BAF24" s="52">
        <f>SUMIFS(Raw!$I:$I, Raw!$A:$A, Dispositions!BAF$14, Raw!$F:$F, Dispositions!$C24, Raw!$H:$H, "E05")</f>
        <v>0</v>
      </c>
      <c r="BAG24" s="52">
        <f>SUMIFS(Raw!$I:$I, Raw!$A:$A, Dispositions!BAG$14, Raw!$F:$F, Dispositions!$C24, Raw!$H:$H, "E05")</f>
        <v>0</v>
      </c>
      <c r="BAH24" s="52">
        <f>SUMIFS(Raw!$I:$I, Raw!$A:$A, Dispositions!BAH$14, Raw!$F:$F, Dispositions!$C24, Raw!$H:$H, "E05")</f>
        <v>0</v>
      </c>
      <c r="BAI24" s="52">
        <f>SUMIFS(Raw!$I:$I, Raw!$A:$A, Dispositions!BAI$14, Raw!$F:$F, Dispositions!$C24, Raw!$H:$H, "E05")</f>
        <v>0</v>
      </c>
      <c r="BAJ24" s="53">
        <f>SUMIFS(Raw!$I:$I, Raw!$A:$A, Dispositions!BAJ$14, Raw!$F:$F, Dispositions!$C24, Raw!$H:$H, "E05")</f>
        <v>0</v>
      </c>
      <c r="BAL24" s="51">
        <f>SUMIFS(Raw!$I:$I, Raw!$A:$A, Dispositions!BAL$14, Raw!$F:$F, Dispositions!$C24, Raw!$H:$H, "E12")</f>
        <v>0</v>
      </c>
      <c r="BAM24" s="52">
        <f>SUMIFS(Raw!$I:$I, Raw!$A:$A, Dispositions!BAM$14, Raw!$F:$F, Dispositions!$C24, Raw!$H:$H, "E12")</f>
        <v>0</v>
      </c>
      <c r="BAN24" s="52">
        <f>SUMIFS(Raw!$I:$I, Raw!$A:$A, Dispositions!BAN$14, Raw!$F:$F, Dispositions!$C24, Raw!$H:$H, "E12")</f>
        <v>0</v>
      </c>
      <c r="BAO24" s="52">
        <f>SUMIFS(Raw!$I:$I, Raw!$A:$A, Dispositions!BAO$14, Raw!$F:$F, Dispositions!$C24, Raw!$H:$H, "E12")</f>
        <v>0</v>
      </c>
      <c r="BAP24" s="52">
        <f>SUMIFS(Raw!$I:$I, Raw!$A:$A, Dispositions!BAP$14, Raw!$F:$F, Dispositions!$C24, Raw!$H:$H, "E12")</f>
        <v>0</v>
      </c>
      <c r="BAQ24" s="52">
        <f>SUMIFS(Raw!$I:$I, Raw!$A:$A, Dispositions!BAQ$14, Raw!$F:$F, Dispositions!$C24, Raw!$H:$H, "E12")</f>
        <v>0</v>
      </c>
      <c r="BAR24" s="53">
        <f>SUMIFS(Raw!$I:$I, Raw!$A:$A, Dispositions!BAR$14, Raw!$F:$F, Dispositions!$C24, Raw!$H:$H, "E12")</f>
        <v>0</v>
      </c>
      <c r="BAT24" s="51">
        <f>SUMIFS(Raw!$I:$I, Raw!$A:$A, Dispositions!BAT$14, Raw!$F:$F, Dispositions!$C24, Raw!$H:$H, "E13")</f>
        <v>0</v>
      </c>
      <c r="BAU24" s="52">
        <f>SUMIFS(Raw!$I:$I, Raw!$A:$A, Dispositions!BAU$14, Raw!$F:$F, Dispositions!$C24, Raw!$H:$H, "E13")</f>
        <v>0</v>
      </c>
      <c r="BAV24" s="52">
        <f>SUMIFS(Raw!$I:$I, Raw!$A:$A, Dispositions!BAV$14, Raw!$F:$F, Dispositions!$C24, Raw!$H:$H, "E13")</f>
        <v>0</v>
      </c>
      <c r="BAW24" s="52">
        <f>SUMIFS(Raw!$I:$I, Raw!$A:$A, Dispositions!BAW$14, Raw!$F:$F, Dispositions!$C24, Raw!$H:$H, "E13")</f>
        <v>0</v>
      </c>
      <c r="BAX24" s="52">
        <f>SUMIFS(Raw!$I:$I, Raw!$A:$A, Dispositions!BAX$14, Raw!$F:$F, Dispositions!$C24, Raw!$H:$H, "E13")</f>
        <v>0</v>
      </c>
      <c r="BAY24" s="52">
        <f>SUMIFS(Raw!$I:$I, Raw!$A:$A, Dispositions!BAY$14, Raw!$F:$F, Dispositions!$C24, Raw!$H:$H, "E13")</f>
        <v>0</v>
      </c>
      <c r="BAZ24" s="53">
        <f>SUMIFS(Raw!$I:$I, Raw!$A:$A, Dispositions!BAZ$14, Raw!$F:$F, Dispositions!$C24, Raw!$H:$H, "E13")</f>
        <v>0</v>
      </c>
      <c r="BBB24" s="51">
        <f>SUMIFS(Raw!$I:$I, Raw!$A:$A, Dispositions!BBB$14, Raw!$F:$F, Dispositions!$C24, Raw!$H:$H, "E14")</f>
        <v>0</v>
      </c>
      <c r="BBC24" s="52">
        <f>SUMIFS(Raw!$I:$I, Raw!$A:$A, Dispositions!BBC$14, Raw!$F:$F, Dispositions!$C24, Raw!$H:$H, "E14")</f>
        <v>0</v>
      </c>
      <c r="BBD24" s="52">
        <f>SUMIFS(Raw!$I:$I, Raw!$A:$A, Dispositions!BBD$14, Raw!$F:$F, Dispositions!$C24, Raw!$H:$H, "E14")</f>
        <v>0</v>
      </c>
      <c r="BBE24" s="52">
        <f>SUMIFS(Raw!$I:$I, Raw!$A:$A, Dispositions!BBE$14, Raw!$F:$F, Dispositions!$C24, Raw!$H:$H, "E14")</f>
        <v>0</v>
      </c>
      <c r="BBF24" s="52">
        <f>SUMIFS(Raw!$I:$I, Raw!$A:$A, Dispositions!BBF$14, Raw!$F:$F, Dispositions!$C24, Raw!$H:$H, "E14")</f>
        <v>0</v>
      </c>
      <c r="BBG24" s="52">
        <f>SUMIFS(Raw!$I:$I, Raw!$A:$A, Dispositions!BBG$14, Raw!$F:$F, Dispositions!$C24, Raw!$H:$H, "E14")</f>
        <v>0</v>
      </c>
      <c r="BBH24" s="53">
        <f>SUMIFS(Raw!$I:$I, Raw!$A:$A, Dispositions!BBH$14, Raw!$F:$F, Dispositions!$C24, Raw!$H:$H, "E14")</f>
        <v>0</v>
      </c>
      <c r="BBJ24" s="51">
        <f>SUMIFS(Raw!$I:$I, Raw!$A:$A, Dispositions!BBJ$14, Raw!$F:$F, Dispositions!$C24, Raw!$H:$H, "E15")</f>
        <v>0</v>
      </c>
      <c r="BBK24" s="52">
        <f>SUMIFS(Raw!$I:$I, Raw!$A:$A, Dispositions!BBK$14, Raw!$F:$F, Dispositions!$C24, Raw!$H:$H, "E15")</f>
        <v>0</v>
      </c>
      <c r="BBL24" s="52">
        <f>SUMIFS(Raw!$I:$I, Raw!$A:$A, Dispositions!BBL$14, Raw!$F:$F, Dispositions!$C24, Raw!$H:$H, "E15")</f>
        <v>0</v>
      </c>
      <c r="BBM24" s="52">
        <f>SUMIFS(Raw!$I:$I, Raw!$A:$A, Dispositions!BBM$14, Raw!$F:$F, Dispositions!$C24, Raw!$H:$H, "E15")</f>
        <v>0</v>
      </c>
      <c r="BBN24" s="52">
        <f>SUMIFS(Raw!$I:$I, Raw!$A:$A, Dispositions!BBN$14, Raw!$F:$F, Dispositions!$C24, Raw!$H:$H, "E15")</f>
        <v>0</v>
      </c>
      <c r="BBO24" s="52">
        <f>SUMIFS(Raw!$I:$I, Raw!$A:$A, Dispositions!BBO$14, Raw!$F:$F, Dispositions!$C24, Raw!$H:$H, "E15")</f>
        <v>0</v>
      </c>
      <c r="BBP24" s="53">
        <f>SUMIFS(Raw!$I:$I, Raw!$A:$A, Dispositions!BBP$14, Raw!$F:$F, Dispositions!$C24, Raw!$H:$H, "E15")</f>
        <v>0</v>
      </c>
      <c r="BBR24" s="51">
        <f>SUMIFS(Raw!$I:$I, Raw!$A:$A, Dispositions!BBR$14, Raw!$F:$F, Dispositions!$C24, Raw!$H:$H, "E16")</f>
        <v>0</v>
      </c>
      <c r="BBS24" s="52">
        <f>SUMIFS(Raw!$I:$I, Raw!$A:$A, Dispositions!BBS$14, Raw!$F:$F, Dispositions!$C24, Raw!$H:$H, "E16")</f>
        <v>0</v>
      </c>
      <c r="BBT24" s="52">
        <f>SUMIFS(Raw!$I:$I, Raw!$A:$A, Dispositions!BBT$14, Raw!$F:$F, Dispositions!$C24, Raw!$H:$H, "E16")</f>
        <v>0</v>
      </c>
      <c r="BBU24" s="52">
        <f>SUMIFS(Raw!$I:$I, Raw!$A:$A, Dispositions!BBU$14, Raw!$F:$F, Dispositions!$C24, Raw!$H:$H, "E16")</f>
        <v>0</v>
      </c>
      <c r="BBV24" s="52">
        <f>SUMIFS(Raw!$I:$I, Raw!$A:$A, Dispositions!BBV$14, Raw!$F:$F, Dispositions!$C24, Raw!$H:$H, "E16")</f>
        <v>0</v>
      </c>
      <c r="BBW24" s="52">
        <f>SUMIFS(Raw!$I:$I, Raw!$A:$A, Dispositions!BBW$14, Raw!$F:$F, Dispositions!$C24, Raw!$H:$H, "E16")</f>
        <v>0</v>
      </c>
      <c r="BBX24" s="53">
        <f>SUMIFS(Raw!$I:$I, Raw!$A:$A, Dispositions!BBX$14, Raw!$F:$F, Dispositions!$C24, Raw!$H:$H, "E16")</f>
        <v>0</v>
      </c>
      <c r="BBZ24" s="51">
        <f>SUMIFS(Raw!$I:$I, Raw!$A:$A, Dispositions!BBZ$14, Raw!$F:$F, Dispositions!$C24, Raw!$H:$H, "E18")</f>
        <v>0</v>
      </c>
      <c r="BCA24" s="52">
        <f>SUMIFS(Raw!$I:$I, Raw!$A:$A, Dispositions!BCA$14, Raw!$F:$F, Dispositions!$C24, Raw!$H:$H, "E18")</f>
        <v>0</v>
      </c>
      <c r="BCB24" s="52">
        <f>SUMIFS(Raw!$I:$I, Raw!$A:$A, Dispositions!BCB$14, Raw!$F:$F, Dispositions!$C24, Raw!$H:$H, "E18")</f>
        <v>0</v>
      </c>
      <c r="BCC24" s="52">
        <f>SUMIFS(Raw!$I:$I, Raw!$A:$A, Dispositions!BCC$14, Raw!$F:$F, Dispositions!$C24, Raw!$H:$H, "E18")</f>
        <v>0</v>
      </c>
      <c r="BCD24" s="52">
        <f>SUMIFS(Raw!$I:$I, Raw!$A:$A, Dispositions!BCD$14, Raw!$F:$F, Dispositions!$C24, Raw!$H:$H, "E18")</f>
        <v>0</v>
      </c>
      <c r="BCE24" s="52">
        <f>SUMIFS(Raw!$I:$I, Raw!$A:$A, Dispositions!BCE$14, Raw!$F:$F, Dispositions!$C24, Raw!$H:$H, "E18")</f>
        <v>0</v>
      </c>
      <c r="BCF24" s="53">
        <f>SUMIFS(Raw!$I:$I, Raw!$A:$A, Dispositions!BCF$14, Raw!$F:$F, Dispositions!$C24, Raw!$H:$H, "E18")</f>
        <v>0</v>
      </c>
      <c r="BCH24" s="51">
        <f>SUMIFS(Raw!$I:$I, Raw!$A:$A, Dispositions!BCH$14, Raw!$F:$F, Dispositions!$C24, Raw!$H:$H, "E34")</f>
        <v>0</v>
      </c>
      <c r="BCI24" s="52">
        <f>SUMIFS(Raw!$I:$I, Raw!$A:$A, Dispositions!BCI$14, Raw!$F:$F, Dispositions!$C24, Raw!$H:$H, "E34")</f>
        <v>0</v>
      </c>
      <c r="BCJ24" s="52">
        <f>SUMIFS(Raw!$I:$I, Raw!$A:$A, Dispositions!BCJ$14, Raw!$F:$F, Dispositions!$C24, Raw!$H:$H, "E34")</f>
        <v>0</v>
      </c>
      <c r="BCK24" s="52">
        <f>SUMIFS(Raw!$I:$I, Raw!$A:$A, Dispositions!BCK$14, Raw!$F:$F, Dispositions!$C24, Raw!$H:$H, "E34")</f>
        <v>0</v>
      </c>
      <c r="BCL24" s="52">
        <f>SUMIFS(Raw!$I:$I, Raw!$A:$A, Dispositions!BCL$14, Raw!$F:$F, Dispositions!$C24, Raw!$H:$H, "E34")</f>
        <v>0</v>
      </c>
      <c r="BCM24" s="52">
        <f>SUMIFS(Raw!$I:$I, Raw!$A:$A, Dispositions!BCM$14, Raw!$F:$F, Dispositions!$C24, Raw!$H:$H, "E34")</f>
        <v>0</v>
      </c>
      <c r="BCN24" s="53">
        <f>SUMIFS(Raw!$I:$I, Raw!$A:$A, Dispositions!BCN$14, Raw!$F:$F, Dispositions!$C24, Raw!$H:$H, "E34")</f>
        <v>0</v>
      </c>
      <c r="BCP24" s="51">
        <f>SUMIFS(Raw!$I:$I, Raw!$A:$A, Dispositions!BCP$14, Raw!$F:$F, Dispositions!$C24, Raw!$H:$H, "E02")</f>
        <v>0</v>
      </c>
      <c r="BCQ24" s="52">
        <f>SUMIFS(Raw!$I:$I, Raw!$A:$A, Dispositions!BCQ$14, Raw!$F:$F, Dispositions!$C24, Raw!$H:$H, "E02")</f>
        <v>0</v>
      </c>
      <c r="BCR24" s="52">
        <f>SUMIFS(Raw!$I:$I, Raw!$A:$A, Dispositions!BCR$14, Raw!$F:$F, Dispositions!$C24, Raw!$H:$H, "E02")</f>
        <v>0</v>
      </c>
      <c r="BCS24" s="52">
        <f>SUMIFS(Raw!$I:$I, Raw!$A:$A, Dispositions!BCS$14, Raw!$F:$F, Dispositions!$C24, Raw!$H:$H, "E02")</f>
        <v>0</v>
      </c>
      <c r="BCT24" s="52">
        <f>SUMIFS(Raw!$I:$I, Raw!$A:$A, Dispositions!BCT$14, Raw!$F:$F, Dispositions!$C24, Raw!$H:$H, "E02")</f>
        <v>0</v>
      </c>
      <c r="BCU24" s="52">
        <f>SUMIFS(Raw!$I:$I, Raw!$A:$A, Dispositions!BCU$14, Raw!$F:$F, Dispositions!$C24, Raw!$H:$H, "E02")</f>
        <v>0</v>
      </c>
      <c r="BCV24" s="53">
        <f>SUMIFS(Raw!$I:$I, Raw!$A:$A, Dispositions!BCV$14, Raw!$F:$F, Dispositions!$C24, Raw!$H:$H, "E02")</f>
        <v>0</v>
      </c>
      <c r="BCX24" s="51">
        <f>SUMIFS(Raw!$I:$I, Raw!$A:$A, Dispositions!BCX$14, Raw!$F:$F, Dispositions!$C24, Raw!$H:$H, "E03")</f>
        <v>0</v>
      </c>
      <c r="BCY24" s="52">
        <f>SUMIFS(Raw!$I:$I, Raw!$A:$A, Dispositions!BCY$14, Raw!$F:$F, Dispositions!$C24, Raw!$H:$H, "E03")</f>
        <v>0</v>
      </c>
      <c r="BCZ24" s="52">
        <f>SUMIFS(Raw!$I:$I, Raw!$A:$A, Dispositions!BCZ$14, Raw!$F:$F, Dispositions!$C24, Raw!$H:$H, "E03")</f>
        <v>0</v>
      </c>
      <c r="BDA24" s="52">
        <f>SUMIFS(Raw!$I:$I, Raw!$A:$A, Dispositions!BDA$14, Raw!$F:$F, Dispositions!$C24, Raw!$H:$H, "E03")</f>
        <v>0</v>
      </c>
      <c r="BDB24" s="52">
        <f>SUMIFS(Raw!$I:$I, Raw!$A:$A, Dispositions!BDB$14, Raw!$F:$F, Dispositions!$C24, Raw!$H:$H, "E03")</f>
        <v>0</v>
      </c>
      <c r="BDC24" s="52">
        <f>SUMIFS(Raw!$I:$I, Raw!$A:$A, Dispositions!BDC$14, Raw!$F:$F, Dispositions!$C24, Raw!$H:$H, "E03")</f>
        <v>0</v>
      </c>
      <c r="BDD24" s="53">
        <f>SUMIFS(Raw!$I:$I, Raw!$A:$A, Dispositions!BDD$14, Raw!$F:$F, Dispositions!$C24, Raw!$H:$H, "E03")</f>
        <v>0</v>
      </c>
      <c r="BDF24" s="51">
        <f>SUMIFS(Raw!$I:$I, Raw!$A:$A, Dispositions!BDF$14, Raw!$F:$F, Dispositions!$C24, Raw!$H:$H, "E05")</f>
        <v>0</v>
      </c>
      <c r="BDG24" s="52">
        <f>SUMIFS(Raw!$I:$I, Raw!$A:$A, Dispositions!BDG$14, Raw!$F:$F, Dispositions!$C24, Raw!$H:$H, "E05")</f>
        <v>0</v>
      </c>
      <c r="BDH24" s="52">
        <f>SUMIFS(Raw!$I:$I, Raw!$A:$A, Dispositions!BDH$14, Raw!$F:$F, Dispositions!$C24, Raw!$H:$H, "E05")</f>
        <v>0</v>
      </c>
      <c r="BDI24" s="52">
        <f>SUMIFS(Raw!$I:$I, Raw!$A:$A, Dispositions!BDI$14, Raw!$F:$F, Dispositions!$C24, Raw!$H:$H, "E05")</f>
        <v>0</v>
      </c>
      <c r="BDJ24" s="52">
        <f>SUMIFS(Raw!$I:$I, Raw!$A:$A, Dispositions!BDJ$14, Raw!$F:$F, Dispositions!$C24, Raw!$H:$H, "E05")</f>
        <v>0</v>
      </c>
      <c r="BDK24" s="52">
        <f>SUMIFS(Raw!$I:$I, Raw!$A:$A, Dispositions!BDK$14, Raw!$F:$F, Dispositions!$C24, Raw!$H:$H, "E05")</f>
        <v>0</v>
      </c>
      <c r="BDL24" s="53">
        <f>SUMIFS(Raw!$I:$I, Raw!$A:$A, Dispositions!BDL$14, Raw!$F:$F, Dispositions!$C24, Raw!$H:$H, "E05")</f>
        <v>0</v>
      </c>
      <c r="BDN24" s="51">
        <f>SUMIFS(Raw!$I:$I, Raw!$A:$A, Dispositions!BDN$14, Raw!$F:$F, Dispositions!$C24, Raw!$H:$H, "E12")</f>
        <v>0</v>
      </c>
      <c r="BDO24" s="52">
        <f>SUMIFS(Raw!$I:$I, Raw!$A:$A, Dispositions!BDO$14, Raw!$F:$F, Dispositions!$C24, Raw!$H:$H, "E12")</f>
        <v>0</v>
      </c>
      <c r="BDP24" s="52">
        <f>SUMIFS(Raw!$I:$I, Raw!$A:$A, Dispositions!BDP$14, Raw!$F:$F, Dispositions!$C24, Raw!$H:$H, "E12")</f>
        <v>0</v>
      </c>
      <c r="BDQ24" s="52">
        <f>SUMIFS(Raw!$I:$I, Raw!$A:$A, Dispositions!BDQ$14, Raw!$F:$F, Dispositions!$C24, Raw!$H:$H, "E12")</f>
        <v>0</v>
      </c>
      <c r="BDR24" s="52">
        <f>SUMIFS(Raw!$I:$I, Raw!$A:$A, Dispositions!BDR$14, Raw!$F:$F, Dispositions!$C24, Raw!$H:$H, "E12")</f>
        <v>0</v>
      </c>
      <c r="BDS24" s="52">
        <f>SUMIFS(Raw!$I:$I, Raw!$A:$A, Dispositions!BDS$14, Raw!$F:$F, Dispositions!$C24, Raw!$H:$H, "E12")</f>
        <v>0</v>
      </c>
      <c r="BDT24" s="53">
        <f>SUMIFS(Raw!$I:$I, Raw!$A:$A, Dispositions!BDT$14, Raw!$F:$F, Dispositions!$C24, Raw!$H:$H, "E12")</f>
        <v>0</v>
      </c>
      <c r="BDV24" s="51">
        <f>SUMIFS(Raw!$I:$I, Raw!$A:$A, Dispositions!BDV$14, Raw!$F:$F, Dispositions!$C24, Raw!$H:$H, "E13")</f>
        <v>0</v>
      </c>
      <c r="BDW24" s="52">
        <f>SUMIFS(Raw!$I:$I, Raw!$A:$A, Dispositions!BDW$14, Raw!$F:$F, Dispositions!$C24, Raw!$H:$H, "E13")</f>
        <v>0</v>
      </c>
      <c r="BDX24" s="52">
        <f>SUMIFS(Raw!$I:$I, Raw!$A:$A, Dispositions!BDX$14, Raw!$F:$F, Dispositions!$C24, Raw!$H:$H, "E13")</f>
        <v>0</v>
      </c>
      <c r="BDY24" s="52">
        <f>SUMIFS(Raw!$I:$I, Raw!$A:$A, Dispositions!BDY$14, Raw!$F:$F, Dispositions!$C24, Raw!$H:$H, "E13")</f>
        <v>0</v>
      </c>
      <c r="BDZ24" s="52">
        <f>SUMIFS(Raw!$I:$I, Raw!$A:$A, Dispositions!BDZ$14, Raw!$F:$F, Dispositions!$C24, Raw!$H:$H, "E13")</f>
        <v>0</v>
      </c>
      <c r="BEA24" s="52">
        <f>SUMIFS(Raw!$I:$I, Raw!$A:$A, Dispositions!BEA$14, Raw!$F:$F, Dispositions!$C24, Raw!$H:$H, "E13")</f>
        <v>0</v>
      </c>
      <c r="BEB24" s="53">
        <f>SUMIFS(Raw!$I:$I, Raw!$A:$A, Dispositions!BEB$14, Raw!$F:$F, Dispositions!$C24, Raw!$H:$H, "E13")</f>
        <v>0</v>
      </c>
      <c r="BED24" s="51">
        <f>SUMIFS(Raw!$I:$I, Raw!$A:$A, Dispositions!BED$14, Raw!$F:$F, Dispositions!$C24, Raw!$H:$H, "E14")</f>
        <v>0</v>
      </c>
      <c r="BEE24" s="52">
        <f>SUMIFS(Raw!$I:$I, Raw!$A:$A, Dispositions!BEE$14, Raw!$F:$F, Dispositions!$C24, Raw!$H:$H, "E14")</f>
        <v>0</v>
      </c>
      <c r="BEF24" s="52">
        <f>SUMIFS(Raw!$I:$I, Raw!$A:$A, Dispositions!BEF$14, Raw!$F:$F, Dispositions!$C24, Raw!$H:$H, "E14")</f>
        <v>0</v>
      </c>
      <c r="BEG24" s="52">
        <f>SUMIFS(Raw!$I:$I, Raw!$A:$A, Dispositions!BEG$14, Raw!$F:$F, Dispositions!$C24, Raw!$H:$H, "E14")</f>
        <v>0</v>
      </c>
      <c r="BEH24" s="52">
        <f>SUMIFS(Raw!$I:$I, Raw!$A:$A, Dispositions!BEH$14, Raw!$F:$F, Dispositions!$C24, Raw!$H:$H, "E14")</f>
        <v>0</v>
      </c>
      <c r="BEI24" s="52">
        <f>SUMIFS(Raw!$I:$I, Raw!$A:$A, Dispositions!BEI$14, Raw!$F:$F, Dispositions!$C24, Raw!$H:$H, "E14")</f>
        <v>0</v>
      </c>
      <c r="BEJ24" s="53">
        <f>SUMIFS(Raw!$I:$I, Raw!$A:$A, Dispositions!BEJ$14, Raw!$F:$F, Dispositions!$C24, Raw!$H:$H, "E14")</f>
        <v>0</v>
      </c>
      <c r="BEL24" s="51">
        <f>SUMIFS(Raw!$I:$I, Raw!$A:$A, Dispositions!BEL$14, Raw!$F:$F, Dispositions!$C24, Raw!$H:$H, "E15")</f>
        <v>0</v>
      </c>
      <c r="BEM24" s="52">
        <f>SUMIFS(Raw!$I:$I, Raw!$A:$A, Dispositions!BEM$14, Raw!$F:$F, Dispositions!$C24, Raw!$H:$H, "E15")</f>
        <v>0</v>
      </c>
      <c r="BEN24" s="52">
        <f>SUMIFS(Raw!$I:$I, Raw!$A:$A, Dispositions!BEN$14, Raw!$F:$F, Dispositions!$C24, Raw!$H:$H, "E15")</f>
        <v>0</v>
      </c>
      <c r="BEO24" s="52">
        <f>SUMIFS(Raw!$I:$I, Raw!$A:$A, Dispositions!BEO$14, Raw!$F:$F, Dispositions!$C24, Raw!$H:$H, "E15")</f>
        <v>0</v>
      </c>
      <c r="BEP24" s="52">
        <f>SUMIFS(Raw!$I:$I, Raw!$A:$A, Dispositions!BEP$14, Raw!$F:$F, Dispositions!$C24, Raw!$H:$H, "E15")</f>
        <v>0</v>
      </c>
      <c r="BEQ24" s="52">
        <f>SUMIFS(Raw!$I:$I, Raw!$A:$A, Dispositions!BEQ$14, Raw!$F:$F, Dispositions!$C24, Raw!$H:$H, "E15")</f>
        <v>0</v>
      </c>
      <c r="BER24" s="53">
        <f>SUMIFS(Raw!$I:$I, Raw!$A:$A, Dispositions!BER$14, Raw!$F:$F, Dispositions!$C24, Raw!$H:$H, "E15")</f>
        <v>0</v>
      </c>
      <c r="BET24" s="51">
        <f>SUMIFS(Raw!$I:$I, Raw!$A:$A, Dispositions!BET$14, Raw!$F:$F, Dispositions!$C24, Raw!$H:$H, "E16")</f>
        <v>0</v>
      </c>
      <c r="BEU24" s="52">
        <f>SUMIFS(Raw!$I:$I, Raw!$A:$A, Dispositions!BEU$14, Raw!$F:$F, Dispositions!$C24, Raw!$H:$H, "E16")</f>
        <v>0</v>
      </c>
      <c r="BEV24" s="52">
        <f>SUMIFS(Raw!$I:$I, Raw!$A:$A, Dispositions!BEV$14, Raw!$F:$F, Dispositions!$C24, Raw!$H:$H, "E16")</f>
        <v>0</v>
      </c>
      <c r="BEW24" s="52">
        <f>SUMIFS(Raw!$I:$I, Raw!$A:$A, Dispositions!BEW$14, Raw!$F:$F, Dispositions!$C24, Raw!$H:$H, "E16")</f>
        <v>0</v>
      </c>
      <c r="BEX24" s="52">
        <f>SUMIFS(Raw!$I:$I, Raw!$A:$A, Dispositions!BEX$14, Raw!$F:$F, Dispositions!$C24, Raw!$H:$H, "E16")</f>
        <v>0</v>
      </c>
      <c r="BEY24" s="52">
        <f>SUMIFS(Raw!$I:$I, Raw!$A:$A, Dispositions!BEY$14, Raw!$F:$F, Dispositions!$C24, Raw!$H:$H, "E16")</f>
        <v>0</v>
      </c>
      <c r="BEZ24" s="53">
        <f>SUMIFS(Raw!$I:$I, Raw!$A:$A, Dispositions!BEZ$14, Raw!$F:$F, Dispositions!$C24, Raw!$H:$H, "E16")</f>
        <v>0</v>
      </c>
      <c r="BFB24" s="51">
        <f>SUMIFS(Raw!$I:$I, Raw!$A:$A, Dispositions!BFB$14, Raw!$F:$F, Dispositions!$C24, Raw!$H:$H, "E18")</f>
        <v>0</v>
      </c>
      <c r="BFC24" s="52">
        <f>SUMIFS(Raw!$I:$I, Raw!$A:$A, Dispositions!BFC$14, Raw!$F:$F, Dispositions!$C24, Raw!$H:$H, "E18")</f>
        <v>0</v>
      </c>
      <c r="BFD24" s="52">
        <f>SUMIFS(Raw!$I:$I, Raw!$A:$A, Dispositions!BFD$14, Raw!$F:$F, Dispositions!$C24, Raw!$H:$H, "E18")</f>
        <v>0</v>
      </c>
      <c r="BFE24" s="52">
        <f>SUMIFS(Raw!$I:$I, Raw!$A:$A, Dispositions!BFE$14, Raw!$F:$F, Dispositions!$C24, Raw!$H:$H, "E18")</f>
        <v>0</v>
      </c>
      <c r="BFF24" s="52">
        <f>SUMIFS(Raw!$I:$I, Raw!$A:$A, Dispositions!BFF$14, Raw!$F:$F, Dispositions!$C24, Raw!$H:$H, "E18")</f>
        <v>0</v>
      </c>
      <c r="BFG24" s="52">
        <f>SUMIFS(Raw!$I:$I, Raw!$A:$A, Dispositions!BFG$14, Raw!$F:$F, Dispositions!$C24, Raw!$H:$H, "E18")</f>
        <v>0</v>
      </c>
      <c r="BFH24" s="53">
        <f>SUMIFS(Raw!$I:$I, Raw!$A:$A, Dispositions!BFH$14, Raw!$F:$F, Dispositions!$C24, Raw!$H:$H, "E18")</f>
        <v>0</v>
      </c>
      <c r="BFJ24" s="51">
        <f>SUMIFS(Raw!$I:$I, Raw!$A:$A, Dispositions!BFJ$14, Raw!$F:$F, Dispositions!$C24, Raw!$H:$H, "E34")</f>
        <v>0</v>
      </c>
      <c r="BFK24" s="52">
        <f>SUMIFS(Raw!$I:$I, Raw!$A:$A, Dispositions!BFK$14, Raw!$F:$F, Dispositions!$C24, Raw!$H:$H, "E34")</f>
        <v>0</v>
      </c>
      <c r="BFL24" s="52">
        <f>SUMIFS(Raw!$I:$I, Raw!$A:$A, Dispositions!BFL$14, Raw!$F:$F, Dispositions!$C24, Raw!$H:$H, "E34")</f>
        <v>0</v>
      </c>
      <c r="BFM24" s="52">
        <f>SUMIFS(Raw!$I:$I, Raw!$A:$A, Dispositions!BFM$14, Raw!$F:$F, Dispositions!$C24, Raw!$H:$H, "E34")</f>
        <v>0</v>
      </c>
      <c r="BFN24" s="52">
        <f>SUMIFS(Raw!$I:$I, Raw!$A:$A, Dispositions!BFN$14, Raw!$F:$F, Dispositions!$C24, Raw!$H:$H, "E34")</f>
        <v>0</v>
      </c>
      <c r="BFO24" s="52">
        <f>SUMIFS(Raw!$I:$I, Raw!$A:$A, Dispositions!BFO$14, Raw!$F:$F, Dispositions!$C24, Raw!$H:$H, "E34")</f>
        <v>0</v>
      </c>
      <c r="BFP24" s="53">
        <f>SUMIFS(Raw!$I:$I, Raw!$A:$A, Dispositions!BFP$14, Raw!$F:$F, Dispositions!$C24, Raw!$H:$H,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f>SUMIFS(Raw!$I:$I, Raw!$A:$A, Dispositions!OP$14, Raw!$F:$F, Dispositions!$C25, Raw!$H:$H, "E02")</f>
        <v>157</v>
      </c>
      <c r="OQ25" s="52">
        <f>SUMIFS(Raw!$I:$I, Raw!$A:$A, Dispositions!OQ$14, Raw!$F:$F, Dispositions!$C25, Raw!$H:$H, "E02")</f>
        <v>154</v>
      </c>
      <c r="OR25" s="52">
        <f>SUMIFS(Raw!$I:$I, Raw!$A:$A, Dispositions!OR$14, Raw!$F:$F, Dispositions!$C25, Raw!$H:$H, "E02")</f>
        <v>112</v>
      </c>
      <c r="OS25" s="52">
        <f>SUMIFS(Raw!$I:$I, Raw!$A:$A, Dispositions!OS$14, Raw!$F:$F, Dispositions!$C25, Raw!$H:$H, "E02")</f>
        <v>166</v>
      </c>
      <c r="OT25" s="52">
        <f>SUMIFS(Raw!$I:$I, Raw!$A:$A, Dispositions!OT$14, Raw!$F:$F, Dispositions!$C25, Raw!$H:$H, "E02")</f>
        <v>158</v>
      </c>
      <c r="OU25" s="52">
        <f>SUMIFS(Raw!$I:$I, Raw!$A:$A, Dispositions!OU$14, Raw!$F:$F, Dispositions!$C25, Raw!$H:$H, "E02")</f>
        <v>187</v>
      </c>
      <c r="OV25" s="53">
        <f>SUMIFS(Raw!$I:$I, Raw!$A:$A, Dispositions!OV$14, Raw!$F:$F, Dispositions!$C25, Raw!$H:$H, "E02")</f>
        <v>181</v>
      </c>
      <c r="OX25" s="51">
        <f>SUMIFS(Raw!$I:$I, Raw!$A:$A, Dispositions!OX$14, Raw!$F:$F, Dispositions!$C25, Raw!$H:$H, "E03")</f>
        <v>73</v>
      </c>
      <c r="OY25" s="52">
        <f>SUMIFS(Raw!$I:$I, Raw!$A:$A, Dispositions!OY$14, Raw!$F:$F, Dispositions!$C25, Raw!$H:$H, "E03")</f>
        <v>108</v>
      </c>
      <c r="OZ25" s="52">
        <f>SUMIFS(Raw!$I:$I, Raw!$A:$A, Dispositions!OZ$14, Raw!$F:$F, Dispositions!$C25, Raw!$H:$H, "E03")</f>
        <v>68</v>
      </c>
      <c r="PA25" s="52">
        <f>SUMIFS(Raw!$I:$I, Raw!$A:$A, Dispositions!PA$14, Raw!$F:$F, Dispositions!$C25, Raw!$H:$H, "E03")</f>
        <v>124</v>
      </c>
      <c r="PB25" s="52">
        <f>SUMIFS(Raw!$I:$I, Raw!$A:$A, Dispositions!PB$14, Raw!$F:$F, Dispositions!$C25, Raw!$H:$H, "E03")</f>
        <v>105</v>
      </c>
      <c r="PC25" s="52">
        <f>SUMIFS(Raw!$I:$I, Raw!$A:$A, Dispositions!PC$14, Raw!$F:$F, Dispositions!$C25, Raw!$H:$H, "E03")</f>
        <v>114</v>
      </c>
      <c r="PD25" s="53">
        <f>SUMIFS(Raw!$I:$I, Raw!$A:$A, Dispositions!PD$14, Raw!$F:$F, Dispositions!$C25, Raw!$H:$H, "E03")</f>
        <v>104</v>
      </c>
      <c r="PF25" s="51">
        <f>SUMIFS(Raw!$I:$I, Raw!$A:$A, Dispositions!PF$14, Raw!$F:$F, Dispositions!$C25, Raw!$H:$H, "E05")</f>
        <v>0</v>
      </c>
      <c r="PG25" s="52">
        <f>SUMIFS(Raw!$I:$I, Raw!$A:$A, Dispositions!PG$14, Raw!$F:$F, Dispositions!$C25, Raw!$H:$H, "E05")</f>
        <v>1</v>
      </c>
      <c r="PH25" s="52">
        <f>SUMIFS(Raw!$I:$I, Raw!$A:$A, Dispositions!PH$14, Raw!$F:$F, Dispositions!$C25, Raw!$H:$H, "E05")</f>
        <v>0</v>
      </c>
      <c r="PI25" s="52">
        <f>SUMIFS(Raw!$I:$I, Raw!$A:$A, Dispositions!PI$14, Raw!$F:$F, Dispositions!$C25, Raw!$H:$H, "E05")</f>
        <v>0</v>
      </c>
      <c r="PJ25" s="52">
        <f>SUMIFS(Raw!$I:$I, Raw!$A:$A, Dispositions!PJ$14, Raw!$F:$F, Dispositions!$C25, Raw!$H:$H, "E05")</f>
        <v>0</v>
      </c>
      <c r="PK25" s="52">
        <f>SUMIFS(Raw!$I:$I, Raw!$A:$A, Dispositions!PK$14, Raw!$F:$F, Dispositions!$C25, Raw!$H:$H, "E05")</f>
        <v>1</v>
      </c>
      <c r="PL25" s="53">
        <f>SUMIFS(Raw!$I:$I, Raw!$A:$A, Dispositions!PL$14, Raw!$F:$F, Dispositions!$C25, Raw!$H:$H, "E05")</f>
        <v>0</v>
      </c>
      <c r="PN25" s="51">
        <f>SUMIFS(Raw!$I:$I, Raw!$A:$A, Dispositions!PN$14, Raw!$F:$F, Dispositions!$C25, Raw!$H:$H, "E12")</f>
        <v>86</v>
      </c>
      <c r="PO25" s="52">
        <f>SUMIFS(Raw!$I:$I, Raw!$A:$A, Dispositions!PO$14, Raw!$F:$F, Dispositions!$C25, Raw!$H:$H, "E12")</f>
        <v>63</v>
      </c>
      <c r="PP25" s="52">
        <f>SUMIFS(Raw!$I:$I, Raw!$A:$A, Dispositions!PP$14, Raw!$F:$F, Dispositions!$C25, Raw!$H:$H, "E12")</f>
        <v>40</v>
      </c>
      <c r="PQ25" s="52">
        <f>SUMIFS(Raw!$I:$I, Raw!$A:$A, Dispositions!PQ$14, Raw!$F:$F, Dispositions!$C25, Raw!$H:$H, "E12")</f>
        <v>53</v>
      </c>
      <c r="PR25" s="52">
        <f>SUMIFS(Raw!$I:$I, Raw!$A:$A, Dispositions!PR$14, Raw!$F:$F, Dispositions!$C25, Raw!$H:$H, "E12")</f>
        <v>61</v>
      </c>
      <c r="PS25" s="52">
        <f>SUMIFS(Raw!$I:$I, Raw!$A:$A, Dispositions!PS$14, Raw!$F:$F, Dispositions!$C25, Raw!$H:$H, "E12")</f>
        <v>59</v>
      </c>
      <c r="PT25" s="53">
        <f>SUMIFS(Raw!$I:$I, Raw!$A:$A, Dispositions!PT$14, Raw!$F:$F, Dispositions!$C25, Raw!$H:$H, "E12")</f>
        <v>38</v>
      </c>
      <c r="PV25" s="51">
        <f>SUMIFS(Raw!$I:$I, Raw!$A:$A, Dispositions!PV$14, Raw!$F:$F, Dispositions!$C25, Raw!$H:$H, "E13")</f>
        <v>8</v>
      </c>
      <c r="PW25" s="52">
        <f>SUMIFS(Raw!$I:$I, Raw!$A:$A, Dispositions!PW$14, Raw!$F:$F, Dispositions!$C25, Raw!$H:$H, "E13")</f>
        <v>2</v>
      </c>
      <c r="PX25" s="52">
        <f>SUMIFS(Raw!$I:$I, Raw!$A:$A, Dispositions!PX$14, Raw!$F:$F, Dispositions!$C25, Raw!$H:$H, "E13")</f>
        <v>2</v>
      </c>
      <c r="PY25" s="52">
        <f>SUMIFS(Raw!$I:$I, Raw!$A:$A, Dispositions!PY$14, Raw!$F:$F, Dispositions!$C25, Raw!$H:$H, "E13")</f>
        <v>6</v>
      </c>
      <c r="PZ25" s="52">
        <f>SUMIFS(Raw!$I:$I, Raw!$A:$A, Dispositions!PZ$14, Raw!$F:$F, Dispositions!$C25, Raw!$H:$H, "E13")</f>
        <v>7</v>
      </c>
      <c r="QA25" s="52">
        <f>SUMIFS(Raw!$I:$I, Raw!$A:$A, Dispositions!QA$14, Raw!$F:$F, Dispositions!$C25, Raw!$H:$H, "E13")</f>
        <v>6</v>
      </c>
      <c r="QB25" s="53">
        <f>SUMIFS(Raw!$I:$I, Raw!$A:$A, Dispositions!QB$14, Raw!$F:$F, Dispositions!$C25, Raw!$H:$H, "E13")</f>
        <v>3</v>
      </c>
      <c r="QD25" s="51">
        <f>SUMIFS(Raw!$I:$I, Raw!$A:$A, Dispositions!QD$14, Raw!$F:$F, Dispositions!$C25, Raw!$H:$H, "E14")</f>
        <v>38</v>
      </c>
      <c r="QE25" s="52">
        <f>SUMIFS(Raw!$I:$I, Raw!$A:$A, Dispositions!QE$14, Raw!$F:$F, Dispositions!$C25, Raw!$H:$H, "E14")</f>
        <v>31</v>
      </c>
      <c r="QF25" s="52">
        <f>SUMIFS(Raw!$I:$I, Raw!$A:$A, Dispositions!QF$14, Raw!$F:$F, Dispositions!$C25, Raw!$H:$H, "E14")</f>
        <v>34</v>
      </c>
      <c r="QG25" s="52">
        <f>SUMIFS(Raw!$I:$I, Raw!$A:$A, Dispositions!QG$14, Raw!$F:$F, Dispositions!$C25, Raw!$H:$H, "E14")</f>
        <v>40</v>
      </c>
      <c r="QH25" s="52">
        <f>SUMIFS(Raw!$I:$I, Raw!$A:$A, Dispositions!QH$14, Raw!$F:$F, Dispositions!$C25, Raw!$H:$H, "E14")</f>
        <v>40</v>
      </c>
      <c r="QI25" s="52">
        <f>SUMIFS(Raw!$I:$I, Raw!$A:$A, Dispositions!QI$14, Raw!$F:$F, Dispositions!$C25, Raw!$H:$H, "E14")</f>
        <v>95</v>
      </c>
      <c r="QJ25" s="53">
        <f>SUMIFS(Raw!$I:$I, Raw!$A:$A, Dispositions!QJ$14, Raw!$F:$F, Dispositions!$C25, Raw!$H:$H, "E14")</f>
        <v>38</v>
      </c>
      <c r="QL25" s="51">
        <f>SUMIFS(Raw!$I:$I, Raw!$A:$A, Dispositions!QL$14, Raw!$F:$F, Dispositions!$C25, Raw!$H:$H, "E15")</f>
        <v>1</v>
      </c>
      <c r="QM25" s="52">
        <f>SUMIFS(Raw!$I:$I, Raw!$A:$A, Dispositions!QM$14, Raw!$F:$F, Dispositions!$C25, Raw!$H:$H, "E15")</f>
        <v>1</v>
      </c>
      <c r="QN25" s="52">
        <f>SUMIFS(Raw!$I:$I, Raw!$A:$A, Dispositions!QN$14, Raw!$F:$F, Dispositions!$C25, Raw!$H:$H, "E15")</f>
        <v>1</v>
      </c>
      <c r="QO25" s="52">
        <f>SUMIFS(Raw!$I:$I, Raw!$A:$A, Dispositions!QO$14, Raw!$F:$F, Dispositions!$C25, Raw!$H:$H, "E15")</f>
        <v>2</v>
      </c>
      <c r="QP25" s="52">
        <f>SUMIFS(Raw!$I:$I, Raw!$A:$A, Dispositions!QP$14, Raw!$F:$F, Dispositions!$C25, Raw!$H:$H, "E15")</f>
        <v>2</v>
      </c>
      <c r="QQ25" s="52">
        <f>SUMIFS(Raw!$I:$I, Raw!$A:$A, Dispositions!QQ$14, Raw!$F:$F, Dispositions!$C25, Raw!$H:$H, "E15")</f>
        <v>2</v>
      </c>
      <c r="QR25" s="53">
        <f>SUMIFS(Raw!$I:$I, Raw!$A:$A, Dispositions!QR$14, Raw!$F:$F, Dispositions!$C25, Raw!$H:$H, "E15")</f>
        <v>2</v>
      </c>
      <c r="QT25" s="51">
        <f>SUMIFS(Raw!$I:$I, Raw!$A:$A, Dispositions!QT$14, Raw!$F:$F, Dispositions!$C25, Raw!$H:$H, "E16")</f>
        <v>48</v>
      </c>
      <c r="QU25" s="52">
        <f>SUMIFS(Raw!$I:$I, Raw!$A:$A, Dispositions!QU$14, Raw!$F:$F, Dispositions!$C25, Raw!$H:$H, "E16")</f>
        <v>51</v>
      </c>
      <c r="QV25" s="52">
        <f>SUMIFS(Raw!$I:$I, Raw!$A:$A, Dispositions!QV$14, Raw!$F:$F, Dispositions!$C25, Raw!$H:$H, "E16")</f>
        <v>64</v>
      </c>
      <c r="QW25" s="52">
        <f>SUMIFS(Raw!$I:$I, Raw!$A:$A, Dispositions!QW$14, Raw!$F:$F, Dispositions!$C25, Raw!$H:$H, "E16")</f>
        <v>71</v>
      </c>
      <c r="QX25" s="52">
        <f>SUMIFS(Raw!$I:$I, Raw!$A:$A, Dispositions!QX$14, Raw!$F:$F, Dispositions!$C25, Raw!$H:$H, "E16")</f>
        <v>80</v>
      </c>
      <c r="QY25" s="52">
        <f>SUMIFS(Raw!$I:$I, Raw!$A:$A, Dispositions!QY$14, Raw!$F:$F, Dispositions!$C25, Raw!$H:$H, "E16")</f>
        <v>148</v>
      </c>
      <c r="QZ25" s="53">
        <f>SUMIFS(Raw!$I:$I, Raw!$A:$A, Dispositions!QZ$14, Raw!$F:$F, Dispositions!$C25, Raw!$H:$H, "E16")</f>
        <v>92</v>
      </c>
      <c r="RB25" s="51">
        <f>SUMIFS(Raw!$I:$I, Raw!$A:$A, Dispositions!RB$14, Raw!$F:$F, Dispositions!$C25, Raw!$H:$H, "E18")</f>
        <v>192</v>
      </c>
      <c r="RC25" s="52">
        <f>SUMIFS(Raw!$I:$I, Raw!$A:$A, Dispositions!RC$14, Raw!$F:$F, Dispositions!$C25, Raw!$H:$H, "E18")</f>
        <v>143</v>
      </c>
      <c r="RD25" s="52">
        <f>SUMIFS(Raw!$I:$I, Raw!$A:$A, Dispositions!RD$14, Raw!$F:$F, Dispositions!$C25, Raw!$H:$H, "E18")</f>
        <v>148</v>
      </c>
      <c r="RE25" s="52">
        <f>SUMIFS(Raw!$I:$I, Raw!$A:$A, Dispositions!RE$14, Raw!$F:$F, Dispositions!$C25, Raw!$H:$H, "E18")</f>
        <v>162</v>
      </c>
      <c r="RF25" s="52">
        <f>SUMIFS(Raw!$I:$I, Raw!$A:$A, Dispositions!RF$14, Raw!$F:$F, Dispositions!$C25, Raw!$H:$H, "E18")</f>
        <v>163</v>
      </c>
      <c r="RG25" s="52">
        <f>SUMIFS(Raw!$I:$I, Raw!$A:$A, Dispositions!RG$14, Raw!$F:$F, Dispositions!$C25, Raw!$H:$H, "E18")</f>
        <v>313</v>
      </c>
      <c r="RH25" s="53">
        <f>SUMIFS(Raw!$I:$I, Raw!$A:$A, Dispositions!RH$14, Raw!$F:$F, Dispositions!$C25, Raw!$H:$H, "E18")</f>
        <v>304</v>
      </c>
      <c r="RJ25" s="51">
        <f>SUMIFS(Raw!$I:$I, Raw!$A:$A, Dispositions!RJ$14, Raw!$F:$F, Dispositions!$C25, Raw!$H:$H, "E34")</f>
        <v>381</v>
      </c>
      <c r="RK25" s="52">
        <f>SUMIFS(Raw!$I:$I, Raw!$A:$A, Dispositions!RK$14, Raw!$F:$F, Dispositions!$C25, Raw!$H:$H, "E34")</f>
        <v>354</v>
      </c>
      <c r="RL25" s="52">
        <f>SUMIFS(Raw!$I:$I, Raw!$A:$A, Dispositions!RL$14, Raw!$F:$F, Dispositions!$C25, Raw!$H:$H, "E34")</f>
        <v>306</v>
      </c>
      <c r="RM25" s="52">
        <f>SUMIFS(Raw!$I:$I, Raw!$A:$A, Dispositions!RM$14, Raw!$F:$F, Dispositions!$C25, Raw!$H:$H, "E34")</f>
        <v>497</v>
      </c>
      <c r="RN25" s="52">
        <f>SUMIFS(Raw!$I:$I, Raw!$A:$A, Dispositions!RN$14, Raw!$F:$F, Dispositions!$C25, Raw!$H:$H, "E34")</f>
        <v>435</v>
      </c>
      <c r="RO25" s="52">
        <f>SUMIFS(Raw!$I:$I, Raw!$A:$A, Dispositions!RO$14, Raw!$F:$F, Dispositions!$C25, Raw!$H:$H, "E34")</f>
        <v>656</v>
      </c>
      <c r="RP25" s="53">
        <f>SUMIFS(Raw!$I:$I, Raw!$A:$A, Dispositions!RP$14, Raw!$F:$F, Dispositions!$C25, Raw!$H:$H, "E34")</f>
        <v>630</v>
      </c>
      <c r="RR25" s="51">
        <f>SUMIFS(Raw!$I:$I, Raw!$A:$A, Dispositions!RR$14, Raw!$F:$F, Dispositions!$C25, Raw!$H:$H, "E02")</f>
        <v>0</v>
      </c>
      <c r="RS25" s="52">
        <f>SUMIFS(Raw!$I:$I, Raw!$A:$A, Dispositions!RS$14, Raw!$F:$F, Dispositions!$C25, Raw!$H:$H, "E02")</f>
        <v>0</v>
      </c>
      <c r="RT25" s="52">
        <f>SUMIFS(Raw!$I:$I, Raw!$A:$A, Dispositions!RT$14, Raw!$F:$F, Dispositions!$C25, Raw!$H:$H, "E02")</f>
        <v>0</v>
      </c>
      <c r="RU25" s="52">
        <f>SUMIFS(Raw!$I:$I, Raw!$A:$A, Dispositions!RU$14, Raw!$F:$F, Dispositions!$C25, Raw!$H:$H, "E02")</f>
        <v>0</v>
      </c>
      <c r="RV25" s="52">
        <f>SUMIFS(Raw!$I:$I, Raw!$A:$A, Dispositions!RV$14, Raw!$F:$F, Dispositions!$C25, Raw!$H:$H, "E02")</f>
        <v>0</v>
      </c>
      <c r="RW25" s="52">
        <f>SUMIFS(Raw!$I:$I, Raw!$A:$A, Dispositions!RW$14, Raw!$F:$F, Dispositions!$C25, Raw!$H:$H, "E02")</f>
        <v>0</v>
      </c>
      <c r="RX25" s="53">
        <f>SUMIFS(Raw!$I:$I, Raw!$A:$A, Dispositions!RX$14, Raw!$F:$F, Dispositions!$C25, Raw!$H:$H, "E02")</f>
        <v>0</v>
      </c>
      <c r="RZ25" s="51">
        <f>SUMIFS(Raw!$I:$I, Raw!$A:$A, Dispositions!RZ$14, Raw!$F:$F, Dispositions!$C25, Raw!$H:$H, "E03")</f>
        <v>0</v>
      </c>
      <c r="SA25" s="52">
        <f>SUMIFS(Raw!$I:$I, Raw!$A:$A, Dispositions!SA$14, Raw!$F:$F, Dispositions!$C25, Raw!$H:$H, "E03")</f>
        <v>0</v>
      </c>
      <c r="SB25" s="52">
        <f>SUMIFS(Raw!$I:$I, Raw!$A:$A, Dispositions!SB$14, Raw!$F:$F, Dispositions!$C25, Raw!$H:$H, "E03")</f>
        <v>0</v>
      </c>
      <c r="SC25" s="52">
        <f>SUMIFS(Raw!$I:$I, Raw!$A:$A, Dispositions!SC$14, Raw!$F:$F, Dispositions!$C25, Raw!$H:$H, "E03")</f>
        <v>0</v>
      </c>
      <c r="SD25" s="52">
        <f>SUMIFS(Raw!$I:$I, Raw!$A:$A, Dispositions!SD$14, Raw!$F:$F, Dispositions!$C25, Raw!$H:$H, "E03")</f>
        <v>0</v>
      </c>
      <c r="SE25" s="52">
        <f>SUMIFS(Raw!$I:$I, Raw!$A:$A, Dispositions!SE$14, Raw!$F:$F, Dispositions!$C25, Raw!$H:$H, "E03")</f>
        <v>0</v>
      </c>
      <c r="SF25" s="53">
        <f>SUMIFS(Raw!$I:$I, Raw!$A:$A, Dispositions!SF$14, Raw!$F:$F, Dispositions!$C25, Raw!$H:$H, "E03")</f>
        <v>0</v>
      </c>
      <c r="SH25" s="51">
        <f>SUMIFS(Raw!$I:$I, Raw!$A:$A, Dispositions!SH$14, Raw!$F:$F, Dispositions!$C25, Raw!$H:$H, "E05")</f>
        <v>0</v>
      </c>
      <c r="SI25" s="52">
        <f>SUMIFS(Raw!$I:$I, Raw!$A:$A, Dispositions!SI$14, Raw!$F:$F, Dispositions!$C25, Raw!$H:$H, "E05")</f>
        <v>0</v>
      </c>
      <c r="SJ25" s="52">
        <f>SUMIFS(Raw!$I:$I, Raw!$A:$A, Dispositions!SJ$14, Raw!$F:$F, Dispositions!$C25, Raw!$H:$H, "E05")</f>
        <v>0</v>
      </c>
      <c r="SK25" s="52">
        <f>SUMIFS(Raw!$I:$I, Raw!$A:$A, Dispositions!SK$14, Raw!$F:$F, Dispositions!$C25, Raw!$H:$H, "E05")</f>
        <v>0</v>
      </c>
      <c r="SL25" s="52">
        <f>SUMIFS(Raw!$I:$I, Raw!$A:$A, Dispositions!SL$14, Raw!$F:$F, Dispositions!$C25, Raw!$H:$H, "E05")</f>
        <v>0</v>
      </c>
      <c r="SM25" s="52">
        <f>SUMIFS(Raw!$I:$I, Raw!$A:$A, Dispositions!SM$14, Raw!$F:$F, Dispositions!$C25, Raw!$H:$H, "E05")</f>
        <v>0</v>
      </c>
      <c r="SN25" s="53">
        <f>SUMIFS(Raw!$I:$I, Raw!$A:$A, Dispositions!SN$14, Raw!$F:$F, Dispositions!$C25, Raw!$H:$H, "E05")</f>
        <v>0</v>
      </c>
      <c r="SP25" s="51">
        <f>SUMIFS(Raw!$I:$I, Raw!$A:$A, Dispositions!SP$14, Raw!$F:$F, Dispositions!$C25, Raw!$H:$H, "E12")</f>
        <v>0</v>
      </c>
      <c r="SQ25" s="52">
        <f>SUMIFS(Raw!$I:$I, Raw!$A:$A, Dispositions!SQ$14, Raw!$F:$F, Dispositions!$C25, Raw!$H:$H, "E12")</f>
        <v>0</v>
      </c>
      <c r="SR25" s="52">
        <f>SUMIFS(Raw!$I:$I, Raw!$A:$A, Dispositions!SR$14, Raw!$F:$F, Dispositions!$C25, Raw!$H:$H, "E12")</f>
        <v>0</v>
      </c>
      <c r="SS25" s="52">
        <f>SUMIFS(Raw!$I:$I, Raw!$A:$A, Dispositions!SS$14, Raw!$F:$F, Dispositions!$C25, Raw!$H:$H, "E12")</f>
        <v>0</v>
      </c>
      <c r="ST25" s="52">
        <f>SUMIFS(Raw!$I:$I, Raw!$A:$A, Dispositions!ST$14, Raw!$F:$F, Dispositions!$C25, Raw!$H:$H, "E12")</f>
        <v>0</v>
      </c>
      <c r="SU25" s="52">
        <f>SUMIFS(Raw!$I:$I, Raw!$A:$A, Dispositions!SU$14, Raw!$F:$F, Dispositions!$C25, Raw!$H:$H, "E12")</f>
        <v>0</v>
      </c>
      <c r="SV25" s="53">
        <f>SUMIFS(Raw!$I:$I, Raw!$A:$A, Dispositions!SV$14, Raw!$F:$F, Dispositions!$C25, Raw!$H:$H, "E12")</f>
        <v>0</v>
      </c>
      <c r="SX25" s="51">
        <f>SUMIFS(Raw!$I:$I, Raw!$A:$A, Dispositions!SX$14, Raw!$F:$F, Dispositions!$C25, Raw!$H:$H, "E13")</f>
        <v>0</v>
      </c>
      <c r="SY25" s="52">
        <f>SUMIFS(Raw!$I:$I, Raw!$A:$A, Dispositions!SY$14, Raw!$F:$F, Dispositions!$C25, Raw!$H:$H, "E13")</f>
        <v>0</v>
      </c>
      <c r="SZ25" s="52">
        <f>SUMIFS(Raw!$I:$I, Raw!$A:$A, Dispositions!SZ$14, Raw!$F:$F, Dispositions!$C25, Raw!$H:$H, "E13")</f>
        <v>0</v>
      </c>
      <c r="TA25" s="52">
        <f>SUMIFS(Raw!$I:$I, Raw!$A:$A, Dispositions!TA$14, Raw!$F:$F, Dispositions!$C25, Raw!$H:$H, "E13")</f>
        <v>0</v>
      </c>
      <c r="TB25" s="52">
        <f>SUMIFS(Raw!$I:$I, Raw!$A:$A, Dispositions!TB$14, Raw!$F:$F, Dispositions!$C25, Raw!$H:$H, "E13")</f>
        <v>0</v>
      </c>
      <c r="TC25" s="52">
        <f>SUMIFS(Raw!$I:$I, Raw!$A:$A, Dispositions!TC$14, Raw!$F:$F, Dispositions!$C25, Raw!$H:$H, "E13")</f>
        <v>0</v>
      </c>
      <c r="TD25" s="53">
        <f>SUMIFS(Raw!$I:$I, Raw!$A:$A, Dispositions!TD$14, Raw!$F:$F, Dispositions!$C25, Raw!$H:$H, "E13")</f>
        <v>0</v>
      </c>
      <c r="TF25" s="51">
        <f>SUMIFS(Raw!$I:$I, Raw!$A:$A, Dispositions!TF$14, Raw!$F:$F, Dispositions!$C25, Raw!$H:$H, "E14")</f>
        <v>0</v>
      </c>
      <c r="TG25" s="52">
        <f>SUMIFS(Raw!$I:$I, Raw!$A:$A, Dispositions!TG$14, Raw!$F:$F, Dispositions!$C25, Raw!$H:$H, "E14")</f>
        <v>0</v>
      </c>
      <c r="TH25" s="52">
        <f>SUMIFS(Raw!$I:$I, Raw!$A:$A, Dispositions!TH$14, Raw!$F:$F, Dispositions!$C25, Raw!$H:$H, "E14")</f>
        <v>0</v>
      </c>
      <c r="TI25" s="52">
        <f>SUMIFS(Raw!$I:$I, Raw!$A:$A, Dispositions!TI$14, Raw!$F:$F, Dispositions!$C25, Raw!$H:$H, "E14")</f>
        <v>0</v>
      </c>
      <c r="TJ25" s="52">
        <f>SUMIFS(Raw!$I:$I, Raw!$A:$A, Dispositions!TJ$14, Raw!$F:$F, Dispositions!$C25, Raw!$H:$H, "E14")</f>
        <v>0</v>
      </c>
      <c r="TK25" s="52">
        <f>SUMIFS(Raw!$I:$I, Raw!$A:$A, Dispositions!TK$14, Raw!$F:$F, Dispositions!$C25, Raw!$H:$H, "E14")</f>
        <v>0</v>
      </c>
      <c r="TL25" s="53">
        <f>SUMIFS(Raw!$I:$I, Raw!$A:$A, Dispositions!TL$14, Raw!$F:$F, Dispositions!$C25, Raw!$H:$H, "E14")</f>
        <v>0</v>
      </c>
      <c r="TN25" s="51">
        <f>SUMIFS(Raw!$I:$I, Raw!$A:$A, Dispositions!TN$14, Raw!$F:$F, Dispositions!$C25, Raw!$H:$H, "E15")</f>
        <v>0</v>
      </c>
      <c r="TO25" s="52">
        <f>SUMIFS(Raw!$I:$I, Raw!$A:$A, Dispositions!TO$14, Raw!$F:$F, Dispositions!$C25, Raw!$H:$H, "E15")</f>
        <v>0</v>
      </c>
      <c r="TP25" s="52">
        <f>SUMIFS(Raw!$I:$I, Raw!$A:$A, Dispositions!TP$14, Raw!$F:$F, Dispositions!$C25, Raw!$H:$H, "E15")</f>
        <v>0</v>
      </c>
      <c r="TQ25" s="52">
        <f>SUMIFS(Raw!$I:$I, Raw!$A:$A, Dispositions!TQ$14, Raw!$F:$F, Dispositions!$C25, Raw!$H:$H, "E15")</f>
        <v>0</v>
      </c>
      <c r="TR25" s="52">
        <f>SUMIFS(Raw!$I:$I, Raw!$A:$A, Dispositions!TR$14, Raw!$F:$F, Dispositions!$C25, Raw!$H:$H, "E15")</f>
        <v>0</v>
      </c>
      <c r="TS25" s="52">
        <f>SUMIFS(Raw!$I:$I, Raw!$A:$A, Dispositions!TS$14, Raw!$F:$F, Dispositions!$C25, Raw!$H:$H, "E15")</f>
        <v>0</v>
      </c>
      <c r="TT25" s="53">
        <f>SUMIFS(Raw!$I:$I, Raw!$A:$A, Dispositions!TT$14, Raw!$F:$F, Dispositions!$C25, Raw!$H:$H, "E15")</f>
        <v>0</v>
      </c>
      <c r="TV25" s="51">
        <f>SUMIFS(Raw!$I:$I, Raw!$A:$A, Dispositions!TV$14, Raw!$F:$F, Dispositions!$C25, Raw!$H:$H, "E16")</f>
        <v>0</v>
      </c>
      <c r="TW25" s="52">
        <f>SUMIFS(Raw!$I:$I, Raw!$A:$A, Dispositions!TW$14, Raw!$F:$F, Dispositions!$C25, Raw!$H:$H, "E16")</f>
        <v>0</v>
      </c>
      <c r="TX25" s="52">
        <f>SUMIFS(Raw!$I:$I, Raw!$A:$A, Dispositions!TX$14, Raw!$F:$F, Dispositions!$C25, Raw!$H:$H, "E16")</f>
        <v>0</v>
      </c>
      <c r="TY25" s="52">
        <f>SUMIFS(Raw!$I:$I, Raw!$A:$A, Dispositions!TY$14, Raw!$F:$F, Dispositions!$C25, Raw!$H:$H, "E16")</f>
        <v>0</v>
      </c>
      <c r="TZ25" s="52">
        <f>SUMIFS(Raw!$I:$I, Raw!$A:$A, Dispositions!TZ$14, Raw!$F:$F, Dispositions!$C25, Raw!$H:$H, "E16")</f>
        <v>0</v>
      </c>
      <c r="UA25" s="52">
        <f>SUMIFS(Raw!$I:$I, Raw!$A:$A, Dispositions!UA$14, Raw!$F:$F, Dispositions!$C25, Raw!$H:$H, "E16")</f>
        <v>0</v>
      </c>
      <c r="UB25" s="53">
        <f>SUMIFS(Raw!$I:$I, Raw!$A:$A, Dispositions!UB$14, Raw!$F:$F, Dispositions!$C25, Raw!$H:$H, "E16")</f>
        <v>0</v>
      </c>
      <c r="UD25" s="51">
        <f>SUMIFS(Raw!$I:$I, Raw!$A:$A, Dispositions!UD$14, Raw!$F:$F, Dispositions!$C25, Raw!$H:$H, "E18")</f>
        <v>0</v>
      </c>
      <c r="UE25" s="52">
        <f>SUMIFS(Raw!$I:$I, Raw!$A:$A, Dispositions!UE$14, Raw!$F:$F, Dispositions!$C25, Raw!$H:$H, "E18")</f>
        <v>0</v>
      </c>
      <c r="UF25" s="52">
        <f>SUMIFS(Raw!$I:$I, Raw!$A:$A, Dispositions!UF$14, Raw!$F:$F, Dispositions!$C25, Raw!$H:$H, "E18")</f>
        <v>0</v>
      </c>
      <c r="UG25" s="52">
        <f>SUMIFS(Raw!$I:$I, Raw!$A:$A, Dispositions!UG$14, Raw!$F:$F, Dispositions!$C25, Raw!$H:$H, "E18")</f>
        <v>0</v>
      </c>
      <c r="UH25" s="52">
        <f>SUMIFS(Raw!$I:$I, Raw!$A:$A, Dispositions!UH$14, Raw!$F:$F, Dispositions!$C25, Raw!$H:$H, "E18")</f>
        <v>0</v>
      </c>
      <c r="UI25" s="52">
        <f>SUMIFS(Raw!$I:$I, Raw!$A:$A, Dispositions!UI$14, Raw!$F:$F, Dispositions!$C25, Raw!$H:$H, "E18")</f>
        <v>0</v>
      </c>
      <c r="UJ25" s="53">
        <f>SUMIFS(Raw!$I:$I, Raw!$A:$A, Dispositions!UJ$14, Raw!$F:$F, Dispositions!$C25, Raw!$H:$H, "E18")</f>
        <v>0</v>
      </c>
      <c r="UL25" s="51">
        <f>SUMIFS(Raw!$I:$I, Raw!$A:$A, Dispositions!UL$14, Raw!$F:$F, Dispositions!$C25, Raw!$H:$H, "E34")</f>
        <v>0</v>
      </c>
      <c r="UM25" s="52">
        <f>SUMIFS(Raw!$I:$I, Raw!$A:$A, Dispositions!UM$14, Raw!$F:$F, Dispositions!$C25, Raw!$H:$H, "E34")</f>
        <v>0</v>
      </c>
      <c r="UN25" s="52">
        <f>SUMIFS(Raw!$I:$I, Raw!$A:$A, Dispositions!UN$14, Raw!$F:$F, Dispositions!$C25, Raw!$H:$H, "E34")</f>
        <v>0</v>
      </c>
      <c r="UO25" s="52">
        <f>SUMIFS(Raw!$I:$I, Raw!$A:$A, Dispositions!UO$14, Raw!$F:$F, Dispositions!$C25, Raw!$H:$H, "E34")</f>
        <v>0</v>
      </c>
      <c r="UP25" s="52">
        <f>SUMIFS(Raw!$I:$I, Raw!$A:$A, Dispositions!UP$14, Raw!$F:$F, Dispositions!$C25, Raw!$H:$H, "E34")</f>
        <v>0</v>
      </c>
      <c r="UQ25" s="52">
        <f>SUMIFS(Raw!$I:$I, Raw!$A:$A, Dispositions!UQ$14, Raw!$F:$F, Dispositions!$C25, Raw!$H:$H, "E34")</f>
        <v>0</v>
      </c>
      <c r="UR25" s="53">
        <f>SUMIFS(Raw!$I:$I, Raw!$A:$A, Dispositions!UR$14, Raw!$F:$F, Dispositions!$C25, Raw!$H:$H, "E34")</f>
        <v>0</v>
      </c>
      <c r="UT25" s="51">
        <f>SUMIFS(Raw!$I:$I, Raw!$A:$A, Dispositions!UT$14, Raw!$F:$F, Dispositions!$C25, Raw!$H:$H, "E02")</f>
        <v>0</v>
      </c>
      <c r="UU25" s="52">
        <f>SUMIFS(Raw!$I:$I, Raw!$A:$A, Dispositions!UU$14, Raw!$F:$F, Dispositions!$C25, Raw!$H:$H, "E02")</f>
        <v>0</v>
      </c>
      <c r="UV25" s="52">
        <f>SUMIFS(Raw!$I:$I, Raw!$A:$A, Dispositions!UV$14, Raw!$F:$F, Dispositions!$C25, Raw!$H:$H, "E02")</f>
        <v>0</v>
      </c>
      <c r="UW25" s="52">
        <f>SUMIFS(Raw!$I:$I, Raw!$A:$A, Dispositions!UW$14, Raw!$F:$F, Dispositions!$C25, Raw!$H:$H, "E02")</f>
        <v>0</v>
      </c>
      <c r="UX25" s="52">
        <f>SUMIFS(Raw!$I:$I, Raw!$A:$A, Dispositions!UX$14, Raw!$F:$F, Dispositions!$C25, Raw!$H:$H, "E02")</f>
        <v>0</v>
      </c>
      <c r="UY25" s="52">
        <f>SUMIFS(Raw!$I:$I, Raw!$A:$A, Dispositions!UY$14, Raw!$F:$F, Dispositions!$C25, Raw!$H:$H, "E02")</f>
        <v>0</v>
      </c>
      <c r="UZ25" s="53">
        <f>SUMIFS(Raw!$I:$I, Raw!$A:$A, Dispositions!UZ$14, Raw!$F:$F, Dispositions!$C25, Raw!$H:$H, "E02")</f>
        <v>0</v>
      </c>
      <c r="VB25" s="51">
        <f>SUMIFS(Raw!$I:$I, Raw!$A:$A, Dispositions!VB$14, Raw!$F:$F, Dispositions!$C25, Raw!$H:$H, "E03")</f>
        <v>0</v>
      </c>
      <c r="VC25" s="52">
        <f>SUMIFS(Raw!$I:$I, Raw!$A:$A, Dispositions!VC$14, Raw!$F:$F, Dispositions!$C25, Raw!$H:$H, "E03")</f>
        <v>0</v>
      </c>
      <c r="VD25" s="52">
        <f>SUMIFS(Raw!$I:$I, Raw!$A:$A, Dispositions!VD$14, Raw!$F:$F, Dispositions!$C25, Raw!$H:$H, "E03")</f>
        <v>0</v>
      </c>
      <c r="VE25" s="52">
        <f>SUMIFS(Raw!$I:$I, Raw!$A:$A, Dispositions!VE$14, Raw!$F:$F, Dispositions!$C25, Raw!$H:$H, "E03")</f>
        <v>0</v>
      </c>
      <c r="VF25" s="52">
        <f>SUMIFS(Raw!$I:$I, Raw!$A:$A, Dispositions!VF$14, Raw!$F:$F, Dispositions!$C25, Raw!$H:$H, "E03")</f>
        <v>0</v>
      </c>
      <c r="VG25" s="52">
        <f>SUMIFS(Raw!$I:$I, Raw!$A:$A, Dispositions!VG$14, Raw!$F:$F, Dispositions!$C25, Raw!$H:$H, "E03")</f>
        <v>0</v>
      </c>
      <c r="VH25" s="53">
        <f>SUMIFS(Raw!$I:$I, Raw!$A:$A, Dispositions!VH$14, Raw!$F:$F, Dispositions!$C25, Raw!$H:$H, "E03")</f>
        <v>0</v>
      </c>
      <c r="VJ25" s="51">
        <f>SUMIFS(Raw!$I:$I, Raw!$A:$A, Dispositions!VJ$14, Raw!$F:$F, Dispositions!$C25, Raw!$H:$H, "E05")</f>
        <v>0</v>
      </c>
      <c r="VK25" s="52">
        <f>SUMIFS(Raw!$I:$I, Raw!$A:$A, Dispositions!VK$14, Raw!$F:$F, Dispositions!$C25, Raw!$H:$H, "E05")</f>
        <v>0</v>
      </c>
      <c r="VL25" s="52">
        <f>SUMIFS(Raw!$I:$I, Raw!$A:$A, Dispositions!VL$14, Raw!$F:$F, Dispositions!$C25, Raw!$H:$H, "E05")</f>
        <v>0</v>
      </c>
      <c r="VM25" s="52">
        <f>SUMIFS(Raw!$I:$I, Raw!$A:$A, Dispositions!VM$14, Raw!$F:$F, Dispositions!$C25, Raw!$H:$H, "E05")</f>
        <v>0</v>
      </c>
      <c r="VN25" s="52">
        <f>SUMIFS(Raw!$I:$I, Raw!$A:$A, Dispositions!VN$14, Raw!$F:$F, Dispositions!$C25, Raw!$H:$H, "E05")</f>
        <v>0</v>
      </c>
      <c r="VO25" s="52">
        <f>SUMIFS(Raw!$I:$I, Raw!$A:$A, Dispositions!VO$14, Raw!$F:$F, Dispositions!$C25, Raw!$H:$H, "E05")</f>
        <v>0</v>
      </c>
      <c r="VP25" s="53">
        <f>SUMIFS(Raw!$I:$I, Raw!$A:$A, Dispositions!VP$14, Raw!$F:$F, Dispositions!$C25, Raw!$H:$H, "E05")</f>
        <v>0</v>
      </c>
      <c r="VR25" s="51">
        <f>SUMIFS(Raw!$I:$I, Raw!$A:$A, Dispositions!VR$14, Raw!$F:$F, Dispositions!$C25, Raw!$H:$H, "E12")</f>
        <v>0</v>
      </c>
      <c r="VS25" s="52">
        <f>SUMIFS(Raw!$I:$I, Raw!$A:$A, Dispositions!VS$14, Raw!$F:$F, Dispositions!$C25, Raw!$H:$H, "E12")</f>
        <v>0</v>
      </c>
      <c r="VT25" s="52">
        <f>SUMIFS(Raw!$I:$I, Raw!$A:$A, Dispositions!VT$14, Raw!$F:$F, Dispositions!$C25, Raw!$H:$H, "E12")</f>
        <v>0</v>
      </c>
      <c r="VU25" s="52">
        <f>SUMIFS(Raw!$I:$I, Raw!$A:$A, Dispositions!VU$14, Raw!$F:$F, Dispositions!$C25, Raw!$H:$H, "E12")</f>
        <v>0</v>
      </c>
      <c r="VV25" s="52">
        <f>SUMIFS(Raw!$I:$I, Raw!$A:$A, Dispositions!VV$14, Raw!$F:$F, Dispositions!$C25, Raw!$H:$H, "E12")</f>
        <v>0</v>
      </c>
      <c r="VW25" s="52">
        <f>SUMIFS(Raw!$I:$I, Raw!$A:$A, Dispositions!VW$14, Raw!$F:$F, Dispositions!$C25, Raw!$H:$H, "E12")</f>
        <v>0</v>
      </c>
      <c r="VX25" s="53">
        <f>SUMIFS(Raw!$I:$I, Raw!$A:$A, Dispositions!VX$14, Raw!$F:$F, Dispositions!$C25, Raw!$H:$H, "E12")</f>
        <v>0</v>
      </c>
      <c r="VZ25" s="51">
        <f>SUMIFS(Raw!$I:$I, Raw!$A:$A, Dispositions!VZ$14, Raw!$F:$F, Dispositions!$C25, Raw!$H:$H, "E13")</f>
        <v>0</v>
      </c>
      <c r="WA25" s="52">
        <f>SUMIFS(Raw!$I:$I, Raw!$A:$A, Dispositions!WA$14, Raw!$F:$F, Dispositions!$C25, Raw!$H:$H, "E13")</f>
        <v>0</v>
      </c>
      <c r="WB25" s="52">
        <f>SUMIFS(Raw!$I:$I, Raw!$A:$A, Dispositions!WB$14, Raw!$F:$F, Dispositions!$C25, Raw!$H:$H, "E13")</f>
        <v>0</v>
      </c>
      <c r="WC25" s="52">
        <f>SUMIFS(Raw!$I:$I, Raw!$A:$A, Dispositions!WC$14, Raw!$F:$F, Dispositions!$C25, Raw!$H:$H, "E13")</f>
        <v>0</v>
      </c>
      <c r="WD25" s="52">
        <f>SUMIFS(Raw!$I:$I, Raw!$A:$A, Dispositions!WD$14, Raw!$F:$F, Dispositions!$C25, Raw!$H:$H, "E13")</f>
        <v>0</v>
      </c>
      <c r="WE25" s="52">
        <f>SUMIFS(Raw!$I:$I, Raw!$A:$A, Dispositions!WE$14, Raw!$F:$F, Dispositions!$C25, Raw!$H:$H, "E13")</f>
        <v>0</v>
      </c>
      <c r="WF25" s="53">
        <f>SUMIFS(Raw!$I:$I, Raw!$A:$A, Dispositions!WF$14, Raw!$F:$F, Dispositions!$C25, Raw!$H:$H, "E13")</f>
        <v>0</v>
      </c>
      <c r="WH25" s="51">
        <f>SUMIFS(Raw!$I:$I, Raw!$A:$A, Dispositions!WH$14, Raw!$F:$F, Dispositions!$C25, Raw!$H:$H, "E14")</f>
        <v>0</v>
      </c>
      <c r="WI25" s="52">
        <f>SUMIFS(Raw!$I:$I, Raw!$A:$A, Dispositions!WI$14, Raw!$F:$F, Dispositions!$C25, Raw!$H:$H, "E14")</f>
        <v>0</v>
      </c>
      <c r="WJ25" s="52">
        <f>SUMIFS(Raw!$I:$I, Raw!$A:$A, Dispositions!WJ$14, Raw!$F:$F, Dispositions!$C25, Raw!$H:$H, "E14")</f>
        <v>0</v>
      </c>
      <c r="WK25" s="52">
        <f>SUMIFS(Raw!$I:$I, Raw!$A:$A, Dispositions!WK$14, Raw!$F:$F, Dispositions!$C25, Raw!$H:$H, "E14")</f>
        <v>0</v>
      </c>
      <c r="WL25" s="52">
        <f>SUMIFS(Raw!$I:$I, Raw!$A:$A, Dispositions!WL$14, Raw!$F:$F, Dispositions!$C25, Raw!$H:$H, "E14")</f>
        <v>0</v>
      </c>
      <c r="WM25" s="52">
        <f>SUMIFS(Raw!$I:$I, Raw!$A:$A, Dispositions!WM$14, Raw!$F:$F, Dispositions!$C25, Raw!$H:$H, "E14")</f>
        <v>0</v>
      </c>
      <c r="WN25" s="53">
        <f>SUMIFS(Raw!$I:$I, Raw!$A:$A, Dispositions!WN$14, Raw!$F:$F, Dispositions!$C25, Raw!$H:$H, "E14")</f>
        <v>0</v>
      </c>
      <c r="WP25" s="51">
        <f>SUMIFS(Raw!$I:$I, Raw!$A:$A, Dispositions!WP$14, Raw!$F:$F, Dispositions!$C25, Raw!$H:$H, "E15")</f>
        <v>0</v>
      </c>
      <c r="WQ25" s="52">
        <f>SUMIFS(Raw!$I:$I, Raw!$A:$A, Dispositions!WQ$14, Raw!$F:$F, Dispositions!$C25, Raw!$H:$H, "E15")</f>
        <v>0</v>
      </c>
      <c r="WR25" s="52">
        <f>SUMIFS(Raw!$I:$I, Raw!$A:$A, Dispositions!WR$14, Raw!$F:$F, Dispositions!$C25, Raw!$H:$H, "E15")</f>
        <v>0</v>
      </c>
      <c r="WS25" s="52">
        <f>SUMIFS(Raw!$I:$I, Raw!$A:$A, Dispositions!WS$14, Raw!$F:$F, Dispositions!$C25, Raw!$H:$H, "E15")</f>
        <v>0</v>
      </c>
      <c r="WT25" s="52">
        <f>SUMIFS(Raw!$I:$I, Raw!$A:$A, Dispositions!WT$14, Raw!$F:$F, Dispositions!$C25, Raw!$H:$H, "E15")</f>
        <v>0</v>
      </c>
      <c r="WU25" s="52">
        <f>SUMIFS(Raw!$I:$I, Raw!$A:$A, Dispositions!WU$14, Raw!$F:$F, Dispositions!$C25, Raw!$H:$H, "E15")</f>
        <v>0</v>
      </c>
      <c r="WV25" s="53">
        <f>SUMIFS(Raw!$I:$I, Raw!$A:$A, Dispositions!WV$14, Raw!$F:$F, Dispositions!$C25, Raw!$H:$H, "E15")</f>
        <v>0</v>
      </c>
      <c r="WX25" s="51">
        <f>SUMIFS(Raw!$I:$I, Raw!$A:$A, Dispositions!WX$14, Raw!$F:$F, Dispositions!$C25, Raw!$H:$H, "E16")</f>
        <v>0</v>
      </c>
      <c r="WY25" s="52">
        <f>SUMIFS(Raw!$I:$I, Raw!$A:$A, Dispositions!WY$14, Raw!$F:$F, Dispositions!$C25, Raw!$H:$H, "E16")</f>
        <v>0</v>
      </c>
      <c r="WZ25" s="52">
        <f>SUMIFS(Raw!$I:$I, Raw!$A:$A, Dispositions!WZ$14, Raw!$F:$F, Dispositions!$C25, Raw!$H:$H, "E16")</f>
        <v>0</v>
      </c>
      <c r="XA25" s="52">
        <f>SUMIFS(Raw!$I:$I, Raw!$A:$A, Dispositions!XA$14, Raw!$F:$F, Dispositions!$C25, Raw!$H:$H, "E16")</f>
        <v>0</v>
      </c>
      <c r="XB25" s="52">
        <f>SUMIFS(Raw!$I:$I, Raw!$A:$A, Dispositions!XB$14, Raw!$F:$F, Dispositions!$C25, Raw!$H:$H, "E16")</f>
        <v>0</v>
      </c>
      <c r="XC25" s="52">
        <f>SUMIFS(Raw!$I:$I, Raw!$A:$A, Dispositions!XC$14, Raw!$F:$F, Dispositions!$C25, Raw!$H:$H, "E16")</f>
        <v>0</v>
      </c>
      <c r="XD25" s="53">
        <f>SUMIFS(Raw!$I:$I, Raw!$A:$A, Dispositions!XD$14, Raw!$F:$F, Dispositions!$C25, Raw!$H:$H, "E16")</f>
        <v>0</v>
      </c>
      <c r="XF25" s="51">
        <f>SUMIFS(Raw!$I:$I, Raw!$A:$A, Dispositions!XF$14, Raw!$F:$F, Dispositions!$C25, Raw!$H:$H, "E18")</f>
        <v>0</v>
      </c>
      <c r="XG25" s="52">
        <f>SUMIFS(Raw!$I:$I, Raw!$A:$A, Dispositions!XG$14, Raw!$F:$F, Dispositions!$C25, Raw!$H:$H, "E18")</f>
        <v>0</v>
      </c>
      <c r="XH25" s="52">
        <f>SUMIFS(Raw!$I:$I, Raw!$A:$A, Dispositions!XH$14, Raw!$F:$F, Dispositions!$C25, Raw!$H:$H, "E18")</f>
        <v>0</v>
      </c>
      <c r="XI25" s="52">
        <f>SUMIFS(Raw!$I:$I, Raw!$A:$A, Dispositions!XI$14, Raw!$F:$F, Dispositions!$C25, Raw!$H:$H, "E18")</f>
        <v>0</v>
      </c>
      <c r="XJ25" s="52">
        <f>SUMIFS(Raw!$I:$I, Raw!$A:$A, Dispositions!XJ$14, Raw!$F:$F, Dispositions!$C25, Raw!$H:$H, "E18")</f>
        <v>0</v>
      </c>
      <c r="XK25" s="52">
        <f>SUMIFS(Raw!$I:$I, Raw!$A:$A, Dispositions!XK$14, Raw!$F:$F, Dispositions!$C25, Raw!$H:$H, "E18")</f>
        <v>0</v>
      </c>
      <c r="XL25" s="53">
        <f>SUMIFS(Raw!$I:$I, Raw!$A:$A, Dispositions!XL$14, Raw!$F:$F, Dispositions!$C25, Raw!$H:$H, "E18")</f>
        <v>0</v>
      </c>
      <c r="XN25" s="51">
        <f>SUMIFS(Raw!$I:$I, Raw!$A:$A, Dispositions!XN$14, Raw!$F:$F, Dispositions!$C25, Raw!$H:$H, "E34")</f>
        <v>0</v>
      </c>
      <c r="XO25" s="52">
        <f>SUMIFS(Raw!$I:$I, Raw!$A:$A, Dispositions!XO$14, Raw!$F:$F, Dispositions!$C25, Raw!$H:$H, "E34")</f>
        <v>0</v>
      </c>
      <c r="XP25" s="52">
        <f>SUMIFS(Raw!$I:$I, Raw!$A:$A, Dispositions!XP$14, Raw!$F:$F, Dispositions!$C25, Raw!$H:$H, "E34")</f>
        <v>0</v>
      </c>
      <c r="XQ25" s="52">
        <f>SUMIFS(Raw!$I:$I, Raw!$A:$A, Dispositions!XQ$14, Raw!$F:$F, Dispositions!$C25, Raw!$H:$H, "E34")</f>
        <v>0</v>
      </c>
      <c r="XR25" s="52">
        <f>SUMIFS(Raw!$I:$I, Raw!$A:$A, Dispositions!XR$14, Raw!$F:$F, Dispositions!$C25, Raw!$H:$H, "E34")</f>
        <v>0</v>
      </c>
      <c r="XS25" s="52">
        <f>SUMIFS(Raw!$I:$I, Raw!$A:$A, Dispositions!XS$14, Raw!$F:$F, Dispositions!$C25, Raw!$H:$H, "E34")</f>
        <v>0</v>
      </c>
      <c r="XT25" s="53">
        <f>SUMIFS(Raw!$I:$I, Raw!$A:$A, Dispositions!XT$14, Raw!$F:$F, Dispositions!$C25, Raw!$H:$H, "E34")</f>
        <v>0</v>
      </c>
      <c r="XV25" s="51">
        <f>SUMIFS(Raw!$I:$I, Raw!$A:$A, Dispositions!XV$14, Raw!$F:$F, Dispositions!$C25, Raw!$H:$H, "E02")</f>
        <v>0</v>
      </c>
      <c r="XW25" s="52">
        <f>SUMIFS(Raw!$I:$I, Raw!$A:$A, Dispositions!XW$14, Raw!$F:$F, Dispositions!$C25, Raw!$H:$H, "E02")</f>
        <v>0</v>
      </c>
      <c r="XX25" s="52">
        <f>SUMIFS(Raw!$I:$I, Raw!$A:$A, Dispositions!XX$14, Raw!$F:$F, Dispositions!$C25, Raw!$H:$H, "E02")</f>
        <v>0</v>
      </c>
      <c r="XY25" s="52">
        <f>SUMIFS(Raw!$I:$I, Raw!$A:$A, Dispositions!XY$14, Raw!$F:$F, Dispositions!$C25, Raw!$H:$H, "E02")</f>
        <v>0</v>
      </c>
      <c r="XZ25" s="52">
        <f>SUMIFS(Raw!$I:$I, Raw!$A:$A, Dispositions!XZ$14, Raw!$F:$F, Dispositions!$C25, Raw!$H:$H, "E02")</f>
        <v>0</v>
      </c>
      <c r="YA25" s="52">
        <f>SUMIFS(Raw!$I:$I, Raw!$A:$A, Dispositions!YA$14, Raw!$F:$F, Dispositions!$C25, Raw!$H:$H, "E02")</f>
        <v>0</v>
      </c>
      <c r="YB25" s="53">
        <f>SUMIFS(Raw!$I:$I, Raw!$A:$A, Dispositions!YB$14, Raw!$F:$F, Dispositions!$C25, Raw!$H:$H, "E02")</f>
        <v>0</v>
      </c>
      <c r="YD25" s="51">
        <f>SUMIFS(Raw!$I:$I, Raw!$A:$A, Dispositions!YD$14, Raw!$F:$F, Dispositions!$C25, Raw!$H:$H, "E03")</f>
        <v>0</v>
      </c>
      <c r="YE25" s="52">
        <f>SUMIFS(Raw!$I:$I, Raw!$A:$A, Dispositions!YE$14, Raw!$F:$F, Dispositions!$C25, Raw!$H:$H, "E03")</f>
        <v>0</v>
      </c>
      <c r="YF25" s="52">
        <f>SUMIFS(Raw!$I:$I, Raw!$A:$A, Dispositions!YF$14, Raw!$F:$F, Dispositions!$C25, Raw!$H:$H, "E03")</f>
        <v>0</v>
      </c>
      <c r="YG25" s="52">
        <f>SUMIFS(Raw!$I:$I, Raw!$A:$A, Dispositions!YG$14, Raw!$F:$F, Dispositions!$C25, Raw!$H:$H, "E03")</f>
        <v>0</v>
      </c>
      <c r="YH25" s="52">
        <f>SUMIFS(Raw!$I:$I, Raw!$A:$A, Dispositions!YH$14, Raw!$F:$F, Dispositions!$C25, Raw!$H:$H, "E03")</f>
        <v>0</v>
      </c>
      <c r="YI25" s="52">
        <f>SUMIFS(Raw!$I:$I, Raw!$A:$A, Dispositions!YI$14, Raw!$F:$F, Dispositions!$C25, Raw!$H:$H, "E03")</f>
        <v>0</v>
      </c>
      <c r="YJ25" s="53">
        <f>SUMIFS(Raw!$I:$I, Raw!$A:$A, Dispositions!YJ$14, Raw!$F:$F, Dispositions!$C25, Raw!$H:$H, "E03")</f>
        <v>0</v>
      </c>
      <c r="YL25" s="51">
        <f>SUMIFS(Raw!$I:$I, Raw!$A:$A, Dispositions!YL$14, Raw!$F:$F, Dispositions!$C25, Raw!$H:$H, "E05")</f>
        <v>0</v>
      </c>
      <c r="YM25" s="52">
        <f>SUMIFS(Raw!$I:$I, Raw!$A:$A, Dispositions!YM$14, Raw!$F:$F, Dispositions!$C25, Raw!$H:$H, "E05")</f>
        <v>0</v>
      </c>
      <c r="YN25" s="52">
        <f>SUMIFS(Raw!$I:$I, Raw!$A:$A, Dispositions!YN$14, Raw!$F:$F, Dispositions!$C25, Raw!$H:$H, "E05")</f>
        <v>0</v>
      </c>
      <c r="YO25" s="52">
        <f>SUMIFS(Raw!$I:$I, Raw!$A:$A, Dispositions!YO$14, Raw!$F:$F, Dispositions!$C25, Raw!$H:$H, "E05")</f>
        <v>0</v>
      </c>
      <c r="YP25" s="52">
        <f>SUMIFS(Raw!$I:$I, Raw!$A:$A, Dispositions!YP$14, Raw!$F:$F, Dispositions!$C25, Raw!$H:$H, "E05")</f>
        <v>0</v>
      </c>
      <c r="YQ25" s="52">
        <f>SUMIFS(Raw!$I:$I, Raw!$A:$A, Dispositions!YQ$14, Raw!$F:$F, Dispositions!$C25, Raw!$H:$H, "E05")</f>
        <v>0</v>
      </c>
      <c r="YR25" s="53">
        <f>SUMIFS(Raw!$I:$I, Raw!$A:$A, Dispositions!YR$14, Raw!$F:$F, Dispositions!$C25, Raw!$H:$H, "E05")</f>
        <v>0</v>
      </c>
      <c r="YT25" s="51">
        <f>SUMIFS(Raw!$I:$I, Raw!$A:$A, Dispositions!YT$14, Raw!$F:$F, Dispositions!$C25, Raw!$H:$H, "E12")</f>
        <v>0</v>
      </c>
      <c r="YU25" s="52">
        <f>SUMIFS(Raw!$I:$I, Raw!$A:$A, Dispositions!YU$14, Raw!$F:$F, Dispositions!$C25, Raw!$H:$H, "E12")</f>
        <v>0</v>
      </c>
      <c r="YV25" s="52">
        <f>SUMIFS(Raw!$I:$I, Raw!$A:$A, Dispositions!YV$14, Raw!$F:$F, Dispositions!$C25, Raw!$H:$H, "E12")</f>
        <v>0</v>
      </c>
      <c r="YW25" s="52">
        <f>SUMIFS(Raw!$I:$I, Raw!$A:$A, Dispositions!YW$14, Raw!$F:$F, Dispositions!$C25, Raw!$H:$H, "E12")</f>
        <v>0</v>
      </c>
      <c r="YX25" s="52">
        <f>SUMIFS(Raw!$I:$I, Raw!$A:$A, Dispositions!YX$14, Raw!$F:$F, Dispositions!$C25, Raw!$H:$H, "E12")</f>
        <v>0</v>
      </c>
      <c r="YY25" s="52">
        <f>SUMIFS(Raw!$I:$I, Raw!$A:$A, Dispositions!YY$14, Raw!$F:$F, Dispositions!$C25, Raw!$H:$H, "E12")</f>
        <v>0</v>
      </c>
      <c r="YZ25" s="53">
        <f>SUMIFS(Raw!$I:$I, Raw!$A:$A, Dispositions!YZ$14, Raw!$F:$F, Dispositions!$C25, Raw!$H:$H, "E12")</f>
        <v>0</v>
      </c>
      <c r="ZB25" s="51">
        <f>SUMIFS(Raw!$I:$I, Raw!$A:$A, Dispositions!ZB$14, Raw!$F:$F, Dispositions!$C25, Raw!$H:$H, "E13")</f>
        <v>0</v>
      </c>
      <c r="ZC25" s="52">
        <f>SUMIFS(Raw!$I:$I, Raw!$A:$A, Dispositions!ZC$14, Raw!$F:$F, Dispositions!$C25, Raw!$H:$H, "E13")</f>
        <v>0</v>
      </c>
      <c r="ZD25" s="52">
        <f>SUMIFS(Raw!$I:$I, Raw!$A:$A, Dispositions!ZD$14, Raw!$F:$F, Dispositions!$C25, Raw!$H:$H, "E13")</f>
        <v>0</v>
      </c>
      <c r="ZE25" s="52">
        <f>SUMIFS(Raw!$I:$I, Raw!$A:$A, Dispositions!ZE$14, Raw!$F:$F, Dispositions!$C25, Raw!$H:$H, "E13")</f>
        <v>0</v>
      </c>
      <c r="ZF25" s="52">
        <f>SUMIFS(Raw!$I:$I, Raw!$A:$A, Dispositions!ZF$14, Raw!$F:$F, Dispositions!$C25, Raw!$H:$H, "E13")</f>
        <v>0</v>
      </c>
      <c r="ZG25" s="52">
        <f>SUMIFS(Raw!$I:$I, Raw!$A:$A, Dispositions!ZG$14, Raw!$F:$F, Dispositions!$C25, Raw!$H:$H, "E13")</f>
        <v>0</v>
      </c>
      <c r="ZH25" s="53">
        <f>SUMIFS(Raw!$I:$I, Raw!$A:$A, Dispositions!ZH$14, Raw!$F:$F, Dispositions!$C25, Raw!$H:$H, "E13")</f>
        <v>0</v>
      </c>
      <c r="ZJ25" s="51">
        <f>SUMIFS(Raw!$I:$I, Raw!$A:$A, Dispositions!ZJ$14, Raw!$F:$F, Dispositions!$C25, Raw!$H:$H, "E14")</f>
        <v>0</v>
      </c>
      <c r="ZK25" s="52">
        <f>SUMIFS(Raw!$I:$I, Raw!$A:$A, Dispositions!ZK$14, Raw!$F:$F, Dispositions!$C25, Raw!$H:$H, "E14")</f>
        <v>0</v>
      </c>
      <c r="ZL25" s="52">
        <f>SUMIFS(Raw!$I:$I, Raw!$A:$A, Dispositions!ZL$14, Raw!$F:$F, Dispositions!$C25, Raw!$H:$H, "E14")</f>
        <v>0</v>
      </c>
      <c r="ZM25" s="52">
        <f>SUMIFS(Raw!$I:$I, Raw!$A:$A, Dispositions!ZM$14, Raw!$F:$F, Dispositions!$C25, Raw!$H:$H, "E14")</f>
        <v>0</v>
      </c>
      <c r="ZN25" s="52">
        <f>SUMIFS(Raw!$I:$I, Raw!$A:$A, Dispositions!ZN$14, Raw!$F:$F, Dispositions!$C25, Raw!$H:$H, "E14")</f>
        <v>0</v>
      </c>
      <c r="ZO25" s="52">
        <f>SUMIFS(Raw!$I:$I, Raw!$A:$A, Dispositions!ZO$14, Raw!$F:$F, Dispositions!$C25, Raw!$H:$H, "E14")</f>
        <v>0</v>
      </c>
      <c r="ZP25" s="53">
        <f>SUMIFS(Raw!$I:$I, Raw!$A:$A, Dispositions!ZP$14, Raw!$F:$F, Dispositions!$C25, Raw!$H:$H, "E14")</f>
        <v>0</v>
      </c>
      <c r="ZR25" s="51">
        <f>SUMIFS(Raw!$I:$I, Raw!$A:$A, Dispositions!ZR$14, Raw!$F:$F, Dispositions!$C25, Raw!$H:$H, "E15")</f>
        <v>0</v>
      </c>
      <c r="ZS25" s="52">
        <f>SUMIFS(Raw!$I:$I, Raw!$A:$A, Dispositions!ZS$14, Raw!$F:$F, Dispositions!$C25, Raw!$H:$H, "E15")</f>
        <v>0</v>
      </c>
      <c r="ZT25" s="52">
        <f>SUMIFS(Raw!$I:$I, Raw!$A:$A, Dispositions!ZT$14, Raw!$F:$F, Dispositions!$C25, Raw!$H:$H, "E15")</f>
        <v>0</v>
      </c>
      <c r="ZU25" s="52">
        <f>SUMIFS(Raw!$I:$I, Raw!$A:$A, Dispositions!ZU$14, Raw!$F:$F, Dispositions!$C25, Raw!$H:$H, "E15")</f>
        <v>0</v>
      </c>
      <c r="ZV25" s="52">
        <f>SUMIFS(Raw!$I:$I, Raw!$A:$A, Dispositions!ZV$14, Raw!$F:$F, Dispositions!$C25, Raw!$H:$H, "E15")</f>
        <v>0</v>
      </c>
      <c r="ZW25" s="52">
        <f>SUMIFS(Raw!$I:$I, Raw!$A:$A, Dispositions!ZW$14, Raw!$F:$F, Dispositions!$C25, Raw!$H:$H, "E15")</f>
        <v>0</v>
      </c>
      <c r="ZX25" s="53">
        <f>SUMIFS(Raw!$I:$I, Raw!$A:$A, Dispositions!ZX$14, Raw!$F:$F, Dispositions!$C25, Raw!$H:$H, "E15")</f>
        <v>0</v>
      </c>
      <c r="ZZ25" s="51">
        <f>SUMIFS(Raw!$I:$I, Raw!$A:$A, Dispositions!ZZ$14, Raw!$F:$F, Dispositions!$C25, Raw!$H:$H, "E16")</f>
        <v>0</v>
      </c>
      <c r="AAA25" s="52">
        <f>SUMIFS(Raw!$I:$I, Raw!$A:$A, Dispositions!AAA$14, Raw!$F:$F, Dispositions!$C25, Raw!$H:$H, "E16")</f>
        <v>0</v>
      </c>
      <c r="AAB25" s="52">
        <f>SUMIFS(Raw!$I:$I, Raw!$A:$A, Dispositions!AAB$14, Raw!$F:$F, Dispositions!$C25, Raw!$H:$H, "E16")</f>
        <v>0</v>
      </c>
      <c r="AAC25" s="52">
        <f>SUMIFS(Raw!$I:$I, Raw!$A:$A, Dispositions!AAC$14, Raw!$F:$F, Dispositions!$C25, Raw!$H:$H, "E16")</f>
        <v>0</v>
      </c>
      <c r="AAD25" s="52">
        <f>SUMIFS(Raw!$I:$I, Raw!$A:$A, Dispositions!AAD$14, Raw!$F:$F, Dispositions!$C25, Raw!$H:$H, "E16")</f>
        <v>0</v>
      </c>
      <c r="AAE25" s="52">
        <f>SUMIFS(Raw!$I:$I, Raw!$A:$A, Dispositions!AAE$14, Raw!$F:$F, Dispositions!$C25, Raw!$H:$H, "E16")</f>
        <v>0</v>
      </c>
      <c r="AAF25" s="53">
        <f>SUMIFS(Raw!$I:$I, Raw!$A:$A, Dispositions!AAF$14, Raw!$F:$F, Dispositions!$C25, Raw!$H:$H, "E16")</f>
        <v>0</v>
      </c>
      <c r="AAH25" s="51">
        <f>SUMIFS(Raw!$I:$I, Raw!$A:$A, Dispositions!AAH$14, Raw!$F:$F, Dispositions!$C25, Raw!$H:$H, "E18")</f>
        <v>0</v>
      </c>
      <c r="AAI25" s="52">
        <f>SUMIFS(Raw!$I:$I, Raw!$A:$A, Dispositions!AAI$14, Raw!$F:$F, Dispositions!$C25, Raw!$H:$H, "E18")</f>
        <v>0</v>
      </c>
      <c r="AAJ25" s="52">
        <f>SUMIFS(Raw!$I:$I, Raw!$A:$A, Dispositions!AAJ$14, Raw!$F:$F, Dispositions!$C25, Raw!$H:$H, "E18")</f>
        <v>0</v>
      </c>
      <c r="AAK25" s="52">
        <f>SUMIFS(Raw!$I:$I, Raw!$A:$A, Dispositions!AAK$14, Raw!$F:$F, Dispositions!$C25, Raw!$H:$H, "E18")</f>
        <v>0</v>
      </c>
      <c r="AAL25" s="52">
        <f>SUMIFS(Raw!$I:$I, Raw!$A:$A, Dispositions!AAL$14, Raw!$F:$F, Dispositions!$C25, Raw!$H:$H, "E18")</f>
        <v>0</v>
      </c>
      <c r="AAM25" s="52">
        <f>SUMIFS(Raw!$I:$I, Raw!$A:$A, Dispositions!AAM$14, Raw!$F:$F, Dispositions!$C25, Raw!$H:$H, "E18")</f>
        <v>0</v>
      </c>
      <c r="AAN25" s="53">
        <f>SUMIFS(Raw!$I:$I, Raw!$A:$A, Dispositions!AAN$14, Raw!$F:$F, Dispositions!$C25, Raw!$H:$H, "E18")</f>
        <v>0</v>
      </c>
      <c r="AAP25" s="51">
        <f>SUMIFS(Raw!$I:$I, Raw!$A:$A, Dispositions!AAP$14, Raw!$F:$F, Dispositions!$C25, Raw!$H:$H, "E34")</f>
        <v>0</v>
      </c>
      <c r="AAQ25" s="52">
        <f>SUMIFS(Raw!$I:$I, Raw!$A:$A, Dispositions!AAQ$14, Raw!$F:$F, Dispositions!$C25, Raw!$H:$H, "E34")</f>
        <v>0</v>
      </c>
      <c r="AAR25" s="52">
        <f>SUMIFS(Raw!$I:$I, Raw!$A:$A, Dispositions!AAR$14, Raw!$F:$F, Dispositions!$C25, Raw!$H:$H, "E34")</f>
        <v>0</v>
      </c>
      <c r="AAS25" s="52">
        <f>SUMIFS(Raw!$I:$I, Raw!$A:$A, Dispositions!AAS$14, Raw!$F:$F, Dispositions!$C25, Raw!$H:$H, "E34")</f>
        <v>0</v>
      </c>
      <c r="AAT25" s="52">
        <f>SUMIFS(Raw!$I:$I, Raw!$A:$A, Dispositions!AAT$14, Raw!$F:$F, Dispositions!$C25, Raw!$H:$H, "E34")</f>
        <v>0</v>
      </c>
      <c r="AAU25" s="52">
        <f>SUMIFS(Raw!$I:$I, Raw!$A:$A, Dispositions!AAU$14, Raw!$F:$F, Dispositions!$C25, Raw!$H:$H, "E34")</f>
        <v>0</v>
      </c>
      <c r="AAV25" s="53">
        <f>SUMIFS(Raw!$I:$I, Raw!$A:$A, Dispositions!AAV$14, Raw!$F:$F, Dispositions!$C25, Raw!$H:$H, "E34")</f>
        <v>0</v>
      </c>
      <c r="AAX25" s="51">
        <f>SUMIFS(Raw!$I:$I, Raw!$A:$A, Dispositions!AAX$14, Raw!$F:$F, Dispositions!$C25, Raw!$H:$H, "E02")</f>
        <v>0</v>
      </c>
      <c r="AAY25" s="52">
        <f>SUMIFS(Raw!$I:$I, Raw!$A:$A, Dispositions!AAY$14, Raw!$F:$F, Dispositions!$C25, Raw!$H:$H, "E02")</f>
        <v>0</v>
      </c>
      <c r="AAZ25" s="52">
        <f>SUMIFS(Raw!$I:$I, Raw!$A:$A, Dispositions!AAZ$14, Raw!$F:$F, Dispositions!$C25, Raw!$H:$H, "E02")</f>
        <v>0</v>
      </c>
      <c r="ABA25" s="52">
        <f>SUMIFS(Raw!$I:$I, Raw!$A:$A, Dispositions!ABA$14, Raw!$F:$F, Dispositions!$C25, Raw!$H:$H, "E02")</f>
        <v>0</v>
      </c>
      <c r="ABB25" s="52">
        <f>SUMIFS(Raw!$I:$I, Raw!$A:$A, Dispositions!ABB$14, Raw!$F:$F, Dispositions!$C25, Raw!$H:$H, "E02")</f>
        <v>0</v>
      </c>
      <c r="ABC25" s="52">
        <f>SUMIFS(Raw!$I:$I, Raw!$A:$A, Dispositions!ABC$14, Raw!$F:$F, Dispositions!$C25, Raw!$H:$H, "E02")</f>
        <v>0</v>
      </c>
      <c r="ABD25" s="53">
        <f>SUMIFS(Raw!$I:$I, Raw!$A:$A, Dispositions!ABD$14, Raw!$F:$F, Dispositions!$C25, Raw!$H:$H, "E02")</f>
        <v>0</v>
      </c>
      <c r="ABF25" s="51">
        <f>SUMIFS(Raw!$I:$I, Raw!$A:$A, Dispositions!ABF$14, Raw!$F:$F, Dispositions!$C25, Raw!$H:$H, "E03")</f>
        <v>0</v>
      </c>
      <c r="ABG25" s="52">
        <f>SUMIFS(Raw!$I:$I, Raw!$A:$A, Dispositions!ABG$14, Raw!$F:$F, Dispositions!$C25, Raw!$H:$H, "E03")</f>
        <v>0</v>
      </c>
      <c r="ABH25" s="52">
        <f>SUMIFS(Raw!$I:$I, Raw!$A:$A, Dispositions!ABH$14, Raw!$F:$F, Dispositions!$C25, Raw!$H:$H, "E03")</f>
        <v>0</v>
      </c>
      <c r="ABI25" s="52">
        <f>SUMIFS(Raw!$I:$I, Raw!$A:$A, Dispositions!ABI$14, Raw!$F:$F, Dispositions!$C25, Raw!$H:$H, "E03")</f>
        <v>0</v>
      </c>
      <c r="ABJ25" s="52">
        <f>SUMIFS(Raw!$I:$I, Raw!$A:$A, Dispositions!ABJ$14, Raw!$F:$F, Dispositions!$C25, Raw!$H:$H, "E03")</f>
        <v>0</v>
      </c>
      <c r="ABK25" s="52">
        <f>SUMIFS(Raw!$I:$I, Raw!$A:$A, Dispositions!ABK$14, Raw!$F:$F, Dispositions!$C25, Raw!$H:$H, "E03")</f>
        <v>0</v>
      </c>
      <c r="ABL25" s="53">
        <f>SUMIFS(Raw!$I:$I, Raw!$A:$A, Dispositions!ABL$14, Raw!$F:$F, Dispositions!$C25, Raw!$H:$H, "E03")</f>
        <v>0</v>
      </c>
      <c r="ABN25" s="51">
        <f>SUMIFS(Raw!$I:$I, Raw!$A:$A, Dispositions!ABN$14, Raw!$F:$F, Dispositions!$C25, Raw!$H:$H, "E05")</f>
        <v>0</v>
      </c>
      <c r="ABO25" s="52">
        <f>SUMIFS(Raw!$I:$I, Raw!$A:$A, Dispositions!ABO$14, Raw!$F:$F, Dispositions!$C25, Raw!$H:$H, "E05")</f>
        <v>0</v>
      </c>
      <c r="ABP25" s="52">
        <f>SUMIFS(Raw!$I:$I, Raw!$A:$A, Dispositions!ABP$14, Raw!$F:$F, Dispositions!$C25, Raw!$H:$H, "E05")</f>
        <v>0</v>
      </c>
      <c r="ABQ25" s="52">
        <f>SUMIFS(Raw!$I:$I, Raw!$A:$A, Dispositions!ABQ$14, Raw!$F:$F, Dispositions!$C25, Raw!$H:$H, "E05")</f>
        <v>0</v>
      </c>
      <c r="ABR25" s="52">
        <f>SUMIFS(Raw!$I:$I, Raw!$A:$A, Dispositions!ABR$14, Raw!$F:$F, Dispositions!$C25, Raw!$H:$H, "E05")</f>
        <v>0</v>
      </c>
      <c r="ABS25" s="52">
        <f>SUMIFS(Raw!$I:$I, Raw!$A:$A, Dispositions!ABS$14, Raw!$F:$F, Dispositions!$C25, Raw!$H:$H, "E05")</f>
        <v>0</v>
      </c>
      <c r="ABT25" s="53">
        <f>SUMIFS(Raw!$I:$I, Raw!$A:$A, Dispositions!ABT$14, Raw!$F:$F, Dispositions!$C25, Raw!$H:$H, "E05")</f>
        <v>0</v>
      </c>
      <c r="ABV25" s="51">
        <f>SUMIFS(Raw!$I:$I, Raw!$A:$A, Dispositions!ABV$14, Raw!$F:$F, Dispositions!$C25, Raw!$H:$H, "E12")</f>
        <v>0</v>
      </c>
      <c r="ABW25" s="52">
        <f>SUMIFS(Raw!$I:$I, Raw!$A:$A, Dispositions!ABW$14, Raw!$F:$F, Dispositions!$C25, Raw!$H:$H, "E12")</f>
        <v>0</v>
      </c>
      <c r="ABX25" s="52">
        <f>SUMIFS(Raw!$I:$I, Raw!$A:$A, Dispositions!ABX$14, Raw!$F:$F, Dispositions!$C25, Raw!$H:$H, "E12")</f>
        <v>0</v>
      </c>
      <c r="ABY25" s="52">
        <f>SUMIFS(Raw!$I:$I, Raw!$A:$A, Dispositions!ABY$14, Raw!$F:$F, Dispositions!$C25, Raw!$H:$H, "E12")</f>
        <v>0</v>
      </c>
      <c r="ABZ25" s="52">
        <f>SUMIFS(Raw!$I:$I, Raw!$A:$A, Dispositions!ABZ$14, Raw!$F:$F, Dispositions!$C25, Raw!$H:$H, "E12")</f>
        <v>0</v>
      </c>
      <c r="ACA25" s="52">
        <f>SUMIFS(Raw!$I:$I, Raw!$A:$A, Dispositions!ACA$14, Raw!$F:$F, Dispositions!$C25, Raw!$H:$H, "E12")</f>
        <v>0</v>
      </c>
      <c r="ACB25" s="53">
        <f>SUMIFS(Raw!$I:$I, Raw!$A:$A, Dispositions!ACB$14, Raw!$F:$F, Dispositions!$C25, Raw!$H:$H, "E12")</f>
        <v>0</v>
      </c>
      <c r="ACD25" s="51">
        <f>SUMIFS(Raw!$I:$I, Raw!$A:$A, Dispositions!ACD$14, Raw!$F:$F, Dispositions!$C25, Raw!$H:$H, "E13")</f>
        <v>0</v>
      </c>
      <c r="ACE25" s="52">
        <f>SUMIFS(Raw!$I:$I, Raw!$A:$A, Dispositions!ACE$14, Raw!$F:$F, Dispositions!$C25, Raw!$H:$H, "E13")</f>
        <v>0</v>
      </c>
      <c r="ACF25" s="52">
        <f>SUMIFS(Raw!$I:$I, Raw!$A:$A, Dispositions!ACF$14, Raw!$F:$F, Dispositions!$C25, Raw!$H:$H, "E13")</f>
        <v>0</v>
      </c>
      <c r="ACG25" s="52">
        <f>SUMIFS(Raw!$I:$I, Raw!$A:$A, Dispositions!ACG$14, Raw!$F:$F, Dispositions!$C25, Raw!$H:$H, "E13")</f>
        <v>0</v>
      </c>
      <c r="ACH25" s="52">
        <f>SUMIFS(Raw!$I:$I, Raw!$A:$A, Dispositions!ACH$14, Raw!$F:$F, Dispositions!$C25, Raw!$H:$H, "E13")</f>
        <v>0</v>
      </c>
      <c r="ACI25" s="52">
        <f>SUMIFS(Raw!$I:$I, Raw!$A:$A, Dispositions!ACI$14, Raw!$F:$F, Dispositions!$C25, Raw!$H:$H, "E13")</f>
        <v>0</v>
      </c>
      <c r="ACJ25" s="53">
        <f>SUMIFS(Raw!$I:$I, Raw!$A:$A, Dispositions!ACJ$14, Raw!$F:$F, Dispositions!$C25, Raw!$H:$H, "E13")</f>
        <v>0</v>
      </c>
      <c r="ACL25" s="51">
        <f>SUMIFS(Raw!$I:$I, Raw!$A:$A, Dispositions!ACL$14, Raw!$F:$F, Dispositions!$C25, Raw!$H:$H, "E14")</f>
        <v>0</v>
      </c>
      <c r="ACM25" s="52">
        <f>SUMIFS(Raw!$I:$I, Raw!$A:$A, Dispositions!ACM$14, Raw!$F:$F, Dispositions!$C25, Raw!$H:$H, "E14")</f>
        <v>0</v>
      </c>
      <c r="ACN25" s="52">
        <f>SUMIFS(Raw!$I:$I, Raw!$A:$A, Dispositions!ACN$14, Raw!$F:$F, Dispositions!$C25, Raw!$H:$H, "E14")</f>
        <v>0</v>
      </c>
      <c r="ACO25" s="52">
        <f>SUMIFS(Raw!$I:$I, Raw!$A:$A, Dispositions!ACO$14, Raw!$F:$F, Dispositions!$C25, Raw!$H:$H, "E14")</f>
        <v>0</v>
      </c>
      <c r="ACP25" s="52">
        <f>SUMIFS(Raw!$I:$I, Raw!$A:$A, Dispositions!ACP$14, Raw!$F:$F, Dispositions!$C25, Raw!$H:$H, "E14")</f>
        <v>0</v>
      </c>
      <c r="ACQ25" s="52">
        <f>SUMIFS(Raw!$I:$I, Raw!$A:$A, Dispositions!ACQ$14, Raw!$F:$F, Dispositions!$C25, Raw!$H:$H, "E14")</f>
        <v>0</v>
      </c>
      <c r="ACR25" s="53">
        <f>SUMIFS(Raw!$I:$I, Raw!$A:$A, Dispositions!ACR$14, Raw!$F:$F, Dispositions!$C25, Raw!$H:$H, "E14")</f>
        <v>0</v>
      </c>
      <c r="ACT25" s="51">
        <f>SUMIFS(Raw!$I:$I, Raw!$A:$A, Dispositions!ACT$14, Raw!$F:$F, Dispositions!$C25, Raw!$H:$H, "E15")</f>
        <v>0</v>
      </c>
      <c r="ACU25" s="52">
        <f>SUMIFS(Raw!$I:$I, Raw!$A:$A, Dispositions!ACU$14, Raw!$F:$F, Dispositions!$C25, Raw!$H:$H, "E15")</f>
        <v>0</v>
      </c>
      <c r="ACV25" s="52">
        <f>SUMIFS(Raw!$I:$I, Raw!$A:$A, Dispositions!ACV$14, Raw!$F:$F, Dispositions!$C25, Raw!$H:$H, "E15")</f>
        <v>0</v>
      </c>
      <c r="ACW25" s="52">
        <f>SUMIFS(Raw!$I:$I, Raw!$A:$A, Dispositions!ACW$14, Raw!$F:$F, Dispositions!$C25, Raw!$H:$H, "E15")</f>
        <v>0</v>
      </c>
      <c r="ACX25" s="52">
        <f>SUMIFS(Raw!$I:$I, Raw!$A:$A, Dispositions!ACX$14, Raw!$F:$F, Dispositions!$C25, Raw!$H:$H, "E15")</f>
        <v>0</v>
      </c>
      <c r="ACY25" s="52">
        <f>SUMIFS(Raw!$I:$I, Raw!$A:$A, Dispositions!ACY$14, Raw!$F:$F, Dispositions!$C25, Raw!$H:$H, "E15")</f>
        <v>0</v>
      </c>
      <c r="ACZ25" s="53">
        <f>SUMIFS(Raw!$I:$I, Raw!$A:$A, Dispositions!ACZ$14, Raw!$F:$F, Dispositions!$C25, Raw!$H:$H, "E15")</f>
        <v>0</v>
      </c>
      <c r="ADB25" s="51">
        <f>SUMIFS(Raw!$I:$I, Raw!$A:$A, Dispositions!ADB$14, Raw!$F:$F, Dispositions!$C25, Raw!$H:$H, "E16")</f>
        <v>0</v>
      </c>
      <c r="ADC25" s="52">
        <f>SUMIFS(Raw!$I:$I, Raw!$A:$A, Dispositions!ADC$14, Raw!$F:$F, Dispositions!$C25, Raw!$H:$H, "E16")</f>
        <v>0</v>
      </c>
      <c r="ADD25" s="52">
        <f>SUMIFS(Raw!$I:$I, Raw!$A:$A, Dispositions!ADD$14, Raw!$F:$F, Dispositions!$C25, Raw!$H:$H, "E16")</f>
        <v>0</v>
      </c>
      <c r="ADE25" s="52">
        <f>SUMIFS(Raw!$I:$I, Raw!$A:$A, Dispositions!ADE$14, Raw!$F:$F, Dispositions!$C25, Raw!$H:$H, "E16")</f>
        <v>0</v>
      </c>
      <c r="ADF25" s="52">
        <f>SUMIFS(Raw!$I:$I, Raw!$A:$A, Dispositions!ADF$14, Raw!$F:$F, Dispositions!$C25, Raw!$H:$H, "E16")</f>
        <v>0</v>
      </c>
      <c r="ADG25" s="52">
        <f>SUMIFS(Raw!$I:$I, Raw!$A:$A, Dispositions!ADG$14, Raw!$F:$F, Dispositions!$C25, Raw!$H:$H, "E16")</f>
        <v>0</v>
      </c>
      <c r="ADH25" s="53">
        <f>SUMIFS(Raw!$I:$I, Raw!$A:$A, Dispositions!ADH$14, Raw!$F:$F, Dispositions!$C25, Raw!$H:$H, "E16")</f>
        <v>0</v>
      </c>
      <c r="ADJ25" s="51">
        <f>SUMIFS(Raw!$I:$I, Raw!$A:$A, Dispositions!ADJ$14, Raw!$F:$F, Dispositions!$C25, Raw!$H:$H, "E18")</f>
        <v>0</v>
      </c>
      <c r="ADK25" s="52">
        <f>SUMIFS(Raw!$I:$I, Raw!$A:$A, Dispositions!ADK$14, Raw!$F:$F, Dispositions!$C25, Raw!$H:$H, "E18")</f>
        <v>0</v>
      </c>
      <c r="ADL25" s="52">
        <f>SUMIFS(Raw!$I:$I, Raw!$A:$A, Dispositions!ADL$14, Raw!$F:$F, Dispositions!$C25, Raw!$H:$H, "E18")</f>
        <v>0</v>
      </c>
      <c r="ADM25" s="52">
        <f>SUMIFS(Raw!$I:$I, Raw!$A:$A, Dispositions!ADM$14, Raw!$F:$F, Dispositions!$C25, Raw!$H:$H, "E18")</f>
        <v>0</v>
      </c>
      <c r="ADN25" s="52">
        <f>SUMIFS(Raw!$I:$I, Raw!$A:$A, Dispositions!ADN$14, Raw!$F:$F, Dispositions!$C25, Raw!$H:$H, "E18")</f>
        <v>0</v>
      </c>
      <c r="ADO25" s="52">
        <f>SUMIFS(Raw!$I:$I, Raw!$A:$A, Dispositions!ADO$14, Raw!$F:$F, Dispositions!$C25, Raw!$H:$H, "E18")</f>
        <v>0</v>
      </c>
      <c r="ADP25" s="53">
        <f>SUMIFS(Raw!$I:$I, Raw!$A:$A, Dispositions!ADP$14, Raw!$F:$F, Dispositions!$C25, Raw!$H:$H, "E18")</f>
        <v>0</v>
      </c>
      <c r="ADR25" s="51">
        <f>SUMIFS(Raw!$I:$I, Raw!$A:$A, Dispositions!ADR$14, Raw!$F:$F, Dispositions!$C25, Raw!$H:$H, "E34")</f>
        <v>0</v>
      </c>
      <c r="ADS25" s="52">
        <f>SUMIFS(Raw!$I:$I, Raw!$A:$A, Dispositions!ADS$14, Raw!$F:$F, Dispositions!$C25, Raw!$H:$H, "E34")</f>
        <v>0</v>
      </c>
      <c r="ADT25" s="52">
        <f>SUMIFS(Raw!$I:$I, Raw!$A:$A, Dispositions!ADT$14, Raw!$F:$F, Dispositions!$C25, Raw!$H:$H, "E34")</f>
        <v>0</v>
      </c>
      <c r="ADU25" s="52">
        <f>SUMIFS(Raw!$I:$I, Raw!$A:$A, Dispositions!ADU$14, Raw!$F:$F, Dispositions!$C25, Raw!$H:$H, "E34")</f>
        <v>0</v>
      </c>
      <c r="ADV25" s="52">
        <f>SUMIFS(Raw!$I:$I, Raw!$A:$A, Dispositions!ADV$14, Raw!$F:$F, Dispositions!$C25, Raw!$H:$H, "E34")</f>
        <v>0</v>
      </c>
      <c r="ADW25" s="52">
        <f>SUMIFS(Raw!$I:$I, Raw!$A:$A, Dispositions!ADW$14, Raw!$F:$F, Dispositions!$C25, Raw!$H:$H, "E34")</f>
        <v>0</v>
      </c>
      <c r="ADX25" s="53">
        <f>SUMIFS(Raw!$I:$I, Raw!$A:$A, Dispositions!ADX$14, Raw!$F:$F, Dispositions!$C25, Raw!$H:$H, "E34")</f>
        <v>0</v>
      </c>
      <c r="ADZ25" s="51">
        <f>SUMIFS(Raw!$I:$I, Raw!$A:$A, Dispositions!ADZ$14, Raw!$F:$F, Dispositions!$C25, Raw!$H:$H, "E02")</f>
        <v>0</v>
      </c>
      <c r="AEA25" s="52">
        <f>SUMIFS(Raw!$I:$I, Raw!$A:$A, Dispositions!AEA$14, Raw!$F:$F, Dispositions!$C25, Raw!$H:$H, "E02")</f>
        <v>0</v>
      </c>
      <c r="AEB25" s="52">
        <f>SUMIFS(Raw!$I:$I, Raw!$A:$A, Dispositions!AEB$14, Raw!$F:$F, Dispositions!$C25, Raw!$H:$H, "E02")</f>
        <v>0</v>
      </c>
      <c r="AEC25" s="52">
        <f>SUMIFS(Raw!$I:$I, Raw!$A:$A, Dispositions!AEC$14, Raw!$F:$F, Dispositions!$C25, Raw!$H:$H, "E02")</f>
        <v>0</v>
      </c>
      <c r="AED25" s="52">
        <f>SUMIFS(Raw!$I:$I, Raw!$A:$A, Dispositions!AED$14, Raw!$F:$F, Dispositions!$C25, Raw!$H:$H, "E02")</f>
        <v>0</v>
      </c>
      <c r="AEE25" s="52">
        <f>SUMIFS(Raw!$I:$I, Raw!$A:$A, Dispositions!AEE$14, Raw!$F:$F, Dispositions!$C25, Raw!$H:$H, "E02")</f>
        <v>0</v>
      </c>
      <c r="AEF25" s="53">
        <f>SUMIFS(Raw!$I:$I, Raw!$A:$A, Dispositions!AEF$14, Raw!$F:$F, Dispositions!$C25, Raw!$H:$H, "E02")</f>
        <v>0</v>
      </c>
      <c r="AEH25" s="51">
        <f>SUMIFS(Raw!$I:$I, Raw!$A:$A, Dispositions!AEH$14, Raw!$F:$F, Dispositions!$C25, Raw!$H:$H, "E03")</f>
        <v>0</v>
      </c>
      <c r="AEI25" s="52">
        <f>SUMIFS(Raw!$I:$I, Raw!$A:$A, Dispositions!AEI$14, Raw!$F:$F, Dispositions!$C25, Raw!$H:$H, "E03")</f>
        <v>0</v>
      </c>
      <c r="AEJ25" s="52">
        <f>SUMIFS(Raw!$I:$I, Raw!$A:$A, Dispositions!AEJ$14, Raw!$F:$F, Dispositions!$C25, Raw!$H:$H, "E03")</f>
        <v>0</v>
      </c>
      <c r="AEK25" s="52">
        <f>SUMIFS(Raw!$I:$I, Raw!$A:$A, Dispositions!AEK$14, Raw!$F:$F, Dispositions!$C25, Raw!$H:$H, "E03")</f>
        <v>0</v>
      </c>
      <c r="AEL25" s="52">
        <f>SUMIFS(Raw!$I:$I, Raw!$A:$A, Dispositions!AEL$14, Raw!$F:$F, Dispositions!$C25, Raw!$H:$H, "E03")</f>
        <v>0</v>
      </c>
      <c r="AEM25" s="52">
        <f>SUMIFS(Raw!$I:$I, Raw!$A:$A, Dispositions!AEM$14, Raw!$F:$F, Dispositions!$C25, Raw!$H:$H, "E03")</f>
        <v>0</v>
      </c>
      <c r="AEN25" s="53">
        <f>SUMIFS(Raw!$I:$I, Raw!$A:$A, Dispositions!AEN$14, Raw!$F:$F, Dispositions!$C25, Raw!$H:$H, "E03")</f>
        <v>0</v>
      </c>
      <c r="AEP25" s="51">
        <f>SUMIFS(Raw!$I:$I, Raw!$A:$A, Dispositions!AEP$14, Raw!$F:$F, Dispositions!$C25, Raw!$H:$H, "E05")</f>
        <v>0</v>
      </c>
      <c r="AEQ25" s="52">
        <f>SUMIFS(Raw!$I:$I, Raw!$A:$A, Dispositions!AEQ$14, Raw!$F:$F, Dispositions!$C25, Raw!$H:$H, "E05")</f>
        <v>0</v>
      </c>
      <c r="AER25" s="52">
        <f>SUMIFS(Raw!$I:$I, Raw!$A:$A, Dispositions!AER$14, Raw!$F:$F, Dispositions!$C25, Raw!$H:$H, "E05")</f>
        <v>0</v>
      </c>
      <c r="AES25" s="52">
        <f>SUMIFS(Raw!$I:$I, Raw!$A:$A, Dispositions!AES$14, Raw!$F:$F, Dispositions!$C25, Raw!$H:$H, "E05")</f>
        <v>0</v>
      </c>
      <c r="AET25" s="52">
        <f>SUMIFS(Raw!$I:$I, Raw!$A:$A, Dispositions!AET$14, Raw!$F:$F, Dispositions!$C25, Raw!$H:$H, "E05")</f>
        <v>0</v>
      </c>
      <c r="AEU25" s="52">
        <f>SUMIFS(Raw!$I:$I, Raw!$A:$A, Dispositions!AEU$14, Raw!$F:$F, Dispositions!$C25, Raw!$H:$H, "E05")</f>
        <v>0</v>
      </c>
      <c r="AEV25" s="53">
        <f>SUMIFS(Raw!$I:$I, Raw!$A:$A, Dispositions!AEV$14, Raw!$F:$F, Dispositions!$C25, Raw!$H:$H, "E05")</f>
        <v>0</v>
      </c>
      <c r="AEX25" s="51">
        <f>SUMIFS(Raw!$I:$I, Raw!$A:$A, Dispositions!AEX$14, Raw!$F:$F, Dispositions!$C25, Raw!$H:$H, "E12")</f>
        <v>0</v>
      </c>
      <c r="AEY25" s="52">
        <f>SUMIFS(Raw!$I:$I, Raw!$A:$A, Dispositions!AEY$14, Raw!$F:$F, Dispositions!$C25, Raw!$H:$H, "E12")</f>
        <v>0</v>
      </c>
      <c r="AEZ25" s="52">
        <f>SUMIFS(Raw!$I:$I, Raw!$A:$A, Dispositions!AEZ$14, Raw!$F:$F, Dispositions!$C25, Raw!$H:$H, "E12")</f>
        <v>0</v>
      </c>
      <c r="AFA25" s="52">
        <f>SUMIFS(Raw!$I:$I, Raw!$A:$A, Dispositions!AFA$14, Raw!$F:$F, Dispositions!$C25, Raw!$H:$H, "E12")</f>
        <v>0</v>
      </c>
      <c r="AFB25" s="52">
        <f>SUMIFS(Raw!$I:$I, Raw!$A:$A, Dispositions!AFB$14, Raw!$F:$F, Dispositions!$C25, Raw!$H:$H, "E12")</f>
        <v>0</v>
      </c>
      <c r="AFC25" s="52">
        <f>SUMIFS(Raw!$I:$I, Raw!$A:$A, Dispositions!AFC$14, Raw!$F:$F, Dispositions!$C25, Raw!$H:$H, "E12")</f>
        <v>0</v>
      </c>
      <c r="AFD25" s="53">
        <f>SUMIFS(Raw!$I:$I, Raw!$A:$A, Dispositions!AFD$14, Raw!$F:$F, Dispositions!$C25, Raw!$H:$H, "E12")</f>
        <v>0</v>
      </c>
      <c r="AFF25" s="51">
        <f>SUMIFS(Raw!$I:$I, Raw!$A:$A, Dispositions!AFF$14, Raw!$F:$F, Dispositions!$C25, Raw!$H:$H, "E13")</f>
        <v>0</v>
      </c>
      <c r="AFG25" s="52">
        <f>SUMIFS(Raw!$I:$I, Raw!$A:$A, Dispositions!AFG$14, Raw!$F:$F, Dispositions!$C25, Raw!$H:$H, "E13")</f>
        <v>0</v>
      </c>
      <c r="AFH25" s="52">
        <f>SUMIFS(Raw!$I:$I, Raw!$A:$A, Dispositions!AFH$14, Raw!$F:$F, Dispositions!$C25, Raw!$H:$H, "E13")</f>
        <v>0</v>
      </c>
      <c r="AFI25" s="52">
        <f>SUMIFS(Raw!$I:$I, Raw!$A:$A, Dispositions!AFI$14, Raw!$F:$F, Dispositions!$C25, Raw!$H:$H, "E13")</f>
        <v>0</v>
      </c>
      <c r="AFJ25" s="52">
        <f>SUMIFS(Raw!$I:$I, Raw!$A:$A, Dispositions!AFJ$14, Raw!$F:$F, Dispositions!$C25, Raw!$H:$H, "E13")</f>
        <v>0</v>
      </c>
      <c r="AFK25" s="52">
        <f>SUMIFS(Raw!$I:$I, Raw!$A:$A, Dispositions!AFK$14, Raw!$F:$F, Dispositions!$C25, Raw!$H:$H, "E13")</f>
        <v>0</v>
      </c>
      <c r="AFL25" s="53">
        <f>SUMIFS(Raw!$I:$I, Raw!$A:$A, Dispositions!AFL$14, Raw!$F:$F, Dispositions!$C25, Raw!$H:$H, "E13")</f>
        <v>0</v>
      </c>
      <c r="AFN25" s="51">
        <f>SUMIFS(Raw!$I:$I, Raw!$A:$A, Dispositions!AFN$14, Raw!$F:$F, Dispositions!$C25, Raw!$H:$H, "E14")</f>
        <v>0</v>
      </c>
      <c r="AFO25" s="52">
        <f>SUMIFS(Raw!$I:$I, Raw!$A:$A, Dispositions!AFO$14, Raw!$F:$F, Dispositions!$C25, Raw!$H:$H, "E14")</f>
        <v>0</v>
      </c>
      <c r="AFP25" s="52">
        <f>SUMIFS(Raw!$I:$I, Raw!$A:$A, Dispositions!AFP$14, Raw!$F:$F, Dispositions!$C25, Raw!$H:$H, "E14")</f>
        <v>0</v>
      </c>
      <c r="AFQ25" s="52">
        <f>SUMIFS(Raw!$I:$I, Raw!$A:$A, Dispositions!AFQ$14, Raw!$F:$F, Dispositions!$C25, Raw!$H:$H, "E14")</f>
        <v>0</v>
      </c>
      <c r="AFR25" s="52">
        <f>SUMIFS(Raw!$I:$I, Raw!$A:$A, Dispositions!AFR$14, Raw!$F:$F, Dispositions!$C25, Raw!$H:$H, "E14")</f>
        <v>0</v>
      </c>
      <c r="AFS25" s="52">
        <f>SUMIFS(Raw!$I:$I, Raw!$A:$A, Dispositions!AFS$14, Raw!$F:$F, Dispositions!$C25, Raw!$H:$H, "E14")</f>
        <v>0</v>
      </c>
      <c r="AFT25" s="53">
        <f>SUMIFS(Raw!$I:$I, Raw!$A:$A, Dispositions!AFT$14, Raw!$F:$F, Dispositions!$C25, Raw!$H:$H, "E14")</f>
        <v>0</v>
      </c>
      <c r="AFV25" s="51">
        <f>SUMIFS(Raw!$I:$I, Raw!$A:$A, Dispositions!AFV$14, Raw!$F:$F, Dispositions!$C25, Raw!$H:$H, "E15")</f>
        <v>0</v>
      </c>
      <c r="AFW25" s="52">
        <f>SUMIFS(Raw!$I:$I, Raw!$A:$A, Dispositions!AFW$14, Raw!$F:$F, Dispositions!$C25, Raw!$H:$H, "E15")</f>
        <v>0</v>
      </c>
      <c r="AFX25" s="52">
        <f>SUMIFS(Raw!$I:$I, Raw!$A:$A, Dispositions!AFX$14, Raw!$F:$F, Dispositions!$C25, Raw!$H:$H, "E15")</f>
        <v>0</v>
      </c>
      <c r="AFY25" s="52">
        <f>SUMIFS(Raw!$I:$I, Raw!$A:$A, Dispositions!AFY$14, Raw!$F:$F, Dispositions!$C25, Raw!$H:$H, "E15")</f>
        <v>0</v>
      </c>
      <c r="AFZ25" s="52">
        <f>SUMIFS(Raw!$I:$I, Raw!$A:$A, Dispositions!AFZ$14, Raw!$F:$F, Dispositions!$C25, Raw!$H:$H, "E15")</f>
        <v>0</v>
      </c>
      <c r="AGA25" s="52">
        <f>SUMIFS(Raw!$I:$I, Raw!$A:$A, Dispositions!AGA$14, Raw!$F:$F, Dispositions!$C25, Raw!$H:$H, "E15")</f>
        <v>0</v>
      </c>
      <c r="AGB25" s="53">
        <f>SUMIFS(Raw!$I:$I, Raw!$A:$A, Dispositions!AGB$14, Raw!$F:$F, Dispositions!$C25, Raw!$H:$H, "E15")</f>
        <v>0</v>
      </c>
      <c r="AGD25" s="51">
        <f>SUMIFS(Raw!$I:$I, Raw!$A:$A, Dispositions!AGD$14, Raw!$F:$F, Dispositions!$C25, Raw!$H:$H, "E16")</f>
        <v>0</v>
      </c>
      <c r="AGE25" s="52">
        <f>SUMIFS(Raw!$I:$I, Raw!$A:$A, Dispositions!AGE$14, Raw!$F:$F, Dispositions!$C25, Raw!$H:$H, "E16")</f>
        <v>0</v>
      </c>
      <c r="AGF25" s="52">
        <f>SUMIFS(Raw!$I:$I, Raw!$A:$A, Dispositions!AGF$14, Raw!$F:$F, Dispositions!$C25, Raw!$H:$H, "E16")</f>
        <v>0</v>
      </c>
      <c r="AGG25" s="52">
        <f>SUMIFS(Raw!$I:$I, Raw!$A:$A, Dispositions!AGG$14, Raw!$F:$F, Dispositions!$C25, Raw!$H:$H, "E16")</f>
        <v>0</v>
      </c>
      <c r="AGH25" s="52">
        <f>SUMIFS(Raw!$I:$I, Raw!$A:$A, Dispositions!AGH$14, Raw!$F:$F, Dispositions!$C25, Raw!$H:$H, "E16")</f>
        <v>0</v>
      </c>
      <c r="AGI25" s="52">
        <f>SUMIFS(Raw!$I:$I, Raw!$A:$A, Dispositions!AGI$14, Raw!$F:$F, Dispositions!$C25, Raw!$H:$H, "E16")</f>
        <v>0</v>
      </c>
      <c r="AGJ25" s="53">
        <f>SUMIFS(Raw!$I:$I, Raw!$A:$A, Dispositions!AGJ$14, Raw!$F:$F, Dispositions!$C25, Raw!$H:$H, "E16")</f>
        <v>0</v>
      </c>
      <c r="AGL25" s="51">
        <f>SUMIFS(Raw!$I:$I, Raw!$A:$A, Dispositions!AGL$14, Raw!$F:$F, Dispositions!$C25, Raw!$H:$H, "E18")</f>
        <v>0</v>
      </c>
      <c r="AGM25" s="52">
        <f>SUMIFS(Raw!$I:$I, Raw!$A:$A, Dispositions!AGM$14, Raw!$F:$F, Dispositions!$C25, Raw!$H:$H, "E18")</f>
        <v>0</v>
      </c>
      <c r="AGN25" s="52">
        <f>SUMIFS(Raw!$I:$I, Raw!$A:$A, Dispositions!AGN$14, Raw!$F:$F, Dispositions!$C25, Raw!$H:$H, "E18")</f>
        <v>0</v>
      </c>
      <c r="AGO25" s="52">
        <f>SUMIFS(Raw!$I:$I, Raw!$A:$A, Dispositions!AGO$14, Raw!$F:$F, Dispositions!$C25, Raw!$H:$H, "E18")</f>
        <v>0</v>
      </c>
      <c r="AGP25" s="52">
        <f>SUMIFS(Raw!$I:$I, Raw!$A:$A, Dispositions!AGP$14, Raw!$F:$F, Dispositions!$C25, Raw!$H:$H, "E18")</f>
        <v>0</v>
      </c>
      <c r="AGQ25" s="52">
        <f>SUMIFS(Raw!$I:$I, Raw!$A:$A, Dispositions!AGQ$14, Raw!$F:$F, Dispositions!$C25, Raw!$H:$H, "E18")</f>
        <v>0</v>
      </c>
      <c r="AGR25" s="53">
        <f>SUMIFS(Raw!$I:$I, Raw!$A:$A, Dispositions!AGR$14, Raw!$F:$F, Dispositions!$C25, Raw!$H:$H, "E18")</f>
        <v>0</v>
      </c>
      <c r="AGT25" s="51">
        <f>SUMIFS(Raw!$I:$I, Raw!$A:$A, Dispositions!AGT$14, Raw!$F:$F, Dispositions!$C25, Raw!$H:$H, "E34")</f>
        <v>0</v>
      </c>
      <c r="AGU25" s="52">
        <f>SUMIFS(Raw!$I:$I, Raw!$A:$A, Dispositions!AGU$14, Raw!$F:$F, Dispositions!$C25, Raw!$H:$H, "E34")</f>
        <v>0</v>
      </c>
      <c r="AGV25" s="52">
        <f>SUMIFS(Raw!$I:$I, Raw!$A:$A, Dispositions!AGV$14, Raw!$F:$F, Dispositions!$C25, Raw!$H:$H, "E34")</f>
        <v>0</v>
      </c>
      <c r="AGW25" s="52">
        <f>SUMIFS(Raw!$I:$I, Raw!$A:$A, Dispositions!AGW$14, Raw!$F:$F, Dispositions!$C25, Raw!$H:$H, "E34")</f>
        <v>0</v>
      </c>
      <c r="AGX25" s="52">
        <f>SUMIFS(Raw!$I:$I, Raw!$A:$A, Dispositions!AGX$14, Raw!$F:$F, Dispositions!$C25, Raw!$H:$H, "E34")</f>
        <v>0</v>
      </c>
      <c r="AGY25" s="52">
        <f>SUMIFS(Raw!$I:$I, Raw!$A:$A, Dispositions!AGY$14, Raw!$F:$F, Dispositions!$C25, Raw!$H:$H, "E34")</f>
        <v>0</v>
      </c>
      <c r="AGZ25" s="53">
        <f>SUMIFS(Raw!$I:$I, Raw!$A:$A, Dispositions!AGZ$14, Raw!$F:$F, Dispositions!$C25, Raw!$H:$H, "E34")</f>
        <v>0</v>
      </c>
      <c r="AHB25" s="51">
        <f>SUMIFS(Raw!$I:$I, Raw!$A:$A, Dispositions!AHB$14, Raw!$F:$F, Dispositions!$C25, Raw!$H:$H, "E02")</f>
        <v>0</v>
      </c>
      <c r="AHC25" s="52">
        <f>SUMIFS(Raw!$I:$I, Raw!$A:$A, Dispositions!AHC$14, Raw!$F:$F, Dispositions!$C25, Raw!$H:$H, "E02")</f>
        <v>0</v>
      </c>
      <c r="AHD25" s="52">
        <f>SUMIFS(Raw!$I:$I, Raw!$A:$A, Dispositions!AHD$14, Raw!$F:$F, Dispositions!$C25, Raw!$H:$H, "E02")</f>
        <v>0</v>
      </c>
      <c r="AHE25" s="52">
        <f>SUMIFS(Raw!$I:$I, Raw!$A:$A, Dispositions!AHE$14, Raw!$F:$F, Dispositions!$C25, Raw!$H:$H, "E02")</f>
        <v>0</v>
      </c>
      <c r="AHF25" s="52">
        <f>SUMIFS(Raw!$I:$I, Raw!$A:$A, Dispositions!AHF$14, Raw!$F:$F, Dispositions!$C25, Raw!$H:$H, "E02")</f>
        <v>0</v>
      </c>
      <c r="AHG25" s="52">
        <f>SUMIFS(Raw!$I:$I, Raw!$A:$A, Dispositions!AHG$14, Raw!$F:$F, Dispositions!$C25, Raw!$H:$H, "E02")</f>
        <v>0</v>
      </c>
      <c r="AHH25" s="53">
        <f>SUMIFS(Raw!$I:$I, Raw!$A:$A, Dispositions!AHH$14, Raw!$F:$F, Dispositions!$C25, Raw!$H:$H, "E02")</f>
        <v>0</v>
      </c>
      <c r="AHJ25" s="51">
        <f>SUMIFS(Raw!$I:$I, Raw!$A:$A, Dispositions!AHJ$14, Raw!$F:$F, Dispositions!$C25, Raw!$H:$H, "E03")</f>
        <v>0</v>
      </c>
      <c r="AHK25" s="52">
        <f>SUMIFS(Raw!$I:$I, Raw!$A:$A, Dispositions!AHK$14, Raw!$F:$F, Dispositions!$C25, Raw!$H:$H, "E03")</f>
        <v>0</v>
      </c>
      <c r="AHL25" s="52">
        <f>SUMIFS(Raw!$I:$I, Raw!$A:$A, Dispositions!AHL$14, Raw!$F:$F, Dispositions!$C25, Raw!$H:$H, "E03")</f>
        <v>0</v>
      </c>
      <c r="AHM25" s="52">
        <f>SUMIFS(Raw!$I:$I, Raw!$A:$A, Dispositions!AHM$14, Raw!$F:$F, Dispositions!$C25, Raw!$H:$H, "E03")</f>
        <v>0</v>
      </c>
      <c r="AHN25" s="52">
        <f>SUMIFS(Raw!$I:$I, Raw!$A:$A, Dispositions!AHN$14, Raw!$F:$F, Dispositions!$C25, Raw!$H:$H, "E03")</f>
        <v>0</v>
      </c>
      <c r="AHO25" s="52">
        <f>SUMIFS(Raw!$I:$I, Raw!$A:$A, Dispositions!AHO$14, Raw!$F:$F, Dispositions!$C25, Raw!$H:$H, "E03")</f>
        <v>0</v>
      </c>
      <c r="AHP25" s="53">
        <f>SUMIFS(Raw!$I:$I, Raw!$A:$A, Dispositions!AHP$14, Raw!$F:$F, Dispositions!$C25, Raw!$H:$H, "E03")</f>
        <v>0</v>
      </c>
      <c r="AHR25" s="51">
        <f>SUMIFS(Raw!$I:$I, Raw!$A:$A, Dispositions!AHR$14, Raw!$F:$F, Dispositions!$C25, Raw!$H:$H, "E05")</f>
        <v>0</v>
      </c>
      <c r="AHS25" s="52">
        <f>SUMIFS(Raw!$I:$I, Raw!$A:$A, Dispositions!AHS$14, Raw!$F:$F, Dispositions!$C25, Raw!$H:$H, "E05")</f>
        <v>0</v>
      </c>
      <c r="AHT25" s="52">
        <f>SUMIFS(Raw!$I:$I, Raw!$A:$A, Dispositions!AHT$14, Raw!$F:$F, Dispositions!$C25, Raw!$H:$H, "E05")</f>
        <v>0</v>
      </c>
      <c r="AHU25" s="52">
        <f>SUMIFS(Raw!$I:$I, Raw!$A:$A, Dispositions!AHU$14, Raw!$F:$F, Dispositions!$C25, Raw!$H:$H, "E05")</f>
        <v>0</v>
      </c>
      <c r="AHV25" s="52">
        <f>SUMIFS(Raw!$I:$I, Raw!$A:$A, Dispositions!AHV$14, Raw!$F:$F, Dispositions!$C25, Raw!$H:$H, "E05")</f>
        <v>0</v>
      </c>
      <c r="AHW25" s="52">
        <f>SUMIFS(Raw!$I:$I, Raw!$A:$A, Dispositions!AHW$14, Raw!$F:$F, Dispositions!$C25, Raw!$H:$H, "E05")</f>
        <v>0</v>
      </c>
      <c r="AHX25" s="53">
        <f>SUMIFS(Raw!$I:$I, Raw!$A:$A, Dispositions!AHX$14, Raw!$F:$F, Dispositions!$C25, Raw!$H:$H, "E05")</f>
        <v>0</v>
      </c>
      <c r="AHZ25" s="51">
        <f>SUMIFS(Raw!$I:$I, Raw!$A:$A, Dispositions!AHZ$14, Raw!$F:$F, Dispositions!$C25, Raw!$H:$H, "E12")</f>
        <v>0</v>
      </c>
      <c r="AIA25" s="52">
        <f>SUMIFS(Raw!$I:$I, Raw!$A:$A, Dispositions!AIA$14, Raw!$F:$F, Dispositions!$C25, Raw!$H:$H, "E12")</f>
        <v>0</v>
      </c>
      <c r="AIB25" s="52">
        <f>SUMIFS(Raw!$I:$I, Raw!$A:$A, Dispositions!AIB$14, Raw!$F:$F, Dispositions!$C25, Raw!$H:$H, "E12")</f>
        <v>0</v>
      </c>
      <c r="AIC25" s="52">
        <f>SUMIFS(Raw!$I:$I, Raw!$A:$A, Dispositions!AIC$14, Raw!$F:$F, Dispositions!$C25, Raw!$H:$H, "E12")</f>
        <v>0</v>
      </c>
      <c r="AID25" s="52">
        <f>SUMIFS(Raw!$I:$I, Raw!$A:$A, Dispositions!AID$14, Raw!$F:$F, Dispositions!$C25, Raw!$H:$H, "E12")</f>
        <v>0</v>
      </c>
      <c r="AIE25" s="52">
        <f>SUMIFS(Raw!$I:$I, Raw!$A:$A, Dispositions!AIE$14, Raw!$F:$F, Dispositions!$C25, Raw!$H:$H, "E12")</f>
        <v>0</v>
      </c>
      <c r="AIF25" s="53">
        <f>SUMIFS(Raw!$I:$I, Raw!$A:$A, Dispositions!AIF$14, Raw!$F:$F, Dispositions!$C25, Raw!$H:$H, "E12")</f>
        <v>0</v>
      </c>
      <c r="AIH25" s="51">
        <f>SUMIFS(Raw!$I:$I, Raw!$A:$A, Dispositions!AIH$14, Raw!$F:$F, Dispositions!$C25, Raw!$H:$H, "E13")</f>
        <v>0</v>
      </c>
      <c r="AII25" s="52">
        <f>SUMIFS(Raw!$I:$I, Raw!$A:$A, Dispositions!AII$14, Raw!$F:$F, Dispositions!$C25, Raw!$H:$H, "E13")</f>
        <v>0</v>
      </c>
      <c r="AIJ25" s="52">
        <f>SUMIFS(Raw!$I:$I, Raw!$A:$A, Dispositions!AIJ$14, Raw!$F:$F, Dispositions!$C25, Raw!$H:$H, "E13")</f>
        <v>0</v>
      </c>
      <c r="AIK25" s="52">
        <f>SUMIFS(Raw!$I:$I, Raw!$A:$A, Dispositions!AIK$14, Raw!$F:$F, Dispositions!$C25, Raw!$H:$H, "E13")</f>
        <v>0</v>
      </c>
      <c r="AIL25" s="52">
        <f>SUMIFS(Raw!$I:$I, Raw!$A:$A, Dispositions!AIL$14, Raw!$F:$F, Dispositions!$C25, Raw!$H:$H, "E13")</f>
        <v>0</v>
      </c>
      <c r="AIM25" s="52">
        <f>SUMIFS(Raw!$I:$I, Raw!$A:$A, Dispositions!AIM$14, Raw!$F:$F, Dispositions!$C25, Raw!$H:$H, "E13")</f>
        <v>0</v>
      </c>
      <c r="AIN25" s="53">
        <f>SUMIFS(Raw!$I:$I, Raw!$A:$A, Dispositions!AIN$14, Raw!$F:$F, Dispositions!$C25, Raw!$H:$H, "E13")</f>
        <v>0</v>
      </c>
      <c r="AIP25" s="51">
        <f>SUMIFS(Raw!$I:$I, Raw!$A:$A, Dispositions!AIP$14, Raw!$F:$F, Dispositions!$C25, Raw!$H:$H, "E14")</f>
        <v>0</v>
      </c>
      <c r="AIQ25" s="52">
        <f>SUMIFS(Raw!$I:$I, Raw!$A:$A, Dispositions!AIQ$14, Raw!$F:$F, Dispositions!$C25, Raw!$H:$H, "E14")</f>
        <v>0</v>
      </c>
      <c r="AIR25" s="52">
        <f>SUMIFS(Raw!$I:$I, Raw!$A:$A, Dispositions!AIR$14, Raw!$F:$F, Dispositions!$C25, Raw!$H:$H, "E14")</f>
        <v>0</v>
      </c>
      <c r="AIS25" s="52">
        <f>SUMIFS(Raw!$I:$I, Raw!$A:$A, Dispositions!AIS$14, Raw!$F:$F, Dispositions!$C25, Raw!$H:$H, "E14")</f>
        <v>0</v>
      </c>
      <c r="AIT25" s="52">
        <f>SUMIFS(Raw!$I:$I, Raw!$A:$A, Dispositions!AIT$14, Raw!$F:$F, Dispositions!$C25, Raw!$H:$H, "E14")</f>
        <v>0</v>
      </c>
      <c r="AIU25" s="52">
        <f>SUMIFS(Raw!$I:$I, Raw!$A:$A, Dispositions!AIU$14, Raw!$F:$F, Dispositions!$C25, Raw!$H:$H, "E14")</f>
        <v>0</v>
      </c>
      <c r="AIV25" s="53">
        <f>SUMIFS(Raw!$I:$I, Raw!$A:$A, Dispositions!AIV$14, Raw!$F:$F, Dispositions!$C25, Raw!$H:$H, "E14")</f>
        <v>0</v>
      </c>
      <c r="AIX25" s="51">
        <f>SUMIFS(Raw!$I:$I, Raw!$A:$A, Dispositions!AIX$14, Raw!$F:$F, Dispositions!$C25, Raw!$H:$H, "E15")</f>
        <v>0</v>
      </c>
      <c r="AIY25" s="52">
        <f>SUMIFS(Raw!$I:$I, Raw!$A:$A, Dispositions!AIY$14, Raw!$F:$F, Dispositions!$C25, Raw!$H:$H, "E15")</f>
        <v>0</v>
      </c>
      <c r="AIZ25" s="52">
        <f>SUMIFS(Raw!$I:$I, Raw!$A:$A, Dispositions!AIZ$14, Raw!$F:$F, Dispositions!$C25, Raw!$H:$H, "E15")</f>
        <v>0</v>
      </c>
      <c r="AJA25" s="52">
        <f>SUMIFS(Raw!$I:$I, Raw!$A:$A, Dispositions!AJA$14, Raw!$F:$F, Dispositions!$C25, Raw!$H:$H, "E15")</f>
        <v>0</v>
      </c>
      <c r="AJB25" s="52">
        <f>SUMIFS(Raw!$I:$I, Raw!$A:$A, Dispositions!AJB$14, Raw!$F:$F, Dispositions!$C25, Raw!$H:$H, "E15")</f>
        <v>0</v>
      </c>
      <c r="AJC25" s="52">
        <f>SUMIFS(Raw!$I:$I, Raw!$A:$A, Dispositions!AJC$14, Raw!$F:$F, Dispositions!$C25, Raw!$H:$H, "E15")</f>
        <v>0</v>
      </c>
      <c r="AJD25" s="53">
        <f>SUMIFS(Raw!$I:$I, Raw!$A:$A, Dispositions!AJD$14, Raw!$F:$F, Dispositions!$C25, Raw!$H:$H, "E15")</f>
        <v>0</v>
      </c>
      <c r="AJF25" s="51">
        <f>SUMIFS(Raw!$I:$I, Raw!$A:$A, Dispositions!AJF$14, Raw!$F:$F, Dispositions!$C25, Raw!$H:$H, "E16")</f>
        <v>0</v>
      </c>
      <c r="AJG25" s="52">
        <f>SUMIFS(Raw!$I:$I, Raw!$A:$A, Dispositions!AJG$14, Raw!$F:$F, Dispositions!$C25, Raw!$H:$H, "E16")</f>
        <v>0</v>
      </c>
      <c r="AJH25" s="52">
        <f>SUMIFS(Raw!$I:$I, Raw!$A:$A, Dispositions!AJH$14, Raw!$F:$F, Dispositions!$C25, Raw!$H:$H, "E16")</f>
        <v>0</v>
      </c>
      <c r="AJI25" s="52">
        <f>SUMIFS(Raw!$I:$I, Raw!$A:$A, Dispositions!AJI$14, Raw!$F:$F, Dispositions!$C25, Raw!$H:$H, "E16")</f>
        <v>0</v>
      </c>
      <c r="AJJ25" s="52">
        <f>SUMIFS(Raw!$I:$I, Raw!$A:$A, Dispositions!AJJ$14, Raw!$F:$F, Dispositions!$C25, Raw!$H:$H, "E16")</f>
        <v>0</v>
      </c>
      <c r="AJK25" s="52">
        <f>SUMIFS(Raw!$I:$I, Raw!$A:$A, Dispositions!AJK$14, Raw!$F:$F, Dispositions!$C25, Raw!$H:$H, "E16")</f>
        <v>0</v>
      </c>
      <c r="AJL25" s="53">
        <f>SUMIFS(Raw!$I:$I, Raw!$A:$A, Dispositions!AJL$14, Raw!$F:$F, Dispositions!$C25, Raw!$H:$H, "E16")</f>
        <v>0</v>
      </c>
      <c r="AJN25" s="51">
        <f>SUMIFS(Raw!$I:$I, Raw!$A:$A, Dispositions!AJN$14, Raw!$F:$F, Dispositions!$C25, Raw!$H:$H, "E18")</f>
        <v>0</v>
      </c>
      <c r="AJO25" s="52">
        <f>SUMIFS(Raw!$I:$I, Raw!$A:$A, Dispositions!AJO$14, Raw!$F:$F, Dispositions!$C25, Raw!$H:$H, "E18")</f>
        <v>0</v>
      </c>
      <c r="AJP25" s="52">
        <f>SUMIFS(Raw!$I:$I, Raw!$A:$A, Dispositions!AJP$14, Raw!$F:$F, Dispositions!$C25, Raw!$H:$H, "E18")</f>
        <v>0</v>
      </c>
      <c r="AJQ25" s="52">
        <f>SUMIFS(Raw!$I:$I, Raw!$A:$A, Dispositions!AJQ$14, Raw!$F:$F, Dispositions!$C25, Raw!$H:$H, "E18")</f>
        <v>0</v>
      </c>
      <c r="AJR25" s="52">
        <f>SUMIFS(Raw!$I:$I, Raw!$A:$A, Dispositions!AJR$14, Raw!$F:$F, Dispositions!$C25, Raw!$H:$H, "E18")</f>
        <v>0</v>
      </c>
      <c r="AJS25" s="52">
        <f>SUMIFS(Raw!$I:$I, Raw!$A:$A, Dispositions!AJS$14, Raw!$F:$F, Dispositions!$C25, Raw!$H:$H, "E18")</f>
        <v>0</v>
      </c>
      <c r="AJT25" s="53">
        <f>SUMIFS(Raw!$I:$I, Raw!$A:$A, Dispositions!AJT$14, Raw!$F:$F, Dispositions!$C25, Raw!$H:$H, "E18")</f>
        <v>0</v>
      </c>
      <c r="AJV25" s="51">
        <f>SUMIFS(Raw!$I:$I, Raw!$A:$A, Dispositions!AJV$14, Raw!$F:$F, Dispositions!$C25, Raw!$H:$H, "E34")</f>
        <v>0</v>
      </c>
      <c r="AJW25" s="52">
        <f>SUMIFS(Raw!$I:$I, Raw!$A:$A, Dispositions!AJW$14, Raw!$F:$F, Dispositions!$C25, Raw!$H:$H, "E34")</f>
        <v>0</v>
      </c>
      <c r="AJX25" s="52">
        <f>SUMIFS(Raw!$I:$I, Raw!$A:$A, Dispositions!AJX$14, Raw!$F:$F, Dispositions!$C25, Raw!$H:$H, "E34")</f>
        <v>0</v>
      </c>
      <c r="AJY25" s="52">
        <f>SUMIFS(Raw!$I:$I, Raw!$A:$A, Dispositions!AJY$14, Raw!$F:$F, Dispositions!$C25, Raw!$H:$H, "E34")</f>
        <v>0</v>
      </c>
      <c r="AJZ25" s="52">
        <f>SUMIFS(Raw!$I:$I, Raw!$A:$A, Dispositions!AJZ$14, Raw!$F:$F, Dispositions!$C25, Raw!$H:$H, "E34")</f>
        <v>0</v>
      </c>
      <c r="AKA25" s="52">
        <f>SUMIFS(Raw!$I:$I, Raw!$A:$A, Dispositions!AKA$14, Raw!$F:$F, Dispositions!$C25, Raw!$H:$H, "E34")</f>
        <v>0</v>
      </c>
      <c r="AKB25" s="53">
        <f>SUMIFS(Raw!$I:$I, Raw!$A:$A, Dispositions!AKB$14, Raw!$F:$F, Dispositions!$C25, Raw!$H:$H, "E34")</f>
        <v>0</v>
      </c>
      <c r="AKD25" s="51">
        <f>SUMIFS(Raw!$I:$I, Raw!$A:$A, Dispositions!AKD$14, Raw!$F:$F, Dispositions!$C25, Raw!$H:$H, "E02")</f>
        <v>0</v>
      </c>
      <c r="AKE25" s="52">
        <f>SUMIFS(Raw!$I:$I, Raw!$A:$A, Dispositions!AKE$14, Raw!$F:$F, Dispositions!$C25, Raw!$H:$H, "E02")</f>
        <v>0</v>
      </c>
      <c r="AKF25" s="52">
        <f>SUMIFS(Raw!$I:$I, Raw!$A:$A, Dispositions!AKF$14, Raw!$F:$F, Dispositions!$C25, Raw!$H:$H, "E02")</f>
        <v>0</v>
      </c>
      <c r="AKG25" s="52">
        <f>SUMIFS(Raw!$I:$I, Raw!$A:$A, Dispositions!AKG$14, Raw!$F:$F, Dispositions!$C25, Raw!$H:$H, "E02")</f>
        <v>0</v>
      </c>
      <c r="AKH25" s="52">
        <f>SUMIFS(Raw!$I:$I, Raw!$A:$A, Dispositions!AKH$14, Raw!$F:$F, Dispositions!$C25, Raw!$H:$H, "E02")</f>
        <v>0</v>
      </c>
      <c r="AKI25" s="52">
        <f>SUMIFS(Raw!$I:$I, Raw!$A:$A, Dispositions!AKI$14, Raw!$F:$F, Dispositions!$C25, Raw!$H:$H, "E02")</f>
        <v>0</v>
      </c>
      <c r="AKJ25" s="53">
        <f>SUMIFS(Raw!$I:$I, Raw!$A:$A, Dispositions!AKJ$14, Raw!$F:$F, Dispositions!$C25, Raw!$H:$H, "E02")</f>
        <v>0</v>
      </c>
      <c r="AKL25" s="51">
        <f>SUMIFS(Raw!$I:$I, Raw!$A:$A, Dispositions!AKL$14, Raw!$F:$F, Dispositions!$C25, Raw!$H:$H, "E03")</f>
        <v>0</v>
      </c>
      <c r="AKM25" s="52">
        <f>SUMIFS(Raw!$I:$I, Raw!$A:$A, Dispositions!AKM$14, Raw!$F:$F, Dispositions!$C25, Raw!$H:$H, "E03")</f>
        <v>0</v>
      </c>
      <c r="AKN25" s="52">
        <f>SUMIFS(Raw!$I:$I, Raw!$A:$A, Dispositions!AKN$14, Raw!$F:$F, Dispositions!$C25, Raw!$H:$H, "E03")</f>
        <v>0</v>
      </c>
      <c r="AKO25" s="52">
        <f>SUMIFS(Raw!$I:$I, Raw!$A:$A, Dispositions!AKO$14, Raw!$F:$F, Dispositions!$C25, Raw!$H:$H, "E03")</f>
        <v>0</v>
      </c>
      <c r="AKP25" s="52">
        <f>SUMIFS(Raw!$I:$I, Raw!$A:$A, Dispositions!AKP$14, Raw!$F:$F, Dispositions!$C25, Raw!$H:$H, "E03")</f>
        <v>0</v>
      </c>
      <c r="AKQ25" s="52">
        <f>SUMIFS(Raw!$I:$I, Raw!$A:$A, Dispositions!AKQ$14, Raw!$F:$F, Dispositions!$C25, Raw!$H:$H, "E03")</f>
        <v>0</v>
      </c>
      <c r="AKR25" s="53">
        <f>SUMIFS(Raw!$I:$I, Raw!$A:$A, Dispositions!AKR$14, Raw!$F:$F, Dispositions!$C25, Raw!$H:$H, "E03")</f>
        <v>0</v>
      </c>
      <c r="AKT25" s="51">
        <f>SUMIFS(Raw!$I:$I, Raw!$A:$A, Dispositions!AKT$14, Raw!$F:$F, Dispositions!$C25, Raw!$H:$H, "E05")</f>
        <v>0</v>
      </c>
      <c r="AKU25" s="52">
        <f>SUMIFS(Raw!$I:$I, Raw!$A:$A, Dispositions!AKU$14, Raw!$F:$F, Dispositions!$C25, Raw!$H:$H, "E05")</f>
        <v>0</v>
      </c>
      <c r="AKV25" s="52">
        <f>SUMIFS(Raw!$I:$I, Raw!$A:$A, Dispositions!AKV$14, Raw!$F:$F, Dispositions!$C25, Raw!$H:$H, "E05")</f>
        <v>0</v>
      </c>
      <c r="AKW25" s="52">
        <f>SUMIFS(Raw!$I:$I, Raw!$A:$A, Dispositions!AKW$14, Raw!$F:$F, Dispositions!$C25, Raw!$H:$H, "E05")</f>
        <v>0</v>
      </c>
      <c r="AKX25" s="52">
        <f>SUMIFS(Raw!$I:$I, Raw!$A:$A, Dispositions!AKX$14, Raw!$F:$F, Dispositions!$C25, Raw!$H:$H, "E05")</f>
        <v>0</v>
      </c>
      <c r="AKY25" s="52">
        <f>SUMIFS(Raw!$I:$I, Raw!$A:$A, Dispositions!AKY$14, Raw!$F:$F, Dispositions!$C25, Raw!$H:$H, "E05")</f>
        <v>0</v>
      </c>
      <c r="AKZ25" s="53">
        <f>SUMIFS(Raw!$I:$I, Raw!$A:$A, Dispositions!AKZ$14, Raw!$F:$F, Dispositions!$C25, Raw!$H:$H, "E05")</f>
        <v>0</v>
      </c>
      <c r="ALB25" s="51">
        <f>SUMIFS(Raw!$I:$I, Raw!$A:$A, Dispositions!ALB$14, Raw!$F:$F, Dispositions!$C25, Raw!$H:$H, "E12")</f>
        <v>0</v>
      </c>
      <c r="ALC25" s="52">
        <f>SUMIFS(Raw!$I:$I, Raw!$A:$A, Dispositions!ALC$14, Raw!$F:$F, Dispositions!$C25, Raw!$H:$H, "E12")</f>
        <v>0</v>
      </c>
      <c r="ALD25" s="52">
        <f>SUMIFS(Raw!$I:$I, Raw!$A:$A, Dispositions!ALD$14, Raw!$F:$F, Dispositions!$C25, Raw!$H:$H, "E12")</f>
        <v>0</v>
      </c>
      <c r="ALE25" s="52">
        <f>SUMIFS(Raw!$I:$I, Raw!$A:$A, Dispositions!ALE$14, Raw!$F:$F, Dispositions!$C25, Raw!$H:$H, "E12")</f>
        <v>0</v>
      </c>
      <c r="ALF25" s="52">
        <f>SUMIFS(Raw!$I:$I, Raw!$A:$A, Dispositions!ALF$14, Raw!$F:$F, Dispositions!$C25, Raw!$H:$H, "E12")</f>
        <v>0</v>
      </c>
      <c r="ALG25" s="52">
        <f>SUMIFS(Raw!$I:$I, Raw!$A:$A, Dispositions!ALG$14, Raw!$F:$F, Dispositions!$C25, Raw!$H:$H, "E12")</f>
        <v>0</v>
      </c>
      <c r="ALH25" s="53">
        <f>SUMIFS(Raw!$I:$I, Raw!$A:$A, Dispositions!ALH$14, Raw!$F:$F, Dispositions!$C25, Raw!$H:$H, "E12")</f>
        <v>0</v>
      </c>
      <c r="ALJ25" s="51">
        <f>SUMIFS(Raw!$I:$I, Raw!$A:$A, Dispositions!ALJ$14, Raw!$F:$F, Dispositions!$C25, Raw!$H:$H, "E13")</f>
        <v>0</v>
      </c>
      <c r="ALK25" s="52">
        <f>SUMIFS(Raw!$I:$I, Raw!$A:$A, Dispositions!ALK$14, Raw!$F:$F, Dispositions!$C25, Raw!$H:$H, "E13")</f>
        <v>0</v>
      </c>
      <c r="ALL25" s="52">
        <f>SUMIFS(Raw!$I:$I, Raw!$A:$A, Dispositions!ALL$14, Raw!$F:$F, Dispositions!$C25, Raw!$H:$H, "E13")</f>
        <v>0</v>
      </c>
      <c r="ALM25" s="52">
        <f>SUMIFS(Raw!$I:$I, Raw!$A:$A, Dispositions!ALM$14, Raw!$F:$F, Dispositions!$C25, Raw!$H:$H, "E13")</f>
        <v>0</v>
      </c>
      <c r="ALN25" s="52">
        <f>SUMIFS(Raw!$I:$I, Raw!$A:$A, Dispositions!ALN$14, Raw!$F:$F, Dispositions!$C25, Raw!$H:$H, "E13")</f>
        <v>0</v>
      </c>
      <c r="ALO25" s="52">
        <f>SUMIFS(Raw!$I:$I, Raw!$A:$A, Dispositions!ALO$14, Raw!$F:$F, Dispositions!$C25, Raw!$H:$H, "E13")</f>
        <v>0</v>
      </c>
      <c r="ALP25" s="53">
        <f>SUMIFS(Raw!$I:$I, Raw!$A:$A, Dispositions!ALP$14, Raw!$F:$F, Dispositions!$C25, Raw!$H:$H, "E13")</f>
        <v>0</v>
      </c>
      <c r="ALR25" s="51">
        <f>SUMIFS(Raw!$I:$I, Raw!$A:$A, Dispositions!ALR$14, Raw!$F:$F, Dispositions!$C25, Raw!$H:$H, "E14")</f>
        <v>0</v>
      </c>
      <c r="ALS25" s="52">
        <f>SUMIFS(Raw!$I:$I, Raw!$A:$A, Dispositions!ALS$14, Raw!$F:$F, Dispositions!$C25, Raw!$H:$H, "E14")</f>
        <v>0</v>
      </c>
      <c r="ALT25" s="52">
        <f>SUMIFS(Raw!$I:$I, Raw!$A:$A, Dispositions!ALT$14, Raw!$F:$F, Dispositions!$C25, Raw!$H:$H, "E14")</f>
        <v>0</v>
      </c>
      <c r="ALU25" s="52">
        <f>SUMIFS(Raw!$I:$I, Raw!$A:$A, Dispositions!ALU$14, Raw!$F:$F, Dispositions!$C25, Raw!$H:$H, "E14")</f>
        <v>0</v>
      </c>
      <c r="ALV25" s="52">
        <f>SUMIFS(Raw!$I:$I, Raw!$A:$A, Dispositions!ALV$14, Raw!$F:$F, Dispositions!$C25, Raw!$H:$H, "E14")</f>
        <v>0</v>
      </c>
      <c r="ALW25" s="52">
        <f>SUMIFS(Raw!$I:$I, Raw!$A:$A, Dispositions!ALW$14, Raw!$F:$F, Dispositions!$C25, Raw!$H:$H, "E14")</f>
        <v>0</v>
      </c>
      <c r="ALX25" s="53">
        <f>SUMIFS(Raw!$I:$I, Raw!$A:$A, Dispositions!ALX$14, Raw!$F:$F, Dispositions!$C25, Raw!$H:$H, "E14")</f>
        <v>0</v>
      </c>
      <c r="ALZ25" s="51">
        <f>SUMIFS(Raw!$I:$I, Raw!$A:$A, Dispositions!ALZ$14, Raw!$F:$F, Dispositions!$C25, Raw!$H:$H, "E15")</f>
        <v>0</v>
      </c>
      <c r="AMA25" s="52">
        <f>SUMIFS(Raw!$I:$I, Raw!$A:$A, Dispositions!AMA$14, Raw!$F:$F, Dispositions!$C25, Raw!$H:$H, "E15")</f>
        <v>0</v>
      </c>
      <c r="AMB25" s="52">
        <f>SUMIFS(Raw!$I:$I, Raw!$A:$A, Dispositions!AMB$14, Raw!$F:$F, Dispositions!$C25, Raw!$H:$H, "E15")</f>
        <v>0</v>
      </c>
      <c r="AMC25" s="52">
        <f>SUMIFS(Raw!$I:$I, Raw!$A:$A, Dispositions!AMC$14, Raw!$F:$F, Dispositions!$C25, Raw!$H:$H, "E15")</f>
        <v>0</v>
      </c>
      <c r="AMD25" s="52">
        <f>SUMIFS(Raw!$I:$I, Raw!$A:$A, Dispositions!AMD$14, Raw!$F:$F, Dispositions!$C25, Raw!$H:$H, "E15")</f>
        <v>0</v>
      </c>
      <c r="AME25" s="52">
        <f>SUMIFS(Raw!$I:$I, Raw!$A:$A, Dispositions!AME$14, Raw!$F:$F, Dispositions!$C25, Raw!$H:$H, "E15")</f>
        <v>0</v>
      </c>
      <c r="AMF25" s="53">
        <f>SUMIFS(Raw!$I:$I, Raw!$A:$A, Dispositions!AMF$14, Raw!$F:$F, Dispositions!$C25, Raw!$H:$H, "E15")</f>
        <v>0</v>
      </c>
      <c r="AMH25" s="51">
        <f>SUMIFS(Raw!$I:$I, Raw!$A:$A, Dispositions!AMH$14, Raw!$F:$F, Dispositions!$C25, Raw!$H:$H, "E16")</f>
        <v>0</v>
      </c>
      <c r="AMI25" s="52">
        <f>SUMIFS(Raw!$I:$I, Raw!$A:$A, Dispositions!AMI$14, Raw!$F:$F, Dispositions!$C25, Raw!$H:$H, "E16")</f>
        <v>0</v>
      </c>
      <c r="AMJ25" s="52">
        <f>SUMIFS(Raw!$I:$I, Raw!$A:$A, Dispositions!AMJ$14, Raw!$F:$F, Dispositions!$C25, Raw!$H:$H, "E16")</f>
        <v>0</v>
      </c>
      <c r="AMK25" s="52">
        <f>SUMIFS(Raw!$I:$I, Raw!$A:$A, Dispositions!AMK$14, Raw!$F:$F, Dispositions!$C25, Raw!$H:$H, "E16")</f>
        <v>0</v>
      </c>
      <c r="AML25" s="52">
        <f>SUMIFS(Raw!$I:$I, Raw!$A:$A, Dispositions!AML$14, Raw!$F:$F, Dispositions!$C25, Raw!$H:$H, "E16")</f>
        <v>0</v>
      </c>
      <c r="AMM25" s="52">
        <f>SUMIFS(Raw!$I:$I, Raw!$A:$A, Dispositions!AMM$14, Raw!$F:$F, Dispositions!$C25, Raw!$H:$H, "E16")</f>
        <v>0</v>
      </c>
      <c r="AMN25" s="53">
        <f>SUMIFS(Raw!$I:$I, Raw!$A:$A, Dispositions!AMN$14, Raw!$F:$F, Dispositions!$C25, Raw!$H:$H, "E16")</f>
        <v>0</v>
      </c>
      <c r="AMP25" s="51">
        <f>SUMIFS(Raw!$I:$I, Raw!$A:$A, Dispositions!AMP$14, Raw!$F:$F, Dispositions!$C25, Raw!$H:$H, "E18")</f>
        <v>0</v>
      </c>
      <c r="AMQ25" s="52">
        <f>SUMIFS(Raw!$I:$I, Raw!$A:$A, Dispositions!AMQ$14, Raw!$F:$F, Dispositions!$C25, Raw!$H:$H, "E18")</f>
        <v>0</v>
      </c>
      <c r="AMR25" s="52">
        <f>SUMIFS(Raw!$I:$I, Raw!$A:$A, Dispositions!AMR$14, Raw!$F:$F, Dispositions!$C25, Raw!$H:$H, "E18")</f>
        <v>0</v>
      </c>
      <c r="AMS25" s="52">
        <f>SUMIFS(Raw!$I:$I, Raw!$A:$A, Dispositions!AMS$14, Raw!$F:$F, Dispositions!$C25, Raw!$H:$H, "E18")</f>
        <v>0</v>
      </c>
      <c r="AMT25" s="52">
        <f>SUMIFS(Raw!$I:$I, Raw!$A:$A, Dispositions!AMT$14, Raw!$F:$F, Dispositions!$C25, Raw!$H:$H, "E18")</f>
        <v>0</v>
      </c>
      <c r="AMU25" s="52">
        <f>SUMIFS(Raw!$I:$I, Raw!$A:$A, Dispositions!AMU$14, Raw!$F:$F, Dispositions!$C25, Raw!$H:$H, "E18")</f>
        <v>0</v>
      </c>
      <c r="AMV25" s="53">
        <f>SUMIFS(Raw!$I:$I, Raw!$A:$A, Dispositions!AMV$14, Raw!$F:$F, Dispositions!$C25, Raw!$H:$H, "E18")</f>
        <v>0</v>
      </c>
      <c r="AMX25" s="51">
        <f>SUMIFS(Raw!$I:$I, Raw!$A:$A, Dispositions!AMX$14, Raw!$F:$F, Dispositions!$C25, Raw!$H:$H, "E34")</f>
        <v>0</v>
      </c>
      <c r="AMY25" s="52">
        <f>SUMIFS(Raw!$I:$I, Raw!$A:$A, Dispositions!AMY$14, Raw!$F:$F, Dispositions!$C25, Raw!$H:$H, "E34")</f>
        <v>0</v>
      </c>
      <c r="AMZ25" s="52">
        <f>SUMIFS(Raw!$I:$I, Raw!$A:$A, Dispositions!AMZ$14, Raw!$F:$F, Dispositions!$C25, Raw!$H:$H, "E34")</f>
        <v>0</v>
      </c>
      <c r="ANA25" s="52">
        <f>SUMIFS(Raw!$I:$I, Raw!$A:$A, Dispositions!ANA$14, Raw!$F:$F, Dispositions!$C25, Raw!$H:$H, "E34")</f>
        <v>0</v>
      </c>
      <c r="ANB25" s="52">
        <f>SUMIFS(Raw!$I:$I, Raw!$A:$A, Dispositions!ANB$14, Raw!$F:$F, Dispositions!$C25, Raw!$H:$H, "E34")</f>
        <v>0</v>
      </c>
      <c r="ANC25" s="52">
        <f>SUMIFS(Raw!$I:$I, Raw!$A:$A, Dispositions!ANC$14, Raw!$F:$F, Dispositions!$C25, Raw!$H:$H, "E34")</f>
        <v>0</v>
      </c>
      <c r="AND25" s="53">
        <f>SUMIFS(Raw!$I:$I, Raw!$A:$A, Dispositions!AND$14, Raw!$F:$F, Dispositions!$C25, Raw!$H:$H, "E34")</f>
        <v>0</v>
      </c>
      <c r="ANF25" s="51">
        <f>SUMIFS(Raw!$I:$I, Raw!$A:$A, Dispositions!ANF$14, Raw!$F:$F, Dispositions!$C25, Raw!$H:$H, "E02")</f>
        <v>0</v>
      </c>
      <c r="ANG25" s="52">
        <f>SUMIFS(Raw!$I:$I, Raw!$A:$A, Dispositions!ANG$14, Raw!$F:$F, Dispositions!$C25, Raw!$H:$H, "E02")</f>
        <v>0</v>
      </c>
      <c r="ANH25" s="52">
        <f>SUMIFS(Raw!$I:$I, Raw!$A:$A, Dispositions!ANH$14, Raw!$F:$F, Dispositions!$C25, Raw!$H:$H, "E02")</f>
        <v>0</v>
      </c>
      <c r="ANI25" s="52">
        <f>SUMIFS(Raw!$I:$I, Raw!$A:$A, Dispositions!ANI$14, Raw!$F:$F, Dispositions!$C25, Raw!$H:$H, "E02")</f>
        <v>0</v>
      </c>
      <c r="ANJ25" s="52">
        <f>SUMIFS(Raw!$I:$I, Raw!$A:$A, Dispositions!ANJ$14, Raw!$F:$F, Dispositions!$C25, Raw!$H:$H, "E02")</f>
        <v>0</v>
      </c>
      <c r="ANK25" s="52">
        <f>SUMIFS(Raw!$I:$I, Raw!$A:$A, Dispositions!ANK$14, Raw!$F:$F, Dispositions!$C25, Raw!$H:$H, "E02")</f>
        <v>0</v>
      </c>
      <c r="ANL25" s="53">
        <f>SUMIFS(Raw!$I:$I, Raw!$A:$A, Dispositions!ANL$14, Raw!$F:$F, Dispositions!$C25, Raw!$H:$H, "E02")</f>
        <v>0</v>
      </c>
      <c r="ANN25" s="51">
        <f>SUMIFS(Raw!$I:$I, Raw!$A:$A, Dispositions!ANN$14, Raw!$F:$F, Dispositions!$C25, Raw!$H:$H, "E03")</f>
        <v>0</v>
      </c>
      <c r="ANO25" s="52">
        <f>SUMIFS(Raw!$I:$I, Raw!$A:$A, Dispositions!ANO$14, Raw!$F:$F, Dispositions!$C25, Raw!$H:$H, "E03")</f>
        <v>0</v>
      </c>
      <c r="ANP25" s="52">
        <f>SUMIFS(Raw!$I:$I, Raw!$A:$A, Dispositions!ANP$14, Raw!$F:$F, Dispositions!$C25, Raw!$H:$H, "E03")</f>
        <v>0</v>
      </c>
      <c r="ANQ25" s="52">
        <f>SUMIFS(Raw!$I:$I, Raw!$A:$A, Dispositions!ANQ$14, Raw!$F:$F, Dispositions!$C25, Raw!$H:$H, "E03")</f>
        <v>0</v>
      </c>
      <c r="ANR25" s="52">
        <f>SUMIFS(Raw!$I:$I, Raw!$A:$A, Dispositions!ANR$14, Raw!$F:$F, Dispositions!$C25, Raw!$H:$H, "E03")</f>
        <v>0</v>
      </c>
      <c r="ANS25" s="52">
        <f>SUMIFS(Raw!$I:$I, Raw!$A:$A, Dispositions!ANS$14, Raw!$F:$F, Dispositions!$C25, Raw!$H:$H, "E03")</f>
        <v>0</v>
      </c>
      <c r="ANT25" s="53">
        <f>SUMIFS(Raw!$I:$I, Raw!$A:$A, Dispositions!ANT$14, Raw!$F:$F, Dispositions!$C25, Raw!$H:$H, "E03")</f>
        <v>0</v>
      </c>
      <c r="ANV25" s="51">
        <f>SUMIFS(Raw!$I:$I, Raw!$A:$A, Dispositions!ANV$14, Raw!$F:$F, Dispositions!$C25, Raw!$H:$H, "E05")</f>
        <v>0</v>
      </c>
      <c r="ANW25" s="52">
        <f>SUMIFS(Raw!$I:$I, Raw!$A:$A, Dispositions!ANW$14, Raw!$F:$F, Dispositions!$C25, Raw!$H:$H, "E05")</f>
        <v>0</v>
      </c>
      <c r="ANX25" s="52">
        <f>SUMIFS(Raw!$I:$I, Raw!$A:$A, Dispositions!ANX$14, Raw!$F:$F, Dispositions!$C25, Raw!$H:$H, "E05")</f>
        <v>0</v>
      </c>
      <c r="ANY25" s="52">
        <f>SUMIFS(Raw!$I:$I, Raw!$A:$A, Dispositions!ANY$14, Raw!$F:$F, Dispositions!$C25, Raw!$H:$H, "E05")</f>
        <v>0</v>
      </c>
      <c r="ANZ25" s="52">
        <f>SUMIFS(Raw!$I:$I, Raw!$A:$A, Dispositions!ANZ$14, Raw!$F:$F, Dispositions!$C25, Raw!$H:$H, "E05")</f>
        <v>0</v>
      </c>
      <c r="AOA25" s="52">
        <f>SUMIFS(Raw!$I:$I, Raw!$A:$A, Dispositions!AOA$14, Raw!$F:$F, Dispositions!$C25, Raw!$H:$H, "E05")</f>
        <v>0</v>
      </c>
      <c r="AOB25" s="53">
        <f>SUMIFS(Raw!$I:$I, Raw!$A:$A, Dispositions!AOB$14, Raw!$F:$F, Dispositions!$C25, Raw!$H:$H, "E05")</f>
        <v>0</v>
      </c>
      <c r="AOD25" s="51">
        <f>SUMIFS(Raw!$I:$I, Raw!$A:$A, Dispositions!AOD$14, Raw!$F:$F, Dispositions!$C25, Raw!$H:$H, "E12")</f>
        <v>0</v>
      </c>
      <c r="AOE25" s="52">
        <f>SUMIFS(Raw!$I:$I, Raw!$A:$A, Dispositions!AOE$14, Raw!$F:$F, Dispositions!$C25, Raw!$H:$H, "E12")</f>
        <v>0</v>
      </c>
      <c r="AOF25" s="52">
        <f>SUMIFS(Raw!$I:$I, Raw!$A:$A, Dispositions!AOF$14, Raw!$F:$F, Dispositions!$C25, Raw!$H:$H, "E12")</f>
        <v>0</v>
      </c>
      <c r="AOG25" s="52">
        <f>SUMIFS(Raw!$I:$I, Raw!$A:$A, Dispositions!AOG$14, Raw!$F:$F, Dispositions!$C25, Raw!$H:$H, "E12")</f>
        <v>0</v>
      </c>
      <c r="AOH25" s="52">
        <f>SUMIFS(Raw!$I:$I, Raw!$A:$A, Dispositions!AOH$14, Raw!$F:$F, Dispositions!$C25, Raw!$H:$H, "E12")</f>
        <v>0</v>
      </c>
      <c r="AOI25" s="52">
        <f>SUMIFS(Raw!$I:$I, Raw!$A:$A, Dispositions!AOI$14, Raw!$F:$F, Dispositions!$C25, Raw!$H:$H, "E12")</f>
        <v>0</v>
      </c>
      <c r="AOJ25" s="53">
        <f>SUMIFS(Raw!$I:$I, Raw!$A:$A, Dispositions!AOJ$14, Raw!$F:$F, Dispositions!$C25, Raw!$H:$H, "E12")</f>
        <v>0</v>
      </c>
      <c r="AOL25" s="51">
        <f>SUMIFS(Raw!$I:$I, Raw!$A:$A, Dispositions!AOL$14, Raw!$F:$F, Dispositions!$C25, Raw!$H:$H, "E13")</f>
        <v>0</v>
      </c>
      <c r="AOM25" s="52">
        <f>SUMIFS(Raw!$I:$I, Raw!$A:$A, Dispositions!AOM$14, Raw!$F:$F, Dispositions!$C25, Raw!$H:$H, "E13")</f>
        <v>0</v>
      </c>
      <c r="AON25" s="52">
        <f>SUMIFS(Raw!$I:$I, Raw!$A:$A, Dispositions!AON$14, Raw!$F:$F, Dispositions!$C25, Raw!$H:$H, "E13")</f>
        <v>0</v>
      </c>
      <c r="AOO25" s="52">
        <f>SUMIFS(Raw!$I:$I, Raw!$A:$A, Dispositions!AOO$14, Raw!$F:$F, Dispositions!$C25, Raw!$H:$H, "E13")</f>
        <v>0</v>
      </c>
      <c r="AOP25" s="52">
        <f>SUMIFS(Raw!$I:$I, Raw!$A:$A, Dispositions!AOP$14, Raw!$F:$F, Dispositions!$C25, Raw!$H:$H, "E13")</f>
        <v>0</v>
      </c>
      <c r="AOQ25" s="52">
        <f>SUMIFS(Raw!$I:$I, Raw!$A:$A, Dispositions!AOQ$14, Raw!$F:$F, Dispositions!$C25, Raw!$H:$H, "E13")</f>
        <v>0</v>
      </c>
      <c r="AOR25" s="53">
        <f>SUMIFS(Raw!$I:$I, Raw!$A:$A, Dispositions!AOR$14, Raw!$F:$F, Dispositions!$C25, Raw!$H:$H, "E13")</f>
        <v>0</v>
      </c>
      <c r="AOT25" s="51">
        <f>SUMIFS(Raw!$I:$I, Raw!$A:$A, Dispositions!AOT$14, Raw!$F:$F, Dispositions!$C25, Raw!$H:$H, "E14")</f>
        <v>0</v>
      </c>
      <c r="AOU25" s="52">
        <f>SUMIFS(Raw!$I:$I, Raw!$A:$A, Dispositions!AOU$14, Raw!$F:$F, Dispositions!$C25, Raw!$H:$H, "E14")</f>
        <v>0</v>
      </c>
      <c r="AOV25" s="52">
        <f>SUMIFS(Raw!$I:$I, Raw!$A:$A, Dispositions!AOV$14, Raw!$F:$F, Dispositions!$C25, Raw!$H:$H, "E14")</f>
        <v>0</v>
      </c>
      <c r="AOW25" s="52">
        <f>SUMIFS(Raw!$I:$I, Raw!$A:$A, Dispositions!AOW$14, Raw!$F:$F, Dispositions!$C25, Raw!$H:$H, "E14")</f>
        <v>0</v>
      </c>
      <c r="AOX25" s="52">
        <f>SUMIFS(Raw!$I:$I, Raw!$A:$A, Dispositions!AOX$14, Raw!$F:$F, Dispositions!$C25, Raw!$H:$H, "E14")</f>
        <v>0</v>
      </c>
      <c r="AOY25" s="52">
        <f>SUMIFS(Raw!$I:$I, Raw!$A:$A, Dispositions!AOY$14, Raw!$F:$F, Dispositions!$C25, Raw!$H:$H, "E14")</f>
        <v>0</v>
      </c>
      <c r="AOZ25" s="53">
        <f>SUMIFS(Raw!$I:$I, Raw!$A:$A, Dispositions!AOZ$14, Raw!$F:$F, Dispositions!$C25, Raw!$H:$H, "E14")</f>
        <v>0</v>
      </c>
      <c r="APB25" s="51">
        <f>SUMIFS(Raw!$I:$I, Raw!$A:$A, Dispositions!APB$14, Raw!$F:$F, Dispositions!$C25, Raw!$H:$H, "E15")</f>
        <v>0</v>
      </c>
      <c r="APC25" s="52">
        <f>SUMIFS(Raw!$I:$I, Raw!$A:$A, Dispositions!APC$14, Raw!$F:$F, Dispositions!$C25, Raw!$H:$H, "E15")</f>
        <v>0</v>
      </c>
      <c r="APD25" s="52">
        <f>SUMIFS(Raw!$I:$I, Raw!$A:$A, Dispositions!APD$14, Raw!$F:$F, Dispositions!$C25, Raw!$H:$H, "E15")</f>
        <v>0</v>
      </c>
      <c r="APE25" s="52">
        <f>SUMIFS(Raw!$I:$I, Raw!$A:$A, Dispositions!APE$14, Raw!$F:$F, Dispositions!$C25, Raw!$H:$H, "E15")</f>
        <v>0</v>
      </c>
      <c r="APF25" s="52">
        <f>SUMIFS(Raw!$I:$I, Raw!$A:$A, Dispositions!APF$14, Raw!$F:$F, Dispositions!$C25, Raw!$H:$H, "E15")</f>
        <v>0</v>
      </c>
      <c r="APG25" s="52">
        <f>SUMIFS(Raw!$I:$I, Raw!$A:$A, Dispositions!APG$14, Raw!$F:$F, Dispositions!$C25, Raw!$H:$H, "E15")</f>
        <v>0</v>
      </c>
      <c r="APH25" s="53">
        <f>SUMIFS(Raw!$I:$I, Raw!$A:$A, Dispositions!APH$14, Raw!$F:$F, Dispositions!$C25, Raw!$H:$H, "E15")</f>
        <v>0</v>
      </c>
      <c r="APJ25" s="51">
        <f>SUMIFS(Raw!$I:$I, Raw!$A:$A, Dispositions!APJ$14, Raw!$F:$F, Dispositions!$C25, Raw!$H:$H, "E16")</f>
        <v>0</v>
      </c>
      <c r="APK25" s="52">
        <f>SUMIFS(Raw!$I:$I, Raw!$A:$A, Dispositions!APK$14, Raw!$F:$F, Dispositions!$C25, Raw!$H:$H, "E16")</f>
        <v>0</v>
      </c>
      <c r="APL25" s="52">
        <f>SUMIFS(Raw!$I:$I, Raw!$A:$A, Dispositions!APL$14, Raw!$F:$F, Dispositions!$C25, Raw!$H:$H, "E16")</f>
        <v>0</v>
      </c>
      <c r="APM25" s="52">
        <f>SUMIFS(Raw!$I:$I, Raw!$A:$A, Dispositions!APM$14, Raw!$F:$F, Dispositions!$C25, Raw!$H:$H, "E16")</f>
        <v>0</v>
      </c>
      <c r="APN25" s="52">
        <f>SUMIFS(Raw!$I:$I, Raw!$A:$A, Dispositions!APN$14, Raw!$F:$F, Dispositions!$C25, Raw!$H:$H, "E16")</f>
        <v>0</v>
      </c>
      <c r="APO25" s="52">
        <f>SUMIFS(Raw!$I:$I, Raw!$A:$A, Dispositions!APO$14, Raw!$F:$F, Dispositions!$C25, Raw!$H:$H, "E16")</f>
        <v>0</v>
      </c>
      <c r="APP25" s="53">
        <f>SUMIFS(Raw!$I:$I, Raw!$A:$A, Dispositions!APP$14, Raw!$F:$F, Dispositions!$C25, Raw!$H:$H, "E16")</f>
        <v>0</v>
      </c>
      <c r="APR25" s="51">
        <f>SUMIFS(Raw!$I:$I, Raw!$A:$A, Dispositions!APR$14, Raw!$F:$F, Dispositions!$C25, Raw!$H:$H, "E18")</f>
        <v>0</v>
      </c>
      <c r="APS25" s="52">
        <f>SUMIFS(Raw!$I:$I, Raw!$A:$A, Dispositions!APS$14, Raw!$F:$F, Dispositions!$C25, Raw!$H:$H, "E18")</f>
        <v>0</v>
      </c>
      <c r="APT25" s="52">
        <f>SUMIFS(Raw!$I:$I, Raw!$A:$A, Dispositions!APT$14, Raw!$F:$F, Dispositions!$C25, Raw!$H:$H, "E18")</f>
        <v>0</v>
      </c>
      <c r="APU25" s="52">
        <f>SUMIFS(Raw!$I:$I, Raw!$A:$A, Dispositions!APU$14, Raw!$F:$F, Dispositions!$C25, Raw!$H:$H, "E18")</f>
        <v>0</v>
      </c>
      <c r="APV25" s="52">
        <f>SUMIFS(Raw!$I:$I, Raw!$A:$A, Dispositions!APV$14, Raw!$F:$F, Dispositions!$C25, Raw!$H:$H, "E18")</f>
        <v>0</v>
      </c>
      <c r="APW25" s="52">
        <f>SUMIFS(Raw!$I:$I, Raw!$A:$A, Dispositions!APW$14, Raw!$F:$F, Dispositions!$C25, Raw!$H:$H, "E18")</f>
        <v>0</v>
      </c>
      <c r="APX25" s="53">
        <f>SUMIFS(Raw!$I:$I, Raw!$A:$A, Dispositions!APX$14, Raw!$F:$F, Dispositions!$C25, Raw!$H:$H, "E18")</f>
        <v>0</v>
      </c>
      <c r="APZ25" s="51">
        <f>SUMIFS(Raw!$I:$I, Raw!$A:$A, Dispositions!APZ$14, Raw!$F:$F, Dispositions!$C25, Raw!$H:$H, "E34")</f>
        <v>0</v>
      </c>
      <c r="AQA25" s="52">
        <f>SUMIFS(Raw!$I:$I, Raw!$A:$A, Dispositions!AQA$14, Raw!$F:$F, Dispositions!$C25, Raw!$H:$H, "E34")</f>
        <v>0</v>
      </c>
      <c r="AQB25" s="52">
        <f>SUMIFS(Raw!$I:$I, Raw!$A:$A, Dispositions!AQB$14, Raw!$F:$F, Dispositions!$C25, Raw!$H:$H, "E34")</f>
        <v>0</v>
      </c>
      <c r="AQC25" s="52">
        <f>SUMIFS(Raw!$I:$I, Raw!$A:$A, Dispositions!AQC$14, Raw!$F:$F, Dispositions!$C25, Raw!$H:$H, "E34")</f>
        <v>0</v>
      </c>
      <c r="AQD25" s="52">
        <f>SUMIFS(Raw!$I:$I, Raw!$A:$A, Dispositions!AQD$14, Raw!$F:$F, Dispositions!$C25, Raw!$H:$H, "E34")</f>
        <v>0</v>
      </c>
      <c r="AQE25" s="52">
        <f>SUMIFS(Raw!$I:$I, Raw!$A:$A, Dispositions!AQE$14, Raw!$F:$F, Dispositions!$C25, Raw!$H:$H, "E34")</f>
        <v>0</v>
      </c>
      <c r="AQF25" s="53">
        <f>SUMIFS(Raw!$I:$I, Raw!$A:$A, Dispositions!AQF$14, Raw!$F:$F, Dispositions!$C25, Raw!$H:$H, "E34")</f>
        <v>0</v>
      </c>
      <c r="AQH25" s="51">
        <f>SUMIFS(Raw!$I:$I, Raw!$A:$A, Dispositions!AQH$14, Raw!$F:$F, Dispositions!$C25, Raw!$H:$H, "E02")</f>
        <v>0</v>
      </c>
      <c r="AQI25" s="52">
        <f>SUMIFS(Raw!$I:$I, Raw!$A:$A, Dispositions!AQI$14, Raw!$F:$F, Dispositions!$C25, Raw!$H:$H, "E02")</f>
        <v>0</v>
      </c>
      <c r="AQJ25" s="52">
        <f>SUMIFS(Raw!$I:$I, Raw!$A:$A, Dispositions!AQJ$14, Raw!$F:$F, Dispositions!$C25, Raw!$H:$H, "E02")</f>
        <v>0</v>
      </c>
      <c r="AQK25" s="52">
        <f>SUMIFS(Raw!$I:$I, Raw!$A:$A, Dispositions!AQK$14, Raw!$F:$F, Dispositions!$C25, Raw!$H:$H, "E02")</f>
        <v>0</v>
      </c>
      <c r="AQL25" s="52">
        <f>SUMIFS(Raw!$I:$I, Raw!$A:$A, Dispositions!AQL$14, Raw!$F:$F, Dispositions!$C25, Raw!$H:$H, "E02")</f>
        <v>0</v>
      </c>
      <c r="AQM25" s="52">
        <f>SUMIFS(Raw!$I:$I, Raw!$A:$A, Dispositions!AQM$14, Raw!$F:$F, Dispositions!$C25, Raw!$H:$H, "E02")</f>
        <v>0</v>
      </c>
      <c r="AQN25" s="53">
        <f>SUMIFS(Raw!$I:$I, Raw!$A:$A, Dispositions!AQN$14, Raw!$F:$F, Dispositions!$C25, Raw!$H:$H, "E02")</f>
        <v>0</v>
      </c>
      <c r="AQP25" s="51">
        <f>SUMIFS(Raw!$I:$I, Raw!$A:$A, Dispositions!AQP$14, Raw!$F:$F, Dispositions!$C25, Raw!$H:$H, "E03")</f>
        <v>0</v>
      </c>
      <c r="AQQ25" s="52">
        <f>SUMIFS(Raw!$I:$I, Raw!$A:$A, Dispositions!AQQ$14, Raw!$F:$F, Dispositions!$C25, Raw!$H:$H, "E03")</f>
        <v>0</v>
      </c>
      <c r="AQR25" s="52">
        <f>SUMIFS(Raw!$I:$I, Raw!$A:$A, Dispositions!AQR$14, Raw!$F:$F, Dispositions!$C25, Raw!$H:$H, "E03")</f>
        <v>0</v>
      </c>
      <c r="AQS25" s="52">
        <f>SUMIFS(Raw!$I:$I, Raw!$A:$A, Dispositions!AQS$14, Raw!$F:$F, Dispositions!$C25, Raw!$H:$H, "E03")</f>
        <v>0</v>
      </c>
      <c r="AQT25" s="52">
        <f>SUMIFS(Raw!$I:$I, Raw!$A:$A, Dispositions!AQT$14, Raw!$F:$F, Dispositions!$C25, Raw!$H:$H, "E03")</f>
        <v>0</v>
      </c>
      <c r="AQU25" s="52">
        <f>SUMIFS(Raw!$I:$I, Raw!$A:$A, Dispositions!AQU$14, Raw!$F:$F, Dispositions!$C25, Raw!$H:$H, "E03")</f>
        <v>0</v>
      </c>
      <c r="AQV25" s="53">
        <f>SUMIFS(Raw!$I:$I, Raw!$A:$A, Dispositions!AQV$14, Raw!$F:$F, Dispositions!$C25, Raw!$H:$H, "E03")</f>
        <v>0</v>
      </c>
      <c r="AQX25" s="51">
        <f>SUMIFS(Raw!$I:$I, Raw!$A:$A, Dispositions!AQX$14, Raw!$F:$F, Dispositions!$C25, Raw!$H:$H, "E05")</f>
        <v>0</v>
      </c>
      <c r="AQY25" s="52">
        <f>SUMIFS(Raw!$I:$I, Raw!$A:$A, Dispositions!AQY$14, Raw!$F:$F, Dispositions!$C25, Raw!$H:$H, "E05")</f>
        <v>0</v>
      </c>
      <c r="AQZ25" s="52">
        <f>SUMIFS(Raw!$I:$I, Raw!$A:$A, Dispositions!AQZ$14, Raw!$F:$F, Dispositions!$C25, Raw!$H:$H, "E05")</f>
        <v>0</v>
      </c>
      <c r="ARA25" s="52">
        <f>SUMIFS(Raw!$I:$I, Raw!$A:$A, Dispositions!ARA$14, Raw!$F:$F, Dispositions!$C25, Raw!$H:$H, "E05")</f>
        <v>0</v>
      </c>
      <c r="ARB25" s="52">
        <f>SUMIFS(Raw!$I:$I, Raw!$A:$A, Dispositions!ARB$14, Raw!$F:$F, Dispositions!$C25, Raw!$H:$H, "E05")</f>
        <v>0</v>
      </c>
      <c r="ARC25" s="52">
        <f>SUMIFS(Raw!$I:$I, Raw!$A:$A, Dispositions!ARC$14, Raw!$F:$F, Dispositions!$C25, Raw!$H:$H, "E05")</f>
        <v>0</v>
      </c>
      <c r="ARD25" s="53">
        <f>SUMIFS(Raw!$I:$I, Raw!$A:$A, Dispositions!ARD$14, Raw!$F:$F, Dispositions!$C25, Raw!$H:$H, "E05")</f>
        <v>0</v>
      </c>
      <c r="ARF25" s="51">
        <f>SUMIFS(Raw!$I:$I, Raw!$A:$A, Dispositions!ARF$14, Raw!$F:$F, Dispositions!$C25, Raw!$H:$H, "E12")</f>
        <v>0</v>
      </c>
      <c r="ARG25" s="52">
        <f>SUMIFS(Raw!$I:$I, Raw!$A:$A, Dispositions!ARG$14, Raw!$F:$F, Dispositions!$C25, Raw!$H:$H, "E12")</f>
        <v>0</v>
      </c>
      <c r="ARH25" s="52">
        <f>SUMIFS(Raw!$I:$I, Raw!$A:$A, Dispositions!ARH$14, Raw!$F:$F, Dispositions!$C25, Raw!$H:$H, "E12")</f>
        <v>0</v>
      </c>
      <c r="ARI25" s="52">
        <f>SUMIFS(Raw!$I:$I, Raw!$A:$A, Dispositions!ARI$14, Raw!$F:$F, Dispositions!$C25, Raw!$H:$H, "E12")</f>
        <v>0</v>
      </c>
      <c r="ARJ25" s="52">
        <f>SUMIFS(Raw!$I:$I, Raw!$A:$A, Dispositions!ARJ$14, Raw!$F:$F, Dispositions!$C25, Raw!$H:$H, "E12")</f>
        <v>0</v>
      </c>
      <c r="ARK25" s="52">
        <f>SUMIFS(Raw!$I:$I, Raw!$A:$A, Dispositions!ARK$14, Raw!$F:$F, Dispositions!$C25, Raw!$H:$H, "E12")</f>
        <v>0</v>
      </c>
      <c r="ARL25" s="53">
        <f>SUMIFS(Raw!$I:$I, Raw!$A:$A, Dispositions!ARL$14, Raw!$F:$F, Dispositions!$C25, Raw!$H:$H, "E12")</f>
        <v>0</v>
      </c>
      <c r="ARN25" s="51">
        <f>SUMIFS(Raw!$I:$I, Raw!$A:$A, Dispositions!ARN$14, Raw!$F:$F, Dispositions!$C25, Raw!$H:$H, "E13")</f>
        <v>0</v>
      </c>
      <c r="ARO25" s="52">
        <f>SUMIFS(Raw!$I:$I, Raw!$A:$A, Dispositions!ARO$14, Raw!$F:$F, Dispositions!$C25, Raw!$H:$H, "E13")</f>
        <v>0</v>
      </c>
      <c r="ARP25" s="52">
        <f>SUMIFS(Raw!$I:$I, Raw!$A:$A, Dispositions!ARP$14, Raw!$F:$F, Dispositions!$C25, Raw!$H:$H, "E13")</f>
        <v>0</v>
      </c>
      <c r="ARQ25" s="52">
        <f>SUMIFS(Raw!$I:$I, Raw!$A:$A, Dispositions!ARQ$14, Raw!$F:$F, Dispositions!$C25, Raw!$H:$H, "E13")</f>
        <v>0</v>
      </c>
      <c r="ARR25" s="52">
        <f>SUMIFS(Raw!$I:$I, Raw!$A:$A, Dispositions!ARR$14, Raw!$F:$F, Dispositions!$C25, Raw!$H:$H, "E13")</f>
        <v>0</v>
      </c>
      <c r="ARS25" s="52">
        <f>SUMIFS(Raw!$I:$I, Raw!$A:$A, Dispositions!ARS$14, Raw!$F:$F, Dispositions!$C25, Raw!$H:$H, "E13")</f>
        <v>0</v>
      </c>
      <c r="ART25" s="53">
        <f>SUMIFS(Raw!$I:$I, Raw!$A:$A, Dispositions!ART$14, Raw!$F:$F, Dispositions!$C25, Raw!$H:$H, "E13")</f>
        <v>0</v>
      </c>
      <c r="ARV25" s="51">
        <f>SUMIFS(Raw!$I:$I, Raw!$A:$A, Dispositions!ARV$14, Raw!$F:$F, Dispositions!$C25, Raw!$H:$H, "E14")</f>
        <v>0</v>
      </c>
      <c r="ARW25" s="52">
        <f>SUMIFS(Raw!$I:$I, Raw!$A:$A, Dispositions!ARW$14, Raw!$F:$F, Dispositions!$C25, Raw!$H:$H, "E14")</f>
        <v>0</v>
      </c>
      <c r="ARX25" s="52">
        <f>SUMIFS(Raw!$I:$I, Raw!$A:$A, Dispositions!ARX$14, Raw!$F:$F, Dispositions!$C25, Raw!$H:$H, "E14")</f>
        <v>0</v>
      </c>
      <c r="ARY25" s="52">
        <f>SUMIFS(Raw!$I:$I, Raw!$A:$A, Dispositions!ARY$14, Raw!$F:$F, Dispositions!$C25, Raw!$H:$H, "E14")</f>
        <v>0</v>
      </c>
      <c r="ARZ25" s="52">
        <f>SUMIFS(Raw!$I:$I, Raw!$A:$A, Dispositions!ARZ$14, Raw!$F:$F, Dispositions!$C25, Raw!$H:$H, "E14")</f>
        <v>0</v>
      </c>
      <c r="ASA25" s="52">
        <f>SUMIFS(Raw!$I:$I, Raw!$A:$A, Dispositions!ASA$14, Raw!$F:$F, Dispositions!$C25, Raw!$H:$H, "E14")</f>
        <v>0</v>
      </c>
      <c r="ASB25" s="53">
        <f>SUMIFS(Raw!$I:$I, Raw!$A:$A, Dispositions!ASB$14, Raw!$F:$F, Dispositions!$C25, Raw!$H:$H, "E14")</f>
        <v>0</v>
      </c>
      <c r="ASD25" s="51">
        <f>SUMIFS(Raw!$I:$I, Raw!$A:$A, Dispositions!ASD$14, Raw!$F:$F, Dispositions!$C25, Raw!$H:$H, "E15")</f>
        <v>0</v>
      </c>
      <c r="ASE25" s="52">
        <f>SUMIFS(Raw!$I:$I, Raw!$A:$A, Dispositions!ASE$14, Raw!$F:$F, Dispositions!$C25, Raw!$H:$H, "E15")</f>
        <v>0</v>
      </c>
      <c r="ASF25" s="52">
        <f>SUMIFS(Raw!$I:$I, Raw!$A:$A, Dispositions!ASF$14, Raw!$F:$F, Dispositions!$C25, Raw!$H:$H, "E15")</f>
        <v>0</v>
      </c>
      <c r="ASG25" s="52">
        <f>SUMIFS(Raw!$I:$I, Raw!$A:$A, Dispositions!ASG$14, Raw!$F:$F, Dispositions!$C25, Raw!$H:$H, "E15")</f>
        <v>0</v>
      </c>
      <c r="ASH25" s="52">
        <f>SUMIFS(Raw!$I:$I, Raw!$A:$A, Dispositions!ASH$14, Raw!$F:$F, Dispositions!$C25, Raw!$H:$H, "E15")</f>
        <v>0</v>
      </c>
      <c r="ASI25" s="52">
        <f>SUMIFS(Raw!$I:$I, Raw!$A:$A, Dispositions!ASI$14, Raw!$F:$F, Dispositions!$C25, Raw!$H:$H, "E15")</f>
        <v>0</v>
      </c>
      <c r="ASJ25" s="53">
        <f>SUMIFS(Raw!$I:$I, Raw!$A:$A, Dispositions!ASJ$14, Raw!$F:$F, Dispositions!$C25, Raw!$H:$H, "E15")</f>
        <v>0</v>
      </c>
      <c r="ASL25" s="51">
        <f>SUMIFS(Raw!$I:$I, Raw!$A:$A, Dispositions!ASL$14, Raw!$F:$F, Dispositions!$C25, Raw!$H:$H, "E16")</f>
        <v>0</v>
      </c>
      <c r="ASM25" s="52">
        <f>SUMIFS(Raw!$I:$I, Raw!$A:$A, Dispositions!ASM$14, Raw!$F:$F, Dispositions!$C25, Raw!$H:$H, "E16")</f>
        <v>0</v>
      </c>
      <c r="ASN25" s="52">
        <f>SUMIFS(Raw!$I:$I, Raw!$A:$A, Dispositions!ASN$14, Raw!$F:$F, Dispositions!$C25, Raw!$H:$H, "E16")</f>
        <v>0</v>
      </c>
      <c r="ASO25" s="52">
        <f>SUMIFS(Raw!$I:$I, Raw!$A:$A, Dispositions!ASO$14, Raw!$F:$F, Dispositions!$C25, Raw!$H:$H, "E16")</f>
        <v>0</v>
      </c>
      <c r="ASP25" s="52">
        <f>SUMIFS(Raw!$I:$I, Raw!$A:$A, Dispositions!ASP$14, Raw!$F:$F, Dispositions!$C25, Raw!$H:$H, "E16")</f>
        <v>0</v>
      </c>
      <c r="ASQ25" s="52">
        <f>SUMIFS(Raw!$I:$I, Raw!$A:$A, Dispositions!ASQ$14, Raw!$F:$F, Dispositions!$C25, Raw!$H:$H, "E16")</f>
        <v>0</v>
      </c>
      <c r="ASR25" s="53">
        <f>SUMIFS(Raw!$I:$I, Raw!$A:$A, Dispositions!ASR$14, Raw!$F:$F, Dispositions!$C25, Raw!$H:$H, "E16")</f>
        <v>0</v>
      </c>
      <c r="AST25" s="51">
        <f>SUMIFS(Raw!$I:$I, Raw!$A:$A, Dispositions!AST$14, Raw!$F:$F, Dispositions!$C25, Raw!$H:$H, "E18")</f>
        <v>0</v>
      </c>
      <c r="ASU25" s="52">
        <f>SUMIFS(Raw!$I:$I, Raw!$A:$A, Dispositions!ASU$14, Raw!$F:$F, Dispositions!$C25, Raw!$H:$H, "E18")</f>
        <v>0</v>
      </c>
      <c r="ASV25" s="52">
        <f>SUMIFS(Raw!$I:$I, Raw!$A:$A, Dispositions!ASV$14, Raw!$F:$F, Dispositions!$C25, Raw!$H:$H, "E18")</f>
        <v>0</v>
      </c>
      <c r="ASW25" s="52">
        <f>SUMIFS(Raw!$I:$I, Raw!$A:$A, Dispositions!ASW$14, Raw!$F:$F, Dispositions!$C25, Raw!$H:$H, "E18")</f>
        <v>0</v>
      </c>
      <c r="ASX25" s="52">
        <f>SUMIFS(Raw!$I:$I, Raw!$A:$A, Dispositions!ASX$14, Raw!$F:$F, Dispositions!$C25, Raw!$H:$H, "E18")</f>
        <v>0</v>
      </c>
      <c r="ASY25" s="52">
        <f>SUMIFS(Raw!$I:$I, Raw!$A:$A, Dispositions!ASY$14, Raw!$F:$F, Dispositions!$C25, Raw!$H:$H, "E18")</f>
        <v>0</v>
      </c>
      <c r="ASZ25" s="53">
        <f>SUMIFS(Raw!$I:$I, Raw!$A:$A, Dispositions!ASZ$14, Raw!$F:$F, Dispositions!$C25, Raw!$H:$H, "E18")</f>
        <v>0</v>
      </c>
      <c r="ATB25" s="51">
        <f>SUMIFS(Raw!$I:$I, Raw!$A:$A, Dispositions!ATB$14, Raw!$F:$F, Dispositions!$C25, Raw!$H:$H, "E34")</f>
        <v>0</v>
      </c>
      <c r="ATC25" s="52">
        <f>SUMIFS(Raw!$I:$I, Raw!$A:$A, Dispositions!ATC$14, Raw!$F:$F, Dispositions!$C25, Raw!$H:$H, "E34")</f>
        <v>0</v>
      </c>
      <c r="ATD25" s="52">
        <f>SUMIFS(Raw!$I:$I, Raw!$A:$A, Dispositions!ATD$14, Raw!$F:$F, Dispositions!$C25, Raw!$H:$H, "E34")</f>
        <v>0</v>
      </c>
      <c r="ATE25" s="52">
        <f>SUMIFS(Raw!$I:$I, Raw!$A:$A, Dispositions!ATE$14, Raw!$F:$F, Dispositions!$C25, Raw!$H:$H, "E34")</f>
        <v>0</v>
      </c>
      <c r="ATF25" s="52">
        <f>SUMIFS(Raw!$I:$I, Raw!$A:$A, Dispositions!ATF$14, Raw!$F:$F, Dispositions!$C25, Raw!$H:$H, "E34")</f>
        <v>0</v>
      </c>
      <c r="ATG25" s="52">
        <f>SUMIFS(Raw!$I:$I, Raw!$A:$A, Dispositions!ATG$14, Raw!$F:$F, Dispositions!$C25, Raw!$H:$H, "E34")</f>
        <v>0</v>
      </c>
      <c r="ATH25" s="53">
        <f>SUMIFS(Raw!$I:$I, Raw!$A:$A, Dispositions!ATH$14, Raw!$F:$F, Dispositions!$C25, Raw!$H:$H, "E34")</f>
        <v>0</v>
      </c>
      <c r="ATJ25" s="51">
        <f>SUMIFS(Raw!$I:$I, Raw!$A:$A, Dispositions!ATJ$14, Raw!$F:$F, Dispositions!$C25, Raw!$H:$H, "E02")</f>
        <v>0</v>
      </c>
      <c r="ATK25" s="52">
        <f>SUMIFS(Raw!$I:$I, Raw!$A:$A, Dispositions!ATK$14, Raw!$F:$F, Dispositions!$C25, Raw!$H:$H, "E02")</f>
        <v>0</v>
      </c>
      <c r="ATL25" s="52">
        <f>SUMIFS(Raw!$I:$I, Raw!$A:$A, Dispositions!ATL$14, Raw!$F:$F, Dispositions!$C25, Raw!$H:$H, "E02")</f>
        <v>0</v>
      </c>
      <c r="ATM25" s="52">
        <f>SUMIFS(Raw!$I:$I, Raw!$A:$A, Dispositions!ATM$14, Raw!$F:$F, Dispositions!$C25, Raw!$H:$H, "E02")</f>
        <v>0</v>
      </c>
      <c r="ATN25" s="52">
        <f>SUMIFS(Raw!$I:$I, Raw!$A:$A, Dispositions!ATN$14, Raw!$F:$F, Dispositions!$C25, Raw!$H:$H, "E02")</f>
        <v>0</v>
      </c>
      <c r="ATO25" s="52">
        <f>SUMIFS(Raw!$I:$I, Raw!$A:$A, Dispositions!ATO$14, Raw!$F:$F, Dispositions!$C25, Raw!$H:$H, "E02")</f>
        <v>0</v>
      </c>
      <c r="ATP25" s="53">
        <f>SUMIFS(Raw!$I:$I, Raw!$A:$A, Dispositions!ATP$14, Raw!$F:$F, Dispositions!$C25, Raw!$H:$H, "E02")</f>
        <v>0</v>
      </c>
      <c r="ATR25" s="51">
        <f>SUMIFS(Raw!$I:$I, Raw!$A:$A, Dispositions!ATR$14, Raw!$F:$F, Dispositions!$C25, Raw!$H:$H, "E03")</f>
        <v>0</v>
      </c>
      <c r="ATS25" s="52">
        <f>SUMIFS(Raw!$I:$I, Raw!$A:$A, Dispositions!ATS$14, Raw!$F:$F, Dispositions!$C25, Raw!$H:$H, "E03")</f>
        <v>0</v>
      </c>
      <c r="ATT25" s="52">
        <f>SUMIFS(Raw!$I:$I, Raw!$A:$A, Dispositions!ATT$14, Raw!$F:$F, Dispositions!$C25, Raw!$H:$H, "E03")</f>
        <v>0</v>
      </c>
      <c r="ATU25" s="52">
        <f>SUMIFS(Raw!$I:$I, Raw!$A:$A, Dispositions!ATU$14, Raw!$F:$F, Dispositions!$C25, Raw!$H:$H, "E03")</f>
        <v>0</v>
      </c>
      <c r="ATV25" s="52">
        <f>SUMIFS(Raw!$I:$I, Raw!$A:$A, Dispositions!ATV$14, Raw!$F:$F, Dispositions!$C25, Raw!$H:$H, "E03")</f>
        <v>0</v>
      </c>
      <c r="ATW25" s="52">
        <f>SUMIFS(Raw!$I:$I, Raw!$A:$A, Dispositions!ATW$14, Raw!$F:$F, Dispositions!$C25, Raw!$H:$H, "E03")</f>
        <v>0</v>
      </c>
      <c r="ATX25" s="53">
        <f>SUMIFS(Raw!$I:$I, Raw!$A:$A, Dispositions!ATX$14, Raw!$F:$F, Dispositions!$C25, Raw!$H:$H, "E03")</f>
        <v>0</v>
      </c>
      <c r="ATZ25" s="51">
        <f>SUMIFS(Raw!$I:$I, Raw!$A:$A, Dispositions!ATZ$14, Raw!$F:$F, Dispositions!$C25, Raw!$H:$H, "E05")</f>
        <v>0</v>
      </c>
      <c r="AUA25" s="52">
        <f>SUMIFS(Raw!$I:$I, Raw!$A:$A, Dispositions!AUA$14, Raw!$F:$F, Dispositions!$C25, Raw!$H:$H, "E05")</f>
        <v>0</v>
      </c>
      <c r="AUB25" s="52">
        <f>SUMIFS(Raw!$I:$I, Raw!$A:$A, Dispositions!AUB$14, Raw!$F:$F, Dispositions!$C25, Raw!$H:$H, "E05")</f>
        <v>0</v>
      </c>
      <c r="AUC25" s="52">
        <f>SUMIFS(Raw!$I:$I, Raw!$A:$A, Dispositions!AUC$14, Raw!$F:$F, Dispositions!$C25, Raw!$H:$H, "E05")</f>
        <v>0</v>
      </c>
      <c r="AUD25" s="52">
        <f>SUMIFS(Raw!$I:$I, Raw!$A:$A, Dispositions!AUD$14, Raw!$F:$F, Dispositions!$C25, Raw!$H:$H, "E05")</f>
        <v>0</v>
      </c>
      <c r="AUE25" s="52">
        <f>SUMIFS(Raw!$I:$I, Raw!$A:$A, Dispositions!AUE$14, Raw!$F:$F, Dispositions!$C25, Raw!$H:$H, "E05")</f>
        <v>0</v>
      </c>
      <c r="AUF25" s="53">
        <f>SUMIFS(Raw!$I:$I, Raw!$A:$A, Dispositions!AUF$14, Raw!$F:$F, Dispositions!$C25, Raw!$H:$H, "E05")</f>
        <v>0</v>
      </c>
      <c r="AUH25" s="51">
        <f>SUMIFS(Raw!$I:$I, Raw!$A:$A, Dispositions!AUH$14, Raw!$F:$F, Dispositions!$C25, Raw!$H:$H, "E12")</f>
        <v>0</v>
      </c>
      <c r="AUI25" s="52">
        <f>SUMIFS(Raw!$I:$I, Raw!$A:$A, Dispositions!AUI$14, Raw!$F:$F, Dispositions!$C25, Raw!$H:$H, "E12")</f>
        <v>0</v>
      </c>
      <c r="AUJ25" s="52">
        <f>SUMIFS(Raw!$I:$I, Raw!$A:$A, Dispositions!AUJ$14, Raw!$F:$F, Dispositions!$C25, Raw!$H:$H, "E12")</f>
        <v>0</v>
      </c>
      <c r="AUK25" s="52">
        <f>SUMIFS(Raw!$I:$I, Raw!$A:$A, Dispositions!AUK$14, Raw!$F:$F, Dispositions!$C25, Raw!$H:$H, "E12")</f>
        <v>0</v>
      </c>
      <c r="AUL25" s="52">
        <f>SUMIFS(Raw!$I:$I, Raw!$A:$A, Dispositions!AUL$14, Raw!$F:$F, Dispositions!$C25, Raw!$H:$H, "E12")</f>
        <v>0</v>
      </c>
      <c r="AUM25" s="52">
        <f>SUMIFS(Raw!$I:$I, Raw!$A:$A, Dispositions!AUM$14, Raw!$F:$F, Dispositions!$C25, Raw!$H:$H, "E12")</f>
        <v>0</v>
      </c>
      <c r="AUN25" s="53">
        <f>SUMIFS(Raw!$I:$I, Raw!$A:$A, Dispositions!AUN$14, Raw!$F:$F, Dispositions!$C25, Raw!$H:$H, "E12")</f>
        <v>0</v>
      </c>
      <c r="AUP25" s="51">
        <f>SUMIFS(Raw!$I:$I, Raw!$A:$A, Dispositions!AUP$14, Raw!$F:$F, Dispositions!$C25, Raw!$H:$H, "E13")</f>
        <v>0</v>
      </c>
      <c r="AUQ25" s="52">
        <f>SUMIFS(Raw!$I:$I, Raw!$A:$A, Dispositions!AUQ$14, Raw!$F:$F, Dispositions!$C25, Raw!$H:$H, "E13")</f>
        <v>0</v>
      </c>
      <c r="AUR25" s="52">
        <f>SUMIFS(Raw!$I:$I, Raw!$A:$A, Dispositions!AUR$14, Raw!$F:$F, Dispositions!$C25, Raw!$H:$H, "E13")</f>
        <v>0</v>
      </c>
      <c r="AUS25" s="52">
        <f>SUMIFS(Raw!$I:$I, Raw!$A:$A, Dispositions!AUS$14, Raw!$F:$F, Dispositions!$C25, Raw!$H:$H, "E13")</f>
        <v>0</v>
      </c>
      <c r="AUT25" s="52">
        <f>SUMIFS(Raw!$I:$I, Raw!$A:$A, Dispositions!AUT$14, Raw!$F:$F, Dispositions!$C25, Raw!$H:$H, "E13")</f>
        <v>0</v>
      </c>
      <c r="AUU25" s="52">
        <f>SUMIFS(Raw!$I:$I, Raw!$A:$A, Dispositions!AUU$14, Raw!$F:$F, Dispositions!$C25, Raw!$H:$H, "E13")</f>
        <v>0</v>
      </c>
      <c r="AUV25" s="53">
        <f>SUMIFS(Raw!$I:$I, Raw!$A:$A, Dispositions!AUV$14, Raw!$F:$F, Dispositions!$C25, Raw!$H:$H, "E13")</f>
        <v>0</v>
      </c>
      <c r="AUX25" s="51">
        <f>SUMIFS(Raw!$I:$I, Raw!$A:$A, Dispositions!AUX$14, Raw!$F:$F, Dispositions!$C25, Raw!$H:$H, "E14")</f>
        <v>0</v>
      </c>
      <c r="AUY25" s="52">
        <f>SUMIFS(Raw!$I:$I, Raw!$A:$A, Dispositions!AUY$14, Raw!$F:$F, Dispositions!$C25, Raw!$H:$H, "E14")</f>
        <v>0</v>
      </c>
      <c r="AUZ25" s="52">
        <f>SUMIFS(Raw!$I:$I, Raw!$A:$A, Dispositions!AUZ$14, Raw!$F:$F, Dispositions!$C25, Raw!$H:$H, "E14")</f>
        <v>0</v>
      </c>
      <c r="AVA25" s="52">
        <f>SUMIFS(Raw!$I:$I, Raw!$A:$A, Dispositions!AVA$14, Raw!$F:$F, Dispositions!$C25, Raw!$H:$H, "E14")</f>
        <v>0</v>
      </c>
      <c r="AVB25" s="52">
        <f>SUMIFS(Raw!$I:$I, Raw!$A:$A, Dispositions!AVB$14, Raw!$F:$F, Dispositions!$C25, Raw!$H:$H, "E14")</f>
        <v>0</v>
      </c>
      <c r="AVC25" s="52">
        <f>SUMIFS(Raw!$I:$I, Raw!$A:$A, Dispositions!AVC$14, Raw!$F:$F, Dispositions!$C25, Raw!$H:$H, "E14")</f>
        <v>0</v>
      </c>
      <c r="AVD25" s="53">
        <f>SUMIFS(Raw!$I:$I, Raw!$A:$A, Dispositions!AVD$14, Raw!$F:$F, Dispositions!$C25, Raw!$H:$H, "E14")</f>
        <v>0</v>
      </c>
      <c r="AVF25" s="51">
        <f>SUMIFS(Raw!$I:$I, Raw!$A:$A, Dispositions!AVF$14, Raw!$F:$F, Dispositions!$C25, Raw!$H:$H, "E15")</f>
        <v>0</v>
      </c>
      <c r="AVG25" s="52">
        <f>SUMIFS(Raw!$I:$I, Raw!$A:$A, Dispositions!AVG$14, Raw!$F:$F, Dispositions!$C25, Raw!$H:$H, "E15")</f>
        <v>0</v>
      </c>
      <c r="AVH25" s="52">
        <f>SUMIFS(Raw!$I:$I, Raw!$A:$A, Dispositions!AVH$14, Raw!$F:$F, Dispositions!$C25, Raw!$H:$H, "E15")</f>
        <v>0</v>
      </c>
      <c r="AVI25" s="52">
        <f>SUMIFS(Raw!$I:$I, Raw!$A:$A, Dispositions!AVI$14, Raw!$F:$F, Dispositions!$C25, Raw!$H:$H, "E15")</f>
        <v>0</v>
      </c>
      <c r="AVJ25" s="52">
        <f>SUMIFS(Raw!$I:$I, Raw!$A:$A, Dispositions!AVJ$14, Raw!$F:$F, Dispositions!$C25, Raw!$H:$H, "E15")</f>
        <v>0</v>
      </c>
      <c r="AVK25" s="52">
        <f>SUMIFS(Raw!$I:$I, Raw!$A:$A, Dispositions!AVK$14, Raw!$F:$F, Dispositions!$C25, Raw!$H:$H, "E15")</f>
        <v>0</v>
      </c>
      <c r="AVL25" s="53">
        <f>SUMIFS(Raw!$I:$I, Raw!$A:$A, Dispositions!AVL$14, Raw!$F:$F, Dispositions!$C25, Raw!$H:$H, "E15")</f>
        <v>0</v>
      </c>
      <c r="AVN25" s="51">
        <f>SUMIFS(Raw!$I:$I, Raw!$A:$A, Dispositions!AVN$14, Raw!$F:$F, Dispositions!$C25, Raw!$H:$H, "E16")</f>
        <v>0</v>
      </c>
      <c r="AVO25" s="52">
        <f>SUMIFS(Raw!$I:$I, Raw!$A:$A, Dispositions!AVO$14, Raw!$F:$F, Dispositions!$C25, Raw!$H:$H, "E16")</f>
        <v>0</v>
      </c>
      <c r="AVP25" s="52">
        <f>SUMIFS(Raw!$I:$I, Raw!$A:$A, Dispositions!AVP$14, Raw!$F:$F, Dispositions!$C25, Raw!$H:$H, "E16")</f>
        <v>0</v>
      </c>
      <c r="AVQ25" s="52">
        <f>SUMIFS(Raw!$I:$I, Raw!$A:$A, Dispositions!AVQ$14, Raw!$F:$F, Dispositions!$C25, Raw!$H:$H, "E16")</f>
        <v>0</v>
      </c>
      <c r="AVR25" s="52">
        <f>SUMIFS(Raw!$I:$I, Raw!$A:$A, Dispositions!AVR$14, Raw!$F:$F, Dispositions!$C25, Raw!$H:$H, "E16")</f>
        <v>0</v>
      </c>
      <c r="AVS25" s="52">
        <f>SUMIFS(Raw!$I:$I, Raw!$A:$A, Dispositions!AVS$14, Raw!$F:$F, Dispositions!$C25, Raw!$H:$H, "E16")</f>
        <v>0</v>
      </c>
      <c r="AVT25" s="53">
        <f>SUMIFS(Raw!$I:$I, Raw!$A:$A, Dispositions!AVT$14, Raw!$F:$F, Dispositions!$C25, Raw!$H:$H, "E16")</f>
        <v>0</v>
      </c>
      <c r="AVV25" s="51">
        <f>SUMIFS(Raw!$I:$I, Raw!$A:$A, Dispositions!AVV$14, Raw!$F:$F, Dispositions!$C25, Raw!$H:$H, "E18")</f>
        <v>0</v>
      </c>
      <c r="AVW25" s="52">
        <f>SUMIFS(Raw!$I:$I, Raw!$A:$A, Dispositions!AVW$14, Raw!$F:$F, Dispositions!$C25, Raw!$H:$H, "E18")</f>
        <v>0</v>
      </c>
      <c r="AVX25" s="52">
        <f>SUMIFS(Raw!$I:$I, Raw!$A:$A, Dispositions!AVX$14, Raw!$F:$F, Dispositions!$C25, Raw!$H:$H, "E18")</f>
        <v>0</v>
      </c>
      <c r="AVY25" s="52">
        <f>SUMIFS(Raw!$I:$I, Raw!$A:$A, Dispositions!AVY$14, Raw!$F:$F, Dispositions!$C25, Raw!$H:$H, "E18")</f>
        <v>0</v>
      </c>
      <c r="AVZ25" s="52">
        <f>SUMIFS(Raw!$I:$I, Raw!$A:$A, Dispositions!AVZ$14, Raw!$F:$F, Dispositions!$C25, Raw!$H:$H, "E18")</f>
        <v>0</v>
      </c>
      <c r="AWA25" s="52">
        <f>SUMIFS(Raw!$I:$I, Raw!$A:$A, Dispositions!AWA$14, Raw!$F:$F, Dispositions!$C25, Raw!$H:$H, "E18")</f>
        <v>0</v>
      </c>
      <c r="AWB25" s="53">
        <f>SUMIFS(Raw!$I:$I, Raw!$A:$A, Dispositions!AWB$14, Raw!$F:$F, Dispositions!$C25, Raw!$H:$H, "E18")</f>
        <v>0</v>
      </c>
      <c r="AWD25" s="51">
        <f>SUMIFS(Raw!$I:$I, Raw!$A:$A, Dispositions!AWD$14, Raw!$F:$F, Dispositions!$C25, Raw!$H:$H, "E34")</f>
        <v>0</v>
      </c>
      <c r="AWE25" s="52">
        <f>SUMIFS(Raw!$I:$I, Raw!$A:$A, Dispositions!AWE$14, Raw!$F:$F, Dispositions!$C25, Raw!$H:$H, "E34")</f>
        <v>0</v>
      </c>
      <c r="AWF25" s="52">
        <f>SUMIFS(Raw!$I:$I, Raw!$A:$A, Dispositions!AWF$14, Raw!$F:$F, Dispositions!$C25, Raw!$H:$H, "E34")</f>
        <v>0</v>
      </c>
      <c r="AWG25" s="52">
        <f>SUMIFS(Raw!$I:$I, Raw!$A:$A, Dispositions!AWG$14, Raw!$F:$F, Dispositions!$C25, Raw!$H:$H, "E34")</f>
        <v>0</v>
      </c>
      <c r="AWH25" s="52">
        <f>SUMIFS(Raw!$I:$I, Raw!$A:$A, Dispositions!AWH$14, Raw!$F:$F, Dispositions!$C25, Raw!$H:$H, "E34")</f>
        <v>0</v>
      </c>
      <c r="AWI25" s="52">
        <f>SUMIFS(Raw!$I:$I, Raw!$A:$A, Dispositions!AWI$14, Raw!$F:$F, Dispositions!$C25, Raw!$H:$H, "E34")</f>
        <v>0</v>
      </c>
      <c r="AWJ25" s="53">
        <f>SUMIFS(Raw!$I:$I, Raw!$A:$A, Dispositions!AWJ$14, Raw!$F:$F, Dispositions!$C25, Raw!$H:$H, "E34")</f>
        <v>0</v>
      </c>
      <c r="AWL25" s="51">
        <f>SUMIFS(Raw!$I:$I, Raw!$A:$A, Dispositions!AWL$14, Raw!$F:$F, Dispositions!$C25, Raw!$H:$H, "E02")</f>
        <v>0</v>
      </c>
      <c r="AWM25" s="52">
        <f>SUMIFS(Raw!$I:$I, Raw!$A:$A, Dispositions!AWM$14, Raw!$F:$F, Dispositions!$C25, Raw!$H:$H, "E02")</f>
        <v>0</v>
      </c>
      <c r="AWN25" s="52">
        <f>SUMIFS(Raw!$I:$I, Raw!$A:$A, Dispositions!AWN$14, Raw!$F:$F, Dispositions!$C25, Raw!$H:$H, "E02")</f>
        <v>0</v>
      </c>
      <c r="AWO25" s="52">
        <f>SUMIFS(Raw!$I:$I, Raw!$A:$A, Dispositions!AWO$14, Raw!$F:$F, Dispositions!$C25, Raw!$H:$H, "E02")</f>
        <v>0</v>
      </c>
      <c r="AWP25" s="52">
        <f>SUMIFS(Raw!$I:$I, Raw!$A:$A, Dispositions!AWP$14, Raw!$F:$F, Dispositions!$C25, Raw!$H:$H, "E02")</f>
        <v>0</v>
      </c>
      <c r="AWQ25" s="52">
        <f>SUMIFS(Raw!$I:$I, Raw!$A:$A, Dispositions!AWQ$14, Raw!$F:$F, Dispositions!$C25, Raw!$H:$H, "E02")</f>
        <v>0</v>
      </c>
      <c r="AWR25" s="53">
        <f>SUMIFS(Raw!$I:$I, Raw!$A:$A, Dispositions!AWR$14, Raw!$F:$F, Dispositions!$C25, Raw!$H:$H, "E02")</f>
        <v>0</v>
      </c>
      <c r="AWT25" s="51">
        <f>SUMIFS(Raw!$I:$I, Raw!$A:$A, Dispositions!AWT$14, Raw!$F:$F, Dispositions!$C25, Raw!$H:$H, "E03")</f>
        <v>0</v>
      </c>
      <c r="AWU25" s="52">
        <f>SUMIFS(Raw!$I:$I, Raw!$A:$A, Dispositions!AWU$14, Raw!$F:$F, Dispositions!$C25, Raw!$H:$H, "E03")</f>
        <v>0</v>
      </c>
      <c r="AWV25" s="52">
        <f>SUMIFS(Raw!$I:$I, Raw!$A:$A, Dispositions!AWV$14, Raw!$F:$F, Dispositions!$C25, Raw!$H:$H, "E03")</f>
        <v>0</v>
      </c>
      <c r="AWW25" s="52">
        <f>SUMIFS(Raw!$I:$I, Raw!$A:$A, Dispositions!AWW$14, Raw!$F:$F, Dispositions!$C25, Raw!$H:$H, "E03")</f>
        <v>0</v>
      </c>
      <c r="AWX25" s="52">
        <f>SUMIFS(Raw!$I:$I, Raw!$A:$A, Dispositions!AWX$14, Raw!$F:$F, Dispositions!$C25, Raw!$H:$H, "E03")</f>
        <v>0</v>
      </c>
      <c r="AWY25" s="52">
        <f>SUMIFS(Raw!$I:$I, Raw!$A:$A, Dispositions!AWY$14, Raw!$F:$F, Dispositions!$C25, Raw!$H:$H, "E03")</f>
        <v>0</v>
      </c>
      <c r="AWZ25" s="53">
        <f>SUMIFS(Raw!$I:$I, Raw!$A:$A, Dispositions!AWZ$14, Raw!$F:$F, Dispositions!$C25, Raw!$H:$H, "E03")</f>
        <v>0</v>
      </c>
      <c r="AXB25" s="51">
        <f>SUMIFS(Raw!$I:$I, Raw!$A:$A, Dispositions!AXB$14, Raw!$F:$F, Dispositions!$C25, Raw!$H:$H, "E05")</f>
        <v>0</v>
      </c>
      <c r="AXC25" s="52">
        <f>SUMIFS(Raw!$I:$I, Raw!$A:$A, Dispositions!AXC$14, Raw!$F:$F, Dispositions!$C25, Raw!$H:$H, "E05")</f>
        <v>0</v>
      </c>
      <c r="AXD25" s="52">
        <f>SUMIFS(Raw!$I:$I, Raw!$A:$A, Dispositions!AXD$14, Raw!$F:$F, Dispositions!$C25, Raw!$H:$H, "E05")</f>
        <v>0</v>
      </c>
      <c r="AXE25" s="52">
        <f>SUMIFS(Raw!$I:$I, Raw!$A:$A, Dispositions!AXE$14, Raw!$F:$F, Dispositions!$C25, Raw!$H:$H, "E05")</f>
        <v>0</v>
      </c>
      <c r="AXF25" s="52">
        <f>SUMIFS(Raw!$I:$I, Raw!$A:$A, Dispositions!AXF$14, Raw!$F:$F, Dispositions!$C25, Raw!$H:$H, "E05")</f>
        <v>0</v>
      </c>
      <c r="AXG25" s="52">
        <f>SUMIFS(Raw!$I:$I, Raw!$A:$A, Dispositions!AXG$14, Raw!$F:$F, Dispositions!$C25, Raw!$H:$H, "E05")</f>
        <v>0</v>
      </c>
      <c r="AXH25" s="53">
        <f>SUMIFS(Raw!$I:$I, Raw!$A:$A, Dispositions!AXH$14, Raw!$F:$F, Dispositions!$C25, Raw!$H:$H, "E05")</f>
        <v>0</v>
      </c>
      <c r="AXJ25" s="51">
        <f>SUMIFS(Raw!$I:$I, Raw!$A:$A, Dispositions!AXJ$14, Raw!$F:$F, Dispositions!$C25, Raw!$H:$H, "E12")</f>
        <v>0</v>
      </c>
      <c r="AXK25" s="52">
        <f>SUMIFS(Raw!$I:$I, Raw!$A:$A, Dispositions!AXK$14, Raw!$F:$F, Dispositions!$C25, Raw!$H:$H, "E12")</f>
        <v>0</v>
      </c>
      <c r="AXL25" s="52">
        <f>SUMIFS(Raw!$I:$I, Raw!$A:$A, Dispositions!AXL$14, Raw!$F:$F, Dispositions!$C25, Raw!$H:$H, "E12")</f>
        <v>0</v>
      </c>
      <c r="AXM25" s="52">
        <f>SUMIFS(Raw!$I:$I, Raw!$A:$A, Dispositions!AXM$14, Raw!$F:$F, Dispositions!$C25, Raw!$H:$H, "E12")</f>
        <v>0</v>
      </c>
      <c r="AXN25" s="52">
        <f>SUMIFS(Raw!$I:$I, Raw!$A:$A, Dispositions!AXN$14, Raw!$F:$F, Dispositions!$C25, Raw!$H:$H, "E12")</f>
        <v>0</v>
      </c>
      <c r="AXO25" s="52">
        <f>SUMIFS(Raw!$I:$I, Raw!$A:$A, Dispositions!AXO$14, Raw!$F:$F, Dispositions!$C25, Raw!$H:$H, "E12")</f>
        <v>0</v>
      </c>
      <c r="AXP25" s="53">
        <f>SUMIFS(Raw!$I:$I, Raw!$A:$A, Dispositions!AXP$14, Raw!$F:$F, Dispositions!$C25, Raw!$H:$H, "E12")</f>
        <v>0</v>
      </c>
      <c r="AXR25" s="51">
        <f>SUMIFS(Raw!$I:$I, Raw!$A:$A, Dispositions!AXR$14, Raw!$F:$F, Dispositions!$C25, Raw!$H:$H, "E13")</f>
        <v>0</v>
      </c>
      <c r="AXS25" s="52">
        <f>SUMIFS(Raw!$I:$I, Raw!$A:$A, Dispositions!AXS$14, Raw!$F:$F, Dispositions!$C25, Raw!$H:$H, "E13")</f>
        <v>0</v>
      </c>
      <c r="AXT25" s="52">
        <f>SUMIFS(Raw!$I:$I, Raw!$A:$A, Dispositions!AXT$14, Raw!$F:$F, Dispositions!$C25, Raw!$H:$H, "E13")</f>
        <v>0</v>
      </c>
      <c r="AXU25" s="52">
        <f>SUMIFS(Raw!$I:$I, Raw!$A:$A, Dispositions!AXU$14, Raw!$F:$F, Dispositions!$C25, Raw!$H:$H, "E13")</f>
        <v>0</v>
      </c>
      <c r="AXV25" s="52">
        <f>SUMIFS(Raw!$I:$I, Raw!$A:$A, Dispositions!AXV$14, Raw!$F:$F, Dispositions!$C25, Raw!$H:$H, "E13")</f>
        <v>0</v>
      </c>
      <c r="AXW25" s="52">
        <f>SUMIFS(Raw!$I:$I, Raw!$A:$A, Dispositions!AXW$14, Raw!$F:$F, Dispositions!$C25, Raw!$H:$H, "E13")</f>
        <v>0</v>
      </c>
      <c r="AXX25" s="53">
        <f>SUMIFS(Raw!$I:$I, Raw!$A:$A, Dispositions!AXX$14, Raw!$F:$F, Dispositions!$C25, Raw!$H:$H, "E13")</f>
        <v>0</v>
      </c>
      <c r="AXZ25" s="51">
        <f>SUMIFS(Raw!$I:$I, Raw!$A:$A, Dispositions!AXZ$14, Raw!$F:$F, Dispositions!$C25, Raw!$H:$H, "E14")</f>
        <v>0</v>
      </c>
      <c r="AYA25" s="52">
        <f>SUMIFS(Raw!$I:$I, Raw!$A:$A, Dispositions!AYA$14, Raw!$F:$F, Dispositions!$C25, Raw!$H:$H, "E14")</f>
        <v>0</v>
      </c>
      <c r="AYB25" s="52">
        <f>SUMIFS(Raw!$I:$I, Raw!$A:$A, Dispositions!AYB$14, Raw!$F:$F, Dispositions!$C25, Raw!$H:$H, "E14")</f>
        <v>0</v>
      </c>
      <c r="AYC25" s="52">
        <f>SUMIFS(Raw!$I:$I, Raw!$A:$A, Dispositions!AYC$14, Raw!$F:$F, Dispositions!$C25, Raw!$H:$H, "E14")</f>
        <v>0</v>
      </c>
      <c r="AYD25" s="52">
        <f>SUMIFS(Raw!$I:$I, Raw!$A:$A, Dispositions!AYD$14, Raw!$F:$F, Dispositions!$C25, Raw!$H:$H, "E14")</f>
        <v>0</v>
      </c>
      <c r="AYE25" s="52">
        <f>SUMIFS(Raw!$I:$I, Raw!$A:$A, Dispositions!AYE$14, Raw!$F:$F, Dispositions!$C25, Raw!$H:$H, "E14")</f>
        <v>0</v>
      </c>
      <c r="AYF25" s="53">
        <f>SUMIFS(Raw!$I:$I, Raw!$A:$A, Dispositions!AYF$14, Raw!$F:$F, Dispositions!$C25, Raw!$H:$H, "E14")</f>
        <v>0</v>
      </c>
      <c r="AYH25" s="51">
        <f>SUMIFS(Raw!$I:$I, Raw!$A:$A, Dispositions!AYH$14, Raw!$F:$F, Dispositions!$C25, Raw!$H:$H, "E15")</f>
        <v>0</v>
      </c>
      <c r="AYI25" s="52">
        <f>SUMIFS(Raw!$I:$I, Raw!$A:$A, Dispositions!AYI$14, Raw!$F:$F, Dispositions!$C25, Raw!$H:$H, "E15")</f>
        <v>0</v>
      </c>
      <c r="AYJ25" s="52">
        <f>SUMIFS(Raw!$I:$I, Raw!$A:$A, Dispositions!AYJ$14, Raw!$F:$F, Dispositions!$C25, Raw!$H:$H, "E15")</f>
        <v>0</v>
      </c>
      <c r="AYK25" s="52">
        <f>SUMIFS(Raw!$I:$I, Raw!$A:$A, Dispositions!AYK$14, Raw!$F:$F, Dispositions!$C25, Raw!$H:$H, "E15")</f>
        <v>0</v>
      </c>
      <c r="AYL25" s="52">
        <f>SUMIFS(Raw!$I:$I, Raw!$A:$A, Dispositions!AYL$14, Raw!$F:$F, Dispositions!$C25, Raw!$H:$H, "E15")</f>
        <v>0</v>
      </c>
      <c r="AYM25" s="52">
        <f>SUMIFS(Raw!$I:$I, Raw!$A:$A, Dispositions!AYM$14, Raw!$F:$F, Dispositions!$C25, Raw!$H:$H, "E15")</f>
        <v>0</v>
      </c>
      <c r="AYN25" s="53">
        <f>SUMIFS(Raw!$I:$I, Raw!$A:$A, Dispositions!AYN$14, Raw!$F:$F, Dispositions!$C25, Raw!$H:$H, "E15")</f>
        <v>0</v>
      </c>
      <c r="AYP25" s="51">
        <f>SUMIFS(Raw!$I:$I, Raw!$A:$A, Dispositions!AYP$14, Raw!$F:$F, Dispositions!$C25, Raw!$H:$H, "E16")</f>
        <v>0</v>
      </c>
      <c r="AYQ25" s="52">
        <f>SUMIFS(Raw!$I:$I, Raw!$A:$A, Dispositions!AYQ$14, Raw!$F:$F, Dispositions!$C25, Raw!$H:$H, "E16")</f>
        <v>0</v>
      </c>
      <c r="AYR25" s="52">
        <f>SUMIFS(Raw!$I:$I, Raw!$A:$A, Dispositions!AYR$14, Raw!$F:$F, Dispositions!$C25, Raw!$H:$H, "E16")</f>
        <v>0</v>
      </c>
      <c r="AYS25" s="52">
        <f>SUMIFS(Raw!$I:$I, Raw!$A:$A, Dispositions!AYS$14, Raw!$F:$F, Dispositions!$C25, Raw!$H:$H, "E16")</f>
        <v>0</v>
      </c>
      <c r="AYT25" s="52">
        <f>SUMIFS(Raw!$I:$I, Raw!$A:$A, Dispositions!AYT$14, Raw!$F:$F, Dispositions!$C25, Raw!$H:$H, "E16")</f>
        <v>0</v>
      </c>
      <c r="AYU25" s="52">
        <f>SUMIFS(Raw!$I:$I, Raw!$A:$A, Dispositions!AYU$14, Raw!$F:$F, Dispositions!$C25, Raw!$H:$H, "E16")</f>
        <v>0</v>
      </c>
      <c r="AYV25" s="53">
        <f>SUMIFS(Raw!$I:$I, Raw!$A:$A, Dispositions!AYV$14, Raw!$F:$F, Dispositions!$C25, Raw!$H:$H, "E16")</f>
        <v>0</v>
      </c>
      <c r="AYX25" s="51">
        <f>SUMIFS(Raw!$I:$I, Raw!$A:$A, Dispositions!AYX$14, Raw!$F:$F, Dispositions!$C25, Raw!$H:$H, "E18")</f>
        <v>0</v>
      </c>
      <c r="AYY25" s="52">
        <f>SUMIFS(Raw!$I:$I, Raw!$A:$A, Dispositions!AYY$14, Raw!$F:$F, Dispositions!$C25, Raw!$H:$H, "E18")</f>
        <v>0</v>
      </c>
      <c r="AYZ25" s="52">
        <f>SUMIFS(Raw!$I:$I, Raw!$A:$A, Dispositions!AYZ$14, Raw!$F:$F, Dispositions!$C25, Raw!$H:$H, "E18")</f>
        <v>0</v>
      </c>
      <c r="AZA25" s="52">
        <f>SUMIFS(Raw!$I:$I, Raw!$A:$A, Dispositions!AZA$14, Raw!$F:$F, Dispositions!$C25, Raw!$H:$H, "E18")</f>
        <v>0</v>
      </c>
      <c r="AZB25" s="52">
        <f>SUMIFS(Raw!$I:$I, Raw!$A:$A, Dispositions!AZB$14, Raw!$F:$F, Dispositions!$C25, Raw!$H:$H, "E18")</f>
        <v>0</v>
      </c>
      <c r="AZC25" s="52">
        <f>SUMIFS(Raw!$I:$I, Raw!$A:$A, Dispositions!AZC$14, Raw!$F:$F, Dispositions!$C25, Raw!$H:$H, "E18")</f>
        <v>0</v>
      </c>
      <c r="AZD25" s="53">
        <f>SUMIFS(Raw!$I:$I, Raw!$A:$A, Dispositions!AZD$14, Raw!$F:$F, Dispositions!$C25, Raw!$H:$H, "E18")</f>
        <v>0</v>
      </c>
      <c r="AZF25" s="51">
        <f>SUMIFS(Raw!$I:$I, Raw!$A:$A, Dispositions!AZF$14, Raw!$F:$F, Dispositions!$C25, Raw!$H:$H, "E34")</f>
        <v>0</v>
      </c>
      <c r="AZG25" s="52">
        <f>SUMIFS(Raw!$I:$I, Raw!$A:$A, Dispositions!AZG$14, Raw!$F:$F, Dispositions!$C25, Raw!$H:$H, "E34")</f>
        <v>0</v>
      </c>
      <c r="AZH25" s="52">
        <f>SUMIFS(Raw!$I:$I, Raw!$A:$A, Dispositions!AZH$14, Raw!$F:$F, Dispositions!$C25, Raw!$H:$H, "E34")</f>
        <v>0</v>
      </c>
      <c r="AZI25" s="52">
        <f>SUMIFS(Raw!$I:$I, Raw!$A:$A, Dispositions!AZI$14, Raw!$F:$F, Dispositions!$C25, Raw!$H:$H, "E34")</f>
        <v>0</v>
      </c>
      <c r="AZJ25" s="52">
        <f>SUMIFS(Raw!$I:$I, Raw!$A:$A, Dispositions!AZJ$14, Raw!$F:$F, Dispositions!$C25, Raw!$H:$H, "E34")</f>
        <v>0</v>
      </c>
      <c r="AZK25" s="52">
        <f>SUMIFS(Raw!$I:$I, Raw!$A:$A, Dispositions!AZK$14, Raw!$F:$F, Dispositions!$C25, Raw!$H:$H, "E34")</f>
        <v>0</v>
      </c>
      <c r="AZL25" s="53">
        <f>SUMIFS(Raw!$I:$I, Raw!$A:$A, Dispositions!AZL$14, Raw!$F:$F, Dispositions!$C25, Raw!$H:$H, "E34")</f>
        <v>0</v>
      </c>
      <c r="AZN25" s="51">
        <f>SUMIFS(Raw!$I:$I, Raw!$A:$A, Dispositions!AZN$14, Raw!$F:$F, Dispositions!$C25, Raw!$H:$H, "E02")</f>
        <v>0</v>
      </c>
      <c r="AZO25" s="52">
        <f>SUMIFS(Raw!$I:$I, Raw!$A:$A, Dispositions!AZO$14, Raw!$F:$F, Dispositions!$C25, Raw!$H:$H, "E02")</f>
        <v>0</v>
      </c>
      <c r="AZP25" s="52">
        <f>SUMIFS(Raw!$I:$I, Raw!$A:$A, Dispositions!AZP$14, Raw!$F:$F, Dispositions!$C25, Raw!$H:$H, "E02")</f>
        <v>0</v>
      </c>
      <c r="AZQ25" s="52">
        <f>SUMIFS(Raw!$I:$I, Raw!$A:$A, Dispositions!AZQ$14, Raw!$F:$F, Dispositions!$C25, Raw!$H:$H, "E02")</f>
        <v>0</v>
      </c>
      <c r="AZR25" s="52">
        <f>SUMIFS(Raw!$I:$I, Raw!$A:$A, Dispositions!AZR$14, Raw!$F:$F, Dispositions!$C25, Raw!$H:$H, "E02")</f>
        <v>0</v>
      </c>
      <c r="AZS25" s="52">
        <f>SUMIFS(Raw!$I:$I, Raw!$A:$A, Dispositions!AZS$14, Raw!$F:$F, Dispositions!$C25, Raw!$H:$H, "E02")</f>
        <v>0</v>
      </c>
      <c r="AZT25" s="53">
        <f>SUMIFS(Raw!$I:$I, Raw!$A:$A, Dispositions!AZT$14, Raw!$F:$F, Dispositions!$C25, Raw!$H:$H, "E02")</f>
        <v>0</v>
      </c>
      <c r="AZV25" s="51">
        <f>SUMIFS(Raw!$I:$I, Raw!$A:$A, Dispositions!AZV$14, Raw!$F:$F, Dispositions!$C25, Raw!$H:$H, "E03")</f>
        <v>0</v>
      </c>
      <c r="AZW25" s="52">
        <f>SUMIFS(Raw!$I:$I, Raw!$A:$A, Dispositions!AZW$14, Raw!$F:$F, Dispositions!$C25, Raw!$H:$H, "E03")</f>
        <v>0</v>
      </c>
      <c r="AZX25" s="52">
        <f>SUMIFS(Raw!$I:$I, Raw!$A:$A, Dispositions!AZX$14, Raw!$F:$F, Dispositions!$C25, Raw!$H:$H, "E03")</f>
        <v>0</v>
      </c>
      <c r="AZY25" s="52">
        <f>SUMIFS(Raw!$I:$I, Raw!$A:$A, Dispositions!AZY$14, Raw!$F:$F, Dispositions!$C25, Raw!$H:$H, "E03")</f>
        <v>0</v>
      </c>
      <c r="AZZ25" s="52">
        <f>SUMIFS(Raw!$I:$I, Raw!$A:$A, Dispositions!AZZ$14, Raw!$F:$F, Dispositions!$C25, Raw!$H:$H, "E03")</f>
        <v>0</v>
      </c>
      <c r="BAA25" s="52">
        <f>SUMIFS(Raw!$I:$I, Raw!$A:$A, Dispositions!BAA$14, Raw!$F:$F, Dispositions!$C25, Raw!$H:$H, "E03")</f>
        <v>0</v>
      </c>
      <c r="BAB25" s="53">
        <f>SUMIFS(Raw!$I:$I, Raw!$A:$A, Dispositions!BAB$14, Raw!$F:$F, Dispositions!$C25, Raw!$H:$H, "E03")</f>
        <v>0</v>
      </c>
      <c r="BAD25" s="51">
        <f>SUMIFS(Raw!$I:$I, Raw!$A:$A, Dispositions!BAD$14, Raw!$F:$F, Dispositions!$C25, Raw!$H:$H, "E05")</f>
        <v>0</v>
      </c>
      <c r="BAE25" s="52">
        <f>SUMIFS(Raw!$I:$I, Raw!$A:$A, Dispositions!BAE$14, Raw!$F:$F, Dispositions!$C25, Raw!$H:$H, "E05")</f>
        <v>0</v>
      </c>
      <c r="BAF25" s="52">
        <f>SUMIFS(Raw!$I:$I, Raw!$A:$A, Dispositions!BAF$14, Raw!$F:$F, Dispositions!$C25, Raw!$H:$H, "E05")</f>
        <v>0</v>
      </c>
      <c r="BAG25" s="52">
        <f>SUMIFS(Raw!$I:$I, Raw!$A:$A, Dispositions!BAG$14, Raw!$F:$F, Dispositions!$C25, Raw!$H:$H, "E05")</f>
        <v>0</v>
      </c>
      <c r="BAH25" s="52">
        <f>SUMIFS(Raw!$I:$I, Raw!$A:$A, Dispositions!BAH$14, Raw!$F:$F, Dispositions!$C25, Raw!$H:$H, "E05")</f>
        <v>0</v>
      </c>
      <c r="BAI25" s="52">
        <f>SUMIFS(Raw!$I:$I, Raw!$A:$A, Dispositions!BAI$14, Raw!$F:$F, Dispositions!$C25, Raw!$H:$H, "E05")</f>
        <v>0</v>
      </c>
      <c r="BAJ25" s="53">
        <f>SUMIFS(Raw!$I:$I, Raw!$A:$A, Dispositions!BAJ$14, Raw!$F:$F, Dispositions!$C25, Raw!$H:$H, "E05")</f>
        <v>0</v>
      </c>
      <c r="BAL25" s="51">
        <f>SUMIFS(Raw!$I:$I, Raw!$A:$A, Dispositions!BAL$14, Raw!$F:$F, Dispositions!$C25, Raw!$H:$H, "E12")</f>
        <v>0</v>
      </c>
      <c r="BAM25" s="52">
        <f>SUMIFS(Raw!$I:$I, Raw!$A:$A, Dispositions!BAM$14, Raw!$F:$F, Dispositions!$C25, Raw!$H:$H, "E12")</f>
        <v>0</v>
      </c>
      <c r="BAN25" s="52">
        <f>SUMIFS(Raw!$I:$I, Raw!$A:$A, Dispositions!BAN$14, Raw!$F:$F, Dispositions!$C25, Raw!$H:$H, "E12")</f>
        <v>0</v>
      </c>
      <c r="BAO25" s="52">
        <f>SUMIFS(Raw!$I:$I, Raw!$A:$A, Dispositions!BAO$14, Raw!$F:$F, Dispositions!$C25, Raw!$H:$H, "E12")</f>
        <v>0</v>
      </c>
      <c r="BAP25" s="52">
        <f>SUMIFS(Raw!$I:$I, Raw!$A:$A, Dispositions!BAP$14, Raw!$F:$F, Dispositions!$C25, Raw!$H:$H, "E12")</f>
        <v>0</v>
      </c>
      <c r="BAQ25" s="52">
        <f>SUMIFS(Raw!$I:$I, Raw!$A:$A, Dispositions!BAQ$14, Raw!$F:$F, Dispositions!$C25, Raw!$H:$H, "E12")</f>
        <v>0</v>
      </c>
      <c r="BAR25" s="53">
        <f>SUMIFS(Raw!$I:$I, Raw!$A:$A, Dispositions!BAR$14, Raw!$F:$F, Dispositions!$C25, Raw!$H:$H, "E12")</f>
        <v>0</v>
      </c>
      <c r="BAT25" s="51">
        <f>SUMIFS(Raw!$I:$I, Raw!$A:$A, Dispositions!BAT$14, Raw!$F:$F, Dispositions!$C25, Raw!$H:$H, "E13")</f>
        <v>0</v>
      </c>
      <c r="BAU25" s="52">
        <f>SUMIFS(Raw!$I:$I, Raw!$A:$A, Dispositions!BAU$14, Raw!$F:$F, Dispositions!$C25, Raw!$H:$H, "E13")</f>
        <v>0</v>
      </c>
      <c r="BAV25" s="52">
        <f>SUMIFS(Raw!$I:$I, Raw!$A:$A, Dispositions!BAV$14, Raw!$F:$F, Dispositions!$C25, Raw!$H:$H, "E13")</f>
        <v>0</v>
      </c>
      <c r="BAW25" s="52">
        <f>SUMIFS(Raw!$I:$I, Raw!$A:$A, Dispositions!BAW$14, Raw!$F:$F, Dispositions!$C25, Raw!$H:$H, "E13")</f>
        <v>0</v>
      </c>
      <c r="BAX25" s="52">
        <f>SUMIFS(Raw!$I:$I, Raw!$A:$A, Dispositions!BAX$14, Raw!$F:$F, Dispositions!$C25, Raw!$H:$H, "E13")</f>
        <v>0</v>
      </c>
      <c r="BAY25" s="52">
        <f>SUMIFS(Raw!$I:$I, Raw!$A:$A, Dispositions!BAY$14, Raw!$F:$F, Dispositions!$C25, Raw!$H:$H, "E13")</f>
        <v>0</v>
      </c>
      <c r="BAZ25" s="53">
        <f>SUMIFS(Raw!$I:$I, Raw!$A:$A, Dispositions!BAZ$14, Raw!$F:$F, Dispositions!$C25, Raw!$H:$H, "E13")</f>
        <v>0</v>
      </c>
      <c r="BBB25" s="51">
        <f>SUMIFS(Raw!$I:$I, Raw!$A:$A, Dispositions!BBB$14, Raw!$F:$F, Dispositions!$C25, Raw!$H:$H, "E14")</f>
        <v>0</v>
      </c>
      <c r="BBC25" s="52">
        <f>SUMIFS(Raw!$I:$I, Raw!$A:$A, Dispositions!BBC$14, Raw!$F:$F, Dispositions!$C25, Raw!$H:$H, "E14")</f>
        <v>0</v>
      </c>
      <c r="BBD25" s="52">
        <f>SUMIFS(Raw!$I:$I, Raw!$A:$A, Dispositions!BBD$14, Raw!$F:$F, Dispositions!$C25, Raw!$H:$H, "E14")</f>
        <v>0</v>
      </c>
      <c r="BBE25" s="52">
        <f>SUMIFS(Raw!$I:$I, Raw!$A:$A, Dispositions!BBE$14, Raw!$F:$F, Dispositions!$C25, Raw!$H:$H, "E14")</f>
        <v>0</v>
      </c>
      <c r="BBF25" s="52">
        <f>SUMIFS(Raw!$I:$I, Raw!$A:$A, Dispositions!BBF$14, Raw!$F:$F, Dispositions!$C25, Raw!$H:$H, "E14")</f>
        <v>0</v>
      </c>
      <c r="BBG25" s="52">
        <f>SUMIFS(Raw!$I:$I, Raw!$A:$A, Dispositions!BBG$14, Raw!$F:$F, Dispositions!$C25, Raw!$H:$H, "E14")</f>
        <v>0</v>
      </c>
      <c r="BBH25" s="53">
        <f>SUMIFS(Raw!$I:$I, Raw!$A:$A, Dispositions!BBH$14, Raw!$F:$F, Dispositions!$C25, Raw!$H:$H, "E14")</f>
        <v>0</v>
      </c>
      <c r="BBJ25" s="51">
        <f>SUMIFS(Raw!$I:$I, Raw!$A:$A, Dispositions!BBJ$14, Raw!$F:$F, Dispositions!$C25, Raw!$H:$H, "E15")</f>
        <v>0</v>
      </c>
      <c r="BBK25" s="52">
        <f>SUMIFS(Raw!$I:$I, Raw!$A:$A, Dispositions!BBK$14, Raw!$F:$F, Dispositions!$C25, Raw!$H:$H, "E15")</f>
        <v>0</v>
      </c>
      <c r="BBL25" s="52">
        <f>SUMIFS(Raw!$I:$I, Raw!$A:$A, Dispositions!BBL$14, Raw!$F:$F, Dispositions!$C25, Raw!$H:$H, "E15")</f>
        <v>0</v>
      </c>
      <c r="BBM25" s="52">
        <f>SUMIFS(Raw!$I:$I, Raw!$A:$A, Dispositions!BBM$14, Raw!$F:$F, Dispositions!$C25, Raw!$H:$H, "E15")</f>
        <v>0</v>
      </c>
      <c r="BBN25" s="52">
        <f>SUMIFS(Raw!$I:$I, Raw!$A:$A, Dispositions!BBN$14, Raw!$F:$F, Dispositions!$C25, Raw!$H:$H, "E15")</f>
        <v>0</v>
      </c>
      <c r="BBO25" s="52">
        <f>SUMIFS(Raw!$I:$I, Raw!$A:$A, Dispositions!BBO$14, Raw!$F:$F, Dispositions!$C25, Raw!$H:$H, "E15")</f>
        <v>0</v>
      </c>
      <c r="BBP25" s="53">
        <f>SUMIFS(Raw!$I:$I, Raw!$A:$A, Dispositions!BBP$14, Raw!$F:$F, Dispositions!$C25, Raw!$H:$H, "E15")</f>
        <v>0</v>
      </c>
      <c r="BBR25" s="51">
        <f>SUMIFS(Raw!$I:$I, Raw!$A:$A, Dispositions!BBR$14, Raw!$F:$F, Dispositions!$C25, Raw!$H:$H, "E16")</f>
        <v>0</v>
      </c>
      <c r="BBS25" s="52">
        <f>SUMIFS(Raw!$I:$I, Raw!$A:$A, Dispositions!BBS$14, Raw!$F:$F, Dispositions!$C25, Raw!$H:$H, "E16")</f>
        <v>0</v>
      </c>
      <c r="BBT25" s="52">
        <f>SUMIFS(Raw!$I:$I, Raw!$A:$A, Dispositions!BBT$14, Raw!$F:$F, Dispositions!$C25, Raw!$H:$H, "E16")</f>
        <v>0</v>
      </c>
      <c r="BBU25" s="52">
        <f>SUMIFS(Raw!$I:$I, Raw!$A:$A, Dispositions!BBU$14, Raw!$F:$F, Dispositions!$C25, Raw!$H:$H, "E16")</f>
        <v>0</v>
      </c>
      <c r="BBV25" s="52">
        <f>SUMIFS(Raw!$I:$I, Raw!$A:$A, Dispositions!BBV$14, Raw!$F:$F, Dispositions!$C25, Raw!$H:$H, "E16")</f>
        <v>0</v>
      </c>
      <c r="BBW25" s="52">
        <f>SUMIFS(Raw!$I:$I, Raw!$A:$A, Dispositions!BBW$14, Raw!$F:$F, Dispositions!$C25, Raw!$H:$H, "E16")</f>
        <v>0</v>
      </c>
      <c r="BBX25" s="53">
        <f>SUMIFS(Raw!$I:$I, Raw!$A:$A, Dispositions!BBX$14, Raw!$F:$F, Dispositions!$C25, Raw!$H:$H, "E16")</f>
        <v>0</v>
      </c>
      <c r="BBZ25" s="51">
        <f>SUMIFS(Raw!$I:$I, Raw!$A:$A, Dispositions!BBZ$14, Raw!$F:$F, Dispositions!$C25, Raw!$H:$H, "E18")</f>
        <v>0</v>
      </c>
      <c r="BCA25" s="52">
        <f>SUMIFS(Raw!$I:$I, Raw!$A:$A, Dispositions!BCA$14, Raw!$F:$F, Dispositions!$C25, Raw!$H:$H, "E18")</f>
        <v>0</v>
      </c>
      <c r="BCB25" s="52">
        <f>SUMIFS(Raw!$I:$I, Raw!$A:$A, Dispositions!BCB$14, Raw!$F:$F, Dispositions!$C25, Raw!$H:$H, "E18")</f>
        <v>0</v>
      </c>
      <c r="BCC25" s="52">
        <f>SUMIFS(Raw!$I:$I, Raw!$A:$A, Dispositions!BCC$14, Raw!$F:$F, Dispositions!$C25, Raw!$H:$H, "E18")</f>
        <v>0</v>
      </c>
      <c r="BCD25" s="52">
        <f>SUMIFS(Raw!$I:$I, Raw!$A:$A, Dispositions!BCD$14, Raw!$F:$F, Dispositions!$C25, Raw!$H:$H, "E18")</f>
        <v>0</v>
      </c>
      <c r="BCE25" s="52">
        <f>SUMIFS(Raw!$I:$I, Raw!$A:$A, Dispositions!BCE$14, Raw!$F:$F, Dispositions!$C25, Raw!$H:$H, "E18")</f>
        <v>0</v>
      </c>
      <c r="BCF25" s="53">
        <f>SUMIFS(Raw!$I:$I, Raw!$A:$A, Dispositions!BCF$14, Raw!$F:$F, Dispositions!$C25, Raw!$H:$H, "E18")</f>
        <v>0</v>
      </c>
      <c r="BCH25" s="51">
        <f>SUMIFS(Raw!$I:$I, Raw!$A:$A, Dispositions!BCH$14, Raw!$F:$F, Dispositions!$C25, Raw!$H:$H, "E34")</f>
        <v>0</v>
      </c>
      <c r="BCI25" s="52">
        <f>SUMIFS(Raw!$I:$I, Raw!$A:$A, Dispositions!BCI$14, Raw!$F:$F, Dispositions!$C25, Raw!$H:$H, "E34")</f>
        <v>0</v>
      </c>
      <c r="BCJ25" s="52">
        <f>SUMIFS(Raw!$I:$I, Raw!$A:$A, Dispositions!BCJ$14, Raw!$F:$F, Dispositions!$C25, Raw!$H:$H, "E34")</f>
        <v>0</v>
      </c>
      <c r="BCK25" s="52">
        <f>SUMIFS(Raw!$I:$I, Raw!$A:$A, Dispositions!BCK$14, Raw!$F:$F, Dispositions!$C25, Raw!$H:$H, "E34")</f>
        <v>0</v>
      </c>
      <c r="BCL25" s="52">
        <f>SUMIFS(Raw!$I:$I, Raw!$A:$A, Dispositions!BCL$14, Raw!$F:$F, Dispositions!$C25, Raw!$H:$H, "E34")</f>
        <v>0</v>
      </c>
      <c r="BCM25" s="52">
        <f>SUMIFS(Raw!$I:$I, Raw!$A:$A, Dispositions!BCM$14, Raw!$F:$F, Dispositions!$C25, Raw!$H:$H, "E34")</f>
        <v>0</v>
      </c>
      <c r="BCN25" s="53">
        <f>SUMIFS(Raw!$I:$I, Raw!$A:$A, Dispositions!BCN$14, Raw!$F:$F, Dispositions!$C25, Raw!$H:$H, "E34")</f>
        <v>0</v>
      </c>
      <c r="BCP25" s="51">
        <f>SUMIFS(Raw!$I:$I, Raw!$A:$A, Dispositions!BCP$14, Raw!$F:$F, Dispositions!$C25, Raw!$H:$H, "E02")</f>
        <v>0</v>
      </c>
      <c r="BCQ25" s="52">
        <f>SUMIFS(Raw!$I:$I, Raw!$A:$A, Dispositions!BCQ$14, Raw!$F:$F, Dispositions!$C25, Raw!$H:$H, "E02")</f>
        <v>0</v>
      </c>
      <c r="BCR25" s="52">
        <f>SUMIFS(Raw!$I:$I, Raw!$A:$A, Dispositions!BCR$14, Raw!$F:$F, Dispositions!$C25, Raw!$H:$H, "E02")</f>
        <v>0</v>
      </c>
      <c r="BCS25" s="52">
        <f>SUMIFS(Raw!$I:$I, Raw!$A:$A, Dispositions!BCS$14, Raw!$F:$F, Dispositions!$C25, Raw!$H:$H, "E02")</f>
        <v>0</v>
      </c>
      <c r="BCT25" s="52">
        <f>SUMIFS(Raw!$I:$I, Raw!$A:$A, Dispositions!BCT$14, Raw!$F:$F, Dispositions!$C25, Raw!$H:$H, "E02")</f>
        <v>0</v>
      </c>
      <c r="BCU25" s="52">
        <f>SUMIFS(Raw!$I:$I, Raw!$A:$A, Dispositions!BCU$14, Raw!$F:$F, Dispositions!$C25, Raw!$H:$H, "E02")</f>
        <v>0</v>
      </c>
      <c r="BCV25" s="53">
        <f>SUMIFS(Raw!$I:$I, Raw!$A:$A, Dispositions!BCV$14, Raw!$F:$F, Dispositions!$C25, Raw!$H:$H, "E02")</f>
        <v>0</v>
      </c>
      <c r="BCX25" s="51">
        <f>SUMIFS(Raw!$I:$I, Raw!$A:$A, Dispositions!BCX$14, Raw!$F:$F, Dispositions!$C25, Raw!$H:$H, "E03")</f>
        <v>0</v>
      </c>
      <c r="BCY25" s="52">
        <f>SUMIFS(Raw!$I:$I, Raw!$A:$A, Dispositions!BCY$14, Raw!$F:$F, Dispositions!$C25, Raw!$H:$H, "E03")</f>
        <v>0</v>
      </c>
      <c r="BCZ25" s="52">
        <f>SUMIFS(Raw!$I:$I, Raw!$A:$A, Dispositions!BCZ$14, Raw!$F:$F, Dispositions!$C25, Raw!$H:$H, "E03")</f>
        <v>0</v>
      </c>
      <c r="BDA25" s="52">
        <f>SUMIFS(Raw!$I:$I, Raw!$A:$A, Dispositions!BDA$14, Raw!$F:$F, Dispositions!$C25, Raw!$H:$H, "E03")</f>
        <v>0</v>
      </c>
      <c r="BDB25" s="52">
        <f>SUMIFS(Raw!$I:$I, Raw!$A:$A, Dispositions!BDB$14, Raw!$F:$F, Dispositions!$C25, Raw!$H:$H, "E03")</f>
        <v>0</v>
      </c>
      <c r="BDC25" s="52">
        <f>SUMIFS(Raw!$I:$I, Raw!$A:$A, Dispositions!BDC$14, Raw!$F:$F, Dispositions!$C25, Raw!$H:$H, "E03")</f>
        <v>0</v>
      </c>
      <c r="BDD25" s="53">
        <f>SUMIFS(Raw!$I:$I, Raw!$A:$A, Dispositions!BDD$14, Raw!$F:$F, Dispositions!$C25, Raw!$H:$H, "E03")</f>
        <v>0</v>
      </c>
      <c r="BDF25" s="51">
        <f>SUMIFS(Raw!$I:$I, Raw!$A:$A, Dispositions!BDF$14, Raw!$F:$F, Dispositions!$C25, Raw!$H:$H, "E05")</f>
        <v>0</v>
      </c>
      <c r="BDG25" s="52">
        <f>SUMIFS(Raw!$I:$I, Raw!$A:$A, Dispositions!BDG$14, Raw!$F:$F, Dispositions!$C25, Raw!$H:$H, "E05")</f>
        <v>0</v>
      </c>
      <c r="BDH25" s="52">
        <f>SUMIFS(Raw!$I:$I, Raw!$A:$A, Dispositions!BDH$14, Raw!$F:$F, Dispositions!$C25, Raw!$H:$H, "E05")</f>
        <v>0</v>
      </c>
      <c r="BDI25" s="52">
        <f>SUMIFS(Raw!$I:$I, Raw!$A:$A, Dispositions!BDI$14, Raw!$F:$F, Dispositions!$C25, Raw!$H:$H, "E05")</f>
        <v>0</v>
      </c>
      <c r="BDJ25" s="52">
        <f>SUMIFS(Raw!$I:$I, Raw!$A:$A, Dispositions!BDJ$14, Raw!$F:$F, Dispositions!$C25, Raw!$H:$H, "E05")</f>
        <v>0</v>
      </c>
      <c r="BDK25" s="52">
        <f>SUMIFS(Raw!$I:$I, Raw!$A:$A, Dispositions!BDK$14, Raw!$F:$F, Dispositions!$C25, Raw!$H:$H, "E05")</f>
        <v>0</v>
      </c>
      <c r="BDL25" s="53">
        <f>SUMIFS(Raw!$I:$I, Raw!$A:$A, Dispositions!BDL$14, Raw!$F:$F, Dispositions!$C25, Raw!$H:$H, "E05")</f>
        <v>0</v>
      </c>
      <c r="BDN25" s="51">
        <f>SUMIFS(Raw!$I:$I, Raw!$A:$A, Dispositions!BDN$14, Raw!$F:$F, Dispositions!$C25, Raw!$H:$H, "E12")</f>
        <v>0</v>
      </c>
      <c r="BDO25" s="52">
        <f>SUMIFS(Raw!$I:$I, Raw!$A:$A, Dispositions!BDO$14, Raw!$F:$F, Dispositions!$C25, Raw!$H:$H, "E12")</f>
        <v>0</v>
      </c>
      <c r="BDP25" s="52">
        <f>SUMIFS(Raw!$I:$I, Raw!$A:$A, Dispositions!BDP$14, Raw!$F:$F, Dispositions!$C25, Raw!$H:$H, "E12")</f>
        <v>0</v>
      </c>
      <c r="BDQ25" s="52">
        <f>SUMIFS(Raw!$I:$I, Raw!$A:$A, Dispositions!BDQ$14, Raw!$F:$F, Dispositions!$C25, Raw!$H:$H, "E12")</f>
        <v>0</v>
      </c>
      <c r="BDR25" s="52">
        <f>SUMIFS(Raw!$I:$I, Raw!$A:$A, Dispositions!BDR$14, Raw!$F:$F, Dispositions!$C25, Raw!$H:$H, "E12")</f>
        <v>0</v>
      </c>
      <c r="BDS25" s="52">
        <f>SUMIFS(Raw!$I:$I, Raw!$A:$A, Dispositions!BDS$14, Raw!$F:$F, Dispositions!$C25, Raw!$H:$H, "E12")</f>
        <v>0</v>
      </c>
      <c r="BDT25" s="53">
        <f>SUMIFS(Raw!$I:$I, Raw!$A:$A, Dispositions!BDT$14, Raw!$F:$F, Dispositions!$C25, Raw!$H:$H, "E12")</f>
        <v>0</v>
      </c>
      <c r="BDV25" s="51">
        <f>SUMIFS(Raw!$I:$I, Raw!$A:$A, Dispositions!BDV$14, Raw!$F:$F, Dispositions!$C25, Raw!$H:$H, "E13")</f>
        <v>0</v>
      </c>
      <c r="BDW25" s="52">
        <f>SUMIFS(Raw!$I:$I, Raw!$A:$A, Dispositions!BDW$14, Raw!$F:$F, Dispositions!$C25, Raw!$H:$H, "E13")</f>
        <v>0</v>
      </c>
      <c r="BDX25" s="52">
        <f>SUMIFS(Raw!$I:$I, Raw!$A:$A, Dispositions!BDX$14, Raw!$F:$F, Dispositions!$C25, Raw!$H:$H, "E13")</f>
        <v>0</v>
      </c>
      <c r="BDY25" s="52">
        <f>SUMIFS(Raw!$I:$I, Raw!$A:$A, Dispositions!BDY$14, Raw!$F:$F, Dispositions!$C25, Raw!$H:$H, "E13")</f>
        <v>0</v>
      </c>
      <c r="BDZ25" s="52">
        <f>SUMIFS(Raw!$I:$I, Raw!$A:$A, Dispositions!BDZ$14, Raw!$F:$F, Dispositions!$C25, Raw!$H:$H, "E13")</f>
        <v>0</v>
      </c>
      <c r="BEA25" s="52">
        <f>SUMIFS(Raw!$I:$I, Raw!$A:$A, Dispositions!BEA$14, Raw!$F:$F, Dispositions!$C25, Raw!$H:$H, "E13")</f>
        <v>0</v>
      </c>
      <c r="BEB25" s="53">
        <f>SUMIFS(Raw!$I:$I, Raw!$A:$A, Dispositions!BEB$14, Raw!$F:$F, Dispositions!$C25, Raw!$H:$H, "E13")</f>
        <v>0</v>
      </c>
      <c r="BED25" s="51">
        <f>SUMIFS(Raw!$I:$I, Raw!$A:$A, Dispositions!BED$14, Raw!$F:$F, Dispositions!$C25, Raw!$H:$H, "E14")</f>
        <v>0</v>
      </c>
      <c r="BEE25" s="52">
        <f>SUMIFS(Raw!$I:$I, Raw!$A:$A, Dispositions!BEE$14, Raw!$F:$F, Dispositions!$C25, Raw!$H:$H, "E14")</f>
        <v>0</v>
      </c>
      <c r="BEF25" s="52">
        <f>SUMIFS(Raw!$I:$I, Raw!$A:$A, Dispositions!BEF$14, Raw!$F:$F, Dispositions!$C25, Raw!$H:$H, "E14")</f>
        <v>0</v>
      </c>
      <c r="BEG25" s="52">
        <f>SUMIFS(Raw!$I:$I, Raw!$A:$A, Dispositions!BEG$14, Raw!$F:$F, Dispositions!$C25, Raw!$H:$H, "E14")</f>
        <v>0</v>
      </c>
      <c r="BEH25" s="52">
        <f>SUMIFS(Raw!$I:$I, Raw!$A:$A, Dispositions!BEH$14, Raw!$F:$F, Dispositions!$C25, Raw!$H:$H, "E14")</f>
        <v>0</v>
      </c>
      <c r="BEI25" s="52">
        <f>SUMIFS(Raw!$I:$I, Raw!$A:$A, Dispositions!BEI$14, Raw!$F:$F, Dispositions!$C25, Raw!$H:$H, "E14")</f>
        <v>0</v>
      </c>
      <c r="BEJ25" s="53">
        <f>SUMIFS(Raw!$I:$I, Raw!$A:$A, Dispositions!BEJ$14, Raw!$F:$F, Dispositions!$C25, Raw!$H:$H, "E14")</f>
        <v>0</v>
      </c>
      <c r="BEL25" s="51">
        <f>SUMIFS(Raw!$I:$I, Raw!$A:$A, Dispositions!BEL$14, Raw!$F:$F, Dispositions!$C25, Raw!$H:$H, "E15")</f>
        <v>0</v>
      </c>
      <c r="BEM25" s="52">
        <f>SUMIFS(Raw!$I:$I, Raw!$A:$A, Dispositions!BEM$14, Raw!$F:$F, Dispositions!$C25, Raw!$H:$H, "E15")</f>
        <v>0</v>
      </c>
      <c r="BEN25" s="52">
        <f>SUMIFS(Raw!$I:$I, Raw!$A:$A, Dispositions!BEN$14, Raw!$F:$F, Dispositions!$C25, Raw!$H:$H, "E15")</f>
        <v>0</v>
      </c>
      <c r="BEO25" s="52">
        <f>SUMIFS(Raw!$I:$I, Raw!$A:$A, Dispositions!BEO$14, Raw!$F:$F, Dispositions!$C25, Raw!$H:$H, "E15")</f>
        <v>0</v>
      </c>
      <c r="BEP25" s="52">
        <f>SUMIFS(Raw!$I:$I, Raw!$A:$A, Dispositions!BEP$14, Raw!$F:$F, Dispositions!$C25, Raw!$H:$H, "E15")</f>
        <v>0</v>
      </c>
      <c r="BEQ25" s="52">
        <f>SUMIFS(Raw!$I:$I, Raw!$A:$A, Dispositions!BEQ$14, Raw!$F:$F, Dispositions!$C25, Raw!$H:$H, "E15")</f>
        <v>0</v>
      </c>
      <c r="BER25" s="53">
        <f>SUMIFS(Raw!$I:$I, Raw!$A:$A, Dispositions!BER$14, Raw!$F:$F, Dispositions!$C25, Raw!$H:$H, "E15")</f>
        <v>0</v>
      </c>
      <c r="BET25" s="51">
        <f>SUMIFS(Raw!$I:$I, Raw!$A:$A, Dispositions!BET$14, Raw!$F:$F, Dispositions!$C25, Raw!$H:$H, "E16")</f>
        <v>0</v>
      </c>
      <c r="BEU25" s="52">
        <f>SUMIFS(Raw!$I:$I, Raw!$A:$A, Dispositions!BEU$14, Raw!$F:$F, Dispositions!$C25, Raw!$H:$H, "E16")</f>
        <v>0</v>
      </c>
      <c r="BEV25" s="52">
        <f>SUMIFS(Raw!$I:$I, Raw!$A:$A, Dispositions!BEV$14, Raw!$F:$F, Dispositions!$C25, Raw!$H:$H, "E16")</f>
        <v>0</v>
      </c>
      <c r="BEW25" s="52">
        <f>SUMIFS(Raw!$I:$I, Raw!$A:$A, Dispositions!BEW$14, Raw!$F:$F, Dispositions!$C25, Raw!$H:$H, "E16")</f>
        <v>0</v>
      </c>
      <c r="BEX25" s="52">
        <f>SUMIFS(Raw!$I:$I, Raw!$A:$A, Dispositions!BEX$14, Raw!$F:$F, Dispositions!$C25, Raw!$H:$H, "E16")</f>
        <v>0</v>
      </c>
      <c r="BEY25" s="52">
        <f>SUMIFS(Raw!$I:$I, Raw!$A:$A, Dispositions!BEY$14, Raw!$F:$F, Dispositions!$C25, Raw!$H:$H, "E16")</f>
        <v>0</v>
      </c>
      <c r="BEZ25" s="53">
        <f>SUMIFS(Raw!$I:$I, Raw!$A:$A, Dispositions!BEZ$14, Raw!$F:$F, Dispositions!$C25, Raw!$H:$H, "E16")</f>
        <v>0</v>
      </c>
      <c r="BFB25" s="51">
        <f>SUMIFS(Raw!$I:$I, Raw!$A:$A, Dispositions!BFB$14, Raw!$F:$F, Dispositions!$C25, Raw!$H:$H, "E18")</f>
        <v>0</v>
      </c>
      <c r="BFC25" s="52">
        <f>SUMIFS(Raw!$I:$I, Raw!$A:$A, Dispositions!BFC$14, Raw!$F:$F, Dispositions!$C25, Raw!$H:$H, "E18")</f>
        <v>0</v>
      </c>
      <c r="BFD25" s="52">
        <f>SUMIFS(Raw!$I:$I, Raw!$A:$A, Dispositions!BFD$14, Raw!$F:$F, Dispositions!$C25, Raw!$H:$H, "E18")</f>
        <v>0</v>
      </c>
      <c r="BFE25" s="52">
        <f>SUMIFS(Raw!$I:$I, Raw!$A:$A, Dispositions!BFE$14, Raw!$F:$F, Dispositions!$C25, Raw!$H:$H, "E18")</f>
        <v>0</v>
      </c>
      <c r="BFF25" s="52">
        <f>SUMIFS(Raw!$I:$I, Raw!$A:$A, Dispositions!BFF$14, Raw!$F:$F, Dispositions!$C25, Raw!$H:$H, "E18")</f>
        <v>0</v>
      </c>
      <c r="BFG25" s="52">
        <f>SUMIFS(Raw!$I:$I, Raw!$A:$A, Dispositions!BFG$14, Raw!$F:$F, Dispositions!$C25, Raw!$H:$H, "E18")</f>
        <v>0</v>
      </c>
      <c r="BFH25" s="53">
        <f>SUMIFS(Raw!$I:$I, Raw!$A:$A, Dispositions!BFH$14, Raw!$F:$F, Dispositions!$C25, Raw!$H:$H, "E18")</f>
        <v>0</v>
      </c>
      <c r="BFJ25" s="51">
        <f>SUMIFS(Raw!$I:$I, Raw!$A:$A, Dispositions!BFJ$14, Raw!$F:$F, Dispositions!$C25, Raw!$H:$H, "E34")</f>
        <v>0</v>
      </c>
      <c r="BFK25" s="52">
        <f>SUMIFS(Raw!$I:$I, Raw!$A:$A, Dispositions!BFK$14, Raw!$F:$F, Dispositions!$C25, Raw!$H:$H, "E34")</f>
        <v>0</v>
      </c>
      <c r="BFL25" s="52">
        <f>SUMIFS(Raw!$I:$I, Raw!$A:$A, Dispositions!BFL$14, Raw!$F:$F, Dispositions!$C25, Raw!$H:$H, "E34")</f>
        <v>0</v>
      </c>
      <c r="BFM25" s="52">
        <f>SUMIFS(Raw!$I:$I, Raw!$A:$A, Dispositions!BFM$14, Raw!$F:$F, Dispositions!$C25, Raw!$H:$H, "E34")</f>
        <v>0</v>
      </c>
      <c r="BFN25" s="52">
        <f>SUMIFS(Raw!$I:$I, Raw!$A:$A, Dispositions!BFN$14, Raw!$F:$F, Dispositions!$C25, Raw!$H:$H, "E34")</f>
        <v>0</v>
      </c>
      <c r="BFO25" s="52">
        <f>SUMIFS(Raw!$I:$I, Raw!$A:$A, Dispositions!BFO$14, Raw!$F:$F, Dispositions!$C25, Raw!$H:$H, "E34")</f>
        <v>0</v>
      </c>
      <c r="BFP25" s="53">
        <f>SUMIFS(Raw!$I:$I, Raw!$A:$A, Dispositions!BFP$14, Raw!$F:$F, Dispositions!$C25, Raw!$H:$H,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f>SUMIFS(Raw!$I:$I, Raw!$A:$A, Dispositions!OP$14, Raw!$F:$F, Dispositions!$C26, Raw!$H:$H, "E02")</f>
        <v>167</v>
      </c>
      <c r="OQ26" s="52">
        <f>SUMIFS(Raw!$I:$I, Raw!$A:$A, Dispositions!OQ$14, Raw!$F:$F, Dispositions!$C26, Raw!$H:$H, "E02")</f>
        <v>169</v>
      </c>
      <c r="OR26" s="52">
        <f>SUMIFS(Raw!$I:$I, Raw!$A:$A, Dispositions!OR$14, Raw!$F:$F, Dispositions!$C26, Raw!$H:$H, "E02")</f>
        <v>131</v>
      </c>
      <c r="OS26" s="52">
        <f>SUMIFS(Raw!$I:$I, Raw!$A:$A, Dispositions!OS$14, Raw!$F:$F, Dispositions!$C26, Raw!$H:$H, "E02")</f>
        <v>181</v>
      </c>
      <c r="OT26" s="52">
        <f>SUMIFS(Raw!$I:$I, Raw!$A:$A, Dispositions!OT$14, Raw!$F:$F, Dispositions!$C26, Raw!$H:$H, "E02")</f>
        <v>177</v>
      </c>
      <c r="OU26" s="52">
        <f>SUMIFS(Raw!$I:$I, Raw!$A:$A, Dispositions!OU$14, Raw!$F:$F, Dispositions!$C26, Raw!$H:$H, "E02")</f>
        <v>204</v>
      </c>
      <c r="OV26" s="53">
        <f>SUMIFS(Raw!$I:$I, Raw!$A:$A, Dispositions!OV$14, Raw!$F:$F, Dispositions!$C26, Raw!$H:$H, "E02")</f>
        <v>215</v>
      </c>
      <c r="OX26" s="51">
        <f>SUMIFS(Raw!$I:$I, Raw!$A:$A, Dispositions!OX$14, Raw!$F:$F, Dispositions!$C26, Raw!$H:$H, "E03")</f>
        <v>154</v>
      </c>
      <c r="OY26" s="52">
        <f>SUMIFS(Raw!$I:$I, Raw!$A:$A, Dispositions!OY$14, Raw!$F:$F, Dispositions!$C26, Raw!$H:$H, "E03")</f>
        <v>113</v>
      </c>
      <c r="OZ26" s="52">
        <f>SUMIFS(Raw!$I:$I, Raw!$A:$A, Dispositions!OZ$14, Raw!$F:$F, Dispositions!$C26, Raw!$H:$H, "E03")</f>
        <v>94</v>
      </c>
      <c r="PA26" s="52">
        <f>SUMIFS(Raw!$I:$I, Raw!$A:$A, Dispositions!PA$14, Raw!$F:$F, Dispositions!$C26, Raw!$H:$H, "E03")</f>
        <v>161</v>
      </c>
      <c r="PB26" s="52">
        <f>SUMIFS(Raw!$I:$I, Raw!$A:$A, Dispositions!PB$14, Raw!$F:$F, Dispositions!$C26, Raw!$H:$H, "E03")</f>
        <v>127</v>
      </c>
      <c r="PC26" s="52">
        <f>SUMIFS(Raw!$I:$I, Raw!$A:$A, Dispositions!PC$14, Raw!$F:$F, Dispositions!$C26, Raw!$H:$H, "E03")</f>
        <v>151</v>
      </c>
      <c r="PD26" s="53">
        <f>SUMIFS(Raw!$I:$I, Raw!$A:$A, Dispositions!PD$14, Raw!$F:$F, Dispositions!$C26, Raw!$H:$H, "E03")</f>
        <v>157</v>
      </c>
      <c r="PF26" s="51">
        <f>SUMIFS(Raw!$I:$I, Raw!$A:$A, Dispositions!PF$14, Raw!$F:$F, Dispositions!$C26, Raw!$H:$H, "E05")</f>
        <v>0</v>
      </c>
      <c r="PG26" s="52">
        <f>SUMIFS(Raw!$I:$I, Raw!$A:$A, Dispositions!PG$14, Raw!$F:$F, Dispositions!$C26, Raw!$H:$H, "E05")</f>
        <v>0</v>
      </c>
      <c r="PH26" s="52">
        <f>SUMIFS(Raw!$I:$I, Raw!$A:$A, Dispositions!PH$14, Raw!$F:$F, Dispositions!$C26, Raw!$H:$H, "E05")</f>
        <v>2</v>
      </c>
      <c r="PI26" s="52">
        <f>SUMIFS(Raw!$I:$I, Raw!$A:$A, Dispositions!PI$14, Raw!$F:$F, Dispositions!$C26, Raw!$H:$H, "E05")</f>
        <v>2</v>
      </c>
      <c r="PJ26" s="52">
        <f>SUMIFS(Raw!$I:$I, Raw!$A:$A, Dispositions!PJ$14, Raw!$F:$F, Dispositions!$C26, Raw!$H:$H, "E05")</f>
        <v>0</v>
      </c>
      <c r="PK26" s="52">
        <f>SUMIFS(Raw!$I:$I, Raw!$A:$A, Dispositions!PK$14, Raw!$F:$F, Dispositions!$C26, Raw!$H:$H, "E05")</f>
        <v>0</v>
      </c>
      <c r="PL26" s="53">
        <f>SUMIFS(Raw!$I:$I, Raw!$A:$A, Dispositions!PL$14, Raw!$F:$F, Dispositions!$C26, Raw!$H:$H, "E05")</f>
        <v>1</v>
      </c>
      <c r="PN26" s="51">
        <f>SUMIFS(Raw!$I:$I, Raw!$A:$A, Dispositions!PN$14, Raw!$F:$F, Dispositions!$C26, Raw!$H:$H, "E12")</f>
        <v>106</v>
      </c>
      <c r="PO26" s="52">
        <f>SUMIFS(Raw!$I:$I, Raw!$A:$A, Dispositions!PO$14, Raw!$F:$F, Dispositions!$C26, Raw!$H:$H, "E12")</f>
        <v>124</v>
      </c>
      <c r="PP26" s="52">
        <f>SUMIFS(Raw!$I:$I, Raw!$A:$A, Dispositions!PP$14, Raw!$F:$F, Dispositions!$C26, Raw!$H:$H, "E12")</f>
        <v>69</v>
      </c>
      <c r="PQ26" s="52">
        <f>SUMIFS(Raw!$I:$I, Raw!$A:$A, Dispositions!PQ$14, Raw!$F:$F, Dispositions!$C26, Raw!$H:$H, "E12")</f>
        <v>56</v>
      </c>
      <c r="PR26" s="52">
        <f>SUMIFS(Raw!$I:$I, Raw!$A:$A, Dispositions!PR$14, Raw!$F:$F, Dispositions!$C26, Raw!$H:$H, "E12")</f>
        <v>81</v>
      </c>
      <c r="PS26" s="52">
        <f>SUMIFS(Raw!$I:$I, Raw!$A:$A, Dispositions!PS$14, Raw!$F:$F, Dispositions!$C26, Raw!$H:$H, "E12")</f>
        <v>82</v>
      </c>
      <c r="PT26" s="53">
        <f>SUMIFS(Raw!$I:$I, Raw!$A:$A, Dispositions!PT$14, Raw!$F:$F, Dispositions!$C26, Raw!$H:$H, "E12")</f>
        <v>57</v>
      </c>
      <c r="PV26" s="51">
        <f>SUMIFS(Raw!$I:$I, Raw!$A:$A, Dispositions!PV$14, Raw!$F:$F, Dispositions!$C26, Raw!$H:$H, "E13")</f>
        <v>5</v>
      </c>
      <c r="PW26" s="52">
        <f>SUMIFS(Raw!$I:$I, Raw!$A:$A, Dispositions!PW$14, Raw!$F:$F, Dispositions!$C26, Raw!$H:$H, "E13")</f>
        <v>2</v>
      </c>
      <c r="PX26" s="52">
        <f>SUMIFS(Raw!$I:$I, Raw!$A:$A, Dispositions!PX$14, Raw!$F:$F, Dispositions!$C26, Raw!$H:$H, "E13")</f>
        <v>5</v>
      </c>
      <c r="PY26" s="52">
        <f>SUMIFS(Raw!$I:$I, Raw!$A:$A, Dispositions!PY$14, Raw!$F:$F, Dispositions!$C26, Raw!$H:$H, "E13")</f>
        <v>2</v>
      </c>
      <c r="PZ26" s="52">
        <f>SUMIFS(Raw!$I:$I, Raw!$A:$A, Dispositions!PZ$14, Raw!$F:$F, Dispositions!$C26, Raw!$H:$H, "E13")</f>
        <v>4</v>
      </c>
      <c r="QA26" s="52">
        <f>SUMIFS(Raw!$I:$I, Raw!$A:$A, Dispositions!QA$14, Raw!$F:$F, Dispositions!$C26, Raw!$H:$H, "E13")</f>
        <v>5</v>
      </c>
      <c r="QB26" s="53">
        <f>SUMIFS(Raw!$I:$I, Raw!$A:$A, Dispositions!QB$14, Raw!$F:$F, Dispositions!$C26, Raw!$H:$H, "E13")</f>
        <v>8</v>
      </c>
      <c r="QD26" s="51">
        <f>SUMIFS(Raw!$I:$I, Raw!$A:$A, Dispositions!QD$14, Raw!$F:$F, Dispositions!$C26, Raw!$H:$H, "E14")</f>
        <v>26</v>
      </c>
      <c r="QE26" s="52">
        <f>SUMIFS(Raw!$I:$I, Raw!$A:$A, Dispositions!QE$14, Raw!$F:$F, Dispositions!$C26, Raw!$H:$H, "E14")</f>
        <v>23</v>
      </c>
      <c r="QF26" s="52">
        <f>SUMIFS(Raw!$I:$I, Raw!$A:$A, Dispositions!QF$14, Raw!$F:$F, Dispositions!$C26, Raw!$H:$H, "E14")</f>
        <v>25</v>
      </c>
      <c r="QG26" s="52">
        <f>SUMIFS(Raw!$I:$I, Raw!$A:$A, Dispositions!QG$14, Raw!$F:$F, Dispositions!$C26, Raw!$H:$H, "E14")</f>
        <v>26</v>
      </c>
      <c r="QH26" s="52">
        <f>SUMIFS(Raw!$I:$I, Raw!$A:$A, Dispositions!QH$14, Raw!$F:$F, Dispositions!$C26, Raw!$H:$H, "E14")</f>
        <v>17</v>
      </c>
      <c r="QI26" s="52">
        <f>SUMIFS(Raw!$I:$I, Raw!$A:$A, Dispositions!QI$14, Raw!$F:$F, Dispositions!$C26, Raw!$H:$H, "E14")</f>
        <v>91</v>
      </c>
      <c r="QJ26" s="53">
        <f>SUMIFS(Raw!$I:$I, Raw!$A:$A, Dispositions!QJ$14, Raw!$F:$F, Dispositions!$C26, Raw!$H:$H, "E14")</f>
        <v>35</v>
      </c>
      <c r="QL26" s="51">
        <f>SUMIFS(Raw!$I:$I, Raw!$A:$A, Dispositions!QL$14, Raw!$F:$F, Dispositions!$C26, Raw!$H:$H, "E15")</f>
        <v>0</v>
      </c>
      <c r="QM26" s="52">
        <f>SUMIFS(Raw!$I:$I, Raw!$A:$A, Dispositions!QM$14, Raw!$F:$F, Dispositions!$C26, Raw!$H:$H, "E15")</f>
        <v>3</v>
      </c>
      <c r="QN26" s="52">
        <f>SUMIFS(Raw!$I:$I, Raw!$A:$A, Dispositions!QN$14, Raw!$F:$F, Dispositions!$C26, Raw!$H:$H, "E15")</f>
        <v>2</v>
      </c>
      <c r="QO26" s="52">
        <f>SUMIFS(Raw!$I:$I, Raw!$A:$A, Dispositions!QO$14, Raw!$F:$F, Dispositions!$C26, Raw!$H:$H, "E15")</f>
        <v>3</v>
      </c>
      <c r="QP26" s="52">
        <f>SUMIFS(Raw!$I:$I, Raw!$A:$A, Dispositions!QP$14, Raw!$F:$F, Dispositions!$C26, Raw!$H:$H, "E15")</f>
        <v>2</v>
      </c>
      <c r="QQ26" s="52">
        <f>SUMIFS(Raw!$I:$I, Raw!$A:$A, Dispositions!QQ$14, Raw!$F:$F, Dispositions!$C26, Raw!$H:$H, "E15")</f>
        <v>3</v>
      </c>
      <c r="QR26" s="53">
        <f>SUMIFS(Raw!$I:$I, Raw!$A:$A, Dispositions!QR$14, Raw!$F:$F, Dispositions!$C26, Raw!$H:$H, "E15")</f>
        <v>1</v>
      </c>
      <c r="QT26" s="51">
        <f>SUMIFS(Raw!$I:$I, Raw!$A:$A, Dispositions!QT$14, Raw!$F:$F, Dispositions!$C26, Raw!$H:$H, "E16")</f>
        <v>38</v>
      </c>
      <c r="QU26" s="52">
        <f>SUMIFS(Raw!$I:$I, Raw!$A:$A, Dispositions!QU$14, Raw!$F:$F, Dispositions!$C26, Raw!$H:$H, "E16")</f>
        <v>40</v>
      </c>
      <c r="QV26" s="52">
        <f>SUMIFS(Raw!$I:$I, Raw!$A:$A, Dispositions!QV$14, Raw!$F:$F, Dispositions!$C26, Raw!$H:$H, "E16")</f>
        <v>43</v>
      </c>
      <c r="QW26" s="52">
        <f>SUMIFS(Raw!$I:$I, Raw!$A:$A, Dispositions!QW$14, Raw!$F:$F, Dispositions!$C26, Raw!$H:$H, "E16")</f>
        <v>49</v>
      </c>
      <c r="QX26" s="52">
        <f>SUMIFS(Raw!$I:$I, Raw!$A:$A, Dispositions!QX$14, Raw!$F:$F, Dispositions!$C26, Raw!$H:$H, "E16")</f>
        <v>43</v>
      </c>
      <c r="QY26" s="52">
        <f>SUMIFS(Raw!$I:$I, Raw!$A:$A, Dispositions!QY$14, Raw!$F:$F, Dispositions!$C26, Raw!$H:$H, "E16")</f>
        <v>58</v>
      </c>
      <c r="QZ26" s="53">
        <f>SUMIFS(Raw!$I:$I, Raw!$A:$A, Dispositions!QZ$14, Raw!$F:$F, Dispositions!$C26, Raw!$H:$H, "E16")</f>
        <v>64</v>
      </c>
      <c r="RB26" s="51">
        <f>SUMIFS(Raw!$I:$I, Raw!$A:$A, Dispositions!RB$14, Raw!$F:$F, Dispositions!$C26, Raw!$H:$H, "E18")</f>
        <v>106</v>
      </c>
      <c r="RC26" s="52">
        <f>SUMIFS(Raw!$I:$I, Raw!$A:$A, Dispositions!RC$14, Raw!$F:$F, Dispositions!$C26, Raw!$H:$H, "E18")</f>
        <v>101</v>
      </c>
      <c r="RD26" s="52">
        <f>SUMIFS(Raw!$I:$I, Raw!$A:$A, Dispositions!RD$14, Raw!$F:$F, Dispositions!$C26, Raw!$H:$H, "E18")</f>
        <v>62</v>
      </c>
      <c r="RE26" s="52">
        <f>SUMIFS(Raw!$I:$I, Raw!$A:$A, Dispositions!RE$14, Raw!$F:$F, Dispositions!$C26, Raw!$H:$H, "E18")</f>
        <v>70</v>
      </c>
      <c r="RF26" s="52">
        <f>SUMIFS(Raw!$I:$I, Raw!$A:$A, Dispositions!RF$14, Raw!$F:$F, Dispositions!$C26, Raw!$H:$H, "E18")</f>
        <v>100</v>
      </c>
      <c r="RG26" s="52">
        <f>SUMIFS(Raw!$I:$I, Raw!$A:$A, Dispositions!RG$14, Raw!$F:$F, Dispositions!$C26, Raw!$H:$H, "E18")</f>
        <v>111</v>
      </c>
      <c r="RH26" s="53">
        <f>SUMIFS(Raw!$I:$I, Raw!$A:$A, Dispositions!RH$14, Raw!$F:$F, Dispositions!$C26, Raw!$H:$H, "E18")</f>
        <v>119</v>
      </c>
      <c r="RJ26" s="51">
        <f>SUMIFS(Raw!$I:$I, Raw!$A:$A, Dispositions!RJ$14, Raw!$F:$F, Dispositions!$C26, Raw!$H:$H, "E34")</f>
        <v>420</v>
      </c>
      <c r="RK26" s="52">
        <f>SUMIFS(Raw!$I:$I, Raw!$A:$A, Dispositions!RK$14, Raw!$F:$F, Dispositions!$C26, Raw!$H:$H, "E34")</f>
        <v>326</v>
      </c>
      <c r="RL26" s="52">
        <f>SUMIFS(Raw!$I:$I, Raw!$A:$A, Dispositions!RL$14, Raw!$F:$F, Dispositions!$C26, Raw!$H:$H, "E34")</f>
        <v>263</v>
      </c>
      <c r="RM26" s="52">
        <f>SUMIFS(Raw!$I:$I, Raw!$A:$A, Dispositions!RM$14, Raw!$F:$F, Dispositions!$C26, Raw!$H:$H, "E34")</f>
        <v>579</v>
      </c>
      <c r="RN26" s="52">
        <f>SUMIFS(Raw!$I:$I, Raw!$A:$A, Dispositions!RN$14, Raw!$F:$F, Dispositions!$C26, Raw!$H:$H, "E34")</f>
        <v>368</v>
      </c>
      <c r="RO26" s="52">
        <f>SUMIFS(Raw!$I:$I, Raw!$A:$A, Dispositions!RO$14, Raw!$F:$F, Dispositions!$C26, Raw!$H:$H, "E34")</f>
        <v>828</v>
      </c>
      <c r="RP26" s="53">
        <f>SUMIFS(Raw!$I:$I, Raw!$A:$A, Dispositions!RP$14, Raw!$F:$F, Dispositions!$C26, Raw!$H:$H, "E34")</f>
        <v>638</v>
      </c>
      <c r="RR26" s="51">
        <f>SUMIFS(Raw!$I:$I, Raw!$A:$A, Dispositions!RR$14, Raw!$F:$F, Dispositions!$C26, Raw!$H:$H, "E02")</f>
        <v>0</v>
      </c>
      <c r="RS26" s="52">
        <f>SUMIFS(Raw!$I:$I, Raw!$A:$A, Dispositions!RS$14, Raw!$F:$F, Dispositions!$C26, Raw!$H:$H, "E02")</f>
        <v>0</v>
      </c>
      <c r="RT26" s="52">
        <f>SUMIFS(Raw!$I:$I, Raw!$A:$A, Dispositions!RT$14, Raw!$F:$F, Dispositions!$C26, Raw!$H:$H, "E02")</f>
        <v>0</v>
      </c>
      <c r="RU26" s="52">
        <f>SUMIFS(Raw!$I:$I, Raw!$A:$A, Dispositions!RU$14, Raw!$F:$F, Dispositions!$C26, Raw!$H:$H, "E02")</f>
        <v>0</v>
      </c>
      <c r="RV26" s="52">
        <f>SUMIFS(Raw!$I:$I, Raw!$A:$A, Dispositions!RV$14, Raw!$F:$F, Dispositions!$C26, Raw!$H:$H, "E02")</f>
        <v>0</v>
      </c>
      <c r="RW26" s="52">
        <f>SUMIFS(Raw!$I:$I, Raw!$A:$A, Dispositions!RW$14, Raw!$F:$F, Dispositions!$C26, Raw!$H:$H, "E02")</f>
        <v>0</v>
      </c>
      <c r="RX26" s="53">
        <f>SUMIFS(Raw!$I:$I, Raw!$A:$A, Dispositions!RX$14, Raw!$F:$F, Dispositions!$C26, Raw!$H:$H, "E02")</f>
        <v>0</v>
      </c>
      <c r="RZ26" s="51">
        <f>SUMIFS(Raw!$I:$I, Raw!$A:$A, Dispositions!RZ$14, Raw!$F:$F, Dispositions!$C26, Raw!$H:$H, "E03")</f>
        <v>0</v>
      </c>
      <c r="SA26" s="52">
        <f>SUMIFS(Raw!$I:$I, Raw!$A:$A, Dispositions!SA$14, Raw!$F:$F, Dispositions!$C26, Raw!$H:$H, "E03")</f>
        <v>0</v>
      </c>
      <c r="SB26" s="52">
        <f>SUMIFS(Raw!$I:$I, Raw!$A:$A, Dispositions!SB$14, Raw!$F:$F, Dispositions!$C26, Raw!$H:$H, "E03")</f>
        <v>0</v>
      </c>
      <c r="SC26" s="52">
        <f>SUMIFS(Raw!$I:$I, Raw!$A:$A, Dispositions!SC$14, Raw!$F:$F, Dispositions!$C26, Raw!$H:$H, "E03")</f>
        <v>0</v>
      </c>
      <c r="SD26" s="52">
        <f>SUMIFS(Raw!$I:$I, Raw!$A:$A, Dispositions!SD$14, Raw!$F:$F, Dispositions!$C26, Raw!$H:$H, "E03")</f>
        <v>0</v>
      </c>
      <c r="SE26" s="52">
        <f>SUMIFS(Raw!$I:$I, Raw!$A:$A, Dispositions!SE$14, Raw!$F:$F, Dispositions!$C26, Raw!$H:$H, "E03")</f>
        <v>0</v>
      </c>
      <c r="SF26" s="53">
        <f>SUMIFS(Raw!$I:$I, Raw!$A:$A, Dispositions!SF$14, Raw!$F:$F, Dispositions!$C26, Raw!$H:$H, "E03")</f>
        <v>0</v>
      </c>
      <c r="SH26" s="51">
        <f>SUMIFS(Raw!$I:$I, Raw!$A:$A, Dispositions!SH$14, Raw!$F:$F, Dispositions!$C26, Raw!$H:$H, "E05")</f>
        <v>0</v>
      </c>
      <c r="SI26" s="52">
        <f>SUMIFS(Raw!$I:$I, Raw!$A:$A, Dispositions!SI$14, Raw!$F:$F, Dispositions!$C26, Raw!$H:$H, "E05")</f>
        <v>0</v>
      </c>
      <c r="SJ26" s="52">
        <f>SUMIFS(Raw!$I:$I, Raw!$A:$A, Dispositions!SJ$14, Raw!$F:$F, Dispositions!$C26, Raw!$H:$H, "E05")</f>
        <v>0</v>
      </c>
      <c r="SK26" s="52">
        <f>SUMIFS(Raw!$I:$I, Raw!$A:$A, Dispositions!SK$14, Raw!$F:$F, Dispositions!$C26, Raw!$H:$H, "E05")</f>
        <v>0</v>
      </c>
      <c r="SL26" s="52">
        <f>SUMIFS(Raw!$I:$I, Raw!$A:$A, Dispositions!SL$14, Raw!$F:$F, Dispositions!$C26, Raw!$H:$H, "E05")</f>
        <v>0</v>
      </c>
      <c r="SM26" s="52">
        <f>SUMIFS(Raw!$I:$I, Raw!$A:$A, Dispositions!SM$14, Raw!$F:$F, Dispositions!$C26, Raw!$H:$H, "E05")</f>
        <v>0</v>
      </c>
      <c r="SN26" s="53">
        <f>SUMIFS(Raw!$I:$I, Raw!$A:$A, Dispositions!SN$14, Raw!$F:$F, Dispositions!$C26, Raw!$H:$H, "E05")</f>
        <v>0</v>
      </c>
      <c r="SP26" s="51">
        <f>SUMIFS(Raw!$I:$I, Raw!$A:$A, Dispositions!SP$14, Raw!$F:$F, Dispositions!$C26, Raw!$H:$H, "E12")</f>
        <v>0</v>
      </c>
      <c r="SQ26" s="52">
        <f>SUMIFS(Raw!$I:$I, Raw!$A:$A, Dispositions!SQ$14, Raw!$F:$F, Dispositions!$C26, Raw!$H:$H, "E12")</f>
        <v>0</v>
      </c>
      <c r="SR26" s="52">
        <f>SUMIFS(Raw!$I:$I, Raw!$A:$A, Dispositions!SR$14, Raw!$F:$F, Dispositions!$C26, Raw!$H:$H, "E12")</f>
        <v>0</v>
      </c>
      <c r="SS26" s="52">
        <f>SUMIFS(Raw!$I:$I, Raw!$A:$A, Dispositions!SS$14, Raw!$F:$F, Dispositions!$C26, Raw!$H:$H, "E12")</f>
        <v>0</v>
      </c>
      <c r="ST26" s="52">
        <f>SUMIFS(Raw!$I:$I, Raw!$A:$A, Dispositions!ST$14, Raw!$F:$F, Dispositions!$C26, Raw!$H:$H, "E12")</f>
        <v>0</v>
      </c>
      <c r="SU26" s="52">
        <f>SUMIFS(Raw!$I:$I, Raw!$A:$A, Dispositions!SU$14, Raw!$F:$F, Dispositions!$C26, Raw!$H:$H, "E12")</f>
        <v>0</v>
      </c>
      <c r="SV26" s="53">
        <f>SUMIFS(Raw!$I:$I, Raw!$A:$A, Dispositions!SV$14, Raw!$F:$F, Dispositions!$C26, Raw!$H:$H, "E12")</f>
        <v>0</v>
      </c>
      <c r="SX26" s="51">
        <f>SUMIFS(Raw!$I:$I, Raw!$A:$A, Dispositions!SX$14, Raw!$F:$F, Dispositions!$C26, Raw!$H:$H, "E13")</f>
        <v>0</v>
      </c>
      <c r="SY26" s="52">
        <f>SUMIFS(Raw!$I:$I, Raw!$A:$A, Dispositions!SY$14, Raw!$F:$F, Dispositions!$C26, Raw!$H:$H, "E13")</f>
        <v>0</v>
      </c>
      <c r="SZ26" s="52">
        <f>SUMIFS(Raw!$I:$I, Raw!$A:$A, Dispositions!SZ$14, Raw!$F:$F, Dispositions!$C26, Raw!$H:$H, "E13")</f>
        <v>0</v>
      </c>
      <c r="TA26" s="52">
        <f>SUMIFS(Raw!$I:$I, Raw!$A:$A, Dispositions!TA$14, Raw!$F:$F, Dispositions!$C26, Raw!$H:$H, "E13")</f>
        <v>0</v>
      </c>
      <c r="TB26" s="52">
        <f>SUMIFS(Raw!$I:$I, Raw!$A:$A, Dispositions!TB$14, Raw!$F:$F, Dispositions!$C26, Raw!$H:$H, "E13")</f>
        <v>0</v>
      </c>
      <c r="TC26" s="52">
        <f>SUMIFS(Raw!$I:$I, Raw!$A:$A, Dispositions!TC$14, Raw!$F:$F, Dispositions!$C26, Raw!$H:$H, "E13")</f>
        <v>0</v>
      </c>
      <c r="TD26" s="53">
        <f>SUMIFS(Raw!$I:$I, Raw!$A:$A, Dispositions!TD$14, Raw!$F:$F, Dispositions!$C26, Raw!$H:$H, "E13")</f>
        <v>0</v>
      </c>
      <c r="TF26" s="51">
        <f>SUMIFS(Raw!$I:$I, Raw!$A:$A, Dispositions!TF$14, Raw!$F:$F, Dispositions!$C26, Raw!$H:$H, "E14")</f>
        <v>0</v>
      </c>
      <c r="TG26" s="52">
        <f>SUMIFS(Raw!$I:$I, Raw!$A:$A, Dispositions!TG$14, Raw!$F:$F, Dispositions!$C26, Raw!$H:$H, "E14")</f>
        <v>0</v>
      </c>
      <c r="TH26" s="52">
        <f>SUMIFS(Raw!$I:$I, Raw!$A:$A, Dispositions!TH$14, Raw!$F:$F, Dispositions!$C26, Raw!$H:$H, "E14")</f>
        <v>0</v>
      </c>
      <c r="TI26" s="52">
        <f>SUMIFS(Raw!$I:$I, Raw!$A:$A, Dispositions!TI$14, Raw!$F:$F, Dispositions!$C26, Raw!$H:$H, "E14")</f>
        <v>0</v>
      </c>
      <c r="TJ26" s="52">
        <f>SUMIFS(Raw!$I:$I, Raw!$A:$A, Dispositions!TJ$14, Raw!$F:$F, Dispositions!$C26, Raw!$H:$H, "E14")</f>
        <v>0</v>
      </c>
      <c r="TK26" s="52">
        <f>SUMIFS(Raw!$I:$I, Raw!$A:$A, Dispositions!TK$14, Raw!$F:$F, Dispositions!$C26, Raw!$H:$H, "E14")</f>
        <v>0</v>
      </c>
      <c r="TL26" s="53">
        <f>SUMIFS(Raw!$I:$I, Raw!$A:$A, Dispositions!TL$14, Raw!$F:$F, Dispositions!$C26, Raw!$H:$H, "E14")</f>
        <v>0</v>
      </c>
      <c r="TN26" s="51">
        <f>SUMIFS(Raw!$I:$I, Raw!$A:$A, Dispositions!TN$14, Raw!$F:$F, Dispositions!$C26, Raw!$H:$H, "E15")</f>
        <v>0</v>
      </c>
      <c r="TO26" s="52">
        <f>SUMIFS(Raw!$I:$I, Raw!$A:$A, Dispositions!TO$14, Raw!$F:$F, Dispositions!$C26, Raw!$H:$H, "E15")</f>
        <v>0</v>
      </c>
      <c r="TP26" s="52">
        <f>SUMIFS(Raw!$I:$I, Raw!$A:$A, Dispositions!TP$14, Raw!$F:$F, Dispositions!$C26, Raw!$H:$H, "E15")</f>
        <v>0</v>
      </c>
      <c r="TQ26" s="52">
        <f>SUMIFS(Raw!$I:$I, Raw!$A:$A, Dispositions!TQ$14, Raw!$F:$F, Dispositions!$C26, Raw!$H:$H, "E15")</f>
        <v>0</v>
      </c>
      <c r="TR26" s="52">
        <f>SUMIFS(Raw!$I:$I, Raw!$A:$A, Dispositions!TR$14, Raw!$F:$F, Dispositions!$C26, Raw!$H:$H, "E15")</f>
        <v>0</v>
      </c>
      <c r="TS26" s="52">
        <f>SUMIFS(Raw!$I:$I, Raw!$A:$A, Dispositions!TS$14, Raw!$F:$F, Dispositions!$C26, Raw!$H:$H, "E15")</f>
        <v>0</v>
      </c>
      <c r="TT26" s="53">
        <f>SUMIFS(Raw!$I:$I, Raw!$A:$A, Dispositions!TT$14, Raw!$F:$F, Dispositions!$C26, Raw!$H:$H, "E15")</f>
        <v>0</v>
      </c>
      <c r="TV26" s="51">
        <f>SUMIFS(Raw!$I:$I, Raw!$A:$A, Dispositions!TV$14, Raw!$F:$F, Dispositions!$C26, Raw!$H:$H, "E16")</f>
        <v>0</v>
      </c>
      <c r="TW26" s="52">
        <f>SUMIFS(Raw!$I:$I, Raw!$A:$A, Dispositions!TW$14, Raw!$F:$F, Dispositions!$C26, Raw!$H:$H, "E16")</f>
        <v>0</v>
      </c>
      <c r="TX26" s="52">
        <f>SUMIFS(Raw!$I:$I, Raw!$A:$A, Dispositions!TX$14, Raw!$F:$F, Dispositions!$C26, Raw!$H:$H, "E16")</f>
        <v>0</v>
      </c>
      <c r="TY26" s="52">
        <f>SUMIFS(Raw!$I:$I, Raw!$A:$A, Dispositions!TY$14, Raw!$F:$F, Dispositions!$C26, Raw!$H:$H, "E16")</f>
        <v>0</v>
      </c>
      <c r="TZ26" s="52">
        <f>SUMIFS(Raw!$I:$I, Raw!$A:$A, Dispositions!TZ$14, Raw!$F:$F, Dispositions!$C26, Raw!$H:$H, "E16")</f>
        <v>0</v>
      </c>
      <c r="UA26" s="52">
        <f>SUMIFS(Raw!$I:$I, Raw!$A:$A, Dispositions!UA$14, Raw!$F:$F, Dispositions!$C26, Raw!$H:$H, "E16")</f>
        <v>0</v>
      </c>
      <c r="UB26" s="53">
        <f>SUMIFS(Raw!$I:$I, Raw!$A:$A, Dispositions!UB$14, Raw!$F:$F, Dispositions!$C26, Raw!$H:$H, "E16")</f>
        <v>0</v>
      </c>
      <c r="UD26" s="51">
        <f>SUMIFS(Raw!$I:$I, Raw!$A:$A, Dispositions!UD$14, Raw!$F:$F, Dispositions!$C26, Raw!$H:$H, "E18")</f>
        <v>0</v>
      </c>
      <c r="UE26" s="52">
        <f>SUMIFS(Raw!$I:$I, Raw!$A:$A, Dispositions!UE$14, Raw!$F:$F, Dispositions!$C26, Raw!$H:$H, "E18")</f>
        <v>0</v>
      </c>
      <c r="UF26" s="52">
        <f>SUMIFS(Raw!$I:$I, Raw!$A:$A, Dispositions!UF$14, Raw!$F:$F, Dispositions!$C26, Raw!$H:$H, "E18")</f>
        <v>0</v>
      </c>
      <c r="UG26" s="52">
        <f>SUMIFS(Raw!$I:$I, Raw!$A:$A, Dispositions!UG$14, Raw!$F:$F, Dispositions!$C26, Raw!$H:$H, "E18")</f>
        <v>0</v>
      </c>
      <c r="UH26" s="52">
        <f>SUMIFS(Raw!$I:$I, Raw!$A:$A, Dispositions!UH$14, Raw!$F:$F, Dispositions!$C26, Raw!$H:$H, "E18")</f>
        <v>0</v>
      </c>
      <c r="UI26" s="52">
        <f>SUMIFS(Raw!$I:$I, Raw!$A:$A, Dispositions!UI$14, Raw!$F:$F, Dispositions!$C26, Raw!$H:$H, "E18")</f>
        <v>0</v>
      </c>
      <c r="UJ26" s="53">
        <f>SUMIFS(Raw!$I:$I, Raw!$A:$A, Dispositions!UJ$14, Raw!$F:$F, Dispositions!$C26, Raw!$H:$H, "E18")</f>
        <v>0</v>
      </c>
      <c r="UL26" s="51">
        <f>SUMIFS(Raw!$I:$I, Raw!$A:$A, Dispositions!UL$14, Raw!$F:$F, Dispositions!$C26, Raw!$H:$H, "E34")</f>
        <v>0</v>
      </c>
      <c r="UM26" s="52">
        <f>SUMIFS(Raw!$I:$I, Raw!$A:$A, Dispositions!UM$14, Raw!$F:$F, Dispositions!$C26, Raw!$H:$H, "E34")</f>
        <v>0</v>
      </c>
      <c r="UN26" s="52">
        <f>SUMIFS(Raw!$I:$I, Raw!$A:$A, Dispositions!UN$14, Raw!$F:$F, Dispositions!$C26, Raw!$H:$H, "E34")</f>
        <v>0</v>
      </c>
      <c r="UO26" s="52">
        <f>SUMIFS(Raw!$I:$I, Raw!$A:$A, Dispositions!UO$14, Raw!$F:$F, Dispositions!$C26, Raw!$H:$H, "E34")</f>
        <v>0</v>
      </c>
      <c r="UP26" s="52">
        <f>SUMIFS(Raw!$I:$I, Raw!$A:$A, Dispositions!UP$14, Raw!$F:$F, Dispositions!$C26, Raw!$H:$H, "E34")</f>
        <v>0</v>
      </c>
      <c r="UQ26" s="52">
        <f>SUMIFS(Raw!$I:$I, Raw!$A:$A, Dispositions!UQ$14, Raw!$F:$F, Dispositions!$C26, Raw!$H:$H, "E34")</f>
        <v>0</v>
      </c>
      <c r="UR26" s="53">
        <f>SUMIFS(Raw!$I:$I, Raw!$A:$A, Dispositions!UR$14, Raw!$F:$F, Dispositions!$C26, Raw!$H:$H, "E34")</f>
        <v>0</v>
      </c>
      <c r="UT26" s="51">
        <f>SUMIFS(Raw!$I:$I, Raw!$A:$A, Dispositions!UT$14, Raw!$F:$F, Dispositions!$C26, Raw!$H:$H, "E02")</f>
        <v>0</v>
      </c>
      <c r="UU26" s="52">
        <f>SUMIFS(Raw!$I:$I, Raw!$A:$A, Dispositions!UU$14, Raw!$F:$F, Dispositions!$C26, Raw!$H:$H, "E02")</f>
        <v>0</v>
      </c>
      <c r="UV26" s="52">
        <f>SUMIFS(Raw!$I:$I, Raw!$A:$A, Dispositions!UV$14, Raw!$F:$F, Dispositions!$C26, Raw!$H:$H, "E02")</f>
        <v>0</v>
      </c>
      <c r="UW26" s="52">
        <f>SUMIFS(Raw!$I:$I, Raw!$A:$A, Dispositions!UW$14, Raw!$F:$F, Dispositions!$C26, Raw!$H:$H, "E02")</f>
        <v>0</v>
      </c>
      <c r="UX26" s="52">
        <f>SUMIFS(Raw!$I:$I, Raw!$A:$A, Dispositions!UX$14, Raw!$F:$F, Dispositions!$C26, Raw!$H:$H, "E02")</f>
        <v>0</v>
      </c>
      <c r="UY26" s="52">
        <f>SUMIFS(Raw!$I:$I, Raw!$A:$A, Dispositions!UY$14, Raw!$F:$F, Dispositions!$C26, Raw!$H:$H, "E02")</f>
        <v>0</v>
      </c>
      <c r="UZ26" s="53">
        <f>SUMIFS(Raw!$I:$I, Raw!$A:$A, Dispositions!UZ$14, Raw!$F:$F, Dispositions!$C26, Raw!$H:$H, "E02")</f>
        <v>0</v>
      </c>
      <c r="VB26" s="51">
        <f>SUMIFS(Raw!$I:$I, Raw!$A:$A, Dispositions!VB$14, Raw!$F:$F, Dispositions!$C26, Raw!$H:$H, "E03")</f>
        <v>0</v>
      </c>
      <c r="VC26" s="52">
        <f>SUMIFS(Raw!$I:$I, Raw!$A:$A, Dispositions!VC$14, Raw!$F:$F, Dispositions!$C26, Raw!$H:$H, "E03")</f>
        <v>0</v>
      </c>
      <c r="VD26" s="52">
        <f>SUMIFS(Raw!$I:$I, Raw!$A:$A, Dispositions!VD$14, Raw!$F:$F, Dispositions!$C26, Raw!$H:$H, "E03")</f>
        <v>0</v>
      </c>
      <c r="VE26" s="52">
        <f>SUMIFS(Raw!$I:$I, Raw!$A:$A, Dispositions!VE$14, Raw!$F:$F, Dispositions!$C26, Raw!$H:$H, "E03")</f>
        <v>0</v>
      </c>
      <c r="VF26" s="52">
        <f>SUMIFS(Raw!$I:$I, Raw!$A:$A, Dispositions!VF$14, Raw!$F:$F, Dispositions!$C26, Raw!$H:$H, "E03")</f>
        <v>0</v>
      </c>
      <c r="VG26" s="52">
        <f>SUMIFS(Raw!$I:$I, Raw!$A:$A, Dispositions!VG$14, Raw!$F:$F, Dispositions!$C26, Raw!$H:$H, "E03")</f>
        <v>0</v>
      </c>
      <c r="VH26" s="53">
        <f>SUMIFS(Raw!$I:$I, Raw!$A:$A, Dispositions!VH$14, Raw!$F:$F, Dispositions!$C26, Raw!$H:$H, "E03")</f>
        <v>0</v>
      </c>
      <c r="VJ26" s="51">
        <f>SUMIFS(Raw!$I:$I, Raw!$A:$A, Dispositions!VJ$14, Raw!$F:$F, Dispositions!$C26, Raw!$H:$H, "E05")</f>
        <v>0</v>
      </c>
      <c r="VK26" s="52">
        <f>SUMIFS(Raw!$I:$I, Raw!$A:$A, Dispositions!VK$14, Raw!$F:$F, Dispositions!$C26, Raw!$H:$H, "E05")</f>
        <v>0</v>
      </c>
      <c r="VL26" s="52">
        <f>SUMIFS(Raw!$I:$I, Raw!$A:$A, Dispositions!VL$14, Raw!$F:$F, Dispositions!$C26, Raw!$H:$H, "E05")</f>
        <v>0</v>
      </c>
      <c r="VM26" s="52">
        <f>SUMIFS(Raw!$I:$I, Raw!$A:$A, Dispositions!VM$14, Raw!$F:$F, Dispositions!$C26, Raw!$H:$H, "E05")</f>
        <v>0</v>
      </c>
      <c r="VN26" s="52">
        <f>SUMIFS(Raw!$I:$I, Raw!$A:$A, Dispositions!VN$14, Raw!$F:$F, Dispositions!$C26, Raw!$H:$H, "E05")</f>
        <v>0</v>
      </c>
      <c r="VO26" s="52">
        <f>SUMIFS(Raw!$I:$I, Raw!$A:$A, Dispositions!VO$14, Raw!$F:$F, Dispositions!$C26, Raw!$H:$H, "E05")</f>
        <v>0</v>
      </c>
      <c r="VP26" s="53">
        <f>SUMIFS(Raw!$I:$I, Raw!$A:$A, Dispositions!VP$14, Raw!$F:$F, Dispositions!$C26, Raw!$H:$H, "E05")</f>
        <v>0</v>
      </c>
      <c r="VR26" s="51">
        <f>SUMIFS(Raw!$I:$I, Raw!$A:$A, Dispositions!VR$14, Raw!$F:$F, Dispositions!$C26, Raw!$H:$H, "E12")</f>
        <v>0</v>
      </c>
      <c r="VS26" s="52">
        <f>SUMIFS(Raw!$I:$I, Raw!$A:$A, Dispositions!VS$14, Raw!$F:$F, Dispositions!$C26, Raw!$H:$H, "E12")</f>
        <v>0</v>
      </c>
      <c r="VT26" s="52">
        <f>SUMIFS(Raw!$I:$I, Raw!$A:$A, Dispositions!VT$14, Raw!$F:$F, Dispositions!$C26, Raw!$H:$H, "E12")</f>
        <v>0</v>
      </c>
      <c r="VU26" s="52">
        <f>SUMIFS(Raw!$I:$I, Raw!$A:$A, Dispositions!VU$14, Raw!$F:$F, Dispositions!$C26, Raw!$H:$H, "E12")</f>
        <v>0</v>
      </c>
      <c r="VV26" s="52">
        <f>SUMIFS(Raw!$I:$I, Raw!$A:$A, Dispositions!VV$14, Raw!$F:$F, Dispositions!$C26, Raw!$H:$H, "E12")</f>
        <v>0</v>
      </c>
      <c r="VW26" s="52">
        <f>SUMIFS(Raw!$I:$I, Raw!$A:$A, Dispositions!VW$14, Raw!$F:$F, Dispositions!$C26, Raw!$H:$H, "E12")</f>
        <v>0</v>
      </c>
      <c r="VX26" s="53">
        <f>SUMIFS(Raw!$I:$I, Raw!$A:$A, Dispositions!VX$14, Raw!$F:$F, Dispositions!$C26, Raw!$H:$H, "E12")</f>
        <v>0</v>
      </c>
      <c r="VZ26" s="51">
        <f>SUMIFS(Raw!$I:$I, Raw!$A:$A, Dispositions!VZ$14, Raw!$F:$F, Dispositions!$C26, Raw!$H:$H, "E13")</f>
        <v>0</v>
      </c>
      <c r="WA26" s="52">
        <f>SUMIFS(Raw!$I:$I, Raw!$A:$A, Dispositions!WA$14, Raw!$F:$F, Dispositions!$C26, Raw!$H:$H, "E13")</f>
        <v>0</v>
      </c>
      <c r="WB26" s="52">
        <f>SUMIFS(Raw!$I:$I, Raw!$A:$A, Dispositions!WB$14, Raw!$F:$F, Dispositions!$C26, Raw!$H:$H, "E13")</f>
        <v>0</v>
      </c>
      <c r="WC26" s="52">
        <f>SUMIFS(Raw!$I:$I, Raw!$A:$A, Dispositions!WC$14, Raw!$F:$F, Dispositions!$C26, Raw!$H:$H, "E13")</f>
        <v>0</v>
      </c>
      <c r="WD26" s="52">
        <f>SUMIFS(Raw!$I:$I, Raw!$A:$A, Dispositions!WD$14, Raw!$F:$F, Dispositions!$C26, Raw!$H:$H, "E13")</f>
        <v>0</v>
      </c>
      <c r="WE26" s="52">
        <f>SUMIFS(Raw!$I:$I, Raw!$A:$A, Dispositions!WE$14, Raw!$F:$F, Dispositions!$C26, Raw!$H:$H, "E13")</f>
        <v>0</v>
      </c>
      <c r="WF26" s="53">
        <f>SUMIFS(Raw!$I:$I, Raw!$A:$A, Dispositions!WF$14, Raw!$F:$F, Dispositions!$C26, Raw!$H:$H, "E13")</f>
        <v>0</v>
      </c>
      <c r="WH26" s="51">
        <f>SUMIFS(Raw!$I:$I, Raw!$A:$A, Dispositions!WH$14, Raw!$F:$F, Dispositions!$C26, Raw!$H:$H, "E14")</f>
        <v>0</v>
      </c>
      <c r="WI26" s="52">
        <f>SUMIFS(Raw!$I:$I, Raw!$A:$A, Dispositions!WI$14, Raw!$F:$F, Dispositions!$C26, Raw!$H:$H, "E14")</f>
        <v>0</v>
      </c>
      <c r="WJ26" s="52">
        <f>SUMIFS(Raw!$I:$I, Raw!$A:$A, Dispositions!WJ$14, Raw!$F:$F, Dispositions!$C26, Raw!$H:$H, "E14")</f>
        <v>0</v>
      </c>
      <c r="WK26" s="52">
        <f>SUMIFS(Raw!$I:$I, Raw!$A:$A, Dispositions!WK$14, Raw!$F:$F, Dispositions!$C26, Raw!$H:$H, "E14")</f>
        <v>0</v>
      </c>
      <c r="WL26" s="52">
        <f>SUMIFS(Raw!$I:$I, Raw!$A:$A, Dispositions!WL$14, Raw!$F:$F, Dispositions!$C26, Raw!$H:$H, "E14")</f>
        <v>0</v>
      </c>
      <c r="WM26" s="52">
        <f>SUMIFS(Raw!$I:$I, Raw!$A:$A, Dispositions!WM$14, Raw!$F:$F, Dispositions!$C26, Raw!$H:$H, "E14")</f>
        <v>0</v>
      </c>
      <c r="WN26" s="53">
        <f>SUMIFS(Raw!$I:$I, Raw!$A:$A, Dispositions!WN$14, Raw!$F:$F, Dispositions!$C26, Raw!$H:$H, "E14")</f>
        <v>0</v>
      </c>
      <c r="WP26" s="51">
        <f>SUMIFS(Raw!$I:$I, Raw!$A:$A, Dispositions!WP$14, Raw!$F:$F, Dispositions!$C26, Raw!$H:$H, "E15")</f>
        <v>0</v>
      </c>
      <c r="WQ26" s="52">
        <f>SUMIFS(Raw!$I:$I, Raw!$A:$A, Dispositions!WQ$14, Raw!$F:$F, Dispositions!$C26, Raw!$H:$H, "E15")</f>
        <v>0</v>
      </c>
      <c r="WR26" s="52">
        <f>SUMIFS(Raw!$I:$I, Raw!$A:$A, Dispositions!WR$14, Raw!$F:$F, Dispositions!$C26, Raw!$H:$H, "E15")</f>
        <v>0</v>
      </c>
      <c r="WS26" s="52">
        <f>SUMIFS(Raw!$I:$I, Raw!$A:$A, Dispositions!WS$14, Raw!$F:$F, Dispositions!$C26, Raw!$H:$H, "E15")</f>
        <v>0</v>
      </c>
      <c r="WT26" s="52">
        <f>SUMIFS(Raw!$I:$I, Raw!$A:$A, Dispositions!WT$14, Raw!$F:$F, Dispositions!$C26, Raw!$H:$H, "E15")</f>
        <v>0</v>
      </c>
      <c r="WU26" s="52">
        <f>SUMIFS(Raw!$I:$I, Raw!$A:$A, Dispositions!WU$14, Raw!$F:$F, Dispositions!$C26, Raw!$H:$H, "E15")</f>
        <v>0</v>
      </c>
      <c r="WV26" s="53">
        <f>SUMIFS(Raw!$I:$I, Raw!$A:$A, Dispositions!WV$14, Raw!$F:$F, Dispositions!$C26, Raw!$H:$H, "E15")</f>
        <v>0</v>
      </c>
      <c r="WX26" s="51">
        <f>SUMIFS(Raw!$I:$I, Raw!$A:$A, Dispositions!WX$14, Raw!$F:$F, Dispositions!$C26, Raw!$H:$H, "E16")</f>
        <v>0</v>
      </c>
      <c r="WY26" s="52">
        <f>SUMIFS(Raw!$I:$I, Raw!$A:$A, Dispositions!WY$14, Raw!$F:$F, Dispositions!$C26, Raw!$H:$H, "E16")</f>
        <v>0</v>
      </c>
      <c r="WZ26" s="52">
        <f>SUMIFS(Raw!$I:$I, Raw!$A:$A, Dispositions!WZ$14, Raw!$F:$F, Dispositions!$C26, Raw!$H:$H, "E16")</f>
        <v>0</v>
      </c>
      <c r="XA26" s="52">
        <f>SUMIFS(Raw!$I:$I, Raw!$A:$A, Dispositions!XA$14, Raw!$F:$F, Dispositions!$C26, Raw!$H:$H, "E16")</f>
        <v>0</v>
      </c>
      <c r="XB26" s="52">
        <f>SUMIFS(Raw!$I:$I, Raw!$A:$A, Dispositions!XB$14, Raw!$F:$F, Dispositions!$C26, Raw!$H:$H, "E16")</f>
        <v>0</v>
      </c>
      <c r="XC26" s="52">
        <f>SUMIFS(Raw!$I:$I, Raw!$A:$A, Dispositions!XC$14, Raw!$F:$F, Dispositions!$C26, Raw!$H:$H, "E16")</f>
        <v>0</v>
      </c>
      <c r="XD26" s="53">
        <f>SUMIFS(Raw!$I:$I, Raw!$A:$A, Dispositions!XD$14, Raw!$F:$F, Dispositions!$C26, Raw!$H:$H, "E16")</f>
        <v>0</v>
      </c>
      <c r="XF26" s="51">
        <f>SUMIFS(Raw!$I:$I, Raw!$A:$A, Dispositions!XF$14, Raw!$F:$F, Dispositions!$C26, Raw!$H:$H, "E18")</f>
        <v>0</v>
      </c>
      <c r="XG26" s="52">
        <f>SUMIFS(Raw!$I:$I, Raw!$A:$A, Dispositions!XG$14, Raw!$F:$F, Dispositions!$C26, Raw!$H:$H, "E18")</f>
        <v>0</v>
      </c>
      <c r="XH26" s="52">
        <f>SUMIFS(Raw!$I:$I, Raw!$A:$A, Dispositions!XH$14, Raw!$F:$F, Dispositions!$C26, Raw!$H:$H, "E18")</f>
        <v>0</v>
      </c>
      <c r="XI26" s="52">
        <f>SUMIFS(Raw!$I:$I, Raw!$A:$A, Dispositions!XI$14, Raw!$F:$F, Dispositions!$C26, Raw!$H:$H, "E18")</f>
        <v>0</v>
      </c>
      <c r="XJ26" s="52">
        <f>SUMIFS(Raw!$I:$I, Raw!$A:$A, Dispositions!XJ$14, Raw!$F:$F, Dispositions!$C26, Raw!$H:$H, "E18")</f>
        <v>0</v>
      </c>
      <c r="XK26" s="52">
        <f>SUMIFS(Raw!$I:$I, Raw!$A:$A, Dispositions!XK$14, Raw!$F:$F, Dispositions!$C26, Raw!$H:$H, "E18")</f>
        <v>0</v>
      </c>
      <c r="XL26" s="53">
        <f>SUMIFS(Raw!$I:$I, Raw!$A:$A, Dispositions!XL$14, Raw!$F:$F, Dispositions!$C26, Raw!$H:$H, "E18")</f>
        <v>0</v>
      </c>
      <c r="XN26" s="51">
        <f>SUMIFS(Raw!$I:$I, Raw!$A:$A, Dispositions!XN$14, Raw!$F:$F, Dispositions!$C26, Raw!$H:$H, "E34")</f>
        <v>0</v>
      </c>
      <c r="XO26" s="52">
        <f>SUMIFS(Raw!$I:$I, Raw!$A:$A, Dispositions!XO$14, Raw!$F:$F, Dispositions!$C26, Raw!$H:$H, "E34")</f>
        <v>0</v>
      </c>
      <c r="XP26" s="52">
        <f>SUMIFS(Raw!$I:$I, Raw!$A:$A, Dispositions!XP$14, Raw!$F:$F, Dispositions!$C26, Raw!$H:$H, "E34")</f>
        <v>0</v>
      </c>
      <c r="XQ26" s="52">
        <f>SUMIFS(Raw!$I:$I, Raw!$A:$A, Dispositions!XQ$14, Raw!$F:$F, Dispositions!$C26, Raw!$H:$H, "E34")</f>
        <v>0</v>
      </c>
      <c r="XR26" s="52">
        <f>SUMIFS(Raw!$I:$I, Raw!$A:$A, Dispositions!XR$14, Raw!$F:$F, Dispositions!$C26, Raw!$H:$H, "E34")</f>
        <v>0</v>
      </c>
      <c r="XS26" s="52">
        <f>SUMIFS(Raw!$I:$I, Raw!$A:$A, Dispositions!XS$14, Raw!$F:$F, Dispositions!$C26, Raw!$H:$H, "E34")</f>
        <v>0</v>
      </c>
      <c r="XT26" s="53">
        <f>SUMIFS(Raw!$I:$I, Raw!$A:$A, Dispositions!XT$14, Raw!$F:$F, Dispositions!$C26, Raw!$H:$H, "E34")</f>
        <v>0</v>
      </c>
      <c r="XV26" s="51">
        <f>SUMIFS(Raw!$I:$I, Raw!$A:$A, Dispositions!XV$14, Raw!$F:$F, Dispositions!$C26, Raw!$H:$H, "E02")</f>
        <v>0</v>
      </c>
      <c r="XW26" s="52">
        <f>SUMIFS(Raw!$I:$I, Raw!$A:$A, Dispositions!XW$14, Raw!$F:$F, Dispositions!$C26, Raw!$H:$H, "E02")</f>
        <v>0</v>
      </c>
      <c r="XX26" s="52">
        <f>SUMIFS(Raw!$I:$I, Raw!$A:$A, Dispositions!XX$14, Raw!$F:$F, Dispositions!$C26, Raw!$H:$H, "E02")</f>
        <v>0</v>
      </c>
      <c r="XY26" s="52">
        <f>SUMIFS(Raw!$I:$I, Raw!$A:$A, Dispositions!XY$14, Raw!$F:$F, Dispositions!$C26, Raw!$H:$H, "E02")</f>
        <v>0</v>
      </c>
      <c r="XZ26" s="52">
        <f>SUMIFS(Raw!$I:$I, Raw!$A:$A, Dispositions!XZ$14, Raw!$F:$F, Dispositions!$C26, Raw!$H:$H, "E02")</f>
        <v>0</v>
      </c>
      <c r="YA26" s="52">
        <f>SUMIFS(Raw!$I:$I, Raw!$A:$A, Dispositions!YA$14, Raw!$F:$F, Dispositions!$C26, Raw!$H:$H, "E02")</f>
        <v>0</v>
      </c>
      <c r="YB26" s="53">
        <f>SUMIFS(Raw!$I:$I, Raw!$A:$A, Dispositions!YB$14, Raw!$F:$F, Dispositions!$C26, Raw!$H:$H, "E02")</f>
        <v>0</v>
      </c>
      <c r="YD26" s="51">
        <f>SUMIFS(Raw!$I:$I, Raw!$A:$A, Dispositions!YD$14, Raw!$F:$F, Dispositions!$C26, Raw!$H:$H, "E03")</f>
        <v>0</v>
      </c>
      <c r="YE26" s="52">
        <f>SUMIFS(Raw!$I:$I, Raw!$A:$A, Dispositions!YE$14, Raw!$F:$F, Dispositions!$C26, Raw!$H:$H, "E03")</f>
        <v>0</v>
      </c>
      <c r="YF26" s="52">
        <f>SUMIFS(Raw!$I:$I, Raw!$A:$A, Dispositions!YF$14, Raw!$F:$F, Dispositions!$C26, Raw!$H:$H, "E03")</f>
        <v>0</v>
      </c>
      <c r="YG26" s="52">
        <f>SUMIFS(Raw!$I:$I, Raw!$A:$A, Dispositions!YG$14, Raw!$F:$F, Dispositions!$C26, Raw!$H:$H, "E03")</f>
        <v>0</v>
      </c>
      <c r="YH26" s="52">
        <f>SUMIFS(Raw!$I:$I, Raw!$A:$A, Dispositions!YH$14, Raw!$F:$F, Dispositions!$C26, Raw!$H:$H, "E03")</f>
        <v>0</v>
      </c>
      <c r="YI26" s="52">
        <f>SUMIFS(Raw!$I:$I, Raw!$A:$A, Dispositions!YI$14, Raw!$F:$F, Dispositions!$C26, Raw!$H:$H, "E03")</f>
        <v>0</v>
      </c>
      <c r="YJ26" s="53">
        <f>SUMIFS(Raw!$I:$I, Raw!$A:$A, Dispositions!YJ$14, Raw!$F:$F, Dispositions!$C26, Raw!$H:$H, "E03")</f>
        <v>0</v>
      </c>
      <c r="YL26" s="51">
        <f>SUMIFS(Raw!$I:$I, Raw!$A:$A, Dispositions!YL$14, Raw!$F:$F, Dispositions!$C26, Raw!$H:$H, "E05")</f>
        <v>0</v>
      </c>
      <c r="YM26" s="52">
        <f>SUMIFS(Raw!$I:$I, Raw!$A:$A, Dispositions!YM$14, Raw!$F:$F, Dispositions!$C26, Raw!$H:$H, "E05")</f>
        <v>0</v>
      </c>
      <c r="YN26" s="52">
        <f>SUMIFS(Raw!$I:$I, Raw!$A:$A, Dispositions!YN$14, Raw!$F:$F, Dispositions!$C26, Raw!$H:$H, "E05")</f>
        <v>0</v>
      </c>
      <c r="YO26" s="52">
        <f>SUMIFS(Raw!$I:$I, Raw!$A:$A, Dispositions!YO$14, Raw!$F:$F, Dispositions!$C26, Raw!$H:$H, "E05")</f>
        <v>0</v>
      </c>
      <c r="YP26" s="52">
        <f>SUMIFS(Raw!$I:$I, Raw!$A:$A, Dispositions!YP$14, Raw!$F:$F, Dispositions!$C26, Raw!$H:$H, "E05")</f>
        <v>0</v>
      </c>
      <c r="YQ26" s="52">
        <f>SUMIFS(Raw!$I:$I, Raw!$A:$A, Dispositions!YQ$14, Raw!$F:$F, Dispositions!$C26, Raw!$H:$H, "E05")</f>
        <v>0</v>
      </c>
      <c r="YR26" s="53">
        <f>SUMIFS(Raw!$I:$I, Raw!$A:$A, Dispositions!YR$14, Raw!$F:$F, Dispositions!$C26, Raw!$H:$H, "E05")</f>
        <v>0</v>
      </c>
      <c r="YT26" s="51">
        <f>SUMIFS(Raw!$I:$I, Raw!$A:$A, Dispositions!YT$14, Raw!$F:$F, Dispositions!$C26, Raw!$H:$H, "E12")</f>
        <v>0</v>
      </c>
      <c r="YU26" s="52">
        <f>SUMIFS(Raw!$I:$I, Raw!$A:$A, Dispositions!YU$14, Raw!$F:$F, Dispositions!$C26, Raw!$H:$H, "E12")</f>
        <v>0</v>
      </c>
      <c r="YV26" s="52">
        <f>SUMIFS(Raw!$I:$I, Raw!$A:$A, Dispositions!YV$14, Raw!$F:$F, Dispositions!$C26, Raw!$H:$H, "E12")</f>
        <v>0</v>
      </c>
      <c r="YW26" s="52">
        <f>SUMIFS(Raw!$I:$I, Raw!$A:$A, Dispositions!YW$14, Raw!$F:$F, Dispositions!$C26, Raw!$H:$H, "E12")</f>
        <v>0</v>
      </c>
      <c r="YX26" s="52">
        <f>SUMIFS(Raw!$I:$I, Raw!$A:$A, Dispositions!YX$14, Raw!$F:$F, Dispositions!$C26, Raw!$H:$H, "E12")</f>
        <v>0</v>
      </c>
      <c r="YY26" s="52">
        <f>SUMIFS(Raw!$I:$I, Raw!$A:$A, Dispositions!YY$14, Raw!$F:$F, Dispositions!$C26, Raw!$H:$H, "E12")</f>
        <v>0</v>
      </c>
      <c r="YZ26" s="53">
        <f>SUMIFS(Raw!$I:$I, Raw!$A:$A, Dispositions!YZ$14, Raw!$F:$F, Dispositions!$C26, Raw!$H:$H, "E12")</f>
        <v>0</v>
      </c>
      <c r="ZB26" s="51">
        <f>SUMIFS(Raw!$I:$I, Raw!$A:$A, Dispositions!ZB$14, Raw!$F:$F, Dispositions!$C26, Raw!$H:$H, "E13")</f>
        <v>0</v>
      </c>
      <c r="ZC26" s="52">
        <f>SUMIFS(Raw!$I:$I, Raw!$A:$A, Dispositions!ZC$14, Raw!$F:$F, Dispositions!$C26, Raw!$H:$H, "E13")</f>
        <v>0</v>
      </c>
      <c r="ZD26" s="52">
        <f>SUMIFS(Raw!$I:$I, Raw!$A:$A, Dispositions!ZD$14, Raw!$F:$F, Dispositions!$C26, Raw!$H:$H, "E13")</f>
        <v>0</v>
      </c>
      <c r="ZE26" s="52">
        <f>SUMIFS(Raw!$I:$I, Raw!$A:$A, Dispositions!ZE$14, Raw!$F:$F, Dispositions!$C26, Raw!$H:$H, "E13")</f>
        <v>0</v>
      </c>
      <c r="ZF26" s="52">
        <f>SUMIFS(Raw!$I:$I, Raw!$A:$A, Dispositions!ZF$14, Raw!$F:$F, Dispositions!$C26, Raw!$H:$H, "E13")</f>
        <v>0</v>
      </c>
      <c r="ZG26" s="52">
        <f>SUMIFS(Raw!$I:$I, Raw!$A:$A, Dispositions!ZG$14, Raw!$F:$F, Dispositions!$C26, Raw!$H:$H, "E13")</f>
        <v>0</v>
      </c>
      <c r="ZH26" s="53">
        <f>SUMIFS(Raw!$I:$I, Raw!$A:$A, Dispositions!ZH$14, Raw!$F:$F, Dispositions!$C26, Raw!$H:$H, "E13")</f>
        <v>0</v>
      </c>
      <c r="ZJ26" s="51">
        <f>SUMIFS(Raw!$I:$I, Raw!$A:$A, Dispositions!ZJ$14, Raw!$F:$F, Dispositions!$C26, Raw!$H:$H, "E14")</f>
        <v>0</v>
      </c>
      <c r="ZK26" s="52">
        <f>SUMIFS(Raw!$I:$I, Raw!$A:$A, Dispositions!ZK$14, Raw!$F:$F, Dispositions!$C26, Raw!$H:$H, "E14")</f>
        <v>0</v>
      </c>
      <c r="ZL26" s="52">
        <f>SUMIFS(Raw!$I:$I, Raw!$A:$A, Dispositions!ZL$14, Raw!$F:$F, Dispositions!$C26, Raw!$H:$H, "E14")</f>
        <v>0</v>
      </c>
      <c r="ZM26" s="52">
        <f>SUMIFS(Raw!$I:$I, Raw!$A:$A, Dispositions!ZM$14, Raw!$F:$F, Dispositions!$C26, Raw!$H:$H, "E14")</f>
        <v>0</v>
      </c>
      <c r="ZN26" s="52">
        <f>SUMIFS(Raw!$I:$I, Raw!$A:$A, Dispositions!ZN$14, Raw!$F:$F, Dispositions!$C26, Raw!$H:$H, "E14")</f>
        <v>0</v>
      </c>
      <c r="ZO26" s="52">
        <f>SUMIFS(Raw!$I:$I, Raw!$A:$A, Dispositions!ZO$14, Raw!$F:$F, Dispositions!$C26, Raw!$H:$H, "E14")</f>
        <v>0</v>
      </c>
      <c r="ZP26" s="53">
        <f>SUMIFS(Raw!$I:$I, Raw!$A:$A, Dispositions!ZP$14, Raw!$F:$F, Dispositions!$C26, Raw!$H:$H, "E14")</f>
        <v>0</v>
      </c>
      <c r="ZR26" s="51">
        <f>SUMIFS(Raw!$I:$I, Raw!$A:$A, Dispositions!ZR$14, Raw!$F:$F, Dispositions!$C26, Raw!$H:$H, "E15")</f>
        <v>0</v>
      </c>
      <c r="ZS26" s="52">
        <f>SUMIFS(Raw!$I:$I, Raw!$A:$A, Dispositions!ZS$14, Raw!$F:$F, Dispositions!$C26, Raw!$H:$H, "E15")</f>
        <v>0</v>
      </c>
      <c r="ZT26" s="52">
        <f>SUMIFS(Raw!$I:$I, Raw!$A:$A, Dispositions!ZT$14, Raw!$F:$F, Dispositions!$C26, Raw!$H:$H, "E15")</f>
        <v>0</v>
      </c>
      <c r="ZU26" s="52">
        <f>SUMIFS(Raw!$I:$I, Raw!$A:$A, Dispositions!ZU$14, Raw!$F:$F, Dispositions!$C26, Raw!$H:$H, "E15")</f>
        <v>0</v>
      </c>
      <c r="ZV26" s="52">
        <f>SUMIFS(Raw!$I:$I, Raw!$A:$A, Dispositions!ZV$14, Raw!$F:$F, Dispositions!$C26, Raw!$H:$H, "E15")</f>
        <v>0</v>
      </c>
      <c r="ZW26" s="52">
        <f>SUMIFS(Raw!$I:$I, Raw!$A:$A, Dispositions!ZW$14, Raw!$F:$F, Dispositions!$C26, Raw!$H:$H, "E15")</f>
        <v>0</v>
      </c>
      <c r="ZX26" s="53">
        <f>SUMIFS(Raw!$I:$I, Raw!$A:$A, Dispositions!ZX$14, Raw!$F:$F, Dispositions!$C26, Raw!$H:$H, "E15")</f>
        <v>0</v>
      </c>
      <c r="ZZ26" s="51">
        <f>SUMIFS(Raw!$I:$I, Raw!$A:$A, Dispositions!ZZ$14, Raw!$F:$F, Dispositions!$C26, Raw!$H:$H, "E16")</f>
        <v>0</v>
      </c>
      <c r="AAA26" s="52">
        <f>SUMIFS(Raw!$I:$I, Raw!$A:$A, Dispositions!AAA$14, Raw!$F:$F, Dispositions!$C26, Raw!$H:$H, "E16")</f>
        <v>0</v>
      </c>
      <c r="AAB26" s="52">
        <f>SUMIFS(Raw!$I:$I, Raw!$A:$A, Dispositions!AAB$14, Raw!$F:$F, Dispositions!$C26, Raw!$H:$H, "E16")</f>
        <v>0</v>
      </c>
      <c r="AAC26" s="52">
        <f>SUMIFS(Raw!$I:$I, Raw!$A:$A, Dispositions!AAC$14, Raw!$F:$F, Dispositions!$C26, Raw!$H:$H, "E16")</f>
        <v>0</v>
      </c>
      <c r="AAD26" s="52">
        <f>SUMIFS(Raw!$I:$I, Raw!$A:$A, Dispositions!AAD$14, Raw!$F:$F, Dispositions!$C26, Raw!$H:$H, "E16")</f>
        <v>0</v>
      </c>
      <c r="AAE26" s="52">
        <f>SUMIFS(Raw!$I:$I, Raw!$A:$A, Dispositions!AAE$14, Raw!$F:$F, Dispositions!$C26, Raw!$H:$H, "E16")</f>
        <v>0</v>
      </c>
      <c r="AAF26" s="53">
        <f>SUMIFS(Raw!$I:$I, Raw!$A:$A, Dispositions!AAF$14, Raw!$F:$F, Dispositions!$C26, Raw!$H:$H, "E16")</f>
        <v>0</v>
      </c>
      <c r="AAH26" s="51">
        <f>SUMIFS(Raw!$I:$I, Raw!$A:$A, Dispositions!AAH$14, Raw!$F:$F, Dispositions!$C26, Raw!$H:$H, "E18")</f>
        <v>0</v>
      </c>
      <c r="AAI26" s="52">
        <f>SUMIFS(Raw!$I:$I, Raw!$A:$A, Dispositions!AAI$14, Raw!$F:$F, Dispositions!$C26, Raw!$H:$H, "E18")</f>
        <v>0</v>
      </c>
      <c r="AAJ26" s="52">
        <f>SUMIFS(Raw!$I:$I, Raw!$A:$A, Dispositions!AAJ$14, Raw!$F:$F, Dispositions!$C26, Raw!$H:$H, "E18")</f>
        <v>0</v>
      </c>
      <c r="AAK26" s="52">
        <f>SUMIFS(Raw!$I:$I, Raw!$A:$A, Dispositions!AAK$14, Raw!$F:$F, Dispositions!$C26, Raw!$H:$H, "E18")</f>
        <v>0</v>
      </c>
      <c r="AAL26" s="52">
        <f>SUMIFS(Raw!$I:$I, Raw!$A:$A, Dispositions!AAL$14, Raw!$F:$F, Dispositions!$C26, Raw!$H:$H, "E18")</f>
        <v>0</v>
      </c>
      <c r="AAM26" s="52">
        <f>SUMIFS(Raw!$I:$I, Raw!$A:$A, Dispositions!AAM$14, Raw!$F:$F, Dispositions!$C26, Raw!$H:$H, "E18")</f>
        <v>0</v>
      </c>
      <c r="AAN26" s="53">
        <f>SUMIFS(Raw!$I:$I, Raw!$A:$A, Dispositions!AAN$14, Raw!$F:$F, Dispositions!$C26, Raw!$H:$H, "E18")</f>
        <v>0</v>
      </c>
      <c r="AAP26" s="51">
        <f>SUMIFS(Raw!$I:$I, Raw!$A:$A, Dispositions!AAP$14, Raw!$F:$F, Dispositions!$C26, Raw!$H:$H, "E34")</f>
        <v>0</v>
      </c>
      <c r="AAQ26" s="52">
        <f>SUMIFS(Raw!$I:$I, Raw!$A:$A, Dispositions!AAQ$14, Raw!$F:$F, Dispositions!$C26, Raw!$H:$H, "E34")</f>
        <v>0</v>
      </c>
      <c r="AAR26" s="52">
        <f>SUMIFS(Raw!$I:$I, Raw!$A:$A, Dispositions!AAR$14, Raw!$F:$F, Dispositions!$C26, Raw!$H:$H, "E34")</f>
        <v>0</v>
      </c>
      <c r="AAS26" s="52">
        <f>SUMIFS(Raw!$I:$I, Raw!$A:$A, Dispositions!AAS$14, Raw!$F:$F, Dispositions!$C26, Raw!$H:$H, "E34")</f>
        <v>0</v>
      </c>
      <c r="AAT26" s="52">
        <f>SUMIFS(Raw!$I:$I, Raw!$A:$A, Dispositions!AAT$14, Raw!$F:$F, Dispositions!$C26, Raw!$H:$H, "E34")</f>
        <v>0</v>
      </c>
      <c r="AAU26" s="52">
        <f>SUMIFS(Raw!$I:$I, Raw!$A:$A, Dispositions!AAU$14, Raw!$F:$F, Dispositions!$C26, Raw!$H:$H, "E34")</f>
        <v>0</v>
      </c>
      <c r="AAV26" s="53">
        <f>SUMIFS(Raw!$I:$I, Raw!$A:$A, Dispositions!AAV$14, Raw!$F:$F, Dispositions!$C26, Raw!$H:$H, "E34")</f>
        <v>0</v>
      </c>
      <c r="AAX26" s="51">
        <f>SUMIFS(Raw!$I:$I, Raw!$A:$A, Dispositions!AAX$14, Raw!$F:$F, Dispositions!$C26, Raw!$H:$H, "E02")</f>
        <v>0</v>
      </c>
      <c r="AAY26" s="52">
        <f>SUMIFS(Raw!$I:$I, Raw!$A:$A, Dispositions!AAY$14, Raw!$F:$F, Dispositions!$C26, Raw!$H:$H, "E02")</f>
        <v>0</v>
      </c>
      <c r="AAZ26" s="52">
        <f>SUMIFS(Raw!$I:$I, Raw!$A:$A, Dispositions!AAZ$14, Raw!$F:$F, Dispositions!$C26, Raw!$H:$H, "E02")</f>
        <v>0</v>
      </c>
      <c r="ABA26" s="52">
        <f>SUMIFS(Raw!$I:$I, Raw!$A:$A, Dispositions!ABA$14, Raw!$F:$F, Dispositions!$C26, Raw!$H:$H, "E02")</f>
        <v>0</v>
      </c>
      <c r="ABB26" s="52">
        <f>SUMIFS(Raw!$I:$I, Raw!$A:$A, Dispositions!ABB$14, Raw!$F:$F, Dispositions!$C26, Raw!$H:$H, "E02")</f>
        <v>0</v>
      </c>
      <c r="ABC26" s="52">
        <f>SUMIFS(Raw!$I:$I, Raw!$A:$A, Dispositions!ABC$14, Raw!$F:$F, Dispositions!$C26, Raw!$H:$H, "E02")</f>
        <v>0</v>
      </c>
      <c r="ABD26" s="53">
        <f>SUMIFS(Raw!$I:$I, Raw!$A:$A, Dispositions!ABD$14, Raw!$F:$F, Dispositions!$C26, Raw!$H:$H, "E02")</f>
        <v>0</v>
      </c>
      <c r="ABF26" s="51">
        <f>SUMIFS(Raw!$I:$I, Raw!$A:$A, Dispositions!ABF$14, Raw!$F:$F, Dispositions!$C26, Raw!$H:$H, "E03")</f>
        <v>0</v>
      </c>
      <c r="ABG26" s="52">
        <f>SUMIFS(Raw!$I:$I, Raw!$A:$A, Dispositions!ABG$14, Raw!$F:$F, Dispositions!$C26, Raw!$H:$H, "E03")</f>
        <v>0</v>
      </c>
      <c r="ABH26" s="52">
        <f>SUMIFS(Raw!$I:$I, Raw!$A:$A, Dispositions!ABH$14, Raw!$F:$F, Dispositions!$C26, Raw!$H:$H, "E03")</f>
        <v>0</v>
      </c>
      <c r="ABI26" s="52">
        <f>SUMIFS(Raw!$I:$I, Raw!$A:$A, Dispositions!ABI$14, Raw!$F:$F, Dispositions!$C26, Raw!$H:$H, "E03")</f>
        <v>0</v>
      </c>
      <c r="ABJ26" s="52">
        <f>SUMIFS(Raw!$I:$I, Raw!$A:$A, Dispositions!ABJ$14, Raw!$F:$F, Dispositions!$C26, Raw!$H:$H, "E03")</f>
        <v>0</v>
      </c>
      <c r="ABK26" s="52">
        <f>SUMIFS(Raw!$I:$I, Raw!$A:$A, Dispositions!ABK$14, Raw!$F:$F, Dispositions!$C26, Raw!$H:$H, "E03")</f>
        <v>0</v>
      </c>
      <c r="ABL26" s="53">
        <f>SUMIFS(Raw!$I:$I, Raw!$A:$A, Dispositions!ABL$14, Raw!$F:$F, Dispositions!$C26, Raw!$H:$H, "E03")</f>
        <v>0</v>
      </c>
      <c r="ABN26" s="51">
        <f>SUMIFS(Raw!$I:$I, Raw!$A:$A, Dispositions!ABN$14, Raw!$F:$F, Dispositions!$C26, Raw!$H:$H, "E05")</f>
        <v>0</v>
      </c>
      <c r="ABO26" s="52">
        <f>SUMIFS(Raw!$I:$I, Raw!$A:$A, Dispositions!ABO$14, Raw!$F:$F, Dispositions!$C26, Raw!$H:$H, "E05")</f>
        <v>0</v>
      </c>
      <c r="ABP26" s="52">
        <f>SUMIFS(Raw!$I:$I, Raw!$A:$A, Dispositions!ABP$14, Raw!$F:$F, Dispositions!$C26, Raw!$H:$H, "E05")</f>
        <v>0</v>
      </c>
      <c r="ABQ26" s="52">
        <f>SUMIFS(Raw!$I:$I, Raw!$A:$A, Dispositions!ABQ$14, Raw!$F:$F, Dispositions!$C26, Raw!$H:$H, "E05")</f>
        <v>0</v>
      </c>
      <c r="ABR26" s="52">
        <f>SUMIFS(Raw!$I:$I, Raw!$A:$A, Dispositions!ABR$14, Raw!$F:$F, Dispositions!$C26, Raw!$H:$H, "E05")</f>
        <v>0</v>
      </c>
      <c r="ABS26" s="52">
        <f>SUMIFS(Raw!$I:$I, Raw!$A:$A, Dispositions!ABS$14, Raw!$F:$F, Dispositions!$C26, Raw!$H:$H, "E05")</f>
        <v>0</v>
      </c>
      <c r="ABT26" s="53">
        <f>SUMIFS(Raw!$I:$I, Raw!$A:$A, Dispositions!ABT$14, Raw!$F:$F, Dispositions!$C26, Raw!$H:$H, "E05")</f>
        <v>0</v>
      </c>
      <c r="ABV26" s="51">
        <f>SUMIFS(Raw!$I:$I, Raw!$A:$A, Dispositions!ABV$14, Raw!$F:$F, Dispositions!$C26, Raw!$H:$H, "E12")</f>
        <v>0</v>
      </c>
      <c r="ABW26" s="52">
        <f>SUMIFS(Raw!$I:$I, Raw!$A:$A, Dispositions!ABW$14, Raw!$F:$F, Dispositions!$C26, Raw!$H:$H, "E12")</f>
        <v>0</v>
      </c>
      <c r="ABX26" s="52">
        <f>SUMIFS(Raw!$I:$I, Raw!$A:$A, Dispositions!ABX$14, Raw!$F:$F, Dispositions!$C26, Raw!$H:$H, "E12")</f>
        <v>0</v>
      </c>
      <c r="ABY26" s="52">
        <f>SUMIFS(Raw!$I:$I, Raw!$A:$A, Dispositions!ABY$14, Raw!$F:$F, Dispositions!$C26, Raw!$H:$H, "E12")</f>
        <v>0</v>
      </c>
      <c r="ABZ26" s="52">
        <f>SUMIFS(Raw!$I:$I, Raw!$A:$A, Dispositions!ABZ$14, Raw!$F:$F, Dispositions!$C26, Raw!$H:$H, "E12")</f>
        <v>0</v>
      </c>
      <c r="ACA26" s="52">
        <f>SUMIFS(Raw!$I:$I, Raw!$A:$A, Dispositions!ACA$14, Raw!$F:$F, Dispositions!$C26, Raw!$H:$H, "E12")</f>
        <v>0</v>
      </c>
      <c r="ACB26" s="53">
        <f>SUMIFS(Raw!$I:$I, Raw!$A:$A, Dispositions!ACB$14, Raw!$F:$F, Dispositions!$C26, Raw!$H:$H, "E12")</f>
        <v>0</v>
      </c>
      <c r="ACD26" s="51">
        <f>SUMIFS(Raw!$I:$I, Raw!$A:$A, Dispositions!ACD$14, Raw!$F:$F, Dispositions!$C26, Raw!$H:$H, "E13")</f>
        <v>0</v>
      </c>
      <c r="ACE26" s="52">
        <f>SUMIFS(Raw!$I:$I, Raw!$A:$A, Dispositions!ACE$14, Raw!$F:$F, Dispositions!$C26, Raw!$H:$H, "E13")</f>
        <v>0</v>
      </c>
      <c r="ACF26" s="52">
        <f>SUMIFS(Raw!$I:$I, Raw!$A:$A, Dispositions!ACF$14, Raw!$F:$F, Dispositions!$C26, Raw!$H:$H, "E13")</f>
        <v>0</v>
      </c>
      <c r="ACG26" s="52">
        <f>SUMIFS(Raw!$I:$I, Raw!$A:$A, Dispositions!ACG$14, Raw!$F:$F, Dispositions!$C26, Raw!$H:$H, "E13")</f>
        <v>0</v>
      </c>
      <c r="ACH26" s="52">
        <f>SUMIFS(Raw!$I:$I, Raw!$A:$A, Dispositions!ACH$14, Raw!$F:$F, Dispositions!$C26, Raw!$H:$H, "E13")</f>
        <v>0</v>
      </c>
      <c r="ACI26" s="52">
        <f>SUMIFS(Raw!$I:$I, Raw!$A:$A, Dispositions!ACI$14, Raw!$F:$F, Dispositions!$C26, Raw!$H:$H, "E13")</f>
        <v>0</v>
      </c>
      <c r="ACJ26" s="53">
        <f>SUMIFS(Raw!$I:$I, Raw!$A:$A, Dispositions!ACJ$14, Raw!$F:$F, Dispositions!$C26, Raw!$H:$H, "E13")</f>
        <v>0</v>
      </c>
      <c r="ACL26" s="51">
        <f>SUMIFS(Raw!$I:$I, Raw!$A:$A, Dispositions!ACL$14, Raw!$F:$F, Dispositions!$C26, Raw!$H:$H, "E14")</f>
        <v>0</v>
      </c>
      <c r="ACM26" s="52">
        <f>SUMIFS(Raw!$I:$I, Raw!$A:$A, Dispositions!ACM$14, Raw!$F:$F, Dispositions!$C26, Raw!$H:$H, "E14")</f>
        <v>0</v>
      </c>
      <c r="ACN26" s="52">
        <f>SUMIFS(Raw!$I:$I, Raw!$A:$A, Dispositions!ACN$14, Raw!$F:$F, Dispositions!$C26, Raw!$H:$H, "E14")</f>
        <v>0</v>
      </c>
      <c r="ACO26" s="52">
        <f>SUMIFS(Raw!$I:$I, Raw!$A:$A, Dispositions!ACO$14, Raw!$F:$F, Dispositions!$C26, Raw!$H:$H, "E14")</f>
        <v>0</v>
      </c>
      <c r="ACP26" s="52">
        <f>SUMIFS(Raw!$I:$I, Raw!$A:$A, Dispositions!ACP$14, Raw!$F:$F, Dispositions!$C26, Raw!$H:$H, "E14")</f>
        <v>0</v>
      </c>
      <c r="ACQ26" s="52">
        <f>SUMIFS(Raw!$I:$I, Raw!$A:$A, Dispositions!ACQ$14, Raw!$F:$F, Dispositions!$C26, Raw!$H:$H, "E14")</f>
        <v>0</v>
      </c>
      <c r="ACR26" s="53">
        <f>SUMIFS(Raw!$I:$I, Raw!$A:$A, Dispositions!ACR$14, Raw!$F:$F, Dispositions!$C26, Raw!$H:$H, "E14")</f>
        <v>0</v>
      </c>
      <c r="ACT26" s="51">
        <f>SUMIFS(Raw!$I:$I, Raw!$A:$A, Dispositions!ACT$14, Raw!$F:$F, Dispositions!$C26, Raw!$H:$H, "E15")</f>
        <v>0</v>
      </c>
      <c r="ACU26" s="52">
        <f>SUMIFS(Raw!$I:$I, Raw!$A:$A, Dispositions!ACU$14, Raw!$F:$F, Dispositions!$C26, Raw!$H:$H, "E15")</f>
        <v>0</v>
      </c>
      <c r="ACV26" s="52">
        <f>SUMIFS(Raw!$I:$I, Raw!$A:$A, Dispositions!ACV$14, Raw!$F:$F, Dispositions!$C26, Raw!$H:$H, "E15")</f>
        <v>0</v>
      </c>
      <c r="ACW26" s="52">
        <f>SUMIFS(Raw!$I:$I, Raw!$A:$A, Dispositions!ACW$14, Raw!$F:$F, Dispositions!$C26, Raw!$H:$H, "E15")</f>
        <v>0</v>
      </c>
      <c r="ACX26" s="52">
        <f>SUMIFS(Raw!$I:$I, Raw!$A:$A, Dispositions!ACX$14, Raw!$F:$F, Dispositions!$C26, Raw!$H:$H, "E15")</f>
        <v>0</v>
      </c>
      <c r="ACY26" s="52">
        <f>SUMIFS(Raw!$I:$I, Raw!$A:$A, Dispositions!ACY$14, Raw!$F:$F, Dispositions!$C26, Raw!$H:$H, "E15")</f>
        <v>0</v>
      </c>
      <c r="ACZ26" s="53">
        <f>SUMIFS(Raw!$I:$I, Raw!$A:$A, Dispositions!ACZ$14, Raw!$F:$F, Dispositions!$C26, Raw!$H:$H, "E15")</f>
        <v>0</v>
      </c>
      <c r="ADB26" s="51">
        <f>SUMIFS(Raw!$I:$I, Raw!$A:$A, Dispositions!ADB$14, Raw!$F:$F, Dispositions!$C26, Raw!$H:$H, "E16")</f>
        <v>0</v>
      </c>
      <c r="ADC26" s="52">
        <f>SUMIFS(Raw!$I:$I, Raw!$A:$A, Dispositions!ADC$14, Raw!$F:$F, Dispositions!$C26, Raw!$H:$H, "E16")</f>
        <v>0</v>
      </c>
      <c r="ADD26" s="52">
        <f>SUMIFS(Raw!$I:$I, Raw!$A:$A, Dispositions!ADD$14, Raw!$F:$F, Dispositions!$C26, Raw!$H:$H, "E16")</f>
        <v>0</v>
      </c>
      <c r="ADE26" s="52">
        <f>SUMIFS(Raw!$I:$I, Raw!$A:$A, Dispositions!ADE$14, Raw!$F:$F, Dispositions!$C26, Raw!$H:$H, "E16")</f>
        <v>0</v>
      </c>
      <c r="ADF26" s="52">
        <f>SUMIFS(Raw!$I:$I, Raw!$A:$A, Dispositions!ADF$14, Raw!$F:$F, Dispositions!$C26, Raw!$H:$H, "E16")</f>
        <v>0</v>
      </c>
      <c r="ADG26" s="52">
        <f>SUMIFS(Raw!$I:$I, Raw!$A:$A, Dispositions!ADG$14, Raw!$F:$F, Dispositions!$C26, Raw!$H:$H, "E16")</f>
        <v>0</v>
      </c>
      <c r="ADH26" s="53">
        <f>SUMIFS(Raw!$I:$I, Raw!$A:$A, Dispositions!ADH$14, Raw!$F:$F, Dispositions!$C26, Raw!$H:$H, "E16")</f>
        <v>0</v>
      </c>
      <c r="ADJ26" s="51">
        <f>SUMIFS(Raw!$I:$I, Raw!$A:$A, Dispositions!ADJ$14, Raw!$F:$F, Dispositions!$C26, Raw!$H:$H, "E18")</f>
        <v>0</v>
      </c>
      <c r="ADK26" s="52">
        <f>SUMIFS(Raw!$I:$I, Raw!$A:$A, Dispositions!ADK$14, Raw!$F:$F, Dispositions!$C26, Raw!$H:$H, "E18")</f>
        <v>0</v>
      </c>
      <c r="ADL26" s="52">
        <f>SUMIFS(Raw!$I:$I, Raw!$A:$A, Dispositions!ADL$14, Raw!$F:$F, Dispositions!$C26, Raw!$H:$H, "E18")</f>
        <v>0</v>
      </c>
      <c r="ADM26" s="52">
        <f>SUMIFS(Raw!$I:$I, Raw!$A:$A, Dispositions!ADM$14, Raw!$F:$F, Dispositions!$C26, Raw!$H:$H, "E18")</f>
        <v>0</v>
      </c>
      <c r="ADN26" s="52">
        <f>SUMIFS(Raw!$I:$I, Raw!$A:$A, Dispositions!ADN$14, Raw!$F:$F, Dispositions!$C26, Raw!$H:$H, "E18")</f>
        <v>0</v>
      </c>
      <c r="ADO26" s="52">
        <f>SUMIFS(Raw!$I:$I, Raw!$A:$A, Dispositions!ADO$14, Raw!$F:$F, Dispositions!$C26, Raw!$H:$H, "E18")</f>
        <v>0</v>
      </c>
      <c r="ADP26" s="53">
        <f>SUMIFS(Raw!$I:$I, Raw!$A:$A, Dispositions!ADP$14, Raw!$F:$F, Dispositions!$C26, Raw!$H:$H, "E18")</f>
        <v>0</v>
      </c>
      <c r="ADR26" s="51">
        <f>SUMIFS(Raw!$I:$I, Raw!$A:$A, Dispositions!ADR$14, Raw!$F:$F, Dispositions!$C26, Raw!$H:$H, "E34")</f>
        <v>0</v>
      </c>
      <c r="ADS26" s="52">
        <f>SUMIFS(Raw!$I:$I, Raw!$A:$A, Dispositions!ADS$14, Raw!$F:$F, Dispositions!$C26, Raw!$H:$H, "E34")</f>
        <v>0</v>
      </c>
      <c r="ADT26" s="52">
        <f>SUMIFS(Raw!$I:$I, Raw!$A:$A, Dispositions!ADT$14, Raw!$F:$F, Dispositions!$C26, Raw!$H:$H, "E34")</f>
        <v>0</v>
      </c>
      <c r="ADU26" s="52">
        <f>SUMIFS(Raw!$I:$I, Raw!$A:$A, Dispositions!ADU$14, Raw!$F:$F, Dispositions!$C26, Raw!$H:$H, "E34")</f>
        <v>0</v>
      </c>
      <c r="ADV26" s="52">
        <f>SUMIFS(Raw!$I:$I, Raw!$A:$A, Dispositions!ADV$14, Raw!$F:$F, Dispositions!$C26, Raw!$H:$H, "E34")</f>
        <v>0</v>
      </c>
      <c r="ADW26" s="52">
        <f>SUMIFS(Raw!$I:$I, Raw!$A:$A, Dispositions!ADW$14, Raw!$F:$F, Dispositions!$C26, Raw!$H:$H, "E34")</f>
        <v>0</v>
      </c>
      <c r="ADX26" s="53">
        <f>SUMIFS(Raw!$I:$I, Raw!$A:$A, Dispositions!ADX$14, Raw!$F:$F, Dispositions!$C26, Raw!$H:$H, "E34")</f>
        <v>0</v>
      </c>
      <c r="ADZ26" s="51">
        <f>SUMIFS(Raw!$I:$I, Raw!$A:$A, Dispositions!ADZ$14, Raw!$F:$F, Dispositions!$C26, Raw!$H:$H, "E02")</f>
        <v>0</v>
      </c>
      <c r="AEA26" s="52">
        <f>SUMIFS(Raw!$I:$I, Raw!$A:$A, Dispositions!AEA$14, Raw!$F:$F, Dispositions!$C26, Raw!$H:$H, "E02")</f>
        <v>0</v>
      </c>
      <c r="AEB26" s="52">
        <f>SUMIFS(Raw!$I:$I, Raw!$A:$A, Dispositions!AEB$14, Raw!$F:$F, Dispositions!$C26, Raw!$H:$H, "E02")</f>
        <v>0</v>
      </c>
      <c r="AEC26" s="52">
        <f>SUMIFS(Raw!$I:$I, Raw!$A:$A, Dispositions!AEC$14, Raw!$F:$F, Dispositions!$C26, Raw!$H:$H, "E02")</f>
        <v>0</v>
      </c>
      <c r="AED26" s="52">
        <f>SUMIFS(Raw!$I:$I, Raw!$A:$A, Dispositions!AED$14, Raw!$F:$F, Dispositions!$C26, Raw!$H:$H, "E02")</f>
        <v>0</v>
      </c>
      <c r="AEE26" s="52">
        <f>SUMIFS(Raw!$I:$I, Raw!$A:$A, Dispositions!AEE$14, Raw!$F:$F, Dispositions!$C26, Raw!$H:$H, "E02")</f>
        <v>0</v>
      </c>
      <c r="AEF26" s="53">
        <f>SUMIFS(Raw!$I:$I, Raw!$A:$A, Dispositions!AEF$14, Raw!$F:$F, Dispositions!$C26, Raw!$H:$H, "E02")</f>
        <v>0</v>
      </c>
      <c r="AEH26" s="51">
        <f>SUMIFS(Raw!$I:$I, Raw!$A:$A, Dispositions!AEH$14, Raw!$F:$F, Dispositions!$C26, Raw!$H:$H, "E03")</f>
        <v>0</v>
      </c>
      <c r="AEI26" s="52">
        <f>SUMIFS(Raw!$I:$I, Raw!$A:$A, Dispositions!AEI$14, Raw!$F:$F, Dispositions!$C26, Raw!$H:$H, "E03")</f>
        <v>0</v>
      </c>
      <c r="AEJ26" s="52">
        <f>SUMIFS(Raw!$I:$I, Raw!$A:$A, Dispositions!AEJ$14, Raw!$F:$F, Dispositions!$C26, Raw!$H:$H, "E03")</f>
        <v>0</v>
      </c>
      <c r="AEK26" s="52">
        <f>SUMIFS(Raw!$I:$I, Raw!$A:$A, Dispositions!AEK$14, Raw!$F:$F, Dispositions!$C26, Raw!$H:$H, "E03")</f>
        <v>0</v>
      </c>
      <c r="AEL26" s="52">
        <f>SUMIFS(Raw!$I:$I, Raw!$A:$A, Dispositions!AEL$14, Raw!$F:$F, Dispositions!$C26, Raw!$H:$H, "E03")</f>
        <v>0</v>
      </c>
      <c r="AEM26" s="52">
        <f>SUMIFS(Raw!$I:$I, Raw!$A:$A, Dispositions!AEM$14, Raw!$F:$F, Dispositions!$C26, Raw!$H:$H, "E03")</f>
        <v>0</v>
      </c>
      <c r="AEN26" s="53">
        <f>SUMIFS(Raw!$I:$I, Raw!$A:$A, Dispositions!AEN$14, Raw!$F:$F, Dispositions!$C26, Raw!$H:$H, "E03")</f>
        <v>0</v>
      </c>
      <c r="AEP26" s="51">
        <f>SUMIFS(Raw!$I:$I, Raw!$A:$A, Dispositions!AEP$14, Raw!$F:$F, Dispositions!$C26, Raw!$H:$H, "E05")</f>
        <v>0</v>
      </c>
      <c r="AEQ26" s="52">
        <f>SUMIFS(Raw!$I:$I, Raw!$A:$A, Dispositions!AEQ$14, Raw!$F:$F, Dispositions!$C26, Raw!$H:$H, "E05")</f>
        <v>0</v>
      </c>
      <c r="AER26" s="52">
        <f>SUMIFS(Raw!$I:$I, Raw!$A:$A, Dispositions!AER$14, Raw!$F:$F, Dispositions!$C26, Raw!$H:$H, "E05")</f>
        <v>0</v>
      </c>
      <c r="AES26" s="52">
        <f>SUMIFS(Raw!$I:$I, Raw!$A:$A, Dispositions!AES$14, Raw!$F:$F, Dispositions!$C26, Raw!$H:$H, "E05")</f>
        <v>0</v>
      </c>
      <c r="AET26" s="52">
        <f>SUMIFS(Raw!$I:$I, Raw!$A:$A, Dispositions!AET$14, Raw!$F:$F, Dispositions!$C26, Raw!$H:$H, "E05")</f>
        <v>0</v>
      </c>
      <c r="AEU26" s="52">
        <f>SUMIFS(Raw!$I:$I, Raw!$A:$A, Dispositions!AEU$14, Raw!$F:$F, Dispositions!$C26, Raw!$H:$H, "E05")</f>
        <v>0</v>
      </c>
      <c r="AEV26" s="53">
        <f>SUMIFS(Raw!$I:$I, Raw!$A:$A, Dispositions!AEV$14, Raw!$F:$F, Dispositions!$C26, Raw!$H:$H, "E05")</f>
        <v>0</v>
      </c>
      <c r="AEX26" s="51">
        <f>SUMIFS(Raw!$I:$I, Raw!$A:$A, Dispositions!AEX$14, Raw!$F:$F, Dispositions!$C26, Raw!$H:$H, "E12")</f>
        <v>0</v>
      </c>
      <c r="AEY26" s="52">
        <f>SUMIFS(Raw!$I:$I, Raw!$A:$A, Dispositions!AEY$14, Raw!$F:$F, Dispositions!$C26, Raw!$H:$H, "E12")</f>
        <v>0</v>
      </c>
      <c r="AEZ26" s="52">
        <f>SUMIFS(Raw!$I:$I, Raw!$A:$A, Dispositions!AEZ$14, Raw!$F:$F, Dispositions!$C26, Raw!$H:$H, "E12")</f>
        <v>0</v>
      </c>
      <c r="AFA26" s="52">
        <f>SUMIFS(Raw!$I:$I, Raw!$A:$A, Dispositions!AFA$14, Raw!$F:$F, Dispositions!$C26, Raw!$H:$H, "E12")</f>
        <v>0</v>
      </c>
      <c r="AFB26" s="52">
        <f>SUMIFS(Raw!$I:$I, Raw!$A:$A, Dispositions!AFB$14, Raw!$F:$F, Dispositions!$C26, Raw!$H:$H, "E12")</f>
        <v>0</v>
      </c>
      <c r="AFC26" s="52">
        <f>SUMIFS(Raw!$I:$I, Raw!$A:$A, Dispositions!AFC$14, Raw!$F:$F, Dispositions!$C26, Raw!$H:$H, "E12")</f>
        <v>0</v>
      </c>
      <c r="AFD26" s="53">
        <f>SUMIFS(Raw!$I:$I, Raw!$A:$A, Dispositions!AFD$14, Raw!$F:$F, Dispositions!$C26, Raw!$H:$H, "E12")</f>
        <v>0</v>
      </c>
      <c r="AFF26" s="51">
        <f>SUMIFS(Raw!$I:$I, Raw!$A:$A, Dispositions!AFF$14, Raw!$F:$F, Dispositions!$C26, Raw!$H:$H, "E13")</f>
        <v>0</v>
      </c>
      <c r="AFG26" s="52">
        <f>SUMIFS(Raw!$I:$I, Raw!$A:$A, Dispositions!AFG$14, Raw!$F:$F, Dispositions!$C26, Raw!$H:$H, "E13")</f>
        <v>0</v>
      </c>
      <c r="AFH26" s="52">
        <f>SUMIFS(Raw!$I:$I, Raw!$A:$A, Dispositions!AFH$14, Raw!$F:$F, Dispositions!$C26, Raw!$H:$H, "E13")</f>
        <v>0</v>
      </c>
      <c r="AFI26" s="52">
        <f>SUMIFS(Raw!$I:$I, Raw!$A:$A, Dispositions!AFI$14, Raw!$F:$F, Dispositions!$C26, Raw!$H:$H, "E13")</f>
        <v>0</v>
      </c>
      <c r="AFJ26" s="52">
        <f>SUMIFS(Raw!$I:$I, Raw!$A:$A, Dispositions!AFJ$14, Raw!$F:$F, Dispositions!$C26, Raw!$H:$H, "E13")</f>
        <v>0</v>
      </c>
      <c r="AFK26" s="52">
        <f>SUMIFS(Raw!$I:$I, Raw!$A:$A, Dispositions!AFK$14, Raw!$F:$F, Dispositions!$C26, Raw!$H:$H, "E13")</f>
        <v>0</v>
      </c>
      <c r="AFL26" s="53">
        <f>SUMIFS(Raw!$I:$I, Raw!$A:$A, Dispositions!AFL$14, Raw!$F:$F, Dispositions!$C26, Raw!$H:$H, "E13")</f>
        <v>0</v>
      </c>
      <c r="AFN26" s="51">
        <f>SUMIFS(Raw!$I:$I, Raw!$A:$A, Dispositions!AFN$14, Raw!$F:$F, Dispositions!$C26, Raw!$H:$H, "E14")</f>
        <v>0</v>
      </c>
      <c r="AFO26" s="52">
        <f>SUMIFS(Raw!$I:$I, Raw!$A:$A, Dispositions!AFO$14, Raw!$F:$F, Dispositions!$C26, Raw!$H:$H, "E14")</f>
        <v>0</v>
      </c>
      <c r="AFP26" s="52">
        <f>SUMIFS(Raw!$I:$I, Raw!$A:$A, Dispositions!AFP$14, Raw!$F:$F, Dispositions!$C26, Raw!$H:$H, "E14")</f>
        <v>0</v>
      </c>
      <c r="AFQ26" s="52">
        <f>SUMIFS(Raw!$I:$I, Raw!$A:$A, Dispositions!AFQ$14, Raw!$F:$F, Dispositions!$C26, Raw!$H:$H, "E14")</f>
        <v>0</v>
      </c>
      <c r="AFR26" s="52">
        <f>SUMIFS(Raw!$I:$I, Raw!$A:$A, Dispositions!AFR$14, Raw!$F:$F, Dispositions!$C26, Raw!$H:$H, "E14")</f>
        <v>0</v>
      </c>
      <c r="AFS26" s="52">
        <f>SUMIFS(Raw!$I:$I, Raw!$A:$A, Dispositions!AFS$14, Raw!$F:$F, Dispositions!$C26, Raw!$H:$H, "E14")</f>
        <v>0</v>
      </c>
      <c r="AFT26" s="53">
        <f>SUMIFS(Raw!$I:$I, Raw!$A:$A, Dispositions!AFT$14, Raw!$F:$F, Dispositions!$C26, Raw!$H:$H, "E14")</f>
        <v>0</v>
      </c>
      <c r="AFV26" s="51">
        <f>SUMIFS(Raw!$I:$I, Raw!$A:$A, Dispositions!AFV$14, Raw!$F:$F, Dispositions!$C26, Raw!$H:$H, "E15")</f>
        <v>0</v>
      </c>
      <c r="AFW26" s="52">
        <f>SUMIFS(Raw!$I:$I, Raw!$A:$A, Dispositions!AFW$14, Raw!$F:$F, Dispositions!$C26, Raw!$H:$H, "E15")</f>
        <v>0</v>
      </c>
      <c r="AFX26" s="52">
        <f>SUMIFS(Raw!$I:$I, Raw!$A:$A, Dispositions!AFX$14, Raw!$F:$F, Dispositions!$C26, Raw!$H:$H, "E15")</f>
        <v>0</v>
      </c>
      <c r="AFY26" s="52">
        <f>SUMIFS(Raw!$I:$I, Raw!$A:$A, Dispositions!AFY$14, Raw!$F:$F, Dispositions!$C26, Raw!$H:$H, "E15")</f>
        <v>0</v>
      </c>
      <c r="AFZ26" s="52">
        <f>SUMIFS(Raw!$I:$I, Raw!$A:$A, Dispositions!AFZ$14, Raw!$F:$F, Dispositions!$C26, Raw!$H:$H, "E15")</f>
        <v>0</v>
      </c>
      <c r="AGA26" s="52">
        <f>SUMIFS(Raw!$I:$I, Raw!$A:$A, Dispositions!AGA$14, Raw!$F:$F, Dispositions!$C26, Raw!$H:$H, "E15")</f>
        <v>0</v>
      </c>
      <c r="AGB26" s="53">
        <f>SUMIFS(Raw!$I:$I, Raw!$A:$A, Dispositions!AGB$14, Raw!$F:$F, Dispositions!$C26, Raw!$H:$H, "E15")</f>
        <v>0</v>
      </c>
      <c r="AGD26" s="51">
        <f>SUMIFS(Raw!$I:$I, Raw!$A:$A, Dispositions!AGD$14, Raw!$F:$F, Dispositions!$C26, Raw!$H:$H, "E16")</f>
        <v>0</v>
      </c>
      <c r="AGE26" s="52">
        <f>SUMIFS(Raw!$I:$I, Raw!$A:$A, Dispositions!AGE$14, Raw!$F:$F, Dispositions!$C26, Raw!$H:$H, "E16")</f>
        <v>0</v>
      </c>
      <c r="AGF26" s="52">
        <f>SUMIFS(Raw!$I:$I, Raw!$A:$A, Dispositions!AGF$14, Raw!$F:$F, Dispositions!$C26, Raw!$H:$H, "E16")</f>
        <v>0</v>
      </c>
      <c r="AGG26" s="52">
        <f>SUMIFS(Raw!$I:$I, Raw!$A:$A, Dispositions!AGG$14, Raw!$F:$F, Dispositions!$C26, Raw!$H:$H, "E16")</f>
        <v>0</v>
      </c>
      <c r="AGH26" s="52">
        <f>SUMIFS(Raw!$I:$I, Raw!$A:$A, Dispositions!AGH$14, Raw!$F:$F, Dispositions!$C26, Raw!$H:$H, "E16")</f>
        <v>0</v>
      </c>
      <c r="AGI26" s="52">
        <f>SUMIFS(Raw!$I:$I, Raw!$A:$A, Dispositions!AGI$14, Raw!$F:$F, Dispositions!$C26, Raw!$H:$H, "E16")</f>
        <v>0</v>
      </c>
      <c r="AGJ26" s="53">
        <f>SUMIFS(Raw!$I:$I, Raw!$A:$A, Dispositions!AGJ$14, Raw!$F:$F, Dispositions!$C26, Raw!$H:$H, "E16")</f>
        <v>0</v>
      </c>
      <c r="AGL26" s="51">
        <f>SUMIFS(Raw!$I:$I, Raw!$A:$A, Dispositions!AGL$14, Raw!$F:$F, Dispositions!$C26, Raw!$H:$H, "E18")</f>
        <v>0</v>
      </c>
      <c r="AGM26" s="52">
        <f>SUMIFS(Raw!$I:$I, Raw!$A:$A, Dispositions!AGM$14, Raw!$F:$F, Dispositions!$C26, Raw!$H:$H, "E18")</f>
        <v>0</v>
      </c>
      <c r="AGN26" s="52">
        <f>SUMIFS(Raw!$I:$I, Raw!$A:$A, Dispositions!AGN$14, Raw!$F:$F, Dispositions!$C26, Raw!$H:$H, "E18")</f>
        <v>0</v>
      </c>
      <c r="AGO26" s="52">
        <f>SUMIFS(Raw!$I:$I, Raw!$A:$A, Dispositions!AGO$14, Raw!$F:$F, Dispositions!$C26, Raw!$H:$H, "E18")</f>
        <v>0</v>
      </c>
      <c r="AGP26" s="52">
        <f>SUMIFS(Raw!$I:$I, Raw!$A:$A, Dispositions!AGP$14, Raw!$F:$F, Dispositions!$C26, Raw!$H:$H, "E18")</f>
        <v>0</v>
      </c>
      <c r="AGQ26" s="52">
        <f>SUMIFS(Raw!$I:$I, Raw!$A:$A, Dispositions!AGQ$14, Raw!$F:$F, Dispositions!$C26, Raw!$H:$H, "E18")</f>
        <v>0</v>
      </c>
      <c r="AGR26" s="53">
        <f>SUMIFS(Raw!$I:$I, Raw!$A:$A, Dispositions!AGR$14, Raw!$F:$F, Dispositions!$C26, Raw!$H:$H, "E18")</f>
        <v>0</v>
      </c>
      <c r="AGT26" s="51">
        <f>SUMIFS(Raw!$I:$I, Raw!$A:$A, Dispositions!AGT$14, Raw!$F:$F, Dispositions!$C26, Raw!$H:$H, "E34")</f>
        <v>0</v>
      </c>
      <c r="AGU26" s="52">
        <f>SUMIFS(Raw!$I:$I, Raw!$A:$A, Dispositions!AGU$14, Raw!$F:$F, Dispositions!$C26, Raw!$H:$H, "E34")</f>
        <v>0</v>
      </c>
      <c r="AGV26" s="52">
        <f>SUMIFS(Raw!$I:$I, Raw!$A:$A, Dispositions!AGV$14, Raw!$F:$F, Dispositions!$C26, Raw!$H:$H, "E34")</f>
        <v>0</v>
      </c>
      <c r="AGW26" s="52">
        <f>SUMIFS(Raw!$I:$I, Raw!$A:$A, Dispositions!AGW$14, Raw!$F:$F, Dispositions!$C26, Raw!$H:$H, "E34")</f>
        <v>0</v>
      </c>
      <c r="AGX26" s="52">
        <f>SUMIFS(Raw!$I:$I, Raw!$A:$A, Dispositions!AGX$14, Raw!$F:$F, Dispositions!$C26, Raw!$H:$H, "E34")</f>
        <v>0</v>
      </c>
      <c r="AGY26" s="52">
        <f>SUMIFS(Raw!$I:$I, Raw!$A:$A, Dispositions!AGY$14, Raw!$F:$F, Dispositions!$C26, Raw!$H:$H, "E34")</f>
        <v>0</v>
      </c>
      <c r="AGZ26" s="53">
        <f>SUMIFS(Raw!$I:$I, Raw!$A:$A, Dispositions!AGZ$14, Raw!$F:$F, Dispositions!$C26, Raw!$H:$H, "E34")</f>
        <v>0</v>
      </c>
      <c r="AHB26" s="51">
        <f>SUMIFS(Raw!$I:$I, Raw!$A:$A, Dispositions!AHB$14, Raw!$F:$F, Dispositions!$C26, Raw!$H:$H, "E02")</f>
        <v>0</v>
      </c>
      <c r="AHC26" s="52">
        <f>SUMIFS(Raw!$I:$I, Raw!$A:$A, Dispositions!AHC$14, Raw!$F:$F, Dispositions!$C26, Raw!$H:$H, "E02")</f>
        <v>0</v>
      </c>
      <c r="AHD26" s="52">
        <f>SUMIFS(Raw!$I:$I, Raw!$A:$A, Dispositions!AHD$14, Raw!$F:$F, Dispositions!$C26, Raw!$H:$H, "E02")</f>
        <v>0</v>
      </c>
      <c r="AHE26" s="52">
        <f>SUMIFS(Raw!$I:$I, Raw!$A:$A, Dispositions!AHE$14, Raw!$F:$F, Dispositions!$C26, Raw!$H:$H, "E02")</f>
        <v>0</v>
      </c>
      <c r="AHF26" s="52">
        <f>SUMIFS(Raw!$I:$I, Raw!$A:$A, Dispositions!AHF$14, Raw!$F:$F, Dispositions!$C26, Raw!$H:$H, "E02")</f>
        <v>0</v>
      </c>
      <c r="AHG26" s="52">
        <f>SUMIFS(Raw!$I:$I, Raw!$A:$A, Dispositions!AHG$14, Raw!$F:$F, Dispositions!$C26, Raw!$H:$H, "E02")</f>
        <v>0</v>
      </c>
      <c r="AHH26" s="53">
        <f>SUMIFS(Raw!$I:$I, Raw!$A:$A, Dispositions!AHH$14, Raw!$F:$F, Dispositions!$C26, Raw!$H:$H, "E02")</f>
        <v>0</v>
      </c>
      <c r="AHJ26" s="51">
        <f>SUMIFS(Raw!$I:$I, Raw!$A:$A, Dispositions!AHJ$14, Raw!$F:$F, Dispositions!$C26, Raw!$H:$H, "E03")</f>
        <v>0</v>
      </c>
      <c r="AHK26" s="52">
        <f>SUMIFS(Raw!$I:$I, Raw!$A:$A, Dispositions!AHK$14, Raw!$F:$F, Dispositions!$C26, Raw!$H:$H, "E03")</f>
        <v>0</v>
      </c>
      <c r="AHL26" s="52">
        <f>SUMIFS(Raw!$I:$I, Raw!$A:$A, Dispositions!AHL$14, Raw!$F:$F, Dispositions!$C26, Raw!$H:$H, "E03")</f>
        <v>0</v>
      </c>
      <c r="AHM26" s="52">
        <f>SUMIFS(Raw!$I:$I, Raw!$A:$A, Dispositions!AHM$14, Raw!$F:$F, Dispositions!$C26, Raw!$H:$H, "E03")</f>
        <v>0</v>
      </c>
      <c r="AHN26" s="52">
        <f>SUMIFS(Raw!$I:$I, Raw!$A:$A, Dispositions!AHN$14, Raw!$F:$F, Dispositions!$C26, Raw!$H:$H, "E03")</f>
        <v>0</v>
      </c>
      <c r="AHO26" s="52">
        <f>SUMIFS(Raw!$I:$I, Raw!$A:$A, Dispositions!AHO$14, Raw!$F:$F, Dispositions!$C26, Raw!$H:$H, "E03")</f>
        <v>0</v>
      </c>
      <c r="AHP26" s="53">
        <f>SUMIFS(Raw!$I:$I, Raw!$A:$A, Dispositions!AHP$14, Raw!$F:$F, Dispositions!$C26, Raw!$H:$H, "E03")</f>
        <v>0</v>
      </c>
      <c r="AHR26" s="51">
        <f>SUMIFS(Raw!$I:$I, Raw!$A:$A, Dispositions!AHR$14, Raw!$F:$F, Dispositions!$C26, Raw!$H:$H, "E05")</f>
        <v>0</v>
      </c>
      <c r="AHS26" s="52">
        <f>SUMIFS(Raw!$I:$I, Raw!$A:$A, Dispositions!AHS$14, Raw!$F:$F, Dispositions!$C26, Raw!$H:$H, "E05")</f>
        <v>0</v>
      </c>
      <c r="AHT26" s="52">
        <f>SUMIFS(Raw!$I:$I, Raw!$A:$A, Dispositions!AHT$14, Raw!$F:$F, Dispositions!$C26, Raw!$H:$H, "E05")</f>
        <v>0</v>
      </c>
      <c r="AHU26" s="52">
        <f>SUMIFS(Raw!$I:$I, Raw!$A:$A, Dispositions!AHU$14, Raw!$F:$F, Dispositions!$C26, Raw!$H:$H, "E05")</f>
        <v>0</v>
      </c>
      <c r="AHV26" s="52">
        <f>SUMIFS(Raw!$I:$I, Raw!$A:$A, Dispositions!AHV$14, Raw!$F:$F, Dispositions!$C26, Raw!$H:$H, "E05")</f>
        <v>0</v>
      </c>
      <c r="AHW26" s="52">
        <f>SUMIFS(Raw!$I:$I, Raw!$A:$A, Dispositions!AHW$14, Raw!$F:$F, Dispositions!$C26, Raw!$H:$H, "E05")</f>
        <v>0</v>
      </c>
      <c r="AHX26" s="53">
        <f>SUMIFS(Raw!$I:$I, Raw!$A:$A, Dispositions!AHX$14, Raw!$F:$F, Dispositions!$C26, Raw!$H:$H, "E05")</f>
        <v>0</v>
      </c>
      <c r="AHZ26" s="51">
        <f>SUMIFS(Raw!$I:$I, Raw!$A:$A, Dispositions!AHZ$14, Raw!$F:$F, Dispositions!$C26, Raw!$H:$H, "E12")</f>
        <v>0</v>
      </c>
      <c r="AIA26" s="52">
        <f>SUMIFS(Raw!$I:$I, Raw!$A:$A, Dispositions!AIA$14, Raw!$F:$F, Dispositions!$C26, Raw!$H:$H, "E12")</f>
        <v>0</v>
      </c>
      <c r="AIB26" s="52">
        <f>SUMIFS(Raw!$I:$I, Raw!$A:$A, Dispositions!AIB$14, Raw!$F:$F, Dispositions!$C26, Raw!$H:$H, "E12")</f>
        <v>0</v>
      </c>
      <c r="AIC26" s="52">
        <f>SUMIFS(Raw!$I:$I, Raw!$A:$A, Dispositions!AIC$14, Raw!$F:$F, Dispositions!$C26, Raw!$H:$H, "E12")</f>
        <v>0</v>
      </c>
      <c r="AID26" s="52">
        <f>SUMIFS(Raw!$I:$I, Raw!$A:$A, Dispositions!AID$14, Raw!$F:$F, Dispositions!$C26, Raw!$H:$H, "E12")</f>
        <v>0</v>
      </c>
      <c r="AIE26" s="52">
        <f>SUMIFS(Raw!$I:$I, Raw!$A:$A, Dispositions!AIE$14, Raw!$F:$F, Dispositions!$C26, Raw!$H:$H, "E12")</f>
        <v>0</v>
      </c>
      <c r="AIF26" s="53">
        <f>SUMIFS(Raw!$I:$I, Raw!$A:$A, Dispositions!AIF$14, Raw!$F:$F, Dispositions!$C26, Raw!$H:$H, "E12")</f>
        <v>0</v>
      </c>
      <c r="AIH26" s="51">
        <f>SUMIFS(Raw!$I:$I, Raw!$A:$A, Dispositions!AIH$14, Raw!$F:$F, Dispositions!$C26, Raw!$H:$H, "E13")</f>
        <v>0</v>
      </c>
      <c r="AII26" s="52">
        <f>SUMIFS(Raw!$I:$I, Raw!$A:$A, Dispositions!AII$14, Raw!$F:$F, Dispositions!$C26, Raw!$H:$H, "E13")</f>
        <v>0</v>
      </c>
      <c r="AIJ26" s="52">
        <f>SUMIFS(Raw!$I:$I, Raw!$A:$A, Dispositions!AIJ$14, Raw!$F:$F, Dispositions!$C26, Raw!$H:$H, "E13")</f>
        <v>0</v>
      </c>
      <c r="AIK26" s="52">
        <f>SUMIFS(Raw!$I:$I, Raw!$A:$A, Dispositions!AIK$14, Raw!$F:$F, Dispositions!$C26, Raw!$H:$H, "E13")</f>
        <v>0</v>
      </c>
      <c r="AIL26" s="52">
        <f>SUMIFS(Raw!$I:$I, Raw!$A:$A, Dispositions!AIL$14, Raw!$F:$F, Dispositions!$C26, Raw!$H:$H, "E13")</f>
        <v>0</v>
      </c>
      <c r="AIM26" s="52">
        <f>SUMIFS(Raw!$I:$I, Raw!$A:$A, Dispositions!AIM$14, Raw!$F:$F, Dispositions!$C26, Raw!$H:$H, "E13")</f>
        <v>0</v>
      </c>
      <c r="AIN26" s="53">
        <f>SUMIFS(Raw!$I:$I, Raw!$A:$A, Dispositions!AIN$14, Raw!$F:$F, Dispositions!$C26, Raw!$H:$H, "E13")</f>
        <v>0</v>
      </c>
      <c r="AIP26" s="51">
        <f>SUMIFS(Raw!$I:$I, Raw!$A:$A, Dispositions!AIP$14, Raw!$F:$F, Dispositions!$C26, Raw!$H:$H, "E14")</f>
        <v>0</v>
      </c>
      <c r="AIQ26" s="52">
        <f>SUMIFS(Raw!$I:$I, Raw!$A:$A, Dispositions!AIQ$14, Raw!$F:$F, Dispositions!$C26, Raw!$H:$H, "E14")</f>
        <v>0</v>
      </c>
      <c r="AIR26" s="52">
        <f>SUMIFS(Raw!$I:$I, Raw!$A:$A, Dispositions!AIR$14, Raw!$F:$F, Dispositions!$C26, Raw!$H:$H, "E14")</f>
        <v>0</v>
      </c>
      <c r="AIS26" s="52">
        <f>SUMIFS(Raw!$I:$I, Raw!$A:$A, Dispositions!AIS$14, Raw!$F:$F, Dispositions!$C26, Raw!$H:$H, "E14")</f>
        <v>0</v>
      </c>
      <c r="AIT26" s="52">
        <f>SUMIFS(Raw!$I:$I, Raw!$A:$A, Dispositions!AIT$14, Raw!$F:$F, Dispositions!$C26, Raw!$H:$H, "E14")</f>
        <v>0</v>
      </c>
      <c r="AIU26" s="52">
        <f>SUMIFS(Raw!$I:$I, Raw!$A:$A, Dispositions!AIU$14, Raw!$F:$F, Dispositions!$C26, Raw!$H:$H, "E14")</f>
        <v>0</v>
      </c>
      <c r="AIV26" s="53">
        <f>SUMIFS(Raw!$I:$I, Raw!$A:$A, Dispositions!AIV$14, Raw!$F:$F, Dispositions!$C26, Raw!$H:$H, "E14")</f>
        <v>0</v>
      </c>
      <c r="AIX26" s="51">
        <f>SUMIFS(Raw!$I:$I, Raw!$A:$A, Dispositions!AIX$14, Raw!$F:$F, Dispositions!$C26, Raw!$H:$H, "E15")</f>
        <v>0</v>
      </c>
      <c r="AIY26" s="52">
        <f>SUMIFS(Raw!$I:$I, Raw!$A:$A, Dispositions!AIY$14, Raw!$F:$F, Dispositions!$C26, Raw!$H:$H, "E15")</f>
        <v>0</v>
      </c>
      <c r="AIZ26" s="52">
        <f>SUMIFS(Raw!$I:$I, Raw!$A:$A, Dispositions!AIZ$14, Raw!$F:$F, Dispositions!$C26, Raw!$H:$H, "E15")</f>
        <v>0</v>
      </c>
      <c r="AJA26" s="52">
        <f>SUMIFS(Raw!$I:$I, Raw!$A:$A, Dispositions!AJA$14, Raw!$F:$F, Dispositions!$C26, Raw!$H:$H, "E15")</f>
        <v>0</v>
      </c>
      <c r="AJB26" s="52">
        <f>SUMIFS(Raw!$I:$I, Raw!$A:$A, Dispositions!AJB$14, Raw!$F:$F, Dispositions!$C26, Raw!$H:$H, "E15")</f>
        <v>0</v>
      </c>
      <c r="AJC26" s="52">
        <f>SUMIFS(Raw!$I:$I, Raw!$A:$A, Dispositions!AJC$14, Raw!$F:$F, Dispositions!$C26, Raw!$H:$H, "E15")</f>
        <v>0</v>
      </c>
      <c r="AJD26" s="53">
        <f>SUMIFS(Raw!$I:$I, Raw!$A:$A, Dispositions!AJD$14, Raw!$F:$F, Dispositions!$C26, Raw!$H:$H, "E15")</f>
        <v>0</v>
      </c>
      <c r="AJF26" s="51">
        <f>SUMIFS(Raw!$I:$I, Raw!$A:$A, Dispositions!AJF$14, Raw!$F:$F, Dispositions!$C26, Raw!$H:$H, "E16")</f>
        <v>0</v>
      </c>
      <c r="AJG26" s="52">
        <f>SUMIFS(Raw!$I:$I, Raw!$A:$A, Dispositions!AJG$14, Raw!$F:$F, Dispositions!$C26, Raw!$H:$H, "E16")</f>
        <v>0</v>
      </c>
      <c r="AJH26" s="52">
        <f>SUMIFS(Raw!$I:$I, Raw!$A:$A, Dispositions!AJH$14, Raw!$F:$F, Dispositions!$C26, Raw!$H:$H, "E16")</f>
        <v>0</v>
      </c>
      <c r="AJI26" s="52">
        <f>SUMIFS(Raw!$I:$I, Raw!$A:$A, Dispositions!AJI$14, Raw!$F:$F, Dispositions!$C26, Raw!$H:$H, "E16")</f>
        <v>0</v>
      </c>
      <c r="AJJ26" s="52">
        <f>SUMIFS(Raw!$I:$I, Raw!$A:$A, Dispositions!AJJ$14, Raw!$F:$F, Dispositions!$C26, Raw!$H:$H, "E16")</f>
        <v>0</v>
      </c>
      <c r="AJK26" s="52">
        <f>SUMIFS(Raw!$I:$I, Raw!$A:$A, Dispositions!AJK$14, Raw!$F:$F, Dispositions!$C26, Raw!$H:$H, "E16")</f>
        <v>0</v>
      </c>
      <c r="AJL26" s="53">
        <f>SUMIFS(Raw!$I:$I, Raw!$A:$A, Dispositions!AJL$14, Raw!$F:$F, Dispositions!$C26, Raw!$H:$H, "E16")</f>
        <v>0</v>
      </c>
      <c r="AJN26" s="51">
        <f>SUMIFS(Raw!$I:$I, Raw!$A:$A, Dispositions!AJN$14, Raw!$F:$F, Dispositions!$C26, Raw!$H:$H, "E18")</f>
        <v>0</v>
      </c>
      <c r="AJO26" s="52">
        <f>SUMIFS(Raw!$I:$I, Raw!$A:$A, Dispositions!AJO$14, Raw!$F:$F, Dispositions!$C26, Raw!$H:$H, "E18")</f>
        <v>0</v>
      </c>
      <c r="AJP26" s="52">
        <f>SUMIFS(Raw!$I:$I, Raw!$A:$A, Dispositions!AJP$14, Raw!$F:$F, Dispositions!$C26, Raw!$H:$H, "E18")</f>
        <v>0</v>
      </c>
      <c r="AJQ26" s="52">
        <f>SUMIFS(Raw!$I:$I, Raw!$A:$A, Dispositions!AJQ$14, Raw!$F:$F, Dispositions!$C26, Raw!$H:$H, "E18")</f>
        <v>0</v>
      </c>
      <c r="AJR26" s="52">
        <f>SUMIFS(Raw!$I:$I, Raw!$A:$A, Dispositions!AJR$14, Raw!$F:$F, Dispositions!$C26, Raw!$H:$H, "E18")</f>
        <v>0</v>
      </c>
      <c r="AJS26" s="52">
        <f>SUMIFS(Raw!$I:$I, Raw!$A:$A, Dispositions!AJS$14, Raw!$F:$F, Dispositions!$C26, Raw!$H:$H, "E18")</f>
        <v>0</v>
      </c>
      <c r="AJT26" s="53">
        <f>SUMIFS(Raw!$I:$I, Raw!$A:$A, Dispositions!AJT$14, Raw!$F:$F, Dispositions!$C26, Raw!$H:$H, "E18")</f>
        <v>0</v>
      </c>
      <c r="AJV26" s="51">
        <f>SUMIFS(Raw!$I:$I, Raw!$A:$A, Dispositions!AJV$14, Raw!$F:$F, Dispositions!$C26, Raw!$H:$H, "E34")</f>
        <v>0</v>
      </c>
      <c r="AJW26" s="52">
        <f>SUMIFS(Raw!$I:$I, Raw!$A:$A, Dispositions!AJW$14, Raw!$F:$F, Dispositions!$C26, Raw!$H:$H, "E34")</f>
        <v>0</v>
      </c>
      <c r="AJX26" s="52">
        <f>SUMIFS(Raw!$I:$I, Raw!$A:$A, Dispositions!AJX$14, Raw!$F:$F, Dispositions!$C26, Raw!$H:$H, "E34")</f>
        <v>0</v>
      </c>
      <c r="AJY26" s="52">
        <f>SUMIFS(Raw!$I:$I, Raw!$A:$A, Dispositions!AJY$14, Raw!$F:$F, Dispositions!$C26, Raw!$H:$H, "E34")</f>
        <v>0</v>
      </c>
      <c r="AJZ26" s="52">
        <f>SUMIFS(Raw!$I:$I, Raw!$A:$A, Dispositions!AJZ$14, Raw!$F:$F, Dispositions!$C26, Raw!$H:$H, "E34")</f>
        <v>0</v>
      </c>
      <c r="AKA26" s="52">
        <f>SUMIFS(Raw!$I:$I, Raw!$A:$A, Dispositions!AKA$14, Raw!$F:$F, Dispositions!$C26, Raw!$H:$H, "E34")</f>
        <v>0</v>
      </c>
      <c r="AKB26" s="53">
        <f>SUMIFS(Raw!$I:$I, Raw!$A:$A, Dispositions!AKB$14, Raw!$F:$F, Dispositions!$C26, Raw!$H:$H, "E34")</f>
        <v>0</v>
      </c>
      <c r="AKD26" s="51">
        <f>SUMIFS(Raw!$I:$I, Raw!$A:$A, Dispositions!AKD$14, Raw!$F:$F, Dispositions!$C26, Raw!$H:$H, "E02")</f>
        <v>0</v>
      </c>
      <c r="AKE26" s="52">
        <f>SUMIFS(Raw!$I:$I, Raw!$A:$A, Dispositions!AKE$14, Raw!$F:$F, Dispositions!$C26, Raw!$H:$H, "E02")</f>
        <v>0</v>
      </c>
      <c r="AKF26" s="52">
        <f>SUMIFS(Raw!$I:$I, Raw!$A:$A, Dispositions!AKF$14, Raw!$F:$F, Dispositions!$C26, Raw!$H:$H, "E02")</f>
        <v>0</v>
      </c>
      <c r="AKG26" s="52">
        <f>SUMIFS(Raw!$I:$I, Raw!$A:$A, Dispositions!AKG$14, Raw!$F:$F, Dispositions!$C26, Raw!$H:$H, "E02")</f>
        <v>0</v>
      </c>
      <c r="AKH26" s="52">
        <f>SUMIFS(Raw!$I:$I, Raw!$A:$A, Dispositions!AKH$14, Raw!$F:$F, Dispositions!$C26, Raw!$H:$H, "E02")</f>
        <v>0</v>
      </c>
      <c r="AKI26" s="52">
        <f>SUMIFS(Raw!$I:$I, Raw!$A:$A, Dispositions!AKI$14, Raw!$F:$F, Dispositions!$C26, Raw!$H:$H, "E02")</f>
        <v>0</v>
      </c>
      <c r="AKJ26" s="53">
        <f>SUMIFS(Raw!$I:$I, Raw!$A:$A, Dispositions!AKJ$14, Raw!$F:$F, Dispositions!$C26, Raw!$H:$H, "E02")</f>
        <v>0</v>
      </c>
      <c r="AKL26" s="51">
        <f>SUMIFS(Raw!$I:$I, Raw!$A:$A, Dispositions!AKL$14, Raw!$F:$F, Dispositions!$C26, Raw!$H:$H, "E03")</f>
        <v>0</v>
      </c>
      <c r="AKM26" s="52">
        <f>SUMIFS(Raw!$I:$I, Raw!$A:$A, Dispositions!AKM$14, Raw!$F:$F, Dispositions!$C26, Raw!$H:$H, "E03")</f>
        <v>0</v>
      </c>
      <c r="AKN26" s="52">
        <f>SUMIFS(Raw!$I:$I, Raw!$A:$A, Dispositions!AKN$14, Raw!$F:$F, Dispositions!$C26, Raw!$H:$H, "E03")</f>
        <v>0</v>
      </c>
      <c r="AKO26" s="52">
        <f>SUMIFS(Raw!$I:$I, Raw!$A:$A, Dispositions!AKO$14, Raw!$F:$F, Dispositions!$C26, Raw!$H:$H, "E03")</f>
        <v>0</v>
      </c>
      <c r="AKP26" s="52">
        <f>SUMIFS(Raw!$I:$I, Raw!$A:$A, Dispositions!AKP$14, Raw!$F:$F, Dispositions!$C26, Raw!$H:$H, "E03")</f>
        <v>0</v>
      </c>
      <c r="AKQ26" s="52">
        <f>SUMIFS(Raw!$I:$I, Raw!$A:$A, Dispositions!AKQ$14, Raw!$F:$F, Dispositions!$C26, Raw!$H:$H, "E03")</f>
        <v>0</v>
      </c>
      <c r="AKR26" s="53">
        <f>SUMIFS(Raw!$I:$I, Raw!$A:$A, Dispositions!AKR$14, Raw!$F:$F, Dispositions!$C26, Raw!$H:$H, "E03")</f>
        <v>0</v>
      </c>
      <c r="AKT26" s="51">
        <f>SUMIFS(Raw!$I:$I, Raw!$A:$A, Dispositions!AKT$14, Raw!$F:$F, Dispositions!$C26, Raw!$H:$H, "E05")</f>
        <v>0</v>
      </c>
      <c r="AKU26" s="52">
        <f>SUMIFS(Raw!$I:$I, Raw!$A:$A, Dispositions!AKU$14, Raw!$F:$F, Dispositions!$C26, Raw!$H:$H, "E05")</f>
        <v>0</v>
      </c>
      <c r="AKV26" s="52">
        <f>SUMIFS(Raw!$I:$I, Raw!$A:$A, Dispositions!AKV$14, Raw!$F:$F, Dispositions!$C26, Raw!$H:$H, "E05")</f>
        <v>0</v>
      </c>
      <c r="AKW26" s="52">
        <f>SUMIFS(Raw!$I:$I, Raw!$A:$A, Dispositions!AKW$14, Raw!$F:$F, Dispositions!$C26, Raw!$H:$H, "E05")</f>
        <v>0</v>
      </c>
      <c r="AKX26" s="52">
        <f>SUMIFS(Raw!$I:$I, Raw!$A:$A, Dispositions!AKX$14, Raw!$F:$F, Dispositions!$C26, Raw!$H:$H, "E05")</f>
        <v>0</v>
      </c>
      <c r="AKY26" s="52">
        <f>SUMIFS(Raw!$I:$I, Raw!$A:$A, Dispositions!AKY$14, Raw!$F:$F, Dispositions!$C26, Raw!$H:$H, "E05")</f>
        <v>0</v>
      </c>
      <c r="AKZ26" s="53">
        <f>SUMIFS(Raw!$I:$I, Raw!$A:$A, Dispositions!AKZ$14, Raw!$F:$F, Dispositions!$C26, Raw!$H:$H, "E05")</f>
        <v>0</v>
      </c>
      <c r="ALB26" s="51">
        <f>SUMIFS(Raw!$I:$I, Raw!$A:$A, Dispositions!ALB$14, Raw!$F:$F, Dispositions!$C26, Raw!$H:$H, "E12")</f>
        <v>0</v>
      </c>
      <c r="ALC26" s="52">
        <f>SUMIFS(Raw!$I:$I, Raw!$A:$A, Dispositions!ALC$14, Raw!$F:$F, Dispositions!$C26, Raw!$H:$H, "E12")</f>
        <v>0</v>
      </c>
      <c r="ALD26" s="52">
        <f>SUMIFS(Raw!$I:$I, Raw!$A:$A, Dispositions!ALD$14, Raw!$F:$F, Dispositions!$C26, Raw!$H:$H, "E12")</f>
        <v>0</v>
      </c>
      <c r="ALE26" s="52">
        <f>SUMIFS(Raw!$I:$I, Raw!$A:$A, Dispositions!ALE$14, Raw!$F:$F, Dispositions!$C26, Raw!$H:$H, "E12")</f>
        <v>0</v>
      </c>
      <c r="ALF26" s="52">
        <f>SUMIFS(Raw!$I:$I, Raw!$A:$A, Dispositions!ALF$14, Raw!$F:$F, Dispositions!$C26, Raw!$H:$H, "E12")</f>
        <v>0</v>
      </c>
      <c r="ALG26" s="52">
        <f>SUMIFS(Raw!$I:$I, Raw!$A:$A, Dispositions!ALG$14, Raw!$F:$F, Dispositions!$C26, Raw!$H:$H, "E12")</f>
        <v>0</v>
      </c>
      <c r="ALH26" s="53">
        <f>SUMIFS(Raw!$I:$I, Raw!$A:$A, Dispositions!ALH$14, Raw!$F:$F, Dispositions!$C26, Raw!$H:$H, "E12")</f>
        <v>0</v>
      </c>
      <c r="ALJ26" s="51">
        <f>SUMIFS(Raw!$I:$I, Raw!$A:$A, Dispositions!ALJ$14, Raw!$F:$F, Dispositions!$C26, Raw!$H:$H, "E13")</f>
        <v>0</v>
      </c>
      <c r="ALK26" s="52">
        <f>SUMIFS(Raw!$I:$I, Raw!$A:$A, Dispositions!ALK$14, Raw!$F:$F, Dispositions!$C26, Raw!$H:$H, "E13")</f>
        <v>0</v>
      </c>
      <c r="ALL26" s="52">
        <f>SUMIFS(Raw!$I:$I, Raw!$A:$A, Dispositions!ALL$14, Raw!$F:$F, Dispositions!$C26, Raw!$H:$H, "E13")</f>
        <v>0</v>
      </c>
      <c r="ALM26" s="52">
        <f>SUMIFS(Raw!$I:$I, Raw!$A:$A, Dispositions!ALM$14, Raw!$F:$F, Dispositions!$C26, Raw!$H:$H, "E13")</f>
        <v>0</v>
      </c>
      <c r="ALN26" s="52">
        <f>SUMIFS(Raw!$I:$I, Raw!$A:$A, Dispositions!ALN$14, Raw!$F:$F, Dispositions!$C26, Raw!$H:$H, "E13")</f>
        <v>0</v>
      </c>
      <c r="ALO26" s="52">
        <f>SUMIFS(Raw!$I:$I, Raw!$A:$A, Dispositions!ALO$14, Raw!$F:$F, Dispositions!$C26, Raw!$H:$H, "E13")</f>
        <v>0</v>
      </c>
      <c r="ALP26" s="53">
        <f>SUMIFS(Raw!$I:$I, Raw!$A:$A, Dispositions!ALP$14, Raw!$F:$F, Dispositions!$C26, Raw!$H:$H, "E13")</f>
        <v>0</v>
      </c>
      <c r="ALR26" s="51">
        <f>SUMIFS(Raw!$I:$I, Raw!$A:$A, Dispositions!ALR$14, Raw!$F:$F, Dispositions!$C26, Raw!$H:$H, "E14")</f>
        <v>0</v>
      </c>
      <c r="ALS26" s="52">
        <f>SUMIFS(Raw!$I:$I, Raw!$A:$A, Dispositions!ALS$14, Raw!$F:$F, Dispositions!$C26, Raw!$H:$H, "E14")</f>
        <v>0</v>
      </c>
      <c r="ALT26" s="52">
        <f>SUMIFS(Raw!$I:$I, Raw!$A:$A, Dispositions!ALT$14, Raw!$F:$F, Dispositions!$C26, Raw!$H:$H, "E14")</f>
        <v>0</v>
      </c>
      <c r="ALU26" s="52">
        <f>SUMIFS(Raw!$I:$I, Raw!$A:$A, Dispositions!ALU$14, Raw!$F:$F, Dispositions!$C26, Raw!$H:$H, "E14")</f>
        <v>0</v>
      </c>
      <c r="ALV26" s="52">
        <f>SUMIFS(Raw!$I:$I, Raw!$A:$A, Dispositions!ALV$14, Raw!$F:$F, Dispositions!$C26, Raw!$H:$H, "E14")</f>
        <v>0</v>
      </c>
      <c r="ALW26" s="52">
        <f>SUMIFS(Raw!$I:$I, Raw!$A:$A, Dispositions!ALW$14, Raw!$F:$F, Dispositions!$C26, Raw!$H:$H, "E14")</f>
        <v>0</v>
      </c>
      <c r="ALX26" s="53">
        <f>SUMIFS(Raw!$I:$I, Raw!$A:$A, Dispositions!ALX$14, Raw!$F:$F, Dispositions!$C26, Raw!$H:$H, "E14")</f>
        <v>0</v>
      </c>
      <c r="ALZ26" s="51">
        <f>SUMIFS(Raw!$I:$I, Raw!$A:$A, Dispositions!ALZ$14, Raw!$F:$F, Dispositions!$C26, Raw!$H:$H, "E15")</f>
        <v>0</v>
      </c>
      <c r="AMA26" s="52">
        <f>SUMIFS(Raw!$I:$I, Raw!$A:$A, Dispositions!AMA$14, Raw!$F:$F, Dispositions!$C26, Raw!$H:$H, "E15")</f>
        <v>0</v>
      </c>
      <c r="AMB26" s="52">
        <f>SUMIFS(Raw!$I:$I, Raw!$A:$A, Dispositions!AMB$14, Raw!$F:$F, Dispositions!$C26, Raw!$H:$H, "E15")</f>
        <v>0</v>
      </c>
      <c r="AMC26" s="52">
        <f>SUMIFS(Raw!$I:$I, Raw!$A:$A, Dispositions!AMC$14, Raw!$F:$F, Dispositions!$C26, Raw!$H:$H, "E15")</f>
        <v>0</v>
      </c>
      <c r="AMD26" s="52">
        <f>SUMIFS(Raw!$I:$I, Raw!$A:$A, Dispositions!AMD$14, Raw!$F:$F, Dispositions!$C26, Raw!$H:$H, "E15")</f>
        <v>0</v>
      </c>
      <c r="AME26" s="52">
        <f>SUMIFS(Raw!$I:$I, Raw!$A:$A, Dispositions!AME$14, Raw!$F:$F, Dispositions!$C26, Raw!$H:$H, "E15")</f>
        <v>0</v>
      </c>
      <c r="AMF26" s="53">
        <f>SUMIFS(Raw!$I:$I, Raw!$A:$A, Dispositions!AMF$14, Raw!$F:$F, Dispositions!$C26, Raw!$H:$H, "E15")</f>
        <v>0</v>
      </c>
      <c r="AMH26" s="51">
        <f>SUMIFS(Raw!$I:$I, Raw!$A:$A, Dispositions!AMH$14, Raw!$F:$F, Dispositions!$C26, Raw!$H:$H, "E16")</f>
        <v>0</v>
      </c>
      <c r="AMI26" s="52">
        <f>SUMIFS(Raw!$I:$I, Raw!$A:$A, Dispositions!AMI$14, Raw!$F:$F, Dispositions!$C26, Raw!$H:$H, "E16")</f>
        <v>0</v>
      </c>
      <c r="AMJ26" s="52">
        <f>SUMIFS(Raw!$I:$I, Raw!$A:$A, Dispositions!AMJ$14, Raw!$F:$F, Dispositions!$C26, Raw!$H:$H, "E16")</f>
        <v>0</v>
      </c>
      <c r="AMK26" s="52">
        <f>SUMIFS(Raw!$I:$I, Raw!$A:$A, Dispositions!AMK$14, Raw!$F:$F, Dispositions!$C26, Raw!$H:$H, "E16")</f>
        <v>0</v>
      </c>
      <c r="AML26" s="52">
        <f>SUMIFS(Raw!$I:$I, Raw!$A:$A, Dispositions!AML$14, Raw!$F:$F, Dispositions!$C26, Raw!$H:$H, "E16")</f>
        <v>0</v>
      </c>
      <c r="AMM26" s="52">
        <f>SUMIFS(Raw!$I:$I, Raw!$A:$A, Dispositions!AMM$14, Raw!$F:$F, Dispositions!$C26, Raw!$H:$H, "E16")</f>
        <v>0</v>
      </c>
      <c r="AMN26" s="53">
        <f>SUMIFS(Raw!$I:$I, Raw!$A:$A, Dispositions!AMN$14, Raw!$F:$F, Dispositions!$C26, Raw!$H:$H, "E16")</f>
        <v>0</v>
      </c>
      <c r="AMP26" s="51">
        <f>SUMIFS(Raw!$I:$I, Raw!$A:$A, Dispositions!AMP$14, Raw!$F:$F, Dispositions!$C26, Raw!$H:$H, "E18")</f>
        <v>0</v>
      </c>
      <c r="AMQ26" s="52">
        <f>SUMIFS(Raw!$I:$I, Raw!$A:$A, Dispositions!AMQ$14, Raw!$F:$F, Dispositions!$C26, Raw!$H:$H, "E18")</f>
        <v>0</v>
      </c>
      <c r="AMR26" s="52">
        <f>SUMIFS(Raw!$I:$I, Raw!$A:$A, Dispositions!AMR$14, Raw!$F:$F, Dispositions!$C26, Raw!$H:$H, "E18")</f>
        <v>0</v>
      </c>
      <c r="AMS26" s="52">
        <f>SUMIFS(Raw!$I:$I, Raw!$A:$A, Dispositions!AMS$14, Raw!$F:$F, Dispositions!$C26, Raw!$H:$H, "E18")</f>
        <v>0</v>
      </c>
      <c r="AMT26" s="52">
        <f>SUMIFS(Raw!$I:$I, Raw!$A:$A, Dispositions!AMT$14, Raw!$F:$F, Dispositions!$C26, Raw!$H:$H, "E18")</f>
        <v>0</v>
      </c>
      <c r="AMU26" s="52">
        <f>SUMIFS(Raw!$I:$I, Raw!$A:$A, Dispositions!AMU$14, Raw!$F:$F, Dispositions!$C26, Raw!$H:$H, "E18")</f>
        <v>0</v>
      </c>
      <c r="AMV26" s="53">
        <f>SUMIFS(Raw!$I:$I, Raw!$A:$A, Dispositions!AMV$14, Raw!$F:$F, Dispositions!$C26, Raw!$H:$H, "E18")</f>
        <v>0</v>
      </c>
      <c r="AMX26" s="51">
        <f>SUMIFS(Raw!$I:$I, Raw!$A:$A, Dispositions!AMX$14, Raw!$F:$F, Dispositions!$C26, Raw!$H:$H, "E34")</f>
        <v>0</v>
      </c>
      <c r="AMY26" s="52">
        <f>SUMIFS(Raw!$I:$I, Raw!$A:$A, Dispositions!AMY$14, Raw!$F:$F, Dispositions!$C26, Raw!$H:$H, "E34")</f>
        <v>0</v>
      </c>
      <c r="AMZ26" s="52">
        <f>SUMIFS(Raw!$I:$I, Raw!$A:$A, Dispositions!AMZ$14, Raw!$F:$F, Dispositions!$C26, Raw!$H:$H, "E34")</f>
        <v>0</v>
      </c>
      <c r="ANA26" s="52">
        <f>SUMIFS(Raw!$I:$I, Raw!$A:$A, Dispositions!ANA$14, Raw!$F:$F, Dispositions!$C26, Raw!$H:$H, "E34")</f>
        <v>0</v>
      </c>
      <c r="ANB26" s="52">
        <f>SUMIFS(Raw!$I:$I, Raw!$A:$A, Dispositions!ANB$14, Raw!$F:$F, Dispositions!$C26, Raw!$H:$H, "E34")</f>
        <v>0</v>
      </c>
      <c r="ANC26" s="52">
        <f>SUMIFS(Raw!$I:$I, Raw!$A:$A, Dispositions!ANC$14, Raw!$F:$F, Dispositions!$C26, Raw!$H:$H, "E34")</f>
        <v>0</v>
      </c>
      <c r="AND26" s="53">
        <f>SUMIFS(Raw!$I:$I, Raw!$A:$A, Dispositions!AND$14, Raw!$F:$F, Dispositions!$C26, Raw!$H:$H, "E34")</f>
        <v>0</v>
      </c>
      <c r="ANF26" s="51">
        <f>SUMIFS(Raw!$I:$I, Raw!$A:$A, Dispositions!ANF$14, Raw!$F:$F, Dispositions!$C26, Raw!$H:$H, "E02")</f>
        <v>0</v>
      </c>
      <c r="ANG26" s="52">
        <f>SUMIFS(Raw!$I:$I, Raw!$A:$A, Dispositions!ANG$14, Raw!$F:$F, Dispositions!$C26, Raw!$H:$H, "E02")</f>
        <v>0</v>
      </c>
      <c r="ANH26" s="52">
        <f>SUMIFS(Raw!$I:$I, Raw!$A:$A, Dispositions!ANH$14, Raw!$F:$F, Dispositions!$C26, Raw!$H:$H, "E02")</f>
        <v>0</v>
      </c>
      <c r="ANI26" s="52">
        <f>SUMIFS(Raw!$I:$I, Raw!$A:$A, Dispositions!ANI$14, Raw!$F:$F, Dispositions!$C26, Raw!$H:$H, "E02")</f>
        <v>0</v>
      </c>
      <c r="ANJ26" s="52">
        <f>SUMIFS(Raw!$I:$I, Raw!$A:$A, Dispositions!ANJ$14, Raw!$F:$F, Dispositions!$C26, Raw!$H:$H, "E02")</f>
        <v>0</v>
      </c>
      <c r="ANK26" s="52">
        <f>SUMIFS(Raw!$I:$I, Raw!$A:$A, Dispositions!ANK$14, Raw!$F:$F, Dispositions!$C26, Raw!$H:$H, "E02")</f>
        <v>0</v>
      </c>
      <c r="ANL26" s="53">
        <f>SUMIFS(Raw!$I:$I, Raw!$A:$A, Dispositions!ANL$14, Raw!$F:$F, Dispositions!$C26, Raw!$H:$H, "E02")</f>
        <v>0</v>
      </c>
      <c r="ANN26" s="51">
        <f>SUMIFS(Raw!$I:$I, Raw!$A:$A, Dispositions!ANN$14, Raw!$F:$F, Dispositions!$C26, Raw!$H:$H, "E03")</f>
        <v>0</v>
      </c>
      <c r="ANO26" s="52">
        <f>SUMIFS(Raw!$I:$I, Raw!$A:$A, Dispositions!ANO$14, Raw!$F:$F, Dispositions!$C26, Raw!$H:$H, "E03")</f>
        <v>0</v>
      </c>
      <c r="ANP26" s="52">
        <f>SUMIFS(Raw!$I:$I, Raw!$A:$A, Dispositions!ANP$14, Raw!$F:$F, Dispositions!$C26, Raw!$H:$H, "E03")</f>
        <v>0</v>
      </c>
      <c r="ANQ26" s="52">
        <f>SUMIFS(Raw!$I:$I, Raw!$A:$A, Dispositions!ANQ$14, Raw!$F:$F, Dispositions!$C26, Raw!$H:$H, "E03")</f>
        <v>0</v>
      </c>
      <c r="ANR26" s="52">
        <f>SUMIFS(Raw!$I:$I, Raw!$A:$A, Dispositions!ANR$14, Raw!$F:$F, Dispositions!$C26, Raw!$H:$H, "E03")</f>
        <v>0</v>
      </c>
      <c r="ANS26" s="52">
        <f>SUMIFS(Raw!$I:$I, Raw!$A:$A, Dispositions!ANS$14, Raw!$F:$F, Dispositions!$C26, Raw!$H:$H, "E03")</f>
        <v>0</v>
      </c>
      <c r="ANT26" s="53">
        <f>SUMIFS(Raw!$I:$I, Raw!$A:$A, Dispositions!ANT$14, Raw!$F:$F, Dispositions!$C26, Raw!$H:$H, "E03")</f>
        <v>0</v>
      </c>
      <c r="ANV26" s="51">
        <f>SUMIFS(Raw!$I:$I, Raw!$A:$A, Dispositions!ANV$14, Raw!$F:$F, Dispositions!$C26, Raw!$H:$H, "E05")</f>
        <v>0</v>
      </c>
      <c r="ANW26" s="52">
        <f>SUMIFS(Raw!$I:$I, Raw!$A:$A, Dispositions!ANW$14, Raw!$F:$F, Dispositions!$C26, Raw!$H:$H, "E05")</f>
        <v>0</v>
      </c>
      <c r="ANX26" s="52">
        <f>SUMIFS(Raw!$I:$I, Raw!$A:$A, Dispositions!ANX$14, Raw!$F:$F, Dispositions!$C26, Raw!$H:$H, "E05")</f>
        <v>0</v>
      </c>
      <c r="ANY26" s="52">
        <f>SUMIFS(Raw!$I:$I, Raw!$A:$A, Dispositions!ANY$14, Raw!$F:$F, Dispositions!$C26, Raw!$H:$H, "E05")</f>
        <v>0</v>
      </c>
      <c r="ANZ26" s="52">
        <f>SUMIFS(Raw!$I:$I, Raw!$A:$A, Dispositions!ANZ$14, Raw!$F:$F, Dispositions!$C26, Raw!$H:$H, "E05")</f>
        <v>0</v>
      </c>
      <c r="AOA26" s="52">
        <f>SUMIFS(Raw!$I:$I, Raw!$A:$A, Dispositions!AOA$14, Raw!$F:$F, Dispositions!$C26, Raw!$H:$H, "E05")</f>
        <v>0</v>
      </c>
      <c r="AOB26" s="53">
        <f>SUMIFS(Raw!$I:$I, Raw!$A:$A, Dispositions!AOB$14, Raw!$F:$F, Dispositions!$C26, Raw!$H:$H, "E05")</f>
        <v>0</v>
      </c>
      <c r="AOD26" s="51">
        <f>SUMIFS(Raw!$I:$I, Raw!$A:$A, Dispositions!AOD$14, Raw!$F:$F, Dispositions!$C26, Raw!$H:$H, "E12")</f>
        <v>0</v>
      </c>
      <c r="AOE26" s="52">
        <f>SUMIFS(Raw!$I:$I, Raw!$A:$A, Dispositions!AOE$14, Raw!$F:$F, Dispositions!$C26, Raw!$H:$H, "E12")</f>
        <v>0</v>
      </c>
      <c r="AOF26" s="52">
        <f>SUMIFS(Raw!$I:$I, Raw!$A:$A, Dispositions!AOF$14, Raw!$F:$F, Dispositions!$C26, Raw!$H:$H, "E12")</f>
        <v>0</v>
      </c>
      <c r="AOG26" s="52">
        <f>SUMIFS(Raw!$I:$I, Raw!$A:$A, Dispositions!AOG$14, Raw!$F:$F, Dispositions!$C26, Raw!$H:$H, "E12")</f>
        <v>0</v>
      </c>
      <c r="AOH26" s="52">
        <f>SUMIFS(Raw!$I:$I, Raw!$A:$A, Dispositions!AOH$14, Raw!$F:$F, Dispositions!$C26, Raw!$H:$H, "E12")</f>
        <v>0</v>
      </c>
      <c r="AOI26" s="52">
        <f>SUMIFS(Raw!$I:$I, Raw!$A:$A, Dispositions!AOI$14, Raw!$F:$F, Dispositions!$C26, Raw!$H:$H, "E12")</f>
        <v>0</v>
      </c>
      <c r="AOJ26" s="53">
        <f>SUMIFS(Raw!$I:$I, Raw!$A:$A, Dispositions!AOJ$14, Raw!$F:$F, Dispositions!$C26, Raw!$H:$H, "E12")</f>
        <v>0</v>
      </c>
      <c r="AOL26" s="51">
        <f>SUMIFS(Raw!$I:$I, Raw!$A:$A, Dispositions!AOL$14, Raw!$F:$F, Dispositions!$C26, Raw!$H:$H, "E13")</f>
        <v>0</v>
      </c>
      <c r="AOM26" s="52">
        <f>SUMIFS(Raw!$I:$I, Raw!$A:$A, Dispositions!AOM$14, Raw!$F:$F, Dispositions!$C26, Raw!$H:$H, "E13")</f>
        <v>0</v>
      </c>
      <c r="AON26" s="52">
        <f>SUMIFS(Raw!$I:$I, Raw!$A:$A, Dispositions!AON$14, Raw!$F:$F, Dispositions!$C26, Raw!$H:$H, "E13")</f>
        <v>0</v>
      </c>
      <c r="AOO26" s="52">
        <f>SUMIFS(Raw!$I:$I, Raw!$A:$A, Dispositions!AOO$14, Raw!$F:$F, Dispositions!$C26, Raw!$H:$H, "E13")</f>
        <v>0</v>
      </c>
      <c r="AOP26" s="52">
        <f>SUMIFS(Raw!$I:$I, Raw!$A:$A, Dispositions!AOP$14, Raw!$F:$F, Dispositions!$C26, Raw!$H:$H, "E13")</f>
        <v>0</v>
      </c>
      <c r="AOQ26" s="52">
        <f>SUMIFS(Raw!$I:$I, Raw!$A:$A, Dispositions!AOQ$14, Raw!$F:$F, Dispositions!$C26, Raw!$H:$H, "E13")</f>
        <v>0</v>
      </c>
      <c r="AOR26" s="53">
        <f>SUMIFS(Raw!$I:$I, Raw!$A:$A, Dispositions!AOR$14, Raw!$F:$F, Dispositions!$C26, Raw!$H:$H, "E13")</f>
        <v>0</v>
      </c>
      <c r="AOT26" s="51">
        <f>SUMIFS(Raw!$I:$I, Raw!$A:$A, Dispositions!AOT$14, Raw!$F:$F, Dispositions!$C26, Raw!$H:$H, "E14")</f>
        <v>0</v>
      </c>
      <c r="AOU26" s="52">
        <f>SUMIFS(Raw!$I:$I, Raw!$A:$A, Dispositions!AOU$14, Raw!$F:$F, Dispositions!$C26, Raw!$H:$H, "E14")</f>
        <v>0</v>
      </c>
      <c r="AOV26" s="52">
        <f>SUMIFS(Raw!$I:$I, Raw!$A:$A, Dispositions!AOV$14, Raw!$F:$F, Dispositions!$C26, Raw!$H:$H, "E14")</f>
        <v>0</v>
      </c>
      <c r="AOW26" s="52">
        <f>SUMIFS(Raw!$I:$I, Raw!$A:$A, Dispositions!AOW$14, Raw!$F:$F, Dispositions!$C26, Raw!$H:$H, "E14")</f>
        <v>0</v>
      </c>
      <c r="AOX26" s="52">
        <f>SUMIFS(Raw!$I:$I, Raw!$A:$A, Dispositions!AOX$14, Raw!$F:$F, Dispositions!$C26, Raw!$H:$H, "E14")</f>
        <v>0</v>
      </c>
      <c r="AOY26" s="52">
        <f>SUMIFS(Raw!$I:$I, Raw!$A:$A, Dispositions!AOY$14, Raw!$F:$F, Dispositions!$C26, Raw!$H:$H, "E14")</f>
        <v>0</v>
      </c>
      <c r="AOZ26" s="53">
        <f>SUMIFS(Raw!$I:$I, Raw!$A:$A, Dispositions!AOZ$14, Raw!$F:$F, Dispositions!$C26, Raw!$H:$H, "E14")</f>
        <v>0</v>
      </c>
      <c r="APB26" s="51">
        <f>SUMIFS(Raw!$I:$I, Raw!$A:$A, Dispositions!APB$14, Raw!$F:$F, Dispositions!$C26, Raw!$H:$H, "E15")</f>
        <v>0</v>
      </c>
      <c r="APC26" s="52">
        <f>SUMIFS(Raw!$I:$I, Raw!$A:$A, Dispositions!APC$14, Raw!$F:$F, Dispositions!$C26, Raw!$H:$H, "E15")</f>
        <v>0</v>
      </c>
      <c r="APD26" s="52">
        <f>SUMIFS(Raw!$I:$I, Raw!$A:$A, Dispositions!APD$14, Raw!$F:$F, Dispositions!$C26, Raw!$H:$H, "E15")</f>
        <v>0</v>
      </c>
      <c r="APE26" s="52">
        <f>SUMIFS(Raw!$I:$I, Raw!$A:$A, Dispositions!APE$14, Raw!$F:$F, Dispositions!$C26, Raw!$H:$H, "E15")</f>
        <v>0</v>
      </c>
      <c r="APF26" s="52">
        <f>SUMIFS(Raw!$I:$I, Raw!$A:$A, Dispositions!APF$14, Raw!$F:$F, Dispositions!$C26, Raw!$H:$H, "E15")</f>
        <v>0</v>
      </c>
      <c r="APG26" s="52">
        <f>SUMIFS(Raw!$I:$I, Raw!$A:$A, Dispositions!APG$14, Raw!$F:$F, Dispositions!$C26, Raw!$H:$H, "E15")</f>
        <v>0</v>
      </c>
      <c r="APH26" s="53">
        <f>SUMIFS(Raw!$I:$I, Raw!$A:$A, Dispositions!APH$14, Raw!$F:$F, Dispositions!$C26, Raw!$H:$H, "E15")</f>
        <v>0</v>
      </c>
      <c r="APJ26" s="51">
        <f>SUMIFS(Raw!$I:$I, Raw!$A:$A, Dispositions!APJ$14, Raw!$F:$F, Dispositions!$C26, Raw!$H:$H, "E16")</f>
        <v>0</v>
      </c>
      <c r="APK26" s="52">
        <f>SUMIFS(Raw!$I:$I, Raw!$A:$A, Dispositions!APK$14, Raw!$F:$F, Dispositions!$C26, Raw!$H:$H, "E16")</f>
        <v>0</v>
      </c>
      <c r="APL26" s="52">
        <f>SUMIFS(Raw!$I:$I, Raw!$A:$A, Dispositions!APL$14, Raw!$F:$F, Dispositions!$C26, Raw!$H:$H, "E16")</f>
        <v>0</v>
      </c>
      <c r="APM26" s="52">
        <f>SUMIFS(Raw!$I:$I, Raw!$A:$A, Dispositions!APM$14, Raw!$F:$F, Dispositions!$C26, Raw!$H:$H, "E16")</f>
        <v>0</v>
      </c>
      <c r="APN26" s="52">
        <f>SUMIFS(Raw!$I:$I, Raw!$A:$A, Dispositions!APN$14, Raw!$F:$F, Dispositions!$C26, Raw!$H:$H, "E16")</f>
        <v>0</v>
      </c>
      <c r="APO26" s="52">
        <f>SUMIFS(Raw!$I:$I, Raw!$A:$A, Dispositions!APO$14, Raw!$F:$F, Dispositions!$C26, Raw!$H:$H, "E16")</f>
        <v>0</v>
      </c>
      <c r="APP26" s="53">
        <f>SUMIFS(Raw!$I:$I, Raw!$A:$A, Dispositions!APP$14, Raw!$F:$F, Dispositions!$C26, Raw!$H:$H, "E16")</f>
        <v>0</v>
      </c>
      <c r="APR26" s="51">
        <f>SUMIFS(Raw!$I:$I, Raw!$A:$A, Dispositions!APR$14, Raw!$F:$F, Dispositions!$C26, Raw!$H:$H, "E18")</f>
        <v>0</v>
      </c>
      <c r="APS26" s="52">
        <f>SUMIFS(Raw!$I:$I, Raw!$A:$A, Dispositions!APS$14, Raw!$F:$F, Dispositions!$C26, Raw!$H:$H, "E18")</f>
        <v>0</v>
      </c>
      <c r="APT26" s="52">
        <f>SUMIFS(Raw!$I:$I, Raw!$A:$A, Dispositions!APT$14, Raw!$F:$F, Dispositions!$C26, Raw!$H:$H, "E18")</f>
        <v>0</v>
      </c>
      <c r="APU26" s="52">
        <f>SUMIFS(Raw!$I:$I, Raw!$A:$A, Dispositions!APU$14, Raw!$F:$F, Dispositions!$C26, Raw!$H:$H, "E18")</f>
        <v>0</v>
      </c>
      <c r="APV26" s="52">
        <f>SUMIFS(Raw!$I:$I, Raw!$A:$A, Dispositions!APV$14, Raw!$F:$F, Dispositions!$C26, Raw!$H:$H, "E18")</f>
        <v>0</v>
      </c>
      <c r="APW26" s="52">
        <f>SUMIFS(Raw!$I:$I, Raw!$A:$A, Dispositions!APW$14, Raw!$F:$F, Dispositions!$C26, Raw!$H:$H, "E18")</f>
        <v>0</v>
      </c>
      <c r="APX26" s="53">
        <f>SUMIFS(Raw!$I:$I, Raw!$A:$A, Dispositions!APX$14, Raw!$F:$F, Dispositions!$C26, Raw!$H:$H, "E18")</f>
        <v>0</v>
      </c>
      <c r="APZ26" s="51">
        <f>SUMIFS(Raw!$I:$I, Raw!$A:$A, Dispositions!APZ$14, Raw!$F:$F, Dispositions!$C26, Raw!$H:$H, "E34")</f>
        <v>0</v>
      </c>
      <c r="AQA26" s="52">
        <f>SUMIFS(Raw!$I:$I, Raw!$A:$A, Dispositions!AQA$14, Raw!$F:$F, Dispositions!$C26, Raw!$H:$H, "E34")</f>
        <v>0</v>
      </c>
      <c r="AQB26" s="52">
        <f>SUMIFS(Raw!$I:$I, Raw!$A:$A, Dispositions!AQB$14, Raw!$F:$F, Dispositions!$C26, Raw!$H:$H, "E34")</f>
        <v>0</v>
      </c>
      <c r="AQC26" s="52">
        <f>SUMIFS(Raw!$I:$I, Raw!$A:$A, Dispositions!AQC$14, Raw!$F:$F, Dispositions!$C26, Raw!$H:$H, "E34")</f>
        <v>0</v>
      </c>
      <c r="AQD26" s="52">
        <f>SUMIFS(Raw!$I:$I, Raw!$A:$A, Dispositions!AQD$14, Raw!$F:$F, Dispositions!$C26, Raw!$H:$H, "E34")</f>
        <v>0</v>
      </c>
      <c r="AQE26" s="52">
        <f>SUMIFS(Raw!$I:$I, Raw!$A:$A, Dispositions!AQE$14, Raw!$F:$F, Dispositions!$C26, Raw!$H:$H, "E34")</f>
        <v>0</v>
      </c>
      <c r="AQF26" s="53">
        <f>SUMIFS(Raw!$I:$I, Raw!$A:$A, Dispositions!AQF$14, Raw!$F:$F, Dispositions!$C26, Raw!$H:$H, "E34")</f>
        <v>0</v>
      </c>
      <c r="AQH26" s="51">
        <f>SUMIFS(Raw!$I:$I, Raw!$A:$A, Dispositions!AQH$14, Raw!$F:$F, Dispositions!$C26, Raw!$H:$H, "E02")</f>
        <v>0</v>
      </c>
      <c r="AQI26" s="52">
        <f>SUMIFS(Raw!$I:$I, Raw!$A:$A, Dispositions!AQI$14, Raw!$F:$F, Dispositions!$C26, Raw!$H:$H, "E02")</f>
        <v>0</v>
      </c>
      <c r="AQJ26" s="52">
        <f>SUMIFS(Raw!$I:$I, Raw!$A:$A, Dispositions!AQJ$14, Raw!$F:$F, Dispositions!$C26, Raw!$H:$H, "E02")</f>
        <v>0</v>
      </c>
      <c r="AQK26" s="52">
        <f>SUMIFS(Raw!$I:$I, Raw!$A:$A, Dispositions!AQK$14, Raw!$F:$F, Dispositions!$C26, Raw!$H:$H, "E02")</f>
        <v>0</v>
      </c>
      <c r="AQL26" s="52">
        <f>SUMIFS(Raw!$I:$I, Raw!$A:$A, Dispositions!AQL$14, Raw!$F:$F, Dispositions!$C26, Raw!$H:$H, "E02")</f>
        <v>0</v>
      </c>
      <c r="AQM26" s="52">
        <f>SUMIFS(Raw!$I:$I, Raw!$A:$A, Dispositions!AQM$14, Raw!$F:$F, Dispositions!$C26, Raw!$H:$H, "E02")</f>
        <v>0</v>
      </c>
      <c r="AQN26" s="53">
        <f>SUMIFS(Raw!$I:$I, Raw!$A:$A, Dispositions!AQN$14, Raw!$F:$F, Dispositions!$C26, Raw!$H:$H, "E02")</f>
        <v>0</v>
      </c>
      <c r="AQP26" s="51">
        <f>SUMIFS(Raw!$I:$I, Raw!$A:$A, Dispositions!AQP$14, Raw!$F:$F, Dispositions!$C26, Raw!$H:$H, "E03")</f>
        <v>0</v>
      </c>
      <c r="AQQ26" s="52">
        <f>SUMIFS(Raw!$I:$I, Raw!$A:$A, Dispositions!AQQ$14, Raw!$F:$F, Dispositions!$C26, Raw!$H:$H, "E03")</f>
        <v>0</v>
      </c>
      <c r="AQR26" s="52">
        <f>SUMIFS(Raw!$I:$I, Raw!$A:$A, Dispositions!AQR$14, Raw!$F:$F, Dispositions!$C26, Raw!$H:$H, "E03")</f>
        <v>0</v>
      </c>
      <c r="AQS26" s="52">
        <f>SUMIFS(Raw!$I:$I, Raw!$A:$A, Dispositions!AQS$14, Raw!$F:$F, Dispositions!$C26, Raw!$H:$H, "E03")</f>
        <v>0</v>
      </c>
      <c r="AQT26" s="52">
        <f>SUMIFS(Raw!$I:$I, Raw!$A:$A, Dispositions!AQT$14, Raw!$F:$F, Dispositions!$C26, Raw!$H:$H, "E03")</f>
        <v>0</v>
      </c>
      <c r="AQU26" s="52">
        <f>SUMIFS(Raw!$I:$I, Raw!$A:$A, Dispositions!AQU$14, Raw!$F:$F, Dispositions!$C26, Raw!$H:$H, "E03")</f>
        <v>0</v>
      </c>
      <c r="AQV26" s="53">
        <f>SUMIFS(Raw!$I:$I, Raw!$A:$A, Dispositions!AQV$14, Raw!$F:$F, Dispositions!$C26, Raw!$H:$H, "E03")</f>
        <v>0</v>
      </c>
      <c r="AQX26" s="51">
        <f>SUMIFS(Raw!$I:$I, Raw!$A:$A, Dispositions!AQX$14, Raw!$F:$F, Dispositions!$C26, Raw!$H:$H, "E05")</f>
        <v>0</v>
      </c>
      <c r="AQY26" s="52">
        <f>SUMIFS(Raw!$I:$I, Raw!$A:$A, Dispositions!AQY$14, Raw!$F:$F, Dispositions!$C26, Raw!$H:$H, "E05")</f>
        <v>0</v>
      </c>
      <c r="AQZ26" s="52">
        <f>SUMIFS(Raw!$I:$I, Raw!$A:$A, Dispositions!AQZ$14, Raw!$F:$F, Dispositions!$C26, Raw!$H:$H, "E05")</f>
        <v>0</v>
      </c>
      <c r="ARA26" s="52">
        <f>SUMIFS(Raw!$I:$I, Raw!$A:$A, Dispositions!ARA$14, Raw!$F:$F, Dispositions!$C26, Raw!$H:$H, "E05")</f>
        <v>0</v>
      </c>
      <c r="ARB26" s="52">
        <f>SUMIFS(Raw!$I:$I, Raw!$A:$A, Dispositions!ARB$14, Raw!$F:$F, Dispositions!$C26, Raw!$H:$H, "E05")</f>
        <v>0</v>
      </c>
      <c r="ARC26" s="52">
        <f>SUMIFS(Raw!$I:$I, Raw!$A:$A, Dispositions!ARC$14, Raw!$F:$F, Dispositions!$C26, Raw!$H:$H, "E05")</f>
        <v>0</v>
      </c>
      <c r="ARD26" s="53">
        <f>SUMIFS(Raw!$I:$I, Raw!$A:$A, Dispositions!ARD$14, Raw!$F:$F, Dispositions!$C26, Raw!$H:$H, "E05")</f>
        <v>0</v>
      </c>
      <c r="ARF26" s="51">
        <f>SUMIFS(Raw!$I:$I, Raw!$A:$A, Dispositions!ARF$14, Raw!$F:$F, Dispositions!$C26, Raw!$H:$H, "E12")</f>
        <v>0</v>
      </c>
      <c r="ARG26" s="52">
        <f>SUMIFS(Raw!$I:$I, Raw!$A:$A, Dispositions!ARG$14, Raw!$F:$F, Dispositions!$C26, Raw!$H:$H, "E12")</f>
        <v>0</v>
      </c>
      <c r="ARH26" s="52">
        <f>SUMIFS(Raw!$I:$I, Raw!$A:$A, Dispositions!ARH$14, Raw!$F:$F, Dispositions!$C26, Raw!$H:$H, "E12")</f>
        <v>0</v>
      </c>
      <c r="ARI26" s="52">
        <f>SUMIFS(Raw!$I:$I, Raw!$A:$A, Dispositions!ARI$14, Raw!$F:$F, Dispositions!$C26, Raw!$H:$H, "E12")</f>
        <v>0</v>
      </c>
      <c r="ARJ26" s="52">
        <f>SUMIFS(Raw!$I:$I, Raw!$A:$A, Dispositions!ARJ$14, Raw!$F:$F, Dispositions!$C26, Raw!$H:$H, "E12")</f>
        <v>0</v>
      </c>
      <c r="ARK26" s="52">
        <f>SUMIFS(Raw!$I:$I, Raw!$A:$A, Dispositions!ARK$14, Raw!$F:$F, Dispositions!$C26, Raw!$H:$H, "E12")</f>
        <v>0</v>
      </c>
      <c r="ARL26" s="53">
        <f>SUMIFS(Raw!$I:$I, Raw!$A:$A, Dispositions!ARL$14, Raw!$F:$F, Dispositions!$C26, Raw!$H:$H, "E12")</f>
        <v>0</v>
      </c>
      <c r="ARN26" s="51">
        <f>SUMIFS(Raw!$I:$I, Raw!$A:$A, Dispositions!ARN$14, Raw!$F:$F, Dispositions!$C26, Raw!$H:$H, "E13")</f>
        <v>0</v>
      </c>
      <c r="ARO26" s="52">
        <f>SUMIFS(Raw!$I:$I, Raw!$A:$A, Dispositions!ARO$14, Raw!$F:$F, Dispositions!$C26, Raw!$H:$H, "E13")</f>
        <v>0</v>
      </c>
      <c r="ARP26" s="52">
        <f>SUMIFS(Raw!$I:$I, Raw!$A:$A, Dispositions!ARP$14, Raw!$F:$F, Dispositions!$C26, Raw!$H:$H, "E13")</f>
        <v>0</v>
      </c>
      <c r="ARQ26" s="52">
        <f>SUMIFS(Raw!$I:$I, Raw!$A:$A, Dispositions!ARQ$14, Raw!$F:$F, Dispositions!$C26, Raw!$H:$H, "E13")</f>
        <v>0</v>
      </c>
      <c r="ARR26" s="52">
        <f>SUMIFS(Raw!$I:$I, Raw!$A:$A, Dispositions!ARR$14, Raw!$F:$F, Dispositions!$C26, Raw!$H:$H, "E13")</f>
        <v>0</v>
      </c>
      <c r="ARS26" s="52">
        <f>SUMIFS(Raw!$I:$I, Raw!$A:$A, Dispositions!ARS$14, Raw!$F:$F, Dispositions!$C26, Raw!$H:$H, "E13")</f>
        <v>0</v>
      </c>
      <c r="ART26" s="53">
        <f>SUMIFS(Raw!$I:$I, Raw!$A:$A, Dispositions!ART$14, Raw!$F:$F, Dispositions!$C26, Raw!$H:$H, "E13")</f>
        <v>0</v>
      </c>
      <c r="ARV26" s="51">
        <f>SUMIFS(Raw!$I:$I, Raw!$A:$A, Dispositions!ARV$14, Raw!$F:$F, Dispositions!$C26, Raw!$H:$H, "E14")</f>
        <v>0</v>
      </c>
      <c r="ARW26" s="52">
        <f>SUMIFS(Raw!$I:$I, Raw!$A:$A, Dispositions!ARW$14, Raw!$F:$F, Dispositions!$C26, Raw!$H:$H, "E14")</f>
        <v>0</v>
      </c>
      <c r="ARX26" s="52">
        <f>SUMIFS(Raw!$I:$I, Raw!$A:$A, Dispositions!ARX$14, Raw!$F:$F, Dispositions!$C26, Raw!$H:$H, "E14")</f>
        <v>0</v>
      </c>
      <c r="ARY26" s="52">
        <f>SUMIFS(Raw!$I:$I, Raw!$A:$A, Dispositions!ARY$14, Raw!$F:$F, Dispositions!$C26, Raw!$H:$H, "E14")</f>
        <v>0</v>
      </c>
      <c r="ARZ26" s="52">
        <f>SUMIFS(Raw!$I:$I, Raw!$A:$A, Dispositions!ARZ$14, Raw!$F:$F, Dispositions!$C26, Raw!$H:$H, "E14")</f>
        <v>0</v>
      </c>
      <c r="ASA26" s="52">
        <f>SUMIFS(Raw!$I:$I, Raw!$A:$A, Dispositions!ASA$14, Raw!$F:$F, Dispositions!$C26, Raw!$H:$H, "E14")</f>
        <v>0</v>
      </c>
      <c r="ASB26" s="53">
        <f>SUMIFS(Raw!$I:$I, Raw!$A:$A, Dispositions!ASB$14, Raw!$F:$F, Dispositions!$C26, Raw!$H:$H, "E14")</f>
        <v>0</v>
      </c>
      <c r="ASD26" s="51">
        <f>SUMIFS(Raw!$I:$I, Raw!$A:$A, Dispositions!ASD$14, Raw!$F:$F, Dispositions!$C26, Raw!$H:$H, "E15")</f>
        <v>0</v>
      </c>
      <c r="ASE26" s="52">
        <f>SUMIFS(Raw!$I:$I, Raw!$A:$A, Dispositions!ASE$14, Raw!$F:$F, Dispositions!$C26, Raw!$H:$H, "E15")</f>
        <v>0</v>
      </c>
      <c r="ASF26" s="52">
        <f>SUMIFS(Raw!$I:$I, Raw!$A:$A, Dispositions!ASF$14, Raw!$F:$F, Dispositions!$C26, Raw!$H:$H, "E15")</f>
        <v>0</v>
      </c>
      <c r="ASG26" s="52">
        <f>SUMIFS(Raw!$I:$I, Raw!$A:$A, Dispositions!ASG$14, Raw!$F:$F, Dispositions!$C26, Raw!$H:$H, "E15")</f>
        <v>0</v>
      </c>
      <c r="ASH26" s="52">
        <f>SUMIFS(Raw!$I:$I, Raw!$A:$A, Dispositions!ASH$14, Raw!$F:$F, Dispositions!$C26, Raw!$H:$H, "E15")</f>
        <v>0</v>
      </c>
      <c r="ASI26" s="52">
        <f>SUMIFS(Raw!$I:$I, Raw!$A:$A, Dispositions!ASI$14, Raw!$F:$F, Dispositions!$C26, Raw!$H:$H, "E15")</f>
        <v>0</v>
      </c>
      <c r="ASJ26" s="53">
        <f>SUMIFS(Raw!$I:$I, Raw!$A:$A, Dispositions!ASJ$14, Raw!$F:$F, Dispositions!$C26, Raw!$H:$H, "E15")</f>
        <v>0</v>
      </c>
      <c r="ASL26" s="51">
        <f>SUMIFS(Raw!$I:$I, Raw!$A:$A, Dispositions!ASL$14, Raw!$F:$F, Dispositions!$C26, Raw!$H:$H, "E16")</f>
        <v>0</v>
      </c>
      <c r="ASM26" s="52">
        <f>SUMIFS(Raw!$I:$I, Raw!$A:$A, Dispositions!ASM$14, Raw!$F:$F, Dispositions!$C26, Raw!$H:$H, "E16")</f>
        <v>0</v>
      </c>
      <c r="ASN26" s="52">
        <f>SUMIFS(Raw!$I:$I, Raw!$A:$A, Dispositions!ASN$14, Raw!$F:$F, Dispositions!$C26, Raw!$H:$H, "E16")</f>
        <v>0</v>
      </c>
      <c r="ASO26" s="52">
        <f>SUMIFS(Raw!$I:$I, Raw!$A:$A, Dispositions!ASO$14, Raw!$F:$F, Dispositions!$C26, Raw!$H:$H, "E16")</f>
        <v>0</v>
      </c>
      <c r="ASP26" s="52">
        <f>SUMIFS(Raw!$I:$I, Raw!$A:$A, Dispositions!ASP$14, Raw!$F:$F, Dispositions!$C26, Raw!$H:$H, "E16")</f>
        <v>0</v>
      </c>
      <c r="ASQ26" s="52">
        <f>SUMIFS(Raw!$I:$I, Raw!$A:$A, Dispositions!ASQ$14, Raw!$F:$F, Dispositions!$C26, Raw!$H:$H, "E16")</f>
        <v>0</v>
      </c>
      <c r="ASR26" s="53">
        <f>SUMIFS(Raw!$I:$I, Raw!$A:$A, Dispositions!ASR$14, Raw!$F:$F, Dispositions!$C26, Raw!$H:$H, "E16")</f>
        <v>0</v>
      </c>
      <c r="AST26" s="51">
        <f>SUMIFS(Raw!$I:$I, Raw!$A:$A, Dispositions!AST$14, Raw!$F:$F, Dispositions!$C26, Raw!$H:$H, "E18")</f>
        <v>0</v>
      </c>
      <c r="ASU26" s="52">
        <f>SUMIFS(Raw!$I:$I, Raw!$A:$A, Dispositions!ASU$14, Raw!$F:$F, Dispositions!$C26, Raw!$H:$H, "E18")</f>
        <v>0</v>
      </c>
      <c r="ASV26" s="52">
        <f>SUMIFS(Raw!$I:$I, Raw!$A:$A, Dispositions!ASV$14, Raw!$F:$F, Dispositions!$C26, Raw!$H:$H, "E18")</f>
        <v>0</v>
      </c>
      <c r="ASW26" s="52">
        <f>SUMIFS(Raw!$I:$I, Raw!$A:$A, Dispositions!ASW$14, Raw!$F:$F, Dispositions!$C26, Raw!$H:$H, "E18")</f>
        <v>0</v>
      </c>
      <c r="ASX26" s="52">
        <f>SUMIFS(Raw!$I:$I, Raw!$A:$A, Dispositions!ASX$14, Raw!$F:$F, Dispositions!$C26, Raw!$H:$H, "E18")</f>
        <v>0</v>
      </c>
      <c r="ASY26" s="52">
        <f>SUMIFS(Raw!$I:$I, Raw!$A:$A, Dispositions!ASY$14, Raw!$F:$F, Dispositions!$C26, Raw!$H:$H, "E18")</f>
        <v>0</v>
      </c>
      <c r="ASZ26" s="53">
        <f>SUMIFS(Raw!$I:$I, Raw!$A:$A, Dispositions!ASZ$14, Raw!$F:$F, Dispositions!$C26, Raw!$H:$H, "E18")</f>
        <v>0</v>
      </c>
      <c r="ATB26" s="51">
        <f>SUMIFS(Raw!$I:$I, Raw!$A:$A, Dispositions!ATB$14, Raw!$F:$F, Dispositions!$C26, Raw!$H:$H, "E34")</f>
        <v>0</v>
      </c>
      <c r="ATC26" s="52">
        <f>SUMIFS(Raw!$I:$I, Raw!$A:$A, Dispositions!ATC$14, Raw!$F:$F, Dispositions!$C26, Raw!$H:$H, "E34")</f>
        <v>0</v>
      </c>
      <c r="ATD26" s="52">
        <f>SUMIFS(Raw!$I:$I, Raw!$A:$A, Dispositions!ATD$14, Raw!$F:$F, Dispositions!$C26, Raw!$H:$H, "E34")</f>
        <v>0</v>
      </c>
      <c r="ATE26" s="52">
        <f>SUMIFS(Raw!$I:$I, Raw!$A:$A, Dispositions!ATE$14, Raw!$F:$F, Dispositions!$C26, Raw!$H:$H, "E34")</f>
        <v>0</v>
      </c>
      <c r="ATF26" s="52">
        <f>SUMIFS(Raw!$I:$I, Raw!$A:$A, Dispositions!ATF$14, Raw!$F:$F, Dispositions!$C26, Raw!$H:$H, "E34")</f>
        <v>0</v>
      </c>
      <c r="ATG26" s="52">
        <f>SUMIFS(Raw!$I:$I, Raw!$A:$A, Dispositions!ATG$14, Raw!$F:$F, Dispositions!$C26, Raw!$H:$H, "E34")</f>
        <v>0</v>
      </c>
      <c r="ATH26" s="53">
        <f>SUMIFS(Raw!$I:$I, Raw!$A:$A, Dispositions!ATH$14, Raw!$F:$F, Dispositions!$C26, Raw!$H:$H, "E34")</f>
        <v>0</v>
      </c>
      <c r="ATJ26" s="51">
        <f>SUMIFS(Raw!$I:$I, Raw!$A:$A, Dispositions!ATJ$14, Raw!$F:$F, Dispositions!$C26, Raw!$H:$H, "E02")</f>
        <v>0</v>
      </c>
      <c r="ATK26" s="52">
        <f>SUMIFS(Raw!$I:$I, Raw!$A:$A, Dispositions!ATK$14, Raw!$F:$F, Dispositions!$C26, Raw!$H:$H, "E02")</f>
        <v>0</v>
      </c>
      <c r="ATL26" s="52">
        <f>SUMIFS(Raw!$I:$I, Raw!$A:$A, Dispositions!ATL$14, Raw!$F:$F, Dispositions!$C26, Raw!$H:$H, "E02")</f>
        <v>0</v>
      </c>
      <c r="ATM26" s="52">
        <f>SUMIFS(Raw!$I:$I, Raw!$A:$A, Dispositions!ATM$14, Raw!$F:$F, Dispositions!$C26, Raw!$H:$H, "E02")</f>
        <v>0</v>
      </c>
      <c r="ATN26" s="52">
        <f>SUMIFS(Raw!$I:$I, Raw!$A:$A, Dispositions!ATN$14, Raw!$F:$F, Dispositions!$C26, Raw!$H:$H, "E02")</f>
        <v>0</v>
      </c>
      <c r="ATO26" s="52">
        <f>SUMIFS(Raw!$I:$I, Raw!$A:$A, Dispositions!ATO$14, Raw!$F:$F, Dispositions!$C26, Raw!$H:$H, "E02")</f>
        <v>0</v>
      </c>
      <c r="ATP26" s="53">
        <f>SUMIFS(Raw!$I:$I, Raw!$A:$A, Dispositions!ATP$14, Raw!$F:$F, Dispositions!$C26, Raw!$H:$H, "E02")</f>
        <v>0</v>
      </c>
      <c r="ATR26" s="51">
        <f>SUMIFS(Raw!$I:$I, Raw!$A:$A, Dispositions!ATR$14, Raw!$F:$F, Dispositions!$C26, Raw!$H:$H, "E03")</f>
        <v>0</v>
      </c>
      <c r="ATS26" s="52">
        <f>SUMIFS(Raw!$I:$I, Raw!$A:$A, Dispositions!ATS$14, Raw!$F:$F, Dispositions!$C26, Raw!$H:$H, "E03")</f>
        <v>0</v>
      </c>
      <c r="ATT26" s="52">
        <f>SUMIFS(Raw!$I:$I, Raw!$A:$A, Dispositions!ATT$14, Raw!$F:$F, Dispositions!$C26, Raw!$H:$H, "E03")</f>
        <v>0</v>
      </c>
      <c r="ATU26" s="52">
        <f>SUMIFS(Raw!$I:$I, Raw!$A:$A, Dispositions!ATU$14, Raw!$F:$F, Dispositions!$C26, Raw!$H:$H, "E03")</f>
        <v>0</v>
      </c>
      <c r="ATV26" s="52">
        <f>SUMIFS(Raw!$I:$I, Raw!$A:$A, Dispositions!ATV$14, Raw!$F:$F, Dispositions!$C26, Raw!$H:$H, "E03")</f>
        <v>0</v>
      </c>
      <c r="ATW26" s="52">
        <f>SUMIFS(Raw!$I:$I, Raw!$A:$A, Dispositions!ATW$14, Raw!$F:$F, Dispositions!$C26, Raw!$H:$H, "E03")</f>
        <v>0</v>
      </c>
      <c r="ATX26" s="53">
        <f>SUMIFS(Raw!$I:$I, Raw!$A:$A, Dispositions!ATX$14, Raw!$F:$F, Dispositions!$C26, Raw!$H:$H, "E03")</f>
        <v>0</v>
      </c>
      <c r="ATZ26" s="51">
        <f>SUMIFS(Raw!$I:$I, Raw!$A:$A, Dispositions!ATZ$14, Raw!$F:$F, Dispositions!$C26, Raw!$H:$H, "E05")</f>
        <v>0</v>
      </c>
      <c r="AUA26" s="52">
        <f>SUMIFS(Raw!$I:$I, Raw!$A:$A, Dispositions!AUA$14, Raw!$F:$F, Dispositions!$C26, Raw!$H:$H, "E05")</f>
        <v>0</v>
      </c>
      <c r="AUB26" s="52">
        <f>SUMIFS(Raw!$I:$I, Raw!$A:$A, Dispositions!AUB$14, Raw!$F:$F, Dispositions!$C26, Raw!$H:$H, "E05")</f>
        <v>0</v>
      </c>
      <c r="AUC26" s="52">
        <f>SUMIFS(Raw!$I:$I, Raw!$A:$A, Dispositions!AUC$14, Raw!$F:$F, Dispositions!$C26, Raw!$H:$H, "E05")</f>
        <v>0</v>
      </c>
      <c r="AUD26" s="52">
        <f>SUMIFS(Raw!$I:$I, Raw!$A:$A, Dispositions!AUD$14, Raw!$F:$F, Dispositions!$C26, Raw!$H:$H, "E05")</f>
        <v>0</v>
      </c>
      <c r="AUE26" s="52">
        <f>SUMIFS(Raw!$I:$I, Raw!$A:$A, Dispositions!AUE$14, Raw!$F:$F, Dispositions!$C26, Raw!$H:$H, "E05")</f>
        <v>0</v>
      </c>
      <c r="AUF26" s="53">
        <f>SUMIFS(Raw!$I:$I, Raw!$A:$A, Dispositions!AUF$14, Raw!$F:$F, Dispositions!$C26, Raw!$H:$H, "E05")</f>
        <v>0</v>
      </c>
      <c r="AUH26" s="51">
        <f>SUMIFS(Raw!$I:$I, Raw!$A:$A, Dispositions!AUH$14, Raw!$F:$F, Dispositions!$C26, Raw!$H:$H, "E12")</f>
        <v>0</v>
      </c>
      <c r="AUI26" s="52">
        <f>SUMIFS(Raw!$I:$I, Raw!$A:$A, Dispositions!AUI$14, Raw!$F:$F, Dispositions!$C26, Raw!$H:$H, "E12")</f>
        <v>0</v>
      </c>
      <c r="AUJ26" s="52">
        <f>SUMIFS(Raw!$I:$I, Raw!$A:$A, Dispositions!AUJ$14, Raw!$F:$F, Dispositions!$C26, Raw!$H:$H, "E12")</f>
        <v>0</v>
      </c>
      <c r="AUK26" s="52">
        <f>SUMIFS(Raw!$I:$I, Raw!$A:$A, Dispositions!AUK$14, Raw!$F:$F, Dispositions!$C26, Raw!$H:$H, "E12")</f>
        <v>0</v>
      </c>
      <c r="AUL26" s="52">
        <f>SUMIFS(Raw!$I:$I, Raw!$A:$A, Dispositions!AUL$14, Raw!$F:$F, Dispositions!$C26, Raw!$H:$H, "E12")</f>
        <v>0</v>
      </c>
      <c r="AUM26" s="52">
        <f>SUMIFS(Raw!$I:$I, Raw!$A:$A, Dispositions!AUM$14, Raw!$F:$F, Dispositions!$C26, Raw!$H:$H, "E12")</f>
        <v>0</v>
      </c>
      <c r="AUN26" s="53">
        <f>SUMIFS(Raw!$I:$I, Raw!$A:$A, Dispositions!AUN$14, Raw!$F:$F, Dispositions!$C26, Raw!$H:$H, "E12")</f>
        <v>0</v>
      </c>
      <c r="AUP26" s="51">
        <f>SUMIFS(Raw!$I:$I, Raw!$A:$A, Dispositions!AUP$14, Raw!$F:$F, Dispositions!$C26, Raw!$H:$H, "E13")</f>
        <v>0</v>
      </c>
      <c r="AUQ26" s="52">
        <f>SUMIFS(Raw!$I:$I, Raw!$A:$A, Dispositions!AUQ$14, Raw!$F:$F, Dispositions!$C26, Raw!$H:$H, "E13")</f>
        <v>0</v>
      </c>
      <c r="AUR26" s="52">
        <f>SUMIFS(Raw!$I:$I, Raw!$A:$A, Dispositions!AUR$14, Raw!$F:$F, Dispositions!$C26, Raw!$H:$H, "E13")</f>
        <v>0</v>
      </c>
      <c r="AUS26" s="52">
        <f>SUMIFS(Raw!$I:$I, Raw!$A:$A, Dispositions!AUS$14, Raw!$F:$F, Dispositions!$C26, Raw!$H:$H, "E13")</f>
        <v>0</v>
      </c>
      <c r="AUT26" s="52">
        <f>SUMIFS(Raw!$I:$I, Raw!$A:$A, Dispositions!AUT$14, Raw!$F:$F, Dispositions!$C26, Raw!$H:$H, "E13")</f>
        <v>0</v>
      </c>
      <c r="AUU26" s="52">
        <f>SUMIFS(Raw!$I:$I, Raw!$A:$A, Dispositions!AUU$14, Raw!$F:$F, Dispositions!$C26, Raw!$H:$H, "E13")</f>
        <v>0</v>
      </c>
      <c r="AUV26" s="53">
        <f>SUMIFS(Raw!$I:$I, Raw!$A:$A, Dispositions!AUV$14, Raw!$F:$F, Dispositions!$C26, Raw!$H:$H, "E13")</f>
        <v>0</v>
      </c>
      <c r="AUX26" s="51">
        <f>SUMIFS(Raw!$I:$I, Raw!$A:$A, Dispositions!AUX$14, Raw!$F:$F, Dispositions!$C26, Raw!$H:$H, "E14")</f>
        <v>0</v>
      </c>
      <c r="AUY26" s="52">
        <f>SUMIFS(Raw!$I:$I, Raw!$A:$A, Dispositions!AUY$14, Raw!$F:$F, Dispositions!$C26, Raw!$H:$H, "E14")</f>
        <v>0</v>
      </c>
      <c r="AUZ26" s="52">
        <f>SUMIFS(Raw!$I:$I, Raw!$A:$A, Dispositions!AUZ$14, Raw!$F:$F, Dispositions!$C26, Raw!$H:$H, "E14")</f>
        <v>0</v>
      </c>
      <c r="AVA26" s="52">
        <f>SUMIFS(Raw!$I:$I, Raw!$A:$A, Dispositions!AVA$14, Raw!$F:$F, Dispositions!$C26, Raw!$H:$H, "E14")</f>
        <v>0</v>
      </c>
      <c r="AVB26" s="52">
        <f>SUMIFS(Raw!$I:$I, Raw!$A:$A, Dispositions!AVB$14, Raw!$F:$F, Dispositions!$C26, Raw!$H:$H, "E14")</f>
        <v>0</v>
      </c>
      <c r="AVC26" s="52">
        <f>SUMIFS(Raw!$I:$I, Raw!$A:$A, Dispositions!AVC$14, Raw!$F:$F, Dispositions!$C26, Raw!$H:$H, "E14")</f>
        <v>0</v>
      </c>
      <c r="AVD26" s="53">
        <f>SUMIFS(Raw!$I:$I, Raw!$A:$A, Dispositions!AVD$14, Raw!$F:$F, Dispositions!$C26, Raw!$H:$H, "E14")</f>
        <v>0</v>
      </c>
      <c r="AVF26" s="51">
        <f>SUMIFS(Raw!$I:$I, Raw!$A:$A, Dispositions!AVF$14, Raw!$F:$F, Dispositions!$C26, Raw!$H:$H, "E15")</f>
        <v>0</v>
      </c>
      <c r="AVG26" s="52">
        <f>SUMIFS(Raw!$I:$I, Raw!$A:$A, Dispositions!AVG$14, Raw!$F:$F, Dispositions!$C26, Raw!$H:$H, "E15")</f>
        <v>0</v>
      </c>
      <c r="AVH26" s="52">
        <f>SUMIFS(Raw!$I:$I, Raw!$A:$A, Dispositions!AVH$14, Raw!$F:$F, Dispositions!$C26, Raw!$H:$H, "E15")</f>
        <v>0</v>
      </c>
      <c r="AVI26" s="52">
        <f>SUMIFS(Raw!$I:$I, Raw!$A:$A, Dispositions!AVI$14, Raw!$F:$F, Dispositions!$C26, Raw!$H:$H, "E15")</f>
        <v>0</v>
      </c>
      <c r="AVJ26" s="52">
        <f>SUMIFS(Raw!$I:$I, Raw!$A:$A, Dispositions!AVJ$14, Raw!$F:$F, Dispositions!$C26, Raw!$H:$H, "E15")</f>
        <v>0</v>
      </c>
      <c r="AVK26" s="52">
        <f>SUMIFS(Raw!$I:$I, Raw!$A:$A, Dispositions!AVK$14, Raw!$F:$F, Dispositions!$C26, Raw!$H:$H, "E15")</f>
        <v>0</v>
      </c>
      <c r="AVL26" s="53">
        <f>SUMIFS(Raw!$I:$I, Raw!$A:$A, Dispositions!AVL$14, Raw!$F:$F, Dispositions!$C26, Raw!$H:$H, "E15")</f>
        <v>0</v>
      </c>
      <c r="AVN26" s="51">
        <f>SUMIFS(Raw!$I:$I, Raw!$A:$A, Dispositions!AVN$14, Raw!$F:$F, Dispositions!$C26, Raw!$H:$H, "E16")</f>
        <v>0</v>
      </c>
      <c r="AVO26" s="52">
        <f>SUMIFS(Raw!$I:$I, Raw!$A:$A, Dispositions!AVO$14, Raw!$F:$F, Dispositions!$C26, Raw!$H:$H, "E16")</f>
        <v>0</v>
      </c>
      <c r="AVP26" s="52">
        <f>SUMIFS(Raw!$I:$I, Raw!$A:$A, Dispositions!AVP$14, Raw!$F:$F, Dispositions!$C26, Raw!$H:$H, "E16")</f>
        <v>0</v>
      </c>
      <c r="AVQ26" s="52">
        <f>SUMIFS(Raw!$I:$I, Raw!$A:$A, Dispositions!AVQ$14, Raw!$F:$F, Dispositions!$C26, Raw!$H:$H, "E16")</f>
        <v>0</v>
      </c>
      <c r="AVR26" s="52">
        <f>SUMIFS(Raw!$I:$I, Raw!$A:$A, Dispositions!AVR$14, Raw!$F:$F, Dispositions!$C26, Raw!$H:$H, "E16")</f>
        <v>0</v>
      </c>
      <c r="AVS26" s="52">
        <f>SUMIFS(Raw!$I:$I, Raw!$A:$A, Dispositions!AVS$14, Raw!$F:$F, Dispositions!$C26, Raw!$H:$H, "E16")</f>
        <v>0</v>
      </c>
      <c r="AVT26" s="53">
        <f>SUMIFS(Raw!$I:$I, Raw!$A:$A, Dispositions!AVT$14, Raw!$F:$F, Dispositions!$C26, Raw!$H:$H, "E16")</f>
        <v>0</v>
      </c>
      <c r="AVV26" s="51">
        <f>SUMIFS(Raw!$I:$I, Raw!$A:$A, Dispositions!AVV$14, Raw!$F:$F, Dispositions!$C26, Raw!$H:$H, "E18")</f>
        <v>0</v>
      </c>
      <c r="AVW26" s="52">
        <f>SUMIFS(Raw!$I:$I, Raw!$A:$A, Dispositions!AVW$14, Raw!$F:$F, Dispositions!$C26, Raw!$H:$H, "E18")</f>
        <v>0</v>
      </c>
      <c r="AVX26" s="52">
        <f>SUMIFS(Raw!$I:$I, Raw!$A:$A, Dispositions!AVX$14, Raw!$F:$F, Dispositions!$C26, Raw!$H:$H, "E18")</f>
        <v>0</v>
      </c>
      <c r="AVY26" s="52">
        <f>SUMIFS(Raw!$I:$I, Raw!$A:$A, Dispositions!AVY$14, Raw!$F:$F, Dispositions!$C26, Raw!$H:$H, "E18")</f>
        <v>0</v>
      </c>
      <c r="AVZ26" s="52">
        <f>SUMIFS(Raw!$I:$I, Raw!$A:$A, Dispositions!AVZ$14, Raw!$F:$F, Dispositions!$C26, Raw!$H:$H, "E18")</f>
        <v>0</v>
      </c>
      <c r="AWA26" s="52">
        <f>SUMIFS(Raw!$I:$I, Raw!$A:$A, Dispositions!AWA$14, Raw!$F:$F, Dispositions!$C26, Raw!$H:$H, "E18")</f>
        <v>0</v>
      </c>
      <c r="AWB26" s="53">
        <f>SUMIFS(Raw!$I:$I, Raw!$A:$A, Dispositions!AWB$14, Raw!$F:$F, Dispositions!$C26, Raw!$H:$H, "E18")</f>
        <v>0</v>
      </c>
      <c r="AWD26" s="51">
        <f>SUMIFS(Raw!$I:$I, Raw!$A:$A, Dispositions!AWD$14, Raw!$F:$F, Dispositions!$C26, Raw!$H:$H, "E34")</f>
        <v>0</v>
      </c>
      <c r="AWE26" s="52">
        <f>SUMIFS(Raw!$I:$I, Raw!$A:$A, Dispositions!AWE$14, Raw!$F:$F, Dispositions!$C26, Raw!$H:$H, "E34")</f>
        <v>0</v>
      </c>
      <c r="AWF26" s="52">
        <f>SUMIFS(Raw!$I:$I, Raw!$A:$A, Dispositions!AWF$14, Raw!$F:$F, Dispositions!$C26, Raw!$H:$H, "E34")</f>
        <v>0</v>
      </c>
      <c r="AWG26" s="52">
        <f>SUMIFS(Raw!$I:$I, Raw!$A:$A, Dispositions!AWG$14, Raw!$F:$F, Dispositions!$C26, Raw!$H:$H, "E34")</f>
        <v>0</v>
      </c>
      <c r="AWH26" s="52">
        <f>SUMIFS(Raw!$I:$I, Raw!$A:$A, Dispositions!AWH$14, Raw!$F:$F, Dispositions!$C26, Raw!$H:$H, "E34")</f>
        <v>0</v>
      </c>
      <c r="AWI26" s="52">
        <f>SUMIFS(Raw!$I:$I, Raw!$A:$A, Dispositions!AWI$14, Raw!$F:$F, Dispositions!$C26, Raw!$H:$H, "E34")</f>
        <v>0</v>
      </c>
      <c r="AWJ26" s="53">
        <f>SUMIFS(Raw!$I:$I, Raw!$A:$A, Dispositions!AWJ$14, Raw!$F:$F, Dispositions!$C26, Raw!$H:$H, "E34")</f>
        <v>0</v>
      </c>
      <c r="AWL26" s="51">
        <f>SUMIFS(Raw!$I:$I, Raw!$A:$A, Dispositions!AWL$14, Raw!$F:$F, Dispositions!$C26, Raw!$H:$H, "E02")</f>
        <v>0</v>
      </c>
      <c r="AWM26" s="52">
        <f>SUMIFS(Raw!$I:$I, Raw!$A:$A, Dispositions!AWM$14, Raw!$F:$F, Dispositions!$C26, Raw!$H:$H, "E02")</f>
        <v>0</v>
      </c>
      <c r="AWN26" s="52">
        <f>SUMIFS(Raw!$I:$I, Raw!$A:$A, Dispositions!AWN$14, Raw!$F:$F, Dispositions!$C26, Raw!$H:$H, "E02")</f>
        <v>0</v>
      </c>
      <c r="AWO26" s="52">
        <f>SUMIFS(Raw!$I:$I, Raw!$A:$A, Dispositions!AWO$14, Raw!$F:$F, Dispositions!$C26, Raw!$H:$H, "E02")</f>
        <v>0</v>
      </c>
      <c r="AWP26" s="52">
        <f>SUMIFS(Raw!$I:$I, Raw!$A:$A, Dispositions!AWP$14, Raw!$F:$F, Dispositions!$C26, Raw!$H:$H, "E02")</f>
        <v>0</v>
      </c>
      <c r="AWQ26" s="52">
        <f>SUMIFS(Raw!$I:$I, Raw!$A:$A, Dispositions!AWQ$14, Raw!$F:$F, Dispositions!$C26, Raw!$H:$H, "E02")</f>
        <v>0</v>
      </c>
      <c r="AWR26" s="53">
        <f>SUMIFS(Raw!$I:$I, Raw!$A:$A, Dispositions!AWR$14, Raw!$F:$F, Dispositions!$C26, Raw!$H:$H, "E02")</f>
        <v>0</v>
      </c>
      <c r="AWT26" s="51">
        <f>SUMIFS(Raw!$I:$I, Raw!$A:$A, Dispositions!AWT$14, Raw!$F:$F, Dispositions!$C26, Raw!$H:$H, "E03")</f>
        <v>0</v>
      </c>
      <c r="AWU26" s="52">
        <f>SUMIFS(Raw!$I:$I, Raw!$A:$A, Dispositions!AWU$14, Raw!$F:$F, Dispositions!$C26, Raw!$H:$H, "E03")</f>
        <v>0</v>
      </c>
      <c r="AWV26" s="52">
        <f>SUMIFS(Raw!$I:$I, Raw!$A:$A, Dispositions!AWV$14, Raw!$F:$F, Dispositions!$C26, Raw!$H:$H, "E03")</f>
        <v>0</v>
      </c>
      <c r="AWW26" s="52">
        <f>SUMIFS(Raw!$I:$I, Raw!$A:$A, Dispositions!AWW$14, Raw!$F:$F, Dispositions!$C26, Raw!$H:$H, "E03")</f>
        <v>0</v>
      </c>
      <c r="AWX26" s="52">
        <f>SUMIFS(Raw!$I:$I, Raw!$A:$A, Dispositions!AWX$14, Raw!$F:$F, Dispositions!$C26, Raw!$H:$H, "E03")</f>
        <v>0</v>
      </c>
      <c r="AWY26" s="52">
        <f>SUMIFS(Raw!$I:$I, Raw!$A:$A, Dispositions!AWY$14, Raw!$F:$F, Dispositions!$C26, Raw!$H:$H, "E03")</f>
        <v>0</v>
      </c>
      <c r="AWZ26" s="53">
        <f>SUMIFS(Raw!$I:$I, Raw!$A:$A, Dispositions!AWZ$14, Raw!$F:$F, Dispositions!$C26, Raw!$H:$H, "E03")</f>
        <v>0</v>
      </c>
      <c r="AXB26" s="51">
        <f>SUMIFS(Raw!$I:$I, Raw!$A:$A, Dispositions!AXB$14, Raw!$F:$F, Dispositions!$C26, Raw!$H:$H, "E05")</f>
        <v>0</v>
      </c>
      <c r="AXC26" s="52">
        <f>SUMIFS(Raw!$I:$I, Raw!$A:$A, Dispositions!AXC$14, Raw!$F:$F, Dispositions!$C26, Raw!$H:$H, "E05")</f>
        <v>0</v>
      </c>
      <c r="AXD26" s="52">
        <f>SUMIFS(Raw!$I:$I, Raw!$A:$A, Dispositions!AXD$14, Raw!$F:$F, Dispositions!$C26, Raw!$H:$H, "E05")</f>
        <v>0</v>
      </c>
      <c r="AXE26" s="52">
        <f>SUMIFS(Raw!$I:$I, Raw!$A:$A, Dispositions!AXE$14, Raw!$F:$F, Dispositions!$C26, Raw!$H:$H, "E05")</f>
        <v>0</v>
      </c>
      <c r="AXF26" s="52">
        <f>SUMIFS(Raw!$I:$I, Raw!$A:$A, Dispositions!AXF$14, Raw!$F:$F, Dispositions!$C26, Raw!$H:$H, "E05")</f>
        <v>0</v>
      </c>
      <c r="AXG26" s="52">
        <f>SUMIFS(Raw!$I:$I, Raw!$A:$A, Dispositions!AXG$14, Raw!$F:$F, Dispositions!$C26, Raw!$H:$H, "E05")</f>
        <v>0</v>
      </c>
      <c r="AXH26" s="53">
        <f>SUMIFS(Raw!$I:$I, Raw!$A:$A, Dispositions!AXH$14, Raw!$F:$F, Dispositions!$C26, Raw!$H:$H, "E05")</f>
        <v>0</v>
      </c>
      <c r="AXJ26" s="51">
        <f>SUMIFS(Raw!$I:$I, Raw!$A:$A, Dispositions!AXJ$14, Raw!$F:$F, Dispositions!$C26, Raw!$H:$H, "E12")</f>
        <v>0</v>
      </c>
      <c r="AXK26" s="52">
        <f>SUMIFS(Raw!$I:$I, Raw!$A:$A, Dispositions!AXK$14, Raw!$F:$F, Dispositions!$C26, Raw!$H:$H, "E12")</f>
        <v>0</v>
      </c>
      <c r="AXL26" s="52">
        <f>SUMIFS(Raw!$I:$I, Raw!$A:$A, Dispositions!AXL$14, Raw!$F:$F, Dispositions!$C26, Raw!$H:$H, "E12")</f>
        <v>0</v>
      </c>
      <c r="AXM26" s="52">
        <f>SUMIFS(Raw!$I:$I, Raw!$A:$A, Dispositions!AXM$14, Raw!$F:$F, Dispositions!$C26, Raw!$H:$H, "E12")</f>
        <v>0</v>
      </c>
      <c r="AXN26" s="52">
        <f>SUMIFS(Raw!$I:$I, Raw!$A:$A, Dispositions!AXN$14, Raw!$F:$F, Dispositions!$C26, Raw!$H:$H, "E12")</f>
        <v>0</v>
      </c>
      <c r="AXO26" s="52">
        <f>SUMIFS(Raw!$I:$I, Raw!$A:$A, Dispositions!AXO$14, Raw!$F:$F, Dispositions!$C26, Raw!$H:$H, "E12")</f>
        <v>0</v>
      </c>
      <c r="AXP26" s="53">
        <f>SUMIFS(Raw!$I:$I, Raw!$A:$A, Dispositions!AXP$14, Raw!$F:$F, Dispositions!$C26, Raw!$H:$H, "E12")</f>
        <v>0</v>
      </c>
      <c r="AXR26" s="51">
        <f>SUMIFS(Raw!$I:$I, Raw!$A:$A, Dispositions!AXR$14, Raw!$F:$F, Dispositions!$C26, Raw!$H:$H, "E13")</f>
        <v>0</v>
      </c>
      <c r="AXS26" s="52">
        <f>SUMIFS(Raw!$I:$I, Raw!$A:$A, Dispositions!AXS$14, Raw!$F:$F, Dispositions!$C26, Raw!$H:$H, "E13")</f>
        <v>0</v>
      </c>
      <c r="AXT26" s="52">
        <f>SUMIFS(Raw!$I:$I, Raw!$A:$A, Dispositions!AXT$14, Raw!$F:$F, Dispositions!$C26, Raw!$H:$H, "E13")</f>
        <v>0</v>
      </c>
      <c r="AXU26" s="52">
        <f>SUMIFS(Raw!$I:$I, Raw!$A:$A, Dispositions!AXU$14, Raw!$F:$F, Dispositions!$C26, Raw!$H:$H, "E13")</f>
        <v>0</v>
      </c>
      <c r="AXV26" s="52">
        <f>SUMIFS(Raw!$I:$I, Raw!$A:$A, Dispositions!AXV$14, Raw!$F:$F, Dispositions!$C26, Raw!$H:$H, "E13")</f>
        <v>0</v>
      </c>
      <c r="AXW26" s="52">
        <f>SUMIFS(Raw!$I:$I, Raw!$A:$A, Dispositions!AXW$14, Raw!$F:$F, Dispositions!$C26, Raw!$H:$H, "E13")</f>
        <v>0</v>
      </c>
      <c r="AXX26" s="53">
        <f>SUMIFS(Raw!$I:$I, Raw!$A:$A, Dispositions!AXX$14, Raw!$F:$F, Dispositions!$C26, Raw!$H:$H, "E13")</f>
        <v>0</v>
      </c>
      <c r="AXZ26" s="51">
        <f>SUMIFS(Raw!$I:$I, Raw!$A:$A, Dispositions!AXZ$14, Raw!$F:$F, Dispositions!$C26, Raw!$H:$H, "E14")</f>
        <v>0</v>
      </c>
      <c r="AYA26" s="52">
        <f>SUMIFS(Raw!$I:$I, Raw!$A:$A, Dispositions!AYA$14, Raw!$F:$F, Dispositions!$C26, Raw!$H:$H, "E14")</f>
        <v>0</v>
      </c>
      <c r="AYB26" s="52">
        <f>SUMIFS(Raw!$I:$I, Raw!$A:$A, Dispositions!AYB$14, Raw!$F:$F, Dispositions!$C26, Raw!$H:$H, "E14")</f>
        <v>0</v>
      </c>
      <c r="AYC26" s="52">
        <f>SUMIFS(Raw!$I:$I, Raw!$A:$A, Dispositions!AYC$14, Raw!$F:$F, Dispositions!$C26, Raw!$H:$H, "E14")</f>
        <v>0</v>
      </c>
      <c r="AYD26" s="52">
        <f>SUMIFS(Raw!$I:$I, Raw!$A:$A, Dispositions!AYD$14, Raw!$F:$F, Dispositions!$C26, Raw!$H:$H, "E14")</f>
        <v>0</v>
      </c>
      <c r="AYE26" s="52">
        <f>SUMIFS(Raw!$I:$I, Raw!$A:$A, Dispositions!AYE$14, Raw!$F:$F, Dispositions!$C26, Raw!$H:$H, "E14")</f>
        <v>0</v>
      </c>
      <c r="AYF26" s="53">
        <f>SUMIFS(Raw!$I:$I, Raw!$A:$A, Dispositions!AYF$14, Raw!$F:$F, Dispositions!$C26, Raw!$H:$H, "E14")</f>
        <v>0</v>
      </c>
      <c r="AYH26" s="51">
        <f>SUMIFS(Raw!$I:$I, Raw!$A:$A, Dispositions!AYH$14, Raw!$F:$F, Dispositions!$C26, Raw!$H:$H, "E15")</f>
        <v>0</v>
      </c>
      <c r="AYI26" s="52">
        <f>SUMIFS(Raw!$I:$I, Raw!$A:$A, Dispositions!AYI$14, Raw!$F:$F, Dispositions!$C26, Raw!$H:$H, "E15")</f>
        <v>0</v>
      </c>
      <c r="AYJ26" s="52">
        <f>SUMIFS(Raw!$I:$I, Raw!$A:$A, Dispositions!AYJ$14, Raw!$F:$F, Dispositions!$C26, Raw!$H:$H, "E15")</f>
        <v>0</v>
      </c>
      <c r="AYK26" s="52">
        <f>SUMIFS(Raw!$I:$I, Raw!$A:$A, Dispositions!AYK$14, Raw!$F:$F, Dispositions!$C26, Raw!$H:$H, "E15")</f>
        <v>0</v>
      </c>
      <c r="AYL26" s="52">
        <f>SUMIFS(Raw!$I:$I, Raw!$A:$A, Dispositions!AYL$14, Raw!$F:$F, Dispositions!$C26, Raw!$H:$H, "E15")</f>
        <v>0</v>
      </c>
      <c r="AYM26" s="52">
        <f>SUMIFS(Raw!$I:$I, Raw!$A:$A, Dispositions!AYM$14, Raw!$F:$F, Dispositions!$C26, Raw!$H:$H, "E15")</f>
        <v>0</v>
      </c>
      <c r="AYN26" s="53">
        <f>SUMIFS(Raw!$I:$I, Raw!$A:$A, Dispositions!AYN$14, Raw!$F:$F, Dispositions!$C26, Raw!$H:$H, "E15")</f>
        <v>0</v>
      </c>
      <c r="AYP26" s="51">
        <f>SUMIFS(Raw!$I:$I, Raw!$A:$A, Dispositions!AYP$14, Raw!$F:$F, Dispositions!$C26, Raw!$H:$H, "E16")</f>
        <v>0</v>
      </c>
      <c r="AYQ26" s="52">
        <f>SUMIFS(Raw!$I:$I, Raw!$A:$A, Dispositions!AYQ$14, Raw!$F:$F, Dispositions!$C26, Raw!$H:$H, "E16")</f>
        <v>0</v>
      </c>
      <c r="AYR26" s="52">
        <f>SUMIFS(Raw!$I:$I, Raw!$A:$A, Dispositions!AYR$14, Raw!$F:$F, Dispositions!$C26, Raw!$H:$H, "E16")</f>
        <v>0</v>
      </c>
      <c r="AYS26" s="52">
        <f>SUMIFS(Raw!$I:$I, Raw!$A:$A, Dispositions!AYS$14, Raw!$F:$F, Dispositions!$C26, Raw!$H:$H, "E16")</f>
        <v>0</v>
      </c>
      <c r="AYT26" s="52">
        <f>SUMIFS(Raw!$I:$I, Raw!$A:$A, Dispositions!AYT$14, Raw!$F:$F, Dispositions!$C26, Raw!$H:$H, "E16")</f>
        <v>0</v>
      </c>
      <c r="AYU26" s="52">
        <f>SUMIFS(Raw!$I:$I, Raw!$A:$A, Dispositions!AYU$14, Raw!$F:$F, Dispositions!$C26, Raw!$H:$H, "E16")</f>
        <v>0</v>
      </c>
      <c r="AYV26" s="53">
        <f>SUMIFS(Raw!$I:$I, Raw!$A:$A, Dispositions!AYV$14, Raw!$F:$F, Dispositions!$C26, Raw!$H:$H, "E16")</f>
        <v>0</v>
      </c>
      <c r="AYX26" s="51">
        <f>SUMIFS(Raw!$I:$I, Raw!$A:$A, Dispositions!AYX$14, Raw!$F:$F, Dispositions!$C26, Raw!$H:$H, "E18")</f>
        <v>0</v>
      </c>
      <c r="AYY26" s="52">
        <f>SUMIFS(Raw!$I:$I, Raw!$A:$A, Dispositions!AYY$14, Raw!$F:$F, Dispositions!$C26, Raw!$H:$H, "E18")</f>
        <v>0</v>
      </c>
      <c r="AYZ26" s="52">
        <f>SUMIFS(Raw!$I:$I, Raw!$A:$A, Dispositions!AYZ$14, Raw!$F:$F, Dispositions!$C26, Raw!$H:$H, "E18")</f>
        <v>0</v>
      </c>
      <c r="AZA26" s="52">
        <f>SUMIFS(Raw!$I:$I, Raw!$A:$A, Dispositions!AZA$14, Raw!$F:$F, Dispositions!$C26, Raw!$H:$H, "E18")</f>
        <v>0</v>
      </c>
      <c r="AZB26" s="52">
        <f>SUMIFS(Raw!$I:$I, Raw!$A:$A, Dispositions!AZB$14, Raw!$F:$F, Dispositions!$C26, Raw!$H:$H, "E18")</f>
        <v>0</v>
      </c>
      <c r="AZC26" s="52">
        <f>SUMIFS(Raw!$I:$I, Raw!$A:$A, Dispositions!AZC$14, Raw!$F:$F, Dispositions!$C26, Raw!$H:$H, "E18")</f>
        <v>0</v>
      </c>
      <c r="AZD26" s="53">
        <f>SUMIFS(Raw!$I:$I, Raw!$A:$A, Dispositions!AZD$14, Raw!$F:$F, Dispositions!$C26, Raw!$H:$H, "E18")</f>
        <v>0</v>
      </c>
      <c r="AZF26" s="51">
        <f>SUMIFS(Raw!$I:$I, Raw!$A:$A, Dispositions!AZF$14, Raw!$F:$F, Dispositions!$C26, Raw!$H:$H, "E34")</f>
        <v>0</v>
      </c>
      <c r="AZG26" s="52">
        <f>SUMIFS(Raw!$I:$I, Raw!$A:$A, Dispositions!AZG$14, Raw!$F:$F, Dispositions!$C26, Raw!$H:$H, "E34")</f>
        <v>0</v>
      </c>
      <c r="AZH26" s="52">
        <f>SUMIFS(Raw!$I:$I, Raw!$A:$A, Dispositions!AZH$14, Raw!$F:$F, Dispositions!$C26, Raw!$H:$H, "E34")</f>
        <v>0</v>
      </c>
      <c r="AZI26" s="52">
        <f>SUMIFS(Raw!$I:$I, Raw!$A:$A, Dispositions!AZI$14, Raw!$F:$F, Dispositions!$C26, Raw!$H:$H, "E34")</f>
        <v>0</v>
      </c>
      <c r="AZJ26" s="52">
        <f>SUMIFS(Raw!$I:$I, Raw!$A:$A, Dispositions!AZJ$14, Raw!$F:$F, Dispositions!$C26, Raw!$H:$H, "E34")</f>
        <v>0</v>
      </c>
      <c r="AZK26" s="52">
        <f>SUMIFS(Raw!$I:$I, Raw!$A:$A, Dispositions!AZK$14, Raw!$F:$F, Dispositions!$C26, Raw!$H:$H, "E34")</f>
        <v>0</v>
      </c>
      <c r="AZL26" s="53">
        <f>SUMIFS(Raw!$I:$I, Raw!$A:$A, Dispositions!AZL$14, Raw!$F:$F, Dispositions!$C26, Raw!$H:$H, "E34")</f>
        <v>0</v>
      </c>
      <c r="AZN26" s="51">
        <f>SUMIFS(Raw!$I:$I, Raw!$A:$A, Dispositions!AZN$14, Raw!$F:$F, Dispositions!$C26, Raw!$H:$H, "E02")</f>
        <v>0</v>
      </c>
      <c r="AZO26" s="52">
        <f>SUMIFS(Raw!$I:$I, Raw!$A:$A, Dispositions!AZO$14, Raw!$F:$F, Dispositions!$C26, Raw!$H:$H, "E02")</f>
        <v>0</v>
      </c>
      <c r="AZP26" s="52">
        <f>SUMIFS(Raw!$I:$I, Raw!$A:$A, Dispositions!AZP$14, Raw!$F:$F, Dispositions!$C26, Raw!$H:$H, "E02")</f>
        <v>0</v>
      </c>
      <c r="AZQ26" s="52">
        <f>SUMIFS(Raw!$I:$I, Raw!$A:$A, Dispositions!AZQ$14, Raw!$F:$F, Dispositions!$C26, Raw!$H:$H, "E02")</f>
        <v>0</v>
      </c>
      <c r="AZR26" s="52">
        <f>SUMIFS(Raw!$I:$I, Raw!$A:$A, Dispositions!AZR$14, Raw!$F:$F, Dispositions!$C26, Raw!$H:$H, "E02")</f>
        <v>0</v>
      </c>
      <c r="AZS26" s="52">
        <f>SUMIFS(Raw!$I:$I, Raw!$A:$A, Dispositions!AZS$14, Raw!$F:$F, Dispositions!$C26, Raw!$H:$H, "E02")</f>
        <v>0</v>
      </c>
      <c r="AZT26" s="53">
        <f>SUMIFS(Raw!$I:$I, Raw!$A:$A, Dispositions!AZT$14, Raw!$F:$F, Dispositions!$C26, Raw!$H:$H, "E02")</f>
        <v>0</v>
      </c>
      <c r="AZV26" s="51">
        <f>SUMIFS(Raw!$I:$I, Raw!$A:$A, Dispositions!AZV$14, Raw!$F:$F, Dispositions!$C26, Raw!$H:$H, "E03")</f>
        <v>0</v>
      </c>
      <c r="AZW26" s="52">
        <f>SUMIFS(Raw!$I:$I, Raw!$A:$A, Dispositions!AZW$14, Raw!$F:$F, Dispositions!$C26, Raw!$H:$H, "E03")</f>
        <v>0</v>
      </c>
      <c r="AZX26" s="52">
        <f>SUMIFS(Raw!$I:$I, Raw!$A:$A, Dispositions!AZX$14, Raw!$F:$F, Dispositions!$C26, Raw!$H:$H, "E03")</f>
        <v>0</v>
      </c>
      <c r="AZY26" s="52">
        <f>SUMIFS(Raw!$I:$I, Raw!$A:$A, Dispositions!AZY$14, Raw!$F:$F, Dispositions!$C26, Raw!$H:$H, "E03")</f>
        <v>0</v>
      </c>
      <c r="AZZ26" s="52">
        <f>SUMIFS(Raw!$I:$I, Raw!$A:$A, Dispositions!AZZ$14, Raw!$F:$F, Dispositions!$C26, Raw!$H:$H, "E03")</f>
        <v>0</v>
      </c>
      <c r="BAA26" s="52">
        <f>SUMIFS(Raw!$I:$I, Raw!$A:$A, Dispositions!BAA$14, Raw!$F:$F, Dispositions!$C26, Raw!$H:$H, "E03")</f>
        <v>0</v>
      </c>
      <c r="BAB26" s="53">
        <f>SUMIFS(Raw!$I:$I, Raw!$A:$A, Dispositions!BAB$14, Raw!$F:$F, Dispositions!$C26, Raw!$H:$H, "E03")</f>
        <v>0</v>
      </c>
      <c r="BAD26" s="51">
        <f>SUMIFS(Raw!$I:$I, Raw!$A:$A, Dispositions!BAD$14, Raw!$F:$F, Dispositions!$C26, Raw!$H:$H, "E05")</f>
        <v>0</v>
      </c>
      <c r="BAE26" s="52">
        <f>SUMIFS(Raw!$I:$I, Raw!$A:$A, Dispositions!BAE$14, Raw!$F:$F, Dispositions!$C26, Raw!$H:$H, "E05")</f>
        <v>0</v>
      </c>
      <c r="BAF26" s="52">
        <f>SUMIFS(Raw!$I:$I, Raw!$A:$A, Dispositions!BAF$14, Raw!$F:$F, Dispositions!$C26, Raw!$H:$H, "E05")</f>
        <v>0</v>
      </c>
      <c r="BAG26" s="52">
        <f>SUMIFS(Raw!$I:$I, Raw!$A:$A, Dispositions!BAG$14, Raw!$F:$F, Dispositions!$C26, Raw!$H:$H, "E05")</f>
        <v>0</v>
      </c>
      <c r="BAH26" s="52">
        <f>SUMIFS(Raw!$I:$I, Raw!$A:$A, Dispositions!BAH$14, Raw!$F:$F, Dispositions!$C26, Raw!$H:$H, "E05")</f>
        <v>0</v>
      </c>
      <c r="BAI26" s="52">
        <f>SUMIFS(Raw!$I:$I, Raw!$A:$A, Dispositions!BAI$14, Raw!$F:$F, Dispositions!$C26, Raw!$H:$H, "E05")</f>
        <v>0</v>
      </c>
      <c r="BAJ26" s="53">
        <f>SUMIFS(Raw!$I:$I, Raw!$A:$A, Dispositions!BAJ$14, Raw!$F:$F, Dispositions!$C26, Raw!$H:$H, "E05")</f>
        <v>0</v>
      </c>
      <c r="BAL26" s="51">
        <f>SUMIFS(Raw!$I:$I, Raw!$A:$A, Dispositions!BAL$14, Raw!$F:$F, Dispositions!$C26, Raw!$H:$H, "E12")</f>
        <v>0</v>
      </c>
      <c r="BAM26" s="52">
        <f>SUMIFS(Raw!$I:$I, Raw!$A:$A, Dispositions!BAM$14, Raw!$F:$F, Dispositions!$C26, Raw!$H:$H, "E12")</f>
        <v>0</v>
      </c>
      <c r="BAN26" s="52">
        <f>SUMIFS(Raw!$I:$I, Raw!$A:$A, Dispositions!BAN$14, Raw!$F:$F, Dispositions!$C26, Raw!$H:$H, "E12")</f>
        <v>0</v>
      </c>
      <c r="BAO26" s="52">
        <f>SUMIFS(Raw!$I:$I, Raw!$A:$A, Dispositions!BAO$14, Raw!$F:$F, Dispositions!$C26, Raw!$H:$H, "E12")</f>
        <v>0</v>
      </c>
      <c r="BAP26" s="52">
        <f>SUMIFS(Raw!$I:$I, Raw!$A:$A, Dispositions!BAP$14, Raw!$F:$F, Dispositions!$C26, Raw!$H:$H, "E12")</f>
        <v>0</v>
      </c>
      <c r="BAQ26" s="52">
        <f>SUMIFS(Raw!$I:$I, Raw!$A:$A, Dispositions!BAQ$14, Raw!$F:$F, Dispositions!$C26, Raw!$H:$H, "E12")</f>
        <v>0</v>
      </c>
      <c r="BAR26" s="53">
        <f>SUMIFS(Raw!$I:$I, Raw!$A:$A, Dispositions!BAR$14, Raw!$F:$F, Dispositions!$C26, Raw!$H:$H, "E12")</f>
        <v>0</v>
      </c>
      <c r="BAT26" s="51">
        <f>SUMIFS(Raw!$I:$I, Raw!$A:$A, Dispositions!BAT$14, Raw!$F:$F, Dispositions!$C26, Raw!$H:$H, "E13")</f>
        <v>0</v>
      </c>
      <c r="BAU26" s="52">
        <f>SUMIFS(Raw!$I:$I, Raw!$A:$A, Dispositions!BAU$14, Raw!$F:$F, Dispositions!$C26, Raw!$H:$H, "E13")</f>
        <v>0</v>
      </c>
      <c r="BAV26" s="52">
        <f>SUMIFS(Raw!$I:$I, Raw!$A:$A, Dispositions!BAV$14, Raw!$F:$F, Dispositions!$C26, Raw!$H:$H, "E13")</f>
        <v>0</v>
      </c>
      <c r="BAW26" s="52">
        <f>SUMIFS(Raw!$I:$I, Raw!$A:$A, Dispositions!BAW$14, Raw!$F:$F, Dispositions!$C26, Raw!$H:$H, "E13")</f>
        <v>0</v>
      </c>
      <c r="BAX26" s="52">
        <f>SUMIFS(Raw!$I:$I, Raw!$A:$A, Dispositions!BAX$14, Raw!$F:$F, Dispositions!$C26, Raw!$H:$H, "E13")</f>
        <v>0</v>
      </c>
      <c r="BAY26" s="52">
        <f>SUMIFS(Raw!$I:$I, Raw!$A:$A, Dispositions!BAY$14, Raw!$F:$F, Dispositions!$C26, Raw!$H:$H, "E13")</f>
        <v>0</v>
      </c>
      <c r="BAZ26" s="53">
        <f>SUMIFS(Raw!$I:$I, Raw!$A:$A, Dispositions!BAZ$14, Raw!$F:$F, Dispositions!$C26, Raw!$H:$H, "E13")</f>
        <v>0</v>
      </c>
      <c r="BBB26" s="51">
        <f>SUMIFS(Raw!$I:$I, Raw!$A:$A, Dispositions!BBB$14, Raw!$F:$F, Dispositions!$C26, Raw!$H:$H, "E14")</f>
        <v>0</v>
      </c>
      <c r="BBC26" s="52">
        <f>SUMIFS(Raw!$I:$I, Raw!$A:$A, Dispositions!BBC$14, Raw!$F:$F, Dispositions!$C26, Raw!$H:$H, "E14")</f>
        <v>0</v>
      </c>
      <c r="BBD26" s="52">
        <f>SUMIFS(Raw!$I:$I, Raw!$A:$A, Dispositions!BBD$14, Raw!$F:$F, Dispositions!$C26, Raw!$H:$H, "E14")</f>
        <v>0</v>
      </c>
      <c r="BBE26" s="52">
        <f>SUMIFS(Raw!$I:$I, Raw!$A:$A, Dispositions!BBE$14, Raw!$F:$F, Dispositions!$C26, Raw!$H:$H, "E14")</f>
        <v>0</v>
      </c>
      <c r="BBF26" s="52">
        <f>SUMIFS(Raw!$I:$I, Raw!$A:$A, Dispositions!BBF$14, Raw!$F:$F, Dispositions!$C26, Raw!$H:$H, "E14")</f>
        <v>0</v>
      </c>
      <c r="BBG26" s="52">
        <f>SUMIFS(Raw!$I:$I, Raw!$A:$A, Dispositions!BBG$14, Raw!$F:$F, Dispositions!$C26, Raw!$H:$H, "E14")</f>
        <v>0</v>
      </c>
      <c r="BBH26" s="53">
        <f>SUMIFS(Raw!$I:$I, Raw!$A:$A, Dispositions!BBH$14, Raw!$F:$F, Dispositions!$C26, Raw!$H:$H, "E14")</f>
        <v>0</v>
      </c>
      <c r="BBJ26" s="51">
        <f>SUMIFS(Raw!$I:$I, Raw!$A:$A, Dispositions!BBJ$14, Raw!$F:$F, Dispositions!$C26, Raw!$H:$H, "E15")</f>
        <v>0</v>
      </c>
      <c r="BBK26" s="52">
        <f>SUMIFS(Raw!$I:$I, Raw!$A:$A, Dispositions!BBK$14, Raw!$F:$F, Dispositions!$C26, Raw!$H:$H, "E15")</f>
        <v>0</v>
      </c>
      <c r="BBL26" s="52">
        <f>SUMIFS(Raw!$I:$I, Raw!$A:$A, Dispositions!BBL$14, Raw!$F:$F, Dispositions!$C26, Raw!$H:$H, "E15")</f>
        <v>0</v>
      </c>
      <c r="BBM26" s="52">
        <f>SUMIFS(Raw!$I:$I, Raw!$A:$A, Dispositions!BBM$14, Raw!$F:$F, Dispositions!$C26, Raw!$H:$H, "E15")</f>
        <v>0</v>
      </c>
      <c r="BBN26" s="52">
        <f>SUMIFS(Raw!$I:$I, Raw!$A:$A, Dispositions!BBN$14, Raw!$F:$F, Dispositions!$C26, Raw!$H:$H, "E15")</f>
        <v>0</v>
      </c>
      <c r="BBO26" s="52">
        <f>SUMIFS(Raw!$I:$I, Raw!$A:$A, Dispositions!BBO$14, Raw!$F:$F, Dispositions!$C26, Raw!$H:$H, "E15")</f>
        <v>0</v>
      </c>
      <c r="BBP26" s="53">
        <f>SUMIFS(Raw!$I:$I, Raw!$A:$A, Dispositions!BBP$14, Raw!$F:$F, Dispositions!$C26, Raw!$H:$H, "E15")</f>
        <v>0</v>
      </c>
      <c r="BBR26" s="51">
        <f>SUMIFS(Raw!$I:$I, Raw!$A:$A, Dispositions!BBR$14, Raw!$F:$F, Dispositions!$C26, Raw!$H:$H, "E16")</f>
        <v>0</v>
      </c>
      <c r="BBS26" s="52">
        <f>SUMIFS(Raw!$I:$I, Raw!$A:$A, Dispositions!BBS$14, Raw!$F:$F, Dispositions!$C26, Raw!$H:$H, "E16")</f>
        <v>0</v>
      </c>
      <c r="BBT26" s="52">
        <f>SUMIFS(Raw!$I:$I, Raw!$A:$A, Dispositions!BBT$14, Raw!$F:$F, Dispositions!$C26, Raw!$H:$H, "E16")</f>
        <v>0</v>
      </c>
      <c r="BBU26" s="52">
        <f>SUMIFS(Raw!$I:$I, Raw!$A:$A, Dispositions!BBU$14, Raw!$F:$F, Dispositions!$C26, Raw!$H:$H, "E16")</f>
        <v>0</v>
      </c>
      <c r="BBV26" s="52">
        <f>SUMIFS(Raw!$I:$I, Raw!$A:$A, Dispositions!BBV$14, Raw!$F:$F, Dispositions!$C26, Raw!$H:$H, "E16")</f>
        <v>0</v>
      </c>
      <c r="BBW26" s="52">
        <f>SUMIFS(Raw!$I:$I, Raw!$A:$A, Dispositions!BBW$14, Raw!$F:$F, Dispositions!$C26, Raw!$H:$H, "E16")</f>
        <v>0</v>
      </c>
      <c r="BBX26" s="53">
        <f>SUMIFS(Raw!$I:$I, Raw!$A:$A, Dispositions!BBX$14, Raw!$F:$F, Dispositions!$C26, Raw!$H:$H, "E16")</f>
        <v>0</v>
      </c>
      <c r="BBZ26" s="51">
        <f>SUMIFS(Raw!$I:$I, Raw!$A:$A, Dispositions!BBZ$14, Raw!$F:$F, Dispositions!$C26, Raw!$H:$H, "E18")</f>
        <v>0</v>
      </c>
      <c r="BCA26" s="52">
        <f>SUMIFS(Raw!$I:$I, Raw!$A:$A, Dispositions!BCA$14, Raw!$F:$F, Dispositions!$C26, Raw!$H:$H, "E18")</f>
        <v>0</v>
      </c>
      <c r="BCB26" s="52">
        <f>SUMIFS(Raw!$I:$I, Raw!$A:$A, Dispositions!BCB$14, Raw!$F:$F, Dispositions!$C26, Raw!$H:$H, "E18")</f>
        <v>0</v>
      </c>
      <c r="BCC26" s="52">
        <f>SUMIFS(Raw!$I:$I, Raw!$A:$A, Dispositions!BCC$14, Raw!$F:$F, Dispositions!$C26, Raw!$H:$H, "E18")</f>
        <v>0</v>
      </c>
      <c r="BCD26" s="52">
        <f>SUMIFS(Raw!$I:$I, Raw!$A:$A, Dispositions!BCD$14, Raw!$F:$F, Dispositions!$C26, Raw!$H:$H, "E18")</f>
        <v>0</v>
      </c>
      <c r="BCE26" s="52">
        <f>SUMIFS(Raw!$I:$I, Raw!$A:$A, Dispositions!BCE$14, Raw!$F:$F, Dispositions!$C26, Raw!$H:$H, "E18")</f>
        <v>0</v>
      </c>
      <c r="BCF26" s="53">
        <f>SUMIFS(Raw!$I:$I, Raw!$A:$A, Dispositions!BCF$14, Raw!$F:$F, Dispositions!$C26, Raw!$H:$H, "E18")</f>
        <v>0</v>
      </c>
      <c r="BCH26" s="51">
        <f>SUMIFS(Raw!$I:$I, Raw!$A:$A, Dispositions!BCH$14, Raw!$F:$F, Dispositions!$C26, Raw!$H:$H, "E34")</f>
        <v>0</v>
      </c>
      <c r="BCI26" s="52">
        <f>SUMIFS(Raw!$I:$I, Raw!$A:$A, Dispositions!BCI$14, Raw!$F:$F, Dispositions!$C26, Raw!$H:$H, "E34")</f>
        <v>0</v>
      </c>
      <c r="BCJ26" s="52">
        <f>SUMIFS(Raw!$I:$I, Raw!$A:$A, Dispositions!BCJ$14, Raw!$F:$F, Dispositions!$C26, Raw!$H:$H, "E34")</f>
        <v>0</v>
      </c>
      <c r="BCK26" s="52">
        <f>SUMIFS(Raw!$I:$I, Raw!$A:$A, Dispositions!BCK$14, Raw!$F:$F, Dispositions!$C26, Raw!$H:$H, "E34")</f>
        <v>0</v>
      </c>
      <c r="BCL26" s="52">
        <f>SUMIFS(Raw!$I:$I, Raw!$A:$A, Dispositions!BCL$14, Raw!$F:$F, Dispositions!$C26, Raw!$H:$H, "E34")</f>
        <v>0</v>
      </c>
      <c r="BCM26" s="52">
        <f>SUMIFS(Raw!$I:$I, Raw!$A:$A, Dispositions!BCM$14, Raw!$F:$F, Dispositions!$C26, Raw!$H:$H, "E34")</f>
        <v>0</v>
      </c>
      <c r="BCN26" s="53">
        <f>SUMIFS(Raw!$I:$I, Raw!$A:$A, Dispositions!BCN$14, Raw!$F:$F, Dispositions!$C26, Raw!$H:$H, "E34")</f>
        <v>0</v>
      </c>
      <c r="BCP26" s="51">
        <f>SUMIFS(Raw!$I:$I, Raw!$A:$A, Dispositions!BCP$14, Raw!$F:$F, Dispositions!$C26, Raw!$H:$H, "E02")</f>
        <v>0</v>
      </c>
      <c r="BCQ26" s="52">
        <f>SUMIFS(Raw!$I:$I, Raw!$A:$A, Dispositions!BCQ$14, Raw!$F:$F, Dispositions!$C26, Raw!$H:$H, "E02")</f>
        <v>0</v>
      </c>
      <c r="BCR26" s="52">
        <f>SUMIFS(Raw!$I:$I, Raw!$A:$A, Dispositions!BCR$14, Raw!$F:$F, Dispositions!$C26, Raw!$H:$H, "E02")</f>
        <v>0</v>
      </c>
      <c r="BCS26" s="52">
        <f>SUMIFS(Raw!$I:$I, Raw!$A:$A, Dispositions!BCS$14, Raw!$F:$F, Dispositions!$C26, Raw!$H:$H, "E02")</f>
        <v>0</v>
      </c>
      <c r="BCT26" s="52">
        <f>SUMIFS(Raw!$I:$I, Raw!$A:$A, Dispositions!BCT$14, Raw!$F:$F, Dispositions!$C26, Raw!$H:$H, "E02")</f>
        <v>0</v>
      </c>
      <c r="BCU26" s="52">
        <f>SUMIFS(Raw!$I:$I, Raw!$A:$A, Dispositions!BCU$14, Raw!$F:$F, Dispositions!$C26, Raw!$H:$H, "E02")</f>
        <v>0</v>
      </c>
      <c r="BCV26" s="53">
        <f>SUMIFS(Raw!$I:$I, Raw!$A:$A, Dispositions!BCV$14, Raw!$F:$F, Dispositions!$C26, Raw!$H:$H, "E02")</f>
        <v>0</v>
      </c>
      <c r="BCX26" s="51">
        <f>SUMIFS(Raw!$I:$I, Raw!$A:$A, Dispositions!BCX$14, Raw!$F:$F, Dispositions!$C26, Raw!$H:$H, "E03")</f>
        <v>0</v>
      </c>
      <c r="BCY26" s="52">
        <f>SUMIFS(Raw!$I:$I, Raw!$A:$A, Dispositions!BCY$14, Raw!$F:$F, Dispositions!$C26, Raw!$H:$H, "E03")</f>
        <v>0</v>
      </c>
      <c r="BCZ26" s="52">
        <f>SUMIFS(Raw!$I:$I, Raw!$A:$A, Dispositions!BCZ$14, Raw!$F:$F, Dispositions!$C26, Raw!$H:$H, "E03")</f>
        <v>0</v>
      </c>
      <c r="BDA26" s="52">
        <f>SUMIFS(Raw!$I:$I, Raw!$A:$A, Dispositions!BDA$14, Raw!$F:$F, Dispositions!$C26, Raw!$H:$H, "E03")</f>
        <v>0</v>
      </c>
      <c r="BDB26" s="52">
        <f>SUMIFS(Raw!$I:$I, Raw!$A:$A, Dispositions!BDB$14, Raw!$F:$F, Dispositions!$C26, Raw!$H:$H, "E03")</f>
        <v>0</v>
      </c>
      <c r="BDC26" s="52">
        <f>SUMIFS(Raw!$I:$I, Raw!$A:$A, Dispositions!BDC$14, Raw!$F:$F, Dispositions!$C26, Raw!$H:$H, "E03")</f>
        <v>0</v>
      </c>
      <c r="BDD26" s="53">
        <f>SUMIFS(Raw!$I:$I, Raw!$A:$A, Dispositions!BDD$14, Raw!$F:$F, Dispositions!$C26, Raw!$H:$H, "E03")</f>
        <v>0</v>
      </c>
      <c r="BDF26" s="51">
        <f>SUMIFS(Raw!$I:$I, Raw!$A:$A, Dispositions!BDF$14, Raw!$F:$F, Dispositions!$C26, Raw!$H:$H, "E05")</f>
        <v>0</v>
      </c>
      <c r="BDG26" s="52">
        <f>SUMIFS(Raw!$I:$I, Raw!$A:$A, Dispositions!BDG$14, Raw!$F:$F, Dispositions!$C26, Raw!$H:$H, "E05")</f>
        <v>0</v>
      </c>
      <c r="BDH26" s="52">
        <f>SUMIFS(Raw!$I:$I, Raw!$A:$A, Dispositions!BDH$14, Raw!$F:$F, Dispositions!$C26, Raw!$H:$H, "E05")</f>
        <v>0</v>
      </c>
      <c r="BDI26" s="52">
        <f>SUMIFS(Raw!$I:$I, Raw!$A:$A, Dispositions!BDI$14, Raw!$F:$F, Dispositions!$C26, Raw!$H:$H, "E05")</f>
        <v>0</v>
      </c>
      <c r="BDJ26" s="52">
        <f>SUMIFS(Raw!$I:$I, Raw!$A:$A, Dispositions!BDJ$14, Raw!$F:$F, Dispositions!$C26, Raw!$H:$H, "E05")</f>
        <v>0</v>
      </c>
      <c r="BDK26" s="52">
        <f>SUMIFS(Raw!$I:$I, Raw!$A:$A, Dispositions!BDK$14, Raw!$F:$F, Dispositions!$C26, Raw!$H:$H, "E05")</f>
        <v>0</v>
      </c>
      <c r="BDL26" s="53">
        <f>SUMIFS(Raw!$I:$I, Raw!$A:$A, Dispositions!BDL$14, Raw!$F:$F, Dispositions!$C26, Raw!$H:$H, "E05")</f>
        <v>0</v>
      </c>
      <c r="BDN26" s="51">
        <f>SUMIFS(Raw!$I:$I, Raw!$A:$A, Dispositions!BDN$14, Raw!$F:$F, Dispositions!$C26, Raw!$H:$H, "E12")</f>
        <v>0</v>
      </c>
      <c r="BDO26" s="52">
        <f>SUMIFS(Raw!$I:$I, Raw!$A:$A, Dispositions!BDO$14, Raw!$F:$F, Dispositions!$C26, Raw!$H:$H, "E12")</f>
        <v>0</v>
      </c>
      <c r="BDP26" s="52">
        <f>SUMIFS(Raw!$I:$I, Raw!$A:$A, Dispositions!BDP$14, Raw!$F:$F, Dispositions!$C26, Raw!$H:$H, "E12")</f>
        <v>0</v>
      </c>
      <c r="BDQ26" s="52">
        <f>SUMIFS(Raw!$I:$I, Raw!$A:$A, Dispositions!BDQ$14, Raw!$F:$F, Dispositions!$C26, Raw!$H:$H, "E12")</f>
        <v>0</v>
      </c>
      <c r="BDR26" s="52">
        <f>SUMIFS(Raw!$I:$I, Raw!$A:$A, Dispositions!BDR$14, Raw!$F:$F, Dispositions!$C26, Raw!$H:$H, "E12")</f>
        <v>0</v>
      </c>
      <c r="BDS26" s="52">
        <f>SUMIFS(Raw!$I:$I, Raw!$A:$A, Dispositions!BDS$14, Raw!$F:$F, Dispositions!$C26, Raw!$H:$H, "E12")</f>
        <v>0</v>
      </c>
      <c r="BDT26" s="53">
        <f>SUMIFS(Raw!$I:$I, Raw!$A:$A, Dispositions!BDT$14, Raw!$F:$F, Dispositions!$C26, Raw!$H:$H, "E12")</f>
        <v>0</v>
      </c>
      <c r="BDV26" s="51">
        <f>SUMIFS(Raw!$I:$I, Raw!$A:$A, Dispositions!BDV$14, Raw!$F:$F, Dispositions!$C26, Raw!$H:$H, "E13")</f>
        <v>0</v>
      </c>
      <c r="BDW26" s="52">
        <f>SUMIFS(Raw!$I:$I, Raw!$A:$A, Dispositions!BDW$14, Raw!$F:$F, Dispositions!$C26, Raw!$H:$H, "E13")</f>
        <v>0</v>
      </c>
      <c r="BDX26" s="52">
        <f>SUMIFS(Raw!$I:$I, Raw!$A:$A, Dispositions!BDX$14, Raw!$F:$F, Dispositions!$C26, Raw!$H:$H, "E13")</f>
        <v>0</v>
      </c>
      <c r="BDY26" s="52">
        <f>SUMIFS(Raw!$I:$I, Raw!$A:$A, Dispositions!BDY$14, Raw!$F:$F, Dispositions!$C26, Raw!$H:$H, "E13")</f>
        <v>0</v>
      </c>
      <c r="BDZ26" s="52">
        <f>SUMIFS(Raw!$I:$I, Raw!$A:$A, Dispositions!BDZ$14, Raw!$F:$F, Dispositions!$C26, Raw!$H:$H, "E13")</f>
        <v>0</v>
      </c>
      <c r="BEA26" s="52">
        <f>SUMIFS(Raw!$I:$I, Raw!$A:$A, Dispositions!BEA$14, Raw!$F:$F, Dispositions!$C26, Raw!$H:$H, "E13")</f>
        <v>0</v>
      </c>
      <c r="BEB26" s="53">
        <f>SUMIFS(Raw!$I:$I, Raw!$A:$A, Dispositions!BEB$14, Raw!$F:$F, Dispositions!$C26, Raw!$H:$H, "E13")</f>
        <v>0</v>
      </c>
      <c r="BED26" s="51">
        <f>SUMIFS(Raw!$I:$I, Raw!$A:$A, Dispositions!BED$14, Raw!$F:$F, Dispositions!$C26, Raw!$H:$H, "E14")</f>
        <v>0</v>
      </c>
      <c r="BEE26" s="52">
        <f>SUMIFS(Raw!$I:$I, Raw!$A:$A, Dispositions!BEE$14, Raw!$F:$F, Dispositions!$C26, Raw!$H:$H, "E14")</f>
        <v>0</v>
      </c>
      <c r="BEF26" s="52">
        <f>SUMIFS(Raw!$I:$I, Raw!$A:$A, Dispositions!BEF$14, Raw!$F:$F, Dispositions!$C26, Raw!$H:$H, "E14")</f>
        <v>0</v>
      </c>
      <c r="BEG26" s="52">
        <f>SUMIFS(Raw!$I:$I, Raw!$A:$A, Dispositions!BEG$14, Raw!$F:$F, Dispositions!$C26, Raw!$H:$H, "E14")</f>
        <v>0</v>
      </c>
      <c r="BEH26" s="52">
        <f>SUMIFS(Raw!$I:$I, Raw!$A:$A, Dispositions!BEH$14, Raw!$F:$F, Dispositions!$C26, Raw!$H:$H, "E14")</f>
        <v>0</v>
      </c>
      <c r="BEI26" s="52">
        <f>SUMIFS(Raw!$I:$I, Raw!$A:$A, Dispositions!BEI$14, Raw!$F:$F, Dispositions!$C26, Raw!$H:$H, "E14")</f>
        <v>0</v>
      </c>
      <c r="BEJ26" s="53">
        <f>SUMIFS(Raw!$I:$I, Raw!$A:$A, Dispositions!BEJ$14, Raw!$F:$F, Dispositions!$C26, Raw!$H:$H, "E14")</f>
        <v>0</v>
      </c>
      <c r="BEL26" s="51">
        <f>SUMIFS(Raw!$I:$I, Raw!$A:$A, Dispositions!BEL$14, Raw!$F:$F, Dispositions!$C26, Raw!$H:$H, "E15")</f>
        <v>0</v>
      </c>
      <c r="BEM26" s="52">
        <f>SUMIFS(Raw!$I:$I, Raw!$A:$A, Dispositions!BEM$14, Raw!$F:$F, Dispositions!$C26, Raw!$H:$H, "E15")</f>
        <v>0</v>
      </c>
      <c r="BEN26" s="52">
        <f>SUMIFS(Raw!$I:$I, Raw!$A:$A, Dispositions!BEN$14, Raw!$F:$F, Dispositions!$C26, Raw!$H:$H, "E15")</f>
        <v>0</v>
      </c>
      <c r="BEO26" s="52">
        <f>SUMIFS(Raw!$I:$I, Raw!$A:$A, Dispositions!BEO$14, Raw!$F:$F, Dispositions!$C26, Raw!$H:$H, "E15")</f>
        <v>0</v>
      </c>
      <c r="BEP26" s="52">
        <f>SUMIFS(Raw!$I:$I, Raw!$A:$A, Dispositions!BEP$14, Raw!$F:$F, Dispositions!$C26, Raw!$H:$H, "E15")</f>
        <v>0</v>
      </c>
      <c r="BEQ26" s="52">
        <f>SUMIFS(Raw!$I:$I, Raw!$A:$A, Dispositions!BEQ$14, Raw!$F:$F, Dispositions!$C26, Raw!$H:$H, "E15")</f>
        <v>0</v>
      </c>
      <c r="BER26" s="53">
        <f>SUMIFS(Raw!$I:$I, Raw!$A:$A, Dispositions!BER$14, Raw!$F:$F, Dispositions!$C26, Raw!$H:$H, "E15")</f>
        <v>0</v>
      </c>
      <c r="BET26" s="51">
        <f>SUMIFS(Raw!$I:$I, Raw!$A:$A, Dispositions!BET$14, Raw!$F:$F, Dispositions!$C26, Raw!$H:$H, "E16")</f>
        <v>0</v>
      </c>
      <c r="BEU26" s="52">
        <f>SUMIFS(Raw!$I:$I, Raw!$A:$A, Dispositions!BEU$14, Raw!$F:$F, Dispositions!$C26, Raw!$H:$H, "E16")</f>
        <v>0</v>
      </c>
      <c r="BEV26" s="52">
        <f>SUMIFS(Raw!$I:$I, Raw!$A:$A, Dispositions!BEV$14, Raw!$F:$F, Dispositions!$C26, Raw!$H:$H, "E16")</f>
        <v>0</v>
      </c>
      <c r="BEW26" s="52">
        <f>SUMIFS(Raw!$I:$I, Raw!$A:$A, Dispositions!BEW$14, Raw!$F:$F, Dispositions!$C26, Raw!$H:$H, "E16")</f>
        <v>0</v>
      </c>
      <c r="BEX26" s="52">
        <f>SUMIFS(Raw!$I:$I, Raw!$A:$A, Dispositions!BEX$14, Raw!$F:$F, Dispositions!$C26, Raw!$H:$H, "E16")</f>
        <v>0</v>
      </c>
      <c r="BEY26" s="52">
        <f>SUMIFS(Raw!$I:$I, Raw!$A:$A, Dispositions!BEY$14, Raw!$F:$F, Dispositions!$C26, Raw!$H:$H, "E16")</f>
        <v>0</v>
      </c>
      <c r="BEZ26" s="53">
        <f>SUMIFS(Raw!$I:$I, Raw!$A:$A, Dispositions!BEZ$14, Raw!$F:$F, Dispositions!$C26, Raw!$H:$H, "E16")</f>
        <v>0</v>
      </c>
      <c r="BFB26" s="51">
        <f>SUMIFS(Raw!$I:$I, Raw!$A:$A, Dispositions!BFB$14, Raw!$F:$F, Dispositions!$C26, Raw!$H:$H, "E18")</f>
        <v>0</v>
      </c>
      <c r="BFC26" s="52">
        <f>SUMIFS(Raw!$I:$I, Raw!$A:$A, Dispositions!BFC$14, Raw!$F:$F, Dispositions!$C26, Raw!$H:$H, "E18")</f>
        <v>0</v>
      </c>
      <c r="BFD26" s="52">
        <f>SUMIFS(Raw!$I:$I, Raw!$A:$A, Dispositions!BFD$14, Raw!$F:$F, Dispositions!$C26, Raw!$H:$H, "E18")</f>
        <v>0</v>
      </c>
      <c r="BFE26" s="52">
        <f>SUMIFS(Raw!$I:$I, Raw!$A:$A, Dispositions!BFE$14, Raw!$F:$F, Dispositions!$C26, Raw!$H:$H, "E18")</f>
        <v>0</v>
      </c>
      <c r="BFF26" s="52">
        <f>SUMIFS(Raw!$I:$I, Raw!$A:$A, Dispositions!BFF$14, Raw!$F:$F, Dispositions!$C26, Raw!$H:$H, "E18")</f>
        <v>0</v>
      </c>
      <c r="BFG26" s="52">
        <f>SUMIFS(Raw!$I:$I, Raw!$A:$A, Dispositions!BFG$14, Raw!$F:$F, Dispositions!$C26, Raw!$H:$H, "E18")</f>
        <v>0</v>
      </c>
      <c r="BFH26" s="53">
        <f>SUMIFS(Raw!$I:$I, Raw!$A:$A, Dispositions!BFH$14, Raw!$F:$F, Dispositions!$C26, Raw!$H:$H, "E18")</f>
        <v>0</v>
      </c>
      <c r="BFJ26" s="51">
        <f>SUMIFS(Raw!$I:$I, Raw!$A:$A, Dispositions!BFJ$14, Raw!$F:$F, Dispositions!$C26, Raw!$H:$H, "E34")</f>
        <v>0</v>
      </c>
      <c r="BFK26" s="52">
        <f>SUMIFS(Raw!$I:$I, Raw!$A:$A, Dispositions!BFK$14, Raw!$F:$F, Dispositions!$C26, Raw!$H:$H, "E34")</f>
        <v>0</v>
      </c>
      <c r="BFL26" s="52">
        <f>SUMIFS(Raw!$I:$I, Raw!$A:$A, Dispositions!BFL$14, Raw!$F:$F, Dispositions!$C26, Raw!$H:$H, "E34")</f>
        <v>0</v>
      </c>
      <c r="BFM26" s="52">
        <f>SUMIFS(Raw!$I:$I, Raw!$A:$A, Dispositions!BFM$14, Raw!$F:$F, Dispositions!$C26, Raw!$H:$H, "E34")</f>
        <v>0</v>
      </c>
      <c r="BFN26" s="52">
        <f>SUMIFS(Raw!$I:$I, Raw!$A:$A, Dispositions!BFN$14, Raw!$F:$F, Dispositions!$C26, Raw!$H:$H, "E34")</f>
        <v>0</v>
      </c>
      <c r="BFO26" s="52">
        <f>SUMIFS(Raw!$I:$I, Raw!$A:$A, Dispositions!BFO$14, Raw!$F:$F, Dispositions!$C26, Raw!$H:$H, "E34")</f>
        <v>0</v>
      </c>
      <c r="BFP26" s="53">
        <f>SUMIFS(Raw!$I:$I, Raw!$A:$A, Dispositions!BFP$14, Raw!$F:$F, Dispositions!$C26, Raw!$H:$H,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f>SUMIFS(Raw!$I:$I, Raw!$A:$A, Dispositions!OP$14, Raw!$F:$F, Dispositions!$C27, Raw!$H:$H, "E02")</f>
        <v>172</v>
      </c>
      <c r="OQ27" s="35">
        <f>SUMIFS(Raw!$I:$I, Raw!$A:$A, Dispositions!OQ$14, Raw!$F:$F, Dispositions!$C27, Raw!$H:$H, "E02")</f>
        <v>169</v>
      </c>
      <c r="OR27" s="35">
        <f>SUMIFS(Raw!$I:$I, Raw!$A:$A, Dispositions!OR$14, Raw!$F:$F, Dispositions!$C27, Raw!$H:$H, "E02")</f>
        <v>124</v>
      </c>
      <c r="OS27" s="35">
        <f>SUMIFS(Raw!$I:$I, Raw!$A:$A, Dispositions!OS$14, Raw!$F:$F, Dispositions!$C27, Raw!$H:$H, "E02")</f>
        <v>178</v>
      </c>
      <c r="OT27" s="35">
        <f>SUMIFS(Raw!$I:$I, Raw!$A:$A, Dispositions!OT$14, Raw!$F:$F, Dispositions!$C27, Raw!$H:$H, "E02")</f>
        <v>170</v>
      </c>
      <c r="OU27" s="35">
        <f>SUMIFS(Raw!$I:$I, Raw!$A:$A, Dispositions!OU$14, Raw!$F:$F, Dispositions!$C27, Raw!$H:$H, "E02")</f>
        <v>260</v>
      </c>
      <c r="OV27" s="36">
        <f>SUMIFS(Raw!$I:$I, Raw!$A:$A, Dispositions!OV$14, Raw!$F:$F, Dispositions!$C27, Raw!$H:$H, "E02")</f>
        <v>226</v>
      </c>
      <c r="OX27" s="34">
        <f>SUMIFS(Raw!$I:$I, Raw!$A:$A, Dispositions!OX$14, Raw!$F:$F, Dispositions!$C27, Raw!$H:$H, "E03")</f>
        <v>123</v>
      </c>
      <c r="OY27" s="35">
        <f>SUMIFS(Raw!$I:$I, Raw!$A:$A, Dispositions!OY$14, Raw!$F:$F, Dispositions!$C27, Raw!$H:$H, "E03")</f>
        <v>102</v>
      </c>
      <c r="OZ27" s="35">
        <f>SUMIFS(Raw!$I:$I, Raw!$A:$A, Dispositions!OZ$14, Raw!$F:$F, Dispositions!$C27, Raw!$H:$H, "E03")</f>
        <v>90</v>
      </c>
      <c r="PA27" s="35">
        <f>SUMIFS(Raw!$I:$I, Raw!$A:$A, Dispositions!PA$14, Raw!$F:$F, Dispositions!$C27, Raw!$H:$H, "E03")</f>
        <v>118</v>
      </c>
      <c r="PB27" s="35">
        <f>SUMIFS(Raw!$I:$I, Raw!$A:$A, Dispositions!PB$14, Raw!$F:$F, Dispositions!$C27, Raw!$H:$H, "E03")</f>
        <v>99</v>
      </c>
      <c r="PC27" s="35">
        <f>SUMIFS(Raw!$I:$I, Raw!$A:$A, Dispositions!PC$14, Raw!$F:$F, Dispositions!$C27, Raw!$H:$H, "E03")</f>
        <v>135</v>
      </c>
      <c r="PD27" s="36">
        <f>SUMIFS(Raw!$I:$I, Raw!$A:$A, Dispositions!PD$14, Raw!$F:$F, Dispositions!$C27, Raw!$H:$H, "E03")</f>
        <v>125</v>
      </c>
      <c r="PF27" s="34">
        <f>SUMIFS(Raw!$I:$I, Raw!$A:$A, Dispositions!PF$14, Raw!$F:$F, Dispositions!$C27, Raw!$H:$H, "E05")</f>
        <v>0</v>
      </c>
      <c r="PG27" s="35">
        <f>SUMIFS(Raw!$I:$I, Raw!$A:$A, Dispositions!PG$14, Raw!$F:$F, Dispositions!$C27, Raw!$H:$H, "E05")</f>
        <v>0</v>
      </c>
      <c r="PH27" s="35">
        <f>SUMIFS(Raw!$I:$I, Raw!$A:$A, Dispositions!PH$14, Raw!$F:$F, Dispositions!$C27, Raw!$H:$H, "E05")</f>
        <v>0</v>
      </c>
      <c r="PI27" s="35">
        <f>SUMIFS(Raw!$I:$I, Raw!$A:$A, Dispositions!PI$14, Raw!$F:$F, Dispositions!$C27, Raw!$H:$H, "E05")</f>
        <v>0</v>
      </c>
      <c r="PJ27" s="35">
        <f>SUMIFS(Raw!$I:$I, Raw!$A:$A, Dispositions!PJ$14, Raw!$F:$F, Dispositions!$C27, Raw!$H:$H, "E05")</f>
        <v>0</v>
      </c>
      <c r="PK27" s="35">
        <f>SUMIFS(Raw!$I:$I, Raw!$A:$A, Dispositions!PK$14, Raw!$F:$F, Dispositions!$C27, Raw!$H:$H, "E05")</f>
        <v>0</v>
      </c>
      <c r="PL27" s="36">
        <f>SUMIFS(Raw!$I:$I, Raw!$A:$A, Dispositions!PL$14, Raw!$F:$F, Dispositions!$C27, Raw!$H:$H, "E05")</f>
        <v>0</v>
      </c>
      <c r="PN27" s="34">
        <f>SUMIFS(Raw!$I:$I, Raw!$A:$A, Dispositions!PN$14, Raw!$F:$F, Dispositions!$C27, Raw!$H:$H, "E12")</f>
        <v>87</v>
      </c>
      <c r="PO27" s="35">
        <f>SUMIFS(Raw!$I:$I, Raw!$A:$A, Dispositions!PO$14, Raw!$F:$F, Dispositions!$C27, Raw!$H:$H, "E12")</f>
        <v>69</v>
      </c>
      <c r="PP27" s="35">
        <f>SUMIFS(Raw!$I:$I, Raw!$A:$A, Dispositions!PP$14, Raw!$F:$F, Dispositions!$C27, Raw!$H:$H, "E12")</f>
        <v>77</v>
      </c>
      <c r="PQ27" s="35">
        <f>SUMIFS(Raw!$I:$I, Raw!$A:$A, Dispositions!PQ$14, Raw!$F:$F, Dispositions!$C27, Raw!$H:$H, "E12")</f>
        <v>63</v>
      </c>
      <c r="PR27" s="35">
        <f>SUMIFS(Raw!$I:$I, Raw!$A:$A, Dispositions!PR$14, Raw!$F:$F, Dispositions!$C27, Raw!$H:$H, "E12")</f>
        <v>88</v>
      </c>
      <c r="PS27" s="35">
        <f>SUMIFS(Raw!$I:$I, Raw!$A:$A, Dispositions!PS$14, Raw!$F:$F, Dispositions!$C27, Raw!$H:$H, "E12")</f>
        <v>63</v>
      </c>
      <c r="PT27" s="36">
        <f>SUMIFS(Raw!$I:$I, Raw!$A:$A, Dispositions!PT$14, Raw!$F:$F, Dispositions!$C27, Raw!$H:$H, "E12")</f>
        <v>50</v>
      </c>
      <c r="PV27" s="34">
        <f>SUMIFS(Raw!$I:$I, Raw!$A:$A, Dispositions!PV$14, Raw!$F:$F, Dispositions!$C27, Raw!$H:$H, "E13")</f>
        <v>8</v>
      </c>
      <c r="PW27" s="35">
        <f>SUMIFS(Raw!$I:$I, Raw!$A:$A, Dispositions!PW$14, Raw!$F:$F, Dispositions!$C27, Raw!$H:$H, "E13")</f>
        <v>4</v>
      </c>
      <c r="PX27" s="35">
        <f>SUMIFS(Raw!$I:$I, Raw!$A:$A, Dispositions!PX$14, Raw!$F:$F, Dispositions!$C27, Raw!$H:$H, "E13")</f>
        <v>3</v>
      </c>
      <c r="PY27" s="35">
        <f>SUMIFS(Raw!$I:$I, Raw!$A:$A, Dispositions!PY$14, Raw!$F:$F, Dispositions!$C27, Raw!$H:$H, "E13")</f>
        <v>5</v>
      </c>
      <c r="PZ27" s="35">
        <f>SUMIFS(Raw!$I:$I, Raw!$A:$A, Dispositions!PZ$14, Raw!$F:$F, Dispositions!$C27, Raw!$H:$H, "E13")</f>
        <v>5</v>
      </c>
      <c r="QA27" s="35">
        <f>SUMIFS(Raw!$I:$I, Raw!$A:$A, Dispositions!QA$14, Raw!$F:$F, Dispositions!$C27, Raw!$H:$H, "E13")</f>
        <v>13</v>
      </c>
      <c r="QB27" s="36">
        <f>SUMIFS(Raw!$I:$I, Raw!$A:$A, Dispositions!QB$14, Raw!$F:$F, Dispositions!$C27, Raw!$H:$H, "E13")</f>
        <v>16</v>
      </c>
      <c r="QD27" s="34">
        <f>SUMIFS(Raw!$I:$I, Raw!$A:$A, Dispositions!QD$14, Raw!$F:$F, Dispositions!$C27, Raw!$H:$H, "E14")</f>
        <v>18</v>
      </c>
      <c r="QE27" s="35">
        <f>SUMIFS(Raw!$I:$I, Raw!$A:$A, Dispositions!QE$14, Raw!$F:$F, Dispositions!$C27, Raw!$H:$H, "E14")</f>
        <v>20</v>
      </c>
      <c r="QF27" s="35">
        <f>SUMIFS(Raw!$I:$I, Raw!$A:$A, Dispositions!QF$14, Raw!$F:$F, Dispositions!$C27, Raw!$H:$H, "E14")</f>
        <v>19</v>
      </c>
      <c r="QG27" s="35">
        <f>SUMIFS(Raw!$I:$I, Raw!$A:$A, Dispositions!QG$14, Raw!$F:$F, Dispositions!$C27, Raw!$H:$H, "E14")</f>
        <v>13</v>
      </c>
      <c r="QH27" s="35">
        <f>SUMIFS(Raw!$I:$I, Raw!$A:$A, Dispositions!QH$14, Raw!$F:$F, Dispositions!$C27, Raw!$H:$H, "E14")</f>
        <v>27</v>
      </c>
      <c r="QI27" s="35">
        <f>SUMIFS(Raw!$I:$I, Raw!$A:$A, Dispositions!QI$14, Raw!$F:$F, Dispositions!$C27, Raw!$H:$H, "E14")</f>
        <v>69</v>
      </c>
      <c r="QJ27" s="36">
        <f>SUMIFS(Raw!$I:$I, Raw!$A:$A, Dispositions!QJ$14, Raw!$F:$F, Dispositions!$C27, Raw!$H:$H, "E14")</f>
        <v>40</v>
      </c>
      <c r="QL27" s="34">
        <f>SUMIFS(Raw!$I:$I, Raw!$A:$A, Dispositions!QL$14, Raw!$F:$F, Dispositions!$C27, Raw!$H:$H, "E15")</f>
        <v>18</v>
      </c>
      <c r="QM27" s="35">
        <f>SUMIFS(Raw!$I:$I, Raw!$A:$A, Dispositions!QM$14, Raw!$F:$F, Dispositions!$C27, Raw!$H:$H, "E15")</f>
        <v>14</v>
      </c>
      <c r="QN27" s="35">
        <f>SUMIFS(Raw!$I:$I, Raw!$A:$A, Dispositions!QN$14, Raw!$F:$F, Dispositions!$C27, Raw!$H:$H, "E15")</f>
        <v>26</v>
      </c>
      <c r="QO27" s="35">
        <f>SUMIFS(Raw!$I:$I, Raw!$A:$A, Dispositions!QO$14, Raw!$F:$F, Dispositions!$C27, Raw!$H:$H, "E15")</f>
        <v>22</v>
      </c>
      <c r="QP27" s="35">
        <f>SUMIFS(Raw!$I:$I, Raw!$A:$A, Dispositions!QP$14, Raw!$F:$F, Dispositions!$C27, Raw!$H:$H, "E15")</f>
        <v>14</v>
      </c>
      <c r="QQ27" s="35">
        <f>SUMIFS(Raw!$I:$I, Raw!$A:$A, Dispositions!QQ$14, Raw!$F:$F, Dispositions!$C27, Raw!$H:$H, "E15")</f>
        <v>18</v>
      </c>
      <c r="QR27" s="36">
        <f>SUMIFS(Raw!$I:$I, Raw!$A:$A, Dispositions!QR$14, Raw!$F:$F, Dispositions!$C27, Raw!$H:$H, "E15")</f>
        <v>12</v>
      </c>
      <c r="QT27" s="34">
        <f>SUMIFS(Raw!$I:$I, Raw!$A:$A, Dispositions!QT$14, Raw!$F:$F, Dispositions!$C27, Raw!$H:$H, "E16")</f>
        <v>185</v>
      </c>
      <c r="QU27" s="35">
        <f>SUMIFS(Raw!$I:$I, Raw!$A:$A, Dispositions!QU$14, Raw!$F:$F, Dispositions!$C27, Raw!$H:$H, "E16")</f>
        <v>133</v>
      </c>
      <c r="QV27" s="35">
        <f>SUMIFS(Raw!$I:$I, Raw!$A:$A, Dispositions!QV$14, Raw!$F:$F, Dispositions!$C27, Raw!$H:$H, "E16")</f>
        <v>124</v>
      </c>
      <c r="QW27" s="35">
        <f>SUMIFS(Raw!$I:$I, Raw!$A:$A, Dispositions!QW$14, Raw!$F:$F, Dispositions!$C27, Raw!$H:$H, "E16")</f>
        <v>198</v>
      </c>
      <c r="QX27" s="35">
        <f>SUMIFS(Raw!$I:$I, Raw!$A:$A, Dispositions!QX$14, Raw!$F:$F, Dispositions!$C27, Raw!$H:$H, "E16")</f>
        <v>176</v>
      </c>
      <c r="QY27" s="35">
        <f>SUMIFS(Raw!$I:$I, Raw!$A:$A, Dispositions!QY$14, Raw!$F:$F, Dispositions!$C27, Raw!$H:$H, "E16")</f>
        <v>290</v>
      </c>
      <c r="QZ27" s="36">
        <f>SUMIFS(Raw!$I:$I, Raw!$A:$A, Dispositions!QZ$14, Raw!$F:$F, Dispositions!$C27, Raw!$H:$H, "E16")</f>
        <v>212</v>
      </c>
      <c r="RB27" s="34">
        <f>SUMIFS(Raw!$I:$I, Raw!$A:$A, Dispositions!RB$14, Raw!$F:$F, Dispositions!$C27, Raw!$H:$H, "E18")</f>
        <v>229</v>
      </c>
      <c r="RC27" s="35">
        <f>SUMIFS(Raw!$I:$I, Raw!$A:$A, Dispositions!RC$14, Raw!$F:$F, Dispositions!$C27, Raw!$H:$H, "E18")</f>
        <v>191</v>
      </c>
      <c r="RD27" s="35">
        <f>SUMIFS(Raw!$I:$I, Raw!$A:$A, Dispositions!RD$14, Raw!$F:$F, Dispositions!$C27, Raw!$H:$H, "E18")</f>
        <v>209</v>
      </c>
      <c r="RE27" s="35">
        <f>SUMIFS(Raw!$I:$I, Raw!$A:$A, Dispositions!RE$14, Raw!$F:$F, Dispositions!$C27, Raw!$H:$H, "E18")</f>
        <v>413</v>
      </c>
      <c r="RF27" s="35">
        <f>SUMIFS(Raw!$I:$I, Raw!$A:$A, Dispositions!RF$14, Raw!$F:$F, Dispositions!$C27, Raw!$H:$H, "E18")</f>
        <v>263</v>
      </c>
      <c r="RG27" s="35">
        <f>SUMIFS(Raw!$I:$I, Raw!$A:$A, Dispositions!RG$14, Raw!$F:$F, Dispositions!$C27, Raw!$H:$H, "E18")</f>
        <v>570</v>
      </c>
      <c r="RH27" s="36">
        <f>SUMIFS(Raw!$I:$I, Raw!$A:$A, Dispositions!RH$14, Raw!$F:$F, Dispositions!$C27, Raw!$H:$H, "E18")</f>
        <v>391</v>
      </c>
      <c r="RJ27" s="34">
        <f>SUMIFS(Raw!$I:$I, Raw!$A:$A, Dispositions!RJ$14, Raw!$F:$F, Dispositions!$C27, Raw!$H:$H, "E34")</f>
        <v>466</v>
      </c>
      <c r="RK27" s="35">
        <f>SUMIFS(Raw!$I:$I, Raw!$A:$A, Dispositions!RK$14, Raw!$F:$F, Dispositions!$C27, Raw!$H:$H, "E34")</f>
        <v>389</v>
      </c>
      <c r="RL27" s="35">
        <f>SUMIFS(Raw!$I:$I, Raw!$A:$A, Dispositions!RL$14, Raw!$F:$F, Dispositions!$C27, Raw!$H:$H, "E34")</f>
        <v>361</v>
      </c>
      <c r="RM27" s="35">
        <f>SUMIFS(Raw!$I:$I, Raw!$A:$A, Dispositions!RM$14, Raw!$F:$F, Dispositions!$C27, Raw!$H:$H, "E34")</f>
        <v>460</v>
      </c>
      <c r="RN27" s="35">
        <f>SUMIFS(Raw!$I:$I, Raw!$A:$A, Dispositions!RN$14, Raw!$F:$F, Dispositions!$C27, Raw!$H:$H, "E34")</f>
        <v>469</v>
      </c>
      <c r="RO27" s="35">
        <f>SUMIFS(Raw!$I:$I, Raw!$A:$A, Dispositions!RO$14, Raw!$F:$F, Dispositions!$C27, Raw!$H:$H, "E34")</f>
        <v>594</v>
      </c>
      <c r="RP27" s="36">
        <f>SUMIFS(Raw!$I:$I, Raw!$A:$A, Dispositions!RP$14, Raw!$F:$F, Dispositions!$C27, Raw!$H:$H, "E34")</f>
        <v>526</v>
      </c>
      <c r="RR27" s="34">
        <f>SUMIFS(Raw!$I:$I, Raw!$A:$A, Dispositions!RR$14, Raw!$F:$F, Dispositions!$C27, Raw!$H:$H, "E02")</f>
        <v>0</v>
      </c>
      <c r="RS27" s="35">
        <f>SUMIFS(Raw!$I:$I, Raw!$A:$A, Dispositions!RS$14, Raw!$F:$F, Dispositions!$C27, Raw!$H:$H, "E02")</f>
        <v>0</v>
      </c>
      <c r="RT27" s="35">
        <f>SUMIFS(Raw!$I:$I, Raw!$A:$A, Dispositions!RT$14, Raw!$F:$F, Dispositions!$C27, Raw!$H:$H, "E02")</f>
        <v>0</v>
      </c>
      <c r="RU27" s="35">
        <f>SUMIFS(Raw!$I:$I, Raw!$A:$A, Dispositions!RU$14, Raw!$F:$F, Dispositions!$C27, Raw!$H:$H, "E02")</f>
        <v>0</v>
      </c>
      <c r="RV27" s="35">
        <f>SUMIFS(Raw!$I:$I, Raw!$A:$A, Dispositions!RV$14, Raw!$F:$F, Dispositions!$C27, Raw!$H:$H, "E02")</f>
        <v>0</v>
      </c>
      <c r="RW27" s="35">
        <f>SUMIFS(Raw!$I:$I, Raw!$A:$A, Dispositions!RW$14, Raw!$F:$F, Dispositions!$C27, Raw!$H:$H, "E02")</f>
        <v>0</v>
      </c>
      <c r="RX27" s="36">
        <f>SUMIFS(Raw!$I:$I, Raw!$A:$A, Dispositions!RX$14, Raw!$F:$F, Dispositions!$C27, Raw!$H:$H, "E02")</f>
        <v>0</v>
      </c>
      <c r="RZ27" s="34">
        <f>SUMIFS(Raw!$I:$I, Raw!$A:$A, Dispositions!RZ$14, Raw!$F:$F, Dispositions!$C27, Raw!$H:$H, "E03")</f>
        <v>0</v>
      </c>
      <c r="SA27" s="35">
        <f>SUMIFS(Raw!$I:$I, Raw!$A:$A, Dispositions!SA$14, Raw!$F:$F, Dispositions!$C27, Raw!$H:$H, "E03")</f>
        <v>0</v>
      </c>
      <c r="SB27" s="35">
        <f>SUMIFS(Raw!$I:$I, Raw!$A:$A, Dispositions!SB$14, Raw!$F:$F, Dispositions!$C27, Raw!$H:$H, "E03")</f>
        <v>0</v>
      </c>
      <c r="SC27" s="35">
        <f>SUMIFS(Raw!$I:$I, Raw!$A:$A, Dispositions!SC$14, Raw!$F:$F, Dispositions!$C27, Raw!$H:$H, "E03")</f>
        <v>0</v>
      </c>
      <c r="SD27" s="35">
        <f>SUMIFS(Raw!$I:$I, Raw!$A:$A, Dispositions!SD$14, Raw!$F:$F, Dispositions!$C27, Raw!$H:$H, "E03")</f>
        <v>0</v>
      </c>
      <c r="SE27" s="35">
        <f>SUMIFS(Raw!$I:$I, Raw!$A:$A, Dispositions!SE$14, Raw!$F:$F, Dispositions!$C27, Raw!$H:$H, "E03")</f>
        <v>0</v>
      </c>
      <c r="SF27" s="36">
        <f>SUMIFS(Raw!$I:$I, Raw!$A:$A, Dispositions!SF$14, Raw!$F:$F, Dispositions!$C27, Raw!$H:$H, "E03")</f>
        <v>0</v>
      </c>
      <c r="SH27" s="34">
        <f>SUMIFS(Raw!$I:$I, Raw!$A:$A, Dispositions!SH$14, Raw!$F:$F, Dispositions!$C27, Raw!$H:$H, "E05")</f>
        <v>0</v>
      </c>
      <c r="SI27" s="35">
        <f>SUMIFS(Raw!$I:$I, Raw!$A:$A, Dispositions!SI$14, Raw!$F:$F, Dispositions!$C27, Raw!$H:$H, "E05")</f>
        <v>0</v>
      </c>
      <c r="SJ27" s="35">
        <f>SUMIFS(Raw!$I:$I, Raw!$A:$A, Dispositions!SJ$14, Raw!$F:$F, Dispositions!$C27, Raw!$H:$H, "E05")</f>
        <v>0</v>
      </c>
      <c r="SK27" s="35">
        <f>SUMIFS(Raw!$I:$I, Raw!$A:$A, Dispositions!SK$14, Raw!$F:$F, Dispositions!$C27, Raw!$H:$H, "E05")</f>
        <v>0</v>
      </c>
      <c r="SL27" s="35">
        <f>SUMIFS(Raw!$I:$I, Raw!$A:$A, Dispositions!SL$14, Raw!$F:$F, Dispositions!$C27, Raw!$H:$H, "E05")</f>
        <v>0</v>
      </c>
      <c r="SM27" s="35">
        <f>SUMIFS(Raw!$I:$I, Raw!$A:$A, Dispositions!SM$14, Raw!$F:$F, Dispositions!$C27, Raw!$H:$H, "E05")</f>
        <v>0</v>
      </c>
      <c r="SN27" s="36">
        <f>SUMIFS(Raw!$I:$I, Raw!$A:$A, Dispositions!SN$14, Raw!$F:$F, Dispositions!$C27, Raw!$H:$H, "E05")</f>
        <v>0</v>
      </c>
      <c r="SP27" s="34">
        <f>SUMIFS(Raw!$I:$I, Raw!$A:$A, Dispositions!SP$14, Raw!$F:$F, Dispositions!$C27, Raw!$H:$H, "E12")</f>
        <v>0</v>
      </c>
      <c r="SQ27" s="35">
        <f>SUMIFS(Raw!$I:$I, Raw!$A:$A, Dispositions!SQ$14, Raw!$F:$F, Dispositions!$C27, Raw!$H:$H, "E12")</f>
        <v>0</v>
      </c>
      <c r="SR27" s="35">
        <f>SUMIFS(Raw!$I:$I, Raw!$A:$A, Dispositions!SR$14, Raw!$F:$F, Dispositions!$C27, Raw!$H:$H, "E12")</f>
        <v>0</v>
      </c>
      <c r="SS27" s="35">
        <f>SUMIFS(Raw!$I:$I, Raw!$A:$A, Dispositions!SS$14, Raw!$F:$F, Dispositions!$C27, Raw!$H:$H, "E12")</f>
        <v>0</v>
      </c>
      <c r="ST27" s="35">
        <f>SUMIFS(Raw!$I:$I, Raw!$A:$A, Dispositions!ST$14, Raw!$F:$F, Dispositions!$C27, Raw!$H:$H, "E12")</f>
        <v>0</v>
      </c>
      <c r="SU27" s="35">
        <f>SUMIFS(Raw!$I:$I, Raw!$A:$A, Dispositions!SU$14, Raw!$F:$F, Dispositions!$C27, Raw!$H:$H, "E12")</f>
        <v>0</v>
      </c>
      <c r="SV27" s="36">
        <f>SUMIFS(Raw!$I:$I, Raw!$A:$A, Dispositions!SV$14, Raw!$F:$F, Dispositions!$C27, Raw!$H:$H, "E12")</f>
        <v>0</v>
      </c>
      <c r="SX27" s="34">
        <f>SUMIFS(Raw!$I:$I, Raw!$A:$A, Dispositions!SX$14, Raw!$F:$F, Dispositions!$C27, Raw!$H:$H, "E13")</f>
        <v>0</v>
      </c>
      <c r="SY27" s="35">
        <f>SUMIFS(Raw!$I:$I, Raw!$A:$A, Dispositions!SY$14, Raw!$F:$F, Dispositions!$C27, Raw!$H:$H, "E13")</f>
        <v>0</v>
      </c>
      <c r="SZ27" s="35">
        <f>SUMIFS(Raw!$I:$I, Raw!$A:$A, Dispositions!SZ$14, Raw!$F:$F, Dispositions!$C27, Raw!$H:$H, "E13")</f>
        <v>0</v>
      </c>
      <c r="TA27" s="35">
        <f>SUMIFS(Raw!$I:$I, Raw!$A:$A, Dispositions!TA$14, Raw!$F:$F, Dispositions!$C27, Raw!$H:$H, "E13")</f>
        <v>0</v>
      </c>
      <c r="TB27" s="35">
        <f>SUMIFS(Raw!$I:$I, Raw!$A:$A, Dispositions!TB$14, Raw!$F:$F, Dispositions!$C27, Raw!$H:$H, "E13")</f>
        <v>0</v>
      </c>
      <c r="TC27" s="35">
        <f>SUMIFS(Raw!$I:$I, Raw!$A:$A, Dispositions!TC$14, Raw!$F:$F, Dispositions!$C27, Raw!$H:$H, "E13")</f>
        <v>0</v>
      </c>
      <c r="TD27" s="36">
        <f>SUMIFS(Raw!$I:$I, Raw!$A:$A, Dispositions!TD$14, Raw!$F:$F, Dispositions!$C27, Raw!$H:$H, "E13")</f>
        <v>0</v>
      </c>
      <c r="TF27" s="34">
        <f>SUMIFS(Raw!$I:$I, Raw!$A:$A, Dispositions!TF$14, Raw!$F:$F, Dispositions!$C27, Raw!$H:$H, "E14")</f>
        <v>0</v>
      </c>
      <c r="TG27" s="35">
        <f>SUMIFS(Raw!$I:$I, Raw!$A:$A, Dispositions!TG$14, Raw!$F:$F, Dispositions!$C27, Raw!$H:$H, "E14")</f>
        <v>0</v>
      </c>
      <c r="TH27" s="35">
        <f>SUMIFS(Raw!$I:$I, Raw!$A:$A, Dispositions!TH$14, Raw!$F:$F, Dispositions!$C27, Raw!$H:$H, "E14")</f>
        <v>0</v>
      </c>
      <c r="TI27" s="35">
        <f>SUMIFS(Raw!$I:$I, Raw!$A:$A, Dispositions!TI$14, Raw!$F:$F, Dispositions!$C27, Raw!$H:$H, "E14")</f>
        <v>0</v>
      </c>
      <c r="TJ27" s="35">
        <f>SUMIFS(Raw!$I:$I, Raw!$A:$A, Dispositions!TJ$14, Raw!$F:$F, Dispositions!$C27, Raw!$H:$H, "E14")</f>
        <v>0</v>
      </c>
      <c r="TK27" s="35">
        <f>SUMIFS(Raw!$I:$I, Raw!$A:$A, Dispositions!TK$14, Raw!$F:$F, Dispositions!$C27, Raw!$H:$H, "E14")</f>
        <v>0</v>
      </c>
      <c r="TL27" s="36">
        <f>SUMIFS(Raw!$I:$I, Raw!$A:$A, Dispositions!TL$14, Raw!$F:$F, Dispositions!$C27, Raw!$H:$H, "E14")</f>
        <v>0</v>
      </c>
      <c r="TN27" s="34">
        <f>SUMIFS(Raw!$I:$I, Raw!$A:$A, Dispositions!TN$14, Raw!$F:$F, Dispositions!$C27, Raw!$H:$H, "E15")</f>
        <v>0</v>
      </c>
      <c r="TO27" s="35">
        <f>SUMIFS(Raw!$I:$I, Raw!$A:$A, Dispositions!TO$14, Raw!$F:$F, Dispositions!$C27, Raw!$H:$H, "E15")</f>
        <v>0</v>
      </c>
      <c r="TP27" s="35">
        <f>SUMIFS(Raw!$I:$I, Raw!$A:$A, Dispositions!TP$14, Raw!$F:$F, Dispositions!$C27, Raw!$H:$H, "E15")</f>
        <v>0</v>
      </c>
      <c r="TQ27" s="35">
        <f>SUMIFS(Raw!$I:$I, Raw!$A:$A, Dispositions!TQ$14, Raw!$F:$F, Dispositions!$C27, Raw!$H:$H, "E15")</f>
        <v>0</v>
      </c>
      <c r="TR27" s="35">
        <f>SUMIFS(Raw!$I:$I, Raw!$A:$A, Dispositions!TR$14, Raw!$F:$F, Dispositions!$C27, Raw!$H:$H, "E15")</f>
        <v>0</v>
      </c>
      <c r="TS27" s="35">
        <f>SUMIFS(Raw!$I:$I, Raw!$A:$A, Dispositions!TS$14, Raw!$F:$F, Dispositions!$C27, Raw!$H:$H, "E15")</f>
        <v>0</v>
      </c>
      <c r="TT27" s="36">
        <f>SUMIFS(Raw!$I:$I, Raw!$A:$A, Dispositions!TT$14, Raw!$F:$F, Dispositions!$C27, Raw!$H:$H, "E15")</f>
        <v>0</v>
      </c>
      <c r="TV27" s="34">
        <f>SUMIFS(Raw!$I:$I, Raw!$A:$A, Dispositions!TV$14, Raw!$F:$F, Dispositions!$C27, Raw!$H:$H, "E16")</f>
        <v>0</v>
      </c>
      <c r="TW27" s="35">
        <f>SUMIFS(Raw!$I:$I, Raw!$A:$A, Dispositions!TW$14, Raw!$F:$F, Dispositions!$C27, Raw!$H:$H, "E16")</f>
        <v>0</v>
      </c>
      <c r="TX27" s="35">
        <f>SUMIFS(Raw!$I:$I, Raw!$A:$A, Dispositions!TX$14, Raw!$F:$F, Dispositions!$C27, Raw!$H:$H, "E16")</f>
        <v>0</v>
      </c>
      <c r="TY27" s="35">
        <f>SUMIFS(Raw!$I:$I, Raw!$A:$A, Dispositions!TY$14, Raw!$F:$F, Dispositions!$C27, Raw!$H:$H, "E16")</f>
        <v>0</v>
      </c>
      <c r="TZ27" s="35">
        <f>SUMIFS(Raw!$I:$I, Raw!$A:$A, Dispositions!TZ$14, Raw!$F:$F, Dispositions!$C27, Raw!$H:$H, "E16")</f>
        <v>0</v>
      </c>
      <c r="UA27" s="35">
        <f>SUMIFS(Raw!$I:$I, Raw!$A:$A, Dispositions!UA$14, Raw!$F:$F, Dispositions!$C27, Raw!$H:$H, "E16")</f>
        <v>0</v>
      </c>
      <c r="UB27" s="36">
        <f>SUMIFS(Raw!$I:$I, Raw!$A:$A, Dispositions!UB$14, Raw!$F:$F, Dispositions!$C27, Raw!$H:$H, "E16")</f>
        <v>0</v>
      </c>
      <c r="UD27" s="34">
        <f>SUMIFS(Raw!$I:$I, Raw!$A:$A, Dispositions!UD$14, Raw!$F:$F, Dispositions!$C27, Raw!$H:$H, "E18")</f>
        <v>0</v>
      </c>
      <c r="UE27" s="35">
        <f>SUMIFS(Raw!$I:$I, Raw!$A:$A, Dispositions!UE$14, Raw!$F:$F, Dispositions!$C27, Raw!$H:$H, "E18")</f>
        <v>0</v>
      </c>
      <c r="UF27" s="35">
        <f>SUMIFS(Raw!$I:$I, Raw!$A:$A, Dispositions!UF$14, Raw!$F:$F, Dispositions!$C27, Raw!$H:$H, "E18")</f>
        <v>0</v>
      </c>
      <c r="UG27" s="35">
        <f>SUMIFS(Raw!$I:$I, Raw!$A:$A, Dispositions!UG$14, Raw!$F:$F, Dispositions!$C27, Raw!$H:$H, "E18")</f>
        <v>0</v>
      </c>
      <c r="UH27" s="35">
        <f>SUMIFS(Raw!$I:$I, Raw!$A:$A, Dispositions!UH$14, Raw!$F:$F, Dispositions!$C27, Raw!$H:$H, "E18")</f>
        <v>0</v>
      </c>
      <c r="UI27" s="35">
        <f>SUMIFS(Raw!$I:$I, Raw!$A:$A, Dispositions!UI$14, Raw!$F:$F, Dispositions!$C27, Raw!$H:$H, "E18")</f>
        <v>0</v>
      </c>
      <c r="UJ27" s="36">
        <f>SUMIFS(Raw!$I:$I, Raw!$A:$A, Dispositions!UJ$14, Raw!$F:$F, Dispositions!$C27, Raw!$H:$H, "E18")</f>
        <v>0</v>
      </c>
      <c r="UL27" s="34">
        <f>SUMIFS(Raw!$I:$I, Raw!$A:$A, Dispositions!UL$14, Raw!$F:$F, Dispositions!$C27, Raw!$H:$H, "E34")</f>
        <v>0</v>
      </c>
      <c r="UM27" s="35">
        <f>SUMIFS(Raw!$I:$I, Raw!$A:$A, Dispositions!UM$14, Raw!$F:$F, Dispositions!$C27, Raw!$H:$H, "E34")</f>
        <v>0</v>
      </c>
      <c r="UN27" s="35">
        <f>SUMIFS(Raw!$I:$I, Raw!$A:$A, Dispositions!UN$14, Raw!$F:$F, Dispositions!$C27, Raw!$H:$H, "E34")</f>
        <v>0</v>
      </c>
      <c r="UO27" s="35">
        <f>SUMIFS(Raw!$I:$I, Raw!$A:$A, Dispositions!UO$14, Raw!$F:$F, Dispositions!$C27, Raw!$H:$H, "E34")</f>
        <v>0</v>
      </c>
      <c r="UP27" s="35">
        <f>SUMIFS(Raw!$I:$I, Raw!$A:$A, Dispositions!UP$14, Raw!$F:$F, Dispositions!$C27, Raw!$H:$H, "E34")</f>
        <v>0</v>
      </c>
      <c r="UQ27" s="35">
        <f>SUMIFS(Raw!$I:$I, Raw!$A:$A, Dispositions!UQ$14, Raw!$F:$F, Dispositions!$C27, Raw!$H:$H, "E34")</f>
        <v>0</v>
      </c>
      <c r="UR27" s="36">
        <f>SUMIFS(Raw!$I:$I, Raw!$A:$A, Dispositions!UR$14, Raw!$F:$F, Dispositions!$C27, Raw!$H:$H, "E34")</f>
        <v>0</v>
      </c>
      <c r="UT27" s="34">
        <f>SUMIFS(Raw!$I:$I, Raw!$A:$A, Dispositions!UT$14, Raw!$F:$F, Dispositions!$C27, Raw!$H:$H, "E02")</f>
        <v>0</v>
      </c>
      <c r="UU27" s="35">
        <f>SUMIFS(Raw!$I:$I, Raw!$A:$A, Dispositions!UU$14, Raw!$F:$F, Dispositions!$C27, Raw!$H:$H, "E02")</f>
        <v>0</v>
      </c>
      <c r="UV27" s="35">
        <f>SUMIFS(Raw!$I:$I, Raw!$A:$A, Dispositions!UV$14, Raw!$F:$F, Dispositions!$C27, Raw!$H:$H, "E02")</f>
        <v>0</v>
      </c>
      <c r="UW27" s="35">
        <f>SUMIFS(Raw!$I:$I, Raw!$A:$A, Dispositions!UW$14, Raw!$F:$F, Dispositions!$C27, Raw!$H:$H, "E02")</f>
        <v>0</v>
      </c>
      <c r="UX27" s="35">
        <f>SUMIFS(Raw!$I:$I, Raw!$A:$A, Dispositions!UX$14, Raw!$F:$F, Dispositions!$C27, Raw!$H:$H, "E02")</f>
        <v>0</v>
      </c>
      <c r="UY27" s="35">
        <f>SUMIFS(Raw!$I:$I, Raw!$A:$A, Dispositions!UY$14, Raw!$F:$F, Dispositions!$C27, Raw!$H:$H, "E02")</f>
        <v>0</v>
      </c>
      <c r="UZ27" s="36">
        <f>SUMIFS(Raw!$I:$I, Raw!$A:$A, Dispositions!UZ$14, Raw!$F:$F, Dispositions!$C27, Raw!$H:$H, "E02")</f>
        <v>0</v>
      </c>
      <c r="VB27" s="34">
        <f>SUMIFS(Raw!$I:$I, Raw!$A:$A, Dispositions!VB$14, Raw!$F:$F, Dispositions!$C27, Raw!$H:$H, "E03")</f>
        <v>0</v>
      </c>
      <c r="VC27" s="35">
        <f>SUMIFS(Raw!$I:$I, Raw!$A:$A, Dispositions!VC$14, Raw!$F:$F, Dispositions!$C27, Raw!$H:$H, "E03")</f>
        <v>0</v>
      </c>
      <c r="VD27" s="35">
        <f>SUMIFS(Raw!$I:$I, Raw!$A:$A, Dispositions!VD$14, Raw!$F:$F, Dispositions!$C27, Raw!$H:$H, "E03")</f>
        <v>0</v>
      </c>
      <c r="VE27" s="35">
        <f>SUMIFS(Raw!$I:$I, Raw!$A:$A, Dispositions!VE$14, Raw!$F:$F, Dispositions!$C27, Raw!$H:$H, "E03")</f>
        <v>0</v>
      </c>
      <c r="VF27" s="35">
        <f>SUMIFS(Raw!$I:$I, Raw!$A:$A, Dispositions!VF$14, Raw!$F:$F, Dispositions!$C27, Raw!$H:$H, "E03")</f>
        <v>0</v>
      </c>
      <c r="VG27" s="35">
        <f>SUMIFS(Raw!$I:$I, Raw!$A:$A, Dispositions!VG$14, Raw!$F:$F, Dispositions!$C27, Raw!$H:$H, "E03")</f>
        <v>0</v>
      </c>
      <c r="VH27" s="36">
        <f>SUMIFS(Raw!$I:$I, Raw!$A:$A, Dispositions!VH$14, Raw!$F:$F, Dispositions!$C27, Raw!$H:$H, "E03")</f>
        <v>0</v>
      </c>
      <c r="VJ27" s="34">
        <f>SUMIFS(Raw!$I:$I, Raw!$A:$A, Dispositions!VJ$14, Raw!$F:$F, Dispositions!$C27, Raw!$H:$H, "E05")</f>
        <v>0</v>
      </c>
      <c r="VK27" s="35">
        <f>SUMIFS(Raw!$I:$I, Raw!$A:$A, Dispositions!VK$14, Raw!$F:$F, Dispositions!$C27, Raw!$H:$H, "E05")</f>
        <v>0</v>
      </c>
      <c r="VL27" s="35">
        <f>SUMIFS(Raw!$I:$I, Raw!$A:$A, Dispositions!VL$14, Raw!$F:$F, Dispositions!$C27, Raw!$H:$H, "E05")</f>
        <v>0</v>
      </c>
      <c r="VM27" s="35">
        <f>SUMIFS(Raw!$I:$I, Raw!$A:$A, Dispositions!VM$14, Raw!$F:$F, Dispositions!$C27, Raw!$H:$H, "E05")</f>
        <v>0</v>
      </c>
      <c r="VN27" s="35">
        <f>SUMIFS(Raw!$I:$I, Raw!$A:$A, Dispositions!VN$14, Raw!$F:$F, Dispositions!$C27, Raw!$H:$H, "E05")</f>
        <v>0</v>
      </c>
      <c r="VO27" s="35">
        <f>SUMIFS(Raw!$I:$I, Raw!$A:$A, Dispositions!VO$14, Raw!$F:$F, Dispositions!$C27, Raw!$H:$H, "E05")</f>
        <v>0</v>
      </c>
      <c r="VP27" s="36">
        <f>SUMIFS(Raw!$I:$I, Raw!$A:$A, Dispositions!VP$14, Raw!$F:$F, Dispositions!$C27, Raw!$H:$H, "E05")</f>
        <v>0</v>
      </c>
      <c r="VR27" s="34">
        <f>SUMIFS(Raw!$I:$I, Raw!$A:$A, Dispositions!VR$14, Raw!$F:$F, Dispositions!$C27, Raw!$H:$H, "E12")</f>
        <v>0</v>
      </c>
      <c r="VS27" s="35">
        <f>SUMIFS(Raw!$I:$I, Raw!$A:$A, Dispositions!VS$14, Raw!$F:$F, Dispositions!$C27, Raw!$H:$H, "E12")</f>
        <v>0</v>
      </c>
      <c r="VT27" s="35">
        <f>SUMIFS(Raw!$I:$I, Raw!$A:$A, Dispositions!VT$14, Raw!$F:$F, Dispositions!$C27, Raw!$H:$H, "E12")</f>
        <v>0</v>
      </c>
      <c r="VU27" s="35">
        <f>SUMIFS(Raw!$I:$I, Raw!$A:$A, Dispositions!VU$14, Raw!$F:$F, Dispositions!$C27, Raw!$H:$H, "E12")</f>
        <v>0</v>
      </c>
      <c r="VV27" s="35">
        <f>SUMIFS(Raw!$I:$I, Raw!$A:$A, Dispositions!VV$14, Raw!$F:$F, Dispositions!$C27, Raw!$H:$H, "E12")</f>
        <v>0</v>
      </c>
      <c r="VW27" s="35">
        <f>SUMIFS(Raw!$I:$I, Raw!$A:$A, Dispositions!VW$14, Raw!$F:$F, Dispositions!$C27, Raw!$H:$H, "E12")</f>
        <v>0</v>
      </c>
      <c r="VX27" s="36">
        <f>SUMIFS(Raw!$I:$I, Raw!$A:$A, Dispositions!VX$14, Raw!$F:$F, Dispositions!$C27, Raw!$H:$H, "E12")</f>
        <v>0</v>
      </c>
      <c r="VZ27" s="34">
        <f>SUMIFS(Raw!$I:$I, Raw!$A:$A, Dispositions!VZ$14, Raw!$F:$F, Dispositions!$C27, Raw!$H:$H, "E13")</f>
        <v>0</v>
      </c>
      <c r="WA27" s="35">
        <f>SUMIFS(Raw!$I:$I, Raw!$A:$A, Dispositions!WA$14, Raw!$F:$F, Dispositions!$C27, Raw!$H:$H, "E13")</f>
        <v>0</v>
      </c>
      <c r="WB27" s="35">
        <f>SUMIFS(Raw!$I:$I, Raw!$A:$A, Dispositions!WB$14, Raw!$F:$F, Dispositions!$C27, Raw!$H:$H, "E13")</f>
        <v>0</v>
      </c>
      <c r="WC27" s="35">
        <f>SUMIFS(Raw!$I:$I, Raw!$A:$A, Dispositions!WC$14, Raw!$F:$F, Dispositions!$C27, Raw!$H:$H, "E13")</f>
        <v>0</v>
      </c>
      <c r="WD27" s="35">
        <f>SUMIFS(Raw!$I:$I, Raw!$A:$A, Dispositions!WD$14, Raw!$F:$F, Dispositions!$C27, Raw!$H:$H, "E13")</f>
        <v>0</v>
      </c>
      <c r="WE27" s="35">
        <f>SUMIFS(Raw!$I:$I, Raw!$A:$A, Dispositions!WE$14, Raw!$F:$F, Dispositions!$C27, Raw!$H:$H, "E13")</f>
        <v>0</v>
      </c>
      <c r="WF27" s="36">
        <f>SUMIFS(Raw!$I:$I, Raw!$A:$A, Dispositions!WF$14, Raw!$F:$F, Dispositions!$C27, Raw!$H:$H, "E13")</f>
        <v>0</v>
      </c>
      <c r="WH27" s="34">
        <f>SUMIFS(Raw!$I:$I, Raw!$A:$A, Dispositions!WH$14, Raw!$F:$F, Dispositions!$C27, Raw!$H:$H, "E14")</f>
        <v>0</v>
      </c>
      <c r="WI27" s="35">
        <f>SUMIFS(Raw!$I:$I, Raw!$A:$A, Dispositions!WI$14, Raw!$F:$F, Dispositions!$C27, Raw!$H:$H, "E14")</f>
        <v>0</v>
      </c>
      <c r="WJ27" s="35">
        <f>SUMIFS(Raw!$I:$I, Raw!$A:$A, Dispositions!WJ$14, Raw!$F:$F, Dispositions!$C27, Raw!$H:$H, "E14")</f>
        <v>0</v>
      </c>
      <c r="WK27" s="35">
        <f>SUMIFS(Raw!$I:$I, Raw!$A:$A, Dispositions!WK$14, Raw!$F:$F, Dispositions!$C27, Raw!$H:$H, "E14")</f>
        <v>0</v>
      </c>
      <c r="WL27" s="35">
        <f>SUMIFS(Raw!$I:$I, Raw!$A:$A, Dispositions!WL$14, Raw!$F:$F, Dispositions!$C27, Raw!$H:$H, "E14")</f>
        <v>0</v>
      </c>
      <c r="WM27" s="35">
        <f>SUMIFS(Raw!$I:$I, Raw!$A:$A, Dispositions!WM$14, Raw!$F:$F, Dispositions!$C27, Raw!$H:$H, "E14")</f>
        <v>0</v>
      </c>
      <c r="WN27" s="36">
        <f>SUMIFS(Raw!$I:$I, Raw!$A:$A, Dispositions!WN$14, Raw!$F:$F, Dispositions!$C27, Raw!$H:$H, "E14")</f>
        <v>0</v>
      </c>
      <c r="WP27" s="34">
        <f>SUMIFS(Raw!$I:$I, Raw!$A:$A, Dispositions!WP$14, Raw!$F:$F, Dispositions!$C27, Raw!$H:$H, "E15")</f>
        <v>0</v>
      </c>
      <c r="WQ27" s="35">
        <f>SUMIFS(Raw!$I:$I, Raw!$A:$A, Dispositions!WQ$14, Raw!$F:$F, Dispositions!$C27, Raw!$H:$H, "E15")</f>
        <v>0</v>
      </c>
      <c r="WR27" s="35">
        <f>SUMIFS(Raw!$I:$I, Raw!$A:$A, Dispositions!WR$14, Raw!$F:$F, Dispositions!$C27, Raw!$H:$H, "E15")</f>
        <v>0</v>
      </c>
      <c r="WS27" s="35">
        <f>SUMIFS(Raw!$I:$I, Raw!$A:$A, Dispositions!WS$14, Raw!$F:$F, Dispositions!$C27, Raw!$H:$H, "E15")</f>
        <v>0</v>
      </c>
      <c r="WT27" s="35">
        <f>SUMIFS(Raw!$I:$I, Raw!$A:$A, Dispositions!WT$14, Raw!$F:$F, Dispositions!$C27, Raw!$H:$H, "E15")</f>
        <v>0</v>
      </c>
      <c r="WU27" s="35">
        <f>SUMIFS(Raw!$I:$I, Raw!$A:$A, Dispositions!WU$14, Raw!$F:$F, Dispositions!$C27, Raw!$H:$H, "E15")</f>
        <v>0</v>
      </c>
      <c r="WV27" s="36">
        <f>SUMIFS(Raw!$I:$I, Raw!$A:$A, Dispositions!WV$14, Raw!$F:$F, Dispositions!$C27, Raw!$H:$H, "E15")</f>
        <v>0</v>
      </c>
      <c r="WX27" s="34">
        <f>SUMIFS(Raw!$I:$I, Raw!$A:$A, Dispositions!WX$14, Raw!$F:$F, Dispositions!$C27, Raw!$H:$H, "E16")</f>
        <v>0</v>
      </c>
      <c r="WY27" s="35">
        <f>SUMIFS(Raw!$I:$I, Raw!$A:$A, Dispositions!WY$14, Raw!$F:$F, Dispositions!$C27, Raw!$H:$H, "E16")</f>
        <v>0</v>
      </c>
      <c r="WZ27" s="35">
        <f>SUMIFS(Raw!$I:$I, Raw!$A:$A, Dispositions!WZ$14, Raw!$F:$F, Dispositions!$C27, Raw!$H:$H, "E16")</f>
        <v>0</v>
      </c>
      <c r="XA27" s="35">
        <f>SUMIFS(Raw!$I:$I, Raw!$A:$A, Dispositions!XA$14, Raw!$F:$F, Dispositions!$C27, Raw!$H:$H, "E16")</f>
        <v>0</v>
      </c>
      <c r="XB27" s="35">
        <f>SUMIFS(Raw!$I:$I, Raw!$A:$A, Dispositions!XB$14, Raw!$F:$F, Dispositions!$C27, Raw!$H:$H, "E16")</f>
        <v>0</v>
      </c>
      <c r="XC27" s="35">
        <f>SUMIFS(Raw!$I:$I, Raw!$A:$A, Dispositions!XC$14, Raw!$F:$F, Dispositions!$C27, Raw!$H:$H, "E16")</f>
        <v>0</v>
      </c>
      <c r="XD27" s="36">
        <f>SUMIFS(Raw!$I:$I, Raw!$A:$A, Dispositions!XD$14, Raw!$F:$F, Dispositions!$C27, Raw!$H:$H, "E16")</f>
        <v>0</v>
      </c>
      <c r="XF27" s="34">
        <f>SUMIFS(Raw!$I:$I, Raw!$A:$A, Dispositions!XF$14, Raw!$F:$F, Dispositions!$C27, Raw!$H:$H, "E18")</f>
        <v>0</v>
      </c>
      <c r="XG27" s="35">
        <f>SUMIFS(Raw!$I:$I, Raw!$A:$A, Dispositions!XG$14, Raw!$F:$F, Dispositions!$C27, Raw!$H:$H, "E18")</f>
        <v>0</v>
      </c>
      <c r="XH27" s="35">
        <f>SUMIFS(Raw!$I:$I, Raw!$A:$A, Dispositions!XH$14, Raw!$F:$F, Dispositions!$C27, Raw!$H:$H, "E18")</f>
        <v>0</v>
      </c>
      <c r="XI27" s="35">
        <f>SUMIFS(Raw!$I:$I, Raw!$A:$A, Dispositions!XI$14, Raw!$F:$F, Dispositions!$C27, Raw!$H:$H, "E18")</f>
        <v>0</v>
      </c>
      <c r="XJ27" s="35">
        <f>SUMIFS(Raw!$I:$I, Raw!$A:$A, Dispositions!XJ$14, Raw!$F:$F, Dispositions!$C27, Raw!$H:$H, "E18")</f>
        <v>0</v>
      </c>
      <c r="XK27" s="35">
        <f>SUMIFS(Raw!$I:$I, Raw!$A:$A, Dispositions!XK$14, Raw!$F:$F, Dispositions!$C27, Raw!$H:$H, "E18")</f>
        <v>0</v>
      </c>
      <c r="XL27" s="36">
        <f>SUMIFS(Raw!$I:$I, Raw!$A:$A, Dispositions!XL$14, Raw!$F:$F, Dispositions!$C27, Raw!$H:$H, "E18")</f>
        <v>0</v>
      </c>
      <c r="XN27" s="34">
        <f>SUMIFS(Raw!$I:$I, Raw!$A:$A, Dispositions!XN$14, Raw!$F:$F, Dispositions!$C27, Raw!$H:$H, "E34")</f>
        <v>0</v>
      </c>
      <c r="XO27" s="35">
        <f>SUMIFS(Raw!$I:$I, Raw!$A:$A, Dispositions!XO$14, Raw!$F:$F, Dispositions!$C27, Raw!$H:$H, "E34")</f>
        <v>0</v>
      </c>
      <c r="XP27" s="35">
        <f>SUMIFS(Raw!$I:$I, Raw!$A:$A, Dispositions!XP$14, Raw!$F:$F, Dispositions!$C27, Raw!$H:$H, "E34")</f>
        <v>0</v>
      </c>
      <c r="XQ27" s="35">
        <f>SUMIFS(Raw!$I:$I, Raw!$A:$A, Dispositions!XQ$14, Raw!$F:$F, Dispositions!$C27, Raw!$H:$H, "E34")</f>
        <v>0</v>
      </c>
      <c r="XR27" s="35">
        <f>SUMIFS(Raw!$I:$I, Raw!$A:$A, Dispositions!XR$14, Raw!$F:$F, Dispositions!$C27, Raw!$H:$H, "E34")</f>
        <v>0</v>
      </c>
      <c r="XS27" s="35">
        <f>SUMIFS(Raw!$I:$I, Raw!$A:$A, Dispositions!XS$14, Raw!$F:$F, Dispositions!$C27, Raw!$H:$H, "E34")</f>
        <v>0</v>
      </c>
      <c r="XT27" s="36">
        <f>SUMIFS(Raw!$I:$I, Raw!$A:$A, Dispositions!XT$14, Raw!$F:$F, Dispositions!$C27, Raw!$H:$H, "E34")</f>
        <v>0</v>
      </c>
      <c r="XV27" s="34">
        <f>SUMIFS(Raw!$I:$I, Raw!$A:$A, Dispositions!XV$14, Raw!$F:$F, Dispositions!$C27, Raw!$H:$H, "E02")</f>
        <v>0</v>
      </c>
      <c r="XW27" s="35">
        <f>SUMIFS(Raw!$I:$I, Raw!$A:$A, Dispositions!XW$14, Raw!$F:$F, Dispositions!$C27, Raw!$H:$H, "E02")</f>
        <v>0</v>
      </c>
      <c r="XX27" s="35">
        <f>SUMIFS(Raw!$I:$I, Raw!$A:$A, Dispositions!XX$14, Raw!$F:$F, Dispositions!$C27, Raw!$H:$H, "E02")</f>
        <v>0</v>
      </c>
      <c r="XY27" s="35">
        <f>SUMIFS(Raw!$I:$I, Raw!$A:$A, Dispositions!XY$14, Raw!$F:$F, Dispositions!$C27, Raw!$H:$H, "E02")</f>
        <v>0</v>
      </c>
      <c r="XZ27" s="35">
        <f>SUMIFS(Raw!$I:$I, Raw!$A:$A, Dispositions!XZ$14, Raw!$F:$F, Dispositions!$C27, Raw!$H:$H, "E02")</f>
        <v>0</v>
      </c>
      <c r="YA27" s="35">
        <f>SUMIFS(Raw!$I:$I, Raw!$A:$A, Dispositions!YA$14, Raw!$F:$F, Dispositions!$C27, Raw!$H:$H, "E02")</f>
        <v>0</v>
      </c>
      <c r="YB27" s="36">
        <f>SUMIFS(Raw!$I:$I, Raw!$A:$A, Dispositions!YB$14, Raw!$F:$F, Dispositions!$C27, Raw!$H:$H, "E02")</f>
        <v>0</v>
      </c>
      <c r="YD27" s="34">
        <f>SUMIFS(Raw!$I:$I, Raw!$A:$A, Dispositions!YD$14, Raw!$F:$F, Dispositions!$C27, Raw!$H:$H, "E03")</f>
        <v>0</v>
      </c>
      <c r="YE27" s="35">
        <f>SUMIFS(Raw!$I:$I, Raw!$A:$A, Dispositions!YE$14, Raw!$F:$F, Dispositions!$C27, Raw!$H:$H, "E03")</f>
        <v>0</v>
      </c>
      <c r="YF27" s="35">
        <f>SUMIFS(Raw!$I:$I, Raw!$A:$A, Dispositions!YF$14, Raw!$F:$F, Dispositions!$C27, Raw!$H:$H, "E03")</f>
        <v>0</v>
      </c>
      <c r="YG27" s="35">
        <f>SUMIFS(Raw!$I:$I, Raw!$A:$A, Dispositions!YG$14, Raw!$F:$F, Dispositions!$C27, Raw!$H:$H, "E03")</f>
        <v>0</v>
      </c>
      <c r="YH27" s="35">
        <f>SUMIFS(Raw!$I:$I, Raw!$A:$A, Dispositions!YH$14, Raw!$F:$F, Dispositions!$C27, Raw!$H:$H, "E03")</f>
        <v>0</v>
      </c>
      <c r="YI27" s="35">
        <f>SUMIFS(Raw!$I:$I, Raw!$A:$A, Dispositions!YI$14, Raw!$F:$F, Dispositions!$C27, Raw!$H:$H, "E03")</f>
        <v>0</v>
      </c>
      <c r="YJ27" s="36">
        <f>SUMIFS(Raw!$I:$I, Raw!$A:$A, Dispositions!YJ$14, Raw!$F:$F, Dispositions!$C27, Raw!$H:$H, "E03")</f>
        <v>0</v>
      </c>
      <c r="YL27" s="34">
        <f>SUMIFS(Raw!$I:$I, Raw!$A:$A, Dispositions!YL$14, Raw!$F:$F, Dispositions!$C27, Raw!$H:$H, "E05")</f>
        <v>0</v>
      </c>
      <c r="YM27" s="35">
        <f>SUMIFS(Raw!$I:$I, Raw!$A:$A, Dispositions!YM$14, Raw!$F:$F, Dispositions!$C27, Raw!$H:$H, "E05")</f>
        <v>0</v>
      </c>
      <c r="YN27" s="35">
        <f>SUMIFS(Raw!$I:$I, Raw!$A:$A, Dispositions!YN$14, Raw!$F:$F, Dispositions!$C27, Raw!$H:$H, "E05")</f>
        <v>0</v>
      </c>
      <c r="YO27" s="35">
        <f>SUMIFS(Raw!$I:$I, Raw!$A:$A, Dispositions!YO$14, Raw!$F:$F, Dispositions!$C27, Raw!$H:$H, "E05")</f>
        <v>0</v>
      </c>
      <c r="YP27" s="35">
        <f>SUMIFS(Raw!$I:$I, Raw!$A:$A, Dispositions!YP$14, Raw!$F:$F, Dispositions!$C27, Raw!$H:$H, "E05")</f>
        <v>0</v>
      </c>
      <c r="YQ27" s="35">
        <f>SUMIFS(Raw!$I:$I, Raw!$A:$A, Dispositions!YQ$14, Raw!$F:$F, Dispositions!$C27, Raw!$H:$H, "E05")</f>
        <v>0</v>
      </c>
      <c r="YR27" s="36">
        <f>SUMIFS(Raw!$I:$I, Raw!$A:$A, Dispositions!YR$14, Raw!$F:$F, Dispositions!$C27, Raw!$H:$H, "E05")</f>
        <v>0</v>
      </c>
      <c r="YT27" s="34">
        <f>SUMIFS(Raw!$I:$I, Raw!$A:$A, Dispositions!YT$14, Raw!$F:$F, Dispositions!$C27, Raw!$H:$H, "E12")</f>
        <v>0</v>
      </c>
      <c r="YU27" s="35">
        <f>SUMIFS(Raw!$I:$I, Raw!$A:$A, Dispositions!YU$14, Raw!$F:$F, Dispositions!$C27, Raw!$H:$H, "E12")</f>
        <v>0</v>
      </c>
      <c r="YV27" s="35">
        <f>SUMIFS(Raw!$I:$I, Raw!$A:$A, Dispositions!YV$14, Raw!$F:$F, Dispositions!$C27, Raw!$H:$H, "E12")</f>
        <v>0</v>
      </c>
      <c r="YW27" s="35">
        <f>SUMIFS(Raw!$I:$I, Raw!$A:$A, Dispositions!YW$14, Raw!$F:$F, Dispositions!$C27, Raw!$H:$H, "E12")</f>
        <v>0</v>
      </c>
      <c r="YX27" s="35">
        <f>SUMIFS(Raw!$I:$I, Raw!$A:$A, Dispositions!YX$14, Raw!$F:$F, Dispositions!$C27, Raw!$H:$H, "E12")</f>
        <v>0</v>
      </c>
      <c r="YY27" s="35">
        <f>SUMIFS(Raw!$I:$I, Raw!$A:$A, Dispositions!YY$14, Raw!$F:$F, Dispositions!$C27, Raw!$H:$H, "E12")</f>
        <v>0</v>
      </c>
      <c r="YZ27" s="36">
        <f>SUMIFS(Raw!$I:$I, Raw!$A:$A, Dispositions!YZ$14, Raw!$F:$F, Dispositions!$C27, Raw!$H:$H, "E12")</f>
        <v>0</v>
      </c>
      <c r="ZB27" s="34">
        <f>SUMIFS(Raw!$I:$I, Raw!$A:$A, Dispositions!ZB$14, Raw!$F:$F, Dispositions!$C27, Raw!$H:$H, "E13")</f>
        <v>0</v>
      </c>
      <c r="ZC27" s="35">
        <f>SUMIFS(Raw!$I:$I, Raw!$A:$A, Dispositions!ZC$14, Raw!$F:$F, Dispositions!$C27, Raw!$H:$H, "E13")</f>
        <v>0</v>
      </c>
      <c r="ZD27" s="35">
        <f>SUMIFS(Raw!$I:$I, Raw!$A:$A, Dispositions!ZD$14, Raw!$F:$F, Dispositions!$C27, Raw!$H:$H, "E13")</f>
        <v>0</v>
      </c>
      <c r="ZE27" s="35">
        <f>SUMIFS(Raw!$I:$I, Raw!$A:$A, Dispositions!ZE$14, Raw!$F:$F, Dispositions!$C27, Raw!$H:$H, "E13")</f>
        <v>0</v>
      </c>
      <c r="ZF27" s="35">
        <f>SUMIFS(Raw!$I:$I, Raw!$A:$A, Dispositions!ZF$14, Raw!$F:$F, Dispositions!$C27, Raw!$H:$H, "E13")</f>
        <v>0</v>
      </c>
      <c r="ZG27" s="35">
        <f>SUMIFS(Raw!$I:$I, Raw!$A:$A, Dispositions!ZG$14, Raw!$F:$F, Dispositions!$C27, Raw!$H:$H, "E13")</f>
        <v>0</v>
      </c>
      <c r="ZH27" s="36">
        <f>SUMIFS(Raw!$I:$I, Raw!$A:$A, Dispositions!ZH$14, Raw!$F:$F, Dispositions!$C27, Raw!$H:$H, "E13")</f>
        <v>0</v>
      </c>
      <c r="ZJ27" s="34">
        <f>SUMIFS(Raw!$I:$I, Raw!$A:$A, Dispositions!ZJ$14, Raw!$F:$F, Dispositions!$C27, Raw!$H:$H, "E14")</f>
        <v>0</v>
      </c>
      <c r="ZK27" s="35">
        <f>SUMIFS(Raw!$I:$I, Raw!$A:$A, Dispositions!ZK$14, Raw!$F:$F, Dispositions!$C27, Raw!$H:$H, "E14")</f>
        <v>0</v>
      </c>
      <c r="ZL27" s="35">
        <f>SUMIFS(Raw!$I:$I, Raw!$A:$A, Dispositions!ZL$14, Raw!$F:$F, Dispositions!$C27, Raw!$H:$H, "E14")</f>
        <v>0</v>
      </c>
      <c r="ZM27" s="35">
        <f>SUMIFS(Raw!$I:$I, Raw!$A:$A, Dispositions!ZM$14, Raw!$F:$F, Dispositions!$C27, Raw!$H:$H, "E14")</f>
        <v>0</v>
      </c>
      <c r="ZN27" s="35">
        <f>SUMIFS(Raw!$I:$I, Raw!$A:$A, Dispositions!ZN$14, Raw!$F:$F, Dispositions!$C27, Raw!$H:$H, "E14")</f>
        <v>0</v>
      </c>
      <c r="ZO27" s="35">
        <f>SUMIFS(Raw!$I:$I, Raw!$A:$A, Dispositions!ZO$14, Raw!$F:$F, Dispositions!$C27, Raw!$H:$H, "E14")</f>
        <v>0</v>
      </c>
      <c r="ZP27" s="36">
        <f>SUMIFS(Raw!$I:$I, Raw!$A:$A, Dispositions!ZP$14, Raw!$F:$F, Dispositions!$C27, Raw!$H:$H, "E14")</f>
        <v>0</v>
      </c>
      <c r="ZR27" s="34">
        <f>SUMIFS(Raw!$I:$I, Raw!$A:$A, Dispositions!ZR$14, Raw!$F:$F, Dispositions!$C27, Raw!$H:$H, "E15")</f>
        <v>0</v>
      </c>
      <c r="ZS27" s="35">
        <f>SUMIFS(Raw!$I:$I, Raw!$A:$A, Dispositions!ZS$14, Raw!$F:$F, Dispositions!$C27, Raw!$H:$H, "E15")</f>
        <v>0</v>
      </c>
      <c r="ZT27" s="35">
        <f>SUMIFS(Raw!$I:$I, Raw!$A:$A, Dispositions!ZT$14, Raw!$F:$F, Dispositions!$C27, Raw!$H:$H, "E15")</f>
        <v>0</v>
      </c>
      <c r="ZU27" s="35">
        <f>SUMIFS(Raw!$I:$I, Raw!$A:$A, Dispositions!ZU$14, Raw!$F:$F, Dispositions!$C27, Raw!$H:$H, "E15")</f>
        <v>0</v>
      </c>
      <c r="ZV27" s="35">
        <f>SUMIFS(Raw!$I:$I, Raw!$A:$A, Dispositions!ZV$14, Raw!$F:$F, Dispositions!$C27, Raw!$H:$H, "E15")</f>
        <v>0</v>
      </c>
      <c r="ZW27" s="35">
        <f>SUMIFS(Raw!$I:$I, Raw!$A:$A, Dispositions!ZW$14, Raw!$F:$F, Dispositions!$C27, Raw!$H:$H, "E15")</f>
        <v>0</v>
      </c>
      <c r="ZX27" s="36">
        <f>SUMIFS(Raw!$I:$I, Raw!$A:$A, Dispositions!ZX$14, Raw!$F:$F, Dispositions!$C27, Raw!$H:$H, "E15")</f>
        <v>0</v>
      </c>
      <c r="ZZ27" s="34">
        <f>SUMIFS(Raw!$I:$I, Raw!$A:$A, Dispositions!ZZ$14, Raw!$F:$F, Dispositions!$C27, Raw!$H:$H, "E16")</f>
        <v>0</v>
      </c>
      <c r="AAA27" s="35">
        <f>SUMIFS(Raw!$I:$I, Raw!$A:$A, Dispositions!AAA$14, Raw!$F:$F, Dispositions!$C27, Raw!$H:$H, "E16")</f>
        <v>0</v>
      </c>
      <c r="AAB27" s="35">
        <f>SUMIFS(Raw!$I:$I, Raw!$A:$A, Dispositions!AAB$14, Raw!$F:$F, Dispositions!$C27, Raw!$H:$H, "E16")</f>
        <v>0</v>
      </c>
      <c r="AAC27" s="35">
        <f>SUMIFS(Raw!$I:$I, Raw!$A:$A, Dispositions!AAC$14, Raw!$F:$F, Dispositions!$C27, Raw!$H:$H, "E16")</f>
        <v>0</v>
      </c>
      <c r="AAD27" s="35">
        <f>SUMIFS(Raw!$I:$I, Raw!$A:$A, Dispositions!AAD$14, Raw!$F:$F, Dispositions!$C27, Raw!$H:$H, "E16")</f>
        <v>0</v>
      </c>
      <c r="AAE27" s="35">
        <f>SUMIFS(Raw!$I:$I, Raw!$A:$A, Dispositions!AAE$14, Raw!$F:$F, Dispositions!$C27, Raw!$H:$H, "E16")</f>
        <v>0</v>
      </c>
      <c r="AAF27" s="36">
        <f>SUMIFS(Raw!$I:$I, Raw!$A:$A, Dispositions!AAF$14, Raw!$F:$F, Dispositions!$C27, Raw!$H:$H, "E16")</f>
        <v>0</v>
      </c>
      <c r="AAH27" s="34">
        <f>SUMIFS(Raw!$I:$I, Raw!$A:$A, Dispositions!AAH$14, Raw!$F:$F, Dispositions!$C27, Raw!$H:$H, "E18")</f>
        <v>0</v>
      </c>
      <c r="AAI27" s="35">
        <f>SUMIFS(Raw!$I:$I, Raw!$A:$A, Dispositions!AAI$14, Raw!$F:$F, Dispositions!$C27, Raw!$H:$H, "E18")</f>
        <v>0</v>
      </c>
      <c r="AAJ27" s="35">
        <f>SUMIFS(Raw!$I:$I, Raw!$A:$A, Dispositions!AAJ$14, Raw!$F:$F, Dispositions!$C27, Raw!$H:$H, "E18")</f>
        <v>0</v>
      </c>
      <c r="AAK27" s="35">
        <f>SUMIFS(Raw!$I:$I, Raw!$A:$A, Dispositions!AAK$14, Raw!$F:$F, Dispositions!$C27, Raw!$H:$H, "E18")</f>
        <v>0</v>
      </c>
      <c r="AAL27" s="35">
        <f>SUMIFS(Raw!$I:$I, Raw!$A:$A, Dispositions!AAL$14, Raw!$F:$F, Dispositions!$C27, Raw!$H:$H, "E18")</f>
        <v>0</v>
      </c>
      <c r="AAM27" s="35">
        <f>SUMIFS(Raw!$I:$I, Raw!$A:$A, Dispositions!AAM$14, Raw!$F:$F, Dispositions!$C27, Raw!$H:$H, "E18")</f>
        <v>0</v>
      </c>
      <c r="AAN27" s="36">
        <f>SUMIFS(Raw!$I:$I, Raw!$A:$A, Dispositions!AAN$14, Raw!$F:$F, Dispositions!$C27, Raw!$H:$H, "E18")</f>
        <v>0</v>
      </c>
      <c r="AAP27" s="34">
        <f>SUMIFS(Raw!$I:$I, Raw!$A:$A, Dispositions!AAP$14, Raw!$F:$F, Dispositions!$C27, Raw!$H:$H, "E34")</f>
        <v>0</v>
      </c>
      <c r="AAQ27" s="35">
        <f>SUMIFS(Raw!$I:$I, Raw!$A:$A, Dispositions!AAQ$14, Raw!$F:$F, Dispositions!$C27, Raw!$H:$H, "E34")</f>
        <v>0</v>
      </c>
      <c r="AAR27" s="35">
        <f>SUMIFS(Raw!$I:$I, Raw!$A:$A, Dispositions!AAR$14, Raw!$F:$F, Dispositions!$C27, Raw!$H:$H, "E34")</f>
        <v>0</v>
      </c>
      <c r="AAS27" s="35">
        <f>SUMIFS(Raw!$I:$I, Raw!$A:$A, Dispositions!AAS$14, Raw!$F:$F, Dispositions!$C27, Raw!$H:$H, "E34")</f>
        <v>0</v>
      </c>
      <c r="AAT27" s="35">
        <f>SUMIFS(Raw!$I:$I, Raw!$A:$A, Dispositions!AAT$14, Raw!$F:$F, Dispositions!$C27, Raw!$H:$H, "E34")</f>
        <v>0</v>
      </c>
      <c r="AAU27" s="35">
        <f>SUMIFS(Raw!$I:$I, Raw!$A:$A, Dispositions!AAU$14, Raw!$F:$F, Dispositions!$C27, Raw!$H:$H, "E34")</f>
        <v>0</v>
      </c>
      <c r="AAV27" s="36">
        <f>SUMIFS(Raw!$I:$I, Raw!$A:$A, Dispositions!AAV$14, Raw!$F:$F, Dispositions!$C27, Raw!$H:$H, "E34")</f>
        <v>0</v>
      </c>
      <c r="AAX27" s="34">
        <f>SUMIFS(Raw!$I:$I, Raw!$A:$A, Dispositions!AAX$14, Raw!$F:$F, Dispositions!$C27, Raw!$H:$H, "E02")</f>
        <v>0</v>
      </c>
      <c r="AAY27" s="35">
        <f>SUMIFS(Raw!$I:$I, Raw!$A:$A, Dispositions!AAY$14, Raw!$F:$F, Dispositions!$C27, Raw!$H:$H, "E02")</f>
        <v>0</v>
      </c>
      <c r="AAZ27" s="35">
        <f>SUMIFS(Raw!$I:$I, Raw!$A:$A, Dispositions!AAZ$14, Raw!$F:$F, Dispositions!$C27, Raw!$H:$H, "E02")</f>
        <v>0</v>
      </c>
      <c r="ABA27" s="35">
        <f>SUMIFS(Raw!$I:$I, Raw!$A:$A, Dispositions!ABA$14, Raw!$F:$F, Dispositions!$C27, Raw!$H:$H, "E02")</f>
        <v>0</v>
      </c>
      <c r="ABB27" s="35">
        <f>SUMIFS(Raw!$I:$I, Raw!$A:$A, Dispositions!ABB$14, Raw!$F:$F, Dispositions!$C27, Raw!$H:$H, "E02")</f>
        <v>0</v>
      </c>
      <c r="ABC27" s="35">
        <f>SUMIFS(Raw!$I:$I, Raw!$A:$A, Dispositions!ABC$14, Raw!$F:$F, Dispositions!$C27, Raw!$H:$H, "E02")</f>
        <v>0</v>
      </c>
      <c r="ABD27" s="36">
        <f>SUMIFS(Raw!$I:$I, Raw!$A:$A, Dispositions!ABD$14, Raw!$F:$F, Dispositions!$C27, Raw!$H:$H, "E02")</f>
        <v>0</v>
      </c>
      <c r="ABF27" s="34">
        <f>SUMIFS(Raw!$I:$I, Raw!$A:$A, Dispositions!ABF$14, Raw!$F:$F, Dispositions!$C27, Raw!$H:$H, "E03")</f>
        <v>0</v>
      </c>
      <c r="ABG27" s="35">
        <f>SUMIFS(Raw!$I:$I, Raw!$A:$A, Dispositions!ABG$14, Raw!$F:$F, Dispositions!$C27, Raw!$H:$H, "E03")</f>
        <v>0</v>
      </c>
      <c r="ABH27" s="35">
        <f>SUMIFS(Raw!$I:$I, Raw!$A:$A, Dispositions!ABH$14, Raw!$F:$F, Dispositions!$C27, Raw!$H:$H, "E03")</f>
        <v>0</v>
      </c>
      <c r="ABI27" s="35">
        <f>SUMIFS(Raw!$I:$I, Raw!$A:$A, Dispositions!ABI$14, Raw!$F:$F, Dispositions!$C27, Raw!$H:$H, "E03")</f>
        <v>0</v>
      </c>
      <c r="ABJ27" s="35">
        <f>SUMIFS(Raw!$I:$I, Raw!$A:$A, Dispositions!ABJ$14, Raw!$F:$F, Dispositions!$C27, Raw!$H:$H, "E03")</f>
        <v>0</v>
      </c>
      <c r="ABK27" s="35">
        <f>SUMIFS(Raw!$I:$I, Raw!$A:$A, Dispositions!ABK$14, Raw!$F:$F, Dispositions!$C27, Raw!$H:$H, "E03")</f>
        <v>0</v>
      </c>
      <c r="ABL27" s="36">
        <f>SUMIFS(Raw!$I:$I, Raw!$A:$A, Dispositions!ABL$14, Raw!$F:$F, Dispositions!$C27, Raw!$H:$H, "E03")</f>
        <v>0</v>
      </c>
      <c r="ABN27" s="34">
        <f>SUMIFS(Raw!$I:$I, Raw!$A:$A, Dispositions!ABN$14, Raw!$F:$F, Dispositions!$C27, Raw!$H:$H, "E05")</f>
        <v>0</v>
      </c>
      <c r="ABO27" s="35">
        <f>SUMIFS(Raw!$I:$I, Raw!$A:$A, Dispositions!ABO$14, Raw!$F:$F, Dispositions!$C27, Raw!$H:$H, "E05")</f>
        <v>0</v>
      </c>
      <c r="ABP27" s="35">
        <f>SUMIFS(Raw!$I:$I, Raw!$A:$A, Dispositions!ABP$14, Raw!$F:$F, Dispositions!$C27, Raw!$H:$H, "E05")</f>
        <v>0</v>
      </c>
      <c r="ABQ27" s="35">
        <f>SUMIFS(Raw!$I:$I, Raw!$A:$A, Dispositions!ABQ$14, Raw!$F:$F, Dispositions!$C27, Raw!$H:$H, "E05")</f>
        <v>0</v>
      </c>
      <c r="ABR27" s="35">
        <f>SUMIFS(Raw!$I:$I, Raw!$A:$A, Dispositions!ABR$14, Raw!$F:$F, Dispositions!$C27, Raw!$H:$H, "E05")</f>
        <v>0</v>
      </c>
      <c r="ABS27" s="35">
        <f>SUMIFS(Raw!$I:$I, Raw!$A:$A, Dispositions!ABS$14, Raw!$F:$F, Dispositions!$C27, Raw!$H:$H, "E05")</f>
        <v>0</v>
      </c>
      <c r="ABT27" s="36">
        <f>SUMIFS(Raw!$I:$I, Raw!$A:$A, Dispositions!ABT$14, Raw!$F:$F, Dispositions!$C27, Raw!$H:$H, "E05")</f>
        <v>0</v>
      </c>
      <c r="ABV27" s="34">
        <f>SUMIFS(Raw!$I:$I, Raw!$A:$A, Dispositions!ABV$14, Raw!$F:$F, Dispositions!$C27, Raw!$H:$H, "E12")</f>
        <v>0</v>
      </c>
      <c r="ABW27" s="35">
        <f>SUMIFS(Raw!$I:$I, Raw!$A:$A, Dispositions!ABW$14, Raw!$F:$F, Dispositions!$C27, Raw!$H:$H, "E12")</f>
        <v>0</v>
      </c>
      <c r="ABX27" s="35">
        <f>SUMIFS(Raw!$I:$I, Raw!$A:$A, Dispositions!ABX$14, Raw!$F:$F, Dispositions!$C27, Raw!$H:$H, "E12")</f>
        <v>0</v>
      </c>
      <c r="ABY27" s="35">
        <f>SUMIFS(Raw!$I:$I, Raw!$A:$A, Dispositions!ABY$14, Raw!$F:$F, Dispositions!$C27, Raw!$H:$H, "E12")</f>
        <v>0</v>
      </c>
      <c r="ABZ27" s="35">
        <f>SUMIFS(Raw!$I:$I, Raw!$A:$A, Dispositions!ABZ$14, Raw!$F:$F, Dispositions!$C27, Raw!$H:$H, "E12")</f>
        <v>0</v>
      </c>
      <c r="ACA27" s="35">
        <f>SUMIFS(Raw!$I:$I, Raw!$A:$A, Dispositions!ACA$14, Raw!$F:$F, Dispositions!$C27, Raw!$H:$H, "E12")</f>
        <v>0</v>
      </c>
      <c r="ACB27" s="36">
        <f>SUMIFS(Raw!$I:$I, Raw!$A:$A, Dispositions!ACB$14, Raw!$F:$F, Dispositions!$C27, Raw!$H:$H, "E12")</f>
        <v>0</v>
      </c>
      <c r="ACD27" s="34">
        <f>SUMIFS(Raw!$I:$I, Raw!$A:$A, Dispositions!ACD$14, Raw!$F:$F, Dispositions!$C27, Raw!$H:$H, "E13")</f>
        <v>0</v>
      </c>
      <c r="ACE27" s="35">
        <f>SUMIFS(Raw!$I:$I, Raw!$A:$A, Dispositions!ACE$14, Raw!$F:$F, Dispositions!$C27, Raw!$H:$H, "E13")</f>
        <v>0</v>
      </c>
      <c r="ACF27" s="35">
        <f>SUMIFS(Raw!$I:$I, Raw!$A:$A, Dispositions!ACF$14, Raw!$F:$F, Dispositions!$C27, Raw!$H:$H, "E13")</f>
        <v>0</v>
      </c>
      <c r="ACG27" s="35">
        <f>SUMIFS(Raw!$I:$I, Raw!$A:$A, Dispositions!ACG$14, Raw!$F:$F, Dispositions!$C27, Raw!$H:$H, "E13")</f>
        <v>0</v>
      </c>
      <c r="ACH27" s="35">
        <f>SUMIFS(Raw!$I:$I, Raw!$A:$A, Dispositions!ACH$14, Raw!$F:$F, Dispositions!$C27, Raw!$H:$H, "E13")</f>
        <v>0</v>
      </c>
      <c r="ACI27" s="35">
        <f>SUMIFS(Raw!$I:$I, Raw!$A:$A, Dispositions!ACI$14, Raw!$F:$F, Dispositions!$C27, Raw!$H:$H, "E13")</f>
        <v>0</v>
      </c>
      <c r="ACJ27" s="36">
        <f>SUMIFS(Raw!$I:$I, Raw!$A:$A, Dispositions!ACJ$14, Raw!$F:$F, Dispositions!$C27, Raw!$H:$H, "E13")</f>
        <v>0</v>
      </c>
      <c r="ACL27" s="34">
        <f>SUMIFS(Raw!$I:$I, Raw!$A:$A, Dispositions!ACL$14, Raw!$F:$F, Dispositions!$C27, Raw!$H:$H, "E14")</f>
        <v>0</v>
      </c>
      <c r="ACM27" s="35">
        <f>SUMIFS(Raw!$I:$I, Raw!$A:$A, Dispositions!ACM$14, Raw!$F:$F, Dispositions!$C27, Raw!$H:$H, "E14")</f>
        <v>0</v>
      </c>
      <c r="ACN27" s="35">
        <f>SUMIFS(Raw!$I:$I, Raw!$A:$A, Dispositions!ACN$14, Raw!$F:$F, Dispositions!$C27, Raw!$H:$H, "E14")</f>
        <v>0</v>
      </c>
      <c r="ACO27" s="35">
        <f>SUMIFS(Raw!$I:$I, Raw!$A:$A, Dispositions!ACO$14, Raw!$F:$F, Dispositions!$C27, Raw!$H:$H, "E14")</f>
        <v>0</v>
      </c>
      <c r="ACP27" s="35">
        <f>SUMIFS(Raw!$I:$I, Raw!$A:$A, Dispositions!ACP$14, Raw!$F:$F, Dispositions!$C27, Raw!$H:$H, "E14")</f>
        <v>0</v>
      </c>
      <c r="ACQ27" s="35">
        <f>SUMIFS(Raw!$I:$I, Raw!$A:$A, Dispositions!ACQ$14, Raw!$F:$F, Dispositions!$C27, Raw!$H:$H, "E14")</f>
        <v>0</v>
      </c>
      <c r="ACR27" s="36">
        <f>SUMIFS(Raw!$I:$I, Raw!$A:$A, Dispositions!ACR$14, Raw!$F:$F, Dispositions!$C27, Raw!$H:$H, "E14")</f>
        <v>0</v>
      </c>
      <c r="ACT27" s="34">
        <f>SUMIFS(Raw!$I:$I, Raw!$A:$A, Dispositions!ACT$14, Raw!$F:$F, Dispositions!$C27, Raw!$H:$H, "E15")</f>
        <v>0</v>
      </c>
      <c r="ACU27" s="35">
        <f>SUMIFS(Raw!$I:$I, Raw!$A:$A, Dispositions!ACU$14, Raw!$F:$F, Dispositions!$C27, Raw!$H:$H, "E15")</f>
        <v>0</v>
      </c>
      <c r="ACV27" s="35">
        <f>SUMIFS(Raw!$I:$I, Raw!$A:$A, Dispositions!ACV$14, Raw!$F:$F, Dispositions!$C27, Raw!$H:$H, "E15")</f>
        <v>0</v>
      </c>
      <c r="ACW27" s="35">
        <f>SUMIFS(Raw!$I:$I, Raw!$A:$A, Dispositions!ACW$14, Raw!$F:$F, Dispositions!$C27, Raw!$H:$H, "E15")</f>
        <v>0</v>
      </c>
      <c r="ACX27" s="35">
        <f>SUMIFS(Raw!$I:$I, Raw!$A:$A, Dispositions!ACX$14, Raw!$F:$F, Dispositions!$C27, Raw!$H:$H, "E15")</f>
        <v>0</v>
      </c>
      <c r="ACY27" s="35">
        <f>SUMIFS(Raw!$I:$I, Raw!$A:$A, Dispositions!ACY$14, Raw!$F:$F, Dispositions!$C27, Raw!$H:$H, "E15")</f>
        <v>0</v>
      </c>
      <c r="ACZ27" s="36">
        <f>SUMIFS(Raw!$I:$I, Raw!$A:$A, Dispositions!ACZ$14, Raw!$F:$F, Dispositions!$C27, Raw!$H:$H, "E15")</f>
        <v>0</v>
      </c>
      <c r="ADB27" s="34">
        <f>SUMIFS(Raw!$I:$I, Raw!$A:$A, Dispositions!ADB$14, Raw!$F:$F, Dispositions!$C27, Raw!$H:$H, "E16")</f>
        <v>0</v>
      </c>
      <c r="ADC27" s="35">
        <f>SUMIFS(Raw!$I:$I, Raw!$A:$A, Dispositions!ADC$14, Raw!$F:$F, Dispositions!$C27, Raw!$H:$H, "E16")</f>
        <v>0</v>
      </c>
      <c r="ADD27" s="35">
        <f>SUMIFS(Raw!$I:$I, Raw!$A:$A, Dispositions!ADD$14, Raw!$F:$F, Dispositions!$C27, Raw!$H:$H, "E16")</f>
        <v>0</v>
      </c>
      <c r="ADE27" s="35">
        <f>SUMIFS(Raw!$I:$I, Raw!$A:$A, Dispositions!ADE$14, Raw!$F:$F, Dispositions!$C27, Raw!$H:$H, "E16")</f>
        <v>0</v>
      </c>
      <c r="ADF27" s="35">
        <f>SUMIFS(Raw!$I:$I, Raw!$A:$A, Dispositions!ADF$14, Raw!$F:$F, Dispositions!$C27, Raw!$H:$H, "E16")</f>
        <v>0</v>
      </c>
      <c r="ADG27" s="35">
        <f>SUMIFS(Raw!$I:$I, Raw!$A:$A, Dispositions!ADG$14, Raw!$F:$F, Dispositions!$C27, Raw!$H:$H, "E16")</f>
        <v>0</v>
      </c>
      <c r="ADH27" s="36">
        <f>SUMIFS(Raw!$I:$I, Raw!$A:$A, Dispositions!ADH$14, Raw!$F:$F, Dispositions!$C27, Raw!$H:$H, "E16")</f>
        <v>0</v>
      </c>
      <c r="ADJ27" s="34">
        <f>SUMIFS(Raw!$I:$I, Raw!$A:$A, Dispositions!ADJ$14, Raw!$F:$F, Dispositions!$C27, Raw!$H:$H, "E18")</f>
        <v>0</v>
      </c>
      <c r="ADK27" s="35">
        <f>SUMIFS(Raw!$I:$I, Raw!$A:$A, Dispositions!ADK$14, Raw!$F:$F, Dispositions!$C27, Raw!$H:$H, "E18")</f>
        <v>0</v>
      </c>
      <c r="ADL27" s="35">
        <f>SUMIFS(Raw!$I:$I, Raw!$A:$A, Dispositions!ADL$14, Raw!$F:$F, Dispositions!$C27, Raw!$H:$H, "E18")</f>
        <v>0</v>
      </c>
      <c r="ADM27" s="35">
        <f>SUMIFS(Raw!$I:$I, Raw!$A:$A, Dispositions!ADM$14, Raw!$F:$F, Dispositions!$C27, Raw!$H:$H, "E18")</f>
        <v>0</v>
      </c>
      <c r="ADN27" s="35">
        <f>SUMIFS(Raw!$I:$I, Raw!$A:$A, Dispositions!ADN$14, Raw!$F:$F, Dispositions!$C27, Raw!$H:$H, "E18")</f>
        <v>0</v>
      </c>
      <c r="ADO27" s="35">
        <f>SUMIFS(Raw!$I:$I, Raw!$A:$A, Dispositions!ADO$14, Raw!$F:$F, Dispositions!$C27, Raw!$H:$H, "E18")</f>
        <v>0</v>
      </c>
      <c r="ADP27" s="36">
        <f>SUMIFS(Raw!$I:$I, Raw!$A:$A, Dispositions!ADP$14, Raw!$F:$F, Dispositions!$C27, Raw!$H:$H, "E18")</f>
        <v>0</v>
      </c>
      <c r="ADR27" s="34">
        <f>SUMIFS(Raw!$I:$I, Raw!$A:$A, Dispositions!ADR$14, Raw!$F:$F, Dispositions!$C27, Raw!$H:$H, "E34")</f>
        <v>0</v>
      </c>
      <c r="ADS27" s="35">
        <f>SUMIFS(Raw!$I:$I, Raw!$A:$A, Dispositions!ADS$14, Raw!$F:$F, Dispositions!$C27, Raw!$H:$H, "E34")</f>
        <v>0</v>
      </c>
      <c r="ADT27" s="35">
        <f>SUMIFS(Raw!$I:$I, Raw!$A:$A, Dispositions!ADT$14, Raw!$F:$F, Dispositions!$C27, Raw!$H:$H, "E34")</f>
        <v>0</v>
      </c>
      <c r="ADU27" s="35">
        <f>SUMIFS(Raw!$I:$I, Raw!$A:$A, Dispositions!ADU$14, Raw!$F:$F, Dispositions!$C27, Raw!$H:$H, "E34")</f>
        <v>0</v>
      </c>
      <c r="ADV27" s="35">
        <f>SUMIFS(Raw!$I:$I, Raw!$A:$A, Dispositions!ADV$14, Raw!$F:$F, Dispositions!$C27, Raw!$H:$H, "E34")</f>
        <v>0</v>
      </c>
      <c r="ADW27" s="35">
        <f>SUMIFS(Raw!$I:$I, Raw!$A:$A, Dispositions!ADW$14, Raw!$F:$F, Dispositions!$C27, Raw!$H:$H, "E34")</f>
        <v>0</v>
      </c>
      <c r="ADX27" s="36">
        <f>SUMIFS(Raw!$I:$I, Raw!$A:$A, Dispositions!ADX$14, Raw!$F:$F, Dispositions!$C27, Raw!$H:$H, "E34")</f>
        <v>0</v>
      </c>
      <c r="ADZ27" s="34">
        <f>SUMIFS(Raw!$I:$I, Raw!$A:$A, Dispositions!ADZ$14, Raw!$F:$F, Dispositions!$C27, Raw!$H:$H, "E02")</f>
        <v>0</v>
      </c>
      <c r="AEA27" s="35">
        <f>SUMIFS(Raw!$I:$I, Raw!$A:$A, Dispositions!AEA$14, Raw!$F:$F, Dispositions!$C27, Raw!$H:$H, "E02")</f>
        <v>0</v>
      </c>
      <c r="AEB27" s="35">
        <f>SUMIFS(Raw!$I:$I, Raw!$A:$A, Dispositions!AEB$14, Raw!$F:$F, Dispositions!$C27, Raw!$H:$H, "E02")</f>
        <v>0</v>
      </c>
      <c r="AEC27" s="35">
        <f>SUMIFS(Raw!$I:$I, Raw!$A:$A, Dispositions!AEC$14, Raw!$F:$F, Dispositions!$C27, Raw!$H:$H, "E02")</f>
        <v>0</v>
      </c>
      <c r="AED27" s="35">
        <f>SUMIFS(Raw!$I:$I, Raw!$A:$A, Dispositions!AED$14, Raw!$F:$F, Dispositions!$C27, Raw!$H:$H, "E02")</f>
        <v>0</v>
      </c>
      <c r="AEE27" s="35">
        <f>SUMIFS(Raw!$I:$I, Raw!$A:$A, Dispositions!AEE$14, Raw!$F:$F, Dispositions!$C27, Raw!$H:$H, "E02")</f>
        <v>0</v>
      </c>
      <c r="AEF27" s="36">
        <f>SUMIFS(Raw!$I:$I, Raw!$A:$A, Dispositions!AEF$14, Raw!$F:$F, Dispositions!$C27, Raw!$H:$H, "E02")</f>
        <v>0</v>
      </c>
      <c r="AEH27" s="34">
        <f>SUMIFS(Raw!$I:$I, Raw!$A:$A, Dispositions!AEH$14, Raw!$F:$F, Dispositions!$C27, Raw!$H:$H, "E03")</f>
        <v>0</v>
      </c>
      <c r="AEI27" s="35">
        <f>SUMIFS(Raw!$I:$I, Raw!$A:$A, Dispositions!AEI$14, Raw!$F:$F, Dispositions!$C27, Raw!$H:$H, "E03")</f>
        <v>0</v>
      </c>
      <c r="AEJ27" s="35">
        <f>SUMIFS(Raw!$I:$I, Raw!$A:$A, Dispositions!AEJ$14, Raw!$F:$F, Dispositions!$C27, Raw!$H:$H, "E03")</f>
        <v>0</v>
      </c>
      <c r="AEK27" s="35">
        <f>SUMIFS(Raw!$I:$I, Raw!$A:$A, Dispositions!AEK$14, Raw!$F:$F, Dispositions!$C27, Raw!$H:$H, "E03")</f>
        <v>0</v>
      </c>
      <c r="AEL27" s="35">
        <f>SUMIFS(Raw!$I:$I, Raw!$A:$A, Dispositions!AEL$14, Raw!$F:$F, Dispositions!$C27, Raw!$H:$H, "E03")</f>
        <v>0</v>
      </c>
      <c r="AEM27" s="35">
        <f>SUMIFS(Raw!$I:$I, Raw!$A:$A, Dispositions!AEM$14, Raw!$F:$F, Dispositions!$C27, Raw!$H:$H, "E03")</f>
        <v>0</v>
      </c>
      <c r="AEN27" s="36">
        <f>SUMIFS(Raw!$I:$I, Raw!$A:$A, Dispositions!AEN$14, Raw!$F:$F, Dispositions!$C27, Raw!$H:$H, "E03")</f>
        <v>0</v>
      </c>
      <c r="AEP27" s="34">
        <f>SUMIFS(Raw!$I:$I, Raw!$A:$A, Dispositions!AEP$14, Raw!$F:$F, Dispositions!$C27, Raw!$H:$H, "E05")</f>
        <v>0</v>
      </c>
      <c r="AEQ27" s="35">
        <f>SUMIFS(Raw!$I:$I, Raw!$A:$A, Dispositions!AEQ$14, Raw!$F:$F, Dispositions!$C27, Raw!$H:$H, "E05")</f>
        <v>0</v>
      </c>
      <c r="AER27" s="35">
        <f>SUMIFS(Raw!$I:$I, Raw!$A:$A, Dispositions!AER$14, Raw!$F:$F, Dispositions!$C27, Raw!$H:$H, "E05")</f>
        <v>0</v>
      </c>
      <c r="AES27" s="35">
        <f>SUMIFS(Raw!$I:$I, Raw!$A:$A, Dispositions!AES$14, Raw!$F:$F, Dispositions!$C27, Raw!$H:$H, "E05")</f>
        <v>0</v>
      </c>
      <c r="AET27" s="35">
        <f>SUMIFS(Raw!$I:$I, Raw!$A:$A, Dispositions!AET$14, Raw!$F:$F, Dispositions!$C27, Raw!$H:$H, "E05")</f>
        <v>0</v>
      </c>
      <c r="AEU27" s="35">
        <f>SUMIFS(Raw!$I:$I, Raw!$A:$A, Dispositions!AEU$14, Raw!$F:$F, Dispositions!$C27, Raw!$H:$H, "E05")</f>
        <v>0</v>
      </c>
      <c r="AEV27" s="36">
        <f>SUMIFS(Raw!$I:$I, Raw!$A:$A, Dispositions!AEV$14, Raw!$F:$F, Dispositions!$C27, Raw!$H:$H, "E05")</f>
        <v>0</v>
      </c>
      <c r="AEX27" s="34">
        <f>SUMIFS(Raw!$I:$I, Raw!$A:$A, Dispositions!AEX$14, Raw!$F:$F, Dispositions!$C27, Raw!$H:$H, "E12")</f>
        <v>0</v>
      </c>
      <c r="AEY27" s="35">
        <f>SUMIFS(Raw!$I:$I, Raw!$A:$A, Dispositions!AEY$14, Raw!$F:$F, Dispositions!$C27, Raw!$H:$H, "E12")</f>
        <v>0</v>
      </c>
      <c r="AEZ27" s="35">
        <f>SUMIFS(Raw!$I:$I, Raw!$A:$A, Dispositions!AEZ$14, Raw!$F:$F, Dispositions!$C27, Raw!$H:$H, "E12")</f>
        <v>0</v>
      </c>
      <c r="AFA27" s="35">
        <f>SUMIFS(Raw!$I:$I, Raw!$A:$A, Dispositions!AFA$14, Raw!$F:$F, Dispositions!$C27, Raw!$H:$H, "E12")</f>
        <v>0</v>
      </c>
      <c r="AFB27" s="35">
        <f>SUMIFS(Raw!$I:$I, Raw!$A:$A, Dispositions!AFB$14, Raw!$F:$F, Dispositions!$C27, Raw!$H:$H, "E12")</f>
        <v>0</v>
      </c>
      <c r="AFC27" s="35">
        <f>SUMIFS(Raw!$I:$I, Raw!$A:$A, Dispositions!AFC$14, Raw!$F:$F, Dispositions!$C27, Raw!$H:$H, "E12")</f>
        <v>0</v>
      </c>
      <c r="AFD27" s="36">
        <f>SUMIFS(Raw!$I:$I, Raw!$A:$A, Dispositions!AFD$14, Raw!$F:$F, Dispositions!$C27, Raw!$H:$H, "E12")</f>
        <v>0</v>
      </c>
      <c r="AFF27" s="34">
        <f>SUMIFS(Raw!$I:$I, Raw!$A:$A, Dispositions!AFF$14, Raw!$F:$F, Dispositions!$C27, Raw!$H:$H, "E13")</f>
        <v>0</v>
      </c>
      <c r="AFG27" s="35">
        <f>SUMIFS(Raw!$I:$I, Raw!$A:$A, Dispositions!AFG$14, Raw!$F:$F, Dispositions!$C27, Raw!$H:$H, "E13")</f>
        <v>0</v>
      </c>
      <c r="AFH27" s="35">
        <f>SUMIFS(Raw!$I:$I, Raw!$A:$A, Dispositions!AFH$14, Raw!$F:$F, Dispositions!$C27, Raw!$H:$H, "E13")</f>
        <v>0</v>
      </c>
      <c r="AFI27" s="35">
        <f>SUMIFS(Raw!$I:$I, Raw!$A:$A, Dispositions!AFI$14, Raw!$F:$F, Dispositions!$C27, Raw!$H:$H, "E13")</f>
        <v>0</v>
      </c>
      <c r="AFJ27" s="35">
        <f>SUMIFS(Raw!$I:$I, Raw!$A:$A, Dispositions!AFJ$14, Raw!$F:$F, Dispositions!$C27, Raw!$H:$H, "E13")</f>
        <v>0</v>
      </c>
      <c r="AFK27" s="35">
        <f>SUMIFS(Raw!$I:$I, Raw!$A:$A, Dispositions!AFK$14, Raw!$F:$F, Dispositions!$C27, Raw!$H:$H, "E13")</f>
        <v>0</v>
      </c>
      <c r="AFL27" s="36">
        <f>SUMIFS(Raw!$I:$I, Raw!$A:$A, Dispositions!AFL$14, Raw!$F:$F, Dispositions!$C27, Raw!$H:$H, "E13")</f>
        <v>0</v>
      </c>
      <c r="AFN27" s="34">
        <f>SUMIFS(Raw!$I:$I, Raw!$A:$A, Dispositions!AFN$14, Raw!$F:$F, Dispositions!$C27, Raw!$H:$H, "E14")</f>
        <v>0</v>
      </c>
      <c r="AFO27" s="35">
        <f>SUMIFS(Raw!$I:$I, Raw!$A:$A, Dispositions!AFO$14, Raw!$F:$F, Dispositions!$C27, Raw!$H:$H, "E14")</f>
        <v>0</v>
      </c>
      <c r="AFP27" s="35">
        <f>SUMIFS(Raw!$I:$I, Raw!$A:$A, Dispositions!AFP$14, Raw!$F:$F, Dispositions!$C27, Raw!$H:$H, "E14")</f>
        <v>0</v>
      </c>
      <c r="AFQ27" s="35">
        <f>SUMIFS(Raw!$I:$I, Raw!$A:$A, Dispositions!AFQ$14, Raw!$F:$F, Dispositions!$C27, Raw!$H:$H, "E14")</f>
        <v>0</v>
      </c>
      <c r="AFR27" s="35">
        <f>SUMIFS(Raw!$I:$I, Raw!$A:$A, Dispositions!AFR$14, Raw!$F:$F, Dispositions!$C27, Raw!$H:$H, "E14")</f>
        <v>0</v>
      </c>
      <c r="AFS27" s="35">
        <f>SUMIFS(Raw!$I:$I, Raw!$A:$A, Dispositions!AFS$14, Raw!$F:$F, Dispositions!$C27, Raw!$H:$H, "E14")</f>
        <v>0</v>
      </c>
      <c r="AFT27" s="36">
        <f>SUMIFS(Raw!$I:$I, Raw!$A:$A, Dispositions!AFT$14, Raw!$F:$F, Dispositions!$C27, Raw!$H:$H, "E14")</f>
        <v>0</v>
      </c>
      <c r="AFV27" s="34">
        <f>SUMIFS(Raw!$I:$I, Raw!$A:$A, Dispositions!AFV$14, Raw!$F:$F, Dispositions!$C27, Raw!$H:$H, "E15")</f>
        <v>0</v>
      </c>
      <c r="AFW27" s="35">
        <f>SUMIFS(Raw!$I:$I, Raw!$A:$A, Dispositions!AFW$14, Raw!$F:$F, Dispositions!$C27, Raw!$H:$H, "E15")</f>
        <v>0</v>
      </c>
      <c r="AFX27" s="35">
        <f>SUMIFS(Raw!$I:$I, Raw!$A:$A, Dispositions!AFX$14, Raw!$F:$F, Dispositions!$C27, Raw!$H:$H, "E15")</f>
        <v>0</v>
      </c>
      <c r="AFY27" s="35">
        <f>SUMIFS(Raw!$I:$I, Raw!$A:$A, Dispositions!AFY$14, Raw!$F:$F, Dispositions!$C27, Raw!$H:$H, "E15")</f>
        <v>0</v>
      </c>
      <c r="AFZ27" s="35">
        <f>SUMIFS(Raw!$I:$I, Raw!$A:$A, Dispositions!AFZ$14, Raw!$F:$F, Dispositions!$C27, Raw!$H:$H, "E15")</f>
        <v>0</v>
      </c>
      <c r="AGA27" s="35">
        <f>SUMIFS(Raw!$I:$I, Raw!$A:$A, Dispositions!AGA$14, Raw!$F:$F, Dispositions!$C27, Raw!$H:$H, "E15")</f>
        <v>0</v>
      </c>
      <c r="AGB27" s="36">
        <f>SUMIFS(Raw!$I:$I, Raw!$A:$A, Dispositions!AGB$14, Raw!$F:$F, Dispositions!$C27, Raw!$H:$H, "E15")</f>
        <v>0</v>
      </c>
      <c r="AGD27" s="34">
        <f>SUMIFS(Raw!$I:$I, Raw!$A:$A, Dispositions!AGD$14, Raw!$F:$F, Dispositions!$C27, Raw!$H:$H, "E16")</f>
        <v>0</v>
      </c>
      <c r="AGE27" s="35">
        <f>SUMIFS(Raw!$I:$I, Raw!$A:$A, Dispositions!AGE$14, Raw!$F:$F, Dispositions!$C27, Raw!$H:$H, "E16")</f>
        <v>0</v>
      </c>
      <c r="AGF27" s="35">
        <f>SUMIFS(Raw!$I:$I, Raw!$A:$A, Dispositions!AGF$14, Raw!$F:$F, Dispositions!$C27, Raw!$H:$H, "E16")</f>
        <v>0</v>
      </c>
      <c r="AGG27" s="35">
        <f>SUMIFS(Raw!$I:$I, Raw!$A:$A, Dispositions!AGG$14, Raw!$F:$F, Dispositions!$C27, Raw!$H:$H, "E16")</f>
        <v>0</v>
      </c>
      <c r="AGH27" s="35">
        <f>SUMIFS(Raw!$I:$I, Raw!$A:$A, Dispositions!AGH$14, Raw!$F:$F, Dispositions!$C27, Raw!$H:$H, "E16")</f>
        <v>0</v>
      </c>
      <c r="AGI27" s="35">
        <f>SUMIFS(Raw!$I:$I, Raw!$A:$A, Dispositions!AGI$14, Raw!$F:$F, Dispositions!$C27, Raw!$H:$H, "E16")</f>
        <v>0</v>
      </c>
      <c r="AGJ27" s="36">
        <f>SUMIFS(Raw!$I:$I, Raw!$A:$A, Dispositions!AGJ$14, Raw!$F:$F, Dispositions!$C27, Raw!$H:$H, "E16")</f>
        <v>0</v>
      </c>
      <c r="AGL27" s="34">
        <f>SUMIFS(Raw!$I:$I, Raw!$A:$A, Dispositions!AGL$14, Raw!$F:$F, Dispositions!$C27, Raw!$H:$H, "E18")</f>
        <v>0</v>
      </c>
      <c r="AGM27" s="35">
        <f>SUMIFS(Raw!$I:$I, Raw!$A:$A, Dispositions!AGM$14, Raw!$F:$F, Dispositions!$C27, Raw!$H:$H, "E18")</f>
        <v>0</v>
      </c>
      <c r="AGN27" s="35">
        <f>SUMIFS(Raw!$I:$I, Raw!$A:$A, Dispositions!AGN$14, Raw!$F:$F, Dispositions!$C27, Raw!$H:$H, "E18")</f>
        <v>0</v>
      </c>
      <c r="AGO27" s="35">
        <f>SUMIFS(Raw!$I:$I, Raw!$A:$A, Dispositions!AGO$14, Raw!$F:$F, Dispositions!$C27, Raw!$H:$H, "E18")</f>
        <v>0</v>
      </c>
      <c r="AGP27" s="35">
        <f>SUMIFS(Raw!$I:$I, Raw!$A:$A, Dispositions!AGP$14, Raw!$F:$F, Dispositions!$C27, Raw!$H:$H, "E18")</f>
        <v>0</v>
      </c>
      <c r="AGQ27" s="35">
        <f>SUMIFS(Raw!$I:$I, Raw!$A:$A, Dispositions!AGQ$14, Raw!$F:$F, Dispositions!$C27, Raw!$H:$H, "E18")</f>
        <v>0</v>
      </c>
      <c r="AGR27" s="36">
        <f>SUMIFS(Raw!$I:$I, Raw!$A:$A, Dispositions!AGR$14, Raw!$F:$F, Dispositions!$C27, Raw!$H:$H, "E18")</f>
        <v>0</v>
      </c>
      <c r="AGT27" s="34">
        <f>SUMIFS(Raw!$I:$I, Raw!$A:$A, Dispositions!AGT$14, Raw!$F:$F, Dispositions!$C27, Raw!$H:$H, "E34")</f>
        <v>0</v>
      </c>
      <c r="AGU27" s="35">
        <f>SUMIFS(Raw!$I:$I, Raw!$A:$A, Dispositions!AGU$14, Raw!$F:$F, Dispositions!$C27, Raw!$H:$H, "E34")</f>
        <v>0</v>
      </c>
      <c r="AGV27" s="35">
        <f>SUMIFS(Raw!$I:$I, Raw!$A:$A, Dispositions!AGV$14, Raw!$F:$F, Dispositions!$C27, Raw!$H:$H, "E34")</f>
        <v>0</v>
      </c>
      <c r="AGW27" s="35">
        <f>SUMIFS(Raw!$I:$I, Raw!$A:$A, Dispositions!AGW$14, Raw!$F:$F, Dispositions!$C27, Raw!$H:$H, "E34")</f>
        <v>0</v>
      </c>
      <c r="AGX27" s="35">
        <f>SUMIFS(Raw!$I:$I, Raw!$A:$A, Dispositions!AGX$14, Raw!$F:$F, Dispositions!$C27, Raw!$H:$H, "E34")</f>
        <v>0</v>
      </c>
      <c r="AGY27" s="35">
        <f>SUMIFS(Raw!$I:$I, Raw!$A:$A, Dispositions!AGY$14, Raw!$F:$F, Dispositions!$C27, Raw!$H:$H, "E34")</f>
        <v>0</v>
      </c>
      <c r="AGZ27" s="36">
        <f>SUMIFS(Raw!$I:$I, Raw!$A:$A, Dispositions!AGZ$14, Raw!$F:$F, Dispositions!$C27, Raw!$H:$H, "E34")</f>
        <v>0</v>
      </c>
      <c r="AHB27" s="34">
        <f>SUMIFS(Raw!$I:$I, Raw!$A:$A, Dispositions!AHB$14, Raw!$F:$F, Dispositions!$C27, Raw!$H:$H, "E02")</f>
        <v>0</v>
      </c>
      <c r="AHC27" s="35">
        <f>SUMIFS(Raw!$I:$I, Raw!$A:$A, Dispositions!AHC$14, Raw!$F:$F, Dispositions!$C27, Raw!$H:$H, "E02")</f>
        <v>0</v>
      </c>
      <c r="AHD27" s="35">
        <f>SUMIFS(Raw!$I:$I, Raw!$A:$A, Dispositions!AHD$14, Raw!$F:$F, Dispositions!$C27, Raw!$H:$H, "E02")</f>
        <v>0</v>
      </c>
      <c r="AHE27" s="35">
        <f>SUMIFS(Raw!$I:$I, Raw!$A:$A, Dispositions!AHE$14, Raw!$F:$F, Dispositions!$C27, Raw!$H:$H, "E02")</f>
        <v>0</v>
      </c>
      <c r="AHF27" s="35">
        <f>SUMIFS(Raw!$I:$I, Raw!$A:$A, Dispositions!AHF$14, Raw!$F:$F, Dispositions!$C27, Raw!$H:$H, "E02")</f>
        <v>0</v>
      </c>
      <c r="AHG27" s="35">
        <f>SUMIFS(Raw!$I:$I, Raw!$A:$A, Dispositions!AHG$14, Raw!$F:$F, Dispositions!$C27, Raw!$H:$H, "E02")</f>
        <v>0</v>
      </c>
      <c r="AHH27" s="36">
        <f>SUMIFS(Raw!$I:$I, Raw!$A:$A, Dispositions!AHH$14, Raw!$F:$F, Dispositions!$C27, Raw!$H:$H, "E02")</f>
        <v>0</v>
      </c>
      <c r="AHJ27" s="34">
        <f>SUMIFS(Raw!$I:$I, Raw!$A:$A, Dispositions!AHJ$14, Raw!$F:$F, Dispositions!$C27, Raw!$H:$H, "E03")</f>
        <v>0</v>
      </c>
      <c r="AHK27" s="35">
        <f>SUMIFS(Raw!$I:$I, Raw!$A:$A, Dispositions!AHK$14, Raw!$F:$F, Dispositions!$C27, Raw!$H:$H, "E03")</f>
        <v>0</v>
      </c>
      <c r="AHL27" s="35">
        <f>SUMIFS(Raw!$I:$I, Raw!$A:$A, Dispositions!AHL$14, Raw!$F:$F, Dispositions!$C27, Raw!$H:$H, "E03")</f>
        <v>0</v>
      </c>
      <c r="AHM27" s="35">
        <f>SUMIFS(Raw!$I:$I, Raw!$A:$A, Dispositions!AHM$14, Raw!$F:$F, Dispositions!$C27, Raw!$H:$H, "E03")</f>
        <v>0</v>
      </c>
      <c r="AHN27" s="35">
        <f>SUMIFS(Raw!$I:$I, Raw!$A:$A, Dispositions!AHN$14, Raw!$F:$F, Dispositions!$C27, Raw!$H:$H, "E03")</f>
        <v>0</v>
      </c>
      <c r="AHO27" s="35">
        <f>SUMIFS(Raw!$I:$I, Raw!$A:$A, Dispositions!AHO$14, Raw!$F:$F, Dispositions!$C27, Raw!$H:$H, "E03")</f>
        <v>0</v>
      </c>
      <c r="AHP27" s="36">
        <f>SUMIFS(Raw!$I:$I, Raw!$A:$A, Dispositions!AHP$14, Raw!$F:$F, Dispositions!$C27, Raw!$H:$H, "E03")</f>
        <v>0</v>
      </c>
      <c r="AHR27" s="34">
        <f>SUMIFS(Raw!$I:$I, Raw!$A:$A, Dispositions!AHR$14, Raw!$F:$F, Dispositions!$C27, Raw!$H:$H, "E05")</f>
        <v>0</v>
      </c>
      <c r="AHS27" s="35">
        <f>SUMIFS(Raw!$I:$I, Raw!$A:$A, Dispositions!AHS$14, Raw!$F:$F, Dispositions!$C27, Raw!$H:$H, "E05")</f>
        <v>0</v>
      </c>
      <c r="AHT27" s="35">
        <f>SUMIFS(Raw!$I:$I, Raw!$A:$A, Dispositions!AHT$14, Raw!$F:$F, Dispositions!$C27, Raw!$H:$H, "E05")</f>
        <v>0</v>
      </c>
      <c r="AHU27" s="35">
        <f>SUMIFS(Raw!$I:$I, Raw!$A:$A, Dispositions!AHU$14, Raw!$F:$F, Dispositions!$C27, Raw!$H:$H, "E05")</f>
        <v>0</v>
      </c>
      <c r="AHV27" s="35">
        <f>SUMIFS(Raw!$I:$I, Raw!$A:$A, Dispositions!AHV$14, Raw!$F:$F, Dispositions!$C27, Raw!$H:$H, "E05")</f>
        <v>0</v>
      </c>
      <c r="AHW27" s="35">
        <f>SUMIFS(Raw!$I:$I, Raw!$A:$A, Dispositions!AHW$14, Raw!$F:$F, Dispositions!$C27, Raw!$H:$H, "E05")</f>
        <v>0</v>
      </c>
      <c r="AHX27" s="36">
        <f>SUMIFS(Raw!$I:$I, Raw!$A:$A, Dispositions!AHX$14, Raw!$F:$F, Dispositions!$C27, Raw!$H:$H, "E05")</f>
        <v>0</v>
      </c>
      <c r="AHZ27" s="34">
        <f>SUMIFS(Raw!$I:$I, Raw!$A:$A, Dispositions!AHZ$14, Raw!$F:$F, Dispositions!$C27, Raw!$H:$H, "E12")</f>
        <v>0</v>
      </c>
      <c r="AIA27" s="35">
        <f>SUMIFS(Raw!$I:$I, Raw!$A:$A, Dispositions!AIA$14, Raw!$F:$F, Dispositions!$C27, Raw!$H:$H, "E12")</f>
        <v>0</v>
      </c>
      <c r="AIB27" s="35">
        <f>SUMIFS(Raw!$I:$I, Raw!$A:$A, Dispositions!AIB$14, Raw!$F:$F, Dispositions!$C27, Raw!$H:$H, "E12")</f>
        <v>0</v>
      </c>
      <c r="AIC27" s="35">
        <f>SUMIFS(Raw!$I:$I, Raw!$A:$A, Dispositions!AIC$14, Raw!$F:$F, Dispositions!$C27, Raw!$H:$H, "E12")</f>
        <v>0</v>
      </c>
      <c r="AID27" s="35">
        <f>SUMIFS(Raw!$I:$I, Raw!$A:$A, Dispositions!AID$14, Raw!$F:$F, Dispositions!$C27, Raw!$H:$H, "E12")</f>
        <v>0</v>
      </c>
      <c r="AIE27" s="35">
        <f>SUMIFS(Raw!$I:$I, Raw!$A:$A, Dispositions!AIE$14, Raw!$F:$F, Dispositions!$C27, Raw!$H:$H, "E12")</f>
        <v>0</v>
      </c>
      <c r="AIF27" s="36">
        <f>SUMIFS(Raw!$I:$I, Raw!$A:$A, Dispositions!AIF$14, Raw!$F:$F, Dispositions!$C27, Raw!$H:$H, "E12")</f>
        <v>0</v>
      </c>
      <c r="AIH27" s="34">
        <f>SUMIFS(Raw!$I:$I, Raw!$A:$A, Dispositions!AIH$14, Raw!$F:$F, Dispositions!$C27, Raw!$H:$H, "E13")</f>
        <v>0</v>
      </c>
      <c r="AII27" s="35">
        <f>SUMIFS(Raw!$I:$I, Raw!$A:$A, Dispositions!AII$14, Raw!$F:$F, Dispositions!$C27, Raw!$H:$H, "E13")</f>
        <v>0</v>
      </c>
      <c r="AIJ27" s="35">
        <f>SUMIFS(Raw!$I:$I, Raw!$A:$A, Dispositions!AIJ$14, Raw!$F:$F, Dispositions!$C27, Raw!$H:$H, "E13")</f>
        <v>0</v>
      </c>
      <c r="AIK27" s="35">
        <f>SUMIFS(Raw!$I:$I, Raw!$A:$A, Dispositions!AIK$14, Raw!$F:$F, Dispositions!$C27, Raw!$H:$H, "E13")</f>
        <v>0</v>
      </c>
      <c r="AIL27" s="35">
        <f>SUMIFS(Raw!$I:$I, Raw!$A:$A, Dispositions!AIL$14, Raw!$F:$F, Dispositions!$C27, Raw!$H:$H, "E13")</f>
        <v>0</v>
      </c>
      <c r="AIM27" s="35">
        <f>SUMIFS(Raw!$I:$I, Raw!$A:$A, Dispositions!AIM$14, Raw!$F:$F, Dispositions!$C27, Raw!$H:$H, "E13")</f>
        <v>0</v>
      </c>
      <c r="AIN27" s="36">
        <f>SUMIFS(Raw!$I:$I, Raw!$A:$A, Dispositions!AIN$14, Raw!$F:$F, Dispositions!$C27, Raw!$H:$H, "E13")</f>
        <v>0</v>
      </c>
      <c r="AIP27" s="34">
        <f>SUMIFS(Raw!$I:$I, Raw!$A:$A, Dispositions!AIP$14, Raw!$F:$F, Dispositions!$C27, Raw!$H:$H, "E14")</f>
        <v>0</v>
      </c>
      <c r="AIQ27" s="35">
        <f>SUMIFS(Raw!$I:$I, Raw!$A:$A, Dispositions!AIQ$14, Raw!$F:$F, Dispositions!$C27, Raw!$H:$H, "E14")</f>
        <v>0</v>
      </c>
      <c r="AIR27" s="35">
        <f>SUMIFS(Raw!$I:$I, Raw!$A:$A, Dispositions!AIR$14, Raw!$F:$F, Dispositions!$C27, Raw!$H:$H, "E14")</f>
        <v>0</v>
      </c>
      <c r="AIS27" s="35">
        <f>SUMIFS(Raw!$I:$I, Raw!$A:$A, Dispositions!AIS$14, Raw!$F:$F, Dispositions!$C27, Raw!$H:$H, "E14")</f>
        <v>0</v>
      </c>
      <c r="AIT27" s="35">
        <f>SUMIFS(Raw!$I:$I, Raw!$A:$A, Dispositions!AIT$14, Raw!$F:$F, Dispositions!$C27, Raw!$H:$H, "E14")</f>
        <v>0</v>
      </c>
      <c r="AIU27" s="35">
        <f>SUMIFS(Raw!$I:$I, Raw!$A:$A, Dispositions!AIU$14, Raw!$F:$F, Dispositions!$C27, Raw!$H:$H, "E14")</f>
        <v>0</v>
      </c>
      <c r="AIV27" s="36">
        <f>SUMIFS(Raw!$I:$I, Raw!$A:$A, Dispositions!AIV$14, Raw!$F:$F, Dispositions!$C27, Raw!$H:$H, "E14")</f>
        <v>0</v>
      </c>
      <c r="AIX27" s="34">
        <f>SUMIFS(Raw!$I:$I, Raw!$A:$A, Dispositions!AIX$14, Raw!$F:$F, Dispositions!$C27, Raw!$H:$H, "E15")</f>
        <v>0</v>
      </c>
      <c r="AIY27" s="35">
        <f>SUMIFS(Raw!$I:$I, Raw!$A:$A, Dispositions!AIY$14, Raw!$F:$F, Dispositions!$C27, Raw!$H:$H, "E15")</f>
        <v>0</v>
      </c>
      <c r="AIZ27" s="35">
        <f>SUMIFS(Raw!$I:$I, Raw!$A:$A, Dispositions!AIZ$14, Raw!$F:$F, Dispositions!$C27, Raw!$H:$H, "E15")</f>
        <v>0</v>
      </c>
      <c r="AJA27" s="35">
        <f>SUMIFS(Raw!$I:$I, Raw!$A:$A, Dispositions!AJA$14, Raw!$F:$F, Dispositions!$C27, Raw!$H:$H, "E15")</f>
        <v>0</v>
      </c>
      <c r="AJB27" s="35">
        <f>SUMIFS(Raw!$I:$I, Raw!$A:$A, Dispositions!AJB$14, Raw!$F:$F, Dispositions!$C27, Raw!$H:$H, "E15")</f>
        <v>0</v>
      </c>
      <c r="AJC27" s="35">
        <f>SUMIFS(Raw!$I:$I, Raw!$A:$A, Dispositions!AJC$14, Raw!$F:$F, Dispositions!$C27, Raw!$H:$H, "E15")</f>
        <v>0</v>
      </c>
      <c r="AJD27" s="36">
        <f>SUMIFS(Raw!$I:$I, Raw!$A:$A, Dispositions!AJD$14, Raw!$F:$F, Dispositions!$C27, Raw!$H:$H, "E15")</f>
        <v>0</v>
      </c>
      <c r="AJF27" s="34">
        <f>SUMIFS(Raw!$I:$I, Raw!$A:$A, Dispositions!AJF$14, Raw!$F:$F, Dispositions!$C27, Raw!$H:$H, "E16")</f>
        <v>0</v>
      </c>
      <c r="AJG27" s="35">
        <f>SUMIFS(Raw!$I:$I, Raw!$A:$A, Dispositions!AJG$14, Raw!$F:$F, Dispositions!$C27, Raw!$H:$H, "E16")</f>
        <v>0</v>
      </c>
      <c r="AJH27" s="35">
        <f>SUMIFS(Raw!$I:$I, Raw!$A:$A, Dispositions!AJH$14, Raw!$F:$F, Dispositions!$C27, Raw!$H:$H, "E16")</f>
        <v>0</v>
      </c>
      <c r="AJI27" s="35">
        <f>SUMIFS(Raw!$I:$I, Raw!$A:$A, Dispositions!AJI$14, Raw!$F:$F, Dispositions!$C27, Raw!$H:$H, "E16")</f>
        <v>0</v>
      </c>
      <c r="AJJ27" s="35">
        <f>SUMIFS(Raw!$I:$I, Raw!$A:$A, Dispositions!AJJ$14, Raw!$F:$F, Dispositions!$C27, Raw!$H:$H, "E16")</f>
        <v>0</v>
      </c>
      <c r="AJK27" s="35">
        <f>SUMIFS(Raw!$I:$I, Raw!$A:$A, Dispositions!AJK$14, Raw!$F:$F, Dispositions!$C27, Raw!$H:$H, "E16")</f>
        <v>0</v>
      </c>
      <c r="AJL27" s="36">
        <f>SUMIFS(Raw!$I:$I, Raw!$A:$A, Dispositions!AJL$14, Raw!$F:$F, Dispositions!$C27, Raw!$H:$H, "E16")</f>
        <v>0</v>
      </c>
      <c r="AJN27" s="34">
        <f>SUMIFS(Raw!$I:$I, Raw!$A:$A, Dispositions!AJN$14, Raw!$F:$F, Dispositions!$C27, Raw!$H:$H, "E18")</f>
        <v>0</v>
      </c>
      <c r="AJO27" s="35">
        <f>SUMIFS(Raw!$I:$I, Raw!$A:$A, Dispositions!AJO$14, Raw!$F:$F, Dispositions!$C27, Raw!$H:$H, "E18")</f>
        <v>0</v>
      </c>
      <c r="AJP27" s="35">
        <f>SUMIFS(Raw!$I:$I, Raw!$A:$A, Dispositions!AJP$14, Raw!$F:$F, Dispositions!$C27, Raw!$H:$H, "E18")</f>
        <v>0</v>
      </c>
      <c r="AJQ27" s="35">
        <f>SUMIFS(Raw!$I:$I, Raw!$A:$A, Dispositions!AJQ$14, Raw!$F:$F, Dispositions!$C27, Raw!$H:$H, "E18")</f>
        <v>0</v>
      </c>
      <c r="AJR27" s="35">
        <f>SUMIFS(Raw!$I:$I, Raw!$A:$A, Dispositions!AJR$14, Raw!$F:$F, Dispositions!$C27, Raw!$H:$H, "E18")</f>
        <v>0</v>
      </c>
      <c r="AJS27" s="35">
        <f>SUMIFS(Raw!$I:$I, Raw!$A:$A, Dispositions!AJS$14, Raw!$F:$F, Dispositions!$C27, Raw!$H:$H, "E18")</f>
        <v>0</v>
      </c>
      <c r="AJT27" s="36">
        <f>SUMIFS(Raw!$I:$I, Raw!$A:$A, Dispositions!AJT$14, Raw!$F:$F, Dispositions!$C27, Raw!$H:$H, "E18")</f>
        <v>0</v>
      </c>
      <c r="AJV27" s="34">
        <f>SUMIFS(Raw!$I:$I, Raw!$A:$A, Dispositions!AJV$14, Raw!$F:$F, Dispositions!$C27, Raw!$H:$H, "E34")</f>
        <v>0</v>
      </c>
      <c r="AJW27" s="35">
        <f>SUMIFS(Raw!$I:$I, Raw!$A:$A, Dispositions!AJW$14, Raw!$F:$F, Dispositions!$C27, Raw!$H:$H, "E34")</f>
        <v>0</v>
      </c>
      <c r="AJX27" s="35">
        <f>SUMIFS(Raw!$I:$I, Raw!$A:$A, Dispositions!AJX$14, Raw!$F:$F, Dispositions!$C27, Raw!$H:$H, "E34")</f>
        <v>0</v>
      </c>
      <c r="AJY27" s="35">
        <f>SUMIFS(Raw!$I:$I, Raw!$A:$A, Dispositions!AJY$14, Raw!$F:$F, Dispositions!$C27, Raw!$H:$H, "E34")</f>
        <v>0</v>
      </c>
      <c r="AJZ27" s="35">
        <f>SUMIFS(Raw!$I:$I, Raw!$A:$A, Dispositions!AJZ$14, Raw!$F:$F, Dispositions!$C27, Raw!$H:$H, "E34")</f>
        <v>0</v>
      </c>
      <c r="AKA27" s="35">
        <f>SUMIFS(Raw!$I:$I, Raw!$A:$A, Dispositions!AKA$14, Raw!$F:$F, Dispositions!$C27, Raw!$H:$H, "E34")</f>
        <v>0</v>
      </c>
      <c r="AKB27" s="36">
        <f>SUMIFS(Raw!$I:$I, Raw!$A:$A, Dispositions!AKB$14, Raw!$F:$F, Dispositions!$C27, Raw!$H:$H, "E34")</f>
        <v>0</v>
      </c>
      <c r="AKD27" s="34">
        <f>SUMIFS(Raw!$I:$I, Raw!$A:$A, Dispositions!AKD$14, Raw!$F:$F, Dispositions!$C27, Raw!$H:$H, "E02")</f>
        <v>0</v>
      </c>
      <c r="AKE27" s="35">
        <f>SUMIFS(Raw!$I:$I, Raw!$A:$A, Dispositions!AKE$14, Raw!$F:$F, Dispositions!$C27, Raw!$H:$H, "E02")</f>
        <v>0</v>
      </c>
      <c r="AKF27" s="35">
        <f>SUMIFS(Raw!$I:$I, Raw!$A:$A, Dispositions!AKF$14, Raw!$F:$F, Dispositions!$C27, Raw!$H:$H, "E02")</f>
        <v>0</v>
      </c>
      <c r="AKG27" s="35">
        <f>SUMIFS(Raw!$I:$I, Raw!$A:$A, Dispositions!AKG$14, Raw!$F:$F, Dispositions!$C27, Raw!$H:$H, "E02")</f>
        <v>0</v>
      </c>
      <c r="AKH27" s="35">
        <f>SUMIFS(Raw!$I:$I, Raw!$A:$A, Dispositions!AKH$14, Raw!$F:$F, Dispositions!$C27, Raw!$H:$H, "E02")</f>
        <v>0</v>
      </c>
      <c r="AKI27" s="35">
        <f>SUMIFS(Raw!$I:$I, Raw!$A:$A, Dispositions!AKI$14, Raw!$F:$F, Dispositions!$C27, Raw!$H:$H, "E02")</f>
        <v>0</v>
      </c>
      <c r="AKJ27" s="36">
        <f>SUMIFS(Raw!$I:$I, Raw!$A:$A, Dispositions!AKJ$14, Raw!$F:$F, Dispositions!$C27, Raw!$H:$H, "E02")</f>
        <v>0</v>
      </c>
      <c r="AKL27" s="34">
        <f>SUMIFS(Raw!$I:$I, Raw!$A:$A, Dispositions!AKL$14, Raw!$F:$F, Dispositions!$C27, Raw!$H:$H, "E03")</f>
        <v>0</v>
      </c>
      <c r="AKM27" s="35">
        <f>SUMIFS(Raw!$I:$I, Raw!$A:$A, Dispositions!AKM$14, Raw!$F:$F, Dispositions!$C27, Raw!$H:$H, "E03")</f>
        <v>0</v>
      </c>
      <c r="AKN27" s="35">
        <f>SUMIFS(Raw!$I:$I, Raw!$A:$A, Dispositions!AKN$14, Raw!$F:$F, Dispositions!$C27, Raw!$H:$H, "E03")</f>
        <v>0</v>
      </c>
      <c r="AKO27" s="35">
        <f>SUMIFS(Raw!$I:$I, Raw!$A:$A, Dispositions!AKO$14, Raw!$F:$F, Dispositions!$C27, Raw!$H:$H, "E03")</f>
        <v>0</v>
      </c>
      <c r="AKP27" s="35">
        <f>SUMIFS(Raw!$I:$I, Raw!$A:$A, Dispositions!AKP$14, Raw!$F:$F, Dispositions!$C27, Raw!$H:$H, "E03")</f>
        <v>0</v>
      </c>
      <c r="AKQ27" s="35">
        <f>SUMIFS(Raw!$I:$I, Raw!$A:$A, Dispositions!AKQ$14, Raw!$F:$F, Dispositions!$C27, Raw!$H:$H, "E03")</f>
        <v>0</v>
      </c>
      <c r="AKR27" s="36">
        <f>SUMIFS(Raw!$I:$I, Raw!$A:$A, Dispositions!AKR$14, Raw!$F:$F, Dispositions!$C27, Raw!$H:$H, "E03")</f>
        <v>0</v>
      </c>
      <c r="AKT27" s="34">
        <f>SUMIFS(Raw!$I:$I, Raw!$A:$A, Dispositions!AKT$14, Raw!$F:$F, Dispositions!$C27, Raw!$H:$H, "E05")</f>
        <v>0</v>
      </c>
      <c r="AKU27" s="35">
        <f>SUMIFS(Raw!$I:$I, Raw!$A:$A, Dispositions!AKU$14, Raw!$F:$F, Dispositions!$C27, Raw!$H:$H, "E05")</f>
        <v>0</v>
      </c>
      <c r="AKV27" s="35">
        <f>SUMIFS(Raw!$I:$I, Raw!$A:$A, Dispositions!AKV$14, Raw!$F:$F, Dispositions!$C27, Raw!$H:$H, "E05")</f>
        <v>0</v>
      </c>
      <c r="AKW27" s="35">
        <f>SUMIFS(Raw!$I:$I, Raw!$A:$A, Dispositions!AKW$14, Raw!$F:$F, Dispositions!$C27, Raw!$H:$H, "E05")</f>
        <v>0</v>
      </c>
      <c r="AKX27" s="35">
        <f>SUMIFS(Raw!$I:$I, Raw!$A:$A, Dispositions!AKX$14, Raw!$F:$F, Dispositions!$C27, Raw!$H:$H, "E05")</f>
        <v>0</v>
      </c>
      <c r="AKY27" s="35">
        <f>SUMIFS(Raw!$I:$I, Raw!$A:$A, Dispositions!AKY$14, Raw!$F:$F, Dispositions!$C27, Raw!$H:$H, "E05")</f>
        <v>0</v>
      </c>
      <c r="AKZ27" s="36">
        <f>SUMIFS(Raw!$I:$I, Raw!$A:$A, Dispositions!AKZ$14, Raw!$F:$F, Dispositions!$C27, Raw!$H:$H, "E05")</f>
        <v>0</v>
      </c>
      <c r="ALB27" s="34">
        <f>SUMIFS(Raw!$I:$I, Raw!$A:$A, Dispositions!ALB$14, Raw!$F:$F, Dispositions!$C27, Raw!$H:$H, "E12")</f>
        <v>0</v>
      </c>
      <c r="ALC27" s="35">
        <f>SUMIFS(Raw!$I:$I, Raw!$A:$A, Dispositions!ALC$14, Raw!$F:$F, Dispositions!$C27, Raw!$H:$H, "E12")</f>
        <v>0</v>
      </c>
      <c r="ALD27" s="35">
        <f>SUMIFS(Raw!$I:$I, Raw!$A:$A, Dispositions!ALD$14, Raw!$F:$F, Dispositions!$C27, Raw!$H:$H, "E12")</f>
        <v>0</v>
      </c>
      <c r="ALE27" s="35">
        <f>SUMIFS(Raw!$I:$I, Raw!$A:$A, Dispositions!ALE$14, Raw!$F:$F, Dispositions!$C27, Raw!$H:$H, "E12")</f>
        <v>0</v>
      </c>
      <c r="ALF27" s="35">
        <f>SUMIFS(Raw!$I:$I, Raw!$A:$A, Dispositions!ALF$14, Raw!$F:$F, Dispositions!$C27, Raw!$H:$H, "E12")</f>
        <v>0</v>
      </c>
      <c r="ALG27" s="35">
        <f>SUMIFS(Raw!$I:$I, Raw!$A:$A, Dispositions!ALG$14, Raw!$F:$F, Dispositions!$C27, Raw!$H:$H, "E12")</f>
        <v>0</v>
      </c>
      <c r="ALH27" s="36">
        <f>SUMIFS(Raw!$I:$I, Raw!$A:$A, Dispositions!ALH$14, Raw!$F:$F, Dispositions!$C27, Raw!$H:$H, "E12")</f>
        <v>0</v>
      </c>
      <c r="ALJ27" s="34">
        <f>SUMIFS(Raw!$I:$I, Raw!$A:$A, Dispositions!ALJ$14, Raw!$F:$F, Dispositions!$C27, Raw!$H:$H, "E13")</f>
        <v>0</v>
      </c>
      <c r="ALK27" s="35">
        <f>SUMIFS(Raw!$I:$I, Raw!$A:$A, Dispositions!ALK$14, Raw!$F:$F, Dispositions!$C27, Raw!$H:$H, "E13")</f>
        <v>0</v>
      </c>
      <c r="ALL27" s="35">
        <f>SUMIFS(Raw!$I:$I, Raw!$A:$A, Dispositions!ALL$14, Raw!$F:$F, Dispositions!$C27, Raw!$H:$H, "E13")</f>
        <v>0</v>
      </c>
      <c r="ALM27" s="35">
        <f>SUMIFS(Raw!$I:$I, Raw!$A:$A, Dispositions!ALM$14, Raw!$F:$F, Dispositions!$C27, Raw!$H:$H, "E13")</f>
        <v>0</v>
      </c>
      <c r="ALN27" s="35">
        <f>SUMIFS(Raw!$I:$I, Raw!$A:$A, Dispositions!ALN$14, Raw!$F:$F, Dispositions!$C27, Raw!$H:$H, "E13")</f>
        <v>0</v>
      </c>
      <c r="ALO27" s="35">
        <f>SUMIFS(Raw!$I:$I, Raw!$A:$A, Dispositions!ALO$14, Raw!$F:$F, Dispositions!$C27, Raw!$H:$H, "E13")</f>
        <v>0</v>
      </c>
      <c r="ALP27" s="36">
        <f>SUMIFS(Raw!$I:$I, Raw!$A:$A, Dispositions!ALP$14, Raw!$F:$F, Dispositions!$C27, Raw!$H:$H, "E13")</f>
        <v>0</v>
      </c>
      <c r="ALR27" s="34">
        <f>SUMIFS(Raw!$I:$I, Raw!$A:$A, Dispositions!ALR$14, Raw!$F:$F, Dispositions!$C27, Raw!$H:$H, "E14")</f>
        <v>0</v>
      </c>
      <c r="ALS27" s="35">
        <f>SUMIFS(Raw!$I:$I, Raw!$A:$A, Dispositions!ALS$14, Raw!$F:$F, Dispositions!$C27, Raw!$H:$H, "E14")</f>
        <v>0</v>
      </c>
      <c r="ALT27" s="35">
        <f>SUMIFS(Raw!$I:$I, Raw!$A:$A, Dispositions!ALT$14, Raw!$F:$F, Dispositions!$C27, Raw!$H:$H, "E14")</f>
        <v>0</v>
      </c>
      <c r="ALU27" s="35">
        <f>SUMIFS(Raw!$I:$I, Raw!$A:$A, Dispositions!ALU$14, Raw!$F:$F, Dispositions!$C27, Raw!$H:$H, "E14")</f>
        <v>0</v>
      </c>
      <c r="ALV27" s="35">
        <f>SUMIFS(Raw!$I:$I, Raw!$A:$A, Dispositions!ALV$14, Raw!$F:$F, Dispositions!$C27, Raw!$H:$H, "E14")</f>
        <v>0</v>
      </c>
      <c r="ALW27" s="35">
        <f>SUMIFS(Raw!$I:$I, Raw!$A:$A, Dispositions!ALW$14, Raw!$F:$F, Dispositions!$C27, Raw!$H:$H, "E14")</f>
        <v>0</v>
      </c>
      <c r="ALX27" s="36">
        <f>SUMIFS(Raw!$I:$I, Raw!$A:$A, Dispositions!ALX$14, Raw!$F:$F, Dispositions!$C27, Raw!$H:$H, "E14")</f>
        <v>0</v>
      </c>
      <c r="ALZ27" s="34">
        <f>SUMIFS(Raw!$I:$I, Raw!$A:$A, Dispositions!ALZ$14, Raw!$F:$F, Dispositions!$C27, Raw!$H:$H, "E15")</f>
        <v>0</v>
      </c>
      <c r="AMA27" s="35">
        <f>SUMIFS(Raw!$I:$I, Raw!$A:$A, Dispositions!AMA$14, Raw!$F:$F, Dispositions!$C27, Raw!$H:$H, "E15")</f>
        <v>0</v>
      </c>
      <c r="AMB27" s="35">
        <f>SUMIFS(Raw!$I:$I, Raw!$A:$A, Dispositions!AMB$14, Raw!$F:$F, Dispositions!$C27, Raw!$H:$H, "E15")</f>
        <v>0</v>
      </c>
      <c r="AMC27" s="35">
        <f>SUMIFS(Raw!$I:$I, Raw!$A:$A, Dispositions!AMC$14, Raw!$F:$F, Dispositions!$C27, Raw!$H:$H, "E15")</f>
        <v>0</v>
      </c>
      <c r="AMD27" s="35">
        <f>SUMIFS(Raw!$I:$I, Raw!$A:$A, Dispositions!AMD$14, Raw!$F:$F, Dispositions!$C27, Raw!$H:$H, "E15")</f>
        <v>0</v>
      </c>
      <c r="AME27" s="35">
        <f>SUMIFS(Raw!$I:$I, Raw!$A:$A, Dispositions!AME$14, Raw!$F:$F, Dispositions!$C27, Raw!$H:$H, "E15")</f>
        <v>0</v>
      </c>
      <c r="AMF27" s="36">
        <f>SUMIFS(Raw!$I:$I, Raw!$A:$A, Dispositions!AMF$14, Raw!$F:$F, Dispositions!$C27, Raw!$H:$H, "E15")</f>
        <v>0</v>
      </c>
      <c r="AMH27" s="34">
        <f>SUMIFS(Raw!$I:$I, Raw!$A:$A, Dispositions!AMH$14, Raw!$F:$F, Dispositions!$C27, Raw!$H:$H, "E16")</f>
        <v>0</v>
      </c>
      <c r="AMI27" s="35">
        <f>SUMIFS(Raw!$I:$I, Raw!$A:$A, Dispositions!AMI$14, Raw!$F:$F, Dispositions!$C27, Raw!$H:$H, "E16")</f>
        <v>0</v>
      </c>
      <c r="AMJ27" s="35">
        <f>SUMIFS(Raw!$I:$I, Raw!$A:$A, Dispositions!AMJ$14, Raw!$F:$F, Dispositions!$C27, Raw!$H:$H, "E16")</f>
        <v>0</v>
      </c>
      <c r="AMK27" s="35">
        <f>SUMIFS(Raw!$I:$I, Raw!$A:$A, Dispositions!AMK$14, Raw!$F:$F, Dispositions!$C27, Raw!$H:$H, "E16")</f>
        <v>0</v>
      </c>
      <c r="AML27" s="35">
        <f>SUMIFS(Raw!$I:$I, Raw!$A:$A, Dispositions!AML$14, Raw!$F:$F, Dispositions!$C27, Raw!$H:$H, "E16")</f>
        <v>0</v>
      </c>
      <c r="AMM27" s="35">
        <f>SUMIFS(Raw!$I:$I, Raw!$A:$A, Dispositions!AMM$14, Raw!$F:$F, Dispositions!$C27, Raw!$H:$H, "E16")</f>
        <v>0</v>
      </c>
      <c r="AMN27" s="36">
        <f>SUMIFS(Raw!$I:$I, Raw!$A:$A, Dispositions!AMN$14, Raw!$F:$F, Dispositions!$C27, Raw!$H:$H, "E16")</f>
        <v>0</v>
      </c>
      <c r="AMP27" s="34">
        <f>SUMIFS(Raw!$I:$I, Raw!$A:$A, Dispositions!AMP$14, Raw!$F:$F, Dispositions!$C27, Raw!$H:$H, "E18")</f>
        <v>0</v>
      </c>
      <c r="AMQ27" s="35">
        <f>SUMIFS(Raw!$I:$I, Raw!$A:$A, Dispositions!AMQ$14, Raw!$F:$F, Dispositions!$C27, Raw!$H:$H, "E18")</f>
        <v>0</v>
      </c>
      <c r="AMR27" s="35">
        <f>SUMIFS(Raw!$I:$I, Raw!$A:$A, Dispositions!AMR$14, Raw!$F:$F, Dispositions!$C27, Raw!$H:$H, "E18")</f>
        <v>0</v>
      </c>
      <c r="AMS27" s="35">
        <f>SUMIFS(Raw!$I:$I, Raw!$A:$A, Dispositions!AMS$14, Raw!$F:$F, Dispositions!$C27, Raw!$H:$H, "E18")</f>
        <v>0</v>
      </c>
      <c r="AMT27" s="35">
        <f>SUMIFS(Raw!$I:$I, Raw!$A:$A, Dispositions!AMT$14, Raw!$F:$F, Dispositions!$C27, Raw!$H:$H, "E18")</f>
        <v>0</v>
      </c>
      <c r="AMU27" s="35">
        <f>SUMIFS(Raw!$I:$I, Raw!$A:$A, Dispositions!AMU$14, Raw!$F:$F, Dispositions!$C27, Raw!$H:$H, "E18")</f>
        <v>0</v>
      </c>
      <c r="AMV27" s="36">
        <f>SUMIFS(Raw!$I:$I, Raw!$A:$A, Dispositions!AMV$14, Raw!$F:$F, Dispositions!$C27, Raw!$H:$H, "E18")</f>
        <v>0</v>
      </c>
      <c r="AMX27" s="34">
        <f>SUMIFS(Raw!$I:$I, Raw!$A:$A, Dispositions!AMX$14, Raw!$F:$F, Dispositions!$C27, Raw!$H:$H, "E34")</f>
        <v>0</v>
      </c>
      <c r="AMY27" s="35">
        <f>SUMIFS(Raw!$I:$I, Raw!$A:$A, Dispositions!AMY$14, Raw!$F:$F, Dispositions!$C27, Raw!$H:$H, "E34")</f>
        <v>0</v>
      </c>
      <c r="AMZ27" s="35">
        <f>SUMIFS(Raw!$I:$I, Raw!$A:$A, Dispositions!AMZ$14, Raw!$F:$F, Dispositions!$C27, Raw!$H:$H, "E34")</f>
        <v>0</v>
      </c>
      <c r="ANA27" s="35">
        <f>SUMIFS(Raw!$I:$I, Raw!$A:$A, Dispositions!ANA$14, Raw!$F:$F, Dispositions!$C27, Raw!$H:$H, "E34")</f>
        <v>0</v>
      </c>
      <c r="ANB27" s="35">
        <f>SUMIFS(Raw!$I:$I, Raw!$A:$A, Dispositions!ANB$14, Raw!$F:$F, Dispositions!$C27, Raw!$H:$H, "E34")</f>
        <v>0</v>
      </c>
      <c r="ANC27" s="35">
        <f>SUMIFS(Raw!$I:$I, Raw!$A:$A, Dispositions!ANC$14, Raw!$F:$F, Dispositions!$C27, Raw!$H:$H, "E34")</f>
        <v>0</v>
      </c>
      <c r="AND27" s="36">
        <f>SUMIFS(Raw!$I:$I, Raw!$A:$A, Dispositions!AND$14, Raw!$F:$F, Dispositions!$C27, Raw!$H:$H, "E34")</f>
        <v>0</v>
      </c>
      <c r="ANF27" s="34">
        <f>SUMIFS(Raw!$I:$I, Raw!$A:$A, Dispositions!ANF$14, Raw!$F:$F, Dispositions!$C27, Raw!$H:$H, "E02")</f>
        <v>0</v>
      </c>
      <c r="ANG27" s="35">
        <f>SUMIFS(Raw!$I:$I, Raw!$A:$A, Dispositions!ANG$14, Raw!$F:$F, Dispositions!$C27, Raw!$H:$H, "E02")</f>
        <v>0</v>
      </c>
      <c r="ANH27" s="35">
        <f>SUMIFS(Raw!$I:$I, Raw!$A:$A, Dispositions!ANH$14, Raw!$F:$F, Dispositions!$C27, Raw!$H:$H, "E02")</f>
        <v>0</v>
      </c>
      <c r="ANI27" s="35">
        <f>SUMIFS(Raw!$I:$I, Raw!$A:$A, Dispositions!ANI$14, Raw!$F:$F, Dispositions!$C27, Raw!$H:$H, "E02")</f>
        <v>0</v>
      </c>
      <c r="ANJ27" s="35">
        <f>SUMIFS(Raw!$I:$I, Raw!$A:$A, Dispositions!ANJ$14, Raw!$F:$F, Dispositions!$C27, Raw!$H:$H, "E02")</f>
        <v>0</v>
      </c>
      <c r="ANK27" s="35">
        <f>SUMIFS(Raw!$I:$I, Raw!$A:$A, Dispositions!ANK$14, Raw!$F:$F, Dispositions!$C27, Raw!$H:$H, "E02")</f>
        <v>0</v>
      </c>
      <c r="ANL27" s="36">
        <f>SUMIFS(Raw!$I:$I, Raw!$A:$A, Dispositions!ANL$14, Raw!$F:$F, Dispositions!$C27, Raw!$H:$H, "E02")</f>
        <v>0</v>
      </c>
      <c r="ANN27" s="34">
        <f>SUMIFS(Raw!$I:$I, Raw!$A:$A, Dispositions!ANN$14, Raw!$F:$F, Dispositions!$C27, Raw!$H:$H, "E03")</f>
        <v>0</v>
      </c>
      <c r="ANO27" s="35">
        <f>SUMIFS(Raw!$I:$I, Raw!$A:$A, Dispositions!ANO$14, Raw!$F:$F, Dispositions!$C27, Raw!$H:$H, "E03")</f>
        <v>0</v>
      </c>
      <c r="ANP27" s="35">
        <f>SUMIFS(Raw!$I:$I, Raw!$A:$A, Dispositions!ANP$14, Raw!$F:$F, Dispositions!$C27, Raw!$H:$H, "E03")</f>
        <v>0</v>
      </c>
      <c r="ANQ27" s="35">
        <f>SUMIFS(Raw!$I:$I, Raw!$A:$A, Dispositions!ANQ$14, Raw!$F:$F, Dispositions!$C27, Raw!$H:$H, "E03")</f>
        <v>0</v>
      </c>
      <c r="ANR27" s="35">
        <f>SUMIFS(Raw!$I:$I, Raw!$A:$A, Dispositions!ANR$14, Raw!$F:$F, Dispositions!$C27, Raw!$H:$H, "E03")</f>
        <v>0</v>
      </c>
      <c r="ANS27" s="35">
        <f>SUMIFS(Raw!$I:$I, Raw!$A:$A, Dispositions!ANS$14, Raw!$F:$F, Dispositions!$C27, Raw!$H:$H, "E03")</f>
        <v>0</v>
      </c>
      <c r="ANT27" s="36">
        <f>SUMIFS(Raw!$I:$I, Raw!$A:$A, Dispositions!ANT$14, Raw!$F:$F, Dispositions!$C27, Raw!$H:$H, "E03")</f>
        <v>0</v>
      </c>
      <c r="ANV27" s="34">
        <f>SUMIFS(Raw!$I:$I, Raw!$A:$A, Dispositions!ANV$14, Raw!$F:$F, Dispositions!$C27, Raw!$H:$H, "E05")</f>
        <v>0</v>
      </c>
      <c r="ANW27" s="35">
        <f>SUMIFS(Raw!$I:$I, Raw!$A:$A, Dispositions!ANW$14, Raw!$F:$F, Dispositions!$C27, Raw!$H:$H, "E05")</f>
        <v>0</v>
      </c>
      <c r="ANX27" s="35">
        <f>SUMIFS(Raw!$I:$I, Raw!$A:$A, Dispositions!ANX$14, Raw!$F:$F, Dispositions!$C27, Raw!$H:$H, "E05")</f>
        <v>0</v>
      </c>
      <c r="ANY27" s="35">
        <f>SUMIFS(Raw!$I:$I, Raw!$A:$A, Dispositions!ANY$14, Raw!$F:$F, Dispositions!$C27, Raw!$H:$H, "E05")</f>
        <v>0</v>
      </c>
      <c r="ANZ27" s="35">
        <f>SUMIFS(Raw!$I:$I, Raw!$A:$A, Dispositions!ANZ$14, Raw!$F:$F, Dispositions!$C27, Raw!$H:$H, "E05")</f>
        <v>0</v>
      </c>
      <c r="AOA27" s="35">
        <f>SUMIFS(Raw!$I:$I, Raw!$A:$A, Dispositions!AOA$14, Raw!$F:$F, Dispositions!$C27, Raw!$H:$H, "E05")</f>
        <v>0</v>
      </c>
      <c r="AOB27" s="36">
        <f>SUMIFS(Raw!$I:$I, Raw!$A:$A, Dispositions!AOB$14, Raw!$F:$F, Dispositions!$C27, Raw!$H:$H, "E05")</f>
        <v>0</v>
      </c>
      <c r="AOD27" s="34">
        <f>SUMIFS(Raw!$I:$I, Raw!$A:$A, Dispositions!AOD$14, Raw!$F:$F, Dispositions!$C27, Raw!$H:$H, "E12")</f>
        <v>0</v>
      </c>
      <c r="AOE27" s="35">
        <f>SUMIFS(Raw!$I:$I, Raw!$A:$A, Dispositions!AOE$14, Raw!$F:$F, Dispositions!$C27, Raw!$H:$H, "E12")</f>
        <v>0</v>
      </c>
      <c r="AOF27" s="35">
        <f>SUMIFS(Raw!$I:$I, Raw!$A:$A, Dispositions!AOF$14, Raw!$F:$F, Dispositions!$C27, Raw!$H:$H, "E12")</f>
        <v>0</v>
      </c>
      <c r="AOG27" s="35">
        <f>SUMIFS(Raw!$I:$I, Raw!$A:$A, Dispositions!AOG$14, Raw!$F:$F, Dispositions!$C27, Raw!$H:$H, "E12")</f>
        <v>0</v>
      </c>
      <c r="AOH27" s="35">
        <f>SUMIFS(Raw!$I:$I, Raw!$A:$A, Dispositions!AOH$14, Raw!$F:$F, Dispositions!$C27, Raw!$H:$H, "E12")</f>
        <v>0</v>
      </c>
      <c r="AOI27" s="35">
        <f>SUMIFS(Raw!$I:$I, Raw!$A:$A, Dispositions!AOI$14, Raw!$F:$F, Dispositions!$C27, Raw!$H:$H, "E12")</f>
        <v>0</v>
      </c>
      <c r="AOJ27" s="36">
        <f>SUMIFS(Raw!$I:$I, Raw!$A:$A, Dispositions!AOJ$14, Raw!$F:$F, Dispositions!$C27, Raw!$H:$H, "E12")</f>
        <v>0</v>
      </c>
      <c r="AOL27" s="34">
        <f>SUMIFS(Raw!$I:$I, Raw!$A:$A, Dispositions!AOL$14, Raw!$F:$F, Dispositions!$C27, Raw!$H:$H, "E13")</f>
        <v>0</v>
      </c>
      <c r="AOM27" s="35">
        <f>SUMIFS(Raw!$I:$I, Raw!$A:$A, Dispositions!AOM$14, Raw!$F:$F, Dispositions!$C27, Raw!$H:$H, "E13")</f>
        <v>0</v>
      </c>
      <c r="AON27" s="35">
        <f>SUMIFS(Raw!$I:$I, Raw!$A:$A, Dispositions!AON$14, Raw!$F:$F, Dispositions!$C27, Raw!$H:$H, "E13")</f>
        <v>0</v>
      </c>
      <c r="AOO27" s="35">
        <f>SUMIFS(Raw!$I:$I, Raw!$A:$A, Dispositions!AOO$14, Raw!$F:$F, Dispositions!$C27, Raw!$H:$H, "E13")</f>
        <v>0</v>
      </c>
      <c r="AOP27" s="35">
        <f>SUMIFS(Raw!$I:$I, Raw!$A:$A, Dispositions!AOP$14, Raw!$F:$F, Dispositions!$C27, Raw!$H:$H, "E13")</f>
        <v>0</v>
      </c>
      <c r="AOQ27" s="35">
        <f>SUMIFS(Raw!$I:$I, Raw!$A:$A, Dispositions!AOQ$14, Raw!$F:$F, Dispositions!$C27, Raw!$H:$H, "E13")</f>
        <v>0</v>
      </c>
      <c r="AOR27" s="36">
        <f>SUMIFS(Raw!$I:$I, Raw!$A:$A, Dispositions!AOR$14, Raw!$F:$F, Dispositions!$C27, Raw!$H:$H, "E13")</f>
        <v>0</v>
      </c>
      <c r="AOT27" s="34">
        <f>SUMIFS(Raw!$I:$I, Raw!$A:$A, Dispositions!AOT$14, Raw!$F:$F, Dispositions!$C27, Raw!$H:$H, "E14")</f>
        <v>0</v>
      </c>
      <c r="AOU27" s="35">
        <f>SUMIFS(Raw!$I:$I, Raw!$A:$A, Dispositions!AOU$14, Raw!$F:$F, Dispositions!$C27, Raw!$H:$H, "E14")</f>
        <v>0</v>
      </c>
      <c r="AOV27" s="35">
        <f>SUMIFS(Raw!$I:$I, Raw!$A:$A, Dispositions!AOV$14, Raw!$F:$F, Dispositions!$C27, Raw!$H:$H, "E14")</f>
        <v>0</v>
      </c>
      <c r="AOW27" s="35">
        <f>SUMIFS(Raw!$I:$I, Raw!$A:$A, Dispositions!AOW$14, Raw!$F:$F, Dispositions!$C27, Raw!$H:$H, "E14")</f>
        <v>0</v>
      </c>
      <c r="AOX27" s="35">
        <f>SUMIFS(Raw!$I:$I, Raw!$A:$A, Dispositions!AOX$14, Raw!$F:$F, Dispositions!$C27, Raw!$H:$H, "E14")</f>
        <v>0</v>
      </c>
      <c r="AOY27" s="35">
        <f>SUMIFS(Raw!$I:$I, Raw!$A:$A, Dispositions!AOY$14, Raw!$F:$F, Dispositions!$C27, Raw!$H:$H, "E14")</f>
        <v>0</v>
      </c>
      <c r="AOZ27" s="36">
        <f>SUMIFS(Raw!$I:$I, Raw!$A:$A, Dispositions!AOZ$14, Raw!$F:$F, Dispositions!$C27, Raw!$H:$H, "E14")</f>
        <v>0</v>
      </c>
      <c r="APB27" s="34">
        <f>SUMIFS(Raw!$I:$I, Raw!$A:$A, Dispositions!APB$14, Raw!$F:$F, Dispositions!$C27, Raw!$H:$H, "E15")</f>
        <v>0</v>
      </c>
      <c r="APC27" s="35">
        <f>SUMIFS(Raw!$I:$I, Raw!$A:$A, Dispositions!APC$14, Raw!$F:$F, Dispositions!$C27, Raw!$H:$H, "E15")</f>
        <v>0</v>
      </c>
      <c r="APD27" s="35">
        <f>SUMIFS(Raw!$I:$I, Raw!$A:$A, Dispositions!APD$14, Raw!$F:$F, Dispositions!$C27, Raw!$H:$H, "E15")</f>
        <v>0</v>
      </c>
      <c r="APE27" s="35">
        <f>SUMIFS(Raw!$I:$I, Raw!$A:$A, Dispositions!APE$14, Raw!$F:$F, Dispositions!$C27, Raw!$H:$H, "E15")</f>
        <v>0</v>
      </c>
      <c r="APF27" s="35">
        <f>SUMIFS(Raw!$I:$I, Raw!$A:$A, Dispositions!APF$14, Raw!$F:$F, Dispositions!$C27, Raw!$H:$H, "E15")</f>
        <v>0</v>
      </c>
      <c r="APG27" s="35">
        <f>SUMIFS(Raw!$I:$I, Raw!$A:$A, Dispositions!APG$14, Raw!$F:$F, Dispositions!$C27, Raw!$H:$H, "E15")</f>
        <v>0</v>
      </c>
      <c r="APH27" s="36">
        <f>SUMIFS(Raw!$I:$I, Raw!$A:$A, Dispositions!APH$14, Raw!$F:$F, Dispositions!$C27, Raw!$H:$H, "E15")</f>
        <v>0</v>
      </c>
      <c r="APJ27" s="34">
        <f>SUMIFS(Raw!$I:$I, Raw!$A:$A, Dispositions!APJ$14, Raw!$F:$F, Dispositions!$C27, Raw!$H:$H, "E16")</f>
        <v>0</v>
      </c>
      <c r="APK27" s="35">
        <f>SUMIFS(Raw!$I:$I, Raw!$A:$A, Dispositions!APK$14, Raw!$F:$F, Dispositions!$C27, Raw!$H:$H, "E16")</f>
        <v>0</v>
      </c>
      <c r="APL27" s="35">
        <f>SUMIFS(Raw!$I:$I, Raw!$A:$A, Dispositions!APL$14, Raw!$F:$F, Dispositions!$C27, Raw!$H:$H, "E16")</f>
        <v>0</v>
      </c>
      <c r="APM27" s="35">
        <f>SUMIFS(Raw!$I:$I, Raw!$A:$A, Dispositions!APM$14, Raw!$F:$F, Dispositions!$C27, Raw!$H:$H, "E16")</f>
        <v>0</v>
      </c>
      <c r="APN27" s="35">
        <f>SUMIFS(Raw!$I:$I, Raw!$A:$A, Dispositions!APN$14, Raw!$F:$F, Dispositions!$C27, Raw!$H:$H, "E16")</f>
        <v>0</v>
      </c>
      <c r="APO27" s="35">
        <f>SUMIFS(Raw!$I:$I, Raw!$A:$A, Dispositions!APO$14, Raw!$F:$F, Dispositions!$C27, Raw!$H:$H, "E16")</f>
        <v>0</v>
      </c>
      <c r="APP27" s="36">
        <f>SUMIFS(Raw!$I:$I, Raw!$A:$A, Dispositions!APP$14, Raw!$F:$F, Dispositions!$C27, Raw!$H:$H, "E16")</f>
        <v>0</v>
      </c>
      <c r="APR27" s="34">
        <f>SUMIFS(Raw!$I:$I, Raw!$A:$A, Dispositions!APR$14, Raw!$F:$F, Dispositions!$C27, Raw!$H:$H, "E18")</f>
        <v>0</v>
      </c>
      <c r="APS27" s="35">
        <f>SUMIFS(Raw!$I:$I, Raw!$A:$A, Dispositions!APS$14, Raw!$F:$F, Dispositions!$C27, Raw!$H:$H, "E18")</f>
        <v>0</v>
      </c>
      <c r="APT27" s="35">
        <f>SUMIFS(Raw!$I:$I, Raw!$A:$A, Dispositions!APT$14, Raw!$F:$F, Dispositions!$C27, Raw!$H:$H, "E18")</f>
        <v>0</v>
      </c>
      <c r="APU27" s="35">
        <f>SUMIFS(Raw!$I:$I, Raw!$A:$A, Dispositions!APU$14, Raw!$F:$F, Dispositions!$C27, Raw!$H:$H, "E18")</f>
        <v>0</v>
      </c>
      <c r="APV27" s="35">
        <f>SUMIFS(Raw!$I:$I, Raw!$A:$A, Dispositions!APV$14, Raw!$F:$F, Dispositions!$C27, Raw!$H:$H, "E18")</f>
        <v>0</v>
      </c>
      <c r="APW27" s="35">
        <f>SUMIFS(Raw!$I:$I, Raw!$A:$A, Dispositions!APW$14, Raw!$F:$F, Dispositions!$C27, Raw!$H:$H, "E18")</f>
        <v>0</v>
      </c>
      <c r="APX27" s="36">
        <f>SUMIFS(Raw!$I:$I, Raw!$A:$A, Dispositions!APX$14, Raw!$F:$F, Dispositions!$C27, Raw!$H:$H, "E18")</f>
        <v>0</v>
      </c>
      <c r="APZ27" s="34">
        <f>SUMIFS(Raw!$I:$I, Raw!$A:$A, Dispositions!APZ$14, Raw!$F:$F, Dispositions!$C27, Raw!$H:$H, "E34")</f>
        <v>0</v>
      </c>
      <c r="AQA27" s="35">
        <f>SUMIFS(Raw!$I:$I, Raw!$A:$A, Dispositions!AQA$14, Raw!$F:$F, Dispositions!$C27, Raw!$H:$H, "E34")</f>
        <v>0</v>
      </c>
      <c r="AQB27" s="35">
        <f>SUMIFS(Raw!$I:$I, Raw!$A:$A, Dispositions!AQB$14, Raw!$F:$F, Dispositions!$C27, Raw!$H:$H, "E34")</f>
        <v>0</v>
      </c>
      <c r="AQC27" s="35">
        <f>SUMIFS(Raw!$I:$I, Raw!$A:$A, Dispositions!AQC$14, Raw!$F:$F, Dispositions!$C27, Raw!$H:$H, "E34")</f>
        <v>0</v>
      </c>
      <c r="AQD27" s="35">
        <f>SUMIFS(Raw!$I:$I, Raw!$A:$A, Dispositions!AQD$14, Raw!$F:$F, Dispositions!$C27, Raw!$H:$H, "E34")</f>
        <v>0</v>
      </c>
      <c r="AQE27" s="35">
        <f>SUMIFS(Raw!$I:$I, Raw!$A:$A, Dispositions!AQE$14, Raw!$F:$F, Dispositions!$C27, Raw!$H:$H, "E34")</f>
        <v>0</v>
      </c>
      <c r="AQF27" s="36">
        <f>SUMIFS(Raw!$I:$I, Raw!$A:$A, Dispositions!AQF$14, Raw!$F:$F, Dispositions!$C27, Raw!$H:$H, "E34")</f>
        <v>0</v>
      </c>
      <c r="AQH27" s="34">
        <f>SUMIFS(Raw!$I:$I, Raw!$A:$A, Dispositions!AQH$14, Raw!$F:$F, Dispositions!$C27, Raw!$H:$H, "E02")</f>
        <v>0</v>
      </c>
      <c r="AQI27" s="35">
        <f>SUMIFS(Raw!$I:$I, Raw!$A:$A, Dispositions!AQI$14, Raw!$F:$F, Dispositions!$C27, Raw!$H:$H, "E02")</f>
        <v>0</v>
      </c>
      <c r="AQJ27" s="35">
        <f>SUMIFS(Raw!$I:$I, Raw!$A:$A, Dispositions!AQJ$14, Raw!$F:$F, Dispositions!$C27, Raw!$H:$H, "E02")</f>
        <v>0</v>
      </c>
      <c r="AQK27" s="35">
        <f>SUMIFS(Raw!$I:$I, Raw!$A:$A, Dispositions!AQK$14, Raw!$F:$F, Dispositions!$C27, Raw!$H:$H, "E02")</f>
        <v>0</v>
      </c>
      <c r="AQL27" s="35">
        <f>SUMIFS(Raw!$I:$I, Raw!$A:$A, Dispositions!AQL$14, Raw!$F:$F, Dispositions!$C27, Raw!$H:$H, "E02")</f>
        <v>0</v>
      </c>
      <c r="AQM27" s="35">
        <f>SUMIFS(Raw!$I:$I, Raw!$A:$A, Dispositions!AQM$14, Raw!$F:$F, Dispositions!$C27, Raw!$H:$H, "E02")</f>
        <v>0</v>
      </c>
      <c r="AQN27" s="36">
        <f>SUMIFS(Raw!$I:$I, Raw!$A:$A, Dispositions!AQN$14, Raw!$F:$F, Dispositions!$C27, Raw!$H:$H, "E02")</f>
        <v>0</v>
      </c>
      <c r="AQP27" s="34">
        <f>SUMIFS(Raw!$I:$I, Raw!$A:$A, Dispositions!AQP$14, Raw!$F:$F, Dispositions!$C27, Raw!$H:$H, "E03")</f>
        <v>0</v>
      </c>
      <c r="AQQ27" s="35">
        <f>SUMIFS(Raw!$I:$I, Raw!$A:$A, Dispositions!AQQ$14, Raw!$F:$F, Dispositions!$C27, Raw!$H:$H, "E03")</f>
        <v>0</v>
      </c>
      <c r="AQR27" s="35">
        <f>SUMIFS(Raw!$I:$I, Raw!$A:$A, Dispositions!AQR$14, Raw!$F:$F, Dispositions!$C27, Raw!$H:$H, "E03")</f>
        <v>0</v>
      </c>
      <c r="AQS27" s="35">
        <f>SUMIFS(Raw!$I:$I, Raw!$A:$A, Dispositions!AQS$14, Raw!$F:$F, Dispositions!$C27, Raw!$H:$H, "E03")</f>
        <v>0</v>
      </c>
      <c r="AQT27" s="35">
        <f>SUMIFS(Raw!$I:$I, Raw!$A:$A, Dispositions!AQT$14, Raw!$F:$F, Dispositions!$C27, Raw!$H:$H, "E03")</f>
        <v>0</v>
      </c>
      <c r="AQU27" s="35">
        <f>SUMIFS(Raw!$I:$I, Raw!$A:$A, Dispositions!AQU$14, Raw!$F:$F, Dispositions!$C27, Raw!$H:$H, "E03")</f>
        <v>0</v>
      </c>
      <c r="AQV27" s="36">
        <f>SUMIFS(Raw!$I:$I, Raw!$A:$A, Dispositions!AQV$14, Raw!$F:$F, Dispositions!$C27, Raw!$H:$H, "E03")</f>
        <v>0</v>
      </c>
      <c r="AQX27" s="34">
        <f>SUMIFS(Raw!$I:$I, Raw!$A:$A, Dispositions!AQX$14, Raw!$F:$F, Dispositions!$C27, Raw!$H:$H, "E05")</f>
        <v>0</v>
      </c>
      <c r="AQY27" s="35">
        <f>SUMIFS(Raw!$I:$I, Raw!$A:$A, Dispositions!AQY$14, Raw!$F:$F, Dispositions!$C27, Raw!$H:$H, "E05")</f>
        <v>0</v>
      </c>
      <c r="AQZ27" s="35">
        <f>SUMIFS(Raw!$I:$I, Raw!$A:$A, Dispositions!AQZ$14, Raw!$F:$F, Dispositions!$C27, Raw!$H:$H, "E05")</f>
        <v>0</v>
      </c>
      <c r="ARA27" s="35">
        <f>SUMIFS(Raw!$I:$I, Raw!$A:$A, Dispositions!ARA$14, Raw!$F:$F, Dispositions!$C27, Raw!$H:$H, "E05")</f>
        <v>0</v>
      </c>
      <c r="ARB27" s="35">
        <f>SUMIFS(Raw!$I:$I, Raw!$A:$A, Dispositions!ARB$14, Raw!$F:$F, Dispositions!$C27, Raw!$H:$H, "E05")</f>
        <v>0</v>
      </c>
      <c r="ARC27" s="35">
        <f>SUMIFS(Raw!$I:$I, Raw!$A:$A, Dispositions!ARC$14, Raw!$F:$F, Dispositions!$C27, Raw!$H:$H, "E05")</f>
        <v>0</v>
      </c>
      <c r="ARD27" s="36">
        <f>SUMIFS(Raw!$I:$I, Raw!$A:$A, Dispositions!ARD$14, Raw!$F:$F, Dispositions!$C27, Raw!$H:$H, "E05")</f>
        <v>0</v>
      </c>
      <c r="ARF27" s="34">
        <f>SUMIFS(Raw!$I:$I, Raw!$A:$A, Dispositions!ARF$14, Raw!$F:$F, Dispositions!$C27, Raw!$H:$H, "E12")</f>
        <v>0</v>
      </c>
      <c r="ARG27" s="35">
        <f>SUMIFS(Raw!$I:$I, Raw!$A:$A, Dispositions!ARG$14, Raw!$F:$F, Dispositions!$C27, Raw!$H:$H, "E12")</f>
        <v>0</v>
      </c>
      <c r="ARH27" s="35">
        <f>SUMIFS(Raw!$I:$I, Raw!$A:$A, Dispositions!ARH$14, Raw!$F:$F, Dispositions!$C27, Raw!$H:$H, "E12")</f>
        <v>0</v>
      </c>
      <c r="ARI27" s="35">
        <f>SUMIFS(Raw!$I:$I, Raw!$A:$A, Dispositions!ARI$14, Raw!$F:$F, Dispositions!$C27, Raw!$H:$H, "E12")</f>
        <v>0</v>
      </c>
      <c r="ARJ27" s="35">
        <f>SUMIFS(Raw!$I:$I, Raw!$A:$A, Dispositions!ARJ$14, Raw!$F:$F, Dispositions!$C27, Raw!$H:$H, "E12")</f>
        <v>0</v>
      </c>
      <c r="ARK27" s="35">
        <f>SUMIFS(Raw!$I:$I, Raw!$A:$A, Dispositions!ARK$14, Raw!$F:$F, Dispositions!$C27, Raw!$H:$H, "E12")</f>
        <v>0</v>
      </c>
      <c r="ARL27" s="36">
        <f>SUMIFS(Raw!$I:$I, Raw!$A:$A, Dispositions!ARL$14, Raw!$F:$F, Dispositions!$C27, Raw!$H:$H, "E12")</f>
        <v>0</v>
      </c>
      <c r="ARN27" s="34">
        <f>SUMIFS(Raw!$I:$I, Raw!$A:$A, Dispositions!ARN$14, Raw!$F:$F, Dispositions!$C27, Raw!$H:$H, "E13")</f>
        <v>0</v>
      </c>
      <c r="ARO27" s="35">
        <f>SUMIFS(Raw!$I:$I, Raw!$A:$A, Dispositions!ARO$14, Raw!$F:$F, Dispositions!$C27, Raw!$H:$H, "E13")</f>
        <v>0</v>
      </c>
      <c r="ARP27" s="35">
        <f>SUMIFS(Raw!$I:$I, Raw!$A:$A, Dispositions!ARP$14, Raw!$F:$F, Dispositions!$C27, Raw!$H:$H, "E13")</f>
        <v>0</v>
      </c>
      <c r="ARQ27" s="35">
        <f>SUMIFS(Raw!$I:$I, Raw!$A:$A, Dispositions!ARQ$14, Raw!$F:$F, Dispositions!$C27, Raw!$H:$H, "E13")</f>
        <v>0</v>
      </c>
      <c r="ARR27" s="35">
        <f>SUMIFS(Raw!$I:$I, Raw!$A:$A, Dispositions!ARR$14, Raw!$F:$F, Dispositions!$C27, Raw!$H:$H, "E13")</f>
        <v>0</v>
      </c>
      <c r="ARS27" s="35">
        <f>SUMIFS(Raw!$I:$I, Raw!$A:$A, Dispositions!ARS$14, Raw!$F:$F, Dispositions!$C27, Raw!$H:$H, "E13")</f>
        <v>0</v>
      </c>
      <c r="ART27" s="36">
        <f>SUMIFS(Raw!$I:$I, Raw!$A:$A, Dispositions!ART$14, Raw!$F:$F, Dispositions!$C27, Raw!$H:$H, "E13")</f>
        <v>0</v>
      </c>
      <c r="ARV27" s="34">
        <f>SUMIFS(Raw!$I:$I, Raw!$A:$A, Dispositions!ARV$14, Raw!$F:$F, Dispositions!$C27, Raw!$H:$H, "E14")</f>
        <v>0</v>
      </c>
      <c r="ARW27" s="35">
        <f>SUMIFS(Raw!$I:$I, Raw!$A:$A, Dispositions!ARW$14, Raw!$F:$F, Dispositions!$C27, Raw!$H:$H, "E14")</f>
        <v>0</v>
      </c>
      <c r="ARX27" s="35">
        <f>SUMIFS(Raw!$I:$I, Raw!$A:$A, Dispositions!ARX$14, Raw!$F:$F, Dispositions!$C27, Raw!$H:$H, "E14")</f>
        <v>0</v>
      </c>
      <c r="ARY27" s="35">
        <f>SUMIFS(Raw!$I:$I, Raw!$A:$A, Dispositions!ARY$14, Raw!$F:$F, Dispositions!$C27, Raw!$H:$H, "E14")</f>
        <v>0</v>
      </c>
      <c r="ARZ27" s="35">
        <f>SUMIFS(Raw!$I:$I, Raw!$A:$A, Dispositions!ARZ$14, Raw!$F:$F, Dispositions!$C27, Raw!$H:$H, "E14")</f>
        <v>0</v>
      </c>
      <c r="ASA27" s="35">
        <f>SUMIFS(Raw!$I:$I, Raw!$A:$A, Dispositions!ASA$14, Raw!$F:$F, Dispositions!$C27, Raw!$H:$H, "E14")</f>
        <v>0</v>
      </c>
      <c r="ASB27" s="36">
        <f>SUMIFS(Raw!$I:$I, Raw!$A:$A, Dispositions!ASB$14, Raw!$F:$F, Dispositions!$C27, Raw!$H:$H, "E14")</f>
        <v>0</v>
      </c>
      <c r="ASD27" s="34">
        <f>SUMIFS(Raw!$I:$I, Raw!$A:$A, Dispositions!ASD$14, Raw!$F:$F, Dispositions!$C27, Raw!$H:$H, "E15")</f>
        <v>0</v>
      </c>
      <c r="ASE27" s="35">
        <f>SUMIFS(Raw!$I:$I, Raw!$A:$A, Dispositions!ASE$14, Raw!$F:$F, Dispositions!$C27, Raw!$H:$H, "E15")</f>
        <v>0</v>
      </c>
      <c r="ASF27" s="35">
        <f>SUMIFS(Raw!$I:$I, Raw!$A:$A, Dispositions!ASF$14, Raw!$F:$F, Dispositions!$C27, Raw!$H:$H, "E15")</f>
        <v>0</v>
      </c>
      <c r="ASG27" s="35">
        <f>SUMIFS(Raw!$I:$I, Raw!$A:$A, Dispositions!ASG$14, Raw!$F:$F, Dispositions!$C27, Raw!$H:$H, "E15")</f>
        <v>0</v>
      </c>
      <c r="ASH27" s="35">
        <f>SUMIFS(Raw!$I:$I, Raw!$A:$A, Dispositions!ASH$14, Raw!$F:$F, Dispositions!$C27, Raw!$H:$H, "E15")</f>
        <v>0</v>
      </c>
      <c r="ASI27" s="35">
        <f>SUMIFS(Raw!$I:$I, Raw!$A:$A, Dispositions!ASI$14, Raw!$F:$F, Dispositions!$C27, Raw!$H:$H, "E15")</f>
        <v>0</v>
      </c>
      <c r="ASJ27" s="36">
        <f>SUMIFS(Raw!$I:$I, Raw!$A:$A, Dispositions!ASJ$14, Raw!$F:$F, Dispositions!$C27, Raw!$H:$H, "E15")</f>
        <v>0</v>
      </c>
      <c r="ASL27" s="34">
        <f>SUMIFS(Raw!$I:$I, Raw!$A:$A, Dispositions!ASL$14, Raw!$F:$F, Dispositions!$C27, Raw!$H:$H, "E16")</f>
        <v>0</v>
      </c>
      <c r="ASM27" s="35">
        <f>SUMIFS(Raw!$I:$I, Raw!$A:$A, Dispositions!ASM$14, Raw!$F:$F, Dispositions!$C27, Raw!$H:$H, "E16")</f>
        <v>0</v>
      </c>
      <c r="ASN27" s="35">
        <f>SUMIFS(Raw!$I:$I, Raw!$A:$A, Dispositions!ASN$14, Raw!$F:$F, Dispositions!$C27, Raw!$H:$H, "E16")</f>
        <v>0</v>
      </c>
      <c r="ASO27" s="35">
        <f>SUMIFS(Raw!$I:$I, Raw!$A:$A, Dispositions!ASO$14, Raw!$F:$F, Dispositions!$C27, Raw!$H:$H, "E16")</f>
        <v>0</v>
      </c>
      <c r="ASP27" s="35">
        <f>SUMIFS(Raw!$I:$I, Raw!$A:$A, Dispositions!ASP$14, Raw!$F:$F, Dispositions!$C27, Raw!$H:$H, "E16")</f>
        <v>0</v>
      </c>
      <c r="ASQ27" s="35">
        <f>SUMIFS(Raw!$I:$I, Raw!$A:$A, Dispositions!ASQ$14, Raw!$F:$F, Dispositions!$C27, Raw!$H:$H, "E16")</f>
        <v>0</v>
      </c>
      <c r="ASR27" s="36">
        <f>SUMIFS(Raw!$I:$I, Raw!$A:$A, Dispositions!ASR$14, Raw!$F:$F, Dispositions!$C27, Raw!$H:$H, "E16")</f>
        <v>0</v>
      </c>
      <c r="AST27" s="34">
        <f>SUMIFS(Raw!$I:$I, Raw!$A:$A, Dispositions!AST$14, Raw!$F:$F, Dispositions!$C27, Raw!$H:$H, "E18")</f>
        <v>0</v>
      </c>
      <c r="ASU27" s="35">
        <f>SUMIFS(Raw!$I:$I, Raw!$A:$A, Dispositions!ASU$14, Raw!$F:$F, Dispositions!$C27, Raw!$H:$H, "E18")</f>
        <v>0</v>
      </c>
      <c r="ASV27" s="35">
        <f>SUMIFS(Raw!$I:$I, Raw!$A:$A, Dispositions!ASV$14, Raw!$F:$F, Dispositions!$C27, Raw!$H:$H, "E18")</f>
        <v>0</v>
      </c>
      <c r="ASW27" s="35">
        <f>SUMIFS(Raw!$I:$I, Raw!$A:$A, Dispositions!ASW$14, Raw!$F:$F, Dispositions!$C27, Raw!$H:$H, "E18")</f>
        <v>0</v>
      </c>
      <c r="ASX27" s="35">
        <f>SUMIFS(Raw!$I:$I, Raw!$A:$A, Dispositions!ASX$14, Raw!$F:$F, Dispositions!$C27, Raw!$H:$H, "E18")</f>
        <v>0</v>
      </c>
      <c r="ASY27" s="35">
        <f>SUMIFS(Raw!$I:$I, Raw!$A:$A, Dispositions!ASY$14, Raw!$F:$F, Dispositions!$C27, Raw!$H:$H, "E18")</f>
        <v>0</v>
      </c>
      <c r="ASZ27" s="36">
        <f>SUMIFS(Raw!$I:$I, Raw!$A:$A, Dispositions!ASZ$14, Raw!$F:$F, Dispositions!$C27, Raw!$H:$H, "E18")</f>
        <v>0</v>
      </c>
      <c r="ATB27" s="34">
        <f>SUMIFS(Raw!$I:$I, Raw!$A:$A, Dispositions!ATB$14, Raw!$F:$F, Dispositions!$C27, Raw!$H:$H, "E34")</f>
        <v>0</v>
      </c>
      <c r="ATC27" s="35">
        <f>SUMIFS(Raw!$I:$I, Raw!$A:$A, Dispositions!ATC$14, Raw!$F:$F, Dispositions!$C27, Raw!$H:$H, "E34")</f>
        <v>0</v>
      </c>
      <c r="ATD27" s="35">
        <f>SUMIFS(Raw!$I:$I, Raw!$A:$A, Dispositions!ATD$14, Raw!$F:$F, Dispositions!$C27, Raw!$H:$H, "E34")</f>
        <v>0</v>
      </c>
      <c r="ATE27" s="35">
        <f>SUMIFS(Raw!$I:$I, Raw!$A:$A, Dispositions!ATE$14, Raw!$F:$F, Dispositions!$C27, Raw!$H:$H, "E34")</f>
        <v>0</v>
      </c>
      <c r="ATF27" s="35">
        <f>SUMIFS(Raw!$I:$I, Raw!$A:$A, Dispositions!ATF$14, Raw!$F:$F, Dispositions!$C27, Raw!$H:$H, "E34")</f>
        <v>0</v>
      </c>
      <c r="ATG27" s="35">
        <f>SUMIFS(Raw!$I:$I, Raw!$A:$A, Dispositions!ATG$14, Raw!$F:$F, Dispositions!$C27, Raw!$H:$H, "E34")</f>
        <v>0</v>
      </c>
      <c r="ATH27" s="36">
        <f>SUMIFS(Raw!$I:$I, Raw!$A:$A, Dispositions!ATH$14, Raw!$F:$F, Dispositions!$C27, Raw!$H:$H, "E34")</f>
        <v>0</v>
      </c>
      <c r="ATJ27" s="34">
        <f>SUMIFS(Raw!$I:$I, Raw!$A:$A, Dispositions!ATJ$14, Raw!$F:$F, Dispositions!$C27, Raw!$H:$H, "E02")</f>
        <v>0</v>
      </c>
      <c r="ATK27" s="35">
        <f>SUMIFS(Raw!$I:$I, Raw!$A:$A, Dispositions!ATK$14, Raw!$F:$F, Dispositions!$C27, Raw!$H:$H, "E02")</f>
        <v>0</v>
      </c>
      <c r="ATL27" s="35">
        <f>SUMIFS(Raw!$I:$I, Raw!$A:$A, Dispositions!ATL$14, Raw!$F:$F, Dispositions!$C27, Raw!$H:$H, "E02")</f>
        <v>0</v>
      </c>
      <c r="ATM27" s="35">
        <f>SUMIFS(Raw!$I:$I, Raw!$A:$A, Dispositions!ATM$14, Raw!$F:$F, Dispositions!$C27, Raw!$H:$H, "E02")</f>
        <v>0</v>
      </c>
      <c r="ATN27" s="35">
        <f>SUMIFS(Raw!$I:$I, Raw!$A:$A, Dispositions!ATN$14, Raw!$F:$F, Dispositions!$C27, Raw!$H:$H, "E02")</f>
        <v>0</v>
      </c>
      <c r="ATO27" s="35">
        <f>SUMIFS(Raw!$I:$I, Raw!$A:$A, Dispositions!ATO$14, Raw!$F:$F, Dispositions!$C27, Raw!$H:$H, "E02")</f>
        <v>0</v>
      </c>
      <c r="ATP27" s="36">
        <f>SUMIFS(Raw!$I:$I, Raw!$A:$A, Dispositions!ATP$14, Raw!$F:$F, Dispositions!$C27, Raw!$H:$H, "E02")</f>
        <v>0</v>
      </c>
      <c r="ATR27" s="34">
        <f>SUMIFS(Raw!$I:$I, Raw!$A:$A, Dispositions!ATR$14, Raw!$F:$F, Dispositions!$C27, Raw!$H:$H, "E03")</f>
        <v>0</v>
      </c>
      <c r="ATS27" s="35">
        <f>SUMIFS(Raw!$I:$I, Raw!$A:$A, Dispositions!ATS$14, Raw!$F:$F, Dispositions!$C27, Raw!$H:$H, "E03")</f>
        <v>0</v>
      </c>
      <c r="ATT27" s="35">
        <f>SUMIFS(Raw!$I:$I, Raw!$A:$A, Dispositions!ATT$14, Raw!$F:$F, Dispositions!$C27, Raw!$H:$H, "E03")</f>
        <v>0</v>
      </c>
      <c r="ATU27" s="35">
        <f>SUMIFS(Raw!$I:$I, Raw!$A:$A, Dispositions!ATU$14, Raw!$F:$F, Dispositions!$C27, Raw!$H:$H, "E03")</f>
        <v>0</v>
      </c>
      <c r="ATV27" s="35">
        <f>SUMIFS(Raw!$I:$I, Raw!$A:$A, Dispositions!ATV$14, Raw!$F:$F, Dispositions!$C27, Raw!$H:$H, "E03")</f>
        <v>0</v>
      </c>
      <c r="ATW27" s="35">
        <f>SUMIFS(Raw!$I:$I, Raw!$A:$A, Dispositions!ATW$14, Raw!$F:$F, Dispositions!$C27, Raw!$H:$H, "E03")</f>
        <v>0</v>
      </c>
      <c r="ATX27" s="36">
        <f>SUMIFS(Raw!$I:$I, Raw!$A:$A, Dispositions!ATX$14, Raw!$F:$F, Dispositions!$C27, Raw!$H:$H, "E03")</f>
        <v>0</v>
      </c>
      <c r="ATZ27" s="34">
        <f>SUMIFS(Raw!$I:$I, Raw!$A:$A, Dispositions!ATZ$14, Raw!$F:$F, Dispositions!$C27, Raw!$H:$H, "E05")</f>
        <v>0</v>
      </c>
      <c r="AUA27" s="35">
        <f>SUMIFS(Raw!$I:$I, Raw!$A:$A, Dispositions!AUA$14, Raw!$F:$F, Dispositions!$C27, Raw!$H:$H, "E05")</f>
        <v>0</v>
      </c>
      <c r="AUB27" s="35">
        <f>SUMIFS(Raw!$I:$I, Raw!$A:$A, Dispositions!AUB$14, Raw!$F:$F, Dispositions!$C27, Raw!$H:$H, "E05")</f>
        <v>0</v>
      </c>
      <c r="AUC27" s="35">
        <f>SUMIFS(Raw!$I:$I, Raw!$A:$A, Dispositions!AUC$14, Raw!$F:$F, Dispositions!$C27, Raw!$H:$H, "E05")</f>
        <v>0</v>
      </c>
      <c r="AUD27" s="35">
        <f>SUMIFS(Raw!$I:$I, Raw!$A:$A, Dispositions!AUD$14, Raw!$F:$F, Dispositions!$C27, Raw!$H:$H, "E05")</f>
        <v>0</v>
      </c>
      <c r="AUE27" s="35">
        <f>SUMIFS(Raw!$I:$I, Raw!$A:$A, Dispositions!AUE$14, Raw!$F:$F, Dispositions!$C27, Raw!$H:$H, "E05")</f>
        <v>0</v>
      </c>
      <c r="AUF27" s="36">
        <f>SUMIFS(Raw!$I:$I, Raw!$A:$A, Dispositions!AUF$14, Raw!$F:$F, Dispositions!$C27, Raw!$H:$H, "E05")</f>
        <v>0</v>
      </c>
      <c r="AUH27" s="34">
        <f>SUMIFS(Raw!$I:$I, Raw!$A:$A, Dispositions!AUH$14, Raw!$F:$F, Dispositions!$C27, Raw!$H:$H, "E12")</f>
        <v>0</v>
      </c>
      <c r="AUI27" s="35">
        <f>SUMIFS(Raw!$I:$I, Raw!$A:$A, Dispositions!AUI$14, Raw!$F:$F, Dispositions!$C27, Raw!$H:$H, "E12")</f>
        <v>0</v>
      </c>
      <c r="AUJ27" s="35">
        <f>SUMIFS(Raw!$I:$I, Raw!$A:$A, Dispositions!AUJ$14, Raw!$F:$F, Dispositions!$C27, Raw!$H:$H, "E12")</f>
        <v>0</v>
      </c>
      <c r="AUK27" s="35">
        <f>SUMIFS(Raw!$I:$I, Raw!$A:$A, Dispositions!AUK$14, Raw!$F:$F, Dispositions!$C27, Raw!$H:$H, "E12")</f>
        <v>0</v>
      </c>
      <c r="AUL27" s="35">
        <f>SUMIFS(Raw!$I:$I, Raw!$A:$A, Dispositions!AUL$14, Raw!$F:$F, Dispositions!$C27, Raw!$H:$H, "E12")</f>
        <v>0</v>
      </c>
      <c r="AUM27" s="35">
        <f>SUMIFS(Raw!$I:$I, Raw!$A:$A, Dispositions!AUM$14, Raw!$F:$F, Dispositions!$C27, Raw!$H:$H, "E12")</f>
        <v>0</v>
      </c>
      <c r="AUN27" s="36">
        <f>SUMIFS(Raw!$I:$I, Raw!$A:$A, Dispositions!AUN$14, Raw!$F:$F, Dispositions!$C27, Raw!$H:$H, "E12")</f>
        <v>0</v>
      </c>
      <c r="AUP27" s="34">
        <f>SUMIFS(Raw!$I:$I, Raw!$A:$A, Dispositions!AUP$14, Raw!$F:$F, Dispositions!$C27, Raw!$H:$H, "E13")</f>
        <v>0</v>
      </c>
      <c r="AUQ27" s="35">
        <f>SUMIFS(Raw!$I:$I, Raw!$A:$A, Dispositions!AUQ$14, Raw!$F:$F, Dispositions!$C27, Raw!$H:$H, "E13")</f>
        <v>0</v>
      </c>
      <c r="AUR27" s="35">
        <f>SUMIFS(Raw!$I:$I, Raw!$A:$A, Dispositions!AUR$14, Raw!$F:$F, Dispositions!$C27, Raw!$H:$H, "E13")</f>
        <v>0</v>
      </c>
      <c r="AUS27" s="35">
        <f>SUMIFS(Raw!$I:$I, Raw!$A:$A, Dispositions!AUS$14, Raw!$F:$F, Dispositions!$C27, Raw!$H:$H, "E13")</f>
        <v>0</v>
      </c>
      <c r="AUT27" s="35">
        <f>SUMIFS(Raw!$I:$I, Raw!$A:$A, Dispositions!AUT$14, Raw!$F:$F, Dispositions!$C27, Raw!$H:$H, "E13")</f>
        <v>0</v>
      </c>
      <c r="AUU27" s="35">
        <f>SUMIFS(Raw!$I:$I, Raw!$A:$A, Dispositions!AUU$14, Raw!$F:$F, Dispositions!$C27, Raw!$H:$H, "E13")</f>
        <v>0</v>
      </c>
      <c r="AUV27" s="36">
        <f>SUMIFS(Raw!$I:$I, Raw!$A:$A, Dispositions!AUV$14, Raw!$F:$F, Dispositions!$C27, Raw!$H:$H, "E13")</f>
        <v>0</v>
      </c>
      <c r="AUX27" s="34">
        <f>SUMIFS(Raw!$I:$I, Raw!$A:$A, Dispositions!AUX$14, Raw!$F:$F, Dispositions!$C27, Raw!$H:$H, "E14")</f>
        <v>0</v>
      </c>
      <c r="AUY27" s="35">
        <f>SUMIFS(Raw!$I:$I, Raw!$A:$A, Dispositions!AUY$14, Raw!$F:$F, Dispositions!$C27, Raw!$H:$H, "E14")</f>
        <v>0</v>
      </c>
      <c r="AUZ27" s="35">
        <f>SUMIFS(Raw!$I:$I, Raw!$A:$A, Dispositions!AUZ$14, Raw!$F:$F, Dispositions!$C27, Raw!$H:$H, "E14")</f>
        <v>0</v>
      </c>
      <c r="AVA27" s="35">
        <f>SUMIFS(Raw!$I:$I, Raw!$A:$A, Dispositions!AVA$14, Raw!$F:$F, Dispositions!$C27, Raw!$H:$H, "E14")</f>
        <v>0</v>
      </c>
      <c r="AVB27" s="35">
        <f>SUMIFS(Raw!$I:$I, Raw!$A:$A, Dispositions!AVB$14, Raw!$F:$F, Dispositions!$C27, Raw!$H:$H, "E14")</f>
        <v>0</v>
      </c>
      <c r="AVC27" s="35">
        <f>SUMIFS(Raw!$I:$I, Raw!$A:$A, Dispositions!AVC$14, Raw!$F:$F, Dispositions!$C27, Raw!$H:$H, "E14")</f>
        <v>0</v>
      </c>
      <c r="AVD27" s="36">
        <f>SUMIFS(Raw!$I:$I, Raw!$A:$A, Dispositions!AVD$14, Raw!$F:$F, Dispositions!$C27, Raw!$H:$H, "E14")</f>
        <v>0</v>
      </c>
      <c r="AVF27" s="34">
        <f>SUMIFS(Raw!$I:$I, Raw!$A:$A, Dispositions!AVF$14, Raw!$F:$F, Dispositions!$C27, Raw!$H:$H, "E15")</f>
        <v>0</v>
      </c>
      <c r="AVG27" s="35">
        <f>SUMIFS(Raw!$I:$I, Raw!$A:$A, Dispositions!AVG$14, Raw!$F:$F, Dispositions!$C27, Raw!$H:$H, "E15")</f>
        <v>0</v>
      </c>
      <c r="AVH27" s="35">
        <f>SUMIFS(Raw!$I:$I, Raw!$A:$A, Dispositions!AVH$14, Raw!$F:$F, Dispositions!$C27, Raw!$H:$H, "E15")</f>
        <v>0</v>
      </c>
      <c r="AVI27" s="35">
        <f>SUMIFS(Raw!$I:$I, Raw!$A:$A, Dispositions!AVI$14, Raw!$F:$F, Dispositions!$C27, Raw!$H:$H, "E15")</f>
        <v>0</v>
      </c>
      <c r="AVJ27" s="35">
        <f>SUMIFS(Raw!$I:$I, Raw!$A:$A, Dispositions!AVJ$14, Raw!$F:$F, Dispositions!$C27, Raw!$H:$H, "E15")</f>
        <v>0</v>
      </c>
      <c r="AVK27" s="35">
        <f>SUMIFS(Raw!$I:$I, Raw!$A:$A, Dispositions!AVK$14, Raw!$F:$F, Dispositions!$C27, Raw!$H:$H, "E15")</f>
        <v>0</v>
      </c>
      <c r="AVL27" s="36">
        <f>SUMIFS(Raw!$I:$I, Raw!$A:$A, Dispositions!AVL$14, Raw!$F:$F, Dispositions!$C27, Raw!$H:$H, "E15")</f>
        <v>0</v>
      </c>
      <c r="AVN27" s="34">
        <f>SUMIFS(Raw!$I:$I, Raw!$A:$A, Dispositions!AVN$14, Raw!$F:$F, Dispositions!$C27, Raw!$H:$H, "E16")</f>
        <v>0</v>
      </c>
      <c r="AVO27" s="35">
        <f>SUMIFS(Raw!$I:$I, Raw!$A:$A, Dispositions!AVO$14, Raw!$F:$F, Dispositions!$C27, Raw!$H:$H, "E16")</f>
        <v>0</v>
      </c>
      <c r="AVP27" s="35">
        <f>SUMIFS(Raw!$I:$I, Raw!$A:$A, Dispositions!AVP$14, Raw!$F:$F, Dispositions!$C27, Raw!$H:$H, "E16")</f>
        <v>0</v>
      </c>
      <c r="AVQ27" s="35">
        <f>SUMIFS(Raw!$I:$I, Raw!$A:$A, Dispositions!AVQ$14, Raw!$F:$F, Dispositions!$C27, Raw!$H:$H, "E16")</f>
        <v>0</v>
      </c>
      <c r="AVR27" s="35">
        <f>SUMIFS(Raw!$I:$I, Raw!$A:$A, Dispositions!AVR$14, Raw!$F:$F, Dispositions!$C27, Raw!$H:$H, "E16")</f>
        <v>0</v>
      </c>
      <c r="AVS27" s="35">
        <f>SUMIFS(Raw!$I:$I, Raw!$A:$A, Dispositions!AVS$14, Raw!$F:$F, Dispositions!$C27, Raw!$H:$H, "E16")</f>
        <v>0</v>
      </c>
      <c r="AVT27" s="36">
        <f>SUMIFS(Raw!$I:$I, Raw!$A:$A, Dispositions!AVT$14, Raw!$F:$F, Dispositions!$C27, Raw!$H:$H, "E16")</f>
        <v>0</v>
      </c>
      <c r="AVV27" s="34">
        <f>SUMIFS(Raw!$I:$I, Raw!$A:$A, Dispositions!AVV$14, Raw!$F:$F, Dispositions!$C27, Raw!$H:$H, "E18")</f>
        <v>0</v>
      </c>
      <c r="AVW27" s="35">
        <f>SUMIFS(Raw!$I:$I, Raw!$A:$A, Dispositions!AVW$14, Raw!$F:$F, Dispositions!$C27, Raw!$H:$H, "E18")</f>
        <v>0</v>
      </c>
      <c r="AVX27" s="35">
        <f>SUMIFS(Raw!$I:$I, Raw!$A:$A, Dispositions!AVX$14, Raw!$F:$F, Dispositions!$C27, Raw!$H:$H, "E18")</f>
        <v>0</v>
      </c>
      <c r="AVY27" s="35">
        <f>SUMIFS(Raw!$I:$I, Raw!$A:$A, Dispositions!AVY$14, Raw!$F:$F, Dispositions!$C27, Raw!$H:$H, "E18")</f>
        <v>0</v>
      </c>
      <c r="AVZ27" s="35">
        <f>SUMIFS(Raw!$I:$I, Raw!$A:$A, Dispositions!AVZ$14, Raw!$F:$F, Dispositions!$C27, Raw!$H:$H, "E18")</f>
        <v>0</v>
      </c>
      <c r="AWA27" s="35">
        <f>SUMIFS(Raw!$I:$I, Raw!$A:$A, Dispositions!AWA$14, Raw!$F:$F, Dispositions!$C27, Raw!$H:$H, "E18")</f>
        <v>0</v>
      </c>
      <c r="AWB27" s="36">
        <f>SUMIFS(Raw!$I:$I, Raw!$A:$A, Dispositions!AWB$14, Raw!$F:$F, Dispositions!$C27, Raw!$H:$H, "E18")</f>
        <v>0</v>
      </c>
      <c r="AWD27" s="34">
        <f>SUMIFS(Raw!$I:$I, Raw!$A:$A, Dispositions!AWD$14, Raw!$F:$F, Dispositions!$C27, Raw!$H:$H, "E34")</f>
        <v>0</v>
      </c>
      <c r="AWE27" s="35">
        <f>SUMIFS(Raw!$I:$I, Raw!$A:$A, Dispositions!AWE$14, Raw!$F:$F, Dispositions!$C27, Raw!$H:$H, "E34")</f>
        <v>0</v>
      </c>
      <c r="AWF27" s="35">
        <f>SUMIFS(Raw!$I:$I, Raw!$A:$A, Dispositions!AWF$14, Raw!$F:$F, Dispositions!$C27, Raw!$H:$H, "E34")</f>
        <v>0</v>
      </c>
      <c r="AWG27" s="35">
        <f>SUMIFS(Raw!$I:$I, Raw!$A:$A, Dispositions!AWG$14, Raw!$F:$F, Dispositions!$C27, Raw!$H:$H, "E34")</f>
        <v>0</v>
      </c>
      <c r="AWH27" s="35">
        <f>SUMIFS(Raw!$I:$I, Raw!$A:$A, Dispositions!AWH$14, Raw!$F:$F, Dispositions!$C27, Raw!$H:$H, "E34")</f>
        <v>0</v>
      </c>
      <c r="AWI27" s="35">
        <f>SUMIFS(Raw!$I:$I, Raw!$A:$A, Dispositions!AWI$14, Raw!$F:$F, Dispositions!$C27, Raw!$H:$H, "E34")</f>
        <v>0</v>
      </c>
      <c r="AWJ27" s="36">
        <f>SUMIFS(Raw!$I:$I, Raw!$A:$A, Dispositions!AWJ$14, Raw!$F:$F, Dispositions!$C27, Raw!$H:$H, "E34")</f>
        <v>0</v>
      </c>
      <c r="AWL27" s="34">
        <f>SUMIFS(Raw!$I:$I, Raw!$A:$A, Dispositions!AWL$14, Raw!$F:$F, Dispositions!$C27, Raw!$H:$H, "E02")</f>
        <v>0</v>
      </c>
      <c r="AWM27" s="35">
        <f>SUMIFS(Raw!$I:$I, Raw!$A:$A, Dispositions!AWM$14, Raw!$F:$F, Dispositions!$C27, Raw!$H:$H, "E02")</f>
        <v>0</v>
      </c>
      <c r="AWN27" s="35">
        <f>SUMIFS(Raw!$I:$I, Raw!$A:$A, Dispositions!AWN$14, Raw!$F:$F, Dispositions!$C27, Raw!$H:$H, "E02")</f>
        <v>0</v>
      </c>
      <c r="AWO27" s="35">
        <f>SUMIFS(Raw!$I:$I, Raw!$A:$A, Dispositions!AWO$14, Raw!$F:$F, Dispositions!$C27, Raw!$H:$H, "E02")</f>
        <v>0</v>
      </c>
      <c r="AWP27" s="35">
        <f>SUMIFS(Raw!$I:$I, Raw!$A:$A, Dispositions!AWP$14, Raw!$F:$F, Dispositions!$C27, Raw!$H:$H, "E02")</f>
        <v>0</v>
      </c>
      <c r="AWQ27" s="35">
        <f>SUMIFS(Raw!$I:$I, Raw!$A:$A, Dispositions!AWQ$14, Raw!$F:$F, Dispositions!$C27, Raw!$H:$H, "E02")</f>
        <v>0</v>
      </c>
      <c r="AWR27" s="36">
        <f>SUMIFS(Raw!$I:$I, Raw!$A:$A, Dispositions!AWR$14, Raw!$F:$F, Dispositions!$C27, Raw!$H:$H, "E02")</f>
        <v>0</v>
      </c>
      <c r="AWT27" s="34">
        <f>SUMIFS(Raw!$I:$I, Raw!$A:$A, Dispositions!AWT$14, Raw!$F:$F, Dispositions!$C27, Raw!$H:$H, "E03")</f>
        <v>0</v>
      </c>
      <c r="AWU27" s="35">
        <f>SUMIFS(Raw!$I:$I, Raw!$A:$A, Dispositions!AWU$14, Raw!$F:$F, Dispositions!$C27, Raw!$H:$H, "E03")</f>
        <v>0</v>
      </c>
      <c r="AWV27" s="35">
        <f>SUMIFS(Raw!$I:$I, Raw!$A:$A, Dispositions!AWV$14, Raw!$F:$F, Dispositions!$C27, Raw!$H:$H, "E03")</f>
        <v>0</v>
      </c>
      <c r="AWW27" s="35">
        <f>SUMIFS(Raw!$I:$I, Raw!$A:$A, Dispositions!AWW$14, Raw!$F:$F, Dispositions!$C27, Raw!$H:$H, "E03")</f>
        <v>0</v>
      </c>
      <c r="AWX27" s="35">
        <f>SUMIFS(Raw!$I:$I, Raw!$A:$A, Dispositions!AWX$14, Raw!$F:$F, Dispositions!$C27, Raw!$H:$H, "E03")</f>
        <v>0</v>
      </c>
      <c r="AWY27" s="35">
        <f>SUMIFS(Raw!$I:$I, Raw!$A:$A, Dispositions!AWY$14, Raw!$F:$F, Dispositions!$C27, Raw!$H:$H, "E03")</f>
        <v>0</v>
      </c>
      <c r="AWZ27" s="36">
        <f>SUMIFS(Raw!$I:$I, Raw!$A:$A, Dispositions!AWZ$14, Raw!$F:$F, Dispositions!$C27, Raw!$H:$H, "E03")</f>
        <v>0</v>
      </c>
      <c r="AXB27" s="34">
        <f>SUMIFS(Raw!$I:$I, Raw!$A:$A, Dispositions!AXB$14, Raw!$F:$F, Dispositions!$C27, Raw!$H:$H, "E05")</f>
        <v>0</v>
      </c>
      <c r="AXC27" s="35">
        <f>SUMIFS(Raw!$I:$I, Raw!$A:$A, Dispositions!AXC$14, Raw!$F:$F, Dispositions!$C27, Raw!$H:$H, "E05")</f>
        <v>0</v>
      </c>
      <c r="AXD27" s="35">
        <f>SUMIFS(Raw!$I:$I, Raw!$A:$A, Dispositions!AXD$14, Raw!$F:$F, Dispositions!$C27, Raw!$H:$H, "E05")</f>
        <v>0</v>
      </c>
      <c r="AXE27" s="35">
        <f>SUMIFS(Raw!$I:$I, Raw!$A:$A, Dispositions!AXE$14, Raw!$F:$F, Dispositions!$C27, Raw!$H:$H, "E05")</f>
        <v>0</v>
      </c>
      <c r="AXF27" s="35">
        <f>SUMIFS(Raw!$I:$I, Raw!$A:$A, Dispositions!AXF$14, Raw!$F:$F, Dispositions!$C27, Raw!$H:$H, "E05")</f>
        <v>0</v>
      </c>
      <c r="AXG27" s="35">
        <f>SUMIFS(Raw!$I:$I, Raw!$A:$A, Dispositions!AXG$14, Raw!$F:$F, Dispositions!$C27, Raw!$H:$H, "E05")</f>
        <v>0</v>
      </c>
      <c r="AXH27" s="36">
        <f>SUMIFS(Raw!$I:$I, Raw!$A:$A, Dispositions!AXH$14, Raw!$F:$F, Dispositions!$C27, Raw!$H:$H, "E05")</f>
        <v>0</v>
      </c>
      <c r="AXJ27" s="34">
        <f>SUMIFS(Raw!$I:$I, Raw!$A:$A, Dispositions!AXJ$14, Raw!$F:$F, Dispositions!$C27, Raw!$H:$H, "E12")</f>
        <v>0</v>
      </c>
      <c r="AXK27" s="35">
        <f>SUMIFS(Raw!$I:$I, Raw!$A:$A, Dispositions!AXK$14, Raw!$F:$F, Dispositions!$C27, Raw!$H:$H, "E12")</f>
        <v>0</v>
      </c>
      <c r="AXL27" s="35">
        <f>SUMIFS(Raw!$I:$I, Raw!$A:$A, Dispositions!AXL$14, Raw!$F:$F, Dispositions!$C27, Raw!$H:$H, "E12")</f>
        <v>0</v>
      </c>
      <c r="AXM27" s="35">
        <f>SUMIFS(Raw!$I:$I, Raw!$A:$A, Dispositions!AXM$14, Raw!$F:$F, Dispositions!$C27, Raw!$H:$H, "E12")</f>
        <v>0</v>
      </c>
      <c r="AXN27" s="35">
        <f>SUMIFS(Raw!$I:$I, Raw!$A:$A, Dispositions!AXN$14, Raw!$F:$F, Dispositions!$C27, Raw!$H:$H, "E12")</f>
        <v>0</v>
      </c>
      <c r="AXO27" s="35">
        <f>SUMIFS(Raw!$I:$I, Raw!$A:$A, Dispositions!AXO$14, Raw!$F:$F, Dispositions!$C27, Raw!$H:$H, "E12")</f>
        <v>0</v>
      </c>
      <c r="AXP27" s="36">
        <f>SUMIFS(Raw!$I:$I, Raw!$A:$A, Dispositions!AXP$14, Raw!$F:$F, Dispositions!$C27, Raw!$H:$H, "E12")</f>
        <v>0</v>
      </c>
      <c r="AXR27" s="34">
        <f>SUMIFS(Raw!$I:$I, Raw!$A:$A, Dispositions!AXR$14, Raw!$F:$F, Dispositions!$C27, Raw!$H:$H, "E13")</f>
        <v>0</v>
      </c>
      <c r="AXS27" s="35">
        <f>SUMIFS(Raw!$I:$I, Raw!$A:$A, Dispositions!AXS$14, Raw!$F:$F, Dispositions!$C27, Raw!$H:$H, "E13")</f>
        <v>0</v>
      </c>
      <c r="AXT27" s="35">
        <f>SUMIFS(Raw!$I:$I, Raw!$A:$A, Dispositions!AXT$14, Raw!$F:$F, Dispositions!$C27, Raw!$H:$H, "E13")</f>
        <v>0</v>
      </c>
      <c r="AXU27" s="35">
        <f>SUMIFS(Raw!$I:$I, Raw!$A:$A, Dispositions!AXU$14, Raw!$F:$F, Dispositions!$C27, Raw!$H:$H, "E13")</f>
        <v>0</v>
      </c>
      <c r="AXV27" s="35">
        <f>SUMIFS(Raw!$I:$I, Raw!$A:$A, Dispositions!AXV$14, Raw!$F:$F, Dispositions!$C27, Raw!$H:$H, "E13")</f>
        <v>0</v>
      </c>
      <c r="AXW27" s="35">
        <f>SUMIFS(Raw!$I:$I, Raw!$A:$A, Dispositions!AXW$14, Raw!$F:$F, Dispositions!$C27, Raw!$H:$H, "E13")</f>
        <v>0</v>
      </c>
      <c r="AXX27" s="36">
        <f>SUMIFS(Raw!$I:$I, Raw!$A:$A, Dispositions!AXX$14, Raw!$F:$F, Dispositions!$C27, Raw!$H:$H, "E13")</f>
        <v>0</v>
      </c>
      <c r="AXZ27" s="34">
        <f>SUMIFS(Raw!$I:$I, Raw!$A:$A, Dispositions!AXZ$14, Raw!$F:$F, Dispositions!$C27, Raw!$H:$H, "E14")</f>
        <v>0</v>
      </c>
      <c r="AYA27" s="35">
        <f>SUMIFS(Raw!$I:$I, Raw!$A:$A, Dispositions!AYA$14, Raw!$F:$F, Dispositions!$C27, Raw!$H:$H, "E14")</f>
        <v>0</v>
      </c>
      <c r="AYB27" s="35">
        <f>SUMIFS(Raw!$I:$I, Raw!$A:$A, Dispositions!AYB$14, Raw!$F:$F, Dispositions!$C27, Raw!$H:$H, "E14")</f>
        <v>0</v>
      </c>
      <c r="AYC27" s="35">
        <f>SUMIFS(Raw!$I:$I, Raw!$A:$A, Dispositions!AYC$14, Raw!$F:$F, Dispositions!$C27, Raw!$H:$H, "E14")</f>
        <v>0</v>
      </c>
      <c r="AYD27" s="35">
        <f>SUMIFS(Raw!$I:$I, Raw!$A:$A, Dispositions!AYD$14, Raw!$F:$F, Dispositions!$C27, Raw!$H:$H, "E14")</f>
        <v>0</v>
      </c>
      <c r="AYE27" s="35">
        <f>SUMIFS(Raw!$I:$I, Raw!$A:$A, Dispositions!AYE$14, Raw!$F:$F, Dispositions!$C27, Raw!$H:$H, "E14")</f>
        <v>0</v>
      </c>
      <c r="AYF27" s="36">
        <f>SUMIFS(Raw!$I:$I, Raw!$A:$A, Dispositions!AYF$14, Raw!$F:$F, Dispositions!$C27, Raw!$H:$H, "E14")</f>
        <v>0</v>
      </c>
      <c r="AYH27" s="34">
        <f>SUMIFS(Raw!$I:$I, Raw!$A:$A, Dispositions!AYH$14, Raw!$F:$F, Dispositions!$C27, Raw!$H:$H, "E15")</f>
        <v>0</v>
      </c>
      <c r="AYI27" s="35">
        <f>SUMIFS(Raw!$I:$I, Raw!$A:$A, Dispositions!AYI$14, Raw!$F:$F, Dispositions!$C27, Raw!$H:$H, "E15")</f>
        <v>0</v>
      </c>
      <c r="AYJ27" s="35">
        <f>SUMIFS(Raw!$I:$I, Raw!$A:$A, Dispositions!AYJ$14, Raw!$F:$F, Dispositions!$C27, Raw!$H:$H, "E15")</f>
        <v>0</v>
      </c>
      <c r="AYK27" s="35">
        <f>SUMIFS(Raw!$I:$I, Raw!$A:$A, Dispositions!AYK$14, Raw!$F:$F, Dispositions!$C27, Raw!$H:$H, "E15")</f>
        <v>0</v>
      </c>
      <c r="AYL27" s="35">
        <f>SUMIFS(Raw!$I:$I, Raw!$A:$A, Dispositions!AYL$14, Raw!$F:$F, Dispositions!$C27, Raw!$H:$H, "E15")</f>
        <v>0</v>
      </c>
      <c r="AYM27" s="35">
        <f>SUMIFS(Raw!$I:$I, Raw!$A:$A, Dispositions!AYM$14, Raw!$F:$F, Dispositions!$C27, Raw!$H:$H, "E15")</f>
        <v>0</v>
      </c>
      <c r="AYN27" s="36">
        <f>SUMIFS(Raw!$I:$I, Raw!$A:$A, Dispositions!AYN$14, Raw!$F:$F, Dispositions!$C27, Raw!$H:$H, "E15")</f>
        <v>0</v>
      </c>
      <c r="AYP27" s="34">
        <f>SUMIFS(Raw!$I:$I, Raw!$A:$A, Dispositions!AYP$14, Raw!$F:$F, Dispositions!$C27, Raw!$H:$H, "E16")</f>
        <v>0</v>
      </c>
      <c r="AYQ27" s="35">
        <f>SUMIFS(Raw!$I:$I, Raw!$A:$A, Dispositions!AYQ$14, Raw!$F:$F, Dispositions!$C27, Raw!$H:$H, "E16")</f>
        <v>0</v>
      </c>
      <c r="AYR27" s="35">
        <f>SUMIFS(Raw!$I:$I, Raw!$A:$A, Dispositions!AYR$14, Raw!$F:$F, Dispositions!$C27, Raw!$H:$H, "E16")</f>
        <v>0</v>
      </c>
      <c r="AYS27" s="35">
        <f>SUMIFS(Raw!$I:$I, Raw!$A:$A, Dispositions!AYS$14, Raw!$F:$F, Dispositions!$C27, Raw!$H:$H, "E16")</f>
        <v>0</v>
      </c>
      <c r="AYT27" s="35">
        <f>SUMIFS(Raw!$I:$I, Raw!$A:$A, Dispositions!AYT$14, Raw!$F:$F, Dispositions!$C27, Raw!$H:$H, "E16")</f>
        <v>0</v>
      </c>
      <c r="AYU27" s="35">
        <f>SUMIFS(Raw!$I:$I, Raw!$A:$A, Dispositions!AYU$14, Raw!$F:$F, Dispositions!$C27, Raw!$H:$H, "E16")</f>
        <v>0</v>
      </c>
      <c r="AYV27" s="36">
        <f>SUMIFS(Raw!$I:$I, Raw!$A:$A, Dispositions!AYV$14, Raw!$F:$F, Dispositions!$C27, Raw!$H:$H, "E16")</f>
        <v>0</v>
      </c>
      <c r="AYX27" s="34">
        <f>SUMIFS(Raw!$I:$I, Raw!$A:$A, Dispositions!AYX$14, Raw!$F:$F, Dispositions!$C27, Raw!$H:$H, "E18")</f>
        <v>0</v>
      </c>
      <c r="AYY27" s="35">
        <f>SUMIFS(Raw!$I:$I, Raw!$A:$A, Dispositions!AYY$14, Raw!$F:$F, Dispositions!$C27, Raw!$H:$H, "E18")</f>
        <v>0</v>
      </c>
      <c r="AYZ27" s="35">
        <f>SUMIFS(Raw!$I:$I, Raw!$A:$A, Dispositions!AYZ$14, Raw!$F:$F, Dispositions!$C27, Raw!$H:$H, "E18")</f>
        <v>0</v>
      </c>
      <c r="AZA27" s="35">
        <f>SUMIFS(Raw!$I:$I, Raw!$A:$A, Dispositions!AZA$14, Raw!$F:$F, Dispositions!$C27, Raw!$H:$H, "E18")</f>
        <v>0</v>
      </c>
      <c r="AZB27" s="35">
        <f>SUMIFS(Raw!$I:$I, Raw!$A:$A, Dispositions!AZB$14, Raw!$F:$F, Dispositions!$C27, Raw!$H:$H, "E18")</f>
        <v>0</v>
      </c>
      <c r="AZC27" s="35">
        <f>SUMIFS(Raw!$I:$I, Raw!$A:$A, Dispositions!AZC$14, Raw!$F:$F, Dispositions!$C27, Raw!$H:$H, "E18")</f>
        <v>0</v>
      </c>
      <c r="AZD27" s="36">
        <f>SUMIFS(Raw!$I:$I, Raw!$A:$A, Dispositions!AZD$14, Raw!$F:$F, Dispositions!$C27, Raw!$H:$H, "E18")</f>
        <v>0</v>
      </c>
      <c r="AZF27" s="34">
        <f>SUMIFS(Raw!$I:$I, Raw!$A:$A, Dispositions!AZF$14, Raw!$F:$F, Dispositions!$C27, Raw!$H:$H, "E34")</f>
        <v>0</v>
      </c>
      <c r="AZG27" s="35">
        <f>SUMIFS(Raw!$I:$I, Raw!$A:$A, Dispositions!AZG$14, Raw!$F:$F, Dispositions!$C27, Raw!$H:$H, "E34")</f>
        <v>0</v>
      </c>
      <c r="AZH27" s="35">
        <f>SUMIFS(Raw!$I:$I, Raw!$A:$A, Dispositions!AZH$14, Raw!$F:$F, Dispositions!$C27, Raw!$H:$H, "E34")</f>
        <v>0</v>
      </c>
      <c r="AZI27" s="35">
        <f>SUMIFS(Raw!$I:$I, Raw!$A:$A, Dispositions!AZI$14, Raw!$F:$F, Dispositions!$C27, Raw!$H:$H, "E34")</f>
        <v>0</v>
      </c>
      <c r="AZJ27" s="35">
        <f>SUMIFS(Raw!$I:$I, Raw!$A:$A, Dispositions!AZJ$14, Raw!$F:$F, Dispositions!$C27, Raw!$H:$H, "E34")</f>
        <v>0</v>
      </c>
      <c r="AZK27" s="35">
        <f>SUMIFS(Raw!$I:$I, Raw!$A:$A, Dispositions!AZK$14, Raw!$F:$F, Dispositions!$C27, Raw!$H:$H, "E34")</f>
        <v>0</v>
      </c>
      <c r="AZL27" s="36">
        <f>SUMIFS(Raw!$I:$I, Raw!$A:$A, Dispositions!AZL$14, Raw!$F:$F, Dispositions!$C27, Raw!$H:$H, "E34")</f>
        <v>0</v>
      </c>
      <c r="AZN27" s="34">
        <f>SUMIFS(Raw!$I:$I, Raw!$A:$A, Dispositions!AZN$14, Raw!$F:$F, Dispositions!$C27, Raw!$H:$H, "E02")</f>
        <v>0</v>
      </c>
      <c r="AZO27" s="35">
        <f>SUMIFS(Raw!$I:$I, Raw!$A:$A, Dispositions!AZO$14, Raw!$F:$F, Dispositions!$C27, Raw!$H:$H, "E02")</f>
        <v>0</v>
      </c>
      <c r="AZP27" s="35">
        <f>SUMIFS(Raw!$I:$I, Raw!$A:$A, Dispositions!AZP$14, Raw!$F:$F, Dispositions!$C27, Raw!$H:$H, "E02")</f>
        <v>0</v>
      </c>
      <c r="AZQ27" s="35">
        <f>SUMIFS(Raw!$I:$I, Raw!$A:$A, Dispositions!AZQ$14, Raw!$F:$F, Dispositions!$C27, Raw!$H:$H, "E02")</f>
        <v>0</v>
      </c>
      <c r="AZR27" s="35">
        <f>SUMIFS(Raw!$I:$I, Raw!$A:$A, Dispositions!AZR$14, Raw!$F:$F, Dispositions!$C27, Raw!$H:$H, "E02")</f>
        <v>0</v>
      </c>
      <c r="AZS27" s="35">
        <f>SUMIFS(Raw!$I:$I, Raw!$A:$A, Dispositions!AZS$14, Raw!$F:$F, Dispositions!$C27, Raw!$H:$H, "E02")</f>
        <v>0</v>
      </c>
      <c r="AZT27" s="36">
        <f>SUMIFS(Raw!$I:$I, Raw!$A:$A, Dispositions!AZT$14, Raw!$F:$F, Dispositions!$C27, Raw!$H:$H, "E02")</f>
        <v>0</v>
      </c>
      <c r="AZV27" s="34">
        <f>SUMIFS(Raw!$I:$I, Raw!$A:$A, Dispositions!AZV$14, Raw!$F:$F, Dispositions!$C27, Raw!$H:$H, "E03")</f>
        <v>0</v>
      </c>
      <c r="AZW27" s="35">
        <f>SUMIFS(Raw!$I:$I, Raw!$A:$A, Dispositions!AZW$14, Raw!$F:$F, Dispositions!$C27, Raw!$H:$H, "E03")</f>
        <v>0</v>
      </c>
      <c r="AZX27" s="35">
        <f>SUMIFS(Raw!$I:$I, Raw!$A:$A, Dispositions!AZX$14, Raw!$F:$F, Dispositions!$C27, Raw!$H:$H, "E03")</f>
        <v>0</v>
      </c>
      <c r="AZY27" s="35">
        <f>SUMIFS(Raw!$I:$I, Raw!$A:$A, Dispositions!AZY$14, Raw!$F:$F, Dispositions!$C27, Raw!$H:$H, "E03")</f>
        <v>0</v>
      </c>
      <c r="AZZ27" s="35">
        <f>SUMIFS(Raw!$I:$I, Raw!$A:$A, Dispositions!AZZ$14, Raw!$F:$F, Dispositions!$C27, Raw!$H:$H, "E03")</f>
        <v>0</v>
      </c>
      <c r="BAA27" s="35">
        <f>SUMIFS(Raw!$I:$I, Raw!$A:$A, Dispositions!BAA$14, Raw!$F:$F, Dispositions!$C27, Raw!$H:$H, "E03")</f>
        <v>0</v>
      </c>
      <c r="BAB27" s="36">
        <f>SUMIFS(Raw!$I:$I, Raw!$A:$A, Dispositions!BAB$14, Raw!$F:$F, Dispositions!$C27, Raw!$H:$H, "E03")</f>
        <v>0</v>
      </c>
      <c r="BAD27" s="34">
        <f>SUMIFS(Raw!$I:$I, Raw!$A:$A, Dispositions!BAD$14, Raw!$F:$F, Dispositions!$C27, Raw!$H:$H, "E05")</f>
        <v>0</v>
      </c>
      <c r="BAE27" s="35">
        <f>SUMIFS(Raw!$I:$I, Raw!$A:$A, Dispositions!BAE$14, Raw!$F:$F, Dispositions!$C27, Raw!$H:$H, "E05")</f>
        <v>0</v>
      </c>
      <c r="BAF27" s="35">
        <f>SUMIFS(Raw!$I:$I, Raw!$A:$A, Dispositions!BAF$14, Raw!$F:$F, Dispositions!$C27, Raw!$H:$H, "E05")</f>
        <v>0</v>
      </c>
      <c r="BAG27" s="35">
        <f>SUMIFS(Raw!$I:$I, Raw!$A:$A, Dispositions!BAG$14, Raw!$F:$F, Dispositions!$C27, Raw!$H:$H, "E05")</f>
        <v>0</v>
      </c>
      <c r="BAH27" s="35">
        <f>SUMIFS(Raw!$I:$I, Raw!$A:$A, Dispositions!BAH$14, Raw!$F:$F, Dispositions!$C27, Raw!$H:$H, "E05")</f>
        <v>0</v>
      </c>
      <c r="BAI27" s="35">
        <f>SUMIFS(Raw!$I:$I, Raw!$A:$A, Dispositions!BAI$14, Raw!$F:$F, Dispositions!$C27, Raw!$H:$H, "E05")</f>
        <v>0</v>
      </c>
      <c r="BAJ27" s="36">
        <f>SUMIFS(Raw!$I:$I, Raw!$A:$A, Dispositions!BAJ$14, Raw!$F:$F, Dispositions!$C27, Raw!$H:$H, "E05")</f>
        <v>0</v>
      </c>
      <c r="BAL27" s="34">
        <f>SUMIFS(Raw!$I:$I, Raw!$A:$A, Dispositions!BAL$14, Raw!$F:$F, Dispositions!$C27, Raw!$H:$H, "E12")</f>
        <v>0</v>
      </c>
      <c r="BAM27" s="35">
        <f>SUMIFS(Raw!$I:$I, Raw!$A:$A, Dispositions!BAM$14, Raw!$F:$F, Dispositions!$C27, Raw!$H:$H, "E12")</f>
        <v>0</v>
      </c>
      <c r="BAN27" s="35">
        <f>SUMIFS(Raw!$I:$I, Raw!$A:$A, Dispositions!BAN$14, Raw!$F:$F, Dispositions!$C27, Raw!$H:$H, "E12")</f>
        <v>0</v>
      </c>
      <c r="BAO27" s="35">
        <f>SUMIFS(Raw!$I:$I, Raw!$A:$A, Dispositions!BAO$14, Raw!$F:$F, Dispositions!$C27, Raw!$H:$H, "E12")</f>
        <v>0</v>
      </c>
      <c r="BAP27" s="35">
        <f>SUMIFS(Raw!$I:$I, Raw!$A:$A, Dispositions!BAP$14, Raw!$F:$F, Dispositions!$C27, Raw!$H:$H, "E12")</f>
        <v>0</v>
      </c>
      <c r="BAQ27" s="35">
        <f>SUMIFS(Raw!$I:$I, Raw!$A:$A, Dispositions!BAQ$14, Raw!$F:$F, Dispositions!$C27, Raw!$H:$H, "E12")</f>
        <v>0</v>
      </c>
      <c r="BAR27" s="36">
        <f>SUMIFS(Raw!$I:$I, Raw!$A:$A, Dispositions!BAR$14, Raw!$F:$F, Dispositions!$C27, Raw!$H:$H, "E12")</f>
        <v>0</v>
      </c>
      <c r="BAT27" s="34">
        <f>SUMIFS(Raw!$I:$I, Raw!$A:$A, Dispositions!BAT$14, Raw!$F:$F, Dispositions!$C27, Raw!$H:$H, "E13")</f>
        <v>0</v>
      </c>
      <c r="BAU27" s="35">
        <f>SUMIFS(Raw!$I:$I, Raw!$A:$A, Dispositions!BAU$14, Raw!$F:$F, Dispositions!$C27, Raw!$H:$H, "E13")</f>
        <v>0</v>
      </c>
      <c r="BAV27" s="35">
        <f>SUMIFS(Raw!$I:$I, Raw!$A:$A, Dispositions!BAV$14, Raw!$F:$F, Dispositions!$C27, Raw!$H:$H, "E13")</f>
        <v>0</v>
      </c>
      <c r="BAW27" s="35">
        <f>SUMIFS(Raw!$I:$I, Raw!$A:$A, Dispositions!BAW$14, Raw!$F:$F, Dispositions!$C27, Raw!$H:$H, "E13")</f>
        <v>0</v>
      </c>
      <c r="BAX27" s="35">
        <f>SUMIFS(Raw!$I:$I, Raw!$A:$A, Dispositions!BAX$14, Raw!$F:$F, Dispositions!$C27, Raw!$H:$H, "E13")</f>
        <v>0</v>
      </c>
      <c r="BAY27" s="35">
        <f>SUMIFS(Raw!$I:$I, Raw!$A:$A, Dispositions!BAY$14, Raw!$F:$F, Dispositions!$C27, Raw!$H:$H, "E13")</f>
        <v>0</v>
      </c>
      <c r="BAZ27" s="36">
        <f>SUMIFS(Raw!$I:$I, Raw!$A:$A, Dispositions!BAZ$14, Raw!$F:$F, Dispositions!$C27, Raw!$H:$H, "E13")</f>
        <v>0</v>
      </c>
      <c r="BBB27" s="34">
        <f>SUMIFS(Raw!$I:$I, Raw!$A:$A, Dispositions!BBB$14, Raw!$F:$F, Dispositions!$C27, Raw!$H:$H, "E14")</f>
        <v>0</v>
      </c>
      <c r="BBC27" s="35">
        <f>SUMIFS(Raw!$I:$I, Raw!$A:$A, Dispositions!BBC$14, Raw!$F:$F, Dispositions!$C27, Raw!$H:$H, "E14")</f>
        <v>0</v>
      </c>
      <c r="BBD27" s="35">
        <f>SUMIFS(Raw!$I:$I, Raw!$A:$A, Dispositions!BBD$14, Raw!$F:$F, Dispositions!$C27, Raw!$H:$H, "E14")</f>
        <v>0</v>
      </c>
      <c r="BBE27" s="35">
        <f>SUMIFS(Raw!$I:$I, Raw!$A:$A, Dispositions!BBE$14, Raw!$F:$F, Dispositions!$C27, Raw!$H:$H, "E14")</f>
        <v>0</v>
      </c>
      <c r="BBF27" s="35">
        <f>SUMIFS(Raw!$I:$I, Raw!$A:$A, Dispositions!BBF$14, Raw!$F:$F, Dispositions!$C27, Raw!$H:$H, "E14")</f>
        <v>0</v>
      </c>
      <c r="BBG27" s="35">
        <f>SUMIFS(Raw!$I:$I, Raw!$A:$A, Dispositions!BBG$14, Raw!$F:$F, Dispositions!$C27, Raw!$H:$H, "E14")</f>
        <v>0</v>
      </c>
      <c r="BBH27" s="36">
        <f>SUMIFS(Raw!$I:$I, Raw!$A:$A, Dispositions!BBH$14, Raw!$F:$F, Dispositions!$C27, Raw!$H:$H, "E14")</f>
        <v>0</v>
      </c>
      <c r="BBJ27" s="34">
        <f>SUMIFS(Raw!$I:$I, Raw!$A:$A, Dispositions!BBJ$14, Raw!$F:$F, Dispositions!$C27, Raw!$H:$H, "E15")</f>
        <v>0</v>
      </c>
      <c r="BBK27" s="35">
        <f>SUMIFS(Raw!$I:$I, Raw!$A:$A, Dispositions!BBK$14, Raw!$F:$F, Dispositions!$C27, Raw!$H:$H, "E15")</f>
        <v>0</v>
      </c>
      <c r="BBL27" s="35">
        <f>SUMIFS(Raw!$I:$I, Raw!$A:$A, Dispositions!BBL$14, Raw!$F:$F, Dispositions!$C27, Raw!$H:$H, "E15")</f>
        <v>0</v>
      </c>
      <c r="BBM27" s="35">
        <f>SUMIFS(Raw!$I:$I, Raw!$A:$A, Dispositions!BBM$14, Raw!$F:$F, Dispositions!$C27, Raw!$H:$H, "E15")</f>
        <v>0</v>
      </c>
      <c r="BBN27" s="35">
        <f>SUMIFS(Raw!$I:$I, Raw!$A:$A, Dispositions!BBN$14, Raw!$F:$F, Dispositions!$C27, Raw!$H:$H, "E15")</f>
        <v>0</v>
      </c>
      <c r="BBO27" s="35">
        <f>SUMIFS(Raw!$I:$I, Raw!$A:$A, Dispositions!BBO$14, Raw!$F:$F, Dispositions!$C27, Raw!$H:$H, "E15")</f>
        <v>0</v>
      </c>
      <c r="BBP27" s="36">
        <f>SUMIFS(Raw!$I:$I, Raw!$A:$A, Dispositions!BBP$14, Raw!$F:$F, Dispositions!$C27, Raw!$H:$H, "E15")</f>
        <v>0</v>
      </c>
      <c r="BBR27" s="34">
        <f>SUMIFS(Raw!$I:$I, Raw!$A:$A, Dispositions!BBR$14, Raw!$F:$F, Dispositions!$C27, Raw!$H:$H, "E16")</f>
        <v>0</v>
      </c>
      <c r="BBS27" s="35">
        <f>SUMIFS(Raw!$I:$I, Raw!$A:$A, Dispositions!BBS$14, Raw!$F:$F, Dispositions!$C27, Raw!$H:$H, "E16")</f>
        <v>0</v>
      </c>
      <c r="BBT27" s="35">
        <f>SUMIFS(Raw!$I:$I, Raw!$A:$A, Dispositions!BBT$14, Raw!$F:$F, Dispositions!$C27, Raw!$H:$H, "E16")</f>
        <v>0</v>
      </c>
      <c r="BBU27" s="35">
        <f>SUMIFS(Raw!$I:$I, Raw!$A:$A, Dispositions!BBU$14, Raw!$F:$F, Dispositions!$C27, Raw!$H:$H, "E16")</f>
        <v>0</v>
      </c>
      <c r="BBV27" s="35">
        <f>SUMIFS(Raw!$I:$I, Raw!$A:$A, Dispositions!BBV$14, Raw!$F:$F, Dispositions!$C27, Raw!$H:$H, "E16")</f>
        <v>0</v>
      </c>
      <c r="BBW27" s="35">
        <f>SUMIFS(Raw!$I:$I, Raw!$A:$A, Dispositions!BBW$14, Raw!$F:$F, Dispositions!$C27, Raw!$H:$H, "E16")</f>
        <v>0</v>
      </c>
      <c r="BBX27" s="36">
        <f>SUMIFS(Raw!$I:$I, Raw!$A:$A, Dispositions!BBX$14, Raw!$F:$F, Dispositions!$C27, Raw!$H:$H, "E16")</f>
        <v>0</v>
      </c>
      <c r="BBZ27" s="34">
        <f>SUMIFS(Raw!$I:$I, Raw!$A:$A, Dispositions!BBZ$14, Raw!$F:$F, Dispositions!$C27, Raw!$H:$H, "E18")</f>
        <v>0</v>
      </c>
      <c r="BCA27" s="35">
        <f>SUMIFS(Raw!$I:$I, Raw!$A:$A, Dispositions!BCA$14, Raw!$F:$F, Dispositions!$C27, Raw!$H:$H, "E18")</f>
        <v>0</v>
      </c>
      <c r="BCB27" s="35">
        <f>SUMIFS(Raw!$I:$I, Raw!$A:$A, Dispositions!BCB$14, Raw!$F:$F, Dispositions!$C27, Raw!$H:$H, "E18")</f>
        <v>0</v>
      </c>
      <c r="BCC27" s="35">
        <f>SUMIFS(Raw!$I:$I, Raw!$A:$A, Dispositions!BCC$14, Raw!$F:$F, Dispositions!$C27, Raw!$H:$H, "E18")</f>
        <v>0</v>
      </c>
      <c r="BCD27" s="35">
        <f>SUMIFS(Raw!$I:$I, Raw!$A:$A, Dispositions!BCD$14, Raw!$F:$F, Dispositions!$C27, Raw!$H:$H, "E18")</f>
        <v>0</v>
      </c>
      <c r="BCE27" s="35">
        <f>SUMIFS(Raw!$I:$I, Raw!$A:$A, Dispositions!BCE$14, Raw!$F:$F, Dispositions!$C27, Raw!$H:$H, "E18")</f>
        <v>0</v>
      </c>
      <c r="BCF27" s="36">
        <f>SUMIFS(Raw!$I:$I, Raw!$A:$A, Dispositions!BCF$14, Raw!$F:$F, Dispositions!$C27, Raw!$H:$H, "E18")</f>
        <v>0</v>
      </c>
      <c r="BCH27" s="34">
        <f>SUMIFS(Raw!$I:$I, Raw!$A:$A, Dispositions!BCH$14, Raw!$F:$F, Dispositions!$C27, Raw!$H:$H, "E34")</f>
        <v>0</v>
      </c>
      <c r="BCI27" s="35">
        <f>SUMIFS(Raw!$I:$I, Raw!$A:$A, Dispositions!BCI$14, Raw!$F:$F, Dispositions!$C27, Raw!$H:$H, "E34")</f>
        <v>0</v>
      </c>
      <c r="BCJ27" s="35">
        <f>SUMIFS(Raw!$I:$I, Raw!$A:$A, Dispositions!BCJ$14, Raw!$F:$F, Dispositions!$C27, Raw!$H:$H, "E34")</f>
        <v>0</v>
      </c>
      <c r="BCK27" s="35">
        <f>SUMIFS(Raw!$I:$I, Raw!$A:$A, Dispositions!BCK$14, Raw!$F:$F, Dispositions!$C27, Raw!$H:$H, "E34")</f>
        <v>0</v>
      </c>
      <c r="BCL27" s="35">
        <f>SUMIFS(Raw!$I:$I, Raw!$A:$A, Dispositions!BCL$14, Raw!$F:$F, Dispositions!$C27, Raw!$H:$H, "E34")</f>
        <v>0</v>
      </c>
      <c r="BCM27" s="35">
        <f>SUMIFS(Raw!$I:$I, Raw!$A:$A, Dispositions!BCM$14, Raw!$F:$F, Dispositions!$C27, Raw!$H:$H, "E34")</f>
        <v>0</v>
      </c>
      <c r="BCN27" s="36">
        <f>SUMIFS(Raw!$I:$I, Raw!$A:$A, Dispositions!BCN$14, Raw!$F:$F, Dispositions!$C27, Raw!$H:$H, "E34")</f>
        <v>0</v>
      </c>
      <c r="BCP27" s="34">
        <f>SUMIFS(Raw!$I:$I, Raw!$A:$A, Dispositions!BCP$14, Raw!$F:$F, Dispositions!$C27, Raw!$H:$H, "E02")</f>
        <v>0</v>
      </c>
      <c r="BCQ27" s="35">
        <f>SUMIFS(Raw!$I:$I, Raw!$A:$A, Dispositions!BCQ$14, Raw!$F:$F, Dispositions!$C27, Raw!$H:$H, "E02")</f>
        <v>0</v>
      </c>
      <c r="BCR27" s="35">
        <f>SUMIFS(Raw!$I:$I, Raw!$A:$A, Dispositions!BCR$14, Raw!$F:$F, Dispositions!$C27, Raw!$H:$H, "E02")</f>
        <v>0</v>
      </c>
      <c r="BCS27" s="35">
        <f>SUMIFS(Raw!$I:$I, Raw!$A:$A, Dispositions!BCS$14, Raw!$F:$F, Dispositions!$C27, Raw!$H:$H, "E02")</f>
        <v>0</v>
      </c>
      <c r="BCT27" s="35">
        <f>SUMIFS(Raw!$I:$I, Raw!$A:$A, Dispositions!BCT$14, Raw!$F:$F, Dispositions!$C27, Raw!$H:$H, "E02")</f>
        <v>0</v>
      </c>
      <c r="BCU27" s="35">
        <f>SUMIFS(Raw!$I:$I, Raw!$A:$A, Dispositions!BCU$14, Raw!$F:$F, Dispositions!$C27, Raw!$H:$H, "E02")</f>
        <v>0</v>
      </c>
      <c r="BCV27" s="36">
        <f>SUMIFS(Raw!$I:$I, Raw!$A:$A, Dispositions!BCV$14, Raw!$F:$F, Dispositions!$C27, Raw!$H:$H, "E02")</f>
        <v>0</v>
      </c>
      <c r="BCX27" s="34">
        <f>SUMIFS(Raw!$I:$I, Raw!$A:$A, Dispositions!BCX$14, Raw!$F:$F, Dispositions!$C27, Raw!$H:$H, "E03")</f>
        <v>0</v>
      </c>
      <c r="BCY27" s="35">
        <f>SUMIFS(Raw!$I:$I, Raw!$A:$A, Dispositions!BCY$14, Raw!$F:$F, Dispositions!$C27, Raw!$H:$H, "E03")</f>
        <v>0</v>
      </c>
      <c r="BCZ27" s="35">
        <f>SUMIFS(Raw!$I:$I, Raw!$A:$A, Dispositions!BCZ$14, Raw!$F:$F, Dispositions!$C27, Raw!$H:$H, "E03")</f>
        <v>0</v>
      </c>
      <c r="BDA27" s="35">
        <f>SUMIFS(Raw!$I:$I, Raw!$A:$A, Dispositions!BDA$14, Raw!$F:$F, Dispositions!$C27, Raw!$H:$H, "E03")</f>
        <v>0</v>
      </c>
      <c r="BDB27" s="35">
        <f>SUMIFS(Raw!$I:$I, Raw!$A:$A, Dispositions!BDB$14, Raw!$F:$F, Dispositions!$C27, Raw!$H:$H, "E03")</f>
        <v>0</v>
      </c>
      <c r="BDC27" s="35">
        <f>SUMIFS(Raw!$I:$I, Raw!$A:$A, Dispositions!BDC$14, Raw!$F:$F, Dispositions!$C27, Raw!$H:$H, "E03")</f>
        <v>0</v>
      </c>
      <c r="BDD27" s="36">
        <f>SUMIFS(Raw!$I:$I, Raw!$A:$A, Dispositions!BDD$14, Raw!$F:$F, Dispositions!$C27, Raw!$H:$H, "E03")</f>
        <v>0</v>
      </c>
      <c r="BDF27" s="34">
        <f>SUMIFS(Raw!$I:$I, Raw!$A:$A, Dispositions!BDF$14, Raw!$F:$F, Dispositions!$C27, Raw!$H:$H, "E05")</f>
        <v>0</v>
      </c>
      <c r="BDG27" s="35">
        <f>SUMIFS(Raw!$I:$I, Raw!$A:$A, Dispositions!BDG$14, Raw!$F:$F, Dispositions!$C27, Raw!$H:$H, "E05")</f>
        <v>0</v>
      </c>
      <c r="BDH27" s="35">
        <f>SUMIFS(Raw!$I:$I, Raw!$A:$A, Dispositions!BDH$14, Raw!$F:$F, Dispositions!$C27, Raw!$H:$H, "E05")</f>
        <v>0</v>
      </c>
      <c r="BDI27" s="35">
        <f>SUMIFS(Raw!$I:$I, Raw!$A:$A, Dispositions!BDI$14, Raw!$F:$F, Dispositions!$C27, Raw!$H:$H, "E05")</f>
        <v>0</v>
      </c>
      <c r="BDJ27" s="35">
        <f>SUMIFS(Raw!$I:$I, Raw!$A:$A, Dispositions!BDJ$14, Raw!$F:$F, Dispositions!$C27, Raw!$H:$H, "E05")</f>
        <v>0</v>
      </c>
      <c r="BDK27" s="35">
        <f>SUMIFS(Raw!$I:$I, Raw!$A:$A, Dispositions!BDK$14, Raw!$F:$F, Dispositions!$C27, Raw!$H:$H, "E05")</f>
        <v>0</v>
      </c>
      <c r="BDL27" s="36">
        <f>SUMIFS(Raw!$I:$I, Raw!$A:$A, Dispositions!BDL$14, Raw!$F:$F, Dispositions!$C27, Raw!$H:$H, "E05")</f>
        <v>0</v>
      </c>
      <c r="BDN27" s="34">
        <f>SUMIFS(Raw!$I:$I, Raw!$A:$A, Dispositions!BDN$14, Raw!$F:$F, Dispositions!$C27, Raw!$H:$H, "E12")</f>
        <v>0</v>
      </c>
      <c r="BDO27" s="35">
        <f>SUMIFS(Raw!$I:$I, Raw!$A:$A, Dispositions!BDO$14, Raw!$F:$F, Dispositions!$C27, Raw!$H:$H, "E12")</f>
        <v>0</v>
      </c>
      <c r="BDP27" s="35">
        <f>SUMIFS(Raw!$I:$I, Raw!$A:$A, Dispositions!BDP$14, Raw!$F:$F, Dispositions!$C27, Raw!$H:$H, "E12")</f>
        <v>0</v>
      </c>
      <c r="BDQ27" s="35">
        <f>SUMIFS(Raw!$I:$I, Raw!$A:$A, Dispositions!BDQ$14, Raw!$F:$F, Dispositions!$C27, Raw!$H:$H, "E12")</f>
        <v>0</v>
      </c>
      <c r="BDR27" s="35">
        <f>SUMIFS(Raw!$I:$I, Raw!$A:$A, Dispositions!BDR$14, Raw!$F:$F, Dispositions!$C27, Raw!$H:$H, "E12")</f>
        <v>0</v>
      </c>
      <c r="BDS27" s="35">
        <f>SUMIFS(Raw!$I:$I, Raw!$A:$A, Dispositions!BDS$14, Raw!$F:$F, Dispositions!$C27, Raw!$H:$H, "E12")</f>
        <v>0</v>
      </c>
      <c r="BDT27" s="36">
        <f>SUMIFS(Raw!$I:$I, Raw!$A:$A, Dispositions!BDT$14, Raw!$F:$F, Dispositions!$C27, Raw!$H:$H, "E12")</f>
        <v>0</v>
      </c>
      <c r="BDV27" s="34">
        <f>SUMIFS(Raw!$I:$I, Raw!$A:$A, Dispositions!BDV$14, Raw!$F:$F, Dispositions!$C27, Raw!$H:$H, "E13")</f>
        <v>0</v>
      </c>
      <c r="BDW27" s="35">
        <f>SUMIFS(Raw!$I:$I, Raw!$A:$A, Dispositions!BDW$14, Raw!$F:$F, Dispositions!$C27, Raw!$H:$H, "E13")</f>
        <v>0</v>
      </c>
      <c r="BDX27" s="35">
        <f>SUMIFS(Raw!$I:$I, Raw!$A:$A, Dispositions!BDX$14, Raw!$F:$F, Dispositions!$C27, Raw!$H:$H, "E13")</f>
        <v>0</v>
      </c>
      <c r="BDY27" s="35">
        <f>SUMIFS(Raw!$I:$I, Raw!$A:$A, Dispositions!BDY$14, Raw!$F:$F, Dispositions!$C27, Raw!$H:$H, "E13")</f>
        <v>0</v>
      </c>
      <c r="BDZ27" s="35">
        <f>SUMIFS(Raw!$I:$I, Raw!$A:$A, Dispositions!BDZ$14, Raw!$F:$F, Dispositions!$C27, Raw!$H:$H, "E13")</f>
        <v>0</v>
      </c>
      <c r="BEA27" s="35">
        <f>SUMIFS(Raw!$I:$I, Raw!$A:$A, Dispositions!BEA$14, Raw!$F:$F, Dispositions!$C27, Raw!$H:$H, "E13")</f>
        <v>0</v>
      </c>
      <c r="BEB27" s="36">
        <f>SUMIFS(Raw!$I:$I, Raw!$A:$A, Dispositions!BEB$14, Raw!$F:$F, Dispositions!$C27, Raw!$H:$H, "E13")</f>
        <v>0</v>
      </c>
      <c r="BED27" s="34">
        <f>SUMIFS(Raw!$I:$I, Raw!$A:$A, Dispositions!BED$14, Raw!$F:$F, Dispositions!$C27, Raw!$H:$H, "E14")</f>
        <v>0</v>
      </c>
      <c r="BEE27" s="35">
        <f>SUMIFS(Raw!$I:$I, Raw!$A:$A, Dispositions!BEE$14, Raw!$F:$F, Dispositions!$C27, Raw!$H:$H, "E14")</f>
        <v>0</v>
      </c>
      <c r="BEF27" s="35">
        <f>SUMIFS(Raw!$I:$I, Raw!$A:$A, Dispositions!BEF$14, Raw!$F:$F, Dispositions!$C27, Raw!$H:$H, "E14")</f>
        <v>0</v>
      </c>
      <c r="BEG27" s="35">
        <f>SUMIFS(Raw!$I:$I, Raw!$A:$A, Dispositions!BEG$14, Raw!$F:$F, Dispositions!$C27, Raw!$H:$H, "E14")</f>
        <v>0</v>
      </c>
      <c r="BEH27" s="35">
        <f>SUMIFS(Raw!$I:$I, Raw!$A:$A, Dispositions!BEH$14, Raw!$F:$F, Dispositions!$C27, Raw!$H:$H, "E14")</f>
        <v>0</v>
      </c>
      <c r="BEI27" s="35">
        <f>SUMIFS(Raw!$I:$I, Raw!$A:$A, Dispositions!BEI$14, Raw!$F:$F, Dispositions!$C27, Raw!$H:$H, "E14")</f>
        <v>0</v>
      </c>
      <c r="BEJ27" s="36">
        <f>SUMIFS(Raw!$I:$I, Raw!$A:$A, Dispositions!BEJ$14, Raw!$F:$F, Dispositions!$C27, Raw!$H:$H, "E14")</f>
        <v>0</v>
      </c>
      <c r="BEL27" s="34">
        <f>SUMIFS(Raw!$I:$I, Raw!$A:$A, Dispositions!BEL$14, Raw!$F:$F, Dispositions!$C27, Raw!$H:$H, "E15")</f>
        <v>0</v>
      </c>
      <c r="BEM27" s="35">
        <f>SUMIFS(Raw!$I:$I, Raw!$A:$A, Dispositions!BEM$14, Raw!$F:$F, Dispositions!$C27, Raw!$H:$H, "E15")</f>
        <v>0</v>
      </c>
      <c r="BEN27" s="35">
        <f>SUMIFS(Raw!$I:$I, Raw!$A:$A, Dispositions!BEN$14, Raw!$F:$F, Dispositions!$C27, Raw!$H:$H, "E15")</f>
        <v>0</v>
      </c>
      <c r="BEO27" s="35">
        <f>SUMIFS(Raw!$I:$I, Raw!$A:$A, Dispositions!BEO$14, Raw!$F:$F, Dispositions!$C27, Raw!$H:$H, "E15")</f>
        <v>0</v>
      </c>
      <c r="BEP27" s="35">
        <f>SUMIFS(Raw!$I:$I, Raw!$A:$A, Dispositions!BEP$14, Raw!$F:$F, Dispositions!$C27, Raw!$H:$H, "E15")</f>
        <v>0</v>
      </c>
      <c r="BEQ27" s="35">
        <f>SUMIFS(Raw!$I:$I, Raw!$A:$A, Dispositions!BEQ$14, Raw!$F:$F, Dispositions!$C27, Raw!$H:$H, "E15")</f>
        <v>0</v>
      </c>
      <c r="BER27" s="36">
        <f>SUMIFS(Raw!$I:$I, Raw!$A:$A, Dispositions!BER$14, Raw!$F:$F, Dispositions!$C27, Raw!$H:$H, "E15")</f>
        <v>0</v>
      </c>
      <c r="BET27" s="34">
        <f>SUMIFS(Raw!$I:$I, Raw!$A:$A, Dispositions!BET$14, Raw!$F:$F, Dispositions!$C27, Raw!$H:$H, "E16")</f>
        <v>0</v>
      </c>
      <c r="BEU27" s="35">
        <f>SUMIFS(Raw!$I:$I, Raw!$A:$A, Dispositions!BEU$14, Raw!$F:$F, Dispositions!$C27, Raw!$H:$H, "E16")</f>
        <v>0</v>
      </c>
      <c r="BEV27" s="35">
        <f>SUMIFS(Raw!$I:$I, Raw!$A:$A, Dispositions!BEV$14, Raw!$F:$F, Dispositions!$C27, Raw!$H:$H, "E16")</f>
        <v>0</v>
      </c>
      <c r="BEW27" s="35">
        <f>SUMIFS(Raw!$I:$I, Raw!$A:$A, Dispositions!BEW$14, Raw!$F:$F, Dispositions!$C27, Raw!$H:$H, "E16")</f>
        <v>0</v>
      </c>
      <c r="BEX27" s="35">
        <f>SUMIFS(Raw!$I:$I, Raw!$A:$A, Dispositions!BEX$14, Raw!$F:$F, Dispositions!$C27, Raw!$H:$H, "E16")</f>
        <v>0</v>
      </c>
      <c r="BEY27" s="35">
        <f>SUMIFS(Raw!$I:$I, Raw!$A:$A, Dispositions!BEY$14, Raw!$F:$F, Dispositions!$C27, Raw!$H:$H, "E16")</f>
        <v>0</v>
      </c>
      <c r="BEZ27" s="36">
        <f>SUMIFS(Raw!$I:$I, Raw!$A:$A, Dispositions!BEZ$14, Raw!$F:$F, Dispositions!$C27, Raw!$H:$H, "E16")</f>
        <v>0</v>
      </c>
      <c r="BFB27" s="34">
        <f>SUMIFS(Raw!$I:$I, Raw!$A:$A, Dispositions!BFB$14, Raw!$F:$F, Dispositions!$C27, Raw!$H:$H, "E18")</f>
        <v>0</v>
      </c>
      <c r="BFC27" s="35">
        <f>SUMIFS(Raw!$I:$I, Raw!$A:$A, Dispositions!BFC$14, Raw!$F:$F, Dispositions!$C27, Raw!$H:$H, "E18")</f>
        <v>0</v>
      </c>
      <c r="BFD27" s="35">
        <f>SUMIFS(Raw!$I:$I, Raw!$A:$A, Dispositions!BFD$14, Raw!$F:$F, Dispositions!$C27, Raw!$H:$H, "E18")</f>
        <v>0</v>
      </c>
      <c r="BFE27" s="35">
        <f>SUMIFS(Raw!$I:$I, Raw!$A:$A, Dispositions!BFE$14, Raw!$F:$F, Dispositions!$C27, Raw!$H:$H, "E18")</f>
        <v>0</v>
      </c>
      <c r="BFF27" s="35">
        <f>SUMIFS(Raw!$I:$I, Raw!$A:$A, Dispositions!BFF$14, Raw!$F:$F, Dispositions!$C27, Raw!$H:$H, "E18")</f>
        <v>0</v>
      </c>
      <c r="BFG27" s="35">
        <f>SUMIFS(Raw!$I:$I, Raw!$A:$A, Dispositions!BFG$14, Raw!$F:$F, Dispositions!$C27, Raw!$H:$H, "E18")</f>
        <v>0</v>
      </c>
      <c r="BFH27" s="36">
        <f>SUMIFS(Raw!$I:$I, Raw!$A:$A, Dispositions!BFH$14, Raw!$F:$F, Dispositions!$C27, Raw!$H:$H, "E18")</f>
        <v>0</v>
      </c>
      <c r="BFJ27" s="34">
        <f>SUMIFS(Raw!$I:$I, Raw!$A:$A, Dispositions!BFJ$14, Raw!$F:$F, Dispositions!$C27, Raw!$H:$H, "E34")</f>
        <v>0</v>
      </c>
      <c r="BFK27" s="35">
        <f>SUMIFS(Raw!$I:$I, Raw!$A:$A, Dispositions!BFK$14, Raw!$F:$F, Dispositions!$C27, Raw!$H:$H, "E34")</f>
        <v>0</v>
      </c>
      <c r="BFL27" s="35">
        <f>SUMIFS(Raw!$I:$I, Raw!$A:$A, Dispositions!BFL$14, Raw!$F:$F, Dispositions!$C27, Raw!$H:$H, "E34")</f>
        <v>0</v>
      </c>
      <c r="BFM27" s="35">
        <f>SUMIFS(Raw!$I:$I, Raw!$A:$A, Dispositions!BFM$14, Raw!$F:$F, Dispositions!$C27, Raw!$H:$H, "E34")</f>
        <v>0</v>
      </c>
      <c r="BFN27" s="35">
        <f>SUMIFS(Raw!$I:$I, Raw!$A:$A, Dispositions!BFN$14, Raw!$F:$F, Dispositions!$C27, Raw!$H:$H, "E34")</f>
        <v>0</v>
      </c>
      <c r="BFO27" s="35">
        <f>SUMIFS(Raw!$I:$I, Raw!$A:$A, Dispositions!BFO$14, Raw!$F:$F, Dispositions!$C27, Raw!$H:$H, "E34")</f>
        <v>0</v>
      </c>
      <c r="BFP27" s="36">
        <f>SUMIFS(Raw!$I:$I, Raw!$A:$A, Dispositions!BFP$14, Raw!$F:$F, Dispositions!$C27, Raw!$H:$H,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f>SUMIFS(Raw!$I:$I, Raw!$A:$A, Dispositions!OP$14, Raw!$F:$F, Dispositions!$C28, Raw!$H:$H, "E02")</f>
        <v>125</v>
      </c>
      <c r="OQ28" s="47">
        <f>SUMIFS(Raw!$I:$I, Raw!$A:$A, Dispositions!OQ$14, Raw!$F:$F, Dispositions!$C28, Raw!$H:$H, "E02")</f>
        <v>96</v>
      </c>
      <c r="OR28" s="47">
        <f>SUMIFS(Raw!$I:$I, Raw!$A:$A, Dispositions!OR$14, Raw!$F:$F, Dispositions!$C28, Raw!$H:$H, "E02")</f>
        <v>102</v>
      </c>
      <c r="OS28" s="47">
        <f>SUMIFS(Raw!$I:$I, Raw!$A:$A, Dispositions!OS$14, Raw!$F:$F, Dispositions!$C28, Raw!$H:$H, "E02")</f>
        <v>137</v>
      </c>
      <c r="OT28" s="47">
        <f>SUMIFS(Raw!$I:$I, Raw!$A:$A, Dispositions!OT$14, Raw!$F:$F, Dispositions!$C28, Raw!$H:$H, "E02")</f>
        <v>130</v>
      </c>
      <c r="OU28" s="47">
        <f>SUMIFS(Raw!$I:$I, Raw!$A:$A, Dispositions!OU$14, Raw!$F:$F, Dispositions!$C28, Raw!$H:$H, "E02")</f>
        <v>130</v>
      </c>
      <c r="OV28" s="48">
        <f>SUMIFS(Raw!$I:$I, Raw!$A:$A, Dispositions!OV$14, Raw!$F:$F, Dispositions!$C28, Raw!$H:$H, "E02")</f>
        <v>125</v>
      </c>
      <c r="OX28" s="46">
        <f>SUMIFS(Raw!$I:$I, Raw!$A:$A, Dispositions!OX$14, Raw!$F:$F, Dispositions!$C28, Raw!$H:$H, "E03")</f>
        <v>136</v>
      </c>
      <c r="OY28" s="47">
        <f>SUMIFS(Raw!$I:$I, Raw!$A:$A, Dispositions!OY$14, Raw!$F:$F, Dispositions!$C28, Raw!$H:$H, "E03")</f>
        <v>128</v>
      </c>
      <c r="OZ28" s="47">
        <f>SUMIFS(Raw!$I:$I, Raw!$A:$A, Dispositions!OZ$14, Raw!$F:$F, Dispositions!$C28, Raw!$H:$H, "E03")</f>
        <v>115</v>
      </c>
      <c r="PA28" s="47">
        <f>SUMIFS(Raw!$I:$I, Raw!$A:$A, Dispositions!PA$14, Raw!$F:$F, Dispositions!$C28, Raw!$H:$H, "E03")</f>
        <v>155</v>
      </c>
      <c r="PB28" s="47">
        <f>SUMIFS(Raw!$I:$I, Raw!$A:$A, Dispositions!PB$14, Raw!$F:$F, Dispositions!$C28, Raw!$H:$H, "E03")</f>
        <v>144</v>
      </c>
      <c r="PC28" s="47">
        <f>SUMIFS(Raw!$I:$I, Raw!$A:$A, Dispositions!PC$14, Raw!$F:$F, Dispositions!$C28, Raw!$H:$H, "E03")</f>
        <v>183</v>
      </c>
      <c r="PD28" s="48">
        <f>SUMIFS(Raw!$I:$I, Raw!$A:$A, Dispositions!PD$14, Raw!$F:$F, Dispositions!$C28, Raw!$H:$H, "E03")</f>
        <v>144</v>
      </c>
      <c r="PF28" s="46">
        <f>SUMIFS(Raw!$I:$I, Raw!$A:$A, Dispositions!PF$14, Raw!$F:$F, Dispositions!$C28, Raw!$H:$H, "E05")</f>
        <v>4</v>
      </c>
      <c r="PG28" s="47">
        <f>SUMIFS(Raw!$I:$I, Raw!$A:$A, Dispositions!PG$14, Raw!$F:$F, Dispositions!$C28, Raw!$H:$H, "E05")</f>
        <v>0</v>
      </c>
      <c r="PH28" s="47">
        <f>SUMIFS(Raw!$I:$I, Raw!$A:$A, Dispositions!PH$14, Raw!$F:$F, Dispositions!$C28, Raw!$H:$H, "E05")</f>
        <v>2</v>
      </c>
      <c r="PI28" s="47">
        <f>SUMIFS(Raw!$I:$I, Raw!$A:$A, Dispositions!PI$14, Raw!$F:$F, Dispositions!$C28, Raw!$H:$H, "E05")</f>
        <v>2</v>
      </c>
      <c r="PJ28" s="47">
        <f>SUMIFS(Raw!$I:$I, Raw!$A:$A, Dispositions!PJ$14, Raw!$F:$F, Dispositions!$C28, Raw!$H:$H, "E05")</f>
        <v>0</v>
      </c>
      <c r="PK28" s="47">
        <f>SUMIFS(Raw!$I:$I, Raw!$A:$A, Dispositions!PK$14, Raw!$F:$F, Dispositions!$C28, Raw!$H:$H, "E05")</f>
        <v>5</v>
      </c>
      <c r="PL28" s="48">
        <f>SUMIFS(Raw!$I:$I, Raw!$A:$A, Dispositions!PL$14, Raw!$F:$F, Dispositions!$C28, Raw!$H:$H, "E05")</f>
        <v>1</v>
      </c>
      <c r="PN28" s="46">
        <f>SUMIFS(Raw!$I:$I, Raw!$A:$A, Dispositions!PN$14, Raw!$F:$F, Dispositions!$C28, Raw!$H:$H, "E12")</f>
        <v>108</v>
      </c>
      <c r="PO28" s="47">
        <f>SUMIFS(Raw!$I:$I, Raw!$A:$A, Dispositions!PO$14, Raw!$F:$F, Dispositions!$C28, Raw!$H:$H, "E12")</f>
        <v>100</v>
      </c>
      <c r="PP28" s="47">
        <f>SUMIFS(Raw!$I:$I, Raw!$A:$A, Dispositions!PP$14, Raw!$F:$F, Dispositions!$C28, Raw!$H:$H, "E12")</f>
        <v>75</v>
      </c>
      <c r="PQ28" s="47">
        <f>SUMIFS(Raw!$I:$I, Raw!$A:$A, Dispositions!PQ$14, Raw!$F:$F, Dispositions!$C28, Raw!$H:$H, "E12")</f>
        <v>68</v>
      </c>
      <c r="PR28" s="47">
        <f>SUMIFS(Raw!$I:$I, Raw!$A:$A, Dispositions!PR$14, Raw!$F:$F, Dispositions!$C28, Raw!$H:$H, "E12")</f>
        <v>94</v>
      </c>
      <c r="PS28" s="47">
        <f>SUMIFS(Raw!$I:$I, Raw!$A:$A, Dispositions!PS$14, Raw!$F:$F, Dispositions!$C28, Raw!$H:$H, "E12")</f>
        <v>74</v>
      </c>
      <c r="PT28" s="48">
        <f>SUMIFS(Raw!$I:$I, Raw!$A:$A, Dispositions!PT$14, Raw!$F:$F, Dispositions!$C28, Raw!$H:$H, "E12")</f>
        <v>68</v>
      </c>
      <c r="PV28" s="46">
        <f>SUMIFS(Raw!$I:$I, Raw!$A:$A, Dispositions!PV$14, Raw!$F:$F, Dispositions!$C28, Raw!$H:$H, "E13")</f>
        <v>4</v>
      </c>
      <c r="PW28" s="47">
        <f>SUMIFS(Raw!$I:$I, Raw!$A:$A, Dispositions!PW$14, Raw!$F:$F, Dispositions!$C28, Raw!$H:$H, "E13")</f>
        <v>5</v>
      </c>
      <c r="PX28" s="47">
        <f>SUMIFS(Raw!$I:$I, Raw!$A:$A, Dispositions!PX$14, Raw!$F:$F, Dispositions!$C28, Raw!$H:$H, "E13")</f>
        <v>4</v>
      </c>
      <c r="PY28" s="47">
        <f>SUMIFS(Raw!$I:$I, Raw!$A:$A, Dispositions!PY$14, Raw!$F:$F, Dispositions!$C28, Raw!$H:$H, "E13")</f>
        <v>9</v>
      </c>
      <c r="PZ28" s="47">
        <f>SUMIFS(Raw!$I:$I, Raw!$A:$A, Dispositions!PZ$14, Raw!$F:$F, Dispositions!$C28, Raw!$H:$H, "E13")</f>
        <v>5</v>
      </c>
      <c r="QA28" s="47">
        <f>SUMIFS(Raw!$I:$I, Raw!$A:$A, Dispositions!QA$14, Raw!$F:$F, Dispositions!$C28, Raw!$H:$H, "E13")</f>
        <v>9</v>
      </c>
      <c r="QB28" s="48">
        <f>SUMIFS(Raw!$I:$I, Raw!$A:$A, Dispositions!QB$14, Raw!$F:$F, Dispositions!$C28, Raw!$H:$H, "E13")</f>
        <v>5</v>
      </c>
      <c r="QD28" s="46">
        <f>SUMIFS(Raw!$I:$I, Raw!$A:$A, Dispositions!QD$14, Raw!$F:$F, Dispositions!$C28, Raw!$H:$H, "E14")</f>
        <v>34</v>
      </c>
      <c r="QE28" s="47">
        <f>SUMIFS(Raw!$I:$I, Raw!$A:$A, Dispositions!QE$14, Raw!$F:$F, Dispositions!$C28, Raw!$H:$H, "E14")</f>
        <v>24</v>
      </c>
      <c r="QF28" s="47">
        <f>SUMIFS(Raw!$I:$I, Raw!$A:$A, Dispositions!QF$14, Raw!$F:$F, Dispositions!$C28, Raw!$H:$H, "E14")</f>
        <v>28</v>
      </c>
      <c r="QG28" s="47">
        <f>SUMIFS(Raw!$I:$I, Raw!$A:$A, Dispositions!QG$14, Raw!$F:$F, Dispositions!$C28, Raw!$H:$H, "E14")</f>
        <v>27</v>
      </c>
      <c r="QH28" s="47">
        <f>SUMIFS(Raw!$I:$I, Raw!$A:$A, Dispositions!QH$14, Raw!$F:$F, Dispositions!$C28, Raw!$H:$H, "E14")</f>
        <v>31</v>
      </c>
      <c r="QI28" s="47">
        <f>SUMIFS(Raw!$I:$I, Raw!$A:$A, Dispositions!QI$14, Raw!$F:$F, Dispositions!$C28, Raw!$H:$H, "E14")</f>
        <v>61</v>
      </c>
      <c r="QJ28" s="48">
        <f>SUMIFS(Raw!$I:$I, Raw!$A:$A, Dispositions!QJ$14, Raw!$F:$F, Dispositions!$C28, Raw!$H:$H, "E14")</f>
        <v>33</v>
      </c>
      <c r="QL28" s="46">
        <f>SUMIFS(Raw!$I:$I, Raw!$A:$A, Dispositions!QL$14, Raw!$F:$F, Dispositions!$C28, Raw!$H:$H, "E15")</f>
        <v>1</v>
      </c>
      <c r="QM28" s="47">
        <f>SUMIFS(Raw!$I:$I, Raw!$A:$A, Dispositions!QM$14, Raw!$F:$F, Dispositions!$C28, Raw!$H:$H, "E15")</f>
        <v>5</v>
      </c>
      <c r="QN28" s="47">
        <f>SUMIFS(Raw!$I:$I, Raw!$A:$A, Dispositions!QN$14, Raw!$F:$F, Dispositions!$C28, Raw!$H:$H, "E15")</f>
        <v>0</v>
      </c>
      <c r="QO28" s="47">
        <f>SUMIFS(Raw!$I:$I, Raw!$A:$A, Dispositions!QO$14, Raw!$F:$F, Dispositions!$C28, Raw!$H:$H, "E15")</f>
        <v>2</v>
      </c>
      <c r="QP28" s="47">
        <f>SUMIFS(Raw!$I:$I, Raw!$A:$A, Dispositions!QP$14, Raw!$F:$F, Dispositions!$C28, Raw!$H:$H, "E15")</f>
        <v>3</v>
      </c>
      <c r="QQ28" s="47">
        <f>SUMIFS(Raw!$I:$I, Raw!$A:$A, Dispositions!QQ$14, Raw!$F:$F, Dispositions!$C28, Raw!$H:$H, "E15")</f>
        <v>2</v>
      </c>
      <c r="QR28" s="48">
        <f>SUMIFS(Raw!$I:$I, Raw!$A:$A, Dispositions!QR$14, Raw!$F:$F, Dispositions!$C28, Raw!$H:$H, "E15")</f>
        <v>2</v>
      </c>
      <c r="QT28" s="46">
        <f>SUMIFS(Raw!$I:$I, Raw!$A:$A, Dispositions!QT$14, Raw!$F:$F, Dispositions!$C28, Raw!$H:$H, "E16")</f>
        <v>176</v>
      </c>
      <c r="QU28" s="47">
        <f>SUMIFS(Raw!$I:$I, Raw!$A:$A, Dispositions!QU$14, Raw!$F:$F, Dispositions!$C28, Raw!$H:$H, "E16")</f>
        <v>117</v>
      </c>
      <c r="QV28" s="47">
        <f>SUMIFS(Raw!$I:$I, Raw!$A:$A, Dispositions!QV$14, Raw!$F:$F, Dispositions!$C28, Raw!$H:$H, "E16")</f>
        <v>129</v>
      </c>
      <c r="QW28" s="47">
        <f>SUMIFS(Raw!$I:$I, Raw!$A:$A, Dispositions!QW$14, Raw!$F:$F, Dispositions!$C28, Raw!$H:$H, "E16")</f>
        <v>173</v>
      </c>
      <c r="QX28" s="47">
        <f>SUMIFS(Raw!$I:$I, Raw!$A:$A, Dispositions!QX$14, Raw!$F:$F, Dispositions!$C28, Raw!$H:$H, "E16")</f>
        <v>162</v>
      </c>
      <c r="QY28" s="47">
        <f>SUMIFS(Raw!$I:$I, Raw!$A:$A, Dispositions!QY$14, Raw!$F:$F, Dispositions!$C28, Raw!$H:$H, "E16")</f>
        <v>282</v>
      </c>
      <c r="QZ28" s="48">
        <f>SUMIFS(Raw!$I:$I, Raw!$A:$A, Dispositions!QZ$14, Raw!$F:$F, Dispositions!$C28, Raw!$H:$H, "E16")</f>
        <v>201</v>
      </c>
      <c r="RB28" s="46">
        <f>SUMIFS(Raw!$I:$I, Raw!$A:$A, Dispositions!RB$14, Raw!$F:$F, Dispositions!$C28, Raw!$H:$H, "E18")</f>
        <v>111</v>
      </c>
      <c r="RC28" s="47">
        <f>SUMIFS(Raw!$I:$I, Raw!$A:$A, Dispositions!RC$14, Raw!$F:$F, Dispositions!$C28, Raw!$H:$H, "E18")</f>
        <v>120</v>
      </c>
      <c r="RD28" s="47">
        <f>SUMIFS(Raw!$I:$I, Raw!$A:$A, Dispositions!RD$14, Raw!$F:$F, Dispositions!$C28, Raw!$H:$H, "E18")</f>
        <v>114</v>
      </c>
      <c r="RE28" s="47">
        <f>SUMIFS(Raw!$I:$I, Raw!$A:$A, Dispositions!RE$14, Raw!$F:$F, Dispositions!$C28, Raw!$H:$H, "E18")</f>
        <v>163</v>
      </c>
      <c r="RF28" s="47">
        <f>SUMIFS(Raw!$I:$I, Raw!$A:$A, Dispositions!RF$14, Raw!$F:$F, Dispositions!$C28, Raw!$H:$H, "E18")</f>
        <v>137</v>
      </c>
      <c r="RG28" s="47">
        <f>SUMIFS(Raw!$I:$I, Raw!$A:$A, Dispositions!RG$14, Raw!$F:$F, Dispositions!$C28, Raw!$H:$H, "E18")</f>
        <v>183</v>
      </c>
      <c r="RH28" s="48">
        <f>SUMIFS(Raw!$I:$I, Raw!$A:$A, Dispositions!RH$14, Raw!$F:$F, Dispositions!$C28, Raw!$H:$H, "E18")</f>
        <v>168</v>
      </c>
      <c r="RJ28" s="46">
        <f>SUMIFS(Raw!$I:$I, Raw!$A:$A, Dispositions!RJ$14, Raw!$F:$F, Dispositions!$C28, Raw!$H:$H, "E34")</f>
        <v>351</v>
      </c>
      <c r="RK28" s="47">
        <f>SUMIFS(Raw!$I:$I, Raw!$A:$A, Dispositions!RK$14, Raw!$F:$F, Dispositions!$C28, Raw!$H:$H, "E34")</f>
        <v>312</v>
      </c>
      <c r="RL28" s="47">
        <f>SUMIFS(Raw!$I:$I, Raw!$A:$A, Dispositions!RL$14, Raw!$F:$F, Dispositions!$C28, Raw!$H:$H, "E34")</f>
        <v>243</v>
      </c>
      <c r="RM28" s="47">
        <f>SUMIFS(Raw!$I:$I, Raw!$A:$A, Dispositions!RM$14, Raw!$F:$F, Dispositions!$C28, Raw!$H:$H, "E34")</f>
        <v>329</v>
      </c>
      <c r="RN28" s="47">
        <f>SUMIFS(Raw!$I:$I, Raw!$A:$A, Dispositions!RN$14, Raw!$F:$F, Dispositions!$C28, Raw!$H:$H, "E34")</f>
        <v>315</v>
      </c>
      <c r="RO28" s="47">
        <f>SUMIFS(Raw!$I:$I, Raw!$A:$A, Dispositions!RO$14, Raw!$F:$F, Dispositions!$C28, Raw!$H:$H, "E34")</f>
        <v>480</v>
      </c>
      <c r="RP28" s="48">
        <f>SUMIFS(Raw!$I:$I, Raw!$A:$A, Dispositions!RP$14, Raw!$F:$F, Dispositions!$C28, Raw!$H:$H, "E34")</f>
        <v>402</v>
      </c>
      <c r="RR28" s="46">
        <f>SUMIFS(Raw!$I:$I, Raw!$A:$A, Dispositions!RR$14, Raw!$F:$F, Dispositions!$C28, Raw!$H:$H, "E02")</f>
        <v>0</v>
      </c>
      <c r="RS28" s="47">
        <f>SUMIFS(Raw!$I:$I, Raw!$A:$A, Dispositions!RS$14, Raw!$F:$F, Dispositions!$C28, Raw!$H:$H, "E02")</f>
        <v>0</v>
      </c>
      <c r="RT28" s="47">
        <f>SUMIFS(Raw!$I:$I, Raw!$A:$A, Dispositions!RT$14, Raw!$F:$F, Dispositions!$C28, Raw!$H:$H, "E02")</f>
        <v>0</v>
      </c>
      <c r="RU28" s="47">
        <f>SUMIFS(Raw!$I:$I, Raw!$A:$A, Dispositions!RU$14, Raw!$F:$F, Dispositions!$C28, Raw!$H:$H, "E02")</f>
        <v>0</v>
      </c>
      <c r="RV28" s="47">
        <f>SUMIFS(Raw!$I:$I, Raw!$A:$A, Dispositions!RV$14, Raw!$F:$F, Dispositions!$C28, Raw!$H:$H, "E02")</f>
        <v>0</v>
      </c>
      <c r="RW28" s="47">
        <f>SUMIFS(Raw!$I:$I, Raw!$A:$A, Dispositions!RW$14, Raw!$F:$F, Dispositions!$C28, Raw!$H:$H, "E02")</f>
        <v>0</v>
      </c>
      <c r="RX28" s="48">
        <f>SUMIFS(Raw!$I:$I, Raw!$A:$A, Dispositions!RX$14, Raw!$F:$F, Dispositions!$C28, Raw!$H:$H, "E02")</f>
        <v>0</v>
      </c>
      <c r="RZ28" s="46">
        <f>SUMIFS(Raw!$I:$I, Raw!$A:$A, Dispositions!RZ$14, Raw!$F:$F, Dispositions!$C28, Raw!$H:$H, "E03")</f>
        <v>0</v>
      </c>
      <c r="SA28" s="47">
        <f>SUMIFS(Raw!$I:$I, Raw!$A:$A, Dispositions!SA$14, Raw!$F:$F, Dispositions!$C28, Raw!$H:$H, "E03")</f>
        <v>0</v>
      </c>
      <c r="SB28" s="47">
        <f>SUMIFS(Raw!$I:$I, Raw!$A:$A, Dispositions!SB$14, Raw!$F:$F, Dispositions!$C28, Raw!$H:$H, "E03")</f>
        <v>0</v>
      </c>
      <c r="SC28" s="47">
        <f>SUMIFS(Raw!$I:$I, Raw!$A:$A, Dispositions!SC$14, Raw!$F:$F, Dispositions!$C28, Raw!$H:$H, "E03")</f>
        <v>0</v>
      </c>
      <c r="SD28" s="47">
        <f>SUMIFS(Raw!$I:$I, Raw!$A:$A, Dispositions!SD$14, Raw!$F:$F, Dispositions!$C28, Raw!$H:$H, "E03")</f>
        <v>0</v>
      </c>
      <c r="SE28" s="47">
        <f>SUMIFS(Raw!$I:$I, Raw!$A:$A, Dispositions!SE$14, Raw!$F:$F, Dispositions!$C28, Raw!$H:$H, "E03")</f>
        <v>0</v>
      </c>
      <c r="SF28" s="48">
        <f>SUMIFS(Raw!$I:$I, Raw!$A:$A, Dispositions!SF$14, Raw!$F:$F, Dispositions!$C28, Raw!$H:$H, "E03")</f>
        <v>0</v>
      </c>
      <c r="SH28" s="46">
        <f>SUMIFS(Raw!$I:$I, Raw!$A:$A, Dispositions!SH$14, Raw!$F:$F, Dispositions!$C28, Raw!$H:$H, "E05")</f>
        <v>0</v>
      </c>
      <c r="SI28" s="47">
        <f>SUMIFS(Raw!$I:$I, Raw!$A:$A, Dispositions!SI$14, Raw!$F:$F, Dispositions!$C28, Raw!$H:$H, "E05")</f>
        <v>0</v>
      </c>
      <c r="SJ28" s="47">
        <f>SUMIFS(Raw!$I:$I, Raw!$A:$A, Dispositions!SJ$14, Raw!$F:$F, Dispositions!$C28, Raw!$H:$H, "E05")</f>
        <v>0</v>
      </c>
      <c r="SK28" s="47">
        <f>SUMIFS(Raw!$I:$I, Raw!$A:$A, Dispositions!SK$14, Raw!$F:$F, Dispositions!$C28, Raw!$H:$H, "E05")</f>
        <v>0</v>
      </c>
      <c r="SL28" s="47">
        <f>SUMIFS(Raw!$I:$I, Raw!$A:$A, Dispositions!SL$14, Raw!$F:$F, Dispositions!$C28, Raw!$H:$H, "E05")</f>
        <v>0</v>
      </c>
      <c r="SM28" s="47">
        <f>SUMIFS(Raw!$I:$I, Raw!$A:$A, Dispositions!SM$14, Raw!$F:$F, Dispositions!$C28, Raw!$H:$H, "E05")</f>
        <v>0</v>
      </c>
      <c r="SN28" s="48">
        <f>SUMIFS(Raw!$I:$I, Raw!$A:$A, Dispositions!SN$14, Raw!$F:$F, Dispositions!$C28, Raw!$H:$H, "E05")</f>
        <v>0</v>
      </c>
      <c r="SP28" s="46">
        <f>SUMIFS(Raw!$I:$I, Raw!$A:$A, Dispositions!SP$14, Raw!$F:$F, Dispositions!$C28, Raw!$H:$H, "E12")</f>
        <v>0</v>
      </c>
      <c r="SQ28" s="47">
        <f>SUMIFS(Raw!$I:$I, Raw!$A:$A, Dispositions!SQ$14, Raw!$F:$F, Dispositions!$C28, Raw!$H:$H, "E12")</f>
        <v>0</v>
      </c>
      <c r="SR28" s="47">
        <f>SUMIFS(Raw!$I:$I, Raw!$A:$A, Dispositions!SR$14, Raw!$F:$F, Dispositions!$C28, Raw!$H:$H, "E12")</f>
        <v>0</v>
      </c>
      <c r="SS28" s="47">
        <f>SUMIFS(Raw!$I:$I, Raw!$A:$A, Dispositions!SS$14, Raw!$F:$F, Dispositions!$C28, Raw!$H:$H, "E12")</f>
        <v>0</v>
      </c>
      <c r="ST28" s="47">
        <f>SUMIFS(Raw!$I:$I, Raw!$A:$A, Dispositions!ST$14, Raw!$F:$F, Dispositions!$C28, Raw!$H:$H, "E12")</f>
        <v>0</v>
      </c>
      <c r="SU28" s="47">
        <f>SUMIFS(Raw!$I:$I, Raw!$A:$A, Dispositions!SU$14, Raw!$F:$F, Dispositions!$C28, Raw!$H:$H, "E12")</f>
        <v>0</v>
      </c>
      <c r="SV28" s="48">
        <f>SUMIFS(Raw!$I:$I, Raw!$A:$A, Dispositions!SV$14, Raw!$F:$F, Dispositions!$C28, Raw!$H:$H, "E12")</f>
        <v>0</v>
      </c>
      <c r="SX28" s="46">
        <f>SUMIFS(Raw!$I:$I, Raw!$A:$A, Dispositions!SX$14, Raw!$F:$F, Dispositions!$C28, Raw!$H:$H, "E13")</f>
        <v>0</v>
      </c>
      <c r="SY28" s="47">
        <f>SUMIFS(Raw!$I:$I, Raw!$A:$A, Dispositions!SY$14, Raw!$F:$F, Dispositions!$C28, Raw!$H:$H, "E13")</f>
        <v>0</v>
      </c>
      <c r="SZ28" s="47">
        <f>SUMIFS(Raw!$I:$I, Raw!$A:$A, Dispositions!SZ$14, Raw!$F:$F, Dispositions!$C28, Raw!$H:$H, "E13")</f>
        <v>0</v>
      </c>
      <c r="TA28" s="47">
        <f>SUMIFS(Raw!$I:$I, Raw!$A:$A, Dispositions!TA$14, Raw!$F:$F, Dispositions!$C28, Raw!$H:$H, "E13")</f>
        <v>0</v>
      </c>
      <c r="TB28" s="47">
        <f>SUMIFS(Raw!$I:$I, Raw!$A:$A, Dispositions!TB$14, Raw!$F:$F, Dispositions!$C28, Raw!$H:$H, "E13")</f>
        <v>0</v>
      </c>
      <c r="TC28" s="47">
        <f>SUMIFS(Raw!$I:$I, Raw!$A:$A, Dispositions!TC$14, Raw!$F:$F, Dispositions!$C28, Raw!$H:$H, "E13")</f>
        <v>0</v>
      </c>
      <c r="TD28" s="48">
        <f>SUMIFS(Raw!$I:$I, Raw!$A:$A, Dispositions!TD$14, Raw!$F:$F, Dispositions!$C28, Raw!$H:$H, "E13")</f>
        <v>0</v>
      </c>
      <c r="TF28" s="46">
        <f>SUMIFS(Raw!$I:$I, Raw!$A:$A, Dispositions!TF$14, Raw!$F:$F, Dispositions!$C28, Raw!$H:$H, "E14")</f>
        <v>0</v>
      </c>
      <c r="TG28" s="47">
        <f>SUMIFS(Raw!$I:$I, Raw!$A:$A, Dispositions!TG$14, Raw!$F:$F, Dispositions!$C28, Raw!$H:$H, "E14")</f>
        <v>0</v>
      </c>
      <c r="TH28" s="47">
        <f>SUMIFS(Raw!$I:$I, Raw!$A:$A, Dispositions!TH$14, Raw!$F:$F, Dispositions!$C28, Raw!$H:$H, "E14")</f>
        <v>0</v>
      </c>
      <c r="TI28" s="47">
        <f>SUMIFS(Raw!$I:$I, Raw!$A:$A, Dispositions!TI$14, Raw!$F:$F, Dispositions!$C28, Raw!$H:$H, "E14")</f>
        <v>0</v>
      </c>
      <c r="TJ28" s="47">
        <f>SUMIFS(Raw!$I:$I, Raw!$A:$A, Dispositions!TJ$14, Raw!$F:$F, Dispositions!$C28, Raw!$H:$H, "E14")</f>
        <v>0</v>
      </c>
      <c r="TK28" s="47">
        <f>SUMIFS(Raw!$I:$I, Raw!$A:$A, Dispositions!TK$14, Raw!$F:$F, Dispositions!$C28, Raw!$H:$H, "E14")</f>
        <v>0</v>
      </c>
      <c r="TL28" s="48">
        <f>SUMIFS(Raw!$I:$I, Raw!$A:$A, Dispositions!TL$14, Raw!$F:$F, Dispositions!$C28, Raw!$H:$H, "E14")</f>
        <v>0</v>
      </c>
      <c r="TN28" s="46">
        <f>SUMIFS(Raw!$I:$I, Raw!$A:$A, Dispositions!TN$14, Raw!$F:$F, Dispositions!$C28, Raw!$H:$H, "E15")</f>
        <v>0</v>
      </c>
      <c r="TO28" s="47">
        <f>SUMIFS(Raw!$I:$I, Raw!$A:$A, Dispositions!TO$14, Raw!$F:$F, Dispositions!$C28, Raw!$H:$H, "E15")</f>
        <v>0</v>
      </c>
      <c r="TP28" s="47">
        <f>SUMIFS(Raw!$I:$I, Raw!$A:$A, Dispositions!TP$14, Raw!$F:$F, Dispositions!$C28, Raw!$H:$H, "E15")</f>
        <v>0</v>
      </c>
      <c r="TQ28" s="47">
        <f>SUMIFS(Raw!$I:$I, Raw!$A:$A, Dispositions!TQ$14, Raw!$F:$F, Dispositions!$C28, Raw!$H:$H, "E15")</f>
        <v>0</v>
      </c>
      <c r="TR28" s="47">
        <f>SUMIFS(Raw!$I:$I, Raw!$A:$A, Dispositions!TR$14, Raw!$F:$F, Dispositions!$C28, Raw!$H:$H, "E15")</f>
        <v>0</v>
      </c>
      <c r="TS28" s="47">
        <f>SUMIFS(Raw!$I:$I, Raw!$A:$A, Dispositions!TS$14, Raw!$F:$F, Dispositions!$C28, Raw!$H:$H, "E15")</f>
        <v>0</v>
      </c>
      <c r="TT28" s="48">
        <f>SUMIFS(Raw!$I:$I, Raw!$A:$A, Dispositions!TT$14, Raw!$F:$F, Dispositions!$C28, Raw!$H:$H, "E15")</f>
        <v>0</v>
      </c>
      <c r="TV28" s="46">
        <f>SUMIFS(Raw!$I:$I, Raw!$A:$A, Dispositions!TV$14, Raw!$F:$F, Dispositions!$C28, Raw!$H:$H, "E16")</f>
        <v>0</v>
      </c>
      <c r="TW28" s="47">
        <f>SUMIFS(Raw!$I:$I, Raw!$A:$A, Dispositions!TW$14, Raw!$F:$F, Dispositions!$C28, Raw!$H:$H, "E16")</f>
        <v>0</v>
      </c>
      <c r="TX28" s="47">
        <f>SUMIFS(Raw!$I:$I, Raw!$A:$A, Dispositions!TX$14, Raw!$F:$F, Dispositions!$C28, Raw!$H:$H, "E16")</f>
        <v>0</v>
      </c>
      <c r="TY28" s="47">
        <f>SUMIFS(Raw!$I:$I, Raw!$A:$A, Dispositions!TY$14, Raw!$F:$F, Dispositions!$C28, Raw!$H:$H, "E16")</f>
        <v>0</v>
      </c>
      <c r="TZ28" s="47">
        <f>SUMIFS(Raw!$I:$I, Raw!$A:$A, Dispositions!TZ$14, Raw!$F:$F, Dispositions!$C28, Raw!$H:$H, "E16")</f>
        <v>0</v>
      </c>
      <c r="UA28" s="47">
        <f>SUMIFS(Raw!$I:$I, Raw!$A:$A, Dispositions!UA$14, Raw!$F:$F, Dispositions!$C28, Raw!$H:$H, "E16")</f>
        <v>0</v>
      </c>
      <c r="UB28" s="48">
        <f>SUMIFS(Raw!$I:$I, Raw!$A:$A, Dispositions!UB$14, Raw!$F:$F, Dispositions!$C28, Raw!$H:$H, "E16")</f>
        <v>0</v>
      </c>
      <c r="UD28" s="46">
        <f>SUMIFS(Raw!$I:$I, Raw!$A:$A, Dispositions!UD$14, Raw!$F:$F, Dispositions!$C28, Raw!$H:$H, "E18")</f>
        <v>0</v>
      </c>
      <c r="UE28" s="47">
        <f>SUMIFS(Raw!$I:$I, Raw!$A:$A, Dispositions!UE$14, Raw!$F:$F, Dispositions!$C28, Raw!$H:$H, "E18")</f>
        <v>0</v>
      </c>
      <c r="UF28" s="47">
        <f>SUMIFS(Raw!$I:$I, Raw!$A:$A, Dispositions!UF$14, Raw!$F:$F, Dispositions!$C28, Raw!$H:$H, "E18")</f>
        <v>0</v>
      </c>
      <c r="UG28" s="47">
        <f>SUMIFS(Raw!$I:$I, Raw!$A:$A, Dispositions!UG$14, Raw!$F:$F, Dispositions!$C28, Raw!$H:$H, "E18")</f>
        <v>0</v>
      </c>
      <c r="UH28" s="47">
        <f>SUMIFS(Raw!$I:$I, Raw!$A:$A, Dispositions!UH$14, Raw!$F:$F, Dispositions!$C28, Raw!$H:$H, "E18")</f>
        <v>0</v>
      </c>
      <c r="UI28" s="47">
        <f>SUMIFS(Raw!$I:$I, Raw!$A:$A, Dispositions!UI$14, Raw!$F:$F, Dispositions!$C28, Raw!$H:$H, "E18")</f>
        <v>0</v>
      </c>
      <c r="UJ28" s="48">
        <f>SUMIFS(Raw!$I:$I, Raw!$A:$A, Dispositions!UJ$14, Raw!$F:$F, Dispositions!$C28, Raw!$H:$H, "E18")</f>
        <v>0</v>
      </c>
      <c r="UL28" s="46">
        <f>SUMIFS(Raw!$I:$I, Raw!$A:$A, Dispositions!UL$14, Raw!$F:$F, Dispositions!$C28, Raw!$H:$H, "E34")</f>
        <v>0</v>
      </c>
      <c r="UM28" s="47">
        <f>SUMIFS(Raw!$I:$I, Raw!$A:$A, Dispositions!UM$14, Raw!$F:$F, Dispositions!$C28, Raw!$H:$H, "E34")</f>
        <v>0</v>
      </c>
      <c r="UN28" s="47">
        <f>SUMIFS(Raw!$I:$I, Raw!$A:$A, Dispositions!UN$14, Raw!$F:$F, Dispositions!$C28, Raw!$H:$H, "E34")</f>
        <v>0</v>
      </c>
      <c r="UO28" s="47">
        <f>SUMIFS(Raw!$I:$I, Raw!$A:$A, Dispositions!UO$14, Raw!$F:$F, Dispositions!$C28, Raw!$H:$H, "E34")</f>
        <v>0</v>
      </c>
      <c r="UP28" s="47">
        <f>SUMIFS(Raw!$I:$I, Raw!$A:$A, Dispositions!UP$14, Raw!$F:$F, Dispositions!$C28, Raw!$H:$H, "E34")</f>
        <v>0</v>
      </c>
      <c r="UQ28" s="47">
        <f>SUMIFS(Raw!$I:$I, Raw!$A:$A, Dispositions!UQ$14, Raw!$F:$F, Dispositions!$C28, Raw!$H:$H, "E34")</f>
        <v>0</v>
      </c>
      <c r="UR28" s="48">
        <f>SUMIFS(Raw!$I:$I, Raw!$A:$A, Dispositions!UR$14, Raw!$F:$F, Dispositions!$C28, Raw!$H:$H, "E34")</f>
        <v>0</v>
      </c>
      <c r="UT28" s="46">
        <f>SUMIFS(Raw!$I:$I, Raw!$A:$A, Dispositions!UT$14, Raw!$F:$F, Dispositions!$C28, Raw!$H:$H, "E02")</f>
        <v>0</v>
      </c>
      <c r="UU28" s="47">
        <f>SUMIFS(Raw!$I:$I, Raw!$A:$A, Dispositions!UU$14, Raw!$F:$F, Dispositions!$C28, Raw!$H:$H, "E02")</f>
        <v>0</v>
      </c>
      <c r="UV28" s="47">
        <f>SUMIFS(Raw!$I:$I, Raw!$A:$A, Dispositions!UV$14, Raw!$F:$F, Dispositions!$C28, Raw!$H:$H, "E02")</f>
        <v>0</v>
      </c>
      <c r="UW28" s="47">
        <f>SUMIFS(Raw!$I:$I, Raw!$A:$A, Dispositions!UW$14, Raw!$F:$F, Dispositions!$C28, Raw!$H:$H, "E02")</f>
        <v>0</v>
      </c>
      <c r="UX28" s="47">
        <f>SUMIFS(Raw!$I:$I, Raw!$A:$A, Dispositions!UX$14, Raw!$F:$F, Dispositions!$C28, Raw!$H:$H, "E02")</f>
        <v>0</v>
      </c>
      <c r="UY28" s="47">
        <f>SUMIFS(Raw!$I:$I, Raw!$A:$A, Dispositions!UY$14, Raw!$F:$F, Dispositions!$C28, Raw!$H:$H, "E02")</f>
        <v>0</v>
      </c>
      <c r="UZ28" s="48">
        <f>SUMIFS(Raw!$I:$I, Raw!$A:$A, Dispositions!UZ$14, Raw!$F:$F, Dispositions!$C28, Raw!$H:$H, "E02")</f>
        <v>0</v>
      </c>
      <c r="VB28" s="46">
        <f>SUMIFS(Raw!$I:$I, Raw!$A:$A, Dispositions!VB$14, Raw!$F:$F, Dispositions!$C28, Raw!$H:$H, "E03")</f>
        <v>0</v>
      </c>
      <c r="VC28" s="47">
        <f>SUMIFS(Raw!$I:$I, Raw!$A:$A, Dispositions!VC$14, Raw!$F:$F, Dispositions!$C28, Raw!$H:$H, "E03")</f>
        <v>0</v>
      </c>
      <c r="VD28" s="47">
        <f>SUMIFS(Raw!$I:$I, Raw!$A:$A, Dispositions!VD$14, Raw!$F:$F, Dispositions!$C28, Raw!$H:$H, "E03")</f>
        <v>0</v>
      </c>
      <c r="VE28" s="47">
        <f>SUMIFS(Raw!$I:$I, Raw!$A:$A, Dispositions!VE$14, Raw!$F:$F, Dispositions!$C28, Raw!$H:$H, "E03")</f>
        <v>0</v>
      </c>
      <c r="VF28" s="47">
        <f>SUMIFS(Raw!$I:$I, Raw!$A:$A, Dispositions!VF$14, Raw!$F:$F, Dispositions!$C28, Raw!$H:$H, "E03")</f>
        <v>0</v>
      </c>
      <c r="VG28" s="47">
        <f>SUMIFS(Raw!$I:$I, Raw!$A:$A, Dispositions!VG$14, Raw!$F:$F, Dispositions!$C28, Raw!$H:$H, "E03")</f>
        <v>0</v>
      </c>
      <c r="VH28" s="48">
        <f>SUMIFS(Raw!$I:$I, Raw!$A:$A, Dispositions!VH$14, Raw!$F:$F, Dispositions!$C28, Raw!$H:$H, "E03")</f>
        <v>0</v>
      </c>
      <c r="VJ28" s="46">
        <f>SUMIFS(Raw!$I:$I, Raw!$A:$A, Dispositions!VJ$14, Raw!$F:$F, Dispositions!$C28, Raw!$H:$H, "E05")</f>
        <v>0</v>
      </c>
      <c r="VK28" s="47">
        <f>SUMIFS(Raw!$I:$I, Raw!$A:$A, Dispositions!VK$14, Raw!$F:$F, Dispositions!$C28, Raw!$H:$H, "E05")</f>
        <v>0</v>
      </c>
      <c r="VL28" s="47">
        <f>SUMIFS(Raw!$I:$I, Raw!$A:$A, Dispositions!VL$14, Raw!$F:$F, Dispositions!$C28, Raw!$H:$H, "E05")</f>
        <v>0</v>
      </c>
      <c r="VM28" s="47">
        <f>SUMIFS(Raw!$I:$I, Raw!$A:$A, Dispositions!VM$14, Raw!$F:$F, Dispositions!$C28, Raw!$H:$H, "E05")</f>
        <v>0</v>
      </c>
      <c r="VN28" s="47">
        <f>SUMIFS(Raw!$I:$I, Raw!$A:$A, Dispositions!VN$14, Raw!$F:$F, Dispositions!$C28, Raw!$H:$H, "E05")</f>
        <v>0</v>
      </c>
      <c r="VO28" s="47">
        <f>SUMIFS(Raw!$I:$I, Raw!$A:$A, Dispositions!VO$14, Raw!$F:$F, Dispositions!$C28, Raw!$H:$H, "E05")</f>
        <v>0</v>
      </c>
      <c r="VP28" s="48">
        <f>SUMIFS(Raw!$I:$I, Raw!$A:$A, Dispositions!VP$14, Raw!$F:$F, Dispositions!$C28, Raw!$H:$H, "E05")</f>
        <v>0</v>
      </c>
      <c r="VR28" s="46">
        <f>SUMIFS(Raw!$I:$I, Raw!$A:$A, Dispositions!VR$14, Raw!$F:$F, Dispositions!$C28, Raw!$H:$H, "E12")</f>
        <v>0</v>
      </c>
      <c r="VS28" s="47">
        <f>SUMIFS(Raw!$I:$I, Raw!$A:$A, Dispositions!VS$14, Raw!$F:$F, Dispositions!$C28, Raw!$H:$H, "E12")</f>
        <v>0</v>
      </c>
      <c r="VT28" s="47">
        <f>SUMIFS(Raw!$I:$I, Raw!$A:$A, Dispositions!VT$14, Raw!$F:$F, Dispositions!$C28, Raw!$H:$H, "E12")</f>
        <v>0</v>
      </c>
      <c r="VU28" s="47">
        <f>SUMIFS(Raw!$I:$I, Raw!$A:$A, Dispositions!VU$14, Raw!$F:$F, Dispositions!$C28, Raw!$H:$H, "E12")</f>
        <v>0</v>
      </c>
      <c r="VV28" s="47">
        <f>SUMIFS(Raw!$I:$I, Raw!$A:$A, Dispositions!VV$14, Raw!$F:$F, Dispositions!$C28, Raw!$H:$H, "E12")</f>
        <v>0</v>
      </c>
      <c r="VW28" s="47">
        <f>SUMIFS(Raw!$I:$I, Raw!$A:$A, Dispositions!VW$14, Raw!$F:$F, Dispositions!$C28, Raw!$H:$H, "E12")</f>
        <v>0</v>
      </c>
      <c r="VX28" s="48">
        <f>SUMIFS(Raw!$I:$I, Raw!$A:$A, Dispositions!VX$14, Raw!$F:$F, Dispositions!$C28, Raw!$H:$H, "E12")</f>
        <v>0</v>
      </c>
      <c r="VZ28" s="46">
        <f>SUMIFS(Raw!$I:$I, Raw!$A:$A, Dispositions!VZ$14, Raw!$F:$F, Dispositions!$C28, Raw!$H:$H, "E13")</f>
        <v>0</v>
      </c>
      <c r="WA28" s="47">
        <f>SUMIFS(Raw!$I:$I, Raw!$A:$A, Dispositions!WA$14, Raw!$F:$F, Dispositions!$C28, Raw!$H:$H, "E13")</f>
        <v>0</v>
      </c>
      <c r="WB28" s="47">
        <f>SUMIFS(Raw!$I:$I, Raw!$A:$A, Dispositions!WB$14, Raw!$F:$F, Dispositions!$C28, Raw!$H:$H, "E13")</f>
        <v>0</v>
      </c>
      <c r="WC28" s="47">
        <f>SUMIFS(Raw!$I:$I, Raw!$A:$A, Dispositions!WC$14, Raw!$F:$F, Dispositions!$C28, Raw!$H:$H, "E13")</f>
        <v>0</v>
      </c>
      <c r="WD28" s="47">
        <f>SUMIFS(Raw!$I:$I, Raw!$A:$A, Dispositions!WD$14, Raw!$F:$F, Dispositions!$C28, Raw!$H:$H, "E13")</f>
        <v>0</v>
      </c>
      <c r="WE28" s="47">
        <f>SUMIFS(Raw!$I:$I, Raw!$A:$A, Dispositions!WE$14, Raw!$F:$F, Dispositions!$C28, Raw!$H:$H, "E13")</f>
        <v>0</v>
      </c>
      <c r="WF28" s="48">
        <f>SUMIFS(Raw!$I:$I, Raw!$A:$A, Dispositions!WF$14, Raw!$F:$F, Dispositions!$C28, Raw!$H:$H, "E13")</f>
        <v>0</v>
      </c>
      <c r="WH28" s="46">
        <f>SUMIFS(Raw!$I:$I, Raw!$A:$A, Dispositions!WH$14, Raw!$F:$F, Dispositions!$C28, Raw!$H:$H, "E14")</f>
        <v>0</v>
      </c>
      <c r="WI28" s="47">
        <f>SUMIFS(Raw!$I:$I, Raw!$A:$A, Dispositions!WI$14, Raw!$F:$F, Dispositions!$C28, Raw!$H:$H, "E14")</f>
        <v>0</v>
      </c>
      <c r="WJ28" s="47">
        <f>SUMIFS(Raw!$I:$I, Raw!$A:$A, Dispositions!WJ$14, Raw!$F:$F, Dispositions!$C28, Raw!$H:$H, "E14")</f>
        <v>0</v>
      </c>
      <c r="WK28" s="47">
        <f>SUMIFS(Raw!$I:$I, Raw!$A:$A, Dispositions!WK$14, Raw!$F:$F, Dispositions!$C28, Raw!$H:$H, "E14")</f>
        <v>0</v>
      </c>
      <c r="WL28" s="47">
        <f>SUMIFS(Raw!$I:$I, Raw!$A:$A, Dispositions!WL$14, Raw!$F:$F, Dispositions!$C28, Raw!$H:$H, "E14")</f>
        <v>0</v>
      </c>
      <c r="WM28" s="47">
        <f>SUMIFS(Raw!$I:$I, Raw!$A:$A, Dispositions!WM$14, Raw!$F:$F, Dispositions!$C28, Raw!$H:$H, "E14")</f>
        <v>0</v>
      </c>
      <c r="WN28" s="48">
        <f>SUMIFS(Raw!$I:$I, Raw!$A:$A, Dispositions!WN$14, Raw!$F:$F, Dispositions!$C28, Raw!$H:$H, "E14")</f>
        <v>0</v>
      </c>
      <c r="WP28" s="46">
        <f>SUMIFS(Raw!$I:$I, Raw!$A:$A, Dispositions!WP$14, Raw!$F:$F, Dispositions!$C28, Raw!$H:$H, "E15")</f>
        <v>0</v>
      </c>
      <c r="WQ28" s="47">
        <f>SUMIFS(Raw!$I:$I, Raw!$A:$A, Dispositions!WQ$14, Raw!$F:$F, Dispositions!$C28, Raw!$H:$H, "E15")</f>
        <v>0</v>
      </c>
      <c r="WR28" s="47">
        <f>SUMIFS(Raw!$I:$I, Raw!$A:$A, Dispositions!WR$14, Raw!$F:$F, Dispositions!$C28, Raw!$H:$H, "E15")</f>
        <v>0</v>
      </c>
      <c r="WS28" s="47">
        <f>SUMIFS(Raw!$I:$I, Raw!$A:$A, Dispositions!WS$14, Raw!$F:$F, Dispositions!$C28, Raw!$H:$H, "E15")</f>
        <v>0</v>
      </c>
      <c r="WT28" s="47">
        <f>SUMIFS(Raw!$I:$I, Raw!$A:$A, Dispositions!WT$14, Raw!$F:$F, Dispositions!$C28, Raw!$H:$H, "E15")</f>
        <v>0</v>
      </c>
      <c r="WU28" s="47">
        <f>SUMIFS(Raw!$I:$I, Raw!$A:$A, Dispositions!WU$14, Raw!$F:$F, Dispositions!$C28, Raw!$H:$H, "E15")</f>
        <v>0</v>
      </c>
      <c r="WV28" s="48">
        <f>SUMIFS(Raw!$I:$I, Raw!$A:$A, Dispositions!WV$14, Raw!$F:$F, Dispositions!$C28, Raw!$H:$H, "E15")</f>
        <v>0</v>
      </c>
      <c r="WX28" s="46">
        <f>SUMIFS(Raw!$I:$I, Raw!$A:$A, Dispositions!WX$14, Raw!$F:$F, Dispositions!$C28, Raw!$H:$H, "E16")</f>
        <v>0</v>
      </c>
      <c r="WY28" s="47">
        <f>SUMIFS(Raw!$I:$I, Raw!$A:$A, Dispositions!WY$14, Raw!$F:$F, Dispositions!$C28, Raw!$H:$H, "E16")</f>
        <v>0</v>
      </c>
      <c r="WZ28" s="47">
        <f>SUMIFS(Raw!$I:$I, Raw!$A:$A, Dispositions!WZ$14, Raw!$F:$F, Dispositions!$C28, Raw!$H:$H, "E16")</f>
        <v>0</v>
      </c>
      <c r="XA28" s="47">
        <f>SUMIFS(Raw!$I:$I, Raw!$A:$A, Dispositions!XA$14, Raw!$F:$F, Dispositions!$C28, Raw!$H:$H, "E16")</f>
        <v>0</v>
      </c>
      <c r="XB28" s="47">
        <f>SUMIFS(Raw!$I:$I, Raw!$A:$A, Dispositions!XB$14, Raw!$F:$F, Dispositions!$C28, Raw!$H:$H, "E16")</f>
        <v>0</v>
      </c>
      <c r="XC28" s="47">
        <f>SUMIFS(Raw!$I:$I, Raw!$A:$A, Dispositions!XC$14, Raw!$F:$F, Dispositions!$C28, Raw!$H:$H, "E16")</f>
        <v>0</v>
      </c>
      <c r="XD28" s="48">
        <f>SUMIFS(Raw!$I:$I, Raw!$A:$A, Dispositions!XD$14, Raw!$F:$F, Dispositions!$C28, Raw!$H:$H, "E16")</f>
        <v>0</v>
      </c>
      <c r="XF28" s="46">
        <f>SUMIFS(Raw!$I:$I, Raw!$A:$A, Dispositions!XF$14, Raw!$F:$F, Dispositions!$C28, Raw!$H:$H, "E18")</f>
        <v>0</v>
      </c>
      <c r="XG28" s="47">
        <f>SUMIFS(Raw!$I:$I, Raw!$A:$A, Dispositions!XG$14, Raw!$F:$F, Dispositions!$C28, Raw!$H:$H, "E18")</f>
        <v>0</v>
      </c>
      <c r="XH28" s="47">
        <f>SUMIFS(Raw!$I:$I, Raw!$A:$A, Dispositions!XH$14, Raw!$F:$F, Dispositions!$C28, Raw!$H:$H, "E18")</f>
        <v>0</v>
      </c>
      <c r="XI28" s="47">
        <f>SUMIFS(Raw!$I:$I, Raw!$A:$A, Dispositions!XI$14, Raw!$F:$F, Dispositions!$C28, Raw!$H:$H, "E18")</f>
        <v>0</v>
      </c>
      <c r="XJ28" s="47">
        <f>SUMIFS(Raw!$I:$I, Raw!$A:$A, Dispositions!XJ$14, Raw!$F:$F, Dispositions!$C28, Raw!$H:$H, "E18")</f>
        <v>0</v>
      </c>
      <c r="XK28" s="47">
        <f>SUMIFS(Raw!$I:$I, Raw!$A:$A, Dispositions!XK$14, Raw!$F:$F, Dispositions!$C28, Raw!$H:$H, "E18")</f>
        <v>0</v>
      </c>
      <c r="XL28" s="48">
        <f>SUMIFS(Raw!$I:$I, Raw!$A:$A, Dispositions!XL$14, Raw!$F:$F, Dispositions!$C28, Raw!$H:$H, "E18")</f>
        <v>0</v>
      </c>
      <c r="XN28" s="46">
        <f>SUMIFS(Raw!$I:$I, Raw!$A:$A, Dispositions!XN$14, Raw!$F:$F, Dispositions!$C28, Raw!$H:$H, "E34")</f>
        <v>0</v>
      </c>
      <c r="XO28" s="47">
        <f>SUMIFS(Raw!$I:$I, Raw!$A:$A, Dispositions!XO$14, Raw!$F:$F, Dispositions!$C28, Raw!$H:$H, "E34")</f>
        <v>0</v>
      </c>
      <c r="XP28" s="47">
        <f>SUMIFS(Raw!$I:$I, Raw!$A:$A, Dispositions!XP$14, Raw!$F:$F, Dispositions!$C28, Raw!$H:$H, "E34")</f>
        <v>0</v>
      </c>
      <c r="XQ28" s="47">
        <f>SUMIFS(Raw!$I:$I, Raw!$A:$A, Dispositions!XQ$14, Raw!$F:$F, Dispositions!$C28, Raw!$H:$H, "E34")</f>
        <v>0</v>
      </c>
      <c r="XR28" s="47">
        <f>SUMIFS(Raw!$I:$I, Raw!$A:$A, Dispositions!XR$14, Raw!$F:$F, Dispositions!$C28, Raw!$H:$H, "E34")</f>
        <v>0</v>
      </c>
      <c r="XS28" s="47">
        <f>SUMIFS(Raw!$I:$I, Raw!$A:$A, Dispositions!XS$14, Raw!$F:$F, Dispositions!$C28, Raw!$H:$H, "E34")</f>
        <v>0</v>
      </c>
      <c r="XT28" s="48">
        <f>SUMIFS(Raw!$I:$I, Raw!$A:$A, Dispositions!XT$14, Raw!$F:$F, Dispositions!$C28, Raw!$H:$H, "E34")</f>
        <v>0</v>
      </c>
      <c r="XV28" s="46">
        <f>SUMIFS(Raw!$I:$I, Raw!$A:$A, Dispositions!XV$14, Raw!$F:$F, Dispositions!$C28, Raw!$H:$H, "E02")</f>
        <v>0</v>
      </c>
      <c r="XW28" s="47">
        <f>SUMIFS(Raw!$I:$I, Raw!$A:$A, Dispositions!XW$14, Raw!$F:$F, Dispositions!$C28, Raw!$H:$H, "E02")</f>
        <v>0</v>
      </c>
      <c r="XX28" s="47">
        <f>SUMIFS(Raw!$I:$I, Raw!$A:$A, Dispositions!XX$14, Raw!$F:$F, Dispositions!$C28, Raw!$H:$H, "E02")</f>
        <v>0</v>
      </c>
      <c r="XY28" s="47">
        <f>SUMIFS(Raw!$I:$I, Raw!$A:$A, Dispositions!XY$14, Raw!$F:$F, Dispositions!$C28, Raw!$H:$H, "E02")</f>
        <v>0</v>
      </c>
      <c r="XZ28" s="47">
        <f>SUMIFS(Raw!$I:$I, Raw!$A:$A, Dispositions!XZ$14, Raw!$F:$F, Dispositions!$C28, Raw!$H:$H, "E02")</f>
        <v>0</v>
      </c>
      <c r="YA28" s="47">
        <f>SUMIFS(Raw!$I:$I, Raw!$A:$A, Dispositions!YA$14, Raw!$F:$F, Dispositions!$C28, Raw!$H:$H, "E02")</f>
        <v>0</v>
      </c>
      <c r="YB28" s="48">
        <f>SUMIFS(Raw!$I:$I, Raw!$A:$A, Dispositions!YB$14, Raw!$F:$F, Dispositions!$C28, Raw!$H:$H, "E02")</f>
        <v>0</v>
      </c>
      <c r="YD28" s="46">
        <f>SUMIFS(Raw!$I:$I, Raw!$A:$A, Dispositions!YD$14, Raw!$F:$F, Dispositions!$C28, Raw!$H:$H, "E03")</f>
        <v>0</v>
      </c>
      <c r="YE28" s="47">
        <f>SUMIFS(Raw!$I:$I, Raw!$A:$A, Dispositions!YE$14, Raw!$F:$F, Dispositions!$C28, Raw!$H:$H, "E03")</f>
        <v>0</v>
      </c>
      <c r="YF28" s="47">
        <f>SUMIFS(Raw!$I:$I, Raw!$A:$A, Dispositions!YF$14, Raw!$F:$F, Dispositions!$C28, Raw!$H:$H, "E03")</f>
        <v>0</v>
      </c>
      <c r="YG28" s="47">
        <f>SUMIFS(Raw!$I:$I, Raw!$A:$A, Dispositions!YG$14, Raw!$F:$F, Dispositions!$C28, Raw!$H:$H, "E03")</f>
        <v>0</v>
      </c>
      <c r="YH28" s="47">
        <f>SUMIFS(Raw!$I:$I, Raw!$A:$A, Dispositions!YH$14, Raw!$F:$F, Dispositions!$C28, Raw!$H:$H, "E03")</f>
        <v>0</v>
      </c>
      <c r="YI28" s="47">
        <f>SUMIFS(Raw!$I:$I, Raw!$A:$A, Dispositions!YI$14, Raw!$F:$F, Dispositions!$C28, Raw!$H:$H, "E03")</f>
        <v>0</v>
      </c>
      <c r="YJ28" s="48">
        <f>SUMIFS(Raw!$I:$I, Raw!$A:$A, Dispositions!YJ$14, Raw!$F:$F, Dispositions!$C28, Raw!$H:$H, "E03")</f>
        <v>0</v>
      </c>
      <c r="YL28" s="46">
        <f>SUMIFS(Raw!$I:$I, Raw!$A:$A, Dispositions!YL$14, Raw!$F:$F, Dispositions!$C28, Raw!$H:$H, "E05")</f>
        <v>0</v>
      </c>
      <c r="YM28" s="47">
        <f>SUMIFS(Raw!$I:$I, Raw!$A:$A, Dispositions!YM$14, Raw!$F:$F, Dispositions!$C28, Raw!$H:$H, "E05")</f>
        <v>0</v>
      </c>
      <c r="YN28" s="47">
        <f>SUMIFS(Raw!$I:$I, Raw!$A:$A, Dispositions!YN$14, Raw!$F:$F, Dispositions!$C28, Raw!$H:$H, "E05")</f>
        <v>0</v>
      </c>
      <c r="YO28" s="47">
        <f>SUMIFS(Raw!$I:$I, Raw!$A:$A, Dispositions!YO$14, Raw!$F:$F, Dispositions!$C28, Raw!$H:$H, "E05")</f>
        <v>0</v>
      </c>
      <c r="YP28" s="47">
        <f>SUMIFS(Raw!$I:$I, Raw!$A:$A, Dispositions!YP$14, Raw!$F:$F, Dispositions!$C28, Raw!$H:$H, "E05")</f>
        <v>0</v>
      </c>
      <c r="YQ28" s="47">
        <f>SUMIFS(Raw!$I:$I, Raw!$A:$A, Dispositions!YQ$14, Raw!$F:$F, Dispositions!$C28, Raw!$H:$H, "E05")</f>
        <v>0</v>
      </c>
      <c r="YR28" s="48">
        <f>SUMIFS(Raw!$I:$I, Raw!$A:$A, Dispositions!YR$14, Raw!$F:$F, Dispositions!$C28, Raw!$H:$H, "E05")</f>
        <v>0</v>
      </c>
      <c r="YT28" s="46">
        <f>SUMIFS(Raw!$I:$I, Raw!$A:$A, Dispositions!YT$14, Raw!$F:$F, Dispositions!$C28, Raw!$H:$H, "E12")</f>
        <v>0</v>
      </c>
      <c r="YU28" s="47">
        <f>SUMIFS(Raw!$I:$I, Raw!$A:$A, Dispositions!YU$14, Raw!$F:$F, Dispositions!$C28, Raw!$H:$H, "E12")</f>
        <v>0</v>
      </c>
      <c r="YV28" s="47">
        <f>SUMIFS(Raw!$I:$I, Raw!$A:$A, Dispositions!YV$14, Raw!$F:$F, Dispositions!$C28, Raw!$H:$H, "E12")</f>
        <v>0</v>
      </c>
      <c r="YW28" s="47">
        <f>SUMIFS(Raw!$I:$I, Raw!$A:$A, Dispositions!YW$14, Raw!$F:$F, Dispositions!$C28, Raw!$H:$H, "E12")</f>
        <v>0</v>
      </c>
      <c r="YX28" s="47">
        <f>SUMIFS(Raw!$I:$I, Raw!$A:$A, Dispositions!YX$14, Raw!$F:$F, Dispositions!$C28, Raw!$H:$H, "E12")</f>
        <v>0</v>
      </c>
      <c r="YY28" s="47">
        <f>SUMIFS(Raw!$I:$I, Raw!$A:$A, Dispositions!YY$14, Raw!$F:$F, Dispositions!$C28, Raw!$H:$H, "E12")</f>
        <v>0</v>
      </c>
      <c r="YZ28" s="48">
        <f>SUMIFS(Raw!$I:$I, Raw!$A:$A, Dispositions!YZ$14, Raw!$F:$F, Dispositions!$C28, Raw!$H:$H, "E12")</f>
        <v>0</v>
      </c>
      <c r="ZB28" s="46">
        <f>SUMIFS(Raw!$I:$I, Raw!$A:$A, Dispositions!ZB$14, Raw!$F:$F, Dispositions!$C28, Raw!$H:$H, "E13")</f>
        <v>0</v>
      </c>
      <c r="ZC28" s="47">
        <f>SUMIFS(Raw!$I:$I, Raw!$A:$A, Dispositions!ZC$14, Raw!$F:$F, Dispositions!$C28, Raw!$H:$H, "E13")</f>
        <v>0</v>
      </c>
      <c r="ZD28" s="47">
        <f>SUMIFS(Raw!$I:$I, Raw!$A:$A, Dispositions!ZD$14, Raw!$F:$F, Dispositions!$C28, Raw!$H:$H, "E13")</f>
        <v>0</v>
      </c>
      <c r="ZE28" s="47">
        <f>SUMIFS(Raw!$I:$I, Raw!$A:$A, Dispositions!ZE$14, Raw!$F:$F, Dispositions!$C28, Raw!$H:$H, "E13")</f>
        <v>0</v>
      </c>
      <c r="ZF28" s="47">
        <f>SUMIFS(Raw!$I:$I, Raw!$A:$A, Dispositions!ZF$14, Raw!$F:$F, Dispositions!$C28, Raw!$H:$H, "E13")</f>
        <v>0</v>
      </c>
      <c r="ZG28" s="47">
        <f>SUMIFS(Raw!$I:$I, Raw!$A:$A, Dispositions!ZG$14, Raw!$F:$F, Dispositions!$C28, Raw!$H:$H, "E13")</f>
        <v>0</v>
      </c>
      <c r="ZH28" s="48">
        <f>SUMIFS(Raw!$I:$I, Raw!$A:$A, Dispositions!ZH$14, Raw!$F:$F, Dispositions!$C28, Raw!$H:$H, "E13")</f>
        <v>0</v>
      </c>
      <c r="ZJ28" s="46">
        <f>SUMIFS(Raw!$I:$I, Raw!$A:$A, Dispositions!ZJ$14, Raw!$F:$F, Dispositions!$C28, Raw!$H:$H, "E14")</f>
        <v>0</v>
      </c>
      <c r="ZK28" s="47">
        <f>SUMIFS(Raw!$I:$I, Raw!$A:$A, Dispositions!ZK$14, Raw!$F:$F, Dispositions!$C28, Raw!$H:$H, "E14")</f>
        <v>0</v>
      </c>
      <c r="ZL28" s="47">
        <f>SUMIFS(Raw!$I:$I, Raw!$A:$A, Dispositions!ZL$14, Raw!$F:$F, Dispositions!$C28, Raw!$H:$H, "E14")</f>
        <v>0</v>
      </c>
      <c r="ZM28" s="47">
        <f>SUMIFS(Raw!$I:$I, Raw!$A:$A, Dispositions!ZM$14, Raw!$F:$F, Dispositions!$C28, Raw!$H:$H, "E14")</f>
        <v>0</v>
      </c>
      <c r="ZN28" s="47">
        <f>SUMIFS(Raw!$I:$I, Raw!$A:$A, Dispositions!ZN$14, Raw!$F:$F, Dispositions!$C28, Raw!$H:$H, "E14")</f>
        <v>0</v>
      </c>
      <c r="ZO28" s="47">
        <f>SUMIFS(Raw!$I:$I, Raw!$A:$A, Dispositions!ZO$14, Raw!$F:$F, Dispositions!$C28, Raw!$H:$H, "E14")</f>
        <v>0</v>
      </c>
      <c r="ZP28" s="48">
        <f>SUMIFS(Raw!$I:$I, Raw!$A:$A, Dispositions!ZP$14, Raw!$F:$F, Dispositions!$C28, Raw!$H:$H, "E14")</f>
        <v>0</v>
      </c>
      <c r="ZR28" s="46">
        <f>SUMIFS(Raw!$I:$I, Raw!$A:$A, Dispositions!ZR$14, Raw!$F:$F, Dispositions!$C28, Raw!$H:$H, "E15")</f>
        <v>0</v>
      </c>
      <c r="ZS28" s="47">
        <f>SUMIFS(Raw!$I:$I, Raw!$A:$A, Dispositions!ZS$14, Raw!$F:$F, Dispositions!$C28, Raw!$H:$H, "E15")</f>
        <v>0</v>
      </c>
      <c r="ZT28" s="47">
        <f>SUMIFS(Raw!$I:$I, Raw!$A:$A, Dispositions!ZT$14, Raw!$F:$F, Dispositions!$C28, Raw!$H:$H, "E15")</f>
        <v>0</v>
      </c>
      <c r="ZU28" s="47">
        <f>SUMIFS(Raw!$I:$I, Raw!$A:$A, Dispositions!ZU$14, Raw!$F:$F, Dispositions!$C28, Raw!$H:$H, "E15")</f>
        <v>0</v>
      </c>
      <c r="ZV28" s="47">
        <f>SUMIFS(Raw!$I:$I, Raw!$A:$A, Dispositions!ZV$14, Raw!$F:$F, Dispositions!$C28, Raw!$H:$H, "E15")</f>
        <v>0</v>
      </c>
      <c r="ZW28" s="47">
        <f>SUMIFS(Raw!$I:$I, Raw!$A:$A, Dispositions!ZW$14, Raw!$F:$F, Dispositions!$C28, Raw!$H:$H, "E15")</f>
        <v>0</v>
      </c>
      <c r="ZX28" s="48">
        <f>SUMIFS(Raw!$I:$I, Raw!$A:$A, Dispositions!ZX$14, Raw!$F:$F, Dispositions!$C28, Raw!$H:$H, "E15")</f>
        <v>0</v>
      </c>
      <c r="ZZ28" s="46">
        <f>SUMIFS(Raw!$I:$I, Raw!$A:$A, Dispositions!ZZ$14, Raw!$F:$F, Dispositions!$C28, Raw!$H:$H, "E16")</f>
        <v>0</v>
      </c>
      <c r="AAA28" s="47">
        <f>SUMIFS(Raw!$I:$I, Raw!$A:$A, Dispositions!AAA$14, Raw!$F:$F, Dispositions!$C28, Raw!$H:$H, "E16")</f>
        <v>0</v>
      </c>
      <c r="AAB28" s="47">
        <f>SUMIFS(Raw!$I:$I, Raw!$A:$A, Dispositions!AAB$14, Raw!$F:$F, Dispositions!$C28, Raw!$H:$H, "E16")</f>
        <v>0</v>
      </c>
      <c r="AAC28" s="47">
        <f>SUMIFS(Raw!$I:$I, Raw!$A:$A, Dispositions!AAC$14, Raw!$F:$F, Dispositions!$C28, Raw!$H:$H, "E16")</f>
        <v>0</v>
      </c>
      <c r="AAD28" s="47">
        <f>SUMIFS(Raw!$I:$I, Raw!$A:$A, Dispositions!AAD$14, Raw!$F:$F, Dispositions!$C28, Raw!$H:$H, "E16")</f>
        <v>0</v>
      </c>
      <c r="AAE28" s="47">
        <f>SUMIFS(Raw!$I:$I, Raw!$A:$A, Dispositions!AAE$14, Raw!$F:$F, Dispositions!$C28, Raw!$H:$H, "E16")</f>
        <v>0</v>
      </c>
      <c r="AAF28" s="48">
        <f>SUMIFS(Raw!$I:$I, Raw!$A:$A, Dispositions!AAF$14, Raw!$F:$F, Dispositions!$C28, Raw!$H:$H, "E16")</f>
        <v>0</v>
      </c>
      <c r="AAH28" s="46">
        <f>SUMIFS(Raw!$I:$I, Raw!$A:$A, Dispositions!AAH$14, Raw!$F:$F, Dispositions!$C28, Raw!$H:$H, "E18")</f>
        <v>0</v>
      </c>
      <c r="AAI28" s="47">
        <f>SUMIFS(Raw!$I:$I, Raw!$A:$A, Dispositions!AAI$14, Raw!$F:$F, Dispositions!$C28, Raw!$H:$H, "E18")</f>
        <v>0</v>
      </c>
      <c r="AAJ28" s="47">
        <f>SUMIFS(Raw!$I:$I, Raw!$A:$A, Dispositions!AAJ$14, Raw!$F:$F, Dispositions!$C28, Raw!$H:$H, "E18")</f>
        <v>0</v>
      </c>
      <c r="AAK28" s="47">
        <f>SUMIFS(Raw!$I:$I, Raw!$A:$A, Dispositions!AAK$14, Raw!$F:$F, Dispositions!$C28, Raw!$H:$H, "E18")</f>
        <v>0</v>
      </c>
      <c r="AAL28" s="47">
        <f>SUMIFS(Raw!$I:$I, Raw!$A:$A, Dispositions!AAL$14, Raw!$F:$F, Dispositions!$C28, Raw!$H:$H, "E18")</f>
        <v>0</v>
      </c>
      <c r="AAM28" s="47">
        <f>SUMIFS(Raw!$I:$I, Raw!$A:$A, Dispositions!AAM$14, Raw!$F:$F, Dispositions!$C28, Raw!$H:$H, "E18")</f>
        <v>0</v>
      </c>
      <c r="AAN28" s="48">
        <f>SUMIFS(Raw!$I:$I, Raw!$A:$A, Dispositions!AAN$14, Raw!$F:$F, Dispositions!$C28, Raw!$H:$H, "E18")</f>
        <v>0</v>
      </c>
      <c r="AAP28" s="46">
        <f>SUMIFS(Raw!$I:$I, Raw!$A:$A, Dispositions!AAP$14, Raw!$F:$F, Dispositions!$C28, Raw!$H:$H, "E34")</f>
        <v>0</v>
      </c>
      <c r="AAQ28" s="47">
        <f>SUMIFS(Raw!$I:$I, Raw!$A:$A, Dispositions!AAQ$14, Raw!$F:$F, Dispositions!$C28, Raw!$H:$H, "E34")</f>
        <v>0</v>
      </c>
      <c r="AAR28" s="47">
        <f>SUMIFS(Raw!$I:$I, Raw!$A:$A, Dispositions!AAR$14, Raw!$F:$F, Dispositions!$C28, Raw!$H:$H, "E34")</f>
        <v>0</v>
      </c>
      <c r="AAS28" s="47">
        <f>SUMIFS(Raw!$I:$I, Raw!$A:$A, Dispositions!AAS$14, Raw!$F:$F, Dispositions!$C28, Raw!$H:$H, "E34")</f>
        <v>0</v>
      </c>
      <c r="AAT28" s="47">
        <f>SUMIFS(Raw!$I:$I, Raw!$A:$A, Dispositions!AAT$14, Raw!$F:$F, Dispositions!$C28, Raw!$H:$H, "E34")</f>
        <v>0</v>
      </c>
      <c r="AAU28" s="47">
        <f>SUMIFS(Raw!$I:$I, Raw!$A:$A, Dispositions!AAU$14, Raw!$F:$F, Dispositions!$C28, Raw!$H:$H, "E34")</f>
        <v>0</v>
      </c>
      <c r="AAV28" s="48">
        <f>SUMIFS(Raw!$I:$I, Raw!$A:$A, Dispositions!AAV$14, Raw!$F:$F, Dispositions!$C28, Raw!$H:$H, "E34")</f>
        <v>0</v>
      </c>
      <c r="AAX28" s="46">
        <f>SUMIFS(Raw!$I:$I, Raw!$A:$A, Dispositions!AAX$14, Raw!$F:$F, Dispositions!$C28, Raw!$H:$H, "E02")</f>
        <v>0</v>
      </c>
      <c r="AAY28" s="47">
        <f>SUMIFS(Raw!$I:$I, Raw!$A:$A, Dispositions!AAY$14, Raw!$F:$F, Dispositions!$C28, Raw!$H:$H, "E02")</f>
        <v>0</v>
      </c>
      <c r="AAZ28" s="47">
        <f>SUMIFS(Raw!$I:$I, Raw!$A:$A, Dispositions!AAZ$14, Raw!$F:$F, Dispositions!$C28, Raw!$H:$H, "E02")</f>
        <v>0</v>
      </c>
      <c r="ABA28" s="47">
        <f>SUMIFS(Raw!$I:$I, Raw!$A:$A, Dispositions!ABA$14, Raw!$F:$F, Dispositions!$C28, Raw!$H:$H, "E02")</f>
        <v>0</v>
      </c>
      <c r="ABB28" s="47">
        <f>SUMIFS(Raw!$I:$I, Raw!$A:$A, Dispositions!ABB$14, Raw!$F:$F, Dispositions!$C28, Raw!$H:$H, "E02")</f>
        <v>0</v>
      </c>
      <c r="ABC28" s="47">
        <f>SUMIFS(Raw!$I:$I, Raw!$A:$A, Dispositions!ABC$14, Raw!$F:$F, Dispositions!$C28, Raw!$H:$H, "E02")</f>
        <v>0</v>
      </c>
      <c r="ABD28" s="48">
        <f>SUMIFS(Raw!$I:$I, Raw!$A:$A, Dispositions!ABD$14, Raw!$F:$F, Dispositions!$C28, Raw!$H:$H, "E02")</f>
        <v>0</v>
      </c>
      <c r="ABF28" s="46">
        <f>SUMIFS(Raw!$I:$I, Raw!$A:$A, Dispositions!ABF$14, Raw!$F:$F, Dispositions!$C28, Raw!$H:$H, "E03")</f>
        <v>0</v>
      </c>
      <c r="ABG28" s="47">
        <f>SUMIFS(Raw!$I:$I, Raw!$A:$A, Dispositions!ABG$14, Raw!$F:$F, Dispositions!$C28, Raw!$H:$H, "E03")</f>
        <v>0</v>
      </c>
      <c r="ABH28" s="47">
        <f>SUMIFS(Raw!$I:$I, Raw!$A:$A, Dispositions!ABH$14, Raw!$F:$F, Dispositions!$C28, Raw!$H:$H, "E03")</f>
        <v>0</v>
      </c>
      <c r="ABI28" s="47">
        <f>SUMIFS(Raw!$I:$I, Raw!$A:$A, Dispositions!ABI$14, Raw!$F:$F, Dispositions!$C28, Raw!$H:$H, "E03")</f>
        <v>0</v>
      </c>
      <c r="ABJ28" s="47">
        <f>SUMIFS(Raw!$I:$I, Raw!$A:$A, Dispositions!ABJ$14, Raw!$F:$F, Dispositions!$C28, Raw!$H:$H, "E03")</f>
        <v>0</v>
      </c>
      <c r="ABK28" s="47">
        <f>SUMIFS(Raw!$I:$I, Raw!$A:$A, Dispositions!ABK$14, Raw!$F:$F, Dispositions!$C28, Raw!$H:$H, "E03")</f>
        <v>0</v>
      </c>
      <c r="ABL28" s="48">
        <f>SUMIFS(Raw!$I:$I, Raw!$A:$A, Dispositions!ABL$14, Raw!$F:$F, Dispositions!$C28, Raw!$H:$H, "E03")</f>
        <v>0</v>
      </c>
      <c r="ABN28" s="46">
        <f>SUMIFS(Raw!$I:$I, Raw!$A:$A, Dispositions!ABN$14, Raw!$F:$F, Dispositions!$C28, Raw!$H:$H, "E05")</f>
        <v>0</v>
      </c>
      <c r="ABO28" s="47">
        <f>SUMIFS(Raw!$I:$I, Raw!$A:$A, Dispositions!ABO$14, Raw!$F:$F, Dispositions!$C28, Raw!$H:$H, "E05")</f>
        <v>0</v>
      </c>
      <c r="ABP28" s="47">
        <f>SUMIFS(Raw!$I:$I, Raw!$A:$A, Dispositions!ABP$14, Raw!$F:$F, Dispositions!$C28, Raw!$H:$H, "E05")</f>
        <v>0</v>
      </c>
      <c r="ABQ28" s="47">
        <f>SUMIFS(Raw!$I:$I, Raw!$A:$A, Dispositions!ABQ$14, Raw!$F:$F, Dispositions!$C28, Raw!$H:$H, "E05")</f>
        <v>0</v>
      </c>
      <c r="ABR28" s="47">
        <f>SUMIFS(Raw!$I:$I, Raw!$A:$A, Dispositions!ABR$14, Raw!$F:$F, Dispositions!$C28, Raw!$H:$H, "E05")</f>
        <v>0</v>
      </c>
      <c r="ABS28" s="47">
        <f>SUMIFS(Raw!$I:$I, Raw!$A:$A, Dispositions!ABS$14, Raw!$F:$F, Dispositions!$C28, Raw!$H:$H, "E05")</f>
        <v>0</v>
      </c>
      <c r="ABT28" s="48">
        <f>SUMIFS(Raw!$I:$I, Raw!$A:$A, Dispositions!ABT$14, Raw!$F:$F, Dispositions!$C28, Raw!$H:$H, "E05")</f>
        <v>0</v>
      </c>
      <c r="ABV28" s="46">
        <f>SUMIFS(Raw!$I:$I, Raw!$A:$A, Dispositions!ABV$14, Raw!$F:$F, Dispositions!$C28, Raw!$H:$H, "E12")</f>
        <v>0</v>
      </c>
      <c r="ABW28" s="47">
        <f>SUMIFS(Raw!$I:$I, Raw!$A:$A, Dispositions!ABW$14, Raw!$F:$F, Dispositions!$C28, Raw!$H:$H, "E12")</f>
        <v>0</v>
      </c>
      <c r="ABX28" s="47">
        <f>SUMIFS(Raw!$I:$I, Raw!$A:$A, Dispositions!ABX$14, Raw!$F:$F, Dispositions!$C28, Raw!$H:$H, "E12")</f>
        <v>0</v>
      </c>
      <c r="ABY28" s="47">
        <f>SUMIFS(Raw!$I:$I, Raw!$A:$A, Dispositions!ABY$14, Raw!$F:$F, Dispositions!$C28, Raw!$H:$H, "E12")</f>
        <v>0</v>
      </c>
      <c r="ABZ28" s="47">
        <f>SUMIFS(Raw!$I:$I, Raw!$A:$A, Dispositions!ABZ$14, Raw!$F:$F, Dispositions!$C28, Raw!$H:$H, "E12")</f>
        <v>0</v>
      </c>
      <c r="ACA28" s="47">
        <f>SUMIFS(Raw!$I:$I, Raw!$A:$A, Dispositions!ACA$14, Raw!$F:$F, Dispositions!$C28, Raw!$H:$H, "E12")</f>
        <v>0</v>
      </c>
      <c r="ACB28" s="48">
        <f>SUMIFS(Raw!$I:$I, Raw!$A:$A, Dispositions!ACB$14, Raw!$F:$F, Dispositions!$C28, Raw!$H:$H, "E12")</f>
        <v>0</v>
      </c>
      <c r="ACD28" s="46">
        <f>SUMIFS(Raw!$I:$I, Raw!$A:$A, Dispositions!ACD$14, Raw!$F:$F, Dispositions!$C28, Raw!$H:$H, "E13")</f>
        <v>0</v>
      </c>
      <c r="ACE28" s="47">
        <f>SUMIFS(Raw!$I:$I, Raw!$A:$A, Dispositions!ACE$14, Raw!$F:$F, Dispositions!$C28, Raw!$H:$H, "E13")</f>
        <v>0</v>
      </c>
      <c r="ACF28" s="47">
        <f>SUMIFS(Raw!$I:$I, Raw!$A:$A, Dispositions!ACF$14, Raw!$F:$F, Dispositions!$C28, Raw!$H:$H, "E13")</f>
        <v>0</v>
      </c>
      <c r="ACG28" s="47">
        <f>SUMIFS(Raw!$I:$I, Raw!$A:$A, Dispositions!ACG$14, Raw!$F:$F, Dispositions!$C28, Raw!$H:$H, "E13")</f>
        <v>0</v>
      </c>
      <c r="ACH28" s="47">
        <f>SUMIFS(Raw!$I:$I, Raw!$A:$A, Dispositions!ACH$14, Raw!$F:$F, Dispositions!$C28, Raw!$H:$H, "E13")</f>
        <v>0</v>
      </c>
      <c r="ACI28" s="47">
        <f>SUMIFS(Raw!$I:$I, Raw!$A:$A, Dispositions!ACI$14, Raw!$F:$F, Dispositions!$C28, Raw!$H:$H, "E13")</f>
        <v>0</v>
      </c>
      <c r="ACJ28" s="48">
        <f>SUMIFS(Raw!$I:$I, Raw!$A:$A, Dispositions!ACJ$14, Raw!$F:$F, Dispositions!$C28, Raw!$H:$H, "E13")</f>
        <v>0</v>
      </c>
      <c r="ACL28" s="46">
        <f>SUMIFS(Raw!$I:$I, Raw!$A:$A, Dispositions!ACL$14, Raw!$F:$F, Dispositions!$C28, Raw!$H:$H, "E14")</f>
        <v>0</v>
      </c>
      <c r="ACM28" s="47">
        <f>SUMIFS(Raw!$I:$I, Raw!$A:$A, Dispositions!ACM$14, Raw!$F:$F, Dispositions!$C28, Raw!$H:$H, "E14")</f>
        <v>0</v>
      </c>
      <c r="ACN28" s="47">
        <f>SUMIFS(Raw!$I:$I, Raw!$A:$A, Dispositions!ACN$14, Raw!$F:$F, Dispositions!$C28, Raw!$H:$H, "E14")</f>
        <v>0</v>
      </c>
      <c r="ACO28" s="47">
        <f>SUMIFS(Raw!$I:$I, Raw!$A:$A, Dispositions!ACO$14, Raw!$F:$F, Dispositions!$C28, Raw!$H:$H, "E14")</f>
        <v>0</v>
      </c>
      <c r="ACP28" s="47">
        <f>SUMIFS(Raw!$I:$I, Raw!$A:$A, Dispositions!ACP$14, Raw!$F:$F, Dispositions!$C28, Raw!$H:$H, "E14")</f>
        <v>0</v>
      </c>
      <c r="ACQ28" s="47">
        <f>SUMIFS(Raw!$I:$I, Raw!$A:$A, Dispositions!ACQ$14, Raw!$F:$F, Dispositions!$C28, Raw!$H:$H, "E14")</f>
        <v>0</v>
      </c>
      <c r="ACR28" s="48">
        <f>SUMIFS(Raw!$I:$I, Raw!$A:$A, Dispositions!ACR$14, Raw!$F:$F, Dispositions!$C28, Raw!$H:$H, "E14")</f>
        <v>0</v>
      </c>
      <c r="ACT28" s="46">
        <f>SUMIFS(Raw!$I:$I, Raw!$A:$A, Dispositions!ACT$14, Raw!$F:$F, Dispositions!$C28, Raw!$H:$H, "E15")</f>
        <v>0</v>
      </c>
      <c r="ACU28" s="47">
        <f>SUMIFS(Raw!$I:$I, Raw!$A:$A, Dispositions!ACU$14, Raw!$F:$F, Dispositions!$C28, Raw!$H:$H, "E15")</f>
        <v>0</v>
      </c>
      <c r="ACV28" s="47">
        <f>SUMIFS(Raw!$I:$I, Raw!$A:$A, Dispositions!ACV$14, Raw!$F:$F, Dispositions!$C28, Raw!$H:$H, "E15")</f>
        <v>0</v>
      </c>
      <c r="ACW28" s="47">
        <f>SUMIFS(Raw!$I:$I, Raw!$A:$A, Dispositions!ACW$14, Raw!$F:$F, Dispositions!$C28, Raw!$H:$H, "E15")</f>
        <v>0</v>
      </c>
      <c r="ACX28" s="47">
        <f>SUMIFS(Raw!$I:$I, Raw!$A:$A, Dispositions!ACX$14, Raw!$F:$F, Dispositions!$C28, Raw!$H:$H, "E15")</f>
        <v>0</v>
      </c>
      <c r="ACY28" s="47">
        <f>SUMIFS(Raw!$I:$I, Raw!$A:$A, Dispositions!ACY$14, Raw!$F:$F, Dispositions!$C28, Raw!$H:$H, "E15")</f>
        <v>0</v>
      </c>
      <c r="ACZ28" s="48">
        <f>SUMIFS(Raw!$I:$I, Raw!$A:$A, Dispositions!ACZ$14, Raw!$F:$F, Dispositions!$C28, Raw!$H:$H, "E15")</f>
        <v>0</v>
      </c>
      <c r="ADB28" s="46">
        <f>SUMIFS(Raw!$I:$I, Raw!$A:$A, Dispositions!ADB$14, Raw!$F:$F, Dispositions!$C28, Raw!$H:$H, "E16")</f>
        <v>0</v>
      </c>
      <c r="ADC28" s="47">
        <f>SUMIFS(Raw!$I:$I, Raw!$A:$A, Dispositions!ADC$14, Raw!$F:$F, Dispositions!$C28, Raw!$H:$H, "E16")</f>
        <v>0</v>
      </c>
      <c r="ADD28" s="47">
        <f>SUMIFS(Raw!$I:$I, Raw!$A:$A, Dispositions!ADD$14, Raw!$F:$F, Dispositions!$C28, Raw!$H:$H, "E16")</f>
        <v>0</v>
      </c>
      <c r="ADE28" s="47">
        <f>SUMIFS(Raw!$I:$I, Raw!$A:$A, Dispositions!ADE$14, Raw!$F:$F, Dispositions!$C28, Raw!$H:$H, "E16")</f>
        <v>0</v>
      </c>
      <c r="ADF28" s="47">
        <f>SUMIFS(Raw!$I:$I, Raw!$A:$A, Dispositions!ADF$14, Raw!$F:$F, Dispositions!$C28, Raw!$H:$H, "E16")</f>
        <v>0</v>
      </c>
      <c r="ADG28" s="47">
        <f>SUMIFS(Raw!$I:$I, Raw!$A:$A, Dispositions!ADG$14, Raw!$F:$F, Dispositions!$C28, Raw!$H:$H, "E16")</f>
        <v>0</v>
      </c>
      <c r="ADH28" s="48">
        <f>SUMIFS(Raw!$I:$I, Raw!$A:$A, Dispositions!ADH$14, Raw!$F:$F, Dispositions!$C28, Raw!$H:$H, "E16")</f>
        <v>0</v>
      </c>
      <c r="ADJ28" s="46">
        <f>SUMIFS(Raw!$I:$I, Raw!$A:$A, Dispositions!ADJ$14, Raw!$F:$F, Dispositions!$C28, Raw!$H:$H, "E18")</f>
        <v>0</v>
      </c>
      <c r="ADK28" s="47">
        <f>SUMIFS(Raw!$I:$I, Raw!$A:$A, Dispositions!ADK$14, Raw!$F:$F, Dispositions!$C28, Raw!$H:$H, "E18")</f>
        <v>0</v>
      </c>
      <c r="ADL28" s="47">
        <f>SUMIFS(Raw!$I:$I, Raw!$A:$A, Dispositions!ADL$14, Raw!$F:$F, Dispositions!$C28, Raw!$H:$H, "E18")</f>
        <v>0</v>
      </c>
      <c r="ADM28" s="47">
        <f>SUMIFS(Raw!$I:$I, Raw!$A:$A, Dispositions!ADM$14, Raw!$F:$F, Dispositions!$C28, Raw!$H:$H, "E18")</f>
        <v>0</v>
      </c>
      <c r="ADN28" s="47">
        <f>SUMIFS(Raw!$I:$I, Raw!$A:$A, Dispositions!ADN$14, Raw!$F:$F, Dispositions!$C28, Raw!$H:$H, "E18")</f>
        <v>0</v>
      </c>
      <c r="ADO28" s="47">
        <f>SUMIFS(Raw!$I:$I, Raw!$A:$A, Dispositions!ADO$14, Raw!$F:$F, Dispositions!$C28, Raw!$H:$H, "E18")</f>
        <v>0</v>
      </c>
      <c r="ADP28" s="48">
        <f>SUMIFS(Raw!$I:$I, Raw!$A:$A, Dispositions!ADP$14, Raw!$F:$F, Dispositions!$C28, Raw!$H:$H, "E18")</f>
        <v>0</v>
      </c>
      <c r="ADR28" s="46">
        <f>SUMIFS(Raw!$I:$I, Raw!$A:$A, Dispositions!ADR$14, Raw!$F:$F, Dispositions!$C28, Raw!$H:$H, "E34")</f>
        <v>0</v>
      </c>
      <c r="ADS28" s="47">
        <f>SUMIFS(Raw!$I:$I, Raw!$A:$A, Dispositions!ADS$14, Raw!$F:$F, Dispositions!$C28, Raw!$H:$H, "E34")</f>
        <v>0</v>
      </c>
      <c r="ADT28" s="47">
        <f>SUMIFS(Raw!$I:$I, Raw!$A:$A, Dispositions!ADT$14, Raw!$F:$F, Dispositions!$C28, Raw!$H:$H, "E34")</f>
        <v>0</v>
      </c>
      <c r="ADU28" s="47">
        <f>SUMIFS(Raw!$I:$I, Raw!$A:$A, Dispositions!ADU$14, Raw!$F:$F, Dispositions!$C28, Raw!$H:$H, "E34")</f>
        <v>0</v>
      </c>
      <c r="ADV28" s="47">
        <f>SUMIFS(Raw!$I:$I, Raw!$A:$A, Dispositions!ADV$14, Raw!$F:$F, Dispositions!$C28, Raw!$H:$H, "E34")</f>
        <v>0</v>
      </c>
      <c r="ADW28" s="47">
        <f>SUMIFS(Raw!$I:$I, Raw!$A:$A, Dispositions!ADW$14, Raw!$F:$F, Dispositions!$C28, Raw!$H:$H, "E34")</f>
        <v>0</v>
      </c>
      <c r="ADX28" s="48">
        <f>SUMIFS(Raw!$I:$I, Raw!$A:$A, Dispositions!ADX$14, Raw!$F:$F, Dispositions!$C28, Raw!$H:$H, "E34")</f>
        <v>0</v>
      </c>
      <c r="ADZ28" s="46">
        <f>SUMIFS(Raw!$I:$I, Raw!$A:$A, Dispositions!ADZ$14, Raw!$F:$F, Dispositions!$C28, Raw!$H:$H, "E02")</f>
        <v>0</v>
      </c>
      <c r="AEA28" s="47">
        <f>SUMIFS(Raw!$I:$I, Raw!$A:$A, Dispositions!AEA$14, Raw!$F:$F, Dispositions!$C28, Raw!$H:$H, "E02")</f>
        <v>0</v>
      </c>
      <c r="AEB28" s="47">
        <f>SUMIFS(Raw!$I:$I, Raw!$A:$A, Dispositions!AEB$14, Raw!$F:$F, Dispositions!$C28, Raw!$H:$H, "E02")</f>
        <v>0</v>
      </c>
      <c r="AEC28" s="47">
        <f>SUMIFS(Raw!$I:$I, Raw!$A:$A, Dispositions!AEC$14, Raw!$F:$F, Dispositions!$C28, Raw!$H:$H, "E02")</f>
        <v>0</v>
      </c>
      <c r="AED28" s="47">
        <f>SUMIFS(Raw!$I:$I, Raw!$A:$A, Dispositions!AED$14, Raw!$F:$F, Dispositions!$C28, Raw!$H:$H, "E02")</f>
        <v>0</v>
      </c>
      <c r="AEE28" s="47">
        <f>SUMIFS(Raw!$I:$I, Raw!$A:$A, Dispositions!AEE$14, Raw!$F:$F, Dispositions!$C28, Raw!$H:$H, "E02")</f>
        <v>0</v>
      </c>
      <c r="AEF28" s="48">
        <f>SUMIFS(Raw!$I:$I, Raw!$A:$A, Dispositions!AEF$14, Raw!$F:$F, Dispositions!$C28, Raw!$H:$H, "E02")</f>
        <v>0</v>
      </c>
      <c r="AEH28" s="46">
        <f>SUMIFS(Raw!$I:$I, Raw!$A:$A, Dispositions!AEH$14, Raw!$F:$F, Dispositions!$C28, Raw!$H:$H, "E03")</f>
        <v>0</v>
      </c>
      <c r="AEI28" s="47">
        <f>SUMIFS(Raw!$I:$I, Raw!$A:$A, Dispositions!AEI$14, Raw!$F:$F, Dispositions!$C28, Raw!$H:$H, "E03")</f>
        <v>0</v>
      </c>
      <c r="AEJ28" s="47">
        <f>SUMIFS(Raw!$I:$I, Raw!$A:$A, Dispositions!AEJ$14, Raw!$F:$F, Dispositions!$C28, Raw!$H:$H, "E03")</f>
        <v>0</v>
      </c>
      <c r="AEK28" s="47">
        <f>SUMIFS(Raw!$I:$I, Raw!$A:$A, Dispositions!AEK$14, Raw!$F:$F, Dispositions!$C28, Raw!$H:$H, "E03")</f>
        <v>0</v>
      </c>
      <c r="AEL28" s="47">
        <f>SUMIFS(Raw!$I:$I, Raw!$A:$A, Dispositions!AEL$14, Raw!$F:$F, Dispositions!$C28, Raw!$H:$H, "E03")</f>
        <v>0</v>
      </c>
      <c r="AEM28" s="47">
        <f>SUMIFS(Raw!$I:$I, Raw!$A:$A, Dispositions!AEM$14, Raw!$F:$F, Dispositions!$C28, Raw!$H:$H, "E03")</f>
        <v>0</v>
      </c>
      <c r="AEN28" s="48">
        <f>SUMIFS(Raw!$I:$I, Raw!$A:$A, Dispositions!AEN$14, Raw!$F:$F, Dispositions!$C28, Raw!$H:$H, "E03")</f>
        <v>0</v>
      </c>
      <c r="AEP28" s="46">
        <f>SUMIFS(Raw!$I:$I, Raw!$A:$A, Dispositions!AEP$14, Raw!$F:$F, Dispositions!$C28, Raw!$H:$H, "E05")</f>
        <v>0</v>
      </c>
      <c r="AEQ28" s="47">
        <f>SUMIFS(Raw!$I:$I, Raw!$A:$A, Dispositions!AEQ$14, Raw!$F:$F, Dispositions!$C28, Raw!$H:$H, "E05")</f>
        <v>0</v>
      </c>
      <c r="AER28" s="47">
        <f>SUMIFS(Raw!$I:$I, Raw!$A:$A, Dispositions!AER$14, Raw!$F:$F, Dispositions!$C28, Raw!$H:$H, "E05")</f>
        <v>0</v>
      </c>
      <c r="AES28" s="47">
        <f>SUMIFS(Raw!$I:$I, Raw!$A:$A, Dispositions!AES$14, Raw!$F:$F, Dispositions!$C28, Raw!$H:$H, "E05")</f>
        <v>0</v>
      </c>
      <c r="AET28" s="47">
        <f>SUMIFS(Raw!$I:$I, Raw!$A:$A, Dispositions!AET$14, Raw!$F:$F, Dispositions!$C28, Raw!$H:$H, "E05")</f>
        <v>0</v>
      </c>
      <c r="AEU28" s="47">
        <f>SUMIFS(Raw!$I:$I, Raw!$A:$A, Dispositions!AEU$14, Raw!$F:$F, Dispositions!$C28, Raw!$H:$H, "E05")</f>
        <v>0</v>
      </c>
      <c r="AEV28" s="48">
        <f>SUMIFS(Raw!$I:$I, Raw!$A:$A, Dispositions!AEV$14, Raw!$F:$F, Dispositions!$C28, Raw!$H:$H, "E05")</f>
        <v>0</v>
      </c>
      <c r="AEX28" s="46">
        <f>SUMIFS(Raw!$I:$I, Raw!$A:$A, Dispositions!AEX$14, Raw!$F:$F, Dispositions!$C28, Raw!$H:$H, "E12")</f>
        <v>0</v>
      </c>
      <c r="AEY28" s="47">
        <f>SUMIFS(Raw!$I:$I, Raw!$A:$A, Dispositions!AEY$14, Raw!$F:$F, Dispositions!$C28, Raw!$H:$H, "E12")</f>
        <v>0</v>
      </c>
      <c r="AEZ28" s="47">
        <f>SUMIFS(Raw!$I:$I, Raw!$A:$A, Dispositions!AEZ$14, Raw!$F:$F, Dispositions!$C28, Raw!$H:$H, "E12")</f>
        <v>0</v>
      </c>
      <c r="AFA28" s="47">
        <f>SUMIFS(Raw!$I:$I, Raw!$A:$A, Dispositions!AFA$14, Raw!$F:$F, Dispositions!$C28, Raw!$H:$H, "E12")</f>
        <v>0</v>
      </c>
      <c r="AFB28" s="47">
        <f>SUMIFS(Raw!$I:$I, Raw!$A:$A, Dispositions!AFB$14, Raw!$F:$F, Dispositions!$C28, Raw!$H:$H, "E12")</f>
        <v>0</v>
      </c>
      <c r="AFC28" s="47">
        <f>SUMIFS(Raw!$I:$I, Raw!$A:$A, Dispositions!AFC$14, Raw!$F:$F, Dispositions!$C28, Raw!$H:$H, "E12")</f>
        <v>0</v>
      </c>
      <c r="AFD28" s="48">
        <f>SUMIFS(Raw!$I:$I, Raw!$A:$A, Dispositions!AFD$14, Raw!$F:$F, Dispositions!$C28, Raw!$H:$H, "E12")</f>
        <v>0</v>
      </c>
      <c r="AFF28" s="46">
        <f>SUMIFS(Raw!$I:$I, Raw!$A:$A, Dispositions!AFF$14, Raw!$F:$F, Dispositions!$C28, Raw!$H:$H, "E13")</f>
        <v>0</v>
      </c>
      <c r="AFG28" s="47">
        <f>SUMIFS(Raw!$I:$I, Raw!$A:$A, Dispositions!AFG$14, Raw!$F:$F, Dispositions!$C28, Raw!$H:$H, "E13")</f>
        <v>0</v>
      </c>
      <c r="AFH28" s="47">
        <f>SUMIFS(Raw!$I:$I, Raw!$A:$A, Dispositions!AFH$14, Raw!$F:$F, Dispositions!$C28, Raw!$H:$H, "E13")</f>
        <v>0</v>
      </c>
      <c r="AFI28" s="47">
        <f>SUMIFS(Raw!$I:$I, Raw!$A:$A, Dispositions!AFI$14, Raw!$F:$F, Dispositions!$C28, Raw!$H:$H, "E13")</f>
        <v>0</v>
      </c>
      <c r="AFJ28" s="47">
        <f>SUMIFS(Raw!$I:$I, Raw!$A:$A, Dispositions!AFJ$14, Raw!$F:$F, Dispositions!$C28, Raw!$H:$H, "E13")</f>
        <v>0</v>
      </c>
      <c r="AFK28" s="47">
        <f>SUMIFS(Raw!$I:$I, Raw!$A:$A, Dispositions!AFK$14, Raw!$F:$F, Dispositions!$C28, Raw!$H:$H, "E13")</f>
        <v>0</v>
      </c>
      <c r="AFL28" s="48">
        <f>SUMIFS(Raw!$I:$I, Raw!$A:$A, Dispositions!AFL$14, Raw!$F:$F, Dispositions!$C28, Raw!$H:$H, "E13")</f>
        <v>0</v>
      </c>
      <c r="AFN28" s="46">
        <f>SUMIFS(Raw!$I:$I, Raw!$A:$A, Dispositions!AFN$14, Raw!$F:$F, Dispositions!$C28, Raw!$H:$H, "E14")</f>
        <v>0</v>
      </c>
      <c r="AFO28" s="47">
        <f>SUMIFS(Raw!$I:$I, Raw!$A:$A, Dispositions!AFO$14, Raw!$F:$F, Dispositions!$C28, Raw!$H:$H, "E14")</f>
        <v>0</v>
      </c>
      <c r="AFP28" s="47">
        <f>SUMIFS(Raw!$I:$I, Raw!$A:$A, Dispositions!AFP$14, Raw!$F:$F, Dispositions!$C28, Raw!$H:$H, "E14")</f>
        <v>0</v>
      </c>
      <c r="AFQ28" s="47">
        <f>SUMIFS(Raw!$I:$I, Raw!$A:$A, Dispositions!AFQ$14, Raw!$F:$F, Dispositions!$C28, Raw!$H:$H, "E14")</f>
        <v>0</v>
      </c>
      <c r="AFR28" s="47">
        <f>SUMIFS(Raw!$I:$I, Raw!$A:$A, Dispositions!AFR$14, Raw!$F:$F, Dispositions!$C28, Raw!$H:$H, "E14")</f>
        <v>0</v>
      </c>
      <c r="AFS28" s="47">
        <f>SUMIFS(Raw!$I:$I, Raw!$A:$A, Dispositions!AFS$14, Raw!$F:$F, Dispositions!$C28, Raw!$H:$H, "E14")</f>
        <v>0</v>
      </c>
      <c r="AFT28" s="48">
        <f>SUMIFS(Raw!$I:$I, Raw!$A:$A, Dispositions!AFT$14, Raw!$F:$F, Dispositions!$C28, Raw!$H:$H, "E14")</f>
        <v>0</v>
      </c>
      <c r="AFV28" s="46">
        <f>SUMIFS(Raw!$I:$I, Raw!$A:$A, Dispositions!AFV$14, Raw!$F:$F, Dispositions!$C28, Raw!$H:$H, "E15")</f>
        <v>0</v>
      </c>
      <c r="AFW28" s="47">
        <f>SUMIFS(Raw!$I:$I, Raw!$A:$A, Dispositions!AFW$14, Raw!$F:$F, Dispositions!$C28, Raw!$H:$H, "E15")</f>
        <v>0</v>
      </c>
      <c r="AFX28" s="47">
        <f>SUMIFS(Raw!$I:$I, Raw!$A:$A, Dispositions!AFX$14, Raw!$F:$F, Dispositions!$C28, Raw!$H:$H, "E15")</f>
        <v>0</v>
      </c>
      <c r="AFY28" s="47">
        <f>SUMIFS(Raw!$I:$I, Raw!$A:$A, Dispositions!AFY$14, Raw!$F:$F, Dispositions!$C28, Raw!$H:$H, "E15")</f>
        <v>0</v>
      </c>
      <c r="AFZ28" s="47">
        <f>SUMIFS(Raw!$I:$I, Raw!$A:$A, Dispositions!AFZ$14, Raw!$F:$F, Dispositions!$C28, Raw!$H:$H, "E15")</f>
        <v>0</v>
      </c>
      <c r="AGA28" s="47">
        <f>SUMIFS(Raw!$I:$I, Raw!$A:$A, Dispositions!AGA$14, Raw!$F:$F, Dispositions!$C28, Raw!$H:$H, "E15")</f>
        <v>0</v>
      </c>
      <c r="AGB28" s="48">
        <f>SUMIFS(Raw!$I:$I, Raw!$A:$A, Dispositions!AGB$14, Raw!$F:$F, Dispositions!$C28, Raw!$H:$H, "E15")</f>
        <v>0</v>
      </c>
      <c r="AGD28" s="46">
        <f>SUMIFS(Raw!$I:$I, Raw!$A:$A, Dispositions!AGD$14, Raw!$F:$F, Dispositions!$C28, Raw!$H:$H, "E16")</f>
        <v>0</v>
      </c>
      <c r="AGE28" s="47">
        <f>SUMIFS(Raw!$I:$I, Raw!$A:$A, Dispositions!AGE$14, Raw!$F:$F, Dispositions!$C28, Raw!$H:$H, "E16")</f>
        <v>0</v>
      </c>
      <c r="AGF28" s="47">
        <f>SUMIFS(Raw!$I:$I, Raw!$A:$A, Dispositions!AGF$14, Raw!$F:$F, Dispositions!$C28, Raw!$H:$H, "E16")</f>
        <v>0</v>
      </c>
      <c r="AGG28" s="47">
        <f>SUMIFS(Raw!$I:$I, Raw!$A:$A, Dispositions!AGG$14, Raw!$F:$F, Dispositions!$C28, Raw!$H:$H, "E16")</f>
        <v>0</v>
      </c>
      <c r="AGH28" s="47">
        <f>SUMIFS(Raw!$I:$I, Raw!$A:$A, Dispositions!AGH$14, Raw!$F:$F, Dispositions!$C28, Raw!$H:$H, "E16")</f>
        <v>0</v>
      </c>
      <c r="AGI28" s="47">
        <f>SUMIFS(Raw!$I:$I, Raw!$A:$A, Dispositions!AGI$14, Raw!$F:$F, Dispositions!$C28, Raw!$H:$H, "E16")</f>
        <v>0</v>
      </c>
      <c r="AGJ28" s="48">
        <f>SUMIFS(Raw!$I:$I, Raw!$A:$A, Dispositions!AGJ$14, Raw!$F:$F, Dispositions!$C28, Raw!$H:$H, "E16")</f>
        <v>0</v>
      </c>
      <c r="AGL28" s="46">
        <f>SUMIFS(Raw!$I:$I, Raw!$A:$A, Dispositions!AGL$14, Raw!$F:$F, Dispositions!$C28, Raw!$H:$H, "E18")</f>
        <v>0</v>
      </c>
      <c r="AGM28" s="47">
        <f>SUMIFS(Raw!$I:$I, Raw!$A:$A, Dispositions!AGM$14, Raw!$F:$F, Dispositions!$C28, Raw!$H:$H, "E18")</f>
        <v>0</v>
      </c>
      <c r="AGN28" s="47">
        <f>SUMIFS(Raw!$I:$I, Raw!$A:$A, Dispositions!AGN$14, Raw!$F:$F, Dispositions!$C28, Raw!$H:$H, "E18")</f>
        <v>0</v>
      </c>
      <c r="AGO28" s="47">
        <f>SUMIFS(Raw!$I:$I, Raw!$A:$A, Dispositions!AGO$14, Raw!$F:$F, Dispositions!$C28, Raw!$H:$H, "E18")</f>
        <v>0</v>
      </c>
      <c r="AGP28" s="47">
        <f>SUMIFS(Raw!$I:$I, Raw!$A:$A, Dispositions!AGP$14, Raw!$F:$F, Dispositions!$C28, Raw!$H:$H, "E18")</f>
        <v>0</v>
      </c>
      <c r="AGQ28" s="47">
        <f>SUMIFS(Raw!$I:$I, Raw!$A:$A, Dispositions!AGQ$14, Raw!$F:$F, Dispositions!$C28, Raw!$H:$H, "E18")</f>
        <v>0</v>
      </c>
      <c r="AGR28" s="48">
        <f>SUMIFS(Raw!$I:$I, Raw!$A:$A, Dispositions!AGR$14, Raw!$F:$F, Dispositions!$C28, Raw!$H:$H, "E18")</f>
        <v>0</v>
      </c>
      <c r="AGT28" s="46">
        <f>SUMIFS(Raw!$I:$I, Raw!$A:$A, Dispositions!AGT$14, Raw!$F:$F, Dispositions!$C28, Raw!$H:$H, "E34")</f>
        <v>0</v>
      </c>
      <c r="AGU28" s="47">
        <f>SUMIFS(Raw!$I:$I, Raw!$A:$A, Dispositions!AGU$14, Raw!$F:$F, Dispositions!$C28, Raw!$H:$H, "E34")</f>
        <v>0</v>
      </c>
      <c r="AGV28" s="47">
        <f>SUMIFS(Raw!$I:$I, Raw!$A:$A, Dispositions!AGV$14, Raw!$F:$F, Dispositions!$C28, Raw!$H:$H, "E34")</f>
        <v>0</v>
      </c>
      <c r="AGW28" s="47">
        <f>SUMIFS(Raw!$I:$I, Raw!$A:$A, Dispositions!AGW$14, Raw!$F:$F, Dispositions!$C28, Raw!$H:$H, "E34")</f>
        <v>0</v>
      </c>
      <c r="AGX28" s="47">
        <f>SUMIFS(Raw!$I:$I, Raw!$A:$A, Dispositions!AGX$14, Raw!$F:$F, Dispositions!$C28, Raw!$H:$H, "E34")</f>
        <v>0</v>
      </c>
      <c r="AGY28" s="47">
        <f>SUMIFS(Raw!$I:$I, Raw!$A:$A, Dispositions!AGY$14, Raw!$F:$F, Dispositions!$C28, Raw!$H:$H, "E34")</f>
        <v>0</v>
      </c>
      <c r="AGZ28" s="48">
        <f>SUMIFS(Raw!$I:$I, Raw!$A:$A, Dispositions!AGZ$14, Raw!$F:$F, Dispositions!$C28, Raw!$H:$H, "E34")</f>
        <v>0</v>
      </c>
      <c r="AHB28" s="46">
        <f>SUMIFS(Raw!$I:$I, Raw!$A:$A, Dispositions!AHB$14, Raw!$F:$F, Dispositions!$C28, Raw!$H:$H, "E02")</f>
        <v>0</v>
      </c>
      <c r="AHC28" s="47">
        <f>SUMIFS(Raw!$I:$I, Raw!$A:$A, Dispositions!AHC$14, Raw!$F:$F, Dispositions!$C28, Raw!$H:$H, "E02")</f>
        <v>0</v>
      </c>
      <c r="AHD28" s="47">
        <f>SUMIFS(Raw!$I:$I, Raw!$A:$A, Dispositions!AHD$14, Raw!$F:$F, Dispositions!$C28, Raw!$H:$H, "E02")</f>
        <v>0</v>
      </c>
      <c r="AHE28" s="47">
        <f>SUMIFS(Raw!$I:$I, Raw!$A:$A, Dispositions!AHE$14, Raw!$F:$F, Dispositions!$C28, Raw!$H:$H, "E02")</f>
        <v>0</v>
      </c>
      <c r="AHF28" s="47">
        <f>SUMIFS(Raw!$I:$I, Raw!$A:$A, Dispositions!AHF$14, Raw!$F:$F, Dispositions!$C28, Raw!$H:$H, "E02")</f>
        <v>0</v>
      </c>
      <c r="AHG28" s="47">
        <f>SUMIFS(Raw!$I:$I, Raw!$A:$A, Dispositions!AHG$14, Raw!$F:$F, Dispositions!$C28, Raw!$H:$H, "E02")</f>
        <v>0</v>
      </c>
      <c r="AHH28" s="48">
        <f>SUMIFS(Raw!$I:$I, Raw!$A:$A, Dispositions!AHH$14, Raw!$F:$F, Dispositions!$C28, Raw!$H:$H, "E02")</f>
        <v>0</v>
      </c>
      <c r="AHJ28" s="46">
        <f>SUMIFS(Raw!$I:$I, Raw!$A:$A, Dispositions!AHJ$14, Raw!$F:$F, Dispositions!$C28, Raw!$H:$H, "E03")</f>
        <v>0</v>
      </c>
      <c r="AHK28" s="47">
        <f>SUMIFS(Raw!$I:$I, Raw!$A:$A, Dispositions!AHK$14, Raw!$F:$F, Dispositions!$C28, Raw!$H:$H, "E03")</f>
        <v>0</v>
      </c>
      <c r="AHL28" s="47">
        <f>SUMIFS(Raw!$I:$I, Raw!$A:$A, Dispositions!AHL$14, Raw!$F:$F, Dispositions!$C28, Raw!$H:$H, "E03")</f>
        <v>0</v>
      </c>
      <c r="AHM28" s="47">
        <f>SUMIFS(Raw!$I:$I, Raw!$A:$A, Dispositions!AHM$14, Raw!$F:$F, Dispositions!$C28, Raw!$H:$H, "E03")</f>
        <v>0</v>
      </c>
      <c r="AHN28" s="47">
        <f>SUMIFS(Raw!$I:$I, Raw!$A:$A, Dispositions!AHN$14, Raw!$F:$F, Dispositions!$C28, Raw!$H:$H, "E03")</f>
        <v>0</v>
      </c>
      <c r="AHO28" s="47">
        <f>SUMIFS(Raw!$I:$I, Raw!$A:$A, Dispositions!AHO$14, Raw!$F:$F, Dispositions!$C28, Raw!$H:$H, "E03")</f>
        <v>0</v>
      </c>
      <c r="AHP28" s="48">
        <f>SUMIFS(Raw!$I:$I, Raw!$A:$A, Dispositions!AHP$14, Raw!$F:$F, Dispositions!$C28, Raw!$H:$H, "E03")</f>
        <v>0</v>
      </c>
      <c r="AHR28" s="46">
        <f>SUMIFS(Raw!$I:$I, Raw!$A:$A, Dispositions!AHR$14, Raw!$F:$F, Dispositions!$C28, Raw!$H:$H, "E05")</f>
        <v>0</v>
      </c>
      <c r="AHS28" s="47">
        <f>SUMIFS(Raw!$I:$I, Raw!$A:$A, Dispositions!AHS$14, Raw!$F:$F, Dispositions!$C28, Raw!$H:$H, "E05")</f>
        <v>0</v>
      </c>
      <c r="AHT28" s="47">
        <f>SUMIFS(Raw!$I:$I, Raw!$A:$A, Dispositions!AHT$14, Raw!$F:$F, Dispositions!$C28, Raw!$H:$H, "E05")</f>
        <v>0</v>
      </c>
      <c r="AHU28" s="47">
        <f>SUMIFS(Raw!$I:$I, Raw!$A:$A, Dispositions!AHU$14, Raw!$F:$F, Dispositions!$C28, Raw!$H:$H, "E05")</f>
        <v>0</v>
      </c>
      <c r="AHV28" s="47">
        <f>SUMIFS(Raw!$I:$I, Raw!$A:$A, Dispositions!AHV$14, Raw!$F:$F, Dispositions!$C28, Raw!$H:$H, "E05")</f>
        <v>0</v>
      </c>
      <c r="AHW28" s="47">
        <f>SUMIFS(Raw!$I:$I, Raw!$A:$A, Dispositions!AHW$14, Raw!$F:$F, Dispositions!$C28, Raw!$H:$H, "E05")</f>
        <v>0</v>
      </c>
      <c r="AHX28" s="48">
        <f>SUMIFS(Raw!$I:$I, Raw!$A:$A, Dispositions!AHX$14, Raw!$F:$F, Dispositions!$C28, Raw!$H:$H, "E05")</f>
        <v>0</v>
      </c>
      <c r="AHZ28" s="46">
        <f>SUMIFS(Raw!$I:$I, Raw!$A:$A, Dispositions!AHZ$14, Raw!$F:$F, Dispositions!$C28, Raw!$H:$H, "E12")</f>
        <v>0</v>
      </c>
      <c r="AIA28" s="47">
        <f>SUMIFS(Raw!$I:$I, Raw!$A:$A, Dispositions!AIA$14, Raw!$F:$F, Dispositions!$C28, Raw!$H:$H, "E12")</f>
        <v>0</v>
      </c>
      <c r="AIB28" s="47">
        <f>SUMIFS(Raw!$I:$I, Raw!$A:$A, Dispositions!AIB$14, Raw!$F:$F, Dispositions!$C28, Raw!$H:$H, "E12")</f>
        <v>0</v>
      </c>
      <c r="AIC28" s="47">
        <f>SUMIFS(Raw!$I:$I, Raw!$A:$A, Dispositions!AIC$14, Raw!$F:$F, Dispositions!$C28, Raw!$H:$H, "E12")</f>
        <v>0</v>
      </c>
      <c r="AID28" s="47">
        <f>SUMIFS(Raw!$I:$I, Raw!$A:$A, Dispositions!AID$14, Raw!$F:$F, Dispositions!$C28, Raw!$H:$H, "E12")</f>
        <v>0</v>
      </c>
      <c r="AIE28" s="47">
        <f>SUMIFS(Raw!$I:$I, Raw!$A:$A, Dispositions!AIE$14, Raw!$F:$F, Dispositions!$C28, Raw!$H:$H, "E12")</f>
        <v>0</v>
      </c>
      <c r="AIF28" s="48">
        <f>SUMIFS(Raw!$I:$I, Raw!$A:$A, Dispositions!AIF$14, Raw!$F:$F, Dispositions!$C28, Raw!$H:$H, "E12")</f>
        <v>0</v>
      </c>
      <c r="AIH28" s="46">
        <f>SUMIFS(Raw!$I:$I, Raw!$A:$A, Dispositions!AIH$14, Raw!$F:$F, Dispositions!$C28, Raw!$H:$H, "E13")</f>
        <v>0</v>
      </c>
      <c r="AII28" s="47">
        <f>SUMIFS(Raw!$I:$I, Raw!$A:$A, Dispositions!AII$14, Raw!$F:$F, Dispositions!$C28, Raw!$H:$H, "E13")</f>
        <v>0</v>
      </c>
      <c r="AIJ28" s="47">
        <f>SUMIFS(Raw!$I:$I, Raw!$A:$A, Dispositions!AIJ$14, Raw!$F:$F, Dispositions!$C28, Raw!$H:$H, "E13")</f>
        <v>0</v>
      </c>
      <c r="AIK28" s="47">
        <f>SUMIFS(Raw!$I:$I, Raw!$A:$A, Dispositions!AIK$14, Raw!$F:$F, Dispositions!$C28, Raw!$H:$H, "E13")</f>
        <v>0</v>
      </c>
      <c r="AIL28" s="47">
        <f>SUMIFS(Raw!$I:$I, Raw!$A:$A, Dispositions!AIL$14, Raw!$F:$F, Dispositions!$C28, Raw!$H:$H, "E13")</f>
        <v>0</v>
      </c>
      <c r="AIM28" s="47">
        <f>SUMIFS(Raw!$I:$I, Raw!$A:$A, Dispositions!AIM$14, Raw!$F:$F, Dispositions!$C28, Raw!$H:$H, "E13")</f>
        <v>0</v>
      </c>
      <c r="AIN28" s="48">
        <f>SUMIFS(Raw!$I:$I, Raw!$A:$A, Dispositions!AIN$14, Raw!$F:$F, Dispositions!$C28, Raw!$H:$H, "E13")</f>
        <v>0</v>
      </c>
      <c r="AIP28" s="46">
        <f>SUMIFS(Raw!$I:$I, Raw!$A:$A, Dispositions!AIP$14, Raw!$F:$F, Dispositions!$C28, Raw!$H:$H, "E14")</f>
        <v>0</v>
      </c>
      <c r="AIQ28" s="47">
        <f>SUMIFS(Raw!$I:$I, Raw!$A:$A, Dispositions!AIQ$14, Raw!$F:$F, Dispositions!$C28, Raw!$H:$H, "E14")</f>
        <v>0</v>
      </c>
      <c r="AIR28" s="47">
        <f>SUMIFS(Raw!$I:$I, Raw!$A:$A, Dispositions!AIR$14, Raw!$F:$F, Dispositions!$C28, Raw!$H:$H, "E14")</f>
        <v>0</v>
      </c>
      <c r="AIS28" s="47">
        <f>SUMIFS(Raw!$I:$I, Raw!$A:$A, Dispositions!AIS$14, Raw!$F:$F, Dispositions!$C28, Raw!$H:$H, "E14")</f>
        <v>0</v>
      </c>
      <c r="AIT28" s="47">
        <f>SUMIFS(Raw!$I:$I, Raw!$A:$A, Dispositions!AIT$14, Raw!$F:$F, Dispositions!$C28, Raw!$H:$H, "E14")</f>
        <v>0</v>
      </c>
      <c r="AIU28" s="47">
        <f>SUMIFS(Raw!$I:$I, Raw!$A:$A, Dispositions!AIU$14, Raw!$F:$F, Dispositions!$C28, Raw!$H:$H, "E14")</f>
        <v>0</v>
      </c>
      <c r="AIV28" s="48">
        <f>SUMIFS(Raw!$I:$I, Raw!$A:$A, Dispositions!AIV$14, Raw!$F:$F, Dispositions!$C28, Raw!$H:$H, "E14")</f>
        <v>0</v>
      </c>
      <c r="AIX28" s="46">
        <f>SUMIFS(Raw!$I:$I, Raw!$A:$A, Dispositions!AIX$14, Raw!$F:$F, Dispositions!$C28, Raw!$H:$H, "E15")</f>
        <v>0</v>
      </c>
      <c r="AIY28" s="47">
        <f>SUMIFS(Raw!$I:$I, Raw!$A:$A, Dispositions!AIY$14, Raw!$F:$F, Dispositions!$C28, Raw!$H:$H, "E15")</f>
        <v>0</v>
      </c>
      <c r="AIZ28" s="47">
        <f>SUMIFS(Raw!$I:$I, Raw!$A:$A, Dispositions!AIZ$14, Raw!$F:$F, Dispositions!$C28, Raw!$H:$H, "E15")</f>
        <v>0</v>
      </c>
      <c r="AJA28" s="47">
        <f>SUMIFS(Raw!$I:$I, Raw!$A:$A, Dispositions!AJA$14, Raw!$F:$F, Dispositions!$C28, Raw!$H:$H, "E15")</f>
        <v>0</v>
      </c>
      <c r="AJB28" s="47">
        <f>SUMIFS(Raw!$I:$I, Raw!$A:$A, Dispositions!AJB$14, Raw!$F:$F, Dispositions!$C28, Raw!$H:$H, "E15")</f>
        <v>0</v>
      </c>
      <c r="AJC28" s="47">
        <f>SUMIFS(Raw!$I:$I, Raw!$A:$A, Dispositions!AJC$14, Raw!$F:$F, Dispositions!$C28, Raw!$H:$H, "E15")</f>
        <v>0</v>
      </c>
      <c r="AJD28" s="48">
        <f>SUMIFS(Raw!$I:$I, Raw!$A:$A, Dispositions!AJD$14, Raw!$F:$F, Dispositions!$C28, Raw!$H:$H, "E15")</f>
        <v>0</v>
      </c>
      <c r="AJF28" s="46">
        <f>SUMIFS(Raw!$I:$I, Raw!$A:$A, Dispositions!AJF$14, Raw!$F:$F, Dispositions!$C28, Raw!$H:$H, "E16")</f>
        <v>0</v>
      </c>
      <c r="AJG28" s="47">
        <f>SUMIFS(Raw!$I:$I, Raw!$A:$A, Dispositions!AJG$14, Raw!$F:$F, Dispositions!$C28, Raw!$H:$H, "E16")</f>
        <v>0</v>
      </c>
      <c r="AJH28" s="47">
        <f>SUMIFS(Raw!$I:$I, Raw!$A:$A, Dispositions!AJH$14, Raw!$F:$F, Dispositions!$C28, Raw!$H:$H, "E16")</f>
        <v>0</v>
      </c>
      <c r="AJI28" s="47">
        <f>SUMIFS(Raw!$I:$I, Raw!$A:$A, Dispositions!AJI$14, Raw!$F:$F, Dispositions!$C28, Raw!$H:$H, "E16")</f>
        <v>0</v>
      </c>
      <c r="AJJ28" s="47">
        <f>SUMIFS(Raw!$I:$I, Raw!$A:$A, Dispositions!AJJ$14, Raw!$F:$F, Dispositions!$C28, Raw!$H:$H, "E16")</f>
        <v>0</v>
      </c>
      <c r="AJK28" s="47">
        <f>SUMIFS(Raw!$I:$I, Raw!$A:$A, Dispositions!AJK$14, Raw!$F:$F, Dispositions!$C28, Raw!$H:$H, "E16")</f>
        <v>0</v>
      </c>
      <c r="AJL28" s="48">
        <f>SUMIFS(Raw!$I:$I, Raw!$A:$A, Dispositions!AJL$14, Raw!$F:$F, Dispositions!$C28, Raw!$H:$H, "E16")</f>
        <v>0</v>
      </c>
      <c r="AJN28" s="46">
        <f>SUMIFS(Raw!$I:$I, Raw!$A:$A, Dispositions!AJN$14, Raw!$F:$F, Dispositions!$C28, Raw!$H:$H, "E18")</f>
        <v>0</v>
      </c>
      <c r="AJO28" s="47">
        <f>SUMIFS(Raw!$I:$I, Raw!$A:$A, Dispositions!AJO$14, Raw!$F:$F, Dispositions!$C28, Raw!$H:$H, "E18")</f>
        <v>0</v>
      </c>
      <c r="AJP28" s="47">
        <f>SUMIFS(Raw!$I:$I, Raw!$A:$A, Dispositions!AJP$14, Raw!$F:$F, Dispositions!$C28, Raw!$H:$H, "E18")</f>
        <v>0</v>
      </c>
      <c r="AJQ28" s="47">
        <f>SUMIFS(Raw!$I:$I, Raw!$A:$A, Dispositions!AJQ$14, Raw!$F:$F, Dispositions!$C28, Raw!$H:$H, "E18")</f>
        <v>0</v>
      </c>
      <c r="AJR28" s="47">
        <f>SUMIFS(Raw!$I:$I, Raw!$A:$A, Dispositions!AJR$14, Raw!$F:$F, Dispositions!$C28, Raw!$H:$H, "E18")</f>
        <v>0</v>
      </c>
      <c r="AJS28" s="47">
        <f>SUMIFS(Raw!$I:$I, Raw!$A:$A, Dispositions!AJS$14, Raw!$F:$F, Dispositions!$C28, Raw!$H:$H, "E18")</f>
        <v>0</v>
      </c>
      <c r="AJT28" s="48">
        <f>SUMIFS(Raw!$I:$I, Raw!$A:$A, Dispositions!AJT$14, Raw!$F:$F, Dispositions!$C28, Raw!$H:$H, "E18")</f>
        <v>0</v>
      </c>
      <c r="AJV28" s="46">
        <f>SUMIFS(Raw!$I:$I, Raw!$A:$A, Dispositions!AJV$14, Raw!$F:$F, Dispositions!$C28, Raw!$H:$H, "E34")</f>
        <v>0</v>
      </c>
      <c r="AJW28" s="47">
        <f>SUMIFS(Raw!$I:$I, Raw!$A:$A, Dispositions!AJW$14, Raw!$F:$F, Dispositions!$C28, Raw!$H:$H, "E34")</f>
        <v>0</v>
      </c>
      <c r="AJX28" s="47">
        <f>SUMIFS(Raw!$I:$I, Raw!$A:$A, Dispositions!AJX$14, Raw!$F:$F, Dispositions!$C28, Raw!$H:$H, "E34")</f>
        <v>0</v>
      </c>
      <c r="AJY28" s="47">
        <f>SUMIFS(Raw!$I:$I, Raw!$A:$A, Dispositions!AJY$14, Raw!$F:$F, Dispositions!$C28, Raw!$H:$H, "E34")</f>
        <v>0</v>
      </c>
      <c r="AJZ28" s="47">
        <f>SUMIFS(Raw!$I:$I, Raw!$A:$A, Dispositions!AJZ$14, Raw!$F:$F, Dispositions!$C28, Raw!$H:$H, "E34")</f>
        <v>0</v>
      </c>
      <c r="AKA28" s="47">
        <f>SUMIFS(Raw!$I:$I, Raw!$A:$A, Dispositions!AKA$14, Raw!$F:$F, Dispositions!$C28, Raw!$H:$H, "E34")</f>
        <v>0</v>
      </c>
      <c r="AKB28" s="48">
        <f>SUMIFS(Raw!$I:$I, Raw!$A:$A, Dispositions!AKB$14, Raw!$F:$F, Dispositions!$C28, Raw!$H:$H, "E34")</f>
        <v>0</v>
      </c>
      <c r="AKD28" s="46">
        <f>SUMIFS(Raw!$I:$I, Raw!$A:$A, Dispositions!AKD$14, Raw!$F:$F, Dispositions!$C28, Raw!$H:$H, "E02")</f>
        <v>0</v>
      </c>
      <c r="AKE28" s="47">
        <f>SUMIFS(Raw!$I:$I, Raw!$A:$A, Dispositions!AKE$14, Raw!$F:$F, Dispositions!$C28, Raw!$H:$H, "E02")</f>
        <v>0</v>
      </c>
      <c r="AKF28" s="47">
        <f>SUMIFS(Raw!$I:$I, Raw!$A:$A, Dispositions!AKF$14, Raw!$F:$F, Dispositions!$C28, Raw!$H:$H, "E02")</f>
        <v>0</v>
      </c>
      <c r="AKG28" s="47">
        <f>SUMIFS(Raw!$I:$I, Raw!$A:$A, Dispositions!AKG$14, Raw!$F:$F, Dispositions!$C28, Raw!$H:$H, "E02")</f>
        <v>0</v>
      </c>
      <c r="AKH28" s="47">
        <f>SUMIFS(Raw!$I:$I, Raw!$A:$A, Dispositions!AKH$14, Raw!$F:$F, Dispositions!$C28, Raw!$H:$H, "E02")</f>
        <v>0</v>
      </c>
      <c r="AKI28" s="47">
        <f>SUMIFS(Raw!$I:$I, Raw!$A:$A, Dispositions!AKI$14, Raw!$F:$F, Dispositions!$C28, Raw!$H:$H, "E02")</f>
        <v>0</v>
      </c>
      <c r="AKJ28" s="48">
        <f>SUMIFS(Raw!$I:$I, Raw!$A:$A, Dispositions!AKJ$14, Raw!$F:$F, Dispositions!$C28, Raw!$H:$H, "E02")</f>
        <v>0</v>
      </c>
      <c r="AKL28" s="46">
        <f>SUMIFS(Raw!$I:$I, Raw!$A:$A, Dispositions!AKL$14, Raw!$F:$F, Dispositions!$C28, Raw!$H:$H, "E03")</f>
        <v>0</v>
      </c>
      <c r="AKM28" s="47">
        <f>SUMIFS(Raw!$I:$I, Raw!$A:$A, Dispositions!AKM$14, Raw!$F:$F, Dispositions!$C28, Raw!$H:$H, "E03")</f>
        <v>0</v>
      </c>
      <c r="AKN28" s="47">
        <f>SUMIFS(Raw!$I:$I, Raw!$A:$A, Dispositions!AKN$14, Raw!$F:$F, Dispositions!$C28, Raw!$H:$H, "E03")</f>
        <v>0</v>
      </c>
      <c r="AKO28" s="47">
        <f>SUMIFS(Raw!$I:$I, Raw!$A:$A, Dispositions!AKO$14, Raw!$F:$F, Dispositions!$C28, Raw!$H:$H, "E03")</f>
        <v>0</v>
      </c>
      <c r="AKP28" s="47">
        <f>SUMIFS(Raw!$I:$I, Raw!$A:$A, Dispositions!AKP$14, Raw!$F:$F, Dispositions!$C28, Raw!$H:$H, "E03")</f>
        <v>0</v>
      </c>
      <c r="AKQ28" s="47">
        <f>SUMIFS(Raw!$I:$I, Raw!$A:$A, Dispositions!AKQ$14, Raw!$F:$F, Dispositions!$C28, Raw!$H:$H, "E03")</f>
        <v>0</v>
      </c>
      <c r="AKR28" s="48">
        <f>SUMIFS(Raw!$I:$I, Raw!$A:$A, Dispositions!AKR$14, Raw!$F:$F, Dispositions!$C28, Raw!$H:$H, "E03")</f>
        <v>0</v>
      </c>
      <c r="AKT28" s="46">
        <f>SUMIFS(Raw!$I:$I, Raw!$A:$A, Dispositions!AKT$14, Raw!$F:$F, Dispositions!$C28, Raw!$H:$H, "E05")</f>
        <v>0</v>
      </c>
      <c r="AKU28" s="47">
        <f>SUMIFS(Raw!$I:$I, Raw!$A:$A, Dispositions!AKU$14, Raw!$F:$F, Dispositions!$C28, Raw!$H:$H, "E05")</f>
        <v>0</v>
      </c>
      <c r="AKV28" s="47">
        <f>SUMIFS(Raw!$I:$I, Raw!$A:$A, Dispositions!AKV$14, Raw!$F:$F, Dispositions!$C28, Raw!$H:$H, "E05")</f>
        <v>0</v>
      </c>
      <c r="AKW28" s="47">
        <f>SUMIFS(Raw!$I:$I, Raw!$A:$A, Dispositions!AKW$14, Raw!$F:$F, Dispositions!$C28, Raw!$H:$H, "E05")</f>
        <v>0</v>
      </c>
      <c r="AKX28" s="47">
        <f>SUMIFS(Raw!$I:$I, Raw!$A:$A, Dispositions!AKX$14, Raw!$F:$F, Dispositions!$C28, Raw!$H:$H, "E05")</f>
        <v>0</v>
      </c>
      <c r="AKY28" s="47">
        <f>SUMIFS(Raw!$I:$I, Raw!$A:$A, Dispositions!AKY$14, Raw!$F:$F, Dispositions!$C28, Raw!$H:$H, "E05")</f>
        <v>0</v>
      </c>
      <c r="AKZ28" s="48">
        <f>SUMIFS(Raw!$I:$I, Raw!$A:$A, Dispositions!AKZ$14, Raw!$F:$F, Dispositions!$C28, Raw!$H:$H, "E05")</f>
        <v>0</v>
      </c>
      <c r="ALB28" s="46">
        <f>SUMIFS(Raw!$I:$I, Raw!$A:$A, Dispositions!ALB$14, Raw!$F:$F, Dispositions!$C28, Raw!$H:$H, "E12")</f>
        <v>0</v>
      </c>
      <c r="ALC28" s="47">
        <f>SUMIFS(Raw!$I:$I, Raw!$A:$A, Dispositions!ALC$14, Raw!$F:$F, Dispositions!$C28, Raw!$H:$H, "E12")</f>
        <v>0</v>
      </c>
      <c r="ALD28" s="47">
        <f>SUMIFS(Raw!$I:$I, Raw!$A:$A, Dispositions!ALD$14, Raw!$F:$F, Dispositions!$C28, Raw!$H:$H, "E12")</f>
        <v>0</v>
      </c>
      <c r="ALE28" s="47">
        <f>SUMIFS(Raw!$I:$I, Raw!$A:$A, Dispositions!ALE$14, Raw!$F:$F, Dispositions!$C28, Raw!$H:$H, "E12")</f>
        <v>0</v>
      </c>
      <c r="ALF28" s="47">
        <f>SUMIFS(Raw!$I:$I, Raw!$A:$A, Dispositions!ALF$14, Raw!$F:$F, Dispositions!$C28, Raw!$H:$H, "E12")</f>
        <v>0</v>
      </c>
      <c r="ALG28" s="47">
        <f>SUMIFS(Raw!$I:$I, Raw!$A:$A, Dispositions!ALG$14, Raw!$F:$F, Dispositions!$C28, Raw!$H:$H, "E12")</f>
        <v>0</v>
      </c>
      <c r="ALH28" s="48">
        <f>SUMIFS(Raw!$I:$I, Raw!$A:$A, Dispositions!ALH$14, Raw!$F:$F, Dispositions!$C28, Raw!$H:$H, "E12")</f>
        <v>0</v>
      </c>
      <c r="ALJ28" s="46">
        <f>SUMIFS(Raw!$I:$I, Raw!$A:$A, Dispositions!ALJ$14, Raw!$F:$F, Dispositions!$C28, Raw!$H:$H, "E13")</f>
        <v>0</v>
      </c>
      <c r="ALK28" s="47">
        <f>SUMIFS(Raw!$I:$I, Raw!$A:$A, Dispositions!ALK$14, Raw!$F:$F, Dispositions!$C28, Raw!$H:$H, "E13")</f>
        <v>0</v>
      </c>
      <c r="ALL28" s="47">
        <f>SUMIFS(Raw!$I:$I, Raw!$A:$A, Dispositions!ALL$14, Raw!$F:$F, Dispositions!$C28, Raw!$H:$H, "E13")</f>
        <v>0</v>
      </c>
      <c r="ALM28" s="47">
        <f>SUMIFS(Raw!$I:$I, Raw!$A:$A, Dispositions!ALM$14, Raw!$F:$F, Dispositions!$C28, Raw!$H:$H, "E13")</f>
        <v>0</v>
      </c>
      <c r="ALN28" s="47">
        <f>SUMIFS(Raw!$I:$I, Raw!$A:$A, Dispositions!ALN$14, Raw!$F:$F, Dispositions!$C28, Raw!$H:$H, "E13")</f>
        <v>0</v>
      </c>
      <c r="ALO28" s="47">
        <f>SUMIFS(Raw!$I:$I, Raw!$A:$A, Dispositions!ALO$14, Raw!$F:$F, Dispositions!$C28, Raw!$H:$H, "E13")</f>
        <v>0</v>
      </c>
      <c r="ALP28" s="48">
        <f>SUMIFS(Raw!$I:$I, Raw!$A:$A, Dispositions!ALP$14, Raw!$F:$F, Dispositions!$C28, Raw!$H:$H, "E13")</f>
        <v>0</v>
      </c>
      <c r="ALR28" s="46">
        <f>SUMIFS(Raw!$I:$I, Raw!$A:$A, Dispositions!ALR$14, Raw!$F:$F, Dispositions!$C28, Raw!$H:$H, "E14")</f>
        <v>0</v>
      </c>
      <c r="ALS28" s="47">
        <f>SUMIFS(Raw!$I:$I, Raw!$A:$A, Dispositions!ALS$14, Raw!$F:$F, Dispositions!$C28, Raw!$H:$H, "E14")</f>
        <v>0</v>
      </c>
      <c r="ALT28" s="47">
        <f>SUMIFS(Raw!$I:$I, Raw!$A:$A, Dispositions!ALT$14, Raw!$F:$F, Dispositions!$C28, Raw!$H:$H, "E14")</f>
        <v>0</v>
      </c>
      <c r="ALU28" s="47">
        <f>SUMIFS(Raw!$I:$I, Raw!$A:$A, Dispositions!ALU$14, Raw!$F:$F, Dispositions!$C28, Raw!$H:$H, "E14")</f>
        <v>0</v>
      </c>
      <c r="ALV28" s="47">
        <f>SUMIFS(Raw!$I:$I, Raw!$A:$A, Dispositions!ALV$14, Raw!$F:$F, Dispositions!$C28, Raw!$H:$H, "E14")</f>
        <v>0</v>
      </c>
      <c r="ALW28" s="47">
        <f>SUMIFS(Raw!$I:$I, Raw!$A:$A, Dispositions!ALW$14, Raw!$F:$F, Dispositions!$C28, Raw!$H:$H, "E14")</f>
        <v>0</v>
      </c>
      <c r="ALX28" s="48">
        <f>SUMIFS(Raw!$I:$I, Raw!$A:$A, Dispositions!ALX$14, Raw!$F:$F, Dispositions!$C28, Raw!$H:$H, "E14")</f>
        <v>0</v>
      </c>
      <c r="ALZ28" s="46">
        <f>SUMIFS(Raw!$I:$I, Raw!$A:$A, Dispositions!ALZ$14, Raw!$F:$F, Dispositions!$C28, Raw!$H:$H, "E15")</f>
        <v>0</v>
      </c>
      <c r="AMA28" s="47">
        <f>SUMIFS(Raw!$I:$I, Raw!$A:$A, Dispositions!AMA$14, Raw!$F:$F, Dispositions!$C28, Raw!$H:$H, "E15")</f>
        <v>0</v>
      </c>
      <c r="AMB28" s="47">
        <f>SUMIFS(Raw!$I:$I, Raw!$A:$A, Dispositions!AMB$14, Raw!$F:$F, Dispositions!$C28, Raw!$H:$H, "E15")</f>
        <v>0</v>
      </c>
      <c r="AMC28" s="47">
        <f>SUMIFS(Raw!$I:$I, Raw!$A:$A, Dispositions!AMC$14, Raw!$F:$F, Dispositions!$C28, Raw!$H:$H, "E15")</f>
        <v>0</v>
      </c>
      <c r="AMD28" s="47">
        <f>SUMIFS(Raw!$I:$I, Raw!$A:$A, Dispositions!AMD$14, Raw!$F:$F, Dispositions!$C28, Raw!$H:$H, "E15")</f>
        <v>0</v>
      </c>
      <c r="AME28" s="47">
        <f>SUMIFS(Raw!$I:$I, Raw!$A:$A, Dispositions!AME$14, Raw!$F:$F, Dispositions!$C28, Raw!$H:$H, "E15")</f>
        <v>0</v>
      </c>
      <c r="AMF28" s="48">
        <f>SUMIFS(Raw!$I:$I, Raw!$A:$A, Dispositions!AMF$14, Raw!$F:$F, Dispositions!$C28, Raw!$H:$H, "E15")</f>
        <v>0</v>
      </c>
      <c r="AMH28" s="46">
        <f>SUMIFS(Raw!$I:$I, Raw!$A:$A, Dispositions!AMH$14, Raw!$F:$F, Dispositions!$C28, Raw!$H:$H, "E16")</f>
        <v>0</v>
      </c>
      <c r="AMI28" s="47">
        <f>SUMIFS(Raw!$I:$I, Raw!$A:$A, Dispositions!AMI$14, Raw!$F:$F, Dispositions!$C28, Raw!$H:$H, "E16")</f>
        <v>0</v>
      </c>
      <c r="AMJ28" s="47">
        <f>SUMIFS(Raw!$I:$I, Raw!$A:$A, Dispositions!AMJ$14, Raw!$F:$F, Dispositions!$C28, Raw!$H:$H, "E16")</f>
        <v>0</v>
      </c>
      <c r="AMK28" s="47">
        <f>SUMIFS(Raw!$I:$I, Raw!$A:$A, Dispositions!AMK$14, Raw!$F:$F, Dispositions!$C28, Raw!$H:$H, "E16")</f>
        <v>0</v>
      </c>
      <c r="AML28" s="47">
        <f>SUMIFS(Raw!$I:$I, Raw!$A:$A, Dispositions!AML$14, Raw!$F:$F, Dispositions!$C28, Raw!$H:$H, "E16")</f>
        <v>0</v>
      </c>
      <c r="AMM28" s="47">
        <f>SUMIFS(Raw!$I:$I, Raw!$A:$A, Dispositions!AMM$14, Raw!$F:$F, Dispositions!$C28, Raw!$H:$H, "E16")</f>
        <v>0</v>
      </c>
      <c r="AMN28" s="48">
        <f>SUMIFS(Raw!$I:$I, Raw!$A:$A, Dispositions!AMN$14, Raw!$F:$F, Dispositions!$C28, Raw!$H:$H, "E16")</f>
        <v>0</v>
      </c>
      <c r="AMP28" s="46">
        <f>SUMIFS(Raw!$I:$I, Raw!$A:$A, Dispositions!AMP$14, Raw!$F:$F, Dispositions!$C28, Raw!$H:$H, "E18")</f>
        <v>0</v>
      </c>
      <c r="AMQ28" s="47">
        <f>SUMIFS(Raw!$I:$I, Raw!$A:$A, Dispositions!AMQ$14, Raw!$F:$F, Dispositions!$C28, Raw!$H:$H, "E18")</f>
        <v>0</v>
      </c>
      <c r="AMR28" s="47">
        <f>SUMIFS(Raw!$I:$I, Raw!$A:$A, Dispositions!AMR$14, Raw!$F:$F, Dispositions!$C28, Raw!$H:$H, "E18")</f>
        <v>0</v>
      </c>
      <c r="AMS28" s="47">
        <f>SUMIFS(Raw!$I:$I, Raw!$A:$A, Dispositions!AMS$14, Raw!$F:$F, Dispositions!$C28, Raw!$H:$H, "E18")</f>
        <v>0</v>
      </c>
      <c r="AMT28" s="47">
        <f>SUMIFS(Raw!$I:$I, Raw!$A:$A, Dispositions!AMT$14, Raw!$F:$F, Dispositions!$C28, Raw!$H:$H, "E18")</f>
        <v>0</v>
      </c>
      <c r="AMU28" s="47">
        <f>SUMIFS(Raw!$I:$I, Raw!$A:$A, Dispositions!AMU$14, Raw!$F:$F, Dispositions!$C28, Raw!$H:$H, "E18")</f>
        <v>0</v>
      </c>
      <c r="AMV28" s="48">
        <f>SUMIFS(Raw!$I:$I, Raw!$A:$A, Dispositions!AMV$14, Raw!$F:$F, Dispositions!$C28, Raw!$H:$H, "E18")</f>
        <v>0</v>
      </c>
      <c r="AMX28" s="46">
        <f>SUMIFS(Raw!$I:$I, Raw!$A:$A, Dispositions!AMX$14, Raw!$F:$F, Dispositions!$C28, Raw!$H:$H, "E34")</f>
        <v>0</v>
      </c>
      <c r="AMY28" s="47">
        <f>SUMIFS(Raw!$I:$I, Raw!$A:$A, Dispositions!AMY$14, Raw!$F:$F, Dispositions!$C28, Raw!$H:$H, "E34")</f>
        <v>0</v>
      </c>
      <c r="AMZ28" s="47">
        <f>SUMIFS(Raw!$I:$I, Raw!$A:$A, Dispositions!AMZ$14, Raw!$F:$F, Dispositions!$C28, Raw!$H:$H, "E34")</f>
        <v>0</v>
      </c>
      <c r="ANA28" s="47">
        <f>SUMIFS(Raw!$I:$I, Raw!$A:$A, Dispositions!ANA$14, Raw!$F:$F, Dispositions!$C28, Raw!$H:$H, "E34")</f>
        <v>0</v>
      </c>
      <c r="ANB28" s="47">
        <f>SUMIFS(Raw!$I:$I, Raw!$A:$A, Dispositions!ANB$14, Raw!$F:$F, Dispositions!$C28, Raw!$H:$H, "E34")</f>
        <v>0</v>
      </c>
      <c r="ANC28" s="47">
        <f>SUMIFS(Raw!$I:$I, Raw!$A:$A, Dispositions!ANC$14, Raw!$F:$F, Dispositions!$C28, Raw!$H:$H, "E34")</f>
        <v>0</v>
      </c>
      <c r="AND28" s="48">
        <f>SUMIFS(Raw!$I:$I, Raw!$A:$A, Dispositions!AND$14, Raw!$F:$F, Dispositions!$C28, Raw!$H:$H, "E34")</f>
        <v>0</v>
      </c>
      <c r="ANF28" s="46">
        <f>SUMIFS(Raw!$I:$I, Raw!$A:$A, Dispositions!ANF$14, Raw!$F:$F, Dispositions!$C28, Raw!$H:$H, "E02")</f>
        <v>0</v>
      </c>
      <c r="ANG28" s="47">
        <f>SUMIFS(Raw!$I:$I, Raw!$A:$A, Dispositions!ANG$14, Raw!$F:$F, Dispositions!$C28, Raw!$H:$H, "E02")</f>
        <v>0</v>
      </c>
      <c r="ANH28" s="47">
        <f>SUMIFS(Raw!$I:$I, Raw!$A:$A, Dispositions!ANH$14, Raw!$F:$F, Dispositions!$C28, Raw!$H:$H, "E02")</f>
        <v>0</v>
      </c>
      <c r="ANI28" s="47">
        <f>SUMIFS(Raw!$I:$I, Raw!$A:$A, Dispositions!ANI$14, Raw!$F:$F, Dispositions!$C28, Raw!$H:$H, "E02")</f>
        <v>0</v>
      </c>
      <c r="ANJ28" s="47">
        <f>SUMIFS(Raw!$I:$I, Raw!$A:$A, Dispositions!ANJ$14, Raw!$F:$F, Dispositions!$C28, Raw!$H:$H, "E02")</f>
        <v>0</v>
      </c>
      <c r="ANK28" s="47">
        <f>SUMIFS(Raw!$I:$I, Raw!$A:$A, Dispositions!ANK$14, Raw!$F:$F, Dispositions!$C28, Raw!$H:$H, "E02")</f>
        <v>0</v>
      </c>
      <c r="ANL28" s="48">
        <f>SUMIFS(Raw!$I:$I, Raw!$A:$A, Dispositions!ANL$14, Raw!$F:$F, Dispositions!$C28, Raw!$H:$H, "E02")</f>
        <v>0</v>
      </c>
      <c r="ANN28" s="46">
        <f>SUMIFS(Raw!$I:$I, Raw!$A:$A, Dispositions!ANN$14, Raw!$F:$F, Dispositions!$C28, Raw!$H:$H, "E03")</f>
        <v>0</v>
      </c>
      <c r="ANO28" s="47">
        <f>SUMIFS(Raw!$I:$I, Raw!$A:$A, Dispositions!ANO$14, Raw!$F:$F, Dispositions!$C28, Raw!$H:$H, "E03")</f>
        <v>0</v>
      </c>
      <c r="ANP28" s="47">
        <f>SUMIFS(Raw!$I:$I, Raw!$A:$A, Dispositions!ANP$14, Raw!$F:$F, Dispositions!$C28, Raw!$H:$H, "E03")</f>
        <v>0</v>
      </c>
      <c r="ANQ28" s="47">
        <f>SUMIFS(Raw!$I:$I, Raw!$A:$A, Dispositions!ANQ$14, Raw!$F:$F, Dispositions!$C28, Raw!$H:$H, "E03")</f>
        <v>0</v>
      </c>
      <c r="ANR28" s="47">
        <f>SUMIFS(Raw!$I:$I, Raw!$A:$A, Dispositions!ANR$14, Raw!$F:$F, Dispositions!$C28, Raw!$H:$H, "E03")</f>
        <v>0</v>
      </c>
      <c r="ANS28" s="47">
        <f>SUMIFS(Raw!$I:$I, Raw!$A:$A, Dispositions!ANS$14, Raw!$F:$F, Dispositions!$C28, Raw!$H:$H, "E03")</f>
        <v>0</v>
      </c>
      <c r="ANT28" s="48">
        <f>SUMIFS(Raw!$I:$I, Raw!$A:$A, Dispositions!ANT$14, Raw!$F:$F, Dispositions!$C28, Raw!$H:$H, "E03")</f>
        <v>0</v>
      </c>
      <c r="ANV28" s="46">
        <f>SUMIFS(Raw!$I:$I, Raw!$A:$A, Dispositions!ANV$14, Raw!$F:$F, Dispositions!$C28, Raw!$H:$H, "E05")</f>
        <v>0</v>
      </c>
      <c r="ANW28" s="47">
        <f>SUMIFS(Raw!$I:$I, Raw!$A:$A, Dispositions!ANW$14, Raw!$F:$F, Dispositions!$C28, Raw!$H:$H, "E05")</f>
        <v>0</v>
      </c>
      <c r="ANX28" s="47">
        <f>SUMIFS(Raw!$I:$I, Raw!$A:$A, Dispositions!ANX$14, Raw!$F:$F, Dispositions!$C28, Raw!$H:$H, "E05")</f>
        <v>0</v>
      </c>
      <c r="ANY28" s="47">
        <f>SUMIFS(Raw!$I:$I, Raw!$A:$A, Dispositions!ANY$14, Raw!$F:$F, Dispositions!$C28, Raw!$H:$H, "E05")</f>
        <v>0</v>
      </c>
      <c r="ANZ28" s="47">
        <f>SUMIFS(Raw!$I:$I, Raw!$A:$A, Dispositions!ANZ$14, Raw!$F:$F, Dispositions!$C28, Raw!$H:$H, "E05")</f>
        <v>0</v>
      </c>
      <c r="AOA28" s="47">
        <f>SUMIFS(Raw!$I:$I, Raw!$A:$A, Dispositions!AOA$14, Raw!$F:$F, Dispositions!$C28, Raw!$H:$H, "E05")</f>
        <v>0</v>
      </c>
      <c r="AOB28" s="48">
        <f>SUMIFS(Raw!$I:$I, Raw!$A:$A, Dispositions!AOB$14, Raw!$F:$F, Dispositions!$C28, Raw!$H:$H, "E05")</f>
        <v>0</v>
      </c>
      <c r="AOD28" s="46">
        <f>SUMIFS(Raw!$I:$I, Raw!$A:$A, Dispositions!AOD$14, Raw!$F:$F, Dispositions!$C28, Raw!$H:$H, "E12")</f>
        <v>0</v>
      </c>
      <c r="AOE28" s="47">
        <f>SUMIFS(Raw!$I:$I, Raw!$A:$A, Dispositions!AOE$14, Raw!$F:$F, Dispositions!$C28, Raw!$H:$H, "E12")</f>
        <v>0</v>
      </c>
      <c r="AOF28" s="47">
        <f>SUMIFS(Raw!$I:$I, Raw!$A:$A, Dispositions!AOF$14, Raw!$F:$F, Dispositions!$C28, Raw!$H:$H, "E12")</f>
        <v>0</v>
      </c>
      <c r="AOG28" s="47">
        <f>SUMIFS(Raw!$I:$I, Raw!$A:$A, Dispositions!AOG$14, Raw!$F:$F, Dispositions!$C28, Raw!$H:$H, "E12")</f>
        <v>0</v>
      </c>
      <c r="AOH28" s="47">
        <f>SUMIFS(Raw!$I:$I, Raw!$A:$A, Dispositions!AOH$14, Raw!$F:$F, Dispositions!$C28, Raw!$H:$H, "E12")</f>
        <v>0</v>
      </c>
      <c r="AOI28" s="47">
        <f>SUMIFS(Raw!$I:$I, Raw!$A:$A, Dispositions!AOI$14, Raw!$F:$F, Dispositions!$C28, Raw!$H:$H, "E12")</f>
        <v>0</v>
      </c>
      <c r="AOJ28" s="48">
        <f>SUMIFS(Raw!$I:$I, Raw!$A:$A, Dispositions!AOJ$14, Raw!$F:$F, Dispositions!$C28, Raw!$H:$H, "E12")</f>
        <v>0</v>
      </c>
      <c r="AOL28" s="46">
        <f>SUMIFS(Raw!$I:$I, Raw!$A:$A, Dispositions!AOL$14, Raw!$F:$F, Dispositions!$C28, Raw!$H:$H, "E13")</f>
        <v>0</v>
      </c>
      <c r="AOM28" s="47">
        <f>SUMIFS(Raw!$I:$I, Raw!$A:$A, Dispositions!AOM$14, Raw!$F:$F, Dispositions!$C28, Raw!$H:$H, "E13")</f>
        <v>0</v>
      </c>
      <c r="AON28" s="47">
        <f>SUMIFS(Raw!$I:$I, Raw!$A:$A, Dispositions!AON$14, Raw!$F:$F, Dispositions!$C28, Raw!$H:$H, "E13")</f>
        <v>0</v>
      </c>
      <c r="AOO28" s="47">
        <f>SUMIFS(Raw!$I:$I, Raw!$A:$A, Dispositions!AOO$14, Raw!$F:$F, Dispositions!$C28, Raw!$H:$H, "E13")</f>
        <v>0</v>
      </c>
      <c r="AOP28" s="47">
        <f>SUMIFS(Raw!$I:$I, Raw!$A:$A, Dispositions!AOP$14, Raw!$F:$F, Dispositions!$C28, Raw!$H:$H, "E13")</f>
        <v>0</v>
      </c>
      <c r="AOQ28" s="47">
        <f>SUMIFS(Raw!$I:$I, Raw!$A:$A, Dispositions!AOQ$14, Raw!$F:$F, Dispositions!$C28, Raw!$H:$H, "E13")</f>
        <v>0</v>
      </c>
      <c r="AOR28" s="48">
        <f>SUMIFS(Raw!$I:$I, Raw!$A:$A, Dispositions!AOR$14, Raw!$F:$F, Dispositions!$C28, Raw!$H:$H, "E13")</f>
        <v>0</v>
      </c>
      <c r="AOT28" s="46">
        <f>SUMIFS(Raw!$I:$I, Raw!$A:$A, Dispositions!AOT$14, Raw!$F:$F, Dispositions!$C28, Raw!$H:$H, "E14")</f>
        <v>0</v>
      </c>
      <c r="AOU28" s="47">
        <f>SUMIFS(Raw!$I:$I, Raw!$A:$A, Dispositions!AOU$14, Raw!$F:$F, Dispositions!$C28, Raw!$H:$H, "E14")</f>
        <v>0</v>
      </c>
      <c r="AOV28" s="47">
        <f>SUMIFS(Raw!$I:$I, Raw!$A:$A, Dispositions!AOV$14, Raw!$F:$F, Dispositions!$C28, Raw!$H:$H, "E14")</f>
        <v>0</v>
      </c>
      <c r="AOW28" s="47">
        <f>SUMIFS(Raw!$I:$I, Raw!$A:$A, Dispositions!AOW$14, Raw!$F:$F, Dispositions!$C28, Raw!$H:$H, "E14")</f>
        <v>0</v>
      </c>
      <c r="AOX28" s="47">
        <f>SUMIFS(Raw!$I:$I, Raw!$A:$A, Dispositions!AOX$14, Raw!$F:$F, Dispositions!$C28, Raw!$H:$H, "E14")</f>
        <v>0</v>
      </c>
      <c r="AOY28" s="47">
        <f>SUMIFS(Raw!$I:$I, Raw!$A:$A, Dispositions!AOY$14, Raw!$F:$F, Dispositions!$C28, Raw!$H:$H, "E14")</f>
        <v>0</v>
      </c>
      <c r="AOZ28" s="48">
        <f>SUMIFS(Raw!$I:$I, Raw!$A:$A, Dispositions!AOZ$14, Raw!$F:$F, Dispositions!$C28, Raw!$H:$H, "E14")</f>
        <v>0</v>
      </c>
      <c r="APB28" s="46">
        <f>SUMIFS(Raw!$I:$I, Raw!$A:$A, Dispositions!APB$14, Raw!$F:$F, Dispositions!$C28, Raw!$H:$H, "E15")</f>
        <v>0</v>
      </c>
      <c r="APC28" s="47">
        <f>SUMIFS(Raw!$I:$I, Raw!$A:$A, Dispositions!APC$14, Raw!$F:$F, Dispositions!$C28, Raw!$H:$H, "E15")</f>
        <v>0</v>
      </c>
      <c r="APD28" s="47">
        <f>SUMIFS(Raw!$I:$I, Raw!$A:$A, Dispositions!APD$14, Raw!$F:$F, Dispositions!$C28, Raw!$H:$H, "E15")</f>
        <v>0</v>
      </c>
      <c r="APE28" s="47">
        <f>SUMIFS(Raw!$I:$I, Raw!$A:$A, Dispositions!APE$14, Raw!$F:$F, Dispositions!$C28, Raw!$H:$H, "E15")</f>
        <v>0</v>
      </c>
      <c r="APF28" s="47">
        <f>SUMIFS(Raw!$I:$I, Raw!$A:$A, Dispositions!APF$14, Raw!$F:$F, Dispositions!$C28, Raw!$H:$H, "E15")</f>
        <v>0</v>
      </c>
      <c r="APG28" s="47">
        <f>SUMIFS(Raw!$I:$I, Raw!$A:$A, Dispositions!APG$14, Raw!$F:$F, Dispositions!$C28, Raw!$H:$H, "E15")</f>
        <v>0</v>
      </c>
      <c r="APH28" s="48">
        <f>SUMIFS(Raw!$I:$I, Raw!$A:$A, Dispositions!APH$14, Raw!$F:$F, Dispositions!$C28, Raw!$H:$H, "E15")</f>
        <v>0</v>
      </c>
      <c r="APJ28" s="46">
        <f>SUMIFS(Raw!$I:$I, Raw!$A:$A, Dispositions!APJ$14, Raw!$F:$F, Dispositions!$C28, Raw!$H:$H, "E16")</f>
        <v>0</v>
      </c>
      <c r="APK28" s="47">
        <f>SUMIFS(Raw!$I:$I, Raw!$A:$A, Dispositions!APK$14, Raw!$F:$F, Dispositions!$C28, Raw!$H:$H, "E16")</f>
        <v>0</v>
      </c>
      <c r="APL28" s="47">
        <f>SUMIFS(Raw!$I:$I, Raw!$A:$A, Dispositions!APL$14, Raw!$F:$F, Dispositions!$C28, Raw!$H:$H, "E16")</f>
        <v>0</v>
      </c>
      <c r="APM28" s="47">
        <f>SUMIFS(Raw!$I:$I, Raw!$A:$A, Dispositions!APM$14, Raw!$F:$F, Dispositions!$C28, Raw!$H:$H, "E16")</f>
        <v>0</v>
      </c>
      <c r="APN28" s="47">
        <f>SUMIFS(Raw!$I:$I, Raw!$A:$A, Dispositions!APN$14, Raw!$F:$F, Dispositions!$C28, Raw!$H:$H, "E16")</f>
        <v>0</v>
      </c>
      <c r="APO28" s="47">
        <f>SUMIFS(Raw!$I:$I, Raw!$A:$A, Dispositions!APO$14, Raw!$F:$F, Dispositions!$C28, Raw!$H:$H, "E16")</f>
        <v>0</v>
      </c>
      <c r="APP28" s="48">
        <f>SUMIFS(Raw!$I:$I, Raw!$A:$A, Dispositions!APP$14, Raw!$F:$F, Dispositions!$C28, Raw!$H:$H, "E16")</f>
        <v>0</v>
      </c>
      <c r="APR28" s="46">
        <f>SUMIFS(Raw!$I:$I, Raw!$A:$A, Dispositions!APR$14, Raw!$F:$F, Dispositions!$C28, Raw!$H:$H, "E18")</f>
        <v>0</v>
      </c>
      <c r="APS28" s="47">
        <f>SUMIFS(Raw!$I:$I, Raw!$A:$A, Dispositions!APS$14, Raw!$F:$F, Dispositions!$C28, Raw!$H:$H, "E18")</f>
        <v>0</v>
      </c>
      <c r="APT28" s="47">
        <f>SUMIFS(Raw!$I:$I, Raw!$A:$A, Dispositions!APT$14, Raw!$F:$F, Dispositions!$C28, Raw!$H:$H, "E18")</f>
        <v>0</v>
      </c>
      <c r="APU28" s="47">
        <f>SUMIFS(Raw!$I:$I, Raw!$A:$A, Dispositions!APU$14, Raw!$F:$F, Dispositions!$C28, Raw!$H:$H, "E18")</f>
        <v>0</v>
      </c>
      <c r="APV28" s="47">
        <f>SUMIFS(Raw!$I:$I, Raw!$A:$A, Dispositions!APV$14, Raw!$F:$F, Dispositions!$C28, Raw!$H:$H, "E18")</f>
        <v>0</v>
      </c>
      <c r="APW28" s="47">
        <f>SUMIFS(Raw!$I:$I, Raw!$A:$A, Dispositions!APW$14, Raw!$F:$F, Dispositions!$C28, Raw!$H:$H, "E18")</f>
        <v>0</v>
      </c>
      <c r="APX28" s="48">
        <f>SUMIFS(Raw!$I:$I, Raw!$A:$A, Dispositions!APX$14, Raw!$F:$F, Dispositions!$C28, Raw!$H:$H, "E18")</f>
        <v>0</v>
      </c>
      <c r="APZ28" s="46">
        <f>SUMIFS(Raw!$I:$I, Raw!$A:$A, Dispositions!APZ$14, Raw!$F:$F, Dispositions!$C28, Raw!$H:$H, "E34")</f>
        <v>0</v>
      </c>
      <c r="AQA28" s="47">
        <f>SUMIFS(Raw!$I:$I, Raw!$A:$A, Dispositions!AQA$14, Raw!$F:$F, Dispositions!$C28, Raw!$H:$H, "E34")</f>
        <v>0</v>
      </c>
      <c r="AQB28" s="47">
        <f>SUMIFS(Raw!$I:$I, Raw!$A:$A, Dispositions!AQB$14, Raw!$F:$F, Dispositions!$C28, Raw!$H:$H, "E34")</f>
        <v>0</v>
      </c>
      <c r="AQC28" s="47">
        <f>SUMIFS(Raw!$I:$I, Raw!$A:$A, Dispositions!AQC$14, Raw!$F:$F, Dispositions!$C28, Raw!$H:$H, "E34")</f>
        <v>0</v>
      </c>
      <c r="AQD28" s="47">
        <f>SUMIFS(Raw!$I:$I, Raw!$A:$A, Dispositions!AQD$14, Raw!$F:$F, Dispositions!$C28, Raw!$H:$H, "E34")</f>
        <v>0</v>
      </c>
      <c r="AQE28" s="47">
        <f>SUMIFS(Raw!$I:$I, Raw!$A:$A, Dispositions!AQE$14, Raw!$F:$F, Dispositions!$C28, Raw!$H:$H, "E34")</f>
        <v>0</v>
      </c>
      <c r="AQF28" s="48">
        <f>SUMIFS(Raw!$I:$I, Raw!$A:$A, Dispositions!AQF$14, Raw!$F:$F, Dispositions!$C28, Raw!$H:$H, "E34")</f>
        <v>0</v>
      </c>
      <c r="AQH28" s="46">
        <f>SUMIFS(Raw!$I:$I, Raw!$A:$A, Dispositions!AQH$14, Raw!$F:$F, Dispositions!$C28, Raw!$H:$H, "E02")</f>
        <v>0</v>
      </c>
      <c r="AQI28" s="47">
        <f>SUMIFS(Raw!$I:$I, Raw!$A:$A, Dispositions!AQI$14, Raw!$F:$F, Dispositions!$C28, Raw!$H:$H, "E02")</f>
        <v>0</v>
      </c>
      <c r="AQJ28" s="47">
        <f>SUMIFS(Raw!$I:$I, Raw!$A:$A, Dispositions!AQJ$14, Raw!$F:$F, Dispositions!$C28, Raw!$H:$H, "E02")</f>
        <v>0</v>
      </c>
      <c r="AQK28" s="47">
        <f>SUMIFS(Raw!$I:$I, Raw!$A:$A, Dispositions!AQK$14, Raw!$F:$F, Dispositions!$C28, Raw!$H:$H, "E02")</f>
        <v>0</v>
      </c>
      <c r="AQL28" s="47">
        <f>SUMIFS(Raw!$I:$I, Raw!$A:$A, Dispositions!AQL$14, Raw!$F:$F, Dispositions!$C28, Raw!$H:$H, "E02")</f>
        <v>0</v>
      </c>
      <c r="AQM28" s="47">
        <f>SUMIFS(Raw!$I:$I, Raw!$A:$A, Dispositions!AQM$14, Raw!$F:$F, Dispositions!$C28, Raw!$H:$H, "E02")</f>
        <v>0</v>
      </c>
      <c r="AQN28" s="48">
        <f>SUMIFS(Raw!$I:$I, Raw!$A:$A, Dispositions!AQN$14, Raw!$F:$F, Dispositions!$C28, Raw!$H:$H, "E02")</f>
        <v>0</v>
      </c>
      <c r="AQP28" s="46">
        <f>SUMIFS(Raw!$I:$I, Raw!$A:$A, Dispositions!AQP$14, Raw!$F:$F, Dispositions!$C28, Raw!$H:$H, "E03")</f>
        <v>0</v>
      </c>
      <c r="AQQ28" s="47">
        <f>SUMIFS(Raw!$I:$I, Raw!$A:$A, Dispositions!AQQ$14, Raw!$F:$F, Dispositions!$C28, Raw!$H:$H, "E03")</f>
        <v>0</v>
      </c>
      <c r="AQR28" s="47">
        <f>SUMIFS(Raw!$I:$I, Raw!$A:$A, Dispositions!AQR$14, Raw!$F:$F, Dispositions!$C28, Raw!$H:$H, "E03")</f>
        <v>0</v>
      </c>
      <c r="AQS28" s="47">
        <f>SUMIFS(Raw!$I:$I, Raw!$A:$A, Dispositions!AQS$14, Raw!$F:$F, Dispositions!$C28, Raw!$H:$H, "E03")</f>
        <v>0</v>
      </c>
      <c r="AQT28" s="47">
        <f>SUMIFS(Raw!$I:$I, Raw!$A:$A, Dispositions!AQT$14, Raw!$F:$F, Dispositions!$C28, Raw!$H:$H, "E03")</f>
        <v>0</v>
      </c>
      <c r="AQU28" s="47">
        <f>SUMIFS(Raw!$I:$I, Raw!$A:$A, Dispositions!AQU$14, Raw!$F:$F, Dispositions!$C28, Raw!$H:$H, "E03")</f>
        <v>0</v>
      </c>
      <c r="AQV28" s="48">
        <f>SUMIFS(Raw!$I:$I, Raw!$A:$A, Dispositions!AQV$14, Raw!$F:$F, Dispositions!$C28, Raw!$H:$H, "E03")</f>
        <v>0</v>
      </c>
      <c r="AQX28" s="46">
        <f>SUMIFS(Raw!$I:$I, Raw!$A:$A, Dispositions!AQX$14, Raw!$F:$F, Dispositions!$C28, Raw!$H:$H, "E05")</f>
        <v>0</v>
      </c>
      <c r="AQY28" s="47">
        <f>SUMIFS(Raw!$I:$I, Raw!$A:$A, Dispositions!AQY$14, Raw!$F:$F, Dispositions!$C28, Raw!$H:$H, "E05")</f>
        <v>0</v>
      </c>
      <c r="AQZ28" s="47">
        <f>SUMIFS(Raw!$I:$I, Raw!$A:$A, Dispositions!AQZ$14, Raw!$F:$F, Dispositions!$C28, Raw!$H:$H, "E05")</f>
        <v>0</v>
      </c>
      <c r="ARA28" s="47">
        <f>SUMIFS(Raw!$I:$I, Raw!$A:$A, Dispositions!ARA$14, Raw!$F:$F, Dispositions!$C28, Raw!$H:$H, "E05")</f>
        <v>0</v>
      </c>
      <c r="ARB28" s="47">
        <f>SUMIFS(Raw!$I:$I, Raw!$A:$A, Dispositions!ARB$14, Raw!$F:$F, Dispositions!$C28, Raw!$H:$H, "E05")</f>
        <v>0</v>
      </c>
      <c r="ARC28" s="47">
        <f>SUMIFS(Raw!$I:$I, Raw!$A:$A, Dispositions!ARC$14, Raw!$F:$F, Dispositions!$C28, Raw!$H:$H, "E05")</f>
        <v>0</v>
      </c>
      <c r="ARD28" s="48">
        <f>SUMIFS(Raw!$I:$I, Raw!$A:$A, Dispositions!ARD$14, Raw!$F:$F, Dispositions!$C28, Raw!$H:$H, "E05")</f>
        <v>0</v>
      </c>
      <c r="ARF28" s="46">
        <f>SUMIFS(Raw!$I:$I, Raw!$A:$A, Dispositions!ARF$14, Raw!$F:$F, Dispositions!$C28, Raw!$H:$H, "E12")</f>
        <v>0</v>
      </c>
      <c r="ARG28" s="47">
        <f>SUMIFS(Raw!$I:$I, Raw!$A:$A, Dispositions!ARG$14, Raw!$F:$F, Dispositions!$C28, Raw!$H:$H, "E12")</f>
        <v>0</v>
      </c>
      <c r="ARH28" s="47">
        <f>SUMIFS(Raw!$I:$I, Raw!$A:$A, Dispositions!ARH$14, Raw!$F:$F, Dispositions!$C28, Raw!$H:$H, "E12")</f>
        <v>0</v>
      </c>
      <c r="ARI28" s="47">
        <f>SUMIFS(Raw!$I:$I, Raw!$A:$A, Dispositions!ARI$14, Raw!$F:$F, Dispositions!$C28, Raw!$H:$H, "E12")</f>
        <v>0</v>
      </c>
      <c r="ARJ28" s="47">
        <f>SUMIFS(Raw!$I:$I, Raw!$A:$A, Dispositions!ARJ$14, Raw!$F:$F, Dispositions!$C28, Raw!$H:$H, "E12")</f>
        <v>0</v>
      </c>
      <c r="ARK28" s="47">
        <f>SUMIFS(Raw!$I:$I, Raw!$A:$A, Dispositions!ARK$14, Raw!$F:$F, Dispositions!$C28, Raw!$H:$H, "E12")</f>
        <v>0</v>
      </c>
      <c r="ARL28" s="48">
        <f>SUMIFS(Raw!$I:$I, Raw!$A:$A, Dispositions!ARL$14, Raw!$F:$F, Dispositions!$C28, Raw!$H:$H, "E12")</f>
        <v>0</v>
      </c>
      <c r="ARN28" s="46">
        <f>SUMIFS(Raw!$I:$I, Raw!$A:$A, Dispositions!ARN$14, Raw!$F:$F, Dispositions!$C28, Raw!$H:$H, "E13")</f>
        <v>0</v>
      </c>
      <c r="ARO28" s="47">
        <f>SUMIFS(Raw!$I:$I, Raw!$A:$A, Dispositions!ARO$14, Raw!$F:$F, Dispositions!$C28, Raw!$H:$H, "E13")</f>
        <v>0</v>
      </c>
      <c r="ARP28" s="47">
        <f>SUMIFS(Raw!$I:$I, Raw!$A:$A, Dispositions!ARP$14, Raw!$F:$F, Dispositions!$C28, Raw!$H:$H, "E13")</f>
        <v>0</v>
      </c>
      <c r="ARQ28" s="47">
        <f>SUMIFS(Raw!$I:$I, Raw!$A:$A, Dispositions!ARQ$14, Raw!$F:$F, Dispositions!$C28, Raw!$H:$H, "E13")</f>
        <v>0</v>
      </c>
      <c r="ARR28" s="47">
        <f>SUMIFS(Raw!$I:$I, Raw!$A:$A, Dispositions!ARR$14, Raw!$F:$F, Dispositions!$C28, Raw!$H:$H, "E13")</f>
        <v>0</v>
      </c>
      <c r="ARS28" s="47">
        <f>SUMIFS(Raw!$I:$I, Raw!$A:$A, Dispositions!ARS$14, Raw!$F:$F, Dispositions!$C28, Raw!$H:$H, "E13")</f>
        <v>0</v>
      </c>
      <c r="ART28" s="48">
        <f>SUMIFS(Raw!$I:$I, Raw!$A:$A, Dispositions!ART$14, Raw!$F:$F, Dispositions!$C28, Raw!$H:$H, "E13")</f>
        <v>0</v>
      </c>
      <c r="ARV28" s="46">
        <f>SUMIFS(Raw!$I:$I, Raw!$A:$A, Dispositions!ARV$14, Raw!$F:$F, Dispositions!$C28, Raw!$H:$H, "E14")</f>
        <v>0</v>
      </c>
      <c r="ARW28" s="47">
        <f>SUMIFS(Raw!$I:$I, Raw!$A:$A, Dispositions!ARW$14, Raw!$F:$F, Dispositions!$C28, Raw!$H:$H, "E14")</f>
        <v>0</v>
      </c>
      <c r="ARX28" s="47">
        <f>SUMIFS(Raw!$I:$I, Raw!$A:$A, Dispositions!ARX$14, Raw!$F:$F, Dispositions!$C28, Raw!$H:$H, "E14")</f>
        <v>0</v>
      </c>
      <c r="ARY28" s="47">
        <f>SUMIFS(Raw!$I:$I, Raw!$A:$A, Dispositions!ARY$14, Raw!$F:$F, Dispositions!$C28, Raw!$H:$H, "E14")</f>
        <v>0</v>
      </c>
      <c r="ARZ28" s="47">
        <f>SUMIFS(Raw!$I:$I, Raw!$A:$A, Dispositions!ARZ$14, Raw!$F:$F, Dispositions!$C28, Raw!$H:$H, "E14")</f>
        <v>0</v>
      </c>
      <c r="ASA28" s="47">
        <f>SUMIFS(Raw!$I:$I, Raw!$A:$A, Dispositions!ASA$14, Raw!$F:$F, Dispositions!$C28, Raw!$H:$H, "E14")</f>
        <v>0</v>
      </c>
      <c r="ASB28" s="48">
        <f>SUMIFS(Raw!$I:$I, Raw!$A:$A, Dispositions!ASB$14, Raw!$F:$F, Dispositions!$C28, Raw!$H:$H, "E14")</f>
        <v>0</v>
      </c>
      <c r="ASD28" s="46">
        <f>SUMIFS(Raw!$I:$I, Raw!$A:$A, Dispositions!ASD$14, Raw!$F:$F, Dispositions!$C28, Raw!$H:$H, "E15")</f>
        <v>0</v>
      </c>
      <c r="ASE28" s="47">
        <f>SUMIFS(Raw!$I:$I, Raw!$A:$A, Dispositions!ASE$14, Raw!$F:$F, Dispositions!$C28, Raw!$H:$H, "E15")</f>
        <v>0</v>
      </c>
      <c r="ASF28" s="47">
        <f>SUMIFS(Raw!$I:$I, Raw!$A:$A, Dispositions!ASF$14, Raw!$F:$F, Dispositions!$C28, Raw!$H:$H, "E15")</f>
        <v>0</v>
      </c>
      <c r="ASG28" s="47">
        <f>SUMIFS(Raw!$I:$I, Raw!$A:$A, Dispositions!ASG$14, Raw!$F:$F, Dispositions!$C28, Raw!$H:$H, "E15")</f>
        <v>0</v>
      </c>
      <c r="ASH28" s="47">
        <f>SUMIFS(Raw!$I:$I, Raw!$A:$A, Dispositions!ASH$14, Raw!$F:$F, Dispositions!$C28, Raw!$H:$H, "E15")</f>
        <v>0</v>
      </c>
      <c r="ASI28" s="47">
        <f>SUMIFS(Raw!$I:$I, Raw!$A:$A, Dispositions!ASI$14, Raw!$F:$F, Dispositions!$C28, Raw!$H:$H, "E15")</f>
        <v>0</v>
      </c>
      <c r="ASJ28" s="48">
        <f>SUMIFS(Raw!$I:$I, Raw!$A:$A, Dispositions!ASJ$14, Raw!$F:$F, Dispositions!$C28, Raw!$H:$H, "E15")</f>
        <v>0</v>
      </c>
      <c r="ASL28" s="46">
        <f>SUMIFS(Raw!$I:$I, Raw!$A:$A, Dispositions!ASL$14, Raw!$F:$F, Dispositions!$C28, Raw!$H:$H, "E16")</f>
        <v>0</v>
      </c>
      <c r="ASM28" s="47">
        <f>SUMIFS(Raw!$I:$I, Raw!$A:$A, Dispositions!ASM$14, Raw!$F:$F, Dispositions!$C28, Raw!$H:$H, "E16")</f>
        <v>0</v>
      </c>
      <c r="ASN28" s="47">
        <f>SUMIFS(Raw!$I:$I, Raw!$A:$A, Dispositions!ASN$14, Raw!$F:$F, Dispositions!$C28, Raw!$H:$H, "E16")</f>
        <v>0</v>
      </c>
      <c r="ASO28" s="47">
        <f>SUMIFS(Raw!$I:$I, Raw!$A:$A, Dispositions!ASO$14, Raw!$F:$F, Dispositions!$C28, Raw!$H:$H, "E16")</f>
        <v>0</v>
      </c>
      <c r="ASP28" s="47">
        <f>SUMIFS(Raw!$I:$I, Raw!$A:$A, Dispositions!ASP$14, Raw!$F:$F, Dispositions!$C28, Raw!$H:$H, "E16")</f>
        <v>0</v>
      </c>
      <c r="ASQ28" s="47">
        <f>SUMIFS(Raw!$I:$I, Raw!$A:$A, Dispositions!ASQ$14, Raw!$F:$F, Dispositions!$C28, Raw!$H:$H, "E16")</f>
        <v>0</v>
      </c>
      <c r="ASR28" s="48">
        <f>SUMIFS(Raw!$I:$I, Raw!$A:$A, Dispositions!ASR$14, Raw!$F:$F, Dispositions!$C28, Raw!$H:$H, "E16")</f>
        <v>0</v>
      </c>
      <c r="AST28" s="46">
        <f>SUMIFS(Raw!$I:$I, Raw!$A:$A, Dispositions!AST$14, Raw!$F:$F, Dispositions!$C28, Raw!$H:$H, "E18")</f>
        <v>0</v>
      </c>
      <c r="ASU28" s="47">
        <f>SUMIFS(Raw!$I:$I, Raw!$A:$A, Dispositions!ASU$14, Raw!$F:$F, Dispositions!$C28, Raw!$H:$H, "E18")</f>
        <v>0</v>
      </c>
      <c r="ASV28" s="47">
        <f>SUMIFS(Raw!$I:$I, Raw!$A:$A, Dispositions!ASV$14, Raw!$F:$F, Dispositions!$C28, Raw!$H:$H, "E18")</f>
        <v>0</v>
      </c>
      <c r="ASW28" s="47">
        <f>SUMIFS(Raw!$I:$I, Raw!$A:$A, Dispositions!ASW$14, Raw!$F:$F, Dispositions!$C28, Raw!$H:$H, "E18")</f>
        <v>0</v>
      </c>
      <c r="ASX28" s="47">
        <f>SUMIFS(Raw!$I:$I, Raw!$A:$A, Dispositions!ASX$14, Raw!$F:$F, Dispositions!$C28, Raw!$H:$H, "E18")</f>
        <v>0</v>
      </c>
      <c r="ASY28" s="47">
        <f>SUMIFS(Raw!$I:$I, Raw!$A:$A, Dispositions!ASY$14, Raw!$F:$F, Dispositions!$C28, Raw!$H:$H, "E18")</f>
        <v>0</v>
      </c>
      <c r="ASZ28" s="48">
        <f>SUMIFS(Raw!$I:$I, Raw!$A:$A, Dispositions!ASZ$14, Raw!$F:$F, Dispositions!$C28, Raw!$H:$H, "E18")</f>
        <v>0</v>
      </c>
      <c r="ATB28" s="46">
        <f>SUMIFS(Raw!$I:$I, Raw!$A:$A, Dispositions!ATB$14, Raw!$F:$F, Dispositions!$C28, Raw!$H:$H, "E34")</f>
        <v>0</v>
      </c>
      <c r="ATC28" s="47">
        <f>SUMIFS(Raw!$I:$I, Raw!$A:$A, Dispositions!ATC$14, Raw!$F:$F, Dispositions!$C28, Raw!$H:$H, "E34")</f>
        <v>0</v>
      </c>
      <c r="ATD28" s="47">
        <f>SUMIFS(Raw!$I:$I, Raw!$A:$A, Dispositions!ATD$14, Raw!$F:$F, Dispositions!$C28, Raw!$H:$H, "E34")</f>
        <v>0</v>
      </c>
      <c r="ATE28" s="47">
        <f>SUMIFS(Raw!$I:$I, Raw!$A:$A, Dispositions!ATE$14, Raw!$F:$F, Dispositions!$C28, Raw!$H:$H, "E34")</f>
        <v>0</v>
      </c>
      <c r="ATF28" s="47">
        <f>SUMIFS(Raw!$I:$I, Raw!$A:$A, Dispositions!ATF$14, Raw!$F:$F, Dispositions!$C28, Raw!$H:$H, "E34")</f>
        <v>0</v>
      </c>
      <c r="ATG28" s="47">
        <f>SUMIFS(Raw!$I:$I, Raw!$A:$A, Dispositions!ATG$14, Raw!$F:$F, Dispositions!$C28, Raw!$H:$H, "E34")</f>
        <v>0</v>
      </c>
      <c r="ATH28" s="48">
        <f>SUMIFS(Raw!$I:$I, Raw!$A:$A, Dispositions!ATH$14, Raw!$F:$F, Dispositions!$C28, Raw!$H:$H, "E34")</f>
        <v>0</v>
      </c>
      <c r="ATJ28" s="46">
        <f>SUMIFS(Raw!$I:$I, Raw!$A:$A, Dispositions!ATJ$14, Raw!$F:$F, Dispositions!$C28, Raw!$H:$H, "E02")</f>
        <v>0</v>
      </c>
      <c r="ATK28" s="47">
        <f>SUMIFS(Raw!$I:$I, Raw!$A:$A, Dispositions!ATK$14, Raw!$F:$F, Dispositions!$C28, Raw!$H:$H, "E02")</f>
        <v>0</v>
      </c>
      <c r="ATL28" s="47">
        <f>SUMIFS(Raw!$I:$I, Raw!$A:$A, Dispositions!ATL$14, Raw!$F:$F, Dispositions!$C28, Raw!$H:$H, "E02")</f>
        <v>0</v>
      </c>
      <c r="ATM28" s="47">
        <f>SUMIFS(Raw!$I:$I, Raw!$A:$A, Dispositions!ATM$14, Raw!$F:$F, Dispositions!$C28, Raw!$H:$H, "E02")</f>
        <v>0</v>
      </c>
      <c r="ATN28" s="47">
        <f>SUMIFS(Raw!$I:$I, Raw!$A:$A, Dispositions!ATN$14, Raw!$F:$F, Dispositions!$C28, Raw!$H:$H, "E02")</f>
        <v>0</v>
      </c>
      <c r="ATO28" s="47">
        <f>SUMIFS(Raw!$I:$I, Raw!$A:$A, Dispositions!ATO$14, Raw!$F:$F, Dispositions!$C28, Raw!$H:$H, "E02")</f>
        <v>0</v>
      </c>
      <c r="ATP28" s="48">
        <f>SUMIFS(Raw!$I:$I, Raw!$A:$A, Dispositions!ATP$14, Raw!$F:$F, Dispositions!$C28, Raw!$H:$H, "E02")</f>
        <v>0</v>
      </c>
      <c r="ATR28" s="46">
        <f>SUMIFS(Raw!$I:$I, Raw!$A:$A, Dispositions!ATR$14, Raw!$F:$F, Dispositions!$C28, Raw!$H:$H, "E03")</f>
        <v>0</v>
      </c>
      <c r="ATS28" s="47">
        <f>SUMIFS(Raw!$I:$I, Raw!$A:$A, Dispositions!ATS$14, Raw!$F:$F, Dispositions!$C28, Raw!$H:$H, "E03")</f>
        <v>0</v>
      </c>
      <c r="ATT28" s="47">
        <f>SUMIFS(Raw!$I:$I, Raw!$A:$A, Dispositions!ATT$14, Raw!$F:$F, Dispositions!$C28, Raw!$H:$H, "E03")</f>
        <v>0</v>
      </c>
      <c r="ATU28" s="47">
        <f>SUMIFS(Raw!$I:$I, Raw!$A:$A, Dispositions!ATU$14, Raw!$F:$F, Dispositions!$C28, Raw!$H:$H, "E03")</f>
        <v>0</v>
      </c>
      <c r="ATV28" s="47">
        <f>SUMIFS(Raw!$I:$I, Raw!$A:$A, Dispositions!ATV$14, Raw!$F:$F, Dispositions!$C28, Raw!$H:$H, "E03")</f>
        <v>0</v>
      </c>
      <c r="ATW28" s="47">
        <f>SUMIFS(Raw!$I:$I, Raw!$A:$A, Dispositions!ATW$14, Raw!$F:$F, Dispositions!$C28, Raw!$H:$H, "E03")</f>
        <v>0</v>
      </c>
      <c r="ATX28" s="48">
        <f>SUMIFS(Raw!$I:$I, Raw!$A:$A, Dispositions!ATX$14, Raw!$F:$F, Dispositions!$C28, Raw!$H:$H, "E03")</f>
        <v>0</v>
      </c>
      <c r="ATZ28" s="46">
        <f>SUMIFS(Raw!$I:$I, Raw!$A:$A, Dispositions!ATZ$14, Raw!$F:$F, Dispositions!$C28, Raw!$H:$H, "E05")</f>
        <v>0</v>
      </c>
      <c r="AUA28" s="47">
        <f>SUMIFS(Raw!$I:$I, Raw!$A:$A, Dispositions!AUA$14, Raw!$F:$F, Dispositions!$C28, Raw!$H:$H, "E05")</f>
        <v>0</v>
      </c>
      <c r="AUB28" s="47">
        <f>SUMIFS(Raw!$I:$I, Raw!$A:$A, Dispositions!AUB$14, Raw!$F:$F, Dispositions!$C28, Raw!$H:$H, "E05")</f>
        <v>0</v>
      </c>
      <c r="AUC28" s="47">
        <f>SUMIFS(Raw!$I:$I, Raw!$A:$A, Dispositions!AUC$14, Raw!$F:$F, Dispositions!$C28, Raw!$H:$H, "E05")</f>
        <v>0</v>
      </c>
      <c r="AUD28" s="47">
        <f>SUMIFS(Raw!$I:$I, Raw!$A:$A, Dispositions!AUD$14, Raw!$F:$F, Dispositions!$C28, Raw!$H:$H, "E05")</f>
        <v>0</v>
      </c>
      <c r="AUE28" s="47">
        <f>SUMIFS(Raw!$I:$I, Raw!$A:$A, Dispositions!AUE$14, Raw!$F:$F, Dispositions!$C28, Raw!$H:$H, "E05")</f>
        <v>0</v>
      </c>
      <c r="AUF28" s="48">
        <f>SUMIFS(Raw!$I:$I, Raw!$A:$A, Dispositions!AUF$14, Raw!$F:$F, Dispositions!$C28, Raw!$H:$H, "E05")</f>
        <v>0</v>
      </c>
      <c r="AUH28" s="46">
        <f>SUMIFS(Raw!$I:$I, Raw!$A:$A, Dispositions!AUH$14, Raw!$F:$F, Dispositions!$C28, Raw!$H:$H, "E12")</f>
        <v>0</v>
      </c>
      <c r="AUI28" s="47">
        <f>SUMIFS(Raw!$I:$I, Raw!$A:$A, Dispositions!AUI$14, Raw!$F:$F, Dispositions!$C28, Raw!$H:$H, "E12")</f>
        <v>0</v>
      </c>
      <c r="AUJ28" s="47">
        <f>SUMIFS(Raw!$I:$I, Raw!$A:$A, Dispositions!AUJ$14, Raw!$F:$F, Dispositions!$C28, Raw!$H:$H, "E12")</f>
        <v>0</v>
      </c>
      <c r="AUK28" s="47">
        <f>SUMIFS(Raw!$I:$I, Raw!$A:$A, Dispositions!AUK$14, Raw!$F:$F, Dispositions!$C28, Raw!$H:$H, "E12")</f>
        <v>0</v>
      </c>
      <c r="AUL28" s="47">
        <f>SUMIFS(Raw!$I:$I, Raw!$A:$A, Dispositions!AUL$14, Raw!$F:$F, Dispositions!$C28, Raw!$H:$H, "E12")</f>
        <v>0</v>
      </c>
      <c r="AUM28" s="47">
        <f>SUMIFS(Raw!$I:$I, Raw!$A:$A, Dispositions!AUM$14, Raw!$F:$F, Dispositions!$C28, Raw!$H:$H, "E12")</f>
        <v>0</v>
      </c>
      <c r="AUN28" s="48">
        <f>SUMIFS(Raw!$I:$I, Raw!$A:$A, Dispositions!AUN$14, Raw!$F:$F, Dispositions!$C28, Raw!$H:$H, "E12")</f>
        <v>0</v>
      </c>
      <c r="AUP28" s="46">
        <f>SUMIFS(Raw!$I:$I, Raw!$A:$A, Dispositions!AUP$14, Raw!$F:$F, Dispositions!$C28, Raw!$H:$H, "E13")</f>
        <v>0</v>
      </c>
      <c r="AUQ28" s="47">
        <f>SUMIFS(Raw!$I:$I, Raw!$A:$A, Dispositions!AUQ$14, Raw!$F:$F, Dispositions!$C28, Raw!$H:$H, "E13")</f>
        <v>0</v>
      </c>
      <c r="AUR28" s="47">
        <f>SUMIFS(Raw!$I:$I, Raw!$A:$A, Dispositions!AUR$14, Raw!$F:$F, Dispositions!$C28, Raw!$H:$H, "E13")</f>
        <v>0</v>
      </c>
      <c r="AUS28" s="47">
        <f>SUMIFS(Raw!$I:$I, Raw!$A:$A, Dispositions!AUS$14, Raw!$F:$F, Dispositions!$C28, Raw!$H:$H, "E13")</f>
        <v>0</v>
      </c>
      <c r="AUT28" s="47">
        <f>SUMIFS(Raw!$I:$I, Raw!$A:$A, Dispositions!AUT$14, Raw!$F:$F, Dispositions!$C28, Raw!$H:$H, "E13")</f>
        <v>0</v>
      </c>
      <c r="AUU28" s="47">
        <f>SUMIFS(Raw!$I:$I, Raw!$A:$A, Dispositions!AUU$14, Raw!$F:$F, Dispositions!$C28, Raw!$H:$H, "E13")</f>
        <v>0</v>
      </c>
      <c r="AUV28" s="48">
        <f>SUMIFS(Raw!$I:$I, Raw!$A:$A, Dispositions!AUV$14, Raw!$F:$F, Dispositions!$C28, Raw!$H:$H, "E13")</f>
        <v>0</v>
      </c>
      <c r="AUX28" s="46">
        <f>SUMIFS(Raw!$I:$I, Raw!$A:$A, Dispositions!AUX$14, Raw!$F:$F, Dispositions!$C28, Raw!$H:$H, "E14")</f>
        <v>0</v>
      </c>
      <c r="AUY28" s="47">
        <f>SUMIFS(Raw!$I:$I, Raw!$A:$A, Dispositions!AUY$14, Raw!$F:$F, Dispositions!$C28, Raw!$H:$H, "E14")</f>
        <v>0</v>
      </c>
      <c r="AUZ28" s="47">
        <f>SUMIFS(Raw!$I:$I, Raw!$A:$A, Dispositions!AUZ$14, Raw!$F:$F, Dispositions!$C28, Raw!$H:$H, "E14")</f>
        <v>0</v>
      </c>
      <c r="AVA28" s="47">
        <f>SUMIFS(Raw!$I:$I, Raw!$A:$A, Dispositions!AVA$14, Raw!$F:$F, Dispositions!$C28, Raw!$H:$H, "E14")</f>
        <v>0</v>
      </c>
      <c r="AVB28" s="47">
        <f>SUMIFS(Raw!$I:$I, Raw!$A:$A, Dispositions!AVB$14, Raw!$F:$F, Dispositions!$C28, Raw!$H:$H, "E14")</f>
        <v>0</v>
      </c>
      <c r="AVC28" s="47">
        <f>SUMIFS(Raw!$I:$I, Raw!$A:$A, Dispositions!AVC$14, Raw!$F:$F, Dispositions!$C28, Raw!$H:$H, "E14")</f>
        <v>0</v>
      </c>
      <c r="AVD28" s="48">
        <f>SUMIFS(Raw!$I:$I, Raw!$A:$A, Dispositions!AVD$14, Raw!$F:$F, Dispositions!$C28, Raw!$H:$H, "E14")</f>
        <v>0</v>
      </c>
      <c r="AVF28" s="46">
        <f>SUMIFS(Raw!$I:$I, Raw!$A:$A, Dispositions!AVF$14, Raw!$F:$F, Dispositions!$C28, Raw!$H:$H, "E15")</f>
        <v>0</v>
      </c>
      <c r="AVG28" s="47">
        <f>SUMIFS(Raw!$I:$I, Raw!$A:$A, Dispositions!AVG$14, Raw!$F:$F, Dispositions!$C28, Raw!$H:$H, "E15")</f>
        <v>0</v>
      </c>
      <c r="AVH28" s="47">
        <f>SUMIFS(Raw!$I:$I, Raw!$A:$A, Dispositions!AVH$14, Raw!$F:$F, Dispositions!$C28, Raw!$H:$H, "E15")</f>
        <v>0</v>
      </c>
      <c r="AVI28" s="47">
        <f>SUMIFS(Raw!$I:$I, Raw!$A:$A, Dispositions!AVI$14, Raw!$F:$F, Dispositions!$C28, Raw!$H:$H, "E15")</f>
        <v>0</v>
      </c>
      <c r="AVJ28" s="47">
        <f>SUMIFS(Raw!$I:$I, Raw!$A:$A, Dispositions!AVJ$14, Raw!$F:$F, Dispositions!$C28, Raw!$H:$H, "E15")</f>
        <v>0</v>
      </c>
      <c r="AVK28" s="47">
        <f>SUMIFS(Raw!$I:$I, Raw!$A:$A, Dispositions!AVK$14, Raw!$F:$F, Dispositions!$C28, Raw!$H:$H, "E15")</f>
        <v>0</v>
      </c>
      <c r="AVL28" s="48">
        <f>SUMIFS(Raw!$I:$I, Raw!$A:$A, Dispositions!AVL$14, Raw!$F:$F, Dispositions!$C28, Raw!$H:$H, "E15")</f>
        <v>0</v>
      </c>
      <c r="AVN28" s="46">
        <f>SUMIFS(Raw!$I:$I, Raw!$A:$A, Dispositions!AVN$14, Raw!$F:$F, Dispositions!$C28, Raw!$H:$H, "E16")</f>
        <v>0</v>
      </c>
      <c r="AVO28" s="47">
        <f>SUMIFS(Raw!$I:$I, Raw!$A:$A, Dispositions!AVO$14, Raw!$F:$F, Dispositions!$C28, Raw!$H:$H, "E16")</f>
        <v>0</v>
      </c>
      <c r="AVP28" s="47">
        <f>SUMIFS(Raw!$I:$I, Raw!$A:$A, Dispositions!AVP$14, Raw!$F:$F, Dispositions!$C28, Raw!$H:$H, "E16")</f>
        <v>0</v>
      </c>
      <c r="AVQ28" s="47">
        <f>SUMIFS(Raw!$I:$I, Raw!$A:$A, Dispositions!AVQ$14, Raw!$F:$F, Dispositions!$C28, Raw!$H:$H, "E16")</f>
        <v>0</v>
      </c>
      <c r="AVR28" s="47">
        <f>SUMIFS(Raw!$I:$I, Raw!$A:$A, Dispositions!AVR$14, Raw!$F:$F, Dispositions!$C28, Raw!$H:$H, "E16")</f>
        <v>0</v>
      </c>
      <c r="AVS28" s="47">
        <f>SUMIFS(Raw!$I:$I, Raw!$A:$A, Dispositions!AVS$14, Raw!$F:$F, Dispositions!$C28, Raw!$H:$H, "E16")</f>
        <v>0</v>
      </c>
      <c r="AVT28" s="48">
        <f>SUMIFS(Raw!$I:$I, Raw!$A:$A, Dispositions!AVT$14, Raw!$F:$F, Dispositions!$C28, Raw!$H:$H, "E16")</f>
        <v>0</v>
      </c>
      <c r="AVV28" s="46">
        <f>SUMIFS(Raw!$I:$I, Raw!$A:$A, Dispositions!AVV$14, Raw!$F:$F, Dispositions!$C28, Raw!$H:$H, "E18")</f>
        <v>0</v>
      </c>
      <c r="AVW28" s="47">
        <f>SUMIFS(Raw!$I:$I, Raw!$A:$A, Dispositions!AVW$14, Raw!$F:$F, Dispositions!$C28, Raw!$H:$H, "E18")</f>
        <v>0</v>
      </c>
      <c r="AVX28" s="47">
        <f>SUMIFS(Raw!$I:$I, Raw!$A:$A, Dispositions!AVX$14, Raw!$F:$F, Dispositions!$C28, Raw!$H:$H, "E18")</f>
        <v>0</v>
      </c>
      <c r="AVY28" s="47">
        <f>SUMIFS(Raw!$I:$I, Raw!$A:$A, Dispositions!AVY$14, Raw!$F:$F, Dispositions!$C28, Raw!$H:$H, "E18")</f>
        <v>0</v>
      </c>
      <c r="AVZ28" s="47">
        <f>SUMIFS(Raw!$I:$I, Raw!$A:$A, Dispositions!AVZ$14, Raw!$F:$F, Dispositions!$C28, Raw!$H:$H, "E18")</f>
        <v>0</v>
      </c>
      <c r="AWA28" s="47">
        <f>SUMIFS(Raw!$I:$I, Raw!$A:$A, Dispositions!AWA$14, Raw!$F:$F, Dispositions!$C28, Raw!$H:$H, "E18")</f>
        <v>0</v>
      </c>
      <c r="AWB28" s="48">
        <f>SUMIFS(Raw!$I:$I, Raw!$A:$A, Dispositions!AWB$14, Raw!$F:$F, Dispositions!$C28, Raw!$H:$H, "E18")</f>
        <v>0</v>
      </c>
      <c r="AWD28" s="46">
        <f>SUMIFS(Raw!$I:$I, Raw!$A:$A, Dispositions!AWD$14, Raw!$F:$F, Dispositions!$C28, Raw!$H:$H, "E34")</f>
        <v>0</v>
      </c>
      <c r="AWE28" s="47">
        <f>SUMIFS(Raw!$I:$I, Raw!$A:$A, Dispositions!AWE$14, Raw!$F:$F, Dispositions!$C28, Raw!$H:$H, "E34")</f>
        <v>0</v>
      </c>
      <c r="AWF28" s="47">
        <f>SUMIFS(Raw!$I:$I, Raw!$A:$A, Dispositions!AWF$14, Raw!$F:$F, Dispositions!$C28, Raw!$H:$H, "E34")</f>
        <v>0</v>
      </c>
      <c r="AWG28" s="47">
        <f>SUMIFS(Raw!$I:$I, Raw!$A:$A, Dispositions!AWG$14, Raw!$F:$F, Dispositions!$C28, Raw!$H:$H, "E34")</f>
        <v>0</v>
      </c>
      <c r="AWH28" s="47">
        <f>SUMIFS(Raw!$I:$I, Raw!$A:$A, Dispositions!AWH$14, Raw!$F:$F, Dispositions!$C28, Raw!$H:$H, "E34")</f>
        <v>0</v>
      </c>
      <c r="AWI28" s="47">
        <f>SUMIFS(Raw!$I:$I, Raw!$A:$A, Dispositions!AWI$14, Raw!$F:$F, Dispositions!$C28, Raw!$H:$H, "E34")</f>
        <v>0</v>
      </c>
      <c r="AWJ28" s="48">
        <f>SUMIFS(Raw!$I:$I, Raw!$A:$A, Dispositions!AWJ$14, Raw!$F:$F, Dispositions!$C28, Raw!$H:$H, "E34")</f>
        <v>0</v>
      </c>
      <c r="AWL28" s="46">
        <f>SUMIFS(Raw!$I:$I, Raw!$A:$A, Dispositions!AWL$14, Raw!$F:$F, Dispositions!$C28, Raw!$H:$H, "E02")</f>
        <v>0</v>
      </c>
      <c r="AWM28" s="47">
        <f>SUMIFS(Raw!$I:$I, Raw!$A:$A, Dispositions!AWM$14, Raw!$F:$F, Dispositions!$C28, Raw!$H:$H, "E02")</f>
        <v>0</v>
      </c>
      <c r="AWN28" s="47">
        <f>SUMIFS(Raw!$I:$I, Raw!$A:$A, Dispositions!AWN$14, Raw!$F:$F, Dispositions!$C28, Raw!$H:$H, "E02")</f>
        <v>0</v>
      </c>
      <c r="AWO28" s="47">
        <f>SUMIFS(Raw!$I:$I, Raw!$A:$A, Dispositions!AWO$14, Raw!$F:$F, Dispositions!$C28, Raw!$H:$H, "E02")</f>
        <v>0</v>
      </c>
      <c r="AWP28" s="47">
        <f>SUMIFS(Raw!$I:$I, Raw!$A:$A, Dispositions!AWP$14, Raw!$F:$F, Dispositions!$C28, Raw!$H:$H, "E02")</f>
        <v>0</v>
      </c>
      <c r="AWQ28" s="47">
        <f>SUMIFS(Raw!$I:$I, Raw!$A:$A, Dispositions!AWQ$14, Raw!$F:$F, Dispositions!$C28, Raw!$H:$H, "E02")</f>
        <v>0</v>
      </c>
      <c r="AWR28" s="48">
        <f>SUMIFS(Raw!$I:$I, Raw!$A:$A, Dispositions!AWR$14, Raw!$F:$F, Dispositions!$C28, Raw!$H:$H, "E02")</f>
        <v>0</v>
      </c>
      <c r="AWT28" s="46">
        <f>SUMIFS(Raw!$I:$I, Raw!$A:$A, Dispositions!AWT$14, Raw!$F:$F, Dispositions!$C28, Raw!$H:$H, "E03")</f>
        <v>0</v>
      </c>
      <c r="AWU28" s="47">
        <f>SUMIFS(Raw!$I:$I, Raw!$A:$A, Dispositions!AWU$14, Raw!$F:$F, Dispositions!$C28, Raw!$H:$H, "E03")</f>
        <v>0</v>
      </c>
      <c r="AWV28" s="47">
        <f>SUMIFS(Raw!$I:$I, Raw!$A:$A, Dispositions!AWV$14, Raw!$F:$F, Dispositions!$C28, Raw!$H:$H, "E03")</f>
        <v>0</v>
      </c>
      <c r="AWW28" s="47">
        <f>SUMIFS(Raw!$I:$I, Raw!$A:$A, Dispositions!AWW$14, Raw!$F:$F, Dispositions!$C28, Raw!$H:$H, "E03")</f>
        <v>0</v>
      </c>
      <c r="AWX28" s="47">
        <f>SUMIFS(Raw!$I:$I, Raw!$A:$A, Dispositions!AWX$14, Raw!$F:$F, Dispositions!$C28, Raw!$H:$H, "E03")</f>
        <v>0</v>
      </c>
      <c r="AWY28" s="47">
        <f>SUMIFS(Raw!$I:$I, Raw!$A:$A, Dispositions!AWY$14, Raw!$F:$F, Dispositions!$C28, Raw!$H:$H, "E03")</f>
        <v>0</v>
      </c>
      <c r="AWZ28" s="48">
        <f>SUMIFS(Raw!$I:$I, Raw!$A:$A, Dispositions!AWZ$14, Raw!$F:$F, Dispositions!$C28, Raw!$H:$H, "E03")</f>
        <v>0</v>
      </c>
      <c r="AXB28" s="46">
        <f>SUMIFS(Raw!$I:$I, Raw!$A:$A, Dispositions!AXB$14, Raw!$F:$F, Dispositions!$C28, Raw!$H:$H, "E05")</f>
        <v>0</v>
      </c>
      <c r="AXC28" s="47">
        <f>SUMIFS(Raw!$I:$I, Raw!$A:$A, Dispositions!AXC$14, Raw!$F:$F, Dispositions!$C28, Raw!$H:$H, "E05")</f>
        <v>0</v>
      </c>
      <c r="AXD28" s="47">
        <f>SUMIFS(Raw!$I:$I, Raw!$A:$A, Dispositions!AXD$14, Raw!$F:$F, Dispositions!$C28, Raw!$H:$H, "E05")</f>
        <v>0</v>
      </c>
      <c r="AXE28" s="47">
        <f>SUMIFS(Raw!$I:$I, Raw!$A:$A, Dispositions!AXE$14, Raw!$F:$F, Dispositions!$C28, Raw!$H:$H, "E05")</f>
        <v>0</v>
      </c>
      <c r="AXF28" s="47">
        <f>SUMIFS(Raw!$I:$I, Raw!$A:$A, Dispositions!AXF$14, Raw!$F:$F, Dispositions!$C28, Raw!$H:$H, "E05")</f>
        <v>0</v>
      </c>
      <c r="AXG28" s="47">
        <f>SUMIFS(Raw!$I:$I, Raw!$A:$A, Dispositions!AXG$14, Raw!$F:$F, Dispositions!$C28, Raw!$H:$H, "E05")</f>
        <v>0</v>
      </c>
      <c r="AXH28" s="48">
        <f>SUMIFS(Raw!$I:$I, Raw!$A:$A, Dispositions!AXH$14, Raw!$F:$F, Dispositions!$C28, Raw!$H:$H, "E05")</f>
        <v>0</v>
      </c>
      <c r="AXJ28" s="46">
        <f>SUMIFS(Raw!$I:$I, Raw!$A:$A, Dispositions!AXJ$14, Raw!$F:$F, Dispositions!$C28, Raw!$H:$H, "E12")</f>
        <v>0</v>
      </c>
      <c r="AXK28" s="47">
        <f>SUMIFS(Raw!$I:$I, Raw!$A:$A, Dispositions!AXK$14, Raw!$F:$F, Dispositions!$C28, Raw!$H:$H, "E12")</f>
        <v>0</v>
      </c>
      <c r="AXL28" s="47">
        <f>SUMIFS(Raw!$I:$I, Raw!$A:$A, Dispositions!AXL$14, Raw!$F:$F, Dispositions!$C28, Raw!$H:$H, "E12")</f>
        <v>0</v>
      </c>
      <c r="AXM28" s="47">
        <f>SUMIFS(Raw!$I:$I, Raw!$A:$A, Dispositions!AXM$14, Raw!$F:$F, Dispositions!$C28, Raw!$H:$H, "E12")</f>
        <v>0</v>
      </c>
      <c r="AXN28" s="47">
        <f>SUMIFS(Raw!$I:$I, Raw!$A:$A, Dispositions!AXN$14, Raw!$F:$F, Dispositions!$C28, Raw!$H:$H, "E12")</f>
        <v>0</v>
      </c>
      <c r="AXO28" s="47">
        <f>SUMIFS(Raw!$I:$I, Raw!$A:$A, Dispositions!AXO$14, Raw!$F:$F, Dispositions!$C28, Raw!$H:$H, "E12")</f>
        <v>0</v>
      </c>
      <c r="AXP28" s="48">
        <f>SUMIFS(Raw!$I:$I, Raw!$A:$A, Dispositions!AXP$14, Raw!$F:$F, Dispositions!$C28, Raw!$H:$H, "E12")</f>
        <v>0</v>
      </c>
      <c r="AXR28" s="46">
        <f>SUMIFS(Raw!$I:$I, Raw!$A:$A, Dispositions!AXR$14, Raw!$F:$F, Dispositions!$C28, Raw!$H:$H, "E13")</f>
        <v>0</v>
      </c>
      <c r="AXS28" s="47">
        <f>SUMIFS(Raw!$I:$I, Raw!$A:$A, Dispositions!AXS$14, Raw!$F:$F, Dispositions!$C28, Raw!$H:$H, "E13")</f>
        <v>0</v>
      </c>
      <c r="AXT28" s="47">
        <f>SUMIFS(Raw!$I:$I, Raw!$A:$A, Dispositions!AXT$14, Raw!$F:$F, Dispositions!$C28, Raw!$H:$H, "E13")</f>
        <v>0</v>
      </c>
      <c r="AXU28" s="47">
        <f>SUMIFS(Raw!$I:$I, Raw!$A:$A, Dispositions!AXU$14, Raw!$F:$F, Dispositions!$C28, Raw!$H:$H, "E13")</f>
        <v>0</v>
      </c>
      <c r="AXV28" s="47">
        <f>SUMIFS(Raw!$I:$I, Raw!$A:$A, Dispositions!AXV$14, Raw!$F:$F, Dispositions!$C28, Raw!$H:$H, "E13")</f>
        <v>0</v>
      </c>
      <c r="AXW28" s="47">
        <f>SUMIFS(Raw!$I:$I, Raw!$A:$A, Dispositions!AXW$14, Raw!$F:$F, Dispositions!$C28, Raw!$H:$H, "E13")</f>
        <v>0</v>
      </c>
      <c r="AXX28" s="48">
        <f>SUMIFS(Raw!$I:$I, Raw!$A:$A, Dispositions!AXX$14, Raw!$F:$F, Dispositions!$C28, Raw!$H:$H, "E13")</f>
        <v>0</v>
      </c>
      <c r="AXZ28" s="46">
        <f>SUMIFS(Raw!$I:$I, Raw!$A:$A, Dispositions!AXZ$14, Raw!$F:$F, Dispositions!$C28, Raw!$H:$H, "E14")</f>
        <v>0</v>
      </c>
      <c r="AYA28" s="47">
        <f>SUMIFS(Raw!$I:$I, Raw!$A:$A, Dispositions!AYA$14, Raw!$F:$F, Dispositions!$C28, Raw!$H:$H, "E14")</f>
        <v>0</v>
      </c>
      <c r="AYB28" s="47">
        <f>SUMIFS(Raw!$I:$I, Raw!$A:$A, Dispositions!AYB$14, Raw!$F:$F, Dispositions!$C28, Raw!$H:$H, "E14")</f>
        <v>0</v>
      </c>
      <c r="AYC28" s="47">
        <f>SUMIFS(Raw!$I:$I, Raw!$A:$A, Dispositions!AYC$14, Raw!$F:$F, Dispositions!$C28, Raw!$H:$H, "E14")</f>
        <v>0</v>
      </c>
      <c r="AYD28" s="47">
        <f>SUMIFS(Raw!$I:$I, Raw!$A:$A, Dispositions!AYD$14, Raw!$F:$F, Dispositions!$C28, Raw!$H:$H, "E14")</f>
        <v>0</v>
      </c>
      <c r="AYE28" s="47">
        <f>SUMIFS(Raw!$I:$I, Raw!$A:$A, Dispositions!AYE$14, Raw!$F:$F, Dispositions!$C28, Raw!$H:$H, "E14")</f>
        <v>0</v>
      </c>
      <c r="AYF28" s="48">
        <f>SUMIFS(Raw!$I:$I, Raw!$A:$A, Dispositions!AYF$14, Raw!$F:$F, Dispositions!$C28, Raw!$H:$H, "E14")</f>
        <v>0</v>
      </c>
      <c r="AYH28" s="46">
        <f>SUMIFS(Raw!$I:$I, Raw!$A:$A, Dispositions!AYH$14, Raw!$F:$F, Dispositions!$C28, Raw!$H:$H, "E15")</f>
        <v>0</v>
      </c>
      <c r="AYI28" s="47">
        <f>SUMIFS(Raw!$I:$I, Raw!$A:$A, Dispositions!AYI$14, Raw!$F:$F, Dispositions!$C28, Raw!$H:$H, "E15")</f>
        <v>0</v>
      </c>
      <c r="AYJ28" s="47">
        <f>SUMIFS(Raw!$I:$I, Raw!$A:$A, Dispositions!AYJ$14, Raw!$F:$F, Dispositions!$C28, Raw!$H:$H, "E15")</f>
        <v>0</v>
      </c>
      <c r="AYK28" s="47">
        <f>SUMIFS(Raw!$I:$I, Raw!$A:$A, Dispositions!AYK$14, Raw!$F:$F, Dispositions!$C28, Raw!$H:$H, "E15")</f>
        <v>0</v>
      </c>
      <c r="AYL28" s="47">
        <f>SUMIFS(Raw!$I:$I, Raw!$A:$A, Dispositions!AYL$14, Raw!$F:$F, Dispositions!$C28, Raw!$H:$H, "E15")</f>
        <v>0</v>
      </c>
      <c r="AYM28" s="47">
        <f>SUMIFS(Raw!$I:$I, Raw!$A:$A, Dispositions!AYM$14, Raw!$F:$F, Dispositions!$C28, Raw!$H:$H, "E15")</f>
        <v>0</v>
      </c>
      <c r="AYN28" s="48">
        <f>SUMIFS(Raw!$I:$I, Raw!$A:$A, Dispositions!AYN$14, Raw!$F:$F, Dispositions!$C28, Raw!$H:$H, "E15")</f>
        <v>0</v>
      </c>
      <c r="AYP28" s="46">
        <f>SUMIFS(Raw!$I:$I, Raw!$A:$A, Dispositions!AYP$14, Raw!$F:$F, Dispositions!$C28, Raw!$H:$H, "E16")</f>
        <v>0</v>
      </c>
      <c r="AYQ28" s="47">
        <f>SUMIFS(Raw!$I:$I, Raw!$A:$A, Dispositions!AYQ$14, Raw!$F:$F, Dispositions!$C28, Raw!$H:$H, "E16")</f>
        <v>0</v>
      </c>
      <c r="AYR28" s="47">
        <f>SUMIFS(Raw!$I:$I, Raw!$A:$A, Dispositions!AYR$14, Raw!$F:$F, Dispositions!$C28, Raw!$H:$H, "E16")</f>
        <v>0</v>
      </c>
      <c r="AYS28" s="47">
        <f>SUMIFS(Raw!$I:$I, Raw!$A:$A, Dispositions!AYS$14, Raw!$F:$F, Dispositions!$C28, Raw!$H:$H, "E16")</f>
        <v>0</v>
      </c>
      <c r="AYT28" s="47">
        <f>SUMIFS(Raw!$I:$I, Raw!$A:$A, Dispositions!AYT$14, Raw!$F:$F, Dispositions!$C28, Raw!$H:$H, "E16")</f>
        <v>0</v>
      </c>
      <c r="AYU28" s="47">
        <f>SUMIFS(Raw!$I:$I, Raw!$A:$A, Dispositions!AYU$14, Raw!$F:$F, Dispositions!$C28, Raw!$H:$H, "E16")</f>
        <v>0</v>
      </c>
      <c r="AYV28" s="48">
        <f>SUMIFS(Raw!$I:$I, Raw!$A:$A, Dispositions!AYV$14, Raw!$F:$F, Dispositions!$C28, Raw!$H:$H, "E16")</f>
        <v>0</v>
      </c>
      <c r="AYX28" s="46">
        <f>SUMIFS(Raw!$I:$I, Raw!$A:$A, Dispositions!AYX$14, Raw!$F:$F, Dispositions!$C28, Raw!$H:$H, "E18")</f>
        <v>0</v>
      </c>
      <c r="AYY28" s="47">
        <f>SUMIFS(Raw!$I:$I, Raw!$A:$A, Dispositions!AYY$14, Raw!$F:$F, Dispositions!$C28, Raw!$H:$H, "E18")</f>
        <v>0</v>
      </c>
      <c r="AYZ28" s="47">
        <f>SUMIFS(Raw!$I:$I, Raw!$A:$A, Dispositions!AYZ$14, Raw!$F:$F, Dispositions!$C28, Raw!$H:$H, "E18")</f>
        <v>0</v>
      </c>
      <c r="AZA28" s="47">
        <f>SUMIFS(Raw!$I:$I, Raw!$A:$A, Dispositions!AZA$14, Raw!$F:$F, Dispositions!$C28, Raw!$H:$H, "E18")</f>
        <v>0</v>
      </c>
      <c r="AZB28" s="47">
        <f>SUMIFS(Raw!$I:$I, Raw!$A:$A, Dispositions!AZB$14, Raw!$F:$F, Dispositions!$C28, Raw!$H:$H, "E18")</f>
        <v>0</v>
      </c>
      <c r="AZC28" s="47">
        <f>SUMIFS(Raw!$I:$I, Raw!$A:$A, Dispositions!AZC$14, Raw!$F:$F, Dispositions!$C28, Raw!$H:$H, "E18")</f>
        <v>0</v>
      </c>
      <c r="AZD28" s="48">
        <f>SUMIFS(Raw!$I:$I, Raw!$A:$A, Dispositions!AZD$14, Raw!$F:$F, Dispositions!$C28, Raw!$H:$H, "E18")</f>
        <v>0</v>
      </c>
      <c r="AZF28" s="46">
        <f>SUMIFS(Raw!$I:$I, Raw!$A:$A, Dispositions!AZF$14, Raw!$F:$F, Dispositions!$C28, Raw!$H:$H, "E34")</f>
        <v>0</v>
      </c>
      <c r="AZG28" s="47">
        <f>SUMIFS(Raw!$I:$I, Raw!$A:$A, Dispositions!AZG$14, Raw!$F:$F, Dispositions!$C28, Raw!$H:$H, "E34")</f>
        <v>0</v>
      </c>
      <c r="AZH28" s="47">
        <f>SUMIFS(Raw!$I:$I, Raw!$A:$A, Dispositions!AZH$14, Raw!$F:$F, Dispositions!$C28, Raw!$H:$H, "E34")</f>
        <v>0</v>
      </c>
      <c r="AZI28" s="47">
        <f>SUMIFS(Raw!$I:$I, Raw!$A:$A, Dispositions!AZI$14, Raw!$F:$F, Dispositions!$C28, Raw!$H:$H, "E34")</f>
        <v>0</v>
      </c>
      <c r="AZJ28" s="47">
        <f>SUMIFS(Raw!$I:$I, Raw!$A:$A, Dispositions!AZJ$14, Raw!$F:$F, Dispositions!$C28, Raw!$H:$H, "E34")</f>
        <v>0</v>
      </c>
      <c r="AZK28" s="47">
        <f>SUMIFS(Raw!$I:$I, Raw!$A:$A, Dispositions!AZK$14, Raw!$F:$F, Dispositions!$C28, Raw!$H:$H, "E34")</f>
        <v>0</v>
      </c>
      <c r="AZL28" s="48">
        <f>SUMIFS(Raw!$I:$I, Raw!$A:$A, Dispositions!AZL$14, Raw!$F:$F, Dispositions!$C28, Raw!$H:$H, "E34")</f>
        <v>0</v>
      </c>
      <c r="AZN28" s="46">
        <f>SUMIFS(Raw!$I:$I, Raw!$A:$A, Dispositions!AZN$14, Raw!$F:$F, Dispositions!$C28, Raw!$H:$H, "E02")</f>
        <v>0</v>
      </c>
      <c r="AZO28" s="47">
        <f>SUMIFS(Raw!$I:$I, Raw!$A:$A, Dispositions!AZO$14, Raw!$F:$F, Dispositions!$C28, Raw!$H:$H, "E02")</f>
        <v>0</v>
      </c>
      <c r="AZP28" s="47">
        <f>SUMIFS(Raw!$I:$I, Raw!$A:$A, Dispositions!AZP$14, Raw!$F:$F, Dispositions!$C28, Raw!$H:$H, "E02")</f>
        <v>0</v>
      </c>
      <c r="AZQ28" s="47">
        <f>SUMIFS(Raw!$I:$I, Raw!$A:$A, Dispositions!AZQ$14, Raw!$F:$F, Dispositions!$C28, Raw!$H:$H, "E02")</f>
        <v>0</v>
      </c>
      <c r="AZR28" s="47">
        <f>SUMIFS(Raw!$I:$I, Raw!$A:$A, Dispositions!AZR$14, Raw!$F:$F, Dispositions!$C28, Raw!$H:$H, "E02")</f>
        <v>0</v>
      </c>
      <c r="AZS28" s="47">
        <f>SUMIFS(Raw!$I:$I, Raw!$A:$A, Dispositions!AZS$14, Raw!$F:$F, Dispositions!$C28, Raw!$H:$H, "E02")</f>
        <v>0</v>
      </c>
      <c r="AZT28" s="48">
        <f>SUMIFS(Raw!$I:$I, Raw!$A:$A, Dispositions!AZT$14, Raw!$F:$F, Dispositions!$C28, Raw!$H:$H, "E02")</f>
        <v>0</v>
      </c>
      <c r="AZV28" s="46">
        <f>SUMIFS(Raw!$I:$I, Raw!$A:$A, Dispositions!AZV$14, Raw!$F:$F, Dispositions!$C28, Raw!$H:$H, "E03")</f>
        <v>0</v>
      </c>
      <c r="AZW28" s="47">
        <f>SUMIFS(Raw!$I:$I, Raw!$A:$A, Dispositions!AZW$14, Raw!$F:$F, Dispositions!$C28, Raw!$H:$H, "E03")</f>
        <v>0</v>
      </c>
      <c r="AZX28" s="47">
        <f>SUMIFS(Raw!$I:$I, Raw!$A:$A, Dispositions!AZX$14, Raw!$F:$F, Dispositions!$C28, Raw!$H:$H, "E03")</f>
        <v>0</v>
      </c>
      <c r="AZY28" s="47">
        <f>SUMIFS(Raw!$I:$I, Raw!$A:$A, Dispositions!AZY$14, Raw!$F:$F, Dispositions!$C28, Raw!$H:$H, "E03")</f>
        <v>0</v>
      </c>
      <c r="AZZ28" s="47">
        <f>SUMIFS(Raw!$I:$I, Raw!$A:$A, Dispositions!AZZ$14, Raw!$F:$F, Dispositions!$C28, Raw!$H:$H, "E03")</f>
        <v>0</v>
      </c>
      <c r="BAA28" s="47">
        <f>SUMIFS(Raw!$I:$I, Raw!$A:$A, Dispositions!BAA$14, Raw!$F:$F, Dispositions!$C28, Raw!$H:$H, "E03")</f>
        <v>0</v>
      </c>
      <c r="BAB28" s="48">
        <f>SUMIFS(Raw!$I:$I, Raw!$A:$A, Dispositions!BAB$14, Raw!$F:$F, Dispositions!$C28, Raw!$H:$H, "E03")</f>
        <v>0</v>
      </c>
      <c r="BAD28" s="46">
        <f>SUMIFS(Raw!$I:$I, Raw!$A:$A, Dispositions!BAD$14, Raw!$F:$F, Dispositions!$C28, Raw!$H:$H, "E05")</f>
        <v>0</v>
      </c>
      <c r="BAE28" s="47">
        <f>SUMIFS(Raw!$I:$I, Raw!$A:$A, Dispositions!BAE$14, Raw!$F:$F, Dispositions!$C28, Raw!$H:$H, "E05")</f>
        <v>0</v>
      </c>
      <c r="BAF28" s="47">
        <f>SUMIFS(Raw!$I:$I, Raw!$A:$A, Dispositions!BAF$14, Raw!$F:$F, Dispositions!$C28, Raw!$H:$H, "E05")</f>
        <v>0</v>
      </c>
      <c r="BAG28" s="47">
        <f>SUMIFS(Raw!$I:$I, Raw!$A:$A, Dispositions!BAG$14, Raw!$F:$F, Dispositions!$C28, Raw!$H:$H, "E05")</f>
        <v>0</v>
      </c>
      <c r="BAH28" s="47">
        <f>SUMIFS(Raw!$I:$I, Raw!$A:$A, Dispositions!BAH$14, Raw!$F:$F, Dispositions!$C28, Raw!$H:$H, "E05")</f>
        <v>0</v>
      </c>
      <c r="BAI28" s="47">
        <f>SUMIFS(Raw!$I:$I, Raw!$A:$A, Dispositions!BAI$14, Raw!$F:$F, Dispositions!$C28, Raw!$H:$H, "E05")</f>
        <v>0</v>
      </c>
      <c r="BAJ28" s="48">
        <f>SUMIFS(Raw!$I:$I, Raw!$A:$A, Dispositions!BAJ$14, Raw!$F:$F, Dispositions!$C28, Raw!$H:$H, "E05")</f>
        <v>0</v>
      </c>
      <c r="BAL28" s="46">
        <f>SUMIFS(Raw!$I:$I, Raw!$A:$A, Dispositions!BAL$14, Raw!$F:$F, Dispositions!$C28, Raw!$H:$H, "E12")</f>
        <v>0</v>
      </c>
      <c r="BAM28" s="47">
        <f>SUMIFS(Raw!$I:$I, Raw!$A:$A, Dispositions!BAM$14, Raw!$F:$F, Dispositions!$C28, Raw!$H:$H, "E12")</f>
        <v>0</v>
      </c>
      <c r="BAN28" s="47">
        <f>SUMIFS(Raw!$I:$I, Raw!$A:$A, Dispositions!BAN$14, Raw!$F:$F, Dispositions!$C28, Raw!$H:$H, "E12")</f>
        <v>0</v>
      </c>
      <c r="BAO28" s="47">
        <f>SUMIFS(Raw!$I:$I, Raw!$A:$A, Dispositions!BAO$14, Raw!$F:$F, Dispositions!$C28, Raw!$H:$H, "E12")</f>
        <v>0</v>
      </c>
      <c r="BAP28" s="47">
        <f>SUMIFS(Raw!$I:$I, Raw!$A:$A, Dispositions!BAP$14, Raw!$F:$F, Dispositions!$C28, Raw!$H:$H, "E12")</f>
        <v>0</v>
      </c>
      <c r="BAQ28" s="47">
        <f>SUMIFS(Raw!$I:$I, Raw!$A:$A, Dispositions!BAQ$14, Raw!$F:$F, Dispositions!$C28, Raw!$H:$H, "E12")</f>
        <v>0</v>
      </c>
      <c r="BAR28" s="48">
        <f>SUMIFS(Raw!$I:$I, Raw!$A:$A, Dispositions!BAR$14, Raw!$F:$F, Dispositions!$C28, Raw!$H:$H, "E12")</f>
        <v>0</v>
      </c>
      <c r="BAT28" s="46">
        <f>SUMIFS(Raw!$I:$I, Raw!$A:$A, Dispositions!BAT$14, Raw!$F:$F, Dispositions!$C28, Raw!$H:$H, "E13")</f>
        <v>0</v>
      </c>
      <c r="BAU28" s="47">
        <f>SUMIFS(Raw!$I:$I, Raw!$A:$A, Dispositions!BAU$14, Raw!$F:$F, Dispositions!$C28, Raw!$H:$H, "E13")</f>
        <v>0</v>
      </c>
      <c r="BAV28" s="47">
        <f>SUMIFS(Raw!$I:$I, Raw!$A:$A, Dispositions!BAV$14, Raw!$F:$F, Dispositions!$C28, Raw!$H:$H, "E13")</f>
        <v>0</v>
      </c>
      <c r="BAW28" s="47">
        <f>SUMIFS(Raw!$I:$I, Raw!$A:$A, Dispositions!BAW$14, Raw!$F:$F, Dispositions!$C28, Raw!$H:$H, "E13")</f>
        <v>0</v>
      </c>
      <c r="BAX28" s="47">
        <f>SUMIFS(Raw!$I:$I, Raw!$A:$A, Dispositions!BAX$14, Raw!$F:$F, Dispositions!$C28, Raw!$H:$H, "E13")</f>
        <v>0</v>
      </c>
      <c r="BAY28" s="47">
        <f>SUMIFS(Raw!$I:$I, Raw!$A:$A, Dispositions!BAY$14, Raw!$F:$F, Dispositions!$C28, Raw!$H:$H, "E13")</f>
        <v>0</v>
      </c>
      <c r="BAZ28" s="48">
        <f>SUMIFS(Raw!$I:$I, Raw!$A:$A, Dispositions!BAZ$14, Raw!$F:$F, Dispositions!$C28, Raw!$H:$H, "E13")</f>
        <v>0</v>
      </c>
      <c r="BBB28" s="46">
        <f>SUMIFS(Raw!$I:$I, Raw!$A:$A, Dispositions!BBB$14, Raw!$F:$F, Dispositions!$C28, Raw!$H:$H, "E14")</f>
        <v>0</v>
      </c>
      <c r="BBC28" s="47">
        <f>SUMIFS(Raw!$I:$I, Raw!$A:$A, Dispositions!BBC$14, Raw!$F:$F, Dispositions!$C28, Raw!$H:$H, "E14")</f>
        <v>0</v>
      </c>
      <c r="BBD28" s="47">
        <f>SUMIFS(Raw!$I:$I, Raw!$A:$A, Dispositions!BBD$14, Raw!$F:$F, Dispositions!$C28, Raw!$H:$H, "E14")</f>
        <v>0</v>
      </c>
      <c r="BBE28" s="47">
        <f>SUMIFS(Raw!$I:$I, Raw!$A:$A, Dispositions!BBE$14, Raw!$F:$F, Dispositions!$C28, Raw!$H:$H, "E14")</f>
        <v>0</v>
      </c>
      <c r="BBF28" s="47">
        <f>SUMIFS(Raw!$I:$I, Raw!$A:$A, Dispositions!BBF$14, Raw!$F:$F, Dispositions!$C28, Raw!$H:$H, "E14")</f>
        <v>0</v>
      </c>
      <c r="BBG28" s="47">
        <f>SUMIFS(Raw!$I:$I, Raw!$A:$A, Dispositions!BBG$14, Raw!$F:$F, Dispositions!$C28, Raw!$H:$H, "E14")</f>
        <v>0</v>
      </c>
      <c r="BBH28" s="48">
        <f>SUMIFS(Raw!$I:$I, Raw!$A:$A, Dispositions!BBH$14, Raw!$F:$F, Dispositions!$C28, Raw!$H:$H, "E14")</f>
        <v>0</v>
      </c>
      <c r="BBJ28" s="46">
        <f>SUMIFS(Raw!$I:$I, Raw!$A:$A, Dispositions!BBJ$14, Raw!$F:$F, Dispositions!$C28, Raw!$H:$H, "E15")</f>
        <v>0</v>
      </c>
      <c r="BBK28" s="47">
        <f>SUMIFS(Raw!$I:$I, Raw!$A:$A, Dispositions!BBK$14, Raw!$F:$F, Dispositions!$C28, Raw!$H:$H, "E15")</f>
        <v>0</v>
      </c>
      <c r="BBL28" s="47">
        <f>SUMIFS(Raw!$I:$I, Raw!$A:$A, Dispositions!BBL$14, Raw!$F:$F, Dispositions!$C28, Raw!$H:$H, "E15")</f>
        <v>0</v>
      </c>
      <c r="BBM28" s="47">
        <f>SUMIFS(Raw!$I:$I, Raw!$A:$A, Dispositions!BBM$14, Raw!$F:$F, Dispositions!$C28, Raw!$H:$H, "E15")</f>
        <v>0</v>
      </c>
      <c r="BBN28" s="47">
        <f>SUMIFS(Raw!$I:$I, Raw!$A:$A, Dispositions!BBN$14, Raw!$F:$F, Dispositions!$C28, Raw!$H:$H, "E15")</f>
        <v>0</v>
      </c>
      <c r="BBO28" s="47">
        <f>SUMIFS(Raw!$I:$I, Raw!$A:$A, Dispositions!BBO$14, Raw!$F:$F, Dispositions!$C28, Raw!$H:$H, "E15")</f>
        <v>0</v>
      </c>
      <c r="BBP28" s="48">
        <f>SUMIFS(Raw!$I:$I, Raw!$A:$A, Dispositions!BBP$14, Raw!$F:$F, Dispositions!$C28, Raw!$H:$H, "E15")</f>
        <v>0</v>
      </c>
      <c r="BBR28" s="46">
        <f>SUMIFS(Raw!$I:$I, Raw!$A:$A, Dispositions!BBR$14, Raw!$F:$F, Dispositions!$C28, Raw!$H:$H, "E16")</f>
        <v>0</v>
      </c>
      <c r="BBS28" s="47">
        <f>SUMIFS(Raw!$I:$I, Raw!$A:$A, Dispositions!BBS$14, Raw!$F:$F, Dispositions!$C28, Raw!$H:$H, "E16")</f>
        <v>0</v>
      </c>
      <c r="BBT28" s="47">
        <f>SUMIFS(Raw!$I:$I, Raw!$A:$A, Dispositions!BBT$14, Raw!$F:$F, Dispositions!$C28, Raw!$H:$H, "E16")</f>
        <v>0</v>
      </c>
      <c r="BBU28" s="47">
        <f>SUMIFS(Raw!$I:$I, Raw!$A:$A, Dispositions!BBU$14, Raw!$F:$F, Dispositions!$C28, Raw!$H:$H, "E16")</f>
        <v>0</v>
      </c>
      <c r="BBV28" s="47">
        <f>SUMIFS(Raw!$I:$I, Raw!$A:$A, Dispositions!BBV$14, Raw!$F:$F, Dispositions!$C28, Raw!$H:$H, "E16")</f>
        <v>0</v>
      </c>
      <c r="BBW28" s="47">
        <f>SUMIFS(Raw!$I:$I, Raw!$A:$A, Dispositions!BBW$14, Raw!$F:$F, Dispositions!$C28, Raw!$H:$H, "E16")</f>
        <v>0</v>
      </c>
      <c r="BBX28" s="48">
        <f>SUMIFS(Raw!$I:$I, Raw!$A:$A, Dispositions!BBX$14, Raw!$F:$F, Dispositions!$C28, Raw!$H:$H, "E16")</f>
        <v>0</v>
      </c>
      <c r="BBZ28" s="46">
        <f>SUMIFS(Raw!$I:$I, Raw!$A:$A, Dispositions!BBZ$14, Raw!$F:$F, Dispositions!$C28, Raw!$H:$H, "E18")</f>
        <v>0</v>
      </c>
      <c r="BCA28" s="47">
        <f>SUMIFS(Raw!$I:$I, Raw!$A:$A, Dispositions!BCA$14, Raw!$F:$F, Dispositions!$C28, Raw!$H:$H, "E18")</f>
        <v>0</v>
      </c>
      <c r="BCB28" s="47">
        <f>SUMIFS(Raw!$I:$I, Raw!$A:$A, Dispositions!BCB$14, Raw!$F:$F, Dispositions!$C28, Raw!$H:$H, "E18")</f>
        <v>0</v>
      </c>
      <c r="BCC28" s="47">
        <f>SUMIFS(Raw!$I:$I, Raw!$A:$A, Dispositions!BCC$14, Raw!$F:$F, Dispositions!$C28, Raw!$H:$H, "E18")</f>
        <v>0</v>
      </c>
      <c r="BCD28" s="47">
        <f>SUMIFS(Raw!$I:$I, Raw!$A:$A, Dispositions!BCD$14, Raw!$F:$F, Dispositions!$C28, Raw!$H:$H, "E18")</f>
        <v>0</v>
      </c>
      <c r="BCE28" s="47">
        <f>SUMIFS(Raw!$I:$I, Raw!$A:$A, Dispositions!BCE$14, Raw!$F:$F, Dispositions!$C28, Raw!$H:$H, "E18")</f>
        <v>0</v>
      </c>
      <c r="BCF28" s="48">
        <f>SUMIFS(Raw!$I:$I, Raw!$A:$A, Dispositions!BCF$14, Raw!$F:$F, Dispositions!$C28, Raw!$H:$H, "E18")</f>
        <v>0</v>
      </c>
      <c r="BCH28" s="46">
        <f>SUMIFS(Raw!$I:$I, Raw!$A:$A, Dispositions!BCH$14, Raw!$F:$F, Dispositions!$C28, Raw!$H:$H, "E34")</f>
        <v>0</v>
      </c>
      <c r="BCI28" s="47">
        <f>SUMIFS(Raw!$I:$I, Raw!$A:$A, Dispositions!BCI$14, Raw!$F:$F, Dispositions!$C28, Raw!$H:$H, "E34")</f>
        <v>0</v>
      </c>
      <c r="BCJ28" s="47">
        <f>SUMIFS(Raw!$I:$I, Raw!$A:$A, Dispositions!BCJ$14, Raw!$F:$F, Dispositions!$C28, Raw!$H:$H, "E34")</f>
        <v>0</v>
      </c>
      <c r="BCK28" s="47">
        <f>SUMIFS(Raw!$I:$I, Raw!$A:$A, Dispositions!BCK$14, Raw!$F:$F, Dispositions!$C28, Raw!$H:$H, "E34")</f>
        <v>0</v>
      </c>
      <c r="BCL28" s="47">
        <f>SUMIFS(Raw!$I:$I, Raw!$A:$A, Dispositions!BCL$14, Raw!$F:$F, Dispositions!$C28, Raw!$H:$H, "E34")</f>
        <v>0</v>
      </c>
      <c r="BCM28" s="47">
        <f>SUMIFS(Raw!$I:$I, Raw!$A:$A, Dispositions!BCM$14, Raw!$F:$F, Dispositions!$C28, Raw!$H:$H, "E34")</f>
        <v>0</v>
      </c>
      <c r="BCN28" s="48">
        <f>SUMIFS(Raw!$I:$I, Raw!$A:$A, Dispositions!BCN$14, Raw!$F:$F, Dispositions!$C28, Raw!$H:$H, "E34")</f>
        <v>0</v>
      </c>
      <c r="BCP28" s="46">
        <f>SUMIFS(Raw!$I:$I, Raw!$A:$A, Dispositions!BCP$14, Raw!$F:$F, Dispositions!$C28, Raw!$H:$H, "E02")</f>
        <v>0</v>
      </c>
      <c r="BCQ28" s="47">
        <f>SUMIFS(Raw!$I:$I, Raw!$A:$A, Dispositions!BCQ$14, Raw!$F:$F, Dispositions!$C28, Raw!$H:$H, "E02")</f>
        <v>0</v>
      </c>
      <c r="BCR28" s="47">
        <f>SUMIFS(Raw!$I:$I, Raw!$A:$A, Dispositions!BCR$14, Raw!$F:$F, Dispositions!$C28, Raw!$H:$H, "E02")</f>
        <v>0</v>
      </c>
      <c r="BCS28" s="47">
        <f>SUMIFS(Raw!$I:$I, Raw!$A:$A, Dispositions!BCS$14, Raw!$F:$F, Dispositions!$C28, Raw!$H:$H, "E02")</f>
        <v>0</v>
      </c>
      <c r="BCT28" s="47">
        <f>SUMIFS(Raw!$I:$I, Raw!$A:$A, Dispositions!BCT$14, Raw!$F:$F, Dispositions!$C28, Raw!$H:$H, "E02")</f>
        <v>0</v>
      </c>
      <c r="BCU28" s="47">
        <f>SUMIFS(Raw!$I:$I, Raw!$A:$A, Dispositions!BCU$14, Raw!$F:$F, Dispositions!$C28, Raw!$H:$H, "E02")</f>
        <v>0</v>
      </c>
      <c r="BCV28" s="48">
        <f>SUMIFS(Raw!$I:$I, Raw!$A:$A, Dispositions!BCV$14, Raw!$F:$F, Dispositions!$C28, Raw!$H:$H, "E02")</f>
        <v>0</v>
      </c>
      <c r="BCX28" s="46">
        <f>SUMIFS(Raw!$I:$I, Raw!$A:$A, Dispositions!BCX$14, Raw!$F:$F, Dispositions!$C28, Raw!$H:$H, "E03")</f>
        <v>0</v>
      </c>
      <c r="BCY28" s="47">
        <f>SUMIFS(Raw!$I:$I, Raw!$A:$A, Dispositions!BCY$14, Raw!$F:$F, Dispositions!$C28, Raw!$H:$H, "E03")</f>
        <v>0</v>
      </c>
      <c r="BCZ28" s="47">
        <f>SUMIFS(Raw!$I:$I, Raw!$A:$A, Dispositions!BCZ$14, Raw!$F:$F, Dispositions!$C28, Raw!$H:$H, "E03")</f>
        <v>0</v>
      </c>
      <c r="BDA28" s="47">
        <f>SUMIFS(Raw!$I:$I, Raw!$A:$A, Dispositions!BDA$14, Raw!$F:$F, Dispositions!$C28, Raw!$H:$H, "E03")</f>
        <v>0</v>
      </c>
      <c r="BDB28" s="47">
        <f>SUMIFS(Raw!$I:$I, Raw!$A:$A, Dispositions!BDB$14, Raw!$F:$F, Dispositions!$C28, Raw!$H:$H, "E03")</f>
        <v>0</v>
      </c>
      <c r="BDC28" s="47">
        <f>SUMIFS(Raw!$I:$I, Raw!$A:$A, Dispositions!BDC$14, Raw!$F:$F, Dispositions!$C28, Raw!$H:$H, "E03")</f>
        <v>0</v>
      </c>
      <c r="BDD28" s="48">
        <f>SUMIFS(Raw!$I:$I, Raw!$A:$A, Dispositions!BDD$14, Raw!$F:$F, Dispositions!$C28, Raw!$H:$H, "E03")</f>
        <v>0</v>
      </c>
      <c r="BDF28" s="46">
        <f>SUMIFS(Raw!$I:$I, Raw!$A:$A, Dispositions!BDF$14, Raw!$F:$F, Dispositions!$C28, Raw!$H:$H, "E05")</f>
        <v>0</v>
      </c>
      <c r="BDG28" s="47">
        <f>SUMIFS(Raw!$I:$I, Raw!$A:$A, Dispositions!BDG$14, Raw!$F:$F, Dispositions!$C28, Raw!$H:$H, "E05")</f>
        <v>0</v>
      </c>
      <c r="BDH28" s="47">
        <f>SUMIFS(Raw!$I:$I, Raw!$A:$A, Dispositions!BDH$14, Raw!$F:$F, Dispositions!$C28, Raw!$H:$H, "E05")</f>
        <v>0</v>
      </c>
      <c r="BDI28" s="47">
        <f>SUMIFS(Raw!$I:$I, Raw!$A:$A, Dispositions!BDI$14, Raw!$F:$F, Dispositions!$C28, Raw!$H:$H, "E05")</f>
        <v>0</v>
      </c>
      <c r="BDJ28" s="47">
        <f>SUMIFS(Raw!$I:$I, Raw!$A:$A, Dispositions!BDJ$14, Raw!$F:$F, Dispositions!$C28, Raw!$H:$H, "E05")</f>
        <v>0</v>
      </c>
      <c r="BDK28" s="47">
        <f>SUMIFS(Raw!$I:$I, Raw!$A:$A, Dispositions!BDK$14, Raw!$F:$F, Dispositions!$C28, Raw!$H:$H, "E05")</f>
        <v>0</v>
      </c>
      <c r="BDL28" s="48">
        <f>SUMIFS(Raw!$I:$I, Raw!$A:$A, Dispositions!BDL$14, Raw!$F:$F, Dispositions!$C28, Raw!$H:$H, "E05")</f>
        <v>0</v>
      </c>
      <c r="BDN28" s="46">
        <f>SUMIFS(Raw!$I:$I, Raw!$A:$A, Dispositions!BDN$14, Raw!$F:$F, Dispositions!$C28, Raw!$H:$H, "E12")</f>
        <v>0</v>
      </c>
      <c r="BDO28" s="47">
        <f>SUMIFS(Raw!$I:$I, Raw!$A:$A, Dispositions!BDO$14, Raw!$F:$F, Dispositions!$C28, Raw!$H:$H, "E12")</f>
        <v>0</v>
      </c>
      <c r="BDP28" s="47">
        <f>SUMIFS(Raw!$I:$I, Raw!$A:$A, Dispositions!BDP$14, Raw!$F:$F, Dispositions!$C28, Raw!$H:$H, "E12")</f>
        <v>0</v>
      </c>
      <c r="BDQ28" s="47">
        <f>SUMIFS(Raw!$I:$I, Raw!$A:$A, Dispositions!BDQ$14, Raw!$F:$F, Dispositions!$C28, Raw!$H:$H, "E12")</f>
        <v>0</v>
      </c>
      <c r="BDR28" s="47">
        <f>SUMIFS(Raw!$I:$I, Raw!$A:$A, Dispositions!BDR$14, Raw!$F:$F, Dispositions!$C28, Raw!$H:$H, "E12")</f>
        <v>0</v>
      </c>
      <c r="BDS28" s="47">
        <f>SUMIFS(Raw!$I:$I, Raw!$A:$A, Dispositions!BDS$14, Raw!$F:$F, Dispositions!$C28, Raw!$H:$H, "E12")</f>
        <v>0</v>
      </c>
      <c r="BDT28" s="48">
        <f>SUMIFS(Raw!$I:$I, Raw!$A:$A, Dispositions!BDT$14, Raw!$F:$F, Dispositions!$C28, Raw!$H:$H, "E12")</f>
        <v>0</v>
      </c>
      <c r="BDV28" s="46">
        <f>SUMIFS(Raw!$I:$I, Raw!$A:$A, Dispositions!BDV$14, Raw!$F:$F, Dispositions!$C28, Raw!$H:$H, "E13")</f>
        <v>0</v>
      </c>
      <c r="BDW28" s="47">
        <f>SUMIFS(Raw!$I:$I, Raw!$A:$A, Dispositions!BDW$14, Raw!$F:$F, Dispositions!$C28, Raw!$H:$H, "E13")</f>
        <v>0</v>
      </c>
      <c r="BDX28" s="47">
        <f>SUMIFS(Raw!$I:$I, Raw!$A:$A, Dispositions!BDX$14, Raw!$F:$F, Dispositions!$C28, Raw!$H:$H, "E13")</f>
        <v>0</v>
      </c>
      <c r="BDY28" s="47">
        <f>SUMIFS(Raw!$I:$I, Raw!$A:$A, Dispositions!BDY$14, Raw!$F:$F, Dispositions!$C28, Raw!$H:$H, "E13")</f>
        <v>0</v>
      </c>
      <c r="BDZ28" s="47">
        <f>SUMIFS(Raw!$I:$I, Raw!$A:$A, Dispositions!BDZ$14, Raw!$F:$F, Dispositions!$C28, Raw!$H:$H, "E13")</f>
        <v>0</v>
      </c>
      <c r="BEA28" s="47">
        <f>SUMIFS(Raw!$I:$I, Raw!$A:$A, Dispositions!BEA$14, Raw!$F:$F, Dispositions!$C28, Raw!$H:$H, "E13")</f>
        <v>0</v>
      </c>
      <c r="BEB28" s="48">
        <f>SUMIFS(Raw!$I:$I, Raw!$A:$A, Dispositions!BEB$14, Raw!$F:$F, Dispositions!$C28, Raw!$H:$H, "E13")</f>
        <v>0</v>
      </c>
      <c r="BED28" s="46">
        <f>SUMIFS(Raw!$I:$I, Raw!$A:$A, Dispositions!BED$14, Raw!$F:$F, Dispositions!$C28, Raw!$H:$H, "E14")</f>
        <v>0</v>
      </c>
      <c r="BEE28" s="47">
        <f>SUMIFS(Raw!$I:$I, Raw!$A:$A, Dispositions!BEE$14, Raw!$F:$F, Dispositions!$C28, Raw!$H:$H, "E14")</f>
        <v>0</v>
      </c>
      <c r="BEF28" s="47">
        <f>SUMIFS(Raw!$I:$I, Raw!$A:$A, Dispositions!BEF$14, Raw!$F:$F, Dispositions!$C28, Raw!$H:$H, "E14")</f>
        <v>0</v>
      </c>
      <c r="BEG28" s="47">
        <f>SUMIFS(Raw!$I:$I, Raw!$A:$A, Dispositions!BEG$14, Raw!$F:$F, Dispositions!$C28, Raw!$H:$H, "E14")</f>
        <v>0</v>
      </c>
      <c r="BEH28" s="47">
        <f>SUMIFS(Raw!$I:$I, Raw!$A:$A, Dispositions!BEH$14, Raw!$F:$F, Dispositions!$C28, Raw!$H:$H, "E14")</f>
        <v>0</v>
      </c>
      <c r="BEI28" s="47">
        <f>SUMIFS(Raw!$I:$I, Raw!$A:$A, Dispositions!BEI$14, Raw!$F:$F, Dispositions!$C28, Raw!$H:$H, "E14")</f>
        <v>0</v>
      </c>
      <c r="BEJ28" s="48">
        <f>SUMIFS(Raw!$I:$I, Raw!$A:$A, Dispositions!BEJ$14, Raw!$F:$F, Dispositions!$C28, Raw!$H:$H, "E14")</f>
        <v>0</v>
      </c>
      <c r="BEL28" s="46">
        <f>SUMIFS(Raw!$I:$I, Raw!$A:$A, Dispositions!BEL$14, Raw!$F:$F, Dispositions!$C28, Raw!$H:$H, "E15")</f>
        <v>0</v>
      </c>
      <c r="BEM28" s="47">
        <f>SUMIFS(Raw!$I:$I, Raw!$A:$A, Dispositions!BEM$14, Raw!$F:$F, Dispositions!$C28, Raw!$H:$H, "E15")</f>
        <v>0</v>
      </c>
      <c r="BEN28" s="47">
        <f>SUMIFS(Raw!$I:$I, Raw!$A:$A, Dispositions!BEN$14, Raw!$F:$F, Dispositions!$C28, Raw!$H:$H, "E15")</f>
        <v>0</v>
      </c>
      <c r="BEO28" s="47">
        <f>SUMIFS(Raw!$I:$I, Raw!$A:$A, Dispositions!BEO$14, Raw!$F:$F, Dispositions!$C28, Raw!$H:$H, "E15")</f>
        <v>0</v>
      </c>
      <c r="BEP28" s="47">
        <f>SUMIFS(Raw!$I:$I, Raw!$A:$A, Dispositions!BEP$14, Raw!$F:$F, Dispositions!$C28, Raw!$H:$H, "E15")</f>
        <v>0</v>
      </c>
      <c r="BEQ28" s="47">
        <f>SUMIFS(Raw!$I:$I, Raw!$A:$A, Dispositions!BEQ$14, Raw!$F:$F, Dispositions!$C28, Raw!$H:$H, "E15")</f>
        <v>0</v>
      </c>
      <c r="BER28" s="48">
        <f>SUMIFS(Raw!$I:$I, Raw!$A:$A, Dispositions!BER$14, Raw!$F:$F, Dispositions!$C28, Raw!$H:$H, "E15")</f>
        <v>0</v>
      </c>
      <c r="BET28" s="46">
        <f>SUMIFS(Raw!$I:$I, Raw!$A:$A, Dispositions!BET$14, Raw!$F:$F, Dispositions!$C28, Raw!$H:$H, "E16")</f>
        <v>0</v>
      </c>
      <c r="BEU28" s="47">
        <f>SUMIFS(Raw!$I:$I, Raw!$A:$A, Dispositions!BEU$14, Raw!$F:$F, Dispositions!$C28, Raw!$H:$H, "E16")</f>
        <v>0</v>
      </c>
      <c r="BEV28" s="47">
        <f>SUMIFS(Raw!$I:$I, Raw!$A:$A, Dispositions!BEV$14, Raw!$F:$F, Dispositions!$C28, Raw!$H:$H, "E16")</f>
        <v>0</v>
      </c>
      <c r="BEW28" s="47">
        <f>SUMIFS(Raw!$I:$I, Raw!$A:$A, Dispositions!BEW$14, Raw!$F:$F, Dispositions!$C28, Raw!$H:$H, "E16")</f>
        <v>0</v>
      </c>
      <c r="BEX28" s="47">
        <f>SUMIFS(Raw!$I:$I, Raw!$A:$A, Dispositions!BEX$14, Raw!$F:$F, Dispositions!$C28, Raw!$H:$H, "E16")</f>
        <v>0</v>
      </c>
      <c r="BEY28" s="47">
        <f>SUMIFS(Raw!$I:$I, Raw!$A:$A, Dispositions!BEY$14, Raw!$F:$F, Dispositions!$C28, Raw!$H:$H, "E16")</f>
        <v>0</v>
      </c>
      <c r="BEZ28" s="48">
        <f>SUMIFS(Raw!$I:$I, Raw!$A:$A, Dispositions!BEZ$14, Raw!$F:$F, Dispositions!$C28, Raw!$H:$H, "E16")</f>
        <v>0</v>
      </c>
      <c r="BFB28" s="46">
        <f>SUMIFS(Raw!$I:$I, Raw!$A:$A, Dispositions!BFB$14, Raw!$F:$F, Dispositions!$C28, Raw!$H:$H, "E18")</f>
        <v>0</v>
      </c>
      <c r="BFC28" s="47">
        <f>SUMIFS(Raw!$I:$I, Raw!$A:$A, Dispositions!BFC$14, Raw!$F:$F, Dispositions!$C28, Raw!$H:$H, "E18")</f>
        <v>0</v>
      </c>
      <c r="BFD28" s="47">
        <f>SUMIFS(Raw!$I:$I, Raw!$A:$A, Dispositions!BFD$14, Raw!$F:$F, Dispositions!$C28, Raw!$H:$H, "E18")</f>
        <v>0</v>
      </c>
      <c r="BFE28" s="47">
        <f>SUMIFS(Raw!$I:$I, Raw!$A:$A, Dispositions!BFE$14, Raw!$F:$F, Dispositions!$C28, Raw!$H:$H, "E18")</f>
        <v>0</v>
      </c>
      <c r="BFF28" s="47">
        <f>SUMIFS(Raw!$I:$I, Raw!$A:$A, Dispositions!BFF$14, Raw!$F:$F, Dispositions!$C28, Raw!$H:$H, "E18")</f>
        <v>0</v>
      </c>
      <c r="BFG28" s="47">
        <f>SUMIFS(Raw!$I:$I, Raw!$A:$A, Dispositions!BFG$14, Raw!$F:$F, Dispositions!$C28, Raw!$H:$H, "E18")</f>
        <v>0</v>
      </c>
      <c r="BFH28" s="48">
        <f>SUMIFS(Raw!$I:$I, Raw!$A:$A, Dispositions!BFH$14, Raw!$F:$F, Dispositions!$C28, Raw!$H:$H, "E18")</f>
        <v>0</v>
      </c>
      <c r="BFJ28" s="46">
        <f>SUMIFS(Raw!$I:$I, Raw!$A:$A, Dispositions!BFJ$14, Raw!$F:$F, Dispositions!$C28, Raw!$H:$H, "E34")</f>
        <v>0</v>
      </c>
      <c r="BFK28" s="47">
        <f>SUMIFS(Raw!$I:$I, Raw!$A:$A, Dispositions!BFK$14, Raw!$F:$F, Dispositions!$C28, Raw!$H:$H, "E34")</f>
        <v>0</v>
      </c>
      <c r="BFL28" s="47">
        <f>SUMIFS(Raw!$I:$I, Raw!$A:$A, Dispositions!BFL$14, Raw!$F:$F, Dispositions!$C28, Raw!$H:$H, "E34")</f>
        <v>0</v>
      </c>
      <c r="BFM28" s="47">
        <f>SUMIFS(Raw!$I:$I, Raw!$A:$A, Dispositions!BFM$14, Raw!$F:$F, Dispositions!$C28, Raw!$H:$H, "E34")</f>
        <v>0</v>
      </c>
      <c r="BFN28" s="47">
        <f>SUMIFS(Raw!$I:$I, Raw!$A:$A, Dispositions!BFN$14, Raw!$F:$F, Dispositions!$C28, Raw!$H:$H, "E34")</f>
        <v>0</v>
      </c>
      <c r="BFO28" s="47">
        <f>SUMIFS(Raw!$I:$I, Raw!$A:$A, Dispositions!BFO$14, Raw!$F:$F, Dispositions!$C28, Raw!$H:$H, "E34")</f>
        <v>0</v>
      </c>
      <c r="BFP28" s="48">
        <f>SUMIFS(Raw!$I:$I, Raw!$A:$A, Dispositions!BFP$14, Raw!$F:$F, Dispositions!$C28, Raw!$H:$H,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f>SUMIFS(Raw!$I:$I, Raw!$A:$A, Dispositions!OP$14, Raw!$F:$F, Dispositions!$C29, Raw!$H:$H, "E02")</f>
        <v>171</v>
      </c>
      <c r="OQ29" s="52">
        <f>SUMIFS(Raw!$I:$I, Raw!$A:$A, Dispositions!OQ$14, Raw!$F:$F, Dispositions!$C29, Raw!$H:$H, "E02")</f>
        <v>144</v>
      </c>
      <c r="OR29" s="52">
        <f>SUMIFS(Raw!$I:$I, Raw!$A:$A, Dispositions!OR$14, Raw!$F:$F, Dispositions!$C29, Raw!$H:$H, "E02")</f>
        <v>140</v>
      </c>
      <c r="OS29" s="52">
        <f>SUMIFS(Raw!$I:$I, Raw!$A:$A, Dispositions!OS$14, Raw!$F:$F, Dispositions!$C29, Raw!$H:$H, "E02")</f>
        <v>180</v>
      </c>
      <c r="OT29" s="52">
        <f>SUMIFS(Raw!$I:$I, Raw!$A:$A, Dispositions!OT$14, Raw!$F:$F, Dispositions!$C29, Raw!$H:$H, "E02")</f>
        <v>141</v>
      </c>
      <c r="OU29" s="52">
        <f>SUMIFS(Raw!$I:$I, Raw!$A:$A, Dispositions!OU$14, Raw!$F:$F, Dispositions!$C29, Raw!$H:$H, "E02")</f>
        <v>167</v>
      </c>
      <c r="OV29" s="53">
        <f>SUMIFS(Raw!$I:$I, Raw!$A:$A, Dispositions!OV$14, Raw!$F:$F, Dispositions!$C29, Raw!$H:$H, "E02")</f>
        <v>137</v>
      </c>
      <c r="OX29" s="51">
        <f>SUMIFS(Raw!$I:$I, Raw!$A:$A, Dispositions!OX$14, Raw!$F:$F, Dispositions!$C29, Raw!$H:$H, "E03")</f>
        <v>148</v>
      </c>
      <c r="OY29" s="52">
        <f>SUMIFS(Raw!$I:$I, Raw!$A:$A, Dispositions!OY$14, Raw!$F:$F, Dispositions!$C29, Raw!$H:$H, "E03")</f>
        <v>122</v>
      </c>
      <c r="OZ29" s="52">
        <f>SUMIFS(Raw!$I:$I, Raw!$A:$A, Dispositions!OZ$14, Raw!$F:$F, Dispositions!$C29, Raw!$H:$H, "E03")</f>
        <v>127</v>
      </c>
      <c r="PA29" s="52">
        <f>SUMIFS(Raw!$I:$I, Raw!$A:$A, Dispositions!PA$14, Raw!$F:$F, Dispositions!$C29, Raw!$H:$H, "E03")</f>
        <v>146</v>
      </c>
      <c r="PB29" s="52">
        <f>SUMIFS(Raw!$I:$I, Raw!$A:$A, Dispositions!PB$14, Raw!$F:$F, Dispositions!$C29, Raw!$H:$H, "E03")</f>
        <v>141</v>
      </c>
      <c r="PC29" s="52">
        <f>SUMIFS(Raw!$I:$I, Raw!$A:$A, Dispositions!PC$14, Raw!$F:$F, Dispositions!$C29, Raw!$H:$H, "E03")</f>
        <v>172</v>
      </c>
      <c r="PD29" s="53">
        <f>SUMIFS(Raw!$I:$I, Raw!$A:$A, Dispositions!PD$14, Raw!$F:$F, Dispositions!$C29, Raw!$H:$H, "E03")</f>
        <v>142</v>
      </c>
      <c r="PF29" s="51">
        <f>SUMIFS(Raw!$I:$I, Raw!$A:$A, Dispositions!PF$14, Raw!$F:$F, Dispositions!$C29, Raw!$H:$H, "E05")</f>
        <v>1</v>
      </c>
      <c r="PG29" s="52">
        <f>SUMIFS(Raw!$I:$I, Raw!$A:$A, Dispositions!PG$14, Raw!$F:$F, Dispositions!$C29, Raw!$H:$H, "E05")</f>
        <v>0</v>
      </c>
      <c r="PH29" s="52">
        <f>SUMIFS(Raw!$I:$I, Raw!$A:$A, Dispositions!PH$14, Raw!$F:$F, Dispositions!$C29, Raw!$H:$H, "E05")</f>
        <v>3</v>
      </c>
      <c r="PI29" s="52">
        <f>SUMIFS(Raw!$I:$I, Raw!$A:$A, Dispositions!PI$14, Raw!$F:$F, Dispositions!$C29, Raw!$H:$H, "E05")</f>
        <v>3</v>
      </c>
      <c r="PJ29" s="52">
        <f>SUMIFS(Raw!$I:$I, Raw!$A:$A, Dispositions!PJ$14, Raw!$F:$F, Dispositions!$C29, Raw!$H:$H, "E05")</f>
        <v>0</v>
      </c>
      <c r="PK29" s="52">
        <f>SUMIFS(Raw!$I:$I, Raw!$A:$A, Dispositions!PK$14, Raw!$F:$F, Dispositions!$C29, Raw!$H:$H, "E05")</f>
        <v>2</v>
      </c>
      <c r="PL29" s="53">
        <f>SUMIFS(Raw!$I:$I, Raw!$A:$A, Dispositions!PL$14, Raw!$F:$F, Dispositions!$C29, Raw!$H:$H, "E05")</f>
        <v>0</v>
      </c>
      <c r="PN29" s="51">
        <f>SUMIFS(Raw!$I:$I, Raw!$A:$A, Dispositions!PN$14, Raw!$F:$F, Dispositions!$C29, Raw!$H:$H, "E12")</f>
        <v>161</v>
      </c>
      <c r="PO29" s="52">
        <f>SUMIFS(Raw!$I:$I, Raw!$A:$A, Dispositions!PO$14, Raw!$F:$F, Dispositions!$C29, Raw!$H:$H, "E12")</f>
        <v>134</v>
      </c>
      <c r="PP29" s="52">
        <f>SUMIFS(Raw!$I:$I, Raw!$A:$A, Dispositions!PP$14, Raw!$F:$F, Dispositions!$C29, Raw!$H:$H, "E12")</f>
        <v>103</v>
      </c>
      <c r="PQ29" s="52">
        <f>SUMIFS(Raw!$I:$I, Raw!$A:$A, Dispositions!PQ$14, Raw!$F:$F, Dispositions!$C29, Raw!$H:$H, "E12")</f>
        <v>86</v>
      </c>
      <c r="PR29" s="52">
        <f>SUMIFS(Raw!$I:$I, Raw!$A:$A, Dispositions!PR$14, Raw!$F:$F, Dispositions!$C29, Raw!$H:$H, "E12")</f>
        <v>137</v>
      </c>
      <c r="PS29" s="52">
        <f>SUMIFS(Raw!$I:$I, Raw!$A:$A, Dispositions!PS$14, Raw!$F:$F, Dispositions!$C29, Raw!$H:$H, "E12")</f>
        <v>100</v>
      </c>
      <c r="PT29" s="53">
        <f>SUMIFS(Raw!$I:$I, Raw!$A:$A, Dispositions!PT$14, Raw!$F:$F, Dispositions!$C29, Raw!$H:$H, "E12")</f>
        <v>88</v>
      </c>
      <c r="PV29" s="51">
        <f>SUMIFS(Raw!$I:$I, Raw!$A:$A, Dispositions!PV$14, Raw!$F:$F, Dispositions!$C29, Raw!$H:$H, "E13")</f>
        <v>7</v>
      </c>
      <c r="PW29" s="52">
        <f>SUMIFS(Raw!$I:$I, Raw!$A:$A, Dispositions!PW$14, Raw!$F:$F, Dispositions!$C29, Raw!$H:$H, "E13")</f>
        <v>2</v>
      </c>
      <c r="PX29" s="52">
        <f>SUMIFS(Raw!$I:$I, Raw!$A:$A, Dispositions!PX$14, Raw!$F:$F, Dispositions!$C29, Raw!$H:$H, "E13")</f>
        <v>5</v>
      </c>
      <c r="PY29" s="52">
        <f>SUMIFS(Raw!$I:$I, Raw!$A:$A, Dispositions!PY$14, Raw!$F:$F, Dispositions!$C29, Raw!$H:$H, "E13")</f>
        <v>8</v>
      </c>
      <c r="PZ29" s="52">
        <f>SUMIFS(Raw!$I:$I, Raw!$A:$A, Dispositions!PZ$14, Raw!$F:$F, Dispositions!$C29, Raw!$H:$H, "E13")</f>
        <v>10</v>
      </c>
      <c r="QA29" s="52">
        <f>SUMIFS(Raw!$I:$I, Raw!$A:$A, Dispositions!QA$14, Raw!$F:$F, Dispositions!$C29, Raw!$H:$H, "E13")</f>
        <v>4</v>
      </c>
      <c r="QB29" s="53">
        <f>SUMIFS(Raw!$I:$I, Raw!$A:$A, Dispositions!QB$14, Raw!$F:$F, Dispositions!$C29, Raw!$H:$H, "E13")</f>
        <v>10</v>
      </c>
      <c r="QD29" s="51">
        <f>SUMIFS(Raw!$I:$I, Raw!$A:$A, Dispositions!QD$14, Raw!$F:$F, Dispositions!$C29, Raw!$H:$H, "E14")</f>
        <v>39</v>
      </c>
      <c r="QE29" s="52">
        <f>SUMIFS(Raw!$I:$I, Raw!$A:$A, Dispositions!QE$14, Raw!$F:$F, Dispositions!$C29, Raw!$H:$H, "E14")</f>
        <v>27</v>
      </c>
      <c r="QF29" s="52">
        <f>SUMIFS(Raw!$I:$I, Raw!$A:$A, Dispositions!QF$14, Raw!$F:$F, Dispositions!$C29, Raw!$H:$H, "E14")</f>
        <v>48</v>
      </c>
      <c r="QG29" s="52">
        <f>SUMIFS(Raw!$I:$I, Raw!$A:$A, Dispositions!QG$14, Raw!$F:$F, Dispositions!$C29, Raw!$H:$H, "E14")</f>
        <v>45</v>
      </c>
      <c r="QH29" s="52">
        <f>SUMIFS(Raw!$I:$I, Raw!$A:$A, Dispositions!QH$14, Raw!$F:$F, Dispositions!$C29, Raw!$H:$H, "E14")</f>
        <v>43</v>
      </c>
      <c r="QI29" s="52">
        <f>SUMIFS(Raw!$I:$I, Raw!$A:$A, Dispositions!QI$14, Raw!$F:$F, Dispositions!$C29, Raw!$H:$H, "E14")</f>
        <v>88</v>
      </c>
      <c r="QJ29" s="53">
        <f>SUMIFS(Raw!$I:$I, Raw!$A:$A, Dispositions!QJ$14, Raw!$F:$F, Dispositions!$C29, Raw!$H:$H, "E14")</f>
        <v>48</v>
      </c>
      <c r="QL29" s="51">
        <f>SUMIFS(Raw!$I:$I, Raw!$A:$A, Dispositions!QL$14, Raw!$F:$F, Dispositions!$C29, Raw!$H:$H, "E15")</f>
        <v>3</v>
      </c>
      <c r="QM29" s="52">
        <f>SUMIFS(Raw!$I:$I, Raw!$A:$A, Dispositions!QM$14, Raw!$F:$F, Dispositions!$C29, Raw!$H:$H, "E15")</f>
        <v>0</v>
      </c>
      <c r="QN29" s="52">
        <f>SUMIFS(Raw!$I:$I, Raw!$A:$A, Dispositions!QN$14, Raw!$F:$F, Dispositions!$C29, Raw!$H:$H, "E15")</f>
        <v>3</v>
      </c>
      <c r="QO29" s="52">
        <f>SUMIFS(Raw!$I:$I, Raw!$A:$A, Dispositions!QO$14, Raw!$F:$F, Dispositions!$C29, Raw!$H:$H, "E15")</f>
        <v>4</v>
      </c>
      <c r="QP29" s="52">
        <f>SUMIFS(Raw!$I:$I, Raw!$A:$A, Dispositions!QP$14, Raw!$F:$F, Dispositions!$C29, Raw!$H:$H, "E15")</f>
        <v>4</v>
      </c>
      <c r="QQ29" s="52">
        <f>SUMIFS(Raw!$I:$I, Raw!$A:$A, Dispositions!QQ$14, Raw!$F:$F, Dispositions!$C29, Raw!$H:$H, "E15")</f>
        <v>3</v>
      </c>
      <c r="QR29" s="53">
        <f>SUMIFS(Raw!$I:$I, Raw!$A:$A, Dispositions!QR$14, Raw!$F:$F, Dispositions!$C29, Raw!$H:$H, "E15")</f>
        <v>1</v>
      </c>
      <c r="QT29" s="51">
        <f>SUMIFS(Raw!$I:$I, Raw!$A:$A, Dispositions!QT$14, Raw!$F:$F, Dispositions!$C29, Raw!$H:$H, "E16")</f>
        <v>117</v>
      </c>
      <c r="QU29" s="52">
        <f>SUMIFS(Raw!$I:$I, Raw!$A:$A, Dispositions!QU$14, Raw!$F:$F, Dispositions!$C29, Raw!$H:$H, "E16")</f>
        <v>106</v>
      </c>
      <c r="QV29" s="52">
        <f>SUMIFS(Raw!$I:$I, Raw!$A:$A, Dispositions!QV$14, Raw!$F:$F, Dispositions!$C29, Raw!$H:$H, "E16")</f>
        <v>106</v>
      </c>
      <c r="QW29" s="52">
        <f>SUMIFS(Raw!$I:$I, Raw!$A:$A, Dispositions!QW$14, Raw!$F:$F, Dispositions!$C29, Raw!$H:$H, "E16")</f>
        <v>131</v>
      </c>
      <c r="QX29" s="52">
        <f>SUMIFS(Raw!$I:$I, Raw!$A:$A, Dispositions!QX$14, Raw!$F:$F, Dispositions!$C29, Raw!$H:$H, "E16")</f>
        <v>106</v>
      </c>
      <c r="QY29" s="52">
        <f>SUMIFS(Raw!$I:$I, Raw!$A:$A, Dispositions!QY$14, Raw!$F:$F, Dispositions!$C29, Raw!$H:$H, "E16")</f>
        <v>192</v>
      </c>
      <c r="QZ29" s="53">
        <f>SUMIFS(Raw!$I:$I, Raw!$A:$A, Dispositions!QZ$14, Raw!$F:$F, Dispositions!$C29, Raw!$H:$H, "E16")</f>
        <v>129</v>
      </c>
      <c r="RB29" s="51">
        <f>SUMIFS(Raw!$I:$I, Raw!$A:$A, Dispositions!RB$14, Raw!$F:$F, Dispositions!$C29, Raw!$H:$H, "E18")</f>
        <v>226</v>
      </c>
      <c r="RC29" s="52">
        <f>SUMIFS(Raw!$I:$I, Raw!$A:$A, Dispositions!RC$14, Raw!$F:$F, Dispositions!$C29, Raw!$H:$H, "E18")</f>
        <v>183</v>
      </c>
      <c r="RD29" s="52">
        <f>SUMIFS(Raw!$I:$I, Raw!$A:$A, Dispositions!RD$14, Raw!$F:$F, Dispositions!$C29, Raw!$H:$H, "E18")</f>
        <v>192</v>
      </c>
      <c r="RE29" s="52">
        <f>SUMIFS(Raw!$I:$I, Raw!$A:$A, Dispositions!RE$14, Raw!$F:$F, Dispositions!$C29, Raw!$H:$H, "E18")</f>
        <v>314</v>
      </c>
      <c r="RF29" s="52">
        <f>SUMIFS(Raw!$I:$I, Raw!$A:$A, Dispositions!RF$14, Raw!$F:$F, Dispositions!$C29, Raw!$H:$H, "E18")</f>
        <v>304</v>
      </c>
      <c r="RG29" s="52">
        <f>SUMIFS(Raw!$I:$I, Raw!$A:$A, Dispositions!RG$14, Raw!$F:$F, Dispositions!$C29, Raw!$H:$H, "E18")</f>
        <v>381</v>
      </c>
      <c r="RH29" s="53">
        <f>SUMIFS(Raw!$I:$I, Raw!$A:$A, Dispositions!RH$14, Raw!$F:$F, Dispositions!$C29, Raw!$H:$H, "E18")</f>
        <v>366</v>
      </c>
      <c r="RJ29" s="51">
        <f>SUMIFS(Raw!$I:$I, Raw!$A:$A, Dispositions!RJ$14, Raw!$F:$F, Dispositions!$C29, Raw!$H:$H, "E34")</f>
        <v>574</v>
      </c>
      <c r="RK29" s="52">
        <f>SUMIFS(Raw!$I:$I, Raw!$A:$A, Dispositions!RK$14, Raw!$F:$F, Dispositions!$C29, Raw!$H:$H, "E34")</f>
        <v>461</v>
      </c>
      <c r="RL29" s="52">
        <f>SUMIFS(Raw!$I:$I, Raw!$A:$A, Dispositions!RL$14, Raw!$F:$F, Dispositions!$C29, Raw!$H:$H, "E34")</f>
        <v>380</v>
      </c>
      <c r="RM29" s="52">
        <f>SUMIFS(Raw!$I:$I, Raw!$A:$A, Dispositions!RM$14, Raw!$F:$F, Dispositions!$C29, Raw!$H:$H, "E34")</f>
        <v>549</v>
      </c>
      <c r="RN29" s="52">
        <f>SUMIFS(Raw!$I:$I, Raw!$A:$A, Dispositions!RN$14, Raw!$F:$F, Dispositions!$C29, Raw!$H:$H, "E34")</f>
        <v>513</v>
      </c>
      <c r="RO29" s="52">
        <f>SUMIFS(Raw!$I:$I, Raw!$A:$A, Dispositions!RO$14, Raw!$F:$F, Dispositions!$C29, Raw!$H:$H, "E34")</f>
        <v>711</v>
      </c>
      <c r="RP29" s="53">
        <f>SUMIFS(Raw!$I:$I, Raw!$A:$A, Dispositions!RP$14, Raw!$F:$F, Dispositions!$C29, Raw!$H:$H, "E34")</f>
        <v>614</v>
      </c>
      <c r="RR29" s="51">
        <f>SUMIFS(Raw!$I:$I, Raw!$A:$A, Dispositions!RR$14, Raw!$F:$F, Dispositions!$C29, Raw!$H:$H, "E02")</f>
        <v>0</v>
      </c>
      <c r="RS29" s="52">
        <f>SUMIFS(Raw!$I:$I, Raw!$A:$A, Dispositions!RS$14, Raw!$F:$F, Dispositions!$C29, Raw!$H:$H, "E02")</f>
        <v>0</v>
      </c>
      <c r="RT29" s="52">
        <f>SUMIFS(Raw!$I:$I, Raw!$A:$A, Dispositions!RT$14, Raw!$F:$F, Dispositions!$C29, Raw!$H:$H, "E02")</f>
        <v>0</v>
      </c>
      <c r="RU29" s="52">
        <f>SUMIFS(Raw!$I:$I, Raw!$A:$A, Dispositions!RU$14, Raw!$F:$F, Dispositions!$C29, Raw!$H:$H, "E02")</f>
        <v>0</v>
      </c>
      <c r="RV29" s="52">
        <f>SUMIFS(Raw!$I:$I, Raw!$A:$A, Dispositions!RV$14, Raw!$F:$F, Dispositions!$C29, Raw!$H:$H, "E02")</f>
        <v>0</v>
      </c>
      <c r="RW29" s="52">
        <f>SUMIFS(Raw!$I:$I, Raw!$A:$A, Dispositions!RW$14, Raw!$F:$F, Dispositions!$C29, Raw!$H:$H, "E02")</f>
        <v>0</v>
      </c>
      <c r="RX29" s="53">
        <f>SUMIFS(Raw!$I:$I, Raw!$A:$A, Dispositions!RX$14, Raw!$F:$F, Dispositions!$C29, Raw!$H:$H, "E02")</f>
        <v>0</v>
      </c>
      <c r="RZ29" s="51">
        <f>SUMIFS(Raw!$I:$I, Raw!$A:$A, Dispositions!RZ$14, Raw!$F:$F, Dispositions!$C29, Raw!$H:$H, "E03")</f>
        <v>0</v>
      </c>
      <c r="SA29" s="52">
        <f>SUMIFS(Raw!$I:$I, Raw!$A:$A, Dispositions!SA$14, Raw!$F:$F, Dispositions!$C29, Raw!$H:$H, "E03")</f>
        <v>0</v>
      </c>
      <c r="SB29" s="52">
        <f>SUMIFS(Raw!$I:$I, Raw!$A:$A, Dispositions!SB$14, Raw!$F:$F, Dispositions!$C29, Raw!$H:$H, "E03")</f>
        <v>0</v>
      </c>
      <c r="SC29" s="52">
        <f>SUMIFS(Raw!$I:$I, Raw!$A:$A, Dispositions!SC$14, Raw!$F:$F, Dispositions!$C29, Raw!$H:$H, "E03")</f>
        <v>0</v>
      </c>
      <c r="SD29" s="52">
        <f>SUMIFS(Raw!$I:$I, Raw!$A:$A, Dispositions!SD$14, Raw!$F:$F, Dispositions!$C29, Raw!$H:$H, "E03")</f>
        <v>0</v>
      </c>
      <c r="SE29" s="52">
        <f>SUMIFS(Raw!$I:$I, Raw!$A:$A, Dispositions!SE$14, Raw!$F:$F, Dispositions!$C29, Raw!$H:$H, "E03")</f>
        <v>0</v>
      </c>
      <c r="SF29" s="53">
        <f>SUMIFS(Raw!$I:$I, Raw!$A:$A, Dispositions!SF$14, Raw!$F:$F, Dispositions!$C29, Raw!$H:$H, "E03")</f>
        <v>0</v>
      </c>
      <c r="SH29" s="51">
        <f>SUMIFS(Raw!$I:$I, Raw!$A:$A, Dispositions!SH$14, Raw!$F:$F, Dispositions!$C29, Raw!$H:$H, "E05")</f>
        <v>0</v>
      </c>
      <c r="SI29" s="52">
        <f>SUMIFS(Raw!$I:$I, Raw!$A:$A, Dispositions!SI$14, Raw!$F:$F, Dispositions!$C29, Raw!$H:$H, "E05")</f>
        <v>0</v>
      </c>
      <c r="SJ29" s="52">
        <f>SUMIFS(Raw!$I:$I, Raw!$A:$A, Dispositions!SJ$14, Raw!$F:$F, Dispositions!$C29, Raw!$H:$H, "E05")</f>
        <v>0</v>
      </c>
      <c r="SK29" s="52">
        <f>SUMIFS(Raw!$I:$I, Raw!$A:$A, Dispositions!SK$14, Raw!$F:$F, Dispositions!$C29, Raw!$H:$H, "E05")</f>
        <v>0</v>
      </c>
      <c r="SL29" s="52">
        <f>SUMIFS(Raw!$I:$I, Raw!$A:$A, Dispositions!SL$14, Raw!$F:$F, Dispositions!$C29, Raw!$H:$H, "E05")</f>
        <v>0</v>
      </c>
      <c r="SM29" s="52">
        <f>SUMIFS(Raw!$I:$I, Raw!$A:$A, Dispositions!SM$14, Raw!$F:$F, Dispositions!$C29, Raw!$H:$H, "E05")</f>
        <v>0</v>
      </c>
      <c r="SN29" s="53">
        <f>SUMIFS(Raw!$I:$I, Raw!$A:$A, Dispositions!SN$14, Raw!$F:$F, Dispositions!$C29, Raw!$H:$H, "E05")</f>
        <v>0</v>
      </c>
      <c r="SP29" s="51">
        <f>SUMIFS(Raw!$I:$I, Raw!$A:$A, Dispositions!SP$14, Raw!$F:$F, Dispositions!$C29, Raw!$H:$H, "E12")</f>
        <v>0</v>
      </c>
      <c r="SQ29" s="52">
        <f>SUMIFS(Raw!$I:$I, Raw!$A:$A, Dispositions!SQ$14, Raw!$F:$F, Dispositions!$C29, Raw!$H:$H, "E12")</f>
        <v>0</v>
      </c>
      <c r="SR29" s="52">
        <f>SUMIFS(Raw!$I:$I, Raw!$A:$A, Dispositions!SR$14, Raw!$F:$F, Dispositions!$C29, Raw!$H:$H, "E12")</f>
        <v>0</v>
      </c>
      <c r="SS29" s="52">
        <f>SUMIFS(Raw!$I:$I, Raw!$A:$A, Dispositions!SS$14, Raw!$F:$F, Dispositions!$C29, Raw!$H:$H, "E12")</f>
        <v>0</v>
      </c>
      <c r="ST29" s="52">
        <f>SUMIFS(Raw!$I:$I, Raw!$A:$A, Dispositions!ST$14, Raw!$F:$F, Dispositions!$C29, Raw!$H:$H, "E12")</f>
        <v>0</v>
      </c>
      <c r="SU29" s="52">
        <f>SUMIFS(Raw!$I:$I, Raw!$A:$A, Dispositions!SU$14, Raw!$F:$F, Dispositions!$C29, Raw!$H:$H, "E12")</f>
        <v>0</v>
      </c>
      <c r="SV29" s="53">
        <f>SUMIFS(Raw!$I:$I, Raw!$A:$A, Dispositions!SV$14, Raw!$F:$F, Dispositions!$C29, Raw!$H:$H, "E12")</f>
        <v>0</v>
      </c>
      <c r="SX29" s="51">
        <f>SUMIFS(Raw!$I:$I, Raw!$A:$A, Dispositions!SX$14, Raw!$F:$F, Dispositions!$C29, Raw!$H:$H, "E13")</f>
        <v>0</v>
      </c>
      <c r="SY29" s="52">
        <f>SUMIFS(Raw!$I:$I, Raw!$A:$A, Dispositions!SY$14, Raw!$F:$F, Dispositions!$C29, Raw!$H:$H, "E13")</f>
        <v>0</v>
      </c>
      <c r="SZ29" s="52">
        <f>SUMIFS(Raw!$I:$I, Raw!$A:$A, Dispositions!SZ$14, Raw!$F:$F, Dispositions!$C29, Raw!$H:$H, "E13")</f>
        <v>0</v>
      </c>
      <c r="TA29" s="52">
        <f>SUMIFS(Raw!$I:$I, Raw!$A:$A, Dispositions!TA$14, Raw!$F:$F, Dispositions!$C29, Raw!$H:$H, "E13")</f>
        <v>0</v>
      </c>
      <c r="TB29" s="52">
        <f>SUMIFS(Raw!$I:$I, Raw!$A:$A, Dispositions!TB$14, Raw!$F:$F, Dispositions!$C29, Raw!$H:$H, "E13")</f>
        <v>0</v>
      </c>
      <c r="TC29" s="52">
        <f>SUMIFS(Raw!$I:$I, Raw!$A:$A, Dispositions!TC$14, Raw!$F:$F, Dispositions!$C29, Raw!$H:$H, "E13")</f>
        <v>0</v>
      </c>
      <c r="TD29" s="53">
        <f>SUMIFS(Raw!$I:$I, Raw!$A:$A, Dispositions!TD$14, Raw!$F:$F, Dispositions!$C29, Raw!$H:$H, "E13")</f>
        <v>0</v>
      </c>
      <c r="TF29" s="51">
        <f>SUMIFS(Raw!$I:$I, Raw!$A:$A, Dispositions!TF$14, Raw!$F:$F, Dispositions!$C29, Raw!$H:$H, "E14")</f>
        <v>0</v>
      </c>
      <c r="TG29" s="52">
        <f>SUMIFS(Raw!$I:$I, Raw!$A:$A, Dispositions!TG$14, Raw!$F:$F, Dispositions!$C29, Raw!$H:$H, "E14")</f>
        <v>0</v>
      </c>
      <c r="TH29" s="52">
        <f>SUMIFS(Raw!$I:$I, Raw!$A:$A, Dispositions!TH$14, Raw!$F:$F, Dispositions!$C29, Raw!$H:$H, "E14")</f>
        <v>0</v>
      </c>
      <c r="TI29" s="52">
        <f>SUMIFS(Raw!$I:$I, Raw!$A:$A, Dispositions!TI$14, Raw!$F:$F, Dispositions!$C29, Raw!$H:$H, "E14")</f>
        <v>0</v>
      </c>
      <c r="TJ29" s="52">
        <f>SUMIFS(Raw!$I:$I, Raw!$A:$A, Dispositions!TJ$14, Raw!$F:$F, Dispositions!$C29, Raw!$H:$H, "E14")</f>
        <v>0</v>
      </c>
      <c r="TK29" s="52">
        <f>SUMIFS(Raw!$I:$I, Raw!$A:$A, Dispositions!TK$14, Raw!$F:$F, Dispositions!$C29, Raw!$H:$H, "E14")</f>
        <v>0</v>
      </c>
      <c r="TL29" s="53">
        <f>SUMIFS(Raw!$I:$I, Raw!$A:$A, Dispositions!TL$14, Raw!$F:$F, Dispositions!$C29, Raw!$H:$H, "E14")</f>
        <v>0</v>
      </c>
      <c r="TN29" s="51">
        <f>SUMIFS(Raw!$I:$I, Raw!$A:$A, Dispositions!TN$14, Raw!$F:$F, Dispositions!$C29, Raw!$H:$H, "E15")</f>
        <v>0</v>
      </c>
      <c r="TO29" s="52">
        <f>SUMIFS(Raw!$I:$I, Raw!$A:$A, Dispositions!TO$14, Raw!$F:$F, Dispositions!$C29, Raw!$H:$H, "E15")</f>
        <v>0</v>
      </c>
      <c r="TP29" s="52">
        <f>SUMIFS(Raw!$I:$I, Raw!$A:$A, Dispositions!TP$14, Raw!$F:$F, Dispositions!$C29, Raw!$H:$H, "E15")</f>
        <v>0</v>
      </c>
      <c r="TQ29" s="52">
        <f>SUMIFS(Raw!$I:$I, Raw!$A:$A, Dispositions!TQ$14, Raw!$F:$F, Dispositions!$C29, Raw!$H:$H, "E15")</f>
        <v>0</v>
      </c>
      <c r="TR29" s="52">
        <f>SUMIFS(Raw!$I:$I, Raw!$A:$A, Dispositions!TR$14, Raw!$F:$F, Dispositions!$C29, Raw!$H:$H, "E15")</f>
        <v>0</v>
      </c>
      <c r="TS29" s="52">
        <f>SUMIFS(Raw!$I:$I, Raw!$A:$A, Dispositions!TS$14, Raw!$F:$F, Dispositions!$C29, Raw!$H:$H, "E15")</f>
        <v>0</v>
      </c>
      <c r="TT29" s="53">
        <f>SUMIFS(Raw!$I:$I, Raw!$A:$A, Dispositions!TT$14, Raw!$F:$F, Dispositions!$C29, Raw!$H:$H, "E15")</f>
        <v>0</v>
      </c>
      <c r="TV29" s="51">
        <f>SUMIFS(Raw!$I:$I, Raw!$A:$A, Dispositions!TV$14, Raw!$F:$F, Dispositions!$C29, Raw!$H:$H, "E16")</f>
        <v>0</v>
      </c>
      <c r="TW29" s="52">
        <f>SUMIFS(Raw!$I:$I, Raw!$A:$A, Dispositions!TW$14, Raw!$F:$F, Dispositions!$C29, Raw!$H:$H, "E16")</f>
        <v>0</v>
      </c>
      <c r="TX29" s="52">
        <f>SUMIFS(Raw!$I:$I, Raw!$A:$A, Dispositions!TX$14, Raw!$F:$F, Dispositions!$C29, Raw!$H:$H, "E16")</f>
        <v>0</v>
      </c>
      <c r="TY29" s="52">
        <f>SUMIFS(Raw!$I:$I, Raw!$A:$A, Dispositions!TY$14, Raw!$F:$F, Dispositions!$C29, Raw!$H:$H, "E16")</f>
        <v>0</v>
      </c>
      <c r="TZ29" s="52">
        <f>SUMIFS(Raw!$I:$I, Raw!$A:$A, Dispositions!TZ$14, Raw!$F:$F, Dispositions!$C29, Raw!$H:$H, "E16")</f>
        <v>0</v>
      </c>
      <c r="UA29" s="52">
        <f>SUMIFS(Raw!$I:$I, Raw!$A:$A, Dispositions!UA$14, Raw!$F:$F, Dispositions!$C29, Raw!$H:$H, "E16")</f>
        <v>0</v>
      </c>
      <c r="UB29" s="53">
        <f>SUMIFS(Raw!$I:$I, Raw!$A:$A, Dispositions!UB$14, Raw!$F:$F, Dispositions!$C29, Raw!$H:$H, "E16")</f>
        <v>0</v>
      </c>
      <c r="UD29" s="51">
        <f>SUMIFS(Raw!$I:$I, Raw!$A:$A, Dispositions!UD$14, Raw!$F:$F, Dispositions!$C29, Raw!$H:$H, "E18")</f>
        <v>0</v>
      </c>
      <c r="UE29" s="52">
        <f>SUMIFS(Raw!$I:$I, Raw!$A:$A, Dispositions!UE$14, Raw!$F:$F, Dispositions!$C29, Raw!$H:$H, "E18")</f>
        <v>0</v>
      </c>
      <c r="UF29" s="52">
        <f>SUMIFS(Raw!$I:$I, Raw!$A:$A, Dispositions!UF$14, Raw!$F:$F, Dispositions!$C29, Raw!$H:$H, "E18")</f>
        <v>0</v>
      </c>
      <c r="UG29" s="52">
        <f>SUMIFS(Raw!$I:$I, Raw!$A:$A, Dispositions!UG$14, Raw!$F:$F, Dispositions!$C29, Raw!$H:$H, "E18")</f>
        <v>0</v>
      </c>
      <c r="UH29" s="52">
        <f>SUMIFS(Raw!$I:$I, Raw!$A:$A, Dispositions!UH$14, Raw!$F:$F, Dispositions!$C29, Raw!$H:$H, "E18")</f>
        <v>0</v>
      </c>
      <c r="UI29" s="52">
        <f>SUMIFS(Raw!$I:$I, Raw!$A:$A, Dispositions!UI$14, Raw!$F:$F, Dispositions!$C29, Raw!$H:$H, "E18")</f>
        <v>0</v>
      </c>
      <c r="UJ29" s="53">
        <f>SUMIFS(Raw!$I:$I, Raw!$A:$A, Dispositions!UJ$14, Raw!$F:$F, Dispositions!$C29, Raw!$H:$H, "E18")</f>
        <v>0</v>
      </c>
      <c r="UL29" s="51">
        <f>SUMIFS(Raw!$I:$I, Raw!$A:$A, Dispositions!UL$14, Raw!$F:$F, Dispositions!$C29, Raw!$H:$H, "E34")</f>
        <v>0</v>
      </c>
      <c r="UM29" s="52">
        <f>SUMIFS(Raw!$I:$I, Raw!$A:$A, Dispositions!UM$14, Raw!$F:$F, Dispositions!$C29, Raw!$H:$H, "E34")</f>
        <v>0</v>
      </c>
      <c r="UN29" s="52">
        <f>SUMIFS(Raw!$I:$I, Raw!$A:$A, Dispositions!UN$14, Raw!$F:$F, Dispositions!$C29, Raw!$H:$H, "E34")</f>
        <v>0</v>
      </c>
      <c r="UO29" s="52">
        <f>SUMIFS(Raw!$I:$I, Raw!$A:$A, Dispositions!UO$14, Raw!$F:$F, Dispositions!$C29, Raw!$H:$H, "E34")</f>
        <v>0</v>
      </c>
      <c r="UP29" s="52">
        <f>SUMIFS(Raw!$I:$I, Raw!$A:$A, Dispositions!UP$14, Raw!$F:$F, Dispositions!$C29, Raw!$H:$H, "E34")</f>
        <v>0</v>
      </c>
      <c r="UQ29" s="52">
        <f>SUMIFS(Raw!$I:$I, Raw!$A:$A, Dispositions!UQ$14, Raw!$F:$F, Dispositions!$C29, Raw!$H:$H, "E34")</f>
        <v>0</v>
      </c>
      <c r="UR29" s="53">
        <f>SUMIFS(Raw!$I:$I, Raw!$A:$A, Dispositions!UR$14, Raw!$F:$F, Dispositions!$C29, Raw!$H:$H, "E34")</f>
        <v>0</v>
      </c>
      <c r="UT29" s="51">
        <f>SUMIFS(Raw!$I:$I, Raw!$A:$A, Dispositions!UT$14, Raw!$F:$F, Dispositions!$C29, Raw!$H:$H, "E02")</f>
        <v>0</v>
      </c>
      <c r="UU29" s="52">
        <f>SUMIFS(Raw!$I:$I, Raw!$A:$A, Dispositions!UU$14, Raw!$F:$F, Dispositions!$C29, Raw!$H:$H, "E02")</f>
        <v>0</v>
      </c>
      <c r="UV29" s="52">
        <f>SUMIFS(Raw!$I:$I, Raw!$A:$A, Dispositions!UV$14, Raw!$F:$F, Dispositions!$C29, Raw!$H:$H, "E02")</f>
        <v>0</v>
      </c>
      <c r="UW29" s="52">
        <f>SUMIFS(Raw!$I:$I, Raw!$A:$A, Dispositions!UW$14, Raw!$F:$F, Dispositions!$C29, Raw!$H:$H, "E02")</f>
        <v>0</v>
      </c>
      <c r="UX29" s="52">
        <f>SUMIFS(Raw!$I:$I, Raw!$A:$A, Dispositions!UX$14, Raw!$F:$F, Dispositions!$C29, Raw!$H:$H, "E02")</f>
        <v>0</v>
      </c>
      <c r="UY29" s="52">
        <f>SUMIFS(Raw!$I:$I, Raw!$A:$A, Dispositions!UY$14, Raw!$F:$F, Dispositions!$C29, Raw!$H:$H, "E02")</f>
        <v>0</v>
      </c>
      <c r="UZ29" s="53">
        <f>SUMIFS(Raw!$I:$I, Raw!$A:$A, Dispositions!UZ$14, Raw!$F:$F, Dispositions!$C29, Raw!$H:$H, "E02")</f>
        <v>0</v>
      </c>
      <c r="VB29" s="51">
        <f>SUMIFS(Raw!$I:$I, Raw!$A:$A, Dispositions!VB$14, Raw!$F:$F, Dispositions!$C29, Raw!$H:$H, "E03")</f>
        <v>0</v>
      </c>
      <c r="VC29" s="52">
        <f>SUMIFS(Raw!$I:$I, Raw!$A:$A, Dispositions!VC$14, Raw!$F:$F, Dispositions!$C29, Raw!$H:$H, "E03")</f>
        <v>0</v>
      </c>
      <c r="VD29" s="52">
        <f>SUMIFS(Raw!$I:$I, Raw!$A:$A, Dispositions!VD$14, Raw!$F:$F, Dispositions!$C29, Raw!$H:$H, "E03")</f>
        <v>0</v>
      </c>
      <c r="VE29" s="52">
        <f>SUMIFS(Raw!$I:$I, Raw!$A:$A, Dispositions!VE$14, Raw!$F:$F, Dispositions!$C29, Raw!$H:$H, "E03")</f>
        <v>0</v>
      </c>
      <c r="VF29" s="52">
        <f>SUMIFS(Raw!$I:$I, Raw!$A:$A, Dispositions!VF$14, Raw!$F:$F, Dispositions!$C29, Raw!$H:$H, "E03")</f>
        <v>0</v>
      </c>
      <c r="VG29" s="52">
        <f>SUMIFS(Raw!$I:$I, Raw!$A:$A, Dispositions!VG$14, Raw!$F:$F, Dispositions!$C29, Raw!$H:$H, "E03")</f>
        <v>0</v>
      </c>
      <c r="VH29" s="53">
        <f>SUMIFS(Raw!$I:$I, Raw!$A:$A, Dispositions!VH$14, Raw!$F:$F, Dispositions!$C29, Raw!$H:$H, "E03")</f>
        <v>0</v>
      </c>
      <c r="VJ29" s="51">
        <f>SUMIFS(Raw!$I:$I, Raw!$A:$A, Dispositions!VJ$14, Raw!$F:$F, Dispositions!$C29, Raw!$H:$H, "E05")</f>
        <v>0</v>
      </c>
      <c r="VK29" s="52">
        <f>SUMIFS(Raw!$I:$I, Raw!$A:$A, Dispositions!VK$14, Raw!$F:$F, Dispositions!$C29, Raw!$H:$H, "E05")</f>
        <v>0</v>
      </c>
      <c r="VL29" s="52">
        <f>SUMIFS(Raw!$I:$I, Raw!$A:$A, Dispositions!VL$14, Raw!$F:$F, Dispositions!$C29, Raw!$H:$H, "E05")</f>
        <v>0</v>
      </c>
      <c r="VM29" s="52">
        <f>SUMIFS(Raw!$I:$I, Raw!$A:$A, Dispositions!VM$14, Raw!$F:$F, Dispositions!$C29, Raw!$H:$H, "E05")</f>
        <v>0</v>
      </c>
      <c r="VN29" s="52">
        <f>SUMIFS(Raw!$I:$I, Raw!$A:$A, Dispositions!VN$14, Raw!$F:$F, Dispositions!$C29, Raw!$H:$H, "E05")</f>
        <v>0</v>
      </c>
      <c r="VO29" s="52">
        <f>SUMIFS(Raw!$I:$I, Raw!$A:$A, Dispositions!VO$14, Raw!$F:$F, Dispositions!$C29, Raw!$H:$H, "E05")</f>
        <v>0</v>
      </c>
      <c r="VP29" s="53">
        <f>SUMIFS(Raw!$I:$I, Raw!$A:$A, Dispositions!VP$14, Raw!$F:$F, Dispositions!$C29, Raw!$H:$H, "E05")</f>
        <v>0</v>
      </c>
      <c r="VR29" s="51">
        <f>SUMIFS(Raw!$I:$I, Raw!$A:$A, Dispositions!VR$14, Raw!$F:$F, Dispositions!$C29, Raw!$H:$H, "E12")</f>
        <v>0</v>
      </c>
      <c r="VS29" s="52">
        <f>SUMIFS(Raw!$I:$I, Raw!$A:$A, Dispositions!VS$14, Raw!$F:$F, Dispositions!$C29, Raw!$H:$H, "E12")</f>
        <v>0</v>
      </c>
      <c r="VT29" s="52">
        <f>SUMIFS(Raw!$I:$I, Raw!$A:$A, Dispositions!VT$14, Raw!$F:$F, Dispositions!$C29, Raw!$H:$H, "E12")</f>
        <v>0</v>
      </c>
      <c r="VU29" s="52">
        <f>SUMIFS(Raw!$I:$I, Raw!$A:$A, Dispositions!VU$14, Raw!$F:$F, Dispositions!$C29, Raw!$H:$H, "E12")</f>
        <v>0</v>
      </c>
      <c r="VV29" s="52">
        <f>SUMIFS(Raw!$I:$I, Raw!$A:$A, Dispositions!VV$14, Raw!$F:$F, Dispositions!$C29, Raw!$H:$H, "E12")</f>
        <v>0</v>
      </c>
      <c r="VW29" s="52">
        <f>SUMIFS(Raw!$I:$I, Raw!$A:$A, Dispositions!VW$14, Raw!$F:$F, Dispositions!$C29, Raw!$H:$H, "E12")</f>
        <v>0</v>
      </c>
      <c r="VX29" s="53">
        <f>SUMIFS(Raw!$I:$I, Raw!$A:$A, Dispositions!VX$14, Raw!$F:$F, Dispositions!$C29, Raw!$H:$H, "E12")</f>
        <v>0</v>
      </c>
      <c r="VZ29" s="51">
        <f>SUMIFS(Raw!$I:$I, Raw!$A:$A, Dispositions!VZ$14, Raw!$F:$F, Dispositions!$C29, Raw!$H:$H, "E13")</f>
        <v>0</v>
      </c>
      <c r="WA29" s="52">
        <f>SUMIFS(Raw!$I:$I, Raw!$A:$A, Dispositions!WA$14, Raw!$F:$F, Dispositions!$C29, Raw!$H:$H, "E13")</f>
        <v>0</v>
      </c>
      <c r="WB29" s="52">
        <f>SUMIFS(Raw!$I:$I, Raw!$A:$A, Dispositions!WB$14, Raw!$F:$F, Dispositions!$C29, Raw!$H:$H, "E13")</f>
        <v>0</v>
      </c>
      <c r="WC29" s="52">
        <f>SUMIFS(Raw!$I:$I, Raw!$A:$A, Dispositions!WC$14, Raw!$F:$F, Dispositions!$C29, Raw!$H:$H, "E13")</f>
        <v>0</v>
      </c>
      <c r="WD29" s="52">
        <f>SUMIFS(Raw!$I:$I, Raw!$A:$A, Dispositions!WD$14, Raw!$F:$F, Dispositions!$C29, Raw!$H:$H, "E13")</f>
        <v>0</v>
      </c>
      <c r="WE29" s="52">
        <f>SUMIFS(Raw!$I:$I, Raw!$A:$A, Dispositions!WE$14, Raw!$F:$F, Dispositions!$C29, Raw!$H:$H, "E13")</f>
        <v>0</v>
      </c>
      <c r="WF29" s="53">
        <f>SUMIFS(Raw!$I:$I, Raw!$A:$A, Dispositions!WF$14, Raw!$F:$F, Dispositions!$C29, Raw!$H:$H, "E13")</f>
        <v>0</v>
      </c>
      <c r="WH29" s="51">
        <f>SUMIFS(Raw!$I:$I, Raw!$A:$A, Dispositions!WH$14, Raw!$F:$F, Dispositions!$C29, Raw!$H:$H, "E14")</f>
        <v>0</v>
      </c>
      <c r="WI29" s="52">
        <f>SUMIFS(Raw!$I:$I, Raw!$A:$A, Dispositions!WI$14, Raw!$F:$F, Dispositions!$C29, Raw!$H:$H, "E14")</f>
        <v>0</v>
      </c>
      <c r="WJ29" s="52">
        <f>SUMIFS(Raw!$I:$I, Raw!$A:$A, Dispositions!WJ$14, Raw!$F:$F, Dispositions!$C29, Raw!$H:$H, "E14")</f>
        <v>0</v>
      </c>
      <c r="WK29" s="52">
        <f>SUMIFS(Raw!$I:$I, Raw!$A:$A, Dispositions!WK$14, Raw!$F:$F, Dispositions!$C29, Raw!$H:$H, "E14")</f>
        <v>0</v>
      </c>
      <c r="WL29" s="52">
        <f>SUMIFS(Raw!$I:$I, Raw!$A:$A, Dispositions!WL$14, Raw!$F:$F, Dispositions!$C29, Raw!$H:$H, "E14")</f>
        <v>0</v>
      </c>
      <c r="WM29" s="52">
        <f>SUMIFS(Raw!$I:$I, Raw!$A:$A, Dispositions!WM$14, Raw!$F:$F, Dispositions!$C29, Raw!$H:$H, "E14")</f>
        <v>0</v>
      </c>
      <c r="WN29" s="53">
        <f>SUMIFS(Raw!$I:$I, Raw!$A:$A, Dispositions!WN$14, Raw!$F:$F, Dispositions!$C29, Raw!$H:$H, "E14")</f>
        <v>0</v>
      </c>
      <c r="WP29" s="51">
        <f>SUMIFS(Raw!$I:$I, Raw!$A:$A, Dispositions!WP$14, Raw!$F:$F, Dispositions!$C29, Raw!$H:$H, "E15")</f>
        <v>0</v>
      </c>
      <c r="WQ29" s="52">
        <f>SUMIFS(Raw!$I:$I, Raw!$A:$A, Dispositions!WQ$14, Raw!$F:$F, Dispositions!$C29, Raw!$H:$H, "E15")</f>
        <v>0</v>
      </c>
      <c r="WR29" s="52">
        <f>SUMIFS(Raw!$I:$I, Raw!$A:$A, Dispositions!WR$14, Raw!$F:$F, Dispositions!$C29, Raw!$H:$H, "E15")</f>
        <v>0</v>
      </c>
      <c r="WS29" s="52">
        <f>SUMIFS(Raw!$I:$I, Raw!$A:$A, Dispositions!WS$14, Raw!$F:$F, Dispositions!$C29, Raw!$H:$H, "E15")</f>
        <v>0</v>
      </c>
      <c r="WT29" s="52">
        <f>SUMIFS(Raw!$I:$I, Raw!$A:$A, Dispositions!WT$14, Raw!$F:$F, Dispositions!$C29, Raw!$H:$H, "E15")</f>
        <v>0</v>
      </c>
      <c r="WU29" s="52">
        <f>SUMIFS(Raw!$I:$I, Raw!$A:$A, Dispositions!WU$14, Raw!$F:$F, Dispositions!$C29, Raw!$H:$H, "E15")</f>
        <v>0</v>
      </c>
      <c r="WV29" s="53">
        <f>SUMIFS(Raw!$I:$I, Raw!$A:$A, Dispositions!WV$14, Raw!$F:$F, Dispositions!$C29, Raw!$H:$H, "E15")</f>
        <v>0</v>
      </c>
      <c r="WX29" s="51">
        <f>SUMIFS(Raw!$I:$I, Raw!$A:$A, Dispositions!WX$14, Raw!$F:$F, Dispositions!$C29, Raw!$H:$H, "E16")</f>
        <v>0</v>
      </c>
      <c r="WY29" s="52">
        <f>SUMIFS(Raw!$I:$I, Raw!$A:$A, Dispositions!WY$14, Raw!$F:$F, Dispositions!$C29, Raw!$H:$H, "E16")</f>
        <v>0</v>
      </c>
      <c r="WZ29" s="52">
        <f>SUMIFS(Raw!$I:$I, Raw!$A:$A, Dispositions!WZ$14, Raw!$F:$F, Dispositions!$C29, Raw!$H:$H, "E16")</f>
        <v>0</v>
      </c>
      <c r="XA29" s="52">
        <f>SUMIFS(Raw!$I:$I, Raw!$A:$A, Dispositions!XA$14, Raw!$F:$F, Dispositions!$C29, Raw!$H:$H, "E16")</f>
        <v>0</v>
      </c>
      <c r="XB29" s="52">
        <f>SUMIFS(Raw!$I:$I, Raw!$A:$A, Dispositions!XB$14, Raw!$F:$F, Dispositions!$C29, Raw!$H:$H, "E16")</f>
        <v>0</v>
      </c>
      <c r="XC29" s="52">
        <f>SUMIFS(Raw!$I:$I, Raw!$A:$A, Dispositions!XC$14, Raw!$F:$F, Dispositions!$C29, Raw!$H:$H, "E16")</f>
        <v>0</v>
      </c>
      <c r="XD29" s="53">
        <f>SUMIFS(Raw!$I:$I, Raw!$A:$A, Dispositions!XD$14, Raw!$F:$F, Dispositions!$C29, Raw!$H:$H, "E16")</f>
        <v>0</v>
      </c>
      <c r="XF29" s="51">
        <f>SUMIFS(Raw!$I:$I, Raw!$A:$A, Dispositions!XF$14, Raw!$F:$F, Dispositions!$C29, Raw!$H:$H, "E18")</f>
        <v>0</v>
      </c>
      <c r="XG29" s="52">
        <f>SUMIFS(Raw!$I:$I, Raw!$A:$A, Dispositions!XG$14, Raw!$F:$F, Dispositions!$C29, Raw!$H:$H, "E18")</f>
        <v>0</v>
      </c>
      <c r="XH29" s="52">
        <f>SUMIFS(Raw!$I:$I, Raw!$A:$A, Dispositions!XH$14, Raw!$F:$F, Dispositions!$C29, Raw!$H:$H, "E18")</f>
        <v>0</v>
      </c>
      <c r="XI29" s="52">
        <f>SUMIFS(Raw!$I:$I, Raw!$A:$A, Dispositions!XI$14, Raw!$F:$F, Dispositions!$C29, Raw!$H:$H, "E18")</f>
        <v>0</v>
      </c>
      <c r="XJ29" s="52">
        <f>SUMIFS(Raw!$I:$I, Raw!$A:$A, Dispositions!XJ$14, Raw!$F:$F, Dispositions!$C29, Raw!$H:$H, "E18")</f>
        <v>0</v>
      </c>
      <c r="XK29" s="52">
        <f>SUMIFS(Raw!$I:$I, Raw!$A:$A, Dispositions!XK$14, Raw!$F:$F, Dispositions!$C29, Raw!$H:$H, "E18")</f>
        <v>0</v>
      </c>
      <c r="XL29" s="53">
        <f>SUMIFS(Raw!$I:$I, Raw!$A:$A, Dispositions!XL$14, Raw!$F:$F, Dispositions!$C29, Raw!$H:$H, "E18")</f>
        <v>0</v>
      </c>
      <c r="XN29" s="51">
        <f>SUMIFS(Raw!$I:$I, Raw!$A:$A, Dispositions!XN$14, Raw!$F:$F, Dispositions!$C29, Raw!$H:$H, "E34")</f>
        <v>0</v>
      </c>
      <c r="XO29" s="52">
        <f>SUMIFS(Raw!$I:$I, Raw!$A:$A, Dispositions!XO$14, Raw!$F:$F, Dispositions!$C29, Raw!$H:$H, "E34")</f>
        <v>0</v>
      </c>
      <c r="XP29" s="52">
        <f>SUMIFS(Raw!$I:$I, Raw!$A:$A, Dispositions!XP$14, Raw!$F:$F, Dispositions!$C29, Raw!$H:$H, "E34")</f>
        <v>0</v>
      </c>
      <c r="XQ29" s="52">
        <f>SUMIFS(Raw!$I:$I, Raw!$A:$A, Dispositions!XQ$14, Raw!$F:$F, Dispositions!$C29, Raw!$H:$H, "E34")</f>
        <v>0</v>
      </c>
      <c r="XR29" s="52">
        <f>SUMIFS(Raw!$I:$I, Raw!$A:$A, Dispositions!XR$14, Raw!$F:$F, Dispositions!$C29, Raw!$H:$H, "E34")</f>
        <v>0</v>
      </c>
      <c r="XS29" s="52">
        <f>SUMIFS(Raw!$I:$I, Raw!$A:$A, Dispositions!XS$14, Raw!$F:$F, Dispositions!$C29, Raw!$H:$H, "E34")</f>
        <v>0</v>
      </c>
      <c r="XT29" s="53">
        <f>SUMIFS(Raw!$I:$I, Raw!$A:$A, Dispositions!XT$14, Raw!$F:$F, Dispositions!$C29, Raw!$H:$H, "E34")</f>
        <v>0</v>
      </c>
      <c r="XV29" s="51">
        <f>SUMIFS(Raw!$I:$I, Raw!$A:$A, Dispositions!XV$14, Raw!$F:$F, Dispositions!$C29, Raw!$H:$H, "E02")</f>
        <v>0</v>
      </c>
      <c r="XW29" s="52">
        <f>SUMIFS(Raw!$I:$I, Raw!$A:$A, Dispositions!XW$14, Raw!$F:$F, Dispositions!$C29, Raw!$H:$H, "E02")</f>
        <v>0</v>
      </c>
      <c r="XX29" s="52">
        <f>SUMIFS(Raw!$I:$I, Raw!$A:$A, Dispositions!XX$14, Raw!$F:$F, Dispositions!$C29, Raw!$H:$H, "E02")</f>
        <v>0</v>
      </c>
      <c r="XY29" s="52">
        <f>SUMIFS(Raw!$I:$I, Raw!$A:$A, Dispositions!XY$14, Raw!$F:$F, Dispositions!$C29, Raw!$H:$H, "E02")</f>
        <v>0</v>
      </c>
      <c r="XZ29" s="52">
        <f>SUMIFS(Raw!$I:$I, Raw!$A:$A, Dispositions!XZ$14, Raw!$F:$F, Dispositions!$C29, Raw!$H:$H, "E02")</f>
        <v>0</v>
      </c>
      <c r="YA29" s="52">
        <f>SUMIFS(Raw!$I:$I, Raw!$A:$A, Dispositions!YA$14, Raw!$F:$F, Dispositions!$C29, Raw!$H:$H, "E02")</f>
        <v>0</v>
      </c>
      <c r="YB29" s="53">
        <f>SUMIFS(Raw!$I:$I, Raw!$A:$A, Dispositions!YB$14, Raw!$F:$F, Dispositions!$C29, Raw!$H:$H, "E02")</f>
        <v>0</v>
      </c>
      <c r="YD29" s="51">
        <f>SUMIFS(Raw!$I:$I, Raw!$A:$A, Dispositions!YD$14, Raw!$F:$F, Dispositions!$C29, Raw!$H:$H, "E03")</f>
        <v>0</v>
      </c>
      <c r="YE29" s="52">
        <f>SUMIFS(Raw!$I:$I, Raw!$A:$A, Dispositions!YE$14, Raw!$F:$F, Dispositions!$C29, Raw!$H:$H, "E03")</f>
        <v>0</v>
      </c>
      <c r="YF29" s="52">
        <f>SUMIFS(Raw!$I:$I, Raw!$A:$A, Dispositions!YF$14, Raw!$F:$F, Dispositions!$C29, Raw!$H:$H, "E03")</f>
        <v>0</v>
      </c>
      <c r="YG29" s="52">
        <f>SUMIFS(Raw!$I:$I, Raw!$A:$A, Dispositions!YG$14, Raw!$F:$F, Dispositions!$C29, Raw!$H:$H, "E03")</f>
        <v>0</v>
      </c>
      <c r="YH29" s="52">
        <f>SUMIFS(Raw!$I:$I, Raw!$A:$A, Dispositions!YH$14, Raw!$F:$F, Dispositions!$C29, Raw!$H:$H, "E03")</f>
        <v>0</v>
      </c>
      <c r="YI29" s="52">
        <f>SUMIFS(Raw!$I:$I, Raw!$A:$A, Dispositions!YI$14, Raw!$F:$F, Dispositions!$C29, Raw!$H:$H, "E03")</f>
        <v>0</v>
      </c>
      <c r="YJ29" s="53">
        <f>SUMIFS(Raw!$I:$I, Raw!$A:$A, Dispositions!YJ$14, Raw!$F:$F, Dispositions!$C29, Raw!$H:$H, "E03")</f>
        <v>0</v>
      </c>
      <c r="YL29" s="51">
        <f>SUMIFS(Raw!$I:$I, Raw!$A:$A, Dispositions!YL$14, Raw!$F:$F, Dispositions!$C29, Raw!$H:$H, "E05")</f>
        <v>0</v>
      </c>
      <c r="YM29" s="52">
        <f>SUMIFS(Raw!$I:$I, Raw!$A:$A, Dispositions!YM$14, Raw!$F:$F, Dispositions!$C29, Raw!$H:$H, "E05")</f>
        <v>0</v>
      </c>
      <c r="YN29" s="52">
        <f>SUMIFS(Raw!$I:$I, Raw!$A:$A, Dispositions!YN$14, Raw!$F:$F, Dispositions!$C29, Raw!$H:$H, "E05")</f>
        <v>0</v>
      </c>
      <c r="YO29" s="52">
        <f>SUMIFS(Raw!$I:$I, Raw!$A:$A, Dispositions!YO$14, Raw!$F:$F, Dispositions!$C29, Raw!$H:$H, "E05")</f>
        <v>0</v>
      </c>
      <c r="YP29" s="52">
        <f>SUMIFS(Raw!$I:$I, Raw!$A:$A, Dispositions!YP$14, Raw!$F:$F, Dispositions!$C29, Raw!$H:$H, "E05")</f>
        <v>0</v>
      </c>
      <c r="YQ29" s="52">
        <f>SUMIFS(Raw!$I:$I, Raw!$A:$A, Dispositions!YQ$14, Raw!$F:$F, Dispositions!$C29, Raw!$H:$H, "E05")</f>
        <v>0</v>
      </c>
      <c r="YR29" s="53">
        <f>SUMIFS(Raw!$I:$I, Raw!$A:$A, Dispositions!YR$14, Raw!$F:$F, Dispositions!$C29, Raw!$H:$H, "E05")</f>
        <v>0</v>
      </c>
      <c r="YT29" s="51">
        <f>SUMIFS(Raw!$I:$I, Raw!$A:$A, Dispositions!YT$14, Raw!$F:$F, Dispositions!$C29, Raw!$H:$H, "E12")</f>
        <v>0</v>
      </c>
      <c r="YU29" s="52">
        <f>SUMIFS(Raw!$I:$I, Raw!$A:$A, Dispositions!YU$14, Raw!$F:$F, Dispositions!$C29, Raw!$H:$H, "E12")</f>
        <v>0</v>
      </c>
      <c r="YV29" s="52">
        <f>SUMIFS(Raw!$I:$I, Raw!$A:$A, Dispositions!YV$14, Raw!$F:$F, Dispositions!$C29, Raw!$H:$H, "E12")</f>
        <v>0</v>
      </c>
      <c r="YW29" s="52">
        <f>SUMIFS(Raw!$I:$I, Raw!$A:$A, Dispositions!YW$14, Raw!$F:$F, Dispositions!$C29, Raw!$H:$H, "E12")</f>
        <v>0</v>
      </c>
      <c r="YX29" s="52">
        <f>SUMIFS(Raw!$I:$I, Raw!$A:$A, Dispositions!YX$14, Raw!$F:$F, Dispositions!$C29, Raw!$H:$H, "E12")</f>
        <v>0</v>
      </c>
      <c r="YY29" s="52">
        <f>SUMIFS(Raw!$I:$I, Raw!$A:$A, Dispositions!YY$14, Raw!$F:$F, Dispositions!$C29, Raw!$H:$H, "E12")</f>
        <v>0</v>
      </c>
      <c r="YZ29" s="53">
        <f>SUMIFS(Raw!$I:$I, Raw!$A:$A, Dispositions!YZ$14, Raw!$F:$F, Dispositions!$C29, Raw!$H:$H, "E12")</f>
        <v>0</v>
      </c>
      <c r="ZB29" s="51">
        <f>SUMIFS(Raw!$I:$I, Raw!$A:$A, Dispositions!ZB$14, Raw!$F:$F, Dispositions!$C29, Raw!$H:$H, "E13")</f>
        <v>0</v>
      </c>
      <c r="ZC29" s="52">
        <f>SUMIFS(Raw!$I:$I, Raw!$A:$A, Dispositions!ZC$14, Raw!$F:$F, Dispositions!$C29, Raw!$H:$H, "E13")</f>
        <v>0</v>
      </c>
      <c r="ZD29" s="52">
        <f>SUMIFS(Raw!$I:$I, Raw!$A:$A, Dispositions!ZD$14, Raw!$F:$F, Dispositions!$C29, Raw!$H:$H, "E13")</f>
        <v>0</v>
      </c>
      <c r="ZE29" s="52">
        <f>SUMIFS(Raw!$I:$I, Raw!$A:$A, Dispositions!ZE$14, Raw!$F:$F, Dispositions!$C29, Raw!$H:$H, "E13")</f>
        <v>0</v>
      </c>
      <c r="ZF29" s="52">
        <f>SUMIFS(Raw!$I:$I, Raw!$A:$A, Dispositions!ZF$14, Raw!$F:$F, Dispositions!$C29, Raw!$H:$H, "E13")</f>
        <v>0</v>
      </c>
      <c r="ZG29" s="52">
        <f>SUMIFS(Raw!$I:$I, Raw!$A:$A, Dispositions!ZG$14, Raw!$F:$F, Dispositions!$C29, Raw!$H:$H, "E13")</f>
        <v>0</v>
      </c>
      <c r="ZH29" s="53">
        <f>SUMIFS(Raw!$I:$I, Raw!$A:$A, Dispositions!ZH$14, Raw!$F:$F, Dispositions!$C29, Raw!$H:$H, "E13")</f>
        <v>0</v>
      </c>
      <c r="ZJ29" s="51">
        <f>SUMIFS(Raw!$I:$I, Raw!$A:$A, Dispositions!ZJ$14, Raw!$F:$F, Dispositions!$C29, Raw!$H:$H, "E14")</f>
        <v>0</v>
      </c>
      <c r="ZK29" s="52">
        <f>SUMIFS(Raw!$I:$I, Raw!$A:$A, Dispositions!ZK$14, Raw!$F:$F, Dispositions!$C29, Raw!$H:$H, "E14")</f>
        <v>0</v>
      </c>
      <c r="ZL29" s="52">
        <f>SUMIFS(Raw!$I:$I, Raw!$A:$A, Dispositions!ZL$14, Raw!$F:$F, Dispositions!$C29, Raw!$H:$H, "E14")</f>
        <v>0</v>
      </c>
      <c r="ZM29" s="52">
        <f>SUMIFS(Raw!$I:$I, Raw!$A:$A, Dispositions!ZM$14, Raw!$F:$F, Dispositions!$C29, Raw!$H:$H, "E14")</f>
        <v>0</v>
      </c>
      <c r="ZN29" s="52">
        <f>SUMIFS(Raw!$I:$I, Raw!$A:$A, Dispositions!ZN$14, Raw!$F:$F, Dispositions!$C29, Raw!$H:$H, "E14")</f>
        <v>0</v>
      </c>
      <c r="ZO29" s="52">
        <f>SUMIFS(Raw!$I:$I, Raw!$A:$A, Dispositions!ZO$14, Raw!$F:$F, Dispositions!$C29, Raw!$H:$H, "E14")</f>
        <v>0</v>
      </c>
      <c r="ZP29" s="53">
        <f>SUMIFS(Raw!$I:$I, Raw!$A:$A, Dispositions!ZP$14, Raw!$F:$F, Dispositions!$C29, Raw!$H:$H, "E14")</f>
        <v>0</v>
      </c>
      <c r="ZR29" s="51">
        <f>SUMIFS(Raw!$I:$I, Raw!$A:$A, Dispositions!ZR$14, Raw!$F:$F, Dispositions!$C29, Raw!$H:$H, "E15")</f>
        <v>0</v>
      </c>
      <c r="ZS29" s="52">
        <f>SUMIFS(Raw!$I:$I, Raw!$A:$A, Dispositions!ZS$14, Raw!$F:$F, Dispositions!$C29, Raw!$H:$H, "E15")</f>
        <v>0</v>
      </c>
      <c r="ZT29" s="52">
        <f>SUMIFS(Raw!$I:$I, Raw!$A:$A, Dispositions!ZT$14, Raw!$F:$F, Dispositions!$C29, Raw!$H:$H, "E15")</f>
        <v>0</v>
      </c>
      <c r="ZU29" s="52">
        <f>SUMIFS(Raw!$I:$I, Raw!$A:$A, Dispositions!ZU$14, Raw!$F:$F, Dispositions!$C29, Raw!$H:$H, "E15")</f>
        <v>0</v>
      </c>
      <c r="ZV29" s="52">
        <f>SUMIFS(Raw!$I:$I, Raw!$A:$A, Dispositions!ZV$14, Raw!$F:$F, Dispositions!$C29, Raw!$H:$H, "E15")</f>
        <v>0</v>
      </c>
      <c r="ZW29" s="52">
        <f>SUMIFS(Raw!$I:$I, Raw!$A:$A, Dispositions!ZW$14, Raw!$F:$F, Dispositions!$C29, Raw!$H:$H, "E15")</f>
        <v>0</v>
      </c>
      <c r="ZX29" s="53">
        <f>SUMIFS(Raw!$I:$I, Raw!$A:$A, Dispositions!ZX$14, Raw!$F:$F, Dispositions!$C29, Raw!$H:$H, "E15")</f>
        <v>0</v>
      </c>
      <c r="ZZ29" s="51">
        <f>SUMIFS(Raw!$I:$I, Raw!$A:$A, Dispositions!ZZ$14, Raw!$F:$F, Dispositions!$C29, Raw!$H:$H, "E16")</f>
        <v>0</v>
      </c>
      <c r="AAA29" s="52">
        <f>SUMIFS(Raw!$I:$I, Raw!$A:$A, Dispositions!AAA$14, Raw!$F:$F, Dispositions!$C29, Raw!$H:$H, "E16")</f>
        <v>0</v>
      </c>
      <c r="AAB29" s="52">
        <f>SUMIFS(Raw!$I:$I, Raw!$A:$A, Dispositions!AAB$14, Raw!$F:$F, Dispositions!$C29, Raw!$H:$H, "E16")</f>
        <v>0</v>
      </c>
      <c r="AAC29" s="52">
        <f>SUMIFS(Raw!$I:$I, Raw!$A:$A, Dispositions!AAC$14, Raw!$F:$F, Dispositions!$C29, Raw!$H:$H, "E16")</f>
        <v>0</v>
      </c>
      <c r="AAD29" s="52">
        <f>SUMIFS(Raw!$I:$I, Raw!$A:$A, Dispositions!AAD$14, Raw!$F:$F, Dispositions!$C29, Raw!$H:$H, "E16")</f>
        <v>0</v>
      </c>
      <c r="AAE29" s="52">
        <f>SUMIFS(Raw!$I:$I, Raw!$A:$A, Dispositions!AAE$14, Raw!$F:$F, Dispositions!$C29, Raw!$H:$H, "E16")</f>
        <v>0</v>
      </c>
      <c r="AAF29" s="53">
        <f>SUMIFS(Raw!$I:$I, Raw!$A:$A, Dispositions!AAF$14, Raw!$F:$F, Dispositions!$C29, Raw!$H:$H, "E16")</f>
        <v>0</v>
      </c>
      <c r="AAH29" s="51">
        <f>SUMIFS(Raw!$I:$I, Raw!$A:$A, Dispositions!AAH$14, Raw!$F:$F, Dispositions!$C29, Raw!$H:$H, "E18")</f>
        <v>0</v>
      </c>
      <c r="AAI29" s="52">
        <f>SUMIFS(Raw!$I:$I, Raw!$A:$A, Dispositions!AAI$14, Raw!$F:$F, Dispositions!$C29, Raw!$H:$H, "E18")</f>
        <v>0</v>
      </c>
      <c r="AAJ29" s="52">
        <f>SUMIFS(Raw!$I:$I, Raw!$A:$A, Dispositions!AAJ$14, Raw!$F:$F, Dispositions!$C29, Raw!$H:$H, "E18")</f>
        <v>0</v>
      </c>
      <c r="AAK29" s="52">
        <f>SUMIFS(Raw!$I:$I, Raw!$A:$A, Dispositions!AAK$14, Raw!$F:$F, Dispositions!$C29, Raw!$H:$H, "E18")</f>
        <v>0</v>
      </c>
      <c r="AAL29" s="52">
        <f>SUMIFS(Raw!$I:$I, Raw!$A:$A, Dispositions!AAL$14, Raw!$F:$F, Dispositions!$C29, Raw!$H:$H, "E18")</f>
        <v>0</v>
      </c>
      <c r="AAM29" s="52">
        <f>SUMIFS(Raw!$I:$I, Raw!$A:$A, Dispositions!AAM$14, Raw!$F:$F, Dispositions!$C29, Raw!$H:$H, "E18")</f>
        <v>0</v>
      </c>
      <c r="AAN29" s="53">
        <f>SUMIFS(Raw!$I:$I, Raw!$A:$A, Dispositions!AAN$14, Raw!$F:$F, Dispositions!$C29, Raw!$H:$H, "E18")</f>
        <v>0</v>
      </c>
      <c r="AAP29" s="51">
        <f>SUMIFS(Raw!$I:$I, Raw!$A:$A, Dispositions!AAP$14, Raw!$F:$F, Dispositions!$C29, Raw!$H:$H, "E34")</f>
        <v>0</v>
      </c>
      <c r="AAQ29" s="52">
        <f>SUMIFS(Raw!$I:$I, Raw!$A:$A, Dispositions!AAQ$14, Raw!$F:$F, Dispositions!$C29, Raw!$H:$H, "E34")</f>
        <v>0</v>
      </c>
      <c r="AAR29" s="52">
        <f>SUMIFS(Raw!$I:$I, Raw!$A:$A, Dispositions!AAR$14, Raw!$F:$F, Dispositions!$C29, Raw!$H:$H, "E34")</f>
        <v>0</v>
      </c>
      <c r="AAS29" s="52">
        <f>SUMIFS(Raw!$I:$I, Raw!$A:$A, Dispositions!AAS$14, Raw!$F:$F, Dispositions!$C29, Raw!$H:$H, "E34")</f>
        <v>0</v>
      </c>
      <c r="AAT29" s="52">
        <f>SUMIFS(Raw!$I:$I, Raw!$A:$A, Dispositions!AAT$14, Raw!$F:$F, Dispositions!$C29, Raw!$H:$H, "E34")</f>
        <v>0</v>
      </c>
      <c r="AAU29" s="52">
        <f>SUMIFS(Raw!$I:$I, Raw!$A:$A, Dispositions!AAU$14, Raw!$F:$F, Dispositions!$C29, Raw!$H:$H, "E34")</f>
        <v>0</v>
      </c>
      <c r="AAV29" s="53">
        <f>SUMIFS(Raw!$I:$I, Raw!$A:$A, Dispositions!AAV$14, Raw!$F:$F, Dispositions!$C29, Raw!$H:$H, "E34")</f>
        <v>0</v>
      </c>
      <c r="AAX29" s="51">
        <f>SUMIFS(Raw!$I:$I, Raw!$A:$A, Dispositions!AAX$14, Raw!$F:$F, Dispositions!$C29, Raw!$H:$H, "E02")</f>
        <v>0</v>
      </c>
      <c r="AAY29" s="52">
        <f>SUMIFS(Raw!$I:$I, Raw!$A:$A, Dispositions!AAY$14, Raw!$F:$F, Dispositions!$C29, Raw!$H:$H, "E02")</f>
        <v>0</v>
      </c>
      <c r="AAZ29" s="52">
        <f>SUMIFS(Raw!$I:$I, Raw!$A:$A, Dispositions!AAZ$14, Raw!$F:$F, Dispositions!$C29, Raw!$H:$H, "E02")</f>
        <v>0</v>
      </c>
      <c r="ABA29" s="52">
        <f>SUMIFS(Raw!$I:$I, Raw!$A:$A, Dispositions!ABA$14, Raw!$F:$F, Dispositions!$C29, Raw!$H:$H, "E02")</f>
        <v>0</v>
      </c>
      <c r="ABB29" s="52">
        <f>SUMIFS(Raw!$I:$I, Raw!$A:$A, Dispositions!ABB$14, Raw!$F:$F, Dispositions!$C29, Raw!$H:$H, "E02")</f>
        <v>0</v>
      </c>
      <c r="ABC29" s="52">
        <f>SUMIFS(Raw!$I:$I, Raw!$A:$A, Dispositions!ABC$14, Raw!$F:$F, Dispositions!$C29, Raw!$H:$H, "E02")</f>
        <v>0</v>
      </c>
      <c r="ABD29" s="53">
        <f>SUMIFS(Raw!$I:$I, Raw!$A:$A, Dispositions!ABD$14, Raw!$F:$F, Dispositions!$C29, Raw!$H:$H, "E02")</f>
        <v>0</v>
      </c>
      <c r="ABF29" s="51">
        <f>SUMIFS(Raw!$I:$I, Raw!$A:$A, Dispositions!ABF$14, Raw!$F:$F, Dispositions!$C29, Raw!$H:$H, "E03")</f>
        <v>0</v>
      </c>
      <c r="ABG29" s="52">
        <f>SUMIFS(Raw!$I:$I, Raw!$A:$A, Dispositions!ABG$14, Raw!$F:$F, Dispositions!$C29, Raw!$H:$H, "E03")</f>
        <v>0</v>
      </c>
      <c r="ABH29" s="52">
        <f>SUMIFS(Raw!$I:$I, Raw!$A:$A, Dispositions!ABH$14, Raw!$F:$F, Dispositions!$C29, Raw!$H:$H, "E03")</f>
        <v>0</v>
      </c>
      <c r="ABI29" s="52">
        <f>SUMIFS(Raw!$I:$I, Raw!$A:$A, Dispositions!ABI$14, Raw!$F:$F, Dispositions!$C29, Raw!$H:$H, "E03")</f>
        <v>0</v>
      </c>
      <c r="ABJ29" s="52">
        <f>SUMIFS(Raw!$I:$I, Raw!$A:$A, Dispositions!ABJ$14, Raw!$F:$F, Dispositions!$C29, Raw!$H:$H, "E03")</f>
        <v>0</v>
      </c>
      <c r="ABK29" s="52">
        <f>SUMIFS(Raw!$I:$I, Raw!$A:$A, Dispositions!ABK$14, Raw!$F:$F, Dispositions!$C29, Raw!$H:$H, "E03")</f>
        <v>0</v>
      </c>
      <c r="ABL29" s="53">
        <f>SUMIFS(Raw!$I:$I, Raw!$A:$A, Dispositions!ABL$14, Raw!$F:$F, Dispositions!$C29, Raw!$H:$H, "E03")</f>
        <v>0</v>
      </c>
      <c r="ABN29" s="51">
        <f>SUMIFS(Raw!$I:$I, Raw!$A:$A, Dispositions!ABN$14, Raw!$F:$F, Dispositions!$C29, Raw!$H:$H, "E05")</f>
        <v>0</v>
      </c>
      <c r="ABO29" s="52">
        <f>SUMIFS(Raw!$I:$I, Raw!$A:$A, Dispositions!ABO$14, Raw!$F:$F, Dispositions!$C29, Raw!$H:$H, "E05")</f>
        <v>0</v>
      </c>
      <c r="ABP29" s="52">
        <f>SUMIFS(Raw!$I:$I, Raw!$A:$A, Dispositions!ABP$14, Raw!$F:$F, Dispositions!$C29, Raw!$H:$H, "E05")</f>
        <v>0</v>
      </c>
      <c r="ABQ29" s="52">
        <f>SUMIFS(Raw!$I:$I, Raw!$A:$A, Dispositions!ABQ$14, Raw!$F:$F, Dispositions!$C29, Raw!$H:$H, "E05")</f>
        <v>0</v>
      </c>
      <c r="ABR29" s="52">
        <f>SUMIFS(Raw!$I:$I, Raw!$A:$A, Dispositions!ABR$14, Raw!$F:$F, Dispositions!$C29, Raw!$H:$H, "E05")</f>
        <v>0</v>
      </c>
      <c r="ABS29" s="52">
        <f>SUMIFS(Raw!$I:$I, Raw!$A:$A, Dispositions!ABS$14, Raw!$F:$F, Dispositions!$C29, Raw!$H:$H, "E05")</f>
        <v>0</v>
      </c>
      <c r="ABT29" s="53">
        <f>SUMIFS(Raw!$I:$I, Raw!$A:$A, Dispositions!ABT$14, Raw!$F:$F, Dispositions!$C29, Raw!$H:$H, "E05")</f>
        <v>0</v>
      </c>
      <c r="ABV29" s="51">
        <f>SUMIFS(Raw!$I:$I, Raw!$A:$A, Dispositions!ABV$14, Raw!$F:$F, Dispositions!$C29, Raw!$H:$H, "E12")</f>
        <v>0</v>
      </c>
      <c r="ABW29" s="52">
        <f>SUMIFS(Raw!$I:$I, Raw!$A:$A, Dispositions!ABW$14, Raw!$F:$F, Dispositions!$C29, Raw!$H:$H, "E12")</f>
        <v>0</v>
      </c>
      <c r="ABX29" s="52">
        <f>SUMIFS(Raw!$I:$I, Raw!$A:$A, Dispositions!ABX$14, Raw!$F:$F, Dispositions!$C29, Raw!$H:$H, "E12")</f>
        <v>0</v>
      </c>
      <c r="ABY29" s="52">
        <f>SUMIFS(Raw!$I:$I, Raw!$A:$A, Dispositions!ABY$14, Raw!$F:$F, Dispositions!$C29, Raw!$H:$H, "E12")</f>
        <v>0</v>
      </c>
      <c r="ABZ29" s="52">
        <f>SUMIFS(Raw!$I:$I, Raw!$A:$A, Dispositions!ABZ$14, Raw!$F:$F, Dispositions!$C29, Raw!$H:$H, "E12")</f>
        <v>0</v>
      </c>
      <c r="ACA29" s="52">
        <f>SUMIFS(Raw!$I:$I, Raw!$A:$A, Dispositions!ACA$14, Raw!$F:$F, Dispositions!$C29, Raw!$H:$H, "E12")</f>
        <v>0</v>
      </c>
      <c r="ACB29" s="53">
        <f>SUMIFS(Raw!$I:$I, Raw!$A:$A, Dispositions!ACB$14, Raw!$F:$F, Dispositions!$C29, Raw!$H:$H, "E12")</f>
        <v>0</v>
      </c>
      <c r="ACD29" s="51">
        <f>SUMIFS(Raw!$I:$I, Raw!$A:$A, Dispositions!ACD$14, Raw!$F:$F, Dispositions!$C29, Raw!$H:$H, "E13")</f>
        <v>0</v>
      </c>
      <c r="ACE29" s="52">
        <f>SUMIFS(Raw!$I:$I, Raw!$A:$A, Dispositions!ACE$14, Raw!$F:$F, Dispositions!$C29, Raw!$H:$H, "E13")</f>
        <v>0</v>
      </c>
      <c r="ACF29" s="52">
        <f>SUMIFS(Raw!$I:$I, Raw!$A:$A, Dispositions!ACF$14, Raw!$F:$F, Dispositions!$C29, Raw!$H:$H, "E13")</f>
        <v>0</v>
      </c>
      <c r="ACG29" s="52">
        <f>SUMIFS(Raw!$I:$I, Raw!$A:$A, Dispositions!ACG$14, Raw!$F:$F, Dispositions!$C29, Raw!$H:$H, "E13")</f>
        <v>0</v>
      </c>
      <c r="ACH29" s="52">
        <f>SUMIFS(Raw!$I:$I, Raw!$A:$A, Dispositions!ACH$14, Raw!$F:$F, Dispositions!$C29, Raw!$H:$H, "E13")</f>
        <v>0</v>
      </c>
      <c r="ACI29" s="52">
        <f>SUMIFS(Raw!$I:$I, Raw!$A:$A, Dispositions!ACI$14, Raw!$F:$F, Dispositions!$C29, Raw!$H:$H, "E13")</f>
        <v>0</v>
      </c>
      <c r="ACJ29" s="53">
        <f>SUMIFS(Raw!$I:$I, Raw!$A:$A, Dispositions!ACJ$14, Raw!$F:$F, Dispositions!$C29, Raw!$H:$H, "E13")</f>
        <v>0</v>
      </c>
      <c r="ACL29" s="51">
        <f>SUMIFS(Raw!$I:$I, Raw!$A:$A, Dispositions!ACL$14, Raw!$F:$F, Dispositions!$C29, Raw!$H:$H, "E14")</f>
        <v>0</v>
      </c>
      <c r="ACM29" s="52">
        <f>SUMIFS(Raw!$I:$I, Raw!$A:$A, Dispositions!ACM$14, Raw!$F:$F, Dispositions!$C29, Raw!$H:$H, "E14")</f>
        <v>0</v>
      </c>
      <c r="ACN29" s="52">
        <f>SUMIFS(Raw!$I:$I, Raw!$A:$A, Dispositions!ACN$14, Raw!$F:$F, Dispositions!$C29, Raw!$H:$H, "E14")</f>
        <v>0</v>
      </c>
      <c r="ACO29" s="52">
        <f>SUMIFS(Raw!$I:$I, Raw!$A:$A, Dispositions!ACO$14, Raw!$F:$F, Dispositions!$C29, Raw!$H:$H, "E14")</f>
        <v>0</v>
      </c>
      <c r="ACP29" s="52">
        <f>SUMIFS(Raw!$I:$I, Raw!$A:$A, Dispositions!ACP$14, Raw!$F:$F, Dispositions!$C29, Raw!$H:$H, "E14")</f>
        <v>0</v>
      </c>
      <c r="ACQ29" s="52">
        <f>SUMIFS(Raw!$I:$I, Raw!$A:$A, Dispositions!ACQ$14, Raw!$F:$F, Dispositions!$C29, Raw!$H:$H, "E14")</f>
        <v>0</v>
      </c>
      <c r="ACR29" s="53">
        <f>SUMIFS(Raw!$I:$I, Raw!$A:$A, Dispositions!ACR$14, Raw!$F:$F, Dispositions!$C29, Raw!$H:$H, "E14")</f>
        <v>0</v>
      </c>
      <c r="ACT29" s="51">
        <f>SUMIFS(Raw!$I:$I, Raw!$A:$A, Dispositions!ACT$14, Raw!$F:$F, Dispositions!$C29, Raw!$H:$H, "E15")</f>
        <v>0</v>
      </c>
      <c r="ACU29" s="52">
        <f>SUMIFS(Raw!$I:$I, Raw!$A:$A, Dispositions!ACU$14, Raw!$F:$F, Dispositions!$C29, Raw!$H:$H, "E15")</f>
        <v>0</v>
      </c>
      <c r="ACV29" s="52">
        <f>SUMIFS(Raw!$I:$I, Raw!$A:$A, Dispositions!ACV$14, Raw!$F:$F, Dispositions!$C29, Raw!$H:$H, "E15")</f>
        <v>0</v>
      </c>
      <c r="ACW29" s="52">
        <f>SUMIFS(Raw!$I:$I, Raw!$A:$A, Dispositions!ACW$14, Raw!$F:$F, Dispositions!$C29, Raw!$H:$H, "E15")</f>
        <v>0</v>
      </c>
      <c r="ACX29" s="52">
        <f>SUMIFS(Raw!$I:$I, Raw!$A:$A, Dispositions!ACX$14, Raw!$F:$F, Dispositions!$C29, Raw!$H:$H, "E15")</f>
        <v>0</v>
      </c>
      <c r="ACY29" s="52">
        <f>SUMIFS(Raw!$I:$I, Raw!$A:$A, Dispositions!ACY$14, Raw!$F:$F, Dispositions!$C29, Raw!$H:$H, "E15")</f>
        <v>0</v>
      </c>
      <c r="ACZ29" s="53">
        <f>SUMIFS(Raw!$I:$I, Raw!$A:$A, Dispositions!ACZ$14, Raw!$F:$F, Dispositions!$C29, Raw!$H:$H, "E15")</f>
        <v>0</v>
      </c>
      <c r="ADB29" s="51">
        <f>SUMIFS(Raw!$I:$I, Raw!$A:$A, Dispositions!ADB$14, Raw!$F:$F, Dispositions!$C29, Raw!$H:$H, "E16")</f>
        <v>0</v>
      </c>
      <c r="ADC29" s="52">
        <f>SUMIFS(Raw!$I:$I, Raw!$A:$A, Dispositions!ADC$14, Raw!$F:$F, Dispositions!$C29, Raw!$H:$H, "E16")</f>
        <v>0</v>
      </c>
      <c r="ADD29" s="52">
        <f>SUMIFS(Raw!$I:$I, Raw!$A:$A, Dispositions!ADD$14, Raw!$F:$F, Dispositions!$C29, Raw!$H:$H, "E16")</f>
        <v>0</v>
      </c>
      <c r="ADE29" s="52">
        <f>SUMIFS(Raw!$I:$I, Raw!$A:$A, Dispositions!ADE$14, Raw!$F:$F, Dispositions!$C29, Raw!$H:$H, "E16")</f>
        <v>0</v>
      </c>
      <c r="ADF29" s="52">
        <f>SUMIFS(Raw!$I:$I, Raw!$A:$A, Dispositions!ADF$14, Raw!$F:$F, Dispositions!$C29, Raw!$H:$H, "E16")</f>
        <v>0</v>
      </c>
      <c r="ADG29" s="52">
        <f>SUMIFS(Raw!$I:$I, Raw!$A:$A, Dispositions!ADG$14, Raw!$F:$F, Dispositions!$C29, Raw!$H:$H, "E16")</f>
        <v>0</v>
      </c>
      <c r="ADH29" s="53">
        <f>SUMIFS(Raw!$I:$I, Raw!$A:$A, Dispositions!ADH$14, Raw!$F:$F, Dispositions!$C29, Raw!$H:$H, "E16")</f>
        <v>0</v>
      </c>
      <c r="ADJ29" s="51">
        <f>SUMIFS(Raw!$I:$I, Raw!$A:$A, Dispositions!ADJ$14, Raw!$F:$F, Dispositions!$C29, Raw!$H:$H, "E18")</f>
        <v>0</v>
      </c>
      <c r="ADK29" s="52">
        <f>SUMIFS(Raw!$I:$I, Raw!$A:$A, Dispositions!ADK$14, Raw!$F:$F, Dispositions!$C29, Raw!$H:$H, "E18")</f>
        <v>0</v>
      </c>
      <c r="ADL29" s="52">
        <f>SUMIFS(Raw!$I:$I, Raw!$A:$A, Dispositions!ADL$14, Raw!$F:$F, Dispositions!$C29, Raw!$H:$H, "E18")</f>
        <v>0</v>
      </c>
      <c r="ADM29" s="52">
        <f>SUMIFS(Raw!$I:$I, Raw!$A:$A, Dispositions!ADM$14, Raw!$F:$F, Dispositions!$C29, Raw!$H:$H, "E18")</f>
        <v>0</v>
      </c>
      <c r="ADN29" s="52">
        <f>SUMIFS(Raw!$I:$I, Raw!$A:$A, Dispositions!ADN$14, Raw!$F:$F, Dispositions!$C29, Raw!$H:$H, "E18")</f>
        <v>0</v>
      </c>
      <c r="ADO29" s="52">
        <f>SUMIFS(Raw!$I:$I, Raw!$A:$A, Dispositions!ADO$14, Raw!$F:$F, Dispositions!$C29, Raw!$H:$H, "E18")</f>
        <v>0</v>
      </c>
      <c r="ADP29" s="53">
        <f>SUMIFS(Raw!$I:$I, Raw!$A:$A, Dispositions!ADP$14, Raw!$F:$F, Dispositions!$C29, Raw!$H:$H, "E18")</f>
        <v>0</v>
      </c>
      <c r="ADR29" s="51">
        <f>SUMIFS(Raw!$I:$I, Raw!$A:$A, Dispositions!ADR$14, Raw!$F:$F, Dispositions!$C29, Raw!$H:$H, "E34")</f>
        <v>0</v>
      </c>
      <c r="ADS29" s="52">
        <f>SUMIFS(Raw!$I:$I, Raw!$A:$A, Dispositions!ADS$14, Raw!$F:$F, Dispositions!$C29, Raw!$H:$H, "E34")</f>
        <v>0</v>
      </c>
      <c r="ADT29" s="52">
        <f>SUMIFS(Raw!$I:$I, Raw!$A:$A, Dispositions!ADT$14, Raw!$F:$F, Dispositions!$C29, Raw!$H:$H, "E34")</f>
        <v>0</v>
      </c>
      <c r="ADU29" s="52">
        <f>SUMIFS(Raw!$I:$I, Raw!$A:$A, Dispositions!ADU$14, Raw!$F:$F, Dispositions!$C29, Raw!$H:$H, "E34")</f>
        <v>0</v>
      </c>
      <c r="ADV29" s="52">
        <f>SUMIFS(Raw!$I:$I, Raw!$A:$A, Dispositions!ADV$14, Raw!$F:$F, Dispositions!$C29, Raw!$H:$H, "E34")</f>
        <v>0</v>
      </c>
      <c r="ADW29" s="52">
        <f>SUMIFS(Raw!$I:$I, Raw!$A:$A, Dispositions!ADW$14, Raw!$F:$F, Dispositions!$C29, Raw!$H:$H, "E34")</f>
        <v>0</v>
      </c>
      <c r="ADX29" s="53">
        <f>SUMIFS(Raw!$I:$I, Raw!$A:$A, Dispositions!ADX$14, Raw!$F:$F, Dispositions!$C29, Raw!$H:$H, "E34")</f>
        <v>0</v>
      </c>
      <c r="ADZ29" s="51">
        <f>SUMIFS(Raw!$I:$I, Raw!$A:$A, Dispositions!ADZ$14, Raw!$F:$F, Dispositions!$C29, Raw!$H:$H, "E02")</f>
        <v>0</v>
      </c>
      <c r="AEA29" s="52">
        <f>SUMIFS(Raw!$I:$I, Raw!$A:$A, Dispositions!AEA$14, Raw!$F:$F, Dispositions!$C29, Raw!$H:$H, "E02")</f>
        <v>0</v>
      </c>
      <c r="AEB29" s="52">
        <f>SUMIFS(Raw!$I:$I, Raw!$A:$A, Dispositions!AEB$14, Raw!$F:$F, Dispositions!$C29, Raw!$H:$H, "E02")</f>
        <v>0</v>
      </c>
      <c r="AEC29" s="52">
        <f>SUMIFS(Raw!$I:$I, Raw!$A:$A, Dispositions!AEC$14, Raw!$F:$F, Dispositions!$C29, Raw!$H:$H, "E02")</f>
        <v>0</v>
      </c>
      <c r="AED29" s="52">
        <f>SUMIFS(Raw!$I:$I, Raw!$A:$A, Dispositions!AED$14, Raw!$F:$F, Dispositions!$C29, Raw!$H:$H, "E02")</f>
        <v>0</v>
      </c>
      <c r="AEE29" s="52">
        <f>SUMIFS(Raw!$I:$I, Raw!$A:$A, Dispositions!AEE$14, Raw!$F:$F, Dispositions!$C29, Raw!$H:$H, "E02")</f>
        <v>0</v>
      </c>
      <c r="AEF29" s="53">
        <f>SUMIFS(Raw!$I:$I, Raw!$A:$A, Dispositions!AEF$14, Raw!$F:$F, Dispositions!$C29, Raw!$H:$H, "E02")</f>
        <v>0</v>
      </c>
      <c r="AEH29" s="51">
        <f>SUMIFS(Raw!$I:$I, Raw!$A:$A, Dispositions!AEH$14, Raw!$F:$F, Dispositions!$C29, Raw!$H:$H, "E03")</f>
        <v>0</v>
      </c>
      <c r="AEI29" s="52">
        <f>SUMIFS(Raw!$I:$I, Raw!$A:$A, Dispositions!AEI$14, Raw!$F:$F, Dispositions!$C29, Raw!$H:$H, "E03")</f>
        <v>0</v>
      </c>
      <c r="AEJ29" s="52">
        <f>SUMIFS(Raw!$I:$I, Raw!$A:$A, Dispositions!AEJ$14, Raw!$F:$F, Dispositions!$C29, Raw!$H:$H, "E03")</f>
        <v>0</v>
      </c>
      <c r="AEK29" s="52">
        <f>SUMIFS(Raw!$I:$I, Raw!$A:$A, Dispositions!AEK$14, Raw!$F:$F, Dispositions!$C29, Raw!$H:$H, "E03")</f>
        <v>0</v>
      </c>
      <c r="AEL29" s="52">
        <f>SUMIFS(Raw!$I:$I, Raw!$A:$A, Dispositions!AEL$14, Raw!$F:$F, Dispositions!$C29, Raw!$H:$H, "E03")</f>
        <v>0</v>
      </c>
      <c r="AEM29" s="52">
        <f>SUMIFS(Raw!$I:$I, Raw!$A:$A, Dispositions!AEM$14, Raw!$F:$F, Dispositions!$C29, Raw!$H:$H, "E03")</f>
        <v>0</v>
      </c>
      <c r="AEN29" s="53">
        <f>SUMIFS(Raw!$I:$I, Raw!$A:$A, Dispositions!AEN$14, Raw!$F:$F, Dispositions!$C29, Raw!$H:$H, "E03")</f>
        <v>0</v>
      </c>
      <c r="AEP29" s="51">
        <f>SUMIFS(Raw!$I:$I, Raw!$A:$A, Dispositions!AEP$14, Raw!$F:$F, Dispositions!$C29, Raw!$H:$H, "E05")</f>
        <v>0</v>
      </c>
      <c r="AEQ29" s="52">
        <f>SUMIFS(Raw!$I:$I, Raw!$A:$A, Dispositions!AEQ$14, Raw!$F:$F, Dispositions!$C29, Raw!$H:$H, "E05")</f>
        <v>0</v>
      </c>
      <c r="AER29" s="52">
        <f>SUMIFS(Raw!$I:$I, Raw!$A:$A, Dispositions!AER$14, Raw!$F:$F, Dispositions!$C29, Raw!$H:$H, "E05")</f>
        <v>0</v>
      </c>
      <c r="AES29" s="52">
        <f>SUMIFS(Raw!$I:$I, Raw!$A:$A, Dispositions!AES$14, Raw!$F:$F, Dispositions!$C29, Raw!$H:$H, "E05")</f>
        <v>0</v>
      </c>
      <c r="AET29" s="52">
        <f>SUMIFS(Raw!$I:$I, Raw!$A:$A, Dispositions!AET$14, Raw!$F:$F, Dispositions!$C29, Raw!$H:$H, "E05")</f>
        <v>0</v>
      </c>
      <c r="AEU29" s="52">
        <f>SUMIFS(Raw!$I:$I, Raw!$A:$A, Dispositions!AEU$14, Raw!$F:$F, Dispositions!$C29, Raw!$H:$H, "E05")</f>
        <v>0</v>
      </c>
      <c r="AEV29" s="53">
        <f>SUMIFS(Raw!$I:$I, Raw!$A:$A, Dispositions!AEV$14, Raw!$F:$F, Dispositions!$C29, Raw!$H:$H, "E05")</f>
        <v>0</v>
      </c>
      <c r="AEX29" s="51">
        <f>SUMIFS(Raw!$I:$I, Raw!$A:$A, Dispositions!AEX$14, Raw!$F:$F, Dispositions!$C29, Raw!$H:$H, "E12")</f>
        <v>0</v>
      </c>
      <c r="AEY29" s="52">
        <f>SUMIFS(Raw!$I:$I, Raw!$A:$A, Dispositions!AEY$14, Raw!$F:$F, Dispositions!$C29, Raw!$H:$H, "E12")</f>
        <v>0</v>
      </c>
      <c r="AEZ29" s="52">
        <f>SUMIFS(Raw!$I:$I, Raw!$A:$A, Dispositions!AEZ$14, Raw!$F:$F, Dispositions!$C29, Raw!$H:$H, "E12")</f>
        <v>0</v>
      </c>
      <c r="AFA29" s="52">
        <f>SUMIFS(Raw!$I:$I, Raw!$A:$A, Dispositions!AFA$14, Raw!$F:$F, Dispositions!$C29, Raw!$H:$H, "E12")</f>
        <v>0</v>
      </c>
      <c r="AFB29" s="52">
        <f>SUMIFS(Raw!$I:$I, Raw!$A:$A, Dispositions!AFB$14, Raw!$F:$F, Dispositions!$C29, Raw!$H:$H, "E12")</f>
        <v>0</v>
      </c>
      <c r="AFC29" s="52">
        <f>SUMIFS(Raw!$I:$I, Raw!$A:$A, Dispositions!AFC$14, Raw!$F:$F, Dispositions!$C29, Raw!$H:$H, "E12")</f>
        <v>0</v>
      </c>
      <c r="AFD29" s="53">
        <f>SUMIFS(Raw!$I:$I, Raw!$A:$A, Dispositions!AFD$14, Raw!$F:$F, Dispositions!$C29, Raw!$H:$H, "E12")</f>
        <v>0</v>
      </c>
      <c r="AFF29" s="51">
        <f>SUMIFS(Raw!$I:$I, Raw!$A:$A, Dispositions!AFF$14, Raw!$F:$F, Dispositions!$C29, Raw!$H:$H, "E13")</f>
        <v>0</v>
      </c>
      <c r="AFG29" s="52">
        <f>SUMIFS(Raw!$I:$I, Raw!$A:$A, Dispositions!AFG$14, Raw!$F:$F, Dispositions!$C29, Raw!$H:$H, "E13")</f>
        <v>0</v>
      </c>
      <c r="AFH29" s="52">
        <f>SUMIFS(Raw!$I:$I, Raw!$A:$A, Dispositions!AFH$14, Raw!$F:$F, Dispositions!$C29, Raw!$H:$H, "E13")</f>
        <v>0</v>
      </c>
      <c r="AFI29" s="52">
        <f>SUMIFS(Raw!$I:$I, Raw!$A:$A, Dispositions!AFI$14, Raw!$F:$F, Dispositions!$C29, Raw!$H:$H, "E13")</f>
        <v>0</v>
      </c>
      <c r="AFJ29" s="52">
        <f>SUMIFS(Raw!$I:$I, Raw!$A:$A, Dispositions!AFJ$14, Raw!$F:$F, Dispositions!$C29, Raw!$H:$H, "E13")</f>
        <v>0</v>
      </c>
      <c r="AFK29" s="52">
        <f>SUMIFS(Raw!$I:$I, Raw!$A:$A, Dispositions!AFK$14, Raw!$F:$F, Dispositions!$C29, Raw!$H:$H, "E13")</f>
        <v>0</v>
      </c>
      <c r="AFL29" s="53">
        <f>SUMIFS(Raw!$I:$I, Raw!$A:$A, Dispositions!AFL$14, Raw!$F:$F, Dispositions!$C29, Raw!$H:$H, "E13")</f>
        <v>0</v>
      </c>
      <c r="AFN29" s="51">
        <f>SUMIFS(Raw!$I:$I, Raw!$A:$A, Dispositions!AFN$14, Raw!$F:$F, Dispositions!$C29, Raw!$H:$H, "E14")</f>
        <v>0</v>
      </c>
      <c r="AFO29" s="52">
        <f>SUMIFS(Raw!$I:$I, Raw!$A:$A, Dispositions!AFO$14, Raw!$F:$F, Dispositions!$C29, Raw!$H:$H, "E14")</f>
        <v>0</v>
      </c>
      <c r="AFP29" s="52">
        <f>SUMIFS(Raw!$I:$I, Raw!$A:$A, Dispositions!AFP$14, Raw!$F:$F, Dispositions!$C29, Raw!$H:$H, "E14")</f>
        <v>0</v>
      </c>
      <c r="AFQ29" s="52">
        <f>SUMIFS(Raw!$I:$I, Raw!$A:$A, Dispositions!AFQ$14, Raw!$F:$F, Dispositions!$C29, Raw!$H:$H, "E14")</f>
        <v>0</v>
      </c>
      <c r="AFR29" s="52">
        <f>SUMIFS(Raw!$I:$I, Raw!$A:$A, Dispositions!AFR$14, Raw!$F:$F, Dispositions!$C29, Raw!$H:$H, "E14")</f>
        <v>0</v>
      </c>
      <c r="AFS29" s="52">
        <f>SUMIFS(Raw!$I:$I, Raw!$A:$A, Dispositions!AFS$14, Raw!$F:$F, Dispositions!$C29, Raw!$H:$H, "E14")</f>
        <v>0</v>
      </c>
      <c r="AFT29" s="53">
        <f>SUMIFS(Raw!$I:$I, Raw!$A:$A, Dispositions!AFT$14, Raw!$F:$F, Dispositions!$C29, Raw!$H:$H, "E14")</f>
        <v>0</v>
      </c>
      <c r="AFV29" s="51">
        <f>SUMIFS(Raw!$I:$I, Raw!$A:$A, Dispositions!AFV$14, Raw!$F:$F, Dispositions!$C29, Raw!$H:$H, "E15")</f>
        <v>0</v>
      </c>
      <c r="AFW29" s="52">
        <f>SUMIFS(Raw!$I:$I, Raw!$A:$A, Dispositions!AFW$14, Raw!$F:$F, Dispositions!$C29, Raw!$H:$H, "E15")</f>
        <v>0</v>
      </c>
      <c r="AFX29" s="52">
        <f>SUMIFS(Raw!$I:$I, Raw!$A:$A, Dispositions!AFX$14, Raw!$F:$F, Dispositions!$C29, Raw!$H:$H, "E15")</f>
        <v>0</v>
      </c>
      <c r="AFY29" s="52">
        <f>SUMIFS(Raw!$I:$I, Raw!$A:$A, Dispositions!AFY$14, Raw!$F:$F, Dispositions!$C29, Raw!$H:$H, "E15")</f>
        <v>0</v>
      </c>
      <c r="AFZ29" s="52">
        <f>SUMIFS(Raw!$I:$I, Raw!$A:$A, Dispositions!AFZ$14, Raw!$F:$F, Dispositions!$C29, Raw!$H:$H, "E15")</f>
        <v>0</v>
      </c>
      <c r="AGA29" s="52">
        <f>SUMIFS(Raw!$I:$I, Raw!$A:$A, Dispositions!AGA$14, Raw!$F:$F, Dispositions!$C29, Raw!$H:$H, "E15")</f>
        <v>0</v>
      </c>
      <c r="AGB29" s="53">
        <f>SUMIFS(Raw!$I:$I, Raw!$A:$A, Dispositions!AGB$14, Raw!$F:$F, Dispositions!$C29, Raw!$H:$H, "E15")</f>
        <v>0</v>
      </c>
      <c r="AGD29" s="51">
        <f>SUMIFS(Raw!$I:$I, Raw!$A:$A, Dispositions!AGD$14, Raw!$F:$F, Dispositions!$C29, Raw!$H:$H, "E16")</f>
        <v>0</v>
      </c>
      <c r="AGE29" s="52">
        <f>SUMIFS(Raw!$I:$I, Raw!$A:$A, Dispositions!AGE$14, Raw!$F:$F, Dispositions!$C29, Raw!$H:$H, "E16")</f>
        <v>0</v>
      </c>
      <c r="AGF29" s="52">
        <f>SUMIFS(Raw!$I:$I, Raw!$A:$A, Dispositions!AGF$14, Raw!$F:$F, Dispositions!$C29, Raw!$H:$H, "E16")</f>
        <v>0</v>
      </c>
      <c r="AGG29" s="52">
        <f>SUMIFS(Raw!$I:$I, Raw!$A:$A, Dispositions!AGG$14, Raw!$F:$F, Dispositions!$C29, Raw!$H:$H, "E16")</f>
        <v>0</v>
      </c>
      <c r="AGH29" s="52">
        <f>SUMIFS(Raw!$I:$I, Raw!$A:$A, Dispositions!AGH$14, Raw!$F:$F, Dispositions!$C29, Raw!$H:$H, "E16")</f>
        <v>0</v>
      </c>
      <c r="AGI29" s="52">
        <f>SUMIFS(Raw!$I:$I, Raw!$A:$A, Dispositions!AGI$14, Raw!$F:$F, Dispositions!$C29, Raw!$H:$H, "E16")</f>
        <v>0</v>
      </c>
      <c r="AGJ29" s="53">
        <f>SUMIFS(Raw!$I:$I, Raw!$A:$A, Dispositions!AGJ$14, Raw!$F:$F, Dispositions!$C29, Raw!$H:$H, "E16")</f>
        <v>0</v>
      </c>
      <c r="AGL29" s="51">
        <f>SUMIFS(Raw!$I:$I, Raw!$A:$A, Dispositions!AGL$14, Raw!$F:$F, Dispositions!$C29, Raw!$H:$H, "E18")</f>
        <v>0</v>
      </c>
      <c r="AGM29" s="52">
        <f>SUMIFS(Raw!$I:$I, Raw!$A:$A, Dispositions!AGM$14, Raw!$F:$F, Dispositions!$C29, Raw!$H:$H, "E18")</f>
        <v>0</v>
      </c>
      <c r="AGN29" s="52">
        <f>SUMIFS(Raw!$I:$I, Raw!$A:$A, Dispositions!AGN$14, Raw!$F:$F, Dispositions!$C29, Raw!$H:$H, "E18")</f>
        <v>0</v>
      </c>
      <c r="AGO29" s="52">
        <f>SUMIFS(Raw!$I:$I, Raw!$A:$A, Dispositions!AGO$14, Raw!$F:$F, Dispositions!$C29, Raw!$H:$H, "E18")</f>
        <v>0</v>
      </c>
      <c r="AGP29" s="52">
        <f>SUMIFS(Raw!$I:$I, Raw!$A:$A, Dispositions!AGP$14, Raw!$F:$F, Dispositions!$C29, Raw!$H:$H, "E18")</f>
        <v>0</v>
      </c>
      <c r="AGQ29" s="52">
        <f>SUMIFS(Raw!$I:$I, Raw!$A:$A, Dispositions!AGQ$14, Raw!$F:$F, Dispositions!$C29, Raw!$H:$H, "E18")</f>
        <v>0</v>
      </c>
      <c r="AGR29" s="53">
        <f>SUMIFS(Raw!$I:$I, Raw!$A:$A, Dispositions!AGR$14, Raw!$F:$F, Dispositions!$C29, Raw!$H:$H, "E18")</f>
        <v>0</v>
      </c>
      <c r="AGT29" s="51">
        <f>SUMIFS(Raw!$I:$I, Raw!$A:$A, Dispositions!AGT$14, Raw!$F:$F, Dispositions!$C29, Raw!$H:$H, "E34")</f>
        <v>0</v>
      </c>
      <c r="AGU29" s="52">
        <f>SUMIFS(Raw!$I:$I, Raw!$A:$A, Dispositions!AGU$14, Raw!$F:$F, Dispositions!$C29, Raw!$H:$H, "E34")</f>
        <v>0</v>
      </c>
      <c r="AGV29" s="52">
        <f>SUMIFS(Raw!$I:$I, Raw!$A:$A, Dispositions!AGV$14, Raw!$F:$F, Dispositions!$C29, Raw!$H:$H, "E34")</f>
        <v>0</v>
      </c>
      <c r="AGW29" s="52">
        <f>SUMIFS(Raw!$I:$I, Raw!$A:$A, Dispositions!AGW$14, Raw!$F:$F, Dispositions!$C29, Raw!$H:$H, "E34")</f>
        <v>0</v>
      </c>
      <c r="AGX29" s="52">
        <f>SUMIFS(Raw!$I:$I, Raw!$A:$A, Dispositions!AGX$14, Raw!$F:$F, Dispositions!$C29, Raw!$H:$H, "E34")</f>
        <v>0</v>
      </c>
      <c r="AGY29" s="52">
        <f>SUMIFS(Raw!$I:$I, Raw!$A:$A, Dispositions!AGY$14, Raw!$F:$F, Dispositions!$C29, Raw!$H:$H, "E34")</f>
        <v>0</v>
      </c>
      <c r="AGZ29" s="53">
        <f>SUMIFS(Raw!$I:$I, Raw!$A:$A, Dispositions!AGZ$14, Raw!$F:$F, Dispositions!$C29, Raw!$H:$H, "E34")</f>
        <v>0</v>
      </c>
      <c r="AHB29" s="51">
        <f>SUMIFS(Raw!$I:$I, Raw!$A:$A, Dispositions!AHB$14, Raw!$F:$F, Dispositions!$C29, Raw!$H:$H, "E02")</f>
        <v>0</v>
      </c>
      <c r="AHC29" s="52">
        <f>SUMIFS(Raw!$I:$I, Raw!$A:$A, Dispositions!AHC$14, Raw!$F:$F, Dispositions!$C29, Raw!$H:$H, "E02")</f>
        <v>0</v>
      </c>
      <c r="AHD29" s="52">
        <f>SUMIFS(Raw!$I:$I, Raw!$A:$A, Dispositions!AHD$14, Raw!$F:$F, Dispositions!$C29, Raw!$H:$H, "E02")</f>
        <v>0</v>
      </c>
      <c r="AHE29" s="52">
        <f>SUMIFS(Raw!$I:$I, Raw!$A:$A, Dispositions!AHE$14, Raw!$F:$F, Dispositions!$C29, Raw!$H:$H, "E02")</f>
        <v>0</v>
      </c>
      <c r="AHF29" s="52">
        <f>SUMIFS(Raw!$I:$I, Raw!$A:$A, Dispositions!AHF$14, Raw!$F:$F, Dispositions!$C29, Raw!$H:$H, "E02")</f>
        <v>0</v>
      </c>
      <c r="AHG29" s="52">
        <f>SUMIFS(Raw!$I:$I, Raw!$A:$A, Dispositions!AHG$14, Raw!$F:$F, Dispositions!$C29, Raw!$H:$H, "E02")</f>
        <v>0</v>
      </c>
      <c r="AHH29" s="53">
        <f>SUMIFS(Raw!$I:$I, Raw!$A:$A, Dispositions!AHH$14, Raw!$F:$F, Dispositions!$C29, Raw!$H:$H, "E02")</f>
        <v>0</v>
      </c>
      <c r="AHJ29" s="51">
        <f>SUMIFS(Raw!$I:$I, Raw!$A:$A, Dispositions!AHJ$14, Raw!$F:$F, Dispositions!$C29, Raw!$H:$H, "E03")</f>
        <v>0</v>
      </c>
      <c r="AHK29" s="52">
        <f>SUMIFS(Raw!$I:$I, Raw!$A:$A, Dispositions!AHK$14, Raw!$F:$F, Dispositions!$C29, Raw!$H:$H, "E03")</f>
        <v>0</v>
      </c>
      <c r="AHL29" s="52">
        <f>SUMIFS(Raw!$I:$I, Raw!$A:$A, Dispositions!AHL$14, Raw!$F:$F, Dispositions!$C29, Raw!$H:$H, "E03")</f>
        <v>0</v>
      </c>
      <c r="AHM29" s="52">
        <f>SUMIFS(Raw!$I:$I, Raw!$A:$A, Dispositions!AHM$14, Raw!$F:$F, Dispositions!$C29, Raw!$H:$H, "E03")</f>
        <v>0</v>
      </c>
      <c r="AHN29" s="52">
        <f>SUMIFS(Raw!$I:$I, Raw!$A:$A, Dispositions!AHN$14, Raw!$F:$F, Dispositions!$C29, Raw!$H:$H, "E03")</f>
        <v>0</v>
      </c>
      <c r="AHO29" s="52">
        <f>SUMIFS(Raw!$I:$I, Raw!$A:$A, Dispositions!AHO$14, Raw!$F:$F, Dispositions!$C29, Raw!$H:$H, "E03")</f>
        <v>0</v>
      </c>
      <c r="AHP29" s="53">
        <f>SUMIFS(Raw!$I:$I, Raw!$A:$A, Dispositions!AHP$14, Raw!$F:$F, Dispositions!$C29, Raw!$H:$H, "E03")</f>
        <v>0</v>
      </c>
      <c r="AHR29" s="51">
        <f>SUMIFS(Raw!$I:$I, Raw!$A:$A, Dispositions!AHR$14, Raw!$F:$F, Dispositions!$C29, Raw!$H:$H, "E05")</f>
        <v>0</v>
      </c>
      <c r="AHS29" s="52">
        <f>SUMIFS(Raw!$I:$I, Raw!$A:$A, Dispositions!AHS$14, Raw!$F:$F, Dispositions!$C29, Raw!$H:$H, "E05")</f>
        <v>0</v>
      </c>
      <c r="AHT29" s="52">
        <f>SUMIFS(Raw!$I:$I, Raw!$A:$A, Dispositions!AHT$14, Raw!$F:$F, Dispositions!$C29, Raw!$H:$H, "E05")</f>
        <v>0</v>
      </c>
      <c r="AHU29" s="52">
        <f>SUMIFS(Raw!$I:$I, Raw!$A:$A, Dispositions!AHU$14, Raw!$F:$F, Dispositions!$C29, Raw!$H:$H, "E05")</f>
        <v>0</v>
      </c>
      <c r="AHV29" s="52">
        <f>SUMIFS(Raw!$I:$I, Raw!$A:$A, Dispositions!AHV$14, Raw!$F:$F, Dispositions!$C29, Raw!$H:$H, "E05")</f>
        <v>0</v>
      </c>
      <c r="AHW29" s="52">
        <f>SUMIFS(Raw!$I:$I, Raw!$A:$A, Dispositions!AHW$14, Raw!$F:$F, Dispositions!$C29, Raw!$H:$H, "E05")</f>
        <v>0</v>
      </c>
      <c r="AHX29" s="53">
        <f>SUMIFS(Raw!$I:$I, Raw!$A:$A, Dispositions!AHX$14, Raw!$F:$F, Dispositions!$C29, Raw!$H:$H, "E05")</f>
        <v>0</v>
      </c>
      <c r="AHZ29" s="51">
        <f>SUMIFS(Raw!$I:$I, Raw!$A:$A, Dispositions!AHZ$14, Raw!$F:$F, Dispositions!$C29, Raw!$H:$H, "E12")</f>
        <v>0</v>
      </c>
      <c r="AIA29" s="52">
        <f>SUMIFS(Raw!$I:$I, Raw!$A:$A, Dispositions!AIA$14, Raw!$F:$F, Dispositions!$C29, Raw!$H:$H, "E12")</f>
        <v>0</v>
      </c>
      <c r="AIB29" s="52">
        <f>SUMIFS(Raw!$I:$I, Raw!$A:$A, Dispositions!AIB$14, Raw!$F:$F, Dispositions!$C29, Raw!$H:$H, "E12")</f>
        <v>0</v>
      </c>
      <c r="AIC29" s="52">
        <f>SUMIFS(Raw!$I:$I, Raw!$A:$A, Dispositions!AIC$14, Raw!$F:$F, Dispositions!$C29, Raw!$H:$H, "E12")</f>
        <v>0</v>
      </c>
      <c r="AID29" s="52">
        <f>SUMIFS(Raw!$I:$I, Raw!$A:$A, Dispositions!AID$14, Raw!$F:$F, Dispositions!$C29, Raw!$H:$H, "E12")</f>
        <v>0</v>
      </c>
      <c r="AIE29" s="52">
        <f>SUMIFS(Raw!$I:$I, Raw!$A:$A, Dispositions!AIE$14, Raw!$F:$F, Dispositions!$C29, Raw!$H:$H, "E12")</f>
        <v>0</v>
      </c>
      <c r="AIF29" s="53">
        <f>SUMIFS(Raw!$I:$I, Raw!$A:$A, Dispositions!AIF$14, Raw!$F:$F, Dispositions!$C29, Raw!$H:$H, "E12")</f>
        <v>0</v>
      </c>
      <c r="AIH29" s="51">
        <f>SUMIFS(Raw!$I:$I, Raw!$A:$A, Dispositions!AIH$14, Raw!$F:$F, Dispositions!$C29, Raw!$H:$H, "E13")</f>
        <v>0</v>
      </c>
      <c r="AII29" s="52">
        <f>SUMIFS(Raw!$I:$I, Raw!$A:$A, Dispositions!AII$14, Raw!$F:$F, Dispositions!$C29, Raw!$H:$H, "E13")</f>
        <v>0</v>
      </c>
      <c r="AIJ29" s="52">
        <f>SUMIFS(Raw!$I:$I, Raw!$A:$A, Dispositions!AIJ$14, Raw!$F:$F, Dispositions!$C29, Raw!$H:$H, "E13")</f>
        <v>0</v>
      </c>
      <c r="AIK29" s="52">
        <f>SUMIFS(Raw!$I:$I, Raw!$A:$A, Dispositions!AIK$14, Raw!$F:$F, Dispositions!$C29, Raw!$H:$H, "E13")</f>
        <v>0</v>
      </c>
      <c r="AIL29" s="52">
        <f>SUMIFS(Raw!$I:$I, Raw!$A:$A, Dispositions!AIL$14, Raw!$F:$F, Dispositions!$C29, Raw!$H:$H, "E13")</f>
        <v>0</v>
      </c>
      <c r="AIM29" s="52">
        <f>SUMIFS(Raw!$I:$I, Raw!$A:$A, Dispositions!AIM$14, Raw!$F:$F, Dispositions!$C29, Raw!$H:$H, "E13")</f>
        <v>0</v>
      </c>
      <c r="AIN29" s="53">
        <f>SUMIFS(Raw!$I:$I, Raw!$A:$A, Dispositions!AIN$14, Raw!$F:$F, Dispositions!$C29, Raw!$H:$H, "E13")</f>
        <v>0</v>
      </c>
      <c r="AIP29" s="51">
        <f>SUMIFS(Raw!$I:$I, Raw!$A:$A, Dispositions!AIP$14, Raw!$F:$F, Dispositions!$C29, Raw!$H:$H, "E14")</f>
        <v>0</v>
      </c>
      <c r="AIQ29" s="52">
        <f>SUMIFS(Raw!$I:$I, Raw!$A:$A, Dispositions!AIQ$14, Raw!$F:$F, Dispositions!$C29, Raw!$H:$H, "E14")</f>
        <v>0</v>
      </c>
      <c r="AIR29" s="52">
        <f>SUMIFS(Raw!$I:$I, Raw!$A:$A, Dispositions!AIR$14, Raw!$F:$F, Dispositions!$C29, Raw!$H:$H, "E14")</f>
        <v>0</v>
      </c>
      <c r="AIS29" s="52">
        <f>SUMIFS(Raw!$I:$I, Raw!$A:$A, Dispositions!AIS$14, Raw!$F:$F, Dispositions!$C29, Raw!$H:$H, "E14")</f>
        <v>0</v>
      </c>
      <c r="AIT29" s="52">
        <f>SUMIFS(Raw!$I:$I, Raw!$A:$A, Dispositions!AIT$14, Raw!$F:$F, Dispositions!$C29, Raw!$H:$H, "E14")</f>
        <v>0</v>
      </c>
      <c r="AIU29" s="52">
        <f>SUMIFS(Raw!$I:$I, Raw!$A:$A, Dispositions!AIU$14, Raw!$F:$F, Dispositions!$C29, Raw!$H:$H, "E14")</f>
        <v>0</v>
      </c>
      <c r="AIV29" s="53">
        <f>SUMIFS(Raw!$I:$I, Raw!$A:$A, Dispositions!AIV$14, Raw!$F:$F, Dispositions!$C29, Raw!$H:$H, "E14")</f>
        <v>0</v>
      </c>
      <c r="AIX29" s="51">
        <f>SUMIFS(Raw!$I:$I, Raw!$A:$A, Dispositions!AIX$14, Raw!$F:$F, Dispositions!$C29, Raw!$H:$H, "E15")</f>
        <v>0</v>
      </c>
      <c r="AIY29" s="52">
        <f>SUMIFS(Raw!$I:$I, Raw!$A:$A, Dispositions!AIY$14, Raw!$F:$F, Dispositions!$C29, Raw!$H:$H, "E15")</f>
        <v>0</v>
      </c>
      <c r="AIZ29" s="52">
        <f>SUMIFS(Raw!$I:$I, Raw!$A:$A, Dispositions!AIZ$14, Raw!$F:$F, Dispositions!$C29, Raw!$H:$H, "E15")</f>
        <v>0</v>
      </c>
      <c r="AJA29" s="52">
        <f>SUMIFS(Raw!$I:$I, Raw!$A:$A, Dispositions!AJA$14, Raw!$F:$F, Dispositions!$C29, Raw!$H:$H, "E15")</f>
        <v>0</v>
      </c>
      <c r="AJB29" s="52">
        <f>SUMIFS(Raw!$I:$I, Raw!$A:$A, Dispositions!AJB$14, Raw!$F:$F, Dispositions!$C29, Raw!$H:$H, "E15")</f>
        <v>0</v>
      </c>
      <c r="AJC29" s="52">
        <f>SUMIFS(Raw!$I:$I, Raw!$A:$A, Dispositions!AJC$14, Raw!$F:$F, Dispositions!$C29, Raw!$H:$H, "E15")</f>
        <v>0</v>
      </c>
      <c r="AJD29" s="53">
        <f>SUMIFS(Raw!$I:$I, Raw!$A:$A, Dispositions!AJD$14, Raw!$F:$F, Dispositions!$C29, Raw!$H:$H, "E15")</f>
        <v>0</v>
      </c>
      <c r="AJF29" s="51">
        <f>SUMIFS(Raw!$I:$I, Raw!$A:$A, Dispositions!AJF$14, Raw!$F:$F, Dispositions!$C29, Raw!$H:$H, "E16")</f>
        <v>0</v>
      </c>
      <c r="AJG29" s="52">
        <f>SUMIFS(Raw!$I:$I, Raw!$A:$A, Dispositions!AJG$14, Raw!$F:$F, Dispositions!$C29, Raw!$H:$H, "E16")</f>
        <v>0</v>
      </c>
      <c r="AJH29" s="52">
        <f>SUMIFS(Raw!$I:$I, Raw!$A:$A, Dispositions!AJH$14, Raw!$F:$F, Dispositions!$C29, Raw!$H:$H, "E16")</f>
        <v>0</v>
      </c>
      <c r="AJI29" s="52">
        <f>SUMIFS(Raw!$I:$I, Raw!$A:$A, Dispositions!AJI$14, Raw!$F:$F, Dispositions!$C29, Raw!$H:$H, "E16")</f>
        <v>0</v>
      </c>
      <c r="AJJ29" s="52">
        <f>SUMIFS(Raw!$I:$I, Raw!$A:$A, Dispositions!AJJ$14, Raw!$F:$F, Dispositions!$C29, Raw!$H:$H, "E16")</f>
        <v>0</v>
      </c>
      <c r="AJK29" s="52">
        <f>SUMIFS(Raw!$I:$I, Raw!$A:$A, Dispositions!AJK$14, Raw!$F:$F, Dispositions!$C29, Raw!$H:$H, "E16")</f>
        <v>0</v>
      </c>
      <c r="AJL29" s="53">
        <f>SUMIFS(Raw!$I:$I, Raw!$A:$A, Dispositions!AJL$14, Raw!$F:$F, Dispositions!$C29, Raw!$H:$H, "E16")</f>
        <v>0</v>
      </c>
      <c r="AJN29" s="51">
        <f>SUMIFS(Raw!$I:$I, Raw!$A:$A, Dispositions!AJN$14, Raw!$F:$F, Dispositions!$C29, Raw!$H:$H, "E18")</f>
        <v>0</v>
      </c>
      <c r="AJO29" s="52">
        <f>SUMIFS(Raw!$I:$I, Raw!$A:$A, Dispositions!AJO$14, Raw!$F:$F, Dispositions!$C29, Raw!$H:$H, "E18")</f>
        <v>0</v>
      </c>
      <c r="AJP29" s="52">
        <f>SUMIFS(Raw!$I:$I, Raw!$A:$A, Dispositions!AJP$14, Raw!$F:$F, Dispositions!$C29, Raw!$H:$H, "E18")</f>
        <v>0</v>
      </c>
      <c r="AJQ29" s="52">
        <f>SUMIFS(Raw!$I:$I, Raw!$A:$A, Dispositions!AJQ$14, Raw!$F:$F, Dispositions!$C29, Raw!$H:$H, "E18")</f>
        <v>0</v>
      </c>
      <c r="AJR29" s="52">
        <f>SUMIFS(Raw!$I:$I, Raw!$A:$A, Dispositions!AJR$14, Raw!$F:$F, Dispositions!$C29, Raw!$H:$H, "E18")</f>
        <v>0</v>
      </c>
      <c r="AJS29" s="52">
        <f>SUMIFS(Raw!$I:$I, Raw!$A:$A, Dispositions!AJS$14, Raw!$F:$F, Dispositions!$C29, Raw!$H:$H, "E18")</f>
        <v>0</v>
      </c>
      <c r="AJT29" s="53">
        <f>SUMIFS(Raw!$I:$I, Raw!$A:$A, Dispositions!AJT$14, Raw!$F:$F, Dispositions!$C29, Raw!$H:$H, "E18")</f>
        <v>0</v>
      </c>
      <c r="AJV29" s="51">
        <f>SUMIFS(Raw!$I:$I, Raw!$A:$A, Dispositions!AJV$14, Raw!$F:$F, Dispositions!$C29, Raw!$H:$H, "E34")</f>
        <v>0</v>
      </c>
      <c r="AJW29" s="52">
        <f>SUMIFS(Raw!$I:$I, Raw!$A:$A, Dispositions!AJW$14, Raw!$F:$F, Dispositions!$C29, Raw!$H:$H, "E34")</f>
        <v>0</v>
      </c>
      <c r="AJX29" s="52">
        <f>SUMIFS(Raw!$I:$I, Raw!$A:$A, Dispositions!AJX$14, Raw!$F:$F, Dispositions!$C29, Raw!$H:$H, "E34")</f>
        <v>0</v>
      </c>
      <c r="AJY29" s="52">
        <f>SUMIFS(Raw!$I:$I, Raw!$A:$A, Dispositions!AJY$14, Raw!$F:$F, Dispositions!$C29, Raw!$H:$H, "E34")</f>
        <v>0</v>
      </c>
      <c r="AJZ29" s="52">
        <f>SUMIFS(Raw!$I:$I, Raw!$A:$A, Dispositions!AJZ$14, Raw!$F:$F, Dispositions!$C29, Raw!$H:$H, "E34")</f>
        <v>0</v>
      </c>
      <c r="AKA29" s="52">
        <f>SUMIFS(Raw!$I:$I, Raw!$A:$A, Dispositions!AKA$14, Raw!$F:$F, Dispositions!$C29, Raw!$H:$H, "E34")</f>
        <v>0</v>
      </c>
      <c r="AKB29" s="53">
        <f>SUMIFS(Raw!$I:$I, Raw!$A:$A, Dispositions!AKB$14, Raw!$F:$F, Dispositions!$C29, Raw!$H:$H, "E34")</f>
        <v>0</v>
      </c>
      <c r="AKD29" s="51">
        <f>SUMIFS(Raw!$I:$I, Raw!$A:$A, Dispositions!AKD$14, Raw!$F:$F, Dispositions!$C29, Raw!$H:$H, "E02")</f>
        <v>0</v>
      </c>
      <c r="AKE29" s="52">
        <f>SUMIFS(Raw!$I:$I, Raw!$A:$A, Dispositions!AKE$14, Raw!$F:$F, Dispositions!$C29, Raw!$H:$H, "E02")</f>
        <v>0</v>
      </c>
      <c r="AKF29" s="52">
        <f>SUMIFS(Raw!$I:$I, Raw!$A:$A, Dispositions!AKF$14, Raw!$F:$F, Dispositions!$C29, Raw!$H:$H, "E02")</f>
        <v>0</v>
      </c>
      <c r="AKG29" s="52">
        <f>SUMIFS(Raw!$I:$I, Raw!$A:$A, Dispositions!AKG$14, Raw!$F:$F, Dispositions!$C29, Raw!$H:$H, "E02")</f>
        <v>0</v>
      </c>
      <c r="AKH29" s="52">
        <f>SUMIFS(Raw!$I:$I, Raw!$A:$A, Dispositions!AKH$14, Raw!$F:$F, Dispositions!$C29, Raw!$H:$H, "E02")</f>
        <v>0</v>
      </c>
      <c r="AKI29" s="52">
        <f>SUMIFS(Raw!$I:$I, Raw!$A:$A, Dispositions!AKI$14, Raw!$F:$F, Dispositions!$C29, Raw!$H:$H, "E02")</f>
        <v>0</v>
      </c>
      <c r="AKJ29" s="53">
        <f>SUMIFS(Raw!$I:$I, Raw!$A:$A, Dispositions!AKJ$14, Raw!$F:$F, Dispositions!$C29, Raw!$H:$H, "E02")</f>
        <v>0</v>
      </c>
      <c r="AKL29" s="51">
        <f>SUMIFS(Raw!$I:$I, Raw!$A:$A, Dispositions!AKL$14, Raw!$F:$F, Dispositions!$C29, Raw!$H:$H, "E03")</f>
        <v>0</v>
      </c>
      <c r="AKM29" s="52">
        <f>SUMIFS(Raw!$I:$I, Raw!$A:$A, Dispositions!AKM$14, Raw!$F:$F, Dispositions!$C29, Raw!$H:$H, "E03")</f>
        <v>0</v>
      </c>
      <c r="AKN29" s="52">
        <f>SUMIFS(Raw!$I:$I, Raw!$A:$A, Dispositions!AKN$14, Raw!$F:$F, Dispositions!$C29, Raw!$H:$H, "E03")</f>
        <v>0</v>
      </c>
      <c r="AKO29" s="52">
        <f>SUMIFS(Raw!$I:$I, Raw!$A:$A, Dispositions!AKO$14, Raw!$F:$F, Dispositions!$C29, Raw!$H:$H, "E03")</f>
        <v>0</v>
      </c>
      <c r="AKP29" s="52">
        <f>SUMIFS(Raw!$I:$I, Raw!$A:$A, Dispositions!AKP$14, Raw!$F:$F, Dispositions!$C29, Raw!$H:$H, "E03")</f>
        <v>0</v>
      </c>
      <c r="AKQ29" s="52">
        <f>SUMIFS(Raw!$I:$I, Raw!$A:$A, Dispositions!AKQ$14, Raw!$F:$F, Dispositions!$C29, Raw!$H:$H, "E03")</f>
        <v>0</v>
      </c>
      <c r="AKR29" s="53">
        <f>SUMIFS(Raw!$I:$I, Raw!$A:$A, Dispositions!AKR$14, Raw!$F:$F, Dispositions!$C29, Raw!$H:$H, "E03")</f>
        <v>0</v>
      </c>
      <c r="AKT29" s="51">
        <f>SUMIFS(Raw!$I:$I, Raw!$A:$A, Dispositions!AKT$14, Raw!$F:$F, Dispositions!$C29, Raw!$H:$H, "E05")</f>
        <v>0</v>
      </c>
      <c r="AKU29" s="52">
        <f>SUMIFS(Raw!$I:$I, Raw!$A:$A, Dispositions!AKU$14, Raw!$F:$F, Dispositions!$C29, Raw!$H:$H, "E05")</f>
        <v>0</v>
      </c>
      <c r="AKV29" s="52">
        <f>SUMIFS(Raw!$I:$I, Raw!$A:$A, Dispositions!AKV$14, Raw!$F:$F, Dispositions!$C29, Raw!$H:$H, "E05")</f>
        <v>0</v>
      </c>
      <c r="AKW29" s="52">
        <f>SUMIFS(Raw!$I:$I, Raw!$A:$A, Dispositions!AKW$14, Raw!$F:$F, Dispositions!$C29, Raw!$H:$H, "E05")</f>
        <v>0</v>
      </c>
      <c r="AKX29" s="52">
        <f>SUMIFS(Raw!$I:$I, Raw!$A:$A, Dispositions!AKX$14, Raw!$F:$F, Dispositions!$C29, Raw!$H:$H, "E05")</f>
        <v>0</v>
      </c>
      <c r="AKY29" s="52">
        <f>SUMIFS(Raw!$I:$I, Raw!$A:$A, Dispositions!AKY$14, Raw!$F:$F, Dispositions!$C29, Raw!$H:$H, "E05")</f>
        <v>0</v>
      </c>
      <c r="AKZ29" s="53">
        <f>SUMIFS(Raw!$I:$I, Raw!$A:$A, Dispositions!AKZ$14, Raw!$F:$F, Dispositions!$C29, Raw!$H:$H, "E05")</f>
        <v>0</v>
      </c>
      <c r="ALB29" s="51">
        <f>SUMIFS(Raw!$I:$I, Raw!$A:$A, Dispositions!ALB$14, Raw!$F:$F, Dispositions!$C29, Raw!$H:$H, "E12")</f>
        <v>0</v>
      </c>
      <c r="ALC29" s="52">
        <f>SUMIFS(Raw!$I:$I, Raw!$A:$A, Dispositions!ALC$14, Raw!$F:$F, Dispositions!$C29, Raw!$H:$H, "E12")</f>
        <v>0</v>
      </c>
      <c r="ALD29" s="52">
        <f>SUMIFS(Raw!$I:$I, Raw!$A:$A, Dispositions!ALD$14, Raw!$F:$F, Dispositions!$C29, Raw!$H:$H, "E12")</f>
        <v>0</v>
      </c>
      <c r="ALE29" s="52">
        <f>SUMIFS(Raw!$I:$I, Raw!$A:$A, Dispositions!ALE$14, Raw!$F:$F, Dispositions!$C29, Raw!$H:$H, "E12")</f>
        <v>0</v>
      </c>
      <c r="ALF29" s="52">
        <f>SUMIFS(Raw!$I:$I, Raw!$A:$A, Dispositions!ALF$14, Raw!$F:$F, Dispositions!$C29, Raw!$H:$H, "E12")</f>
        <v>0</v>
      </c>
      <c r="ALG29" s="52">
        <f>SUMIFS(Raw!$I:$I, Raw!$A:$A, Dispositions!ALG$14, Raw!$F:$F, Dispositions!$C29, Raw!$H:$H, "E12")</f>
        <v>0</v>
      </c>
      <c r="ALH29" s="53">
        <f>SUMIFS(Raw!$I:$I, Raw!$A:$A, Dispositions!ALH$14, Raw!$F:$F, Dispositions!$C29, Raw!$H:$H, "E12")</f>
        <v>0</v>
      </c>
      <c r="ALJ29" s="51">
        <f>SUMIFS(Raw!$I:$I, Raw!$A:$A, Dispositions!ALJ$14, Raw!$F:$F, Dispositions!$C29, Raw!$H:$H, "E13")</f>
        <v>0</v>
      </c>
      <c r="ALK29" s="52">
        <f>SUMIFS(Raw!$I:$I, Raw!$A:$A, Dispositions!ALK$14, Raw!$F:$F, Dispositions!$C29, Raw!$H:$H, "E13")</f>
        <v>0</v>
      </c>
      <c r="ALL29" s="52">
        <f>SUMIFS(Raw!$I:$I, Raw!$A:$A, Dispositions!ALL$14, Raw!$F:$F, Dispositions!$C29, Raw!$H:$H, "E13")</f>
        <v>0</v>
      </c>
      <c r="ALM29" s="52">
        <f>SUMIFS(Raw!$I:$I, Raw!$A:$A, Dispositions!ALM$14, Raw!$F:$F, Dispositions!$C29, Raw!$H:$H, "E13")</f>
        <v>0</v>
      </c>
      <c r="ALN29" s="52">
        <f>SUMIFS(Raw!$I:$I, Raw!$A:$A, Dispositions!ALN$14, Raw!$F:$F, Dispositions!$C29, Raw!$H:$H, "E13")</f>
        <v>0</v>
      </c>
      <c r="ALO29" s="52">
        <f>SUMIFS(Raw!$I:$I, Raw!$A:$A, Dispositions!ALO$14, Raw!$F:$F, Dispositions!$C29, Raw!$H:$H, "E13")</f>
        <v>0</v>
      </c>
      <c r="ALP29" s="53">
        <f>SUMIFS(Raw!$I:$I, Raw!$A:$A, Dispositions!ALP$14, Raw!$F:$F, Dispositions!$C29, Raw!$H:$H, "E13")</f>
        <v>0</v>
      </c>
      <c r="ALR29" s="51">
        <f>SUMIFS(Raw!$I:$I, Raw!$A:$A, Dispositions!ALR$14, Raw!$F:$F, Dispositions!$C29, Raw!$H:$H, "E14")</f>
        <v>0</v>
      </c>
      <c r="ALS29" s="52">
        <f>SUMIFS(Raw!$I:$I, Raw!$A:$A, Dispositions!ALS$14, Raw!$F:$F, Dispositions!$C29, Raw!$H:$H, "E14")</f>
        <v>0</v>
      </c>
      <c r="ALT29" s="52">
        <f>SUMIFS(Raw!$I:$I, Raw!$A:$A, Dispositions!ALT$14, Raw!$F:$F, Dispositions!$C29, Raw!$H:$H, "E14")</f>
        <v>0</v>
      </c>
      <c r="ALU29" s="52">
        <f>SUMIFS(Raw!$I:$I, Raw!$A:$A, Dispositions!ALU$14, Raw!$F:$F, Dispositions!$C29, Raw!$H:$H, "E14")</f>
        <v>0</v>
      </c>
      <c r="ALV29" s="52">
        <f>SUMIFS(Raw!$I:$I, Raw!$A:$A, Dispositions!ALV$14, Raw!$F:$F, Dispositions!$C29, Raw!$H:$H, "E14")</f>
        <v>0</v>
      </c>
      <c r="ALW29" s="52">
        <f>SUMIFS(Raw!$I:$I, Raw!$A:$A, Dispositions!ALW$14, Raw!$F:$F, Dispositions!$C29, Raw!$H:$H, "E14")</f>
        <v>0</v>
      </c>
      <c r="ALX29" s="53">
        <f>SUMIFS(Raw!$I:$I, Raw!$A:$A, Dispositions!ALX$14, Raw!$F:$F, Dispositions!$C29, Raw!$H:$H, "E14")</f>
        <v>0</v>
      </c>
      <c r="ALZ29" s="51">
        <f>SUMIFS(Raw!$I:$I, Raw!$A:$A, Dispositions!ALZ$14, Raw!$F:$F, Dispositions!$C29, Raw!$H:$H, "E15")</f>
        <v>0</v>
      </c>
      <c r="AMA29" s="52">
        <f>SUMIFS(Raw!$I:$I, Raw!$A:$A, Dispositions!AMA$14, Raw!$F:$F, Dispositions!$C29, Raw!$H:$H, "E15")</f>
        <v>0</v>
      </c>
      <c r="AMB29" s="52">
        <f>SUMIFS(Raw!$I:$I, Raw!$A:$A, Dispositions!AMB$14, Raw!$F:$F, Dispositions!$C29, Raw!$H:$H, "E15")</f>
        <v>0</v>
      </c>
      <c r="AMC29" s="52">
        <f>SUMIFS(Raw!$I:$I, Raw!$A:$A, Dispositions!AMC$14, Raw!$F:$F, Dispositions!$C29, Raw!$H:$H, "E15")</f>
        <v>0</v>
      </c>
      <c r="AMD29" s="52">
        <f>SUMIFS(Raw!$I:$I, Raw!$A:$A, Dispositions!AMD$14, Raw!$F:$F, Dispositions!$C29, Raw!$H:$H, "E15")</f>
        <v>0</v>
      </c>
      <c r="AME29" s="52">
        <f>SUMIFS(Raw!$I:$I, Raw!$A:$A, Dispositions!AME$14, Raw!$F:$F, Dispositions!$C29, Raw!$H:$H, "E15")</f>
        <v>0</v>
      </c>
      <c r="AMF29" s="53">
        <f>SUMIFS(Raw!$I:$I, Raw!$A:$A, Dispositions!AMF$14, Raw!$F:$F, Dispositions!$C29, Raw!$H:$H, "E15")</f>
        <v>0</v>
      </c>
      <c r="AMH29" s="51">
        <f>SUMIFS(Raw!$I:$I, Raw!$A:$A, Dispositions!AMH$14, Raw!$F:$F, Dispositions!$C29, Raw!$H:$H, "E16")</f>
        <v>0</v>
      </c>
      <c r="AMI29" s="52">
        <f>SUMIFS(Raw!$I:$I, Raw!$A:$A, Dispositions!AMI$14, Raw!$F:$F, Dispositions!$C29, Raw!$H:$H, "E16")</f>
        <v>0</v>
      </c>
      <c r="AMJ29" s="52">
        <f>SUMIFS(Raw!$I:$I, Raw!$A:$A, Dispositions!AMJ$14, Raw!$F:$F, Dispositions!$C29, Raw!$H:$H, "E16")</f>
        <v>0</v>
      </c>
      <c r="AMK29" s="52">
        <f>SUMIFS(Raw!$I:$I, Raw!$A:$A, Dispositions!AMK$14, Raw!$F:$F, Dispositions!$C29, Raw!$H:$H, "E16")</f>
        <v>0</v>
      </c>
      <c r="AML29" s="52">
        <f>SUMIFS(Raw!$I:$I, Raw!$A:$A, Dispositions!AML$14, Raw!$F:$F, Dispositions!$C29, Raw!$H:$H, "E16")</f>
        <v>0</v>
      </c>
      <c r="AMM29" s="52">
        <f>SUMIFS(Raw!$I:$I, Raw!$A:$A, Dispositions!AMM$14, Raw!$F:$F, Dispositions!$C29, Raw!$H:$H, "E16")</f>
        <v>0</v>
      </c>
      <c r="AMN29" s="53">
        <f>SUMIFS(Raw!$I:$I, Raw!$A:$A, Dispositions!AMN$14, Raw!$F:$F, Dispositions!$C29, Raw!$H:$H, "E16")</f>
        <v>0</v>
      </c>
      <c r="AMP29" s="51">
        <f>SUMIFS(Raw!$I:$I, Raw!$A:$A, Dispositions!AMP$14, Raw!$F:$F, Dispositions!$C29, Raw!$H:$H, "E18")</f>
        <v>0</v>
      </c>
      <c r="AMQ29" s="52">
        <f>SUMIFS(Raw!$I:$I, Raw!$A:$A, Dispositions!AMQ$14, Raw!$F:$F, Dispositions!$C29, Raw!$H:$H, "E18")</f>
        <v>0</v>
      </c>
      <c r="AMR29" s="52">
        <f>SUMIFS(Raw!$I:$I, Raw!$A:$A, Dispositions!AMR$14, Raw!$F:$F, Dispositions!$C29, Raw!$H:$H, "E18")</f>
        <v>0</v>
      </c>
      <c r="AMS29" s="52">
        <f>SUMIFS(Raw!$I:$I, Raw!$A:$A, Dispositions!AMS$14, Raw!$F:$F, Dispositions!$C29, Raw!$H:$H, "E18")</f>
        <v>0</v>
      </c>
      <c r="AMT29" s="52">
        <f>SUMIFS(Raw!$I:$I, Raw!$A:$A, Dispositions!AMT$14, Raw!$F:$F, Dispositions!$C29, Raw!$H:$H, "E18")</f>
        <v>0</v>
      </c>
      <c r="AMU29" s="52">
        <f>SUMIFS(Raw!$I:$I, Raw!$A:$A, Dispositions!AMU$14, Raw!$F:$F, Dispositions!$C29, Raw!$H:$H, "E18")</f>
        <v>0</v>
      </c>
      <c r="AMV29" s="53">
        <f>SUMIFS(Raw!$I:$I, Raw!$A:$A, Dispositions!AMV$14, Raw!$F:$F, Dispositions!$C29, Raw!$H:$H, "E18")</f>
        <v>0</v>
      </c>
      <c r="AMX29" s="51">
        <f>SUMIFS(Raw!$I:$I, Raw!$A:$A, Dispositions!AMX$14, Raw!$F:$F, Dispositions!$C29, Raw!$H:$H, "E34")</f>
        <v>0</v>
      </c>
      <c r="AMY29" s="52">
        <f>SUMIFS(Raw!$I:$I, Raw!$A:$A, Dispositions!AMY$14, Raw!$F:$F, Dispositions!$C29, Raw!$H:$H, "E34")</f>
        <v>0</v>
      </c>
      <c r="AMZ29" s="52">
        <f>SUMIFS(Raw!$I:$I, Raw!$A:$A, Dispositions!AMZ$14, Raw!$F:$F, Dispositions!$C29, Raw!$H:$H, "E34")</f>
        <v>0</v>
      </c>
      <c r="ANA29" s="52">
        <f>SUMIFS(Raw!$I:$I, Raw!$A:$A, Dispositions!ANA$14, Raw!$F:$F, Dispositions!$C29, Raw!$H:$H, "E34")</f>
        <v>0</v>
      </c>
      <c r="ANB29" s="52">
        <f>SUMIFS(Raw!$I:$I, Raw!$A:$A, Dispositions!ANB$14, Raw!$F:$F, Dispositions!$C29, Raw!$H:$H, "E34")</f>
        <v>0</v>
      </c>
      <c r="ANC29" s="52">
        <f>SUMIFS(Raw!$I:$I, Raw!$A:$A, Dispositions!ANC$14, Raw!$F:$F, Dispositions!$C29, Raw!$H:$H, "E34")</f>
        <v>0</v>
      </c>
      <c r="AND29" s="53">
        <f>SUMIFS(Raw!$I:$I, Raw!$A:$A, Dispositions!AND$14, Raw!$F:$F, Dispositions!$C29, Raw!$H:$H, "E34")</f>
        <v>0</v>
      </c>
      <c r="ANF29" s="51">
        <f>SUMIFS(Raw!$I:$I, Raw!$A:$A, Dispositions!ANF$14, Raw!$F:$F, Dispositions!$C29, Raw!$H:$H, "E02")</f>
        <v>0</v>
      </c>
      <c r="ANG29" s="52">
        <f>SUMIFS(Raw!$I:$I, Raw!$A:$A, Dispositions!ANG$14, Raw!$F:$F, Dispositions!$C29, Raw!$H:$H, "E02")</f>
        <v>0</v>
      </c>
      <c r="ANH29" s="52">
        <f>SUMIFS(Raw!$I:$I, Raw!$A:$A, Dispositions!ANH$14, Raw!$F:$F, Dispositions!$C29, Raw!$H:$H, "E02")</f>
        <v>0</v>
      </c>
      <c r="ANI29" s="52">
        <f>SUMIFS(Raw!$I:$I, Raw!$A:$A, Dispositions!ANI$14, Raw!$F:$F, Dispositions!$C29, Raw!$H:$H, "E02")</f>
        <v>0</v>
      </c>
      <c r="ANJ29" s="52">
        <f>SUMIFS(Raw!$I:$I, Raw!$A:$A, Dispositions!ANJ$14, Raw!$F:$F, Dispositions!$C29, Raw!$H:$H, "E02")</f>
        <v>0</v>
      </c>
      <c r="ANK29" s="52">
        <f>SUMIFS(Raw!$I:$I, Raw!$A:$A, Dispositions!ANK$14, Raw!$F:$F, Dispositions!$C29, Raw!$H:$H, "E02")</f>
        <v>0</v>
      </c>
      <c r="ANL29" s="53">
        <f>SUMIFS(Raw!$I:$I, Raw!$A:$A, Dispositions!ANL$14, Raw!$F:$F, Dispositions!$C29, Raw!$H:$H, "E02")</f>
        <v>0</v>
      </c>
      <c r="ANN29" s="51">
        <f>SUMIFS(Raw!$I:$I, Raw!$A:$A, Dispositions!ANN$14, Raw!$F:$F, Dispositions!$C29, Raw!$H:$H, "E03")</f>
        <v>0</v>
      </c>
      <c r="ANO29" s="52">
        <f>SUMIFS(Raw!$I:$I, Raw!$A:$A, Dispositions!ANO$14, Raw!$F:$F, Dispositions!$C29, Raw!$H:$H, "E03")</f>
        <v>0</v>
      </c>
      <c r="ANP29" s="52">
        <f>SUMIFS(Raw!$I:$I, Raw!$A:$A, Dispositions!ANP$14, Raw!$F:$F, Dispositions!$C29, Raw!$H:$H, "E03")</f>
        <v>0</v>
      </c>
      <c r="ANQ29" s="52">
        <f>SUMIFS(Raw!$I:$I, Raw!$A:$A, Dispositions!ANQ$14, Raw!$F:$F, Dispositions!$C29, Raw!$H:$H, "E03")</f>
        <v>0</v>
      </c>
      <c r="ANR29" s="52">
        <f>SUMIFS(Raw!$I:$I, Raw!$A:$A, Dispositions!ANR$14, Raw!$F:$F, Dispositions!$C29, Raw!$H:$H, "E03")</f>
        <v>0</v>
      </c>
      <c r="ANS29" s="52">
        <f>SUMIFS(Raw!$I:$I, Raw!$A:$A, Dispositions!ANS$14, Raw!$F:$F, Dispositions!$C29, Raw!$H:$H, "E03")</f>
        <v>0</v>
      </c>
      <c r="ANT29" s="53">
        <f>SUMIFS(Raw!$I:$I, Raw!$A:$A, Dispositions!ANT$14, Raw!$F:$F, Dispositions!$C29, Raw!$H:$H, "E03")</f>
        <v>0</v>
      </c>
      <c r="ANV29" s="51">
        <f>SUMIFS(Raw!$I:$I, Raw!$A:$A, Dispositions!ANV$14, Raw!$F:$F, Dispositions!$C29, Raw!$H:$H, "E05")</f>
        <v>0</v>
      </c>
      <c r="ANW29" s="52">
        <f>SUMIFS(Raw!$I:$I, Raw!$A:$A, Dispositions!ANW$14, Raw!$F:$F, Dispositions!$C29, Raw!$H:$H, "E05")</f>
        <v>0</v>
      </c>
      <c r="ANX29" s="52">
        <f>SUMIFS(Raw!$I:$I, Raw!$A:$A, Dispositions!ANX$14, Raw!$F:$F, Dispositions!$C29, Raw!$H:$H, "E05")</f>
        <v>0</v>
      </c>
      <c r="ANY29" s="52">
        <f>SUMIFS(Raw!$I:$I, Raw!$A:$A, Dispositions!ANY$14, Raw!$F:$F, Dispositions!$C29, Raw!$H:$H, "E05")</f>
        <v>0</v>
      </c>
      <c r="ANZ29" s="52">
        <f>SUMIFS(Raw!$I:$I, Raw!$A:$A, Dispositions!ANZ$14, Raw!$F:$F, Dispositions!$C29, Raw!$H:$H, "E05")</f>
        <v>0</v>
      </c>
      <c r="AOA29" s="52">
        <f>SUMIFS(Raw!$I:$I, Raw!$A:$A, Dispositions!AOA$14, Raw!$F:$F, Dispositions!$C29, Raw!$H:$H, "E05")</f>
        <v>0</v>
      </c>
      <c r="AOB29" s="53">
        <f>SUMIFS(Raw!$I:$I, Raw!$A:$A, Dispositions!AOB$14, Raw!$F:$F, Dispositions!$C29, Raw!$H:$H, "E05")</f>
        <v>0</v>
      </c>
      <c r="AOD29" s="51">
        <f>SUMIFS(Raw!$I:$I, Raw!$A:$A, Dispositions!AOD$14, Raw!$F:$F, Dispositions!$C29, Raw!$H:$H, "E12")</f>
        <v>0</v>
      </c>
      <c r="AOE29" s="52">
        <f>SUMIFS(Raw!$I:$I, Raw!$A:$A, Dispositions!AOE$14, Raw!$F:$F, Dispositions!$C29, Raw!$H:$H, "E12")</f>
        <v>0</v>
      </c>
      <c r="AOF29" s="52">
        <f>SUMIFS(Raw!$I:$I, Raw!$A:$A, Dispositions!AOF$14, Raw!$F:$F, Dispositions!$C29, Raw!$H:$H, "E12")</f>
        <v>0</v>
      </c>
      <c r="AOG29" s="52">
        <f>SUMIFS(Raw!$I:$I, Raw!$A:$A, Dispositions!AOG$14, Raw!$F:$F, Dispositions!$C29, Raw!$H:$H, "E12")</f>
        <v>0</v>
      </c>
      <c r="AOH29" s="52">
        <f>SUMIFS(Raw!$I:$I, Raw!$A:$A, Dispositions!AOH$14, Raw!$F:$F, Dispositions!$C29, Raw!$H:$H, "E12")</f>
        <v>0</v>
      </c>
      <c r="AOI29" s="52">
        <f>SUMIFS(Raw!$I:$I, Raw!$A:$A, Dispositions!AOI$14, Raw!$F:$F, Dispositions!$C29, Raw!$H:$H, "E12")</f>
        <v>0</v>
      </c>
      <c r="AOJ29" s="53">
        <f>SUMIFS(Raw!$I:$I, Raw!$A:$A, Dispositions!AOJ$14, Raw!$F:$F, Dispositions!$C29, Raw!$H:$H, "E12")</f>
        <v>0</v>
      </c>
      <c r="AOL29" s="51">
        <f>SUMIFS(Raw!$I:$I, Raw!$A:$A, Dispositions!AOL$14, Raw!$F:$F, Dispositions!$C29, Raw!$H:$H, "E13")</f>
        <v>0</v>
      </c>
      <c r="AOM29" s="52">
        <f>SUMIFS(Raw!$I:$I, Raw!$A:$A, Dispositions!AOM$14, Raw!$F:$F, Dispositions!$C29, Raw!$H:$H, "E13")</f>
        <v>0</v>
      </c>
      <c r="AON29" s="52">
        <f>SUMIFS(Raw!$I:$I, Raw!$A:$A, Dispositions!AON$14, Raw!$F:$F, Dispositions!$C29, Raw!$H:$H, "E13")</f>
        <v>0</v>
      </c>
      <c r="AOO29" s="52">
        <f>SUMIFS(Raw!$I:$I, Raw!$A:$A, Dispositions!AOO$14, Raw!$F:$F, Dispositions!$C29, Raw!$H:$H, "E13")</f>
        <v>0</v>
      </c>
      <c r="AOP29" s="52">
        <f>SUMIFS(Raw!$I:$I, Raw!$A:$A, Dispositions!AOP$14, Raw!$F:$F, Dispositions!$C29, Raw!$H:$H, "E13")</f>
        <v>0</v>
      </c>
      <c r="AOQ29" s="52">
        <f>SUMIFS(Raw!$I:$I, Raw!$A:$A, Dispositions!AOQ$14, Raw!$F:$F, Dispositions!$C29, Raw!$H:$H, "E13")</f>
        <v>0</v>
      </c>
      <c r="AOR29" s="53">
        <f>SUMIFS(Raw!$I:$I, Raw!$A:$A, Dispositions!AOR$14, Raw!$F:$F, Dispositions!$C29, Raw!$H:$H, "E13")</f>
        <v>0</v>
      </c>
      <c r="AOT29" s="51">
        <f>SUMIFS(Raw!$I:$I, Raw!$A:$A, Dispositions!AOT$14, Raw!$F:$F, Dispositions!$C29, Raw!$H:$H, "E14")</f>
        <v>0</v>
      </c>
      <c r="AOU29" s="52">
        <f>SUMIFS(Raw!$I:$I, Raw!$A:$A, Dispositions!AOU$14, Raw!$F:$F, Dispositions!$C29, Raw!$H:$H, "E14")</f>
        <v>0</v>
      </c>
      <c r="AOV29" s="52">
        <f>SUMIFS(Raw!$I:$I, Raw!$A:$A, Dispositions!AOV$14, Raw!$F:$F, Dispositions!$C29, Raw!$H:$H, "E14")</f>
        <v>0</v>
      </c>
      <c r="AOW29" s="52">
        <f>SUMIFS(Raw!$I:$I, Raw!$A:$A, Dispositions!AOW$14, Raw!$F:$F, Dispositions!$C29, Raw!$H:$H, "E14")</f>
        <v>0</v>
      </c>
      <c r="AOX29" s="52">
        <f>SUMIFS(Raw!$I:$I, Raw!$A:$A, Dispositions!AOX$14, Raw!$F:$F, Dispositions!$C29, Raw!$H:$H, "E14")</f>
        <v>0</v>
      </c>
      <c r="AOY29" s="52">
        <f>SUMIFS(Raw!$I:$I, Raw!$A:$A, Dispositions!AOY$14, Raw!$F:$F, Dispositions!$C29, Raw!$H:$H, "E14")</f>
        <v>0</v>
      </c>
      <c r="AOZ29" s="53">
        <f>SUMIFS(Raw!$I:$I, Raw!$A:$A, Dispositions!AOZ$14, Raw!$F:$F, Dispositions!$C29, Raw!$H:$H, "E14")</f>
        <v>0</v>
      </c>
      <c r="APB29" s="51">
        <f>SUMIFS(Raw!$I:$I, Raw!$A:$A, Dispositions!APB$14, Raw!$F:$F, Dispositions!$C29, Raw!$H:$H, "E15")</f>
        <v>0</v>
      </c>
      <c r="APC29" s="52">
        <f>SUMIFS(Raw!$I:$I, Raw!$A:$A, Dispositions!APC$14, Raw!$F:$F, Dispositions!$C29, Raw!$H:$H, "E15")</f>
        <v>0</v>
      </c>
      <c r="APD29" s="52">
        <f>SUMIFS(Raw!$I:$I, Raw!$A:$A, Dispositions!APD$14, Raw!$F:$F, Dispositions!$C29, Raw!$H:$H, "E15")</f>
        <v>0</v>
      </c>
      <c r="APE29" s="52">
        <f>SUMIFS(Raw!$I:$I, Raw!$A:$A, Dispositions!APE$14, Raw!$F:$F, Dispositions!$C29, Raw!$H:$H, "E15")</f>
        <v>0</v>
      </c>
      <c r="APF29" s="52">
        <f>SUMIFS(Raw!$I:$I, Raw!$A:$A, Dispositions!APF$14, Raw!$F:$F, Dispositions!$C29, Raw!$H:$H, "E15")</f>
        <v>0</v>
      </c>
      <c r="APG29" s="52">
        <f>SUMIFS(Raw!$I:$I, Raw!$A:$A, Dispositions!APG$14, Raw!$F:$F, Dispositions!$C29, Raw!$H:$H, "E15")</f>
        <v>0</v>
      </c>
      <c r="APH29" s="53">
        <f>SUMIFS(Raw!$I:$I, Raw!$A:$A, Dispositions!APH$14, Raw!$F:$F, Dispositions!$C29, Raw!$H:$H, "E15")</f>
        <v>0</v>
      </c>
      <c r="APJ29" s="51">
        <f>SUMIFS(Raw!$I:$I, Raw!$A:$A, Dispositions!APJ$14, Raw!$F:$F, Dispositions!$C29, Raw!$H:$H, "E16")</f>
        <v>0</v>
      </c>
      <c r="APK29" s="52">
        <f>SUMIFS(Raw!$I:$I, Raw!$A:$A, Dispositions!APK$14, Raw!$F:$F, Dispositions!$C29, Raw!$H:$H, "E16")</f>
        <v>0</v>
      </c>
      <c r="APL29" s="52">
        <f>SUMIFS(Raw!$I:$I, Raw!$A:$A, Dispositions!APL$14, Raw!$F:$F, Dispositions!$C29, Raw!$H:$H, "E16")</f>
        <v>0</v>
      </c>
      <c r="APM29" s="52">
        <f>SUMIFS(Raw!$I:$I, Raw!$A:$A, Dispositions!APM$14, Raw!$F:$F, Dispositions!$C29, Raw!$H:$H, "E16")</f>
        <v>0</v>
      </c>
      <c r="APN29" s="52">
        <f>SUMIFS(Raw!$I:$I, Raw!$A:$A, Dispositions!APN$14, Raw!$F:$F, Dispositions!$C29, Raw!$H:$H, "E16")</f>
        <v>0</v>
      </c>
      <c r="APO29" s="52">
        <f>SUMIFS(Raw!$I:$I, Raw!$A:$A, Dispositions!APO$14, Raw!$F:$F, Dispositions!$C29, Raw!$H:$H, "E16")</f>
        <v>0</v>
      </c>
      <c r="APP29" s="53">
        <f>SUMIFS(Raw!$I:$I, Raw!$A:$A, Dispositions!APP$14, Raw!$F:$F, Dispositions!$C29, Raw!$H:$H, "E16")</f>
        <v>0</v>
      </c>
      <c r="APR29" s="51">
        <f>SUMIFS(Raw!$I:$I, Raw!$A:$A, Dispositions!APR$14, Raw!$F:$F, Dispositions!$C29, Raw!$H:$H, "E18")</f>
        <v>0</v>
      </c>
      <c r="APS29" s="52">
        <f>SUMIFS(Raw!$I:$I, Raw!$A:$A, Dispositions!APS$14, Raw!$F:$F, Dispositions!$C29, Raw!$H:$H, "E18")</f>
        <v>0</v>
      </c>
      <c r="APT29" s="52">
        <f>SUMIFS(Raw!$I:$I, Raw!$A:$A, Dispositions!APT$14, Raw!$F:$F, Dispositions!$C29, Raw!$H:$H, "E18")</f>
        <v>0</v>
      </c>
      <c r="APU29" s="52">
        <f>SUMIFS(Raw!$I:$I, Raw!$A:$A, Dispositions!APU$14, Raw!$F:$F, Dispositions!$C29, Raw!$H:$H, "E18")</f>
        <v>0</v>
      </c>
      <c r="APV29" s="52">
        <f>SUMIFS(Raw!$I:$I, Raw!$A:$A, Dispositions!APV$14, Raw!$F:$F, Dispositions!$C29, Raw!$H:$H, "E18")</f>
        <v>0</v>
      </c>
      <c r="APW29" s="52">
        <f>SUMIFS(Raw!$I:$I, Raw!$A:$A, Dispositions!APW$14, Raw!$F:$F, Dispositions!$C29, Raw!$H:$H, "E18")</f>
        <v>0</v>
      </c>
      <c r="APX29" s="53">
        <f>SUMIFS(Raw!$I:$I, Raw!$A:$A, Dispositions!APX$14, Raw!$F:$F, Dispositions!$C29, Raw!$H:$H, "E18")</f>
        <v>0</v>
      </c>
      <c r="APZ29" s="51">
        <f>SUMIFS(Raw!$I:$I, Raw!$A:$A, Dispositions!APZ$14, Raw!$F:$F, Dispositions!$C29, Raw!$H:$H, "E34")</f>
        <v>0</v>
      </c>
      <c r="AQA29" s="52">
        <f>SUMIFS(Raw!$I:$I, Raw!$A:$A, Dispositions!AQA$14, Raw!$F:$F, Dispositions!$C29, Raw!$H:$H, "E34")</f>
        <v>0</v>
      </c>
      <c r="AQB29" s="52">
        <f>SUMIFS(Raw!$I:$I, Raw!$A:$A, Dispositions!AQB$14, Raw!$F:$F, Dispositions!$C29, Raw!$H:$H, "E34")</f>
        <v>0</v>
      </c>
      <c r="AQC29" s="52">
        <f>SUMIFS(Raw!$I:$I, Raw!$A:$A, Dispositions!AQC$14, Raw!$F:$F, Dispositions!$C29, Raw!$H:$H, "E34")</f>
        <v>0</v>
      </c>
      <c r="AQD29" s="52">
        <f>SUMIFS(Raw!$I:$I, Raw!$A:$A, Dispositions!AQD$14, Raw!$F:$F, Dispositions!$C29, Raw!$H:$H, "E34")</f>
        <v>0</v>
      </c>
      <c r="AQE29" s="52">
        <f>SUMIFS(Raw!$I:$I, Raw!$A:$A, Dispositions!AQE$14, Raw!$F:$F, Dispositions!$C29, Raw!$H:$H, "E34")</f>
        <v>0</v>
      </c>
      <c r="AQF29" s="53">
        <f>SUMIFS(Raw!$I:$I, Raw!$A:$A, Dispositions!AQF$14, Raw!$F:$F, Dispositions!$C29, Raw!$H:$H, "E34")</f>
        <v>0</v>
      </c>
      <c r="AQH29" s="51">
        <f>SUMIFS(Raw!$I:$I, Raw!$A:$A, Dispositions!AQH$14, Raw!$F:$F, Dispositions!$C29, Raw!$H:$H, "E02")</f>
        <v>0</v>
      </c>
      <c r="AQI29" s="52">
        <f>SUMIFS(Raw!$I:$I, Raw!$A:$A, Dispositions!AQI$14, Raw!$F:$F, Dispositions!$C29, Raw!$H:$H, "E02")</f>
        <v>0</v>
      </c>
      <c r="AQJ29" s="52">
        <f>SUMIFS(Raw!$I:$I, Raw!$A:$A, Dispositions!AQJ$14, Raw!$F:$F, Dispositions!$C29, Raw!$H:$H, "E02")</f>
        <v>0</v>
      </c>
      <c r="AQK29" s="52">
        <f>SUMIFS(Raw!$I:$I, Raw!$A:$A, Dispositions!AQK$14, Raw!$F:$F, Dispositions!$C29, Raw!$H:$H, "E02")</f>
        <v>0</v>
      </c>
      <c r="AQL29" s="52">
        <f>SUMIFS(Raw!$I:$I, Raw!$A:$A, Dispositions!AQL$14, Raw!$F:$F, Dispositions!$C29, Raw!$H:$H, "E02")</f>
        <v>0</v>
      </c>
      <c r="AQM29" s="52">
        <f>SUMIFS(Raw!$I:$I, Raw!$A:$A, Dispositions!AQM$14, Raw!$F:$F, Dispositions!$C29, Raw!$H:$H, "E02")</f>
        <v>0</v>
      </c>
      <c r="AQN29" s="53">
        <f>SUMIFS(Raw!$I:$I, Raw!$A:$A, Dispositions!AQN$14, Raw!$F:$F, Dispositions!$C29, Raw!$H:$H, "E02")</f>
        <v>0</v>
      </c>
      <c r="AQP29" s="51">
        <f>SUMIFS(Raw!$I:$I, Raw!$A:$A, Dispositions!AQP$14, Raw!$F:$F, Dispositions!$C29, Raw!$H:$H, "E03")</f>
        <v>0</v>
      </c>
      <c r="AQQ29" s="52">
        <f>SUMIFS(Raw!$I:$I, Raw!$A:$A, Dispositions!AQQ$14, Raw!$F:$F, Dispositions!$C29, Raw!$H:$H, "E03")</f>
        <v>0</v>
      </c>
      <c r="AQR29" s="52">
        <f>SUMIFS(Raw!$I:$I, Raw!$A:$A, Dispositions!AQR$14, Raw!$F:$F, Dispositions!$C29, Raw!$H:$H, "E03")</f>
        <v>0</v>
      </c>
      <c r="AQS29" s="52">
        <f>SUMIFS(Raw!$I:$I, Raw!$A:$A, Dispositions!AQS$14, Raw!$F:$F, Dispositions!$C29, Raw!$H:$H, "E03")</f>
        <v>0</v>
      </c>
      <c r="AQT29" s="52">
        <f>SUMIFS(Raw!$I:$I, Raw!$A:$A, Dispositions!AQT$14, Raw!$F:$F, Dispositions!$C29, Raw!$H:$H, "E03")</f>
        <v>0</v>
      </c>
      <c r="AQU29" s="52">
        <f>SUMIFS(Raw!$I:$I, Raw!$A:$A, Dispositions!AQU$14, Raw!$F:$F, Dispositions!$C29, Raw!$H:$H, "E03")</f>
        <v>0</v>
      </c>
      <c r="AQV29" s="53">
        <f>SUMIFS(Raw!$I:$I, Raw!$A:$A, Dispositions!AQV$14, Raw!$F:$F, Dispositions!$C29, Raw!$H:$H, "E03")</f>
        <v>0</v>
      </c>
      <c r="AQX29" s="51">
        <f>SUMIFS(Raw!$I:$I, Raw!$A:$A, Dispositions!AQX$14, Raw!$F:$F, Dispositions!$C29, Raw!$H:$H, "E05")</f>
        <v>0</v>
      </c>
      <c r="AQY29" s="52">
        <f>SUMIFS(Raw!$I:$I, Raw!$A:$A, Dispositions!AQY$14, Raw!$F:$F, Dispositions!$C29, Raw!$H:$H, "E05")</f>
        <v>0</v>
      </c>
      <c r="AQZ29" s="52">
        <f>SUMIFS(Raw!$I:$I, Raw!$A:$A, Dispositions!AQZ$14, Raw!$F:$F, Dispositions!$C29, Raw!$H:$H, "E05")</f>
        <v>0</v>
      </c>
      <c r="ARA29" s="52">
        <f>SUMIFS(Raw!$I:$I, Raw!$A:$A, Dispositions!ARA$14, Raw!$F:$F, Dispositions!$C29, Raw!$H:$H, "E05")</f>
        <v>0</v>
      </c>
      <c r="ARB29" s="52">
        <f>SUMIFS(Raw!$I:$I, Raw!$A:$A, Dispositions!ARB$14, Raw!$F:$F, Dispositions!$C29, Raw!$H:$H, "E05")</f>
        <v>0</v>
      </c>
      <c r="ARC29" s="52">
        <f>SUMIFS(Raw!$I:$I, Raw!$A:$A, Dispositions!ARC$14, Raw!$F:$F, Dispositions!$C29, Raw!$H:$H, "E05")</f>
        <v>0</v>
      </c>
      <c r="ARD29" s="53">
        <f>SUMIFS(Raw!$I:$I, Raw!$A:$A, Dispositions!ARD$14, Raw!$F:$F, Dispositions!$C29, Raw!$H:$H, "E05")</f>
        <v>0</v>
      </c>
      <c r="ARF29" s="51">
        <f>SUMIFS(Raw!$I:$I, Raw!$A:$A, Dispositions!ARF$14, Raw!$F:$F, Dispositions!$C29, Raw!$H:$H, "E12")</f>
        <v>0</v>
      </c>
      <c r="ARG29" s="52">
        <f>SUMIFS(Raw!$I:$I, Raw!$A:$A, Dispositions!ARG$14, Raw!$F:$F, Dispositions!$C29, Raw!$H:$H, "E12")</f>
        <v>0</v>
      </c>
      <c r="ARH29" s="52">
        <f>SUMIFS(Raw!$I:$I, Raw!$A:$A, Dispositions!ARH$14, Raw!$F:$F, Dispositions!$C29, Raw!$H:$H, "E12")</f>
        <v>0</v>
      </c>
      <c r="ARI29" s="52">
        <f>SUMIFS(Raw!$I:$I, Raw!$A:$A, Dispositions!ARI$14, Raw!$F:$F, Dispositions!$C29, Raw!$H:$H, "E12")</f>
        <v>0</v>
      </c>
      <c r="ARJ29" s="52">
        <f>SUMIFS(Raw!$I:$I, Raw!$A:$A, Dispositions!ARJ$14, Raw!$F:$F, Dispositions!$C29, Raw!$H:$H, "E12")</f>
        <v>0</v>
      </c>
      <c r="ARK29" s="52">
        <f>SUMIFS(Raw!$I:$I, Raw!$A:$A, Dispositions!ARK$14, Raw!$F:$F, Dispositions!$C29, Raw!$H:$H, "E12")</f>
        <v>0</v>
      </c>
      <c r="ARL29" s="53">
        <f>SUMIFS(Raw!$I:$I, Raw!$A:$A, Dispositions!ARL$14, Raw!$F:$F, Dispositions!$C29, Raw!$H:$H, "E12")</f>
        <v>0</v>
      </c>
      <c r="ARN29" s="51">
        <f>SUMIFS(Raw!$I:$I, Raw!$A:$A, Dispositions!ARN$14, Raw!$F:$F, Dispositions!$C29, Raw!$H:$H, "E13")</f>
        <v>0</v>
      </c>
      <c r="ARO29" s="52">
        <f>SUMIFS(Raw!$I:$I, Raw!$A:$A, Dispositions!ARO$14, Raw!$F:$F, Dispositions!$C29, Raw!$H:$H, "E13")</f>
        <v>0</v>
      </c>
      <c r="ARP29" s="52">
        <f>SUMIFS(Raw!$I:$I, Raw!$A:$A, Dispositions!ARP$14, Raw!$F:$F, Dispositions!$C29, Raw!$H:$H, "E13")</f>
        <v>0</v>
      </c>
      <c r="ARQ29" s="52">
        <f>SUMIFS(Raw!$I:$I, Raw!$A:$A, Dispositions!ARQ$14, Raw!$F:$F, Dispositions!$C29, Raw!$H:$H, "E13")</f>
        <v>0</v>
      </c>
      <c r="ARR29" s="52">
        <f>SUMIFS(Raw!$I:$I, Raw!$A:$A, Dispositions!ARR$14, Raw!$F:$F, Dispositions!$C29, Raw!$H:$H, "E13")</f>
        <v>0</v>
      </c>
      <c r="ARS29" s="52">
        <f>SUMIFS(Raw!$I:$I, Raw!$A:$A, Dispositions!ARS$14, Raw!$F:$F, Dispositions!$C29, Raw!$H:$H, "E13")</f>
        <v>0</v>
      </c>
      <c r="ART29" s="53">
        <f>SUMIFS(Raw!$I:$I, Raw!$A:$A, Dispositions!ART$14, Raw!$F:$F, Dispositions!$C29, Raw!$H:$H, "E13")</f>
        <v>0</v>
      </c>
      <c r="ARV29" s="51">
        <f>SUMIFS(Raw!$I:$I, Raw!$A:$A, Dispositions!ARV$14, Raw!$F:$F, Dispositions!$C29, Raw!$H:$H, "E14")</f>
        <v>0</v>
      </c>
      <c r="ARW29" s="52">
        <f>SUMIFS(Raw!$I:$I, Raw!$A:$A, Dispositions!ARW$14, Raw!$F:$F, Dispositions!$C29, Raw!$H:$H, "E14")</f>
        <v>0</v>
      </c>
      <c r="ARX29" s="52">
        <f>SUMIFS(Raw!$I:$I, Raw!$A:$A, Dispositions!ARX$14, Raw!$F:$F, Dispositions!$C29, Raw!$H:$H, "E14")</f>
        <v>0</v>
      </c>
      <c r="ARY29" s="52">
        <f>SUMIFS(Raw!$I:$I, Raw!$A:$A, Dispositions!ARY$14, Raw!$F:$F, Dispositions!$C29, Raw!$H:$H, "E14")</f>
        <v>0</v>
      </c>
      <c r="ARZ29" s="52">
        <f>SUMIFS(Raw!$I:$I, Raw!$A:$A, Dispositions!ARZ$14, Raw!$F:$F, Dispositions!$C29, Raw!$H:$H, "E14")</f>
        <v>0</v>
      </c>
      <c r="ASA29" s="52">
        <f>SUMIFS(Raw!$I:$I, Raw!$A:$A, Dispositions!ASA$14, Raw!$F:$F, Dispositions!$C29, Raw!$H:$H, "E14")</f>
        <v>0</v>
      </c>
      <c r="ASB29" s="53">
        <f>SUMIFS(Raw!$I:$I, Raw!$A:$A, Dispositions!ASB$14, Raw!$F:$F, Dispositions!$C29, Raw!$H:$H, "E14")</f>
        <v>0</v>
      </c>
      <c r="ASD29" s="51">
        <f>SUMIFS(Raw!$I:$I, Raw!$A:$A, Dispositions!ASD$14, Raw!$F:$F, Dispositions!$C29, Raw!$H:$H, "E15")</f>
        <v>0</v>
      </c>
      <c r="ASE29" s="52">
        <f>SUMIFS(Raw!$I:$I, Raw!$A:$A, Dispositions!ASE$14, Raw!$F:$F, Dispositions!$C29, Raw!$H:$H, "E15")</f>
        <v>0</v>
      </c>
      <c r="ASF29" s="52">
        <f>SUMIFS(Raw!$I:$I, Raw!$A:$A, Dispositions!ASF$14, Raw!$F:$F, Dispositions!$C29, Raw!$H:$H, "E15")</f>
        <v>0</v>
      </c>
      <c r="ASG29" s="52">
        <f>SUMIFS(Raw!$I:$I, Raw!$A:$A, Dispositions!ASG$14, Raw!$F:$F, Dispositions!$C29, Raw!$H:$H, "E15")</f>
        <v>0</v>
      </c>
      <c r="ASH29" s="52">
        <f>SUMIFS(Raw!$I:$I, Raw!$A:$A, Dispositions!ASH$14, Raw!$F:$F, Dispositions!$C29, Raw!$H:$H, "E15")</f>
        <v>0</v>
      </c>
      <c r="ASI29" s="52">
        <f>SUMIFS(Raw!$I:$I, Raw!$A:$A, Dispositions!ASI$14, Raw!$F:$F, Dispositions!$C29, Raw!$H:$H, "E15")</f>
        <v>0</v>
      </c>
      <c r="ASJ29" s="53">
        <f>SUMIFS(Raw!$I:$I, Raw!$A:$A, Dispositions!ASJ$14, Raw!$F:$F, Dispositions!$C29, Raw!$H:$H, "E15")</f>
        <v>0</v>
      </c>
      <c r="ASL29" s="51">
        <f>SUMIFS(Raw!$I:$I, Raw!$A:$A, Dispositions!ASL$14, Raw!$F:$F, Dispositions!$C29, Raw!$H:$H, "E16")</f>
        <v>0</v>
      </c>
      <c r="ASM29" s="52">
        <f>SUMIFS(Raw!$I:$I, Raw!$A:$A, Dispositions!ASM$14, Raw!$F:$F, Dispositions!$C29, Raw!$H:$H, "E16")</f>
        <v>0</v>
      </c>
      <c r="ASN29" s="52">
        <f>SUMIFS(Raw!$I:$I, Raw!$A:$A, Dispositions!ASN$14, Raw!$F:$F, Dispositions!$C29, Raw!$H:$H, "E16")</f>
        <v>0</v>
      </c>
      <c r="ASO29" s="52">
        <f>SUMIFS(Raw!$I:$I, Raw!$A:$A, Dispositions!ASO$14, Raw!$F:$F, Dispositions!$C29, Raw!$H:$H, "E16")</f>
        <v>0</v>
      </c>
      <c r="ASP29" s="52">
        <f>SUMIFS(Raw!$I:$I, Raw!$A:$A, Dispositions!ASP$14, Raw!$F:$F, Dispositions!$C29, Raw!$H:$H, "E16")</f>
        <v>0</v>
      </c>
      <c r="ASQ29" s="52">
        <f>SUMIFS(Raw!$I:$I, Raw!$A:$A, Dispositions!ASQ$14, Raw!$F:$F, Dispositions!$C29, Raw!$H:$H, "E16")</f>
        <v>0</v>
      </c>
      <c r="ASR29" s="53">
        <f>SUMIFS(Raw!$I:$I, Raw!$A:$A, Dispositions!ASR$14, Raw!$F:$F, Dispositions!$C29, Raw!$H:$H, "E16")</f>
        <v>0</v>
      </c>
      <c r="AST29" s="51">
        <f>SUMIFS(Raw!$I:$I, Raw!$A:$A, Dispositions!AST$14, Raw!$F:$F, Dispositions!$C29, Raw!$H:$H, "E18")</f>
        <v>0</v>
      </c>
      <c r="ASU29" s="52">
        <f>SUMIFS(Raw!$I:$I, Raw!$A:$A, Dispositions!ASU$14, Raw!$F:$F, Dispositions!$C29, Raw!$H:$H, "E18")</f>
        <v>0</v>
      </c>
      <c r="ASV29" s="52">
        <f>SUMIFS(Raw!$I:$I, Raw!$A:$A, Dispositions!ASV$14, Raw!$F:$F, Dispositions!$C29, Raw!$H:$H, "E18")</f>
        <v>0</v>
      </c>
      <c r="ASW29" s="52">
        <f>SUMIFS(Raw!$I:$I, Raw!$A:$A, Dispositions!ASW$14, Raw!$F:$F, Dispositions!$C29, Raw!$H:$H, "E18")</f>
        <v>0</v>
      </c>
      <c r="ASX29" s="52">
        <f>SUMIFS(Raw!$I:$I, Raw!$A:$A, Dispositions!ASX$14, Raw!$F:$F, Dispositions!$C29, Raw!$H:$H, "E18")</f>
        <v>0</v>
      </c>
      <c r="ASY29" s="52">
        <f>SUMIFS(Raw!$I:$I, Raw!$A:$A, Dispositions!ASY$14, Raw!$F:$F, Dispositions!$C29, Raw!$H:$H, "E18")</f>
        <v>0</v>
      </c>
      <c r="ASZ29" s="53">
        <f>SUMIFS(Raw!$I:$I, Raw!$A:$A, Dispositions!ASZ$14, Raw!$F:$F, Dispositions!$C29, Raw!$H:$H, "E18")</f>
        <v>0</v>
      </c>
      <c r="ATB29" s="51">
        <f>SUMIFS(Raw!$I:$I, Raw!$A:$A, Dispositions!ATB$14, Raw!$F:$F, Dispositions!$C29, Raw!$H:$H, "E34")</f>
        <v>0</v>
      </c>
      <c r="ATC29" s="52">
        <f>SUMIFS(Raw!$I:$I, Raw!$A:$A, Dispositions!ATC$14, Raw!$F:$F, Dispositions!$C29, Raw!$H:$H, "E34")</f>
        <v>0</v>
      </c>
      <c r="ATD29" s="52">
        <f>SUMIFS(Raw!$I:$I, Raw!$A:$A, Dispositions!ATD$14, Raw!$F:$F, Dispositions!$C29, Raw!$H:$H, "E34")</f>
        <v>0</v>
      </c>
      <c r="ATE29" s="52">
        <f>SUMIFS(Raw!$I:$I, Raw!$A:$A, Dispositions!ATE$14, Raw!$F:$F, Dispositions!$C29, Raw!$H:$H, "E34")</f>
        <v>0</v>
      </c>
      <c r="ATF29" s="52">
        <f>SUMIFS(Raw!$I:$I, Raw!$A:$A, Dispositions!ATF$14, Raw!$F:$F, Dispositions!$C29, Raw!$H:$H, "E34")</f>
        <v>0</v>
      </c>
      <c r="ATG29" s="52">
        <f>SUMIFS(Raw!$I:$I, Raw!$A:$A, Dispositions!ATG$14, Raw!$F:$F, Dispositions!$C29, Raw!$H:$H, "E34")</f>
        <v>0</v>
      </c>
      <c r="ATH29" s="53">
        <f>SUMIFS(Raw!$I:$I, Raw!$A:$A, Dispositions!ATH$14, Raw!$F:$F, Dispositions!$C29, Raw!$H:$H, "E34")</f>
        <v>0</v>
      </c>
      <c r="ATJ29" s="51">
        <f>SUMIFS(Raw!$I:$I, Raw!$A:$A, Dispositions!ATJ$14, Raw!$F:$F, Dispositions!$C29, Raw!$H:$H, "E02")</f>
        <v>0</v>
      </c>
      <c r="ATK29" s="52">
        <f>SUMIFS(Raw!$I:$I, Raw!$A:$A, Dispositions!ATK$14, Raw!$F:$F, Dispositions!$C29, Raw!$H:$H, "E02")</f>
        <v>0</v>
      </c>
      <c r="ATL29" s="52">
        <f>SUMIFS(Raw!$I:$I, Raw!$A:$A, Dispositions!ATL$14, Raw!$F:$F, Dispositions!$C29, Raw!$H:$H, "E02")</f>
        <v>0</v>
      </c>
      <c r="ATM29" s="52">
        <f>SUMIFS(Raw!$I:$I, Raw!$A:$A, Dispositions!ATM$14, Raw!$F:$F, Dispositions!$C29, Raw!$H:$H, "E02")</f>
        <v>0</v>
      </c>
      <c r="ATN29" s="52">
        <f>SUMIFS(Raw!$I:$I, Raw!$A:$A, Dispositions!ATN$14, Raw!$F:$F, Dispositions!$C29, Raw!$H:$H, "E02")</f>
        <v>0</v>
      </c>
      <c r="ATO29" s="52">
        <f>SUMIFS(Raw!$I:$I, Raw!$A:$A, Dispositions!ATO$14, Raw!$F:$F, Dispositions!$C29, Raw!$H:$H, "E02")</f>
        <v>0</v>
      </c>
      <c r="ATP29" s="53">
        <f>SUMIFS(Raw!$I:$I, Raw!$A:$A, Dispositions!ATP$14, Raw!$F:$F, Dispositions!$C29, Raw!$H:$H, "E02")</f>
        <v>0</v>
      </c>
      <c r="ATR29" s="51">
        <f>SUMIFS(Raw!$I:$I, Raw!$A:$A, Dispositions!ATR$14, Raw!$F:$F, Dispositions!$C29, Raw!$H:$H, "E03")</f>
        <v>0</v>
      </c>
      <c r="ATS29" s="52">
        <f>SUMIFS(Raw!$I:$I, Raw!$A:$A, Dispositions!ATS$14, Raw!$F:$F, Dispositions!$C29, Raw!$H:$H, "E03")</f>
        <v>0</v>
      </c>
      <c r="ATT29" s="52">
        <f>SUMIFS(Raw!$I:$I, Raw!$A:$A, Dispositions!ATT$14, Raw!$F:$F, Dispositions!$C29, Raw!$H:$H, "E03")</f>
        <v>0</v>
      </c>
      <c r="ATU29" s="52">
        <f>SUMIFS(Raw!$I:$I, Raw!$A:$A, Dispositions!ATU$14, Raw!$F:$F, Dispositions!$C29, Raw!$H:$H, "E03")</f>
        <v>0</v>
      </c>
      <c r="ATV29" s="52">
        <f>SUMIFS(Raw!$I:$I, Raw!$A:$A, Dispositions!ATV$14, Raw!$F:$F, Dispositions!$C29, Raw!$H:$H, "E03")</f>
        <v>0</v>
      </c>
      <c r="ATW29" s="52">
        <f>SUMIFS(Raw!$I:$I, Raw!$A:$A, Dispositions!ATW$14, Raw!$F:$F, Dispositions!$C29, Raw!$H:$H, "E03")</f>
        <v>0</v>
      </c>
      <c r="ATX29" s="53">
        <f>SUMIFS(Raw!$I:$I, Raw!$A:$A, Dispositions!ATX$14, Raw!$F:$F, Dispositions!$C29, Raw!$H:$H, "E03")</f>
        <v>0</v>
      </c>
      <c r="ATZ29" s="51">
        <f>SUMIFS(Raw!$I:$I, Raw!$A:$A, Dispositions!ATZ$14, Raw!$F:$F, Dispositions!$C29, Raw!$H:$H, "E05")</f>
        <v>0</v>
      </c>
      <c r="AUA29" s="52">
        <f>SUMIFS(Raw!$I:$I, Raw!$A:$A, Dispositions!AUA$14, Raw!$F:$F, Dispositions!$C29, Raw!$H:$H, "E05")</f>
        <v>0</v>
      </c>
      <c r="AUB29" s="52">
        <f>SUMIFS(Raw!$I:$I, Raw!$A:$A, Dispositions!AUB$14, Raw!$F:$F, Dispositions!$C29, Raw!$H:$H, "E05")</f>
        <v>0</v>
      </c>
      <c r="AUC29" s="52">
        <f>SUMIFS(Raw!$I:$I, Raw!$A:$A, Dispositions!AUC$14, Raw!$F:$F, Dispositions!$C29, Raw!$H:$H, "E05")</f>
        <v>0</v>
      </c>
      <c r="AUD29" s="52">
        <f>SUMIFS(Raw!$I:$I, Raw!$A:$A, Dispositions!AUD$14, Raw!$F:$F, Dispositions!$C29, Raw!$H:$H, "E05")</f>
        <v>0</v>
      </c>
      <c r="AUE29" s="52">
        <f>SUMIFS(Raw!$I:$I, Raw!$A:$A, Dispositions!AUE$14, Raw!$F:$F, Dispositions!$C29, Raw!$H:$H, "E05")</f>
        <v>0</v>
      </c>
      <c r="AUF29" s="53">
        <f>SUMIFS(Raw!$I:$I, Raw!$A:$A, Dispositions!AUF$14, Raw!$F:$F, Dispositions!$C29, Raw!$H:$H, "E05")</f>
        <v>0</v>
      </c>
      <c r="AUH29" s="51">
        <f>SUMIFS(Raw!$I:$I, Raw!$A:$A, Dispositions!AUH$14, Raw!$F:$F, Dispositions!$C29, Raw!$H:$H, "E12")</f>
        <v>0</v>
      </c>
      <c r="AUI29" s="52">
        <f>SUMIFS(Raw!$I:$I, Raw!$A:$A, Dispositions!AUI$14, Raw!$F:$F, Dispositions!$C29, Raw!$H:$H, "E12")</f>
        <v>0</v>
      </c>
      <c r="AUJ29" s="52">
        <f>SUMIFS(Raw!$I:$I, Raw!$A:$A, Dispositions!AUJ$14, Raw!$F:$F, Dispositions!$C29, Raw!$H:$H, "E12")</f>
        <v>0</v>
      </c>
      <c r="AUK29" s="52">
        <f>SUMIFS(Raw!$I:$I, Raw!$A:$A, Dispositions!AUK$14, Raw!$F:$F, Dispositions!$C29, Raw!$H:$H, "E12")</f>
        <v>0</v>
      </c>
      <c r="AUL29" s="52">
        <f>SUMIFS(Raw!$I:$I, Raw!$A:$A, Dispositions!AUL$14, Raw!$F:$F, Dispositions!$C29, Raw!$H:$H, "E12")</f>
        <v>0</v>
      </c>
      <c r="AUM29" s="52">
        <f>SUMIFS(Raw!$I:$I, Raw!$A:$A, Dispositions!AUM$14, Raw!$F:$F, Dispositions!$C29, Raw!$H:$H, "E12")</f>
        <v>0</v>
      </c>
      <c r="AUN29" s="53">
        <f>SUMIFS(Raw!$I:$I, Raw!$A:$A, Dispositions!AUN$14, Raw!$F:$F, Dispositions!$C29, Raw!$H:$H, "E12")</f>
        <v>0</v>
      </c>
      <c r="AUP29" s="51">
        <f>SUMIFS(Raw!$I:$I, Raw!$A:$A, Dispositions!AUP$14, Raw!$F:$F, Dispositions!$C29, Raw!$H:$H, "E13")</f>
        <v>0</v>
      </c>
      <c r="AUQ29" s="52">
        <f>SUMIFS(Raw!$I:$I, Raw!$A:$A, Dispositions!AUQ$14, Raw!$F:$F, Dispositions!$C29, Raw!$H:$H, "E13")</f>
        <v>0</v>
      </c>
      <c r="AUR29" s="52">
        <f>SUMIFS(Raw!$I:$I, Raw!$A:$A, Dispositions!AUR$14, Raw!$F:$F, Dispositions!$C29, Raw!$H:$H, "E13")</f>
        <v>0</v>
      </c>
      <c r="AUS29" s="52">
        <f>SUMIFS(Raw!$I:$I, Raw!$A:$A, Dispositions!AUS$14, Raw!$F:$F, Dispositions!$C29, Raw!$H:$H, "E13")</f>
        <v>0</v>
      </c>
      <c r="AUT29" s="52">
        <f>SUMIFS(Raw!$I:$I, Raw!$A:$A, Dispositions!AUT$14, Raw!$F:$F, Dispositions!$C29, Raw!$H:$H, "E13")</f>
        <v>0</v>
      </c>
      <c r="AUU29" s="52">
        <f>SUMIFS(Raw!$I:$I, Raw!$A:$A, Dispositions!AUU$14, Raw!$F:$F, Dispositions!$C29, Raw!$H:$H, "E13")</f>
        <v>0</v>
      </c>
      <c r="AUV29" s="53">
        <f>SUMIFS(Raw!$I:$I, Raw!$A:$A, Dispositions!AUV$14, Raw!$F:$F, Dispositions!$C29, Raw!$H:$H, "E13")</f>
        <v>0</v>
      </c>
      <c r="AUX29" s="51">
        <f>SUMIFS(Raw!$I:$I, Raw!$A:$A, Dispositions!AUX$14, Raw!$F:$F, Dispositions!$C29, Raw!$H:$H, "E14")</f>
        <v>0</v>
      </c>
      <c r="AUY29" s="52">
        <f>SUMIFS(Raw!$I:$I, Raw!$A:$A, Dispositions!AUY$14, Raw!$F:$F, Dispositions!$C29, Raw!$H:$H, "E14")</f>
        <v>0</v>
      </c>
      <c r="AUZ29" s="52">
        <f>SUMIFS(Raw!$I:$I, Raw!$A:$A, Dispositions!AUZ$14, Raw!$F:$F, Dispositions!$C29, Raw!$H:$H, "E14")</f>
        <v>0</v>
      </c>
      <c r="AVA29" s="52">
        <f>SUMIFS(Raw!$I:$I, Raw!$A:$A, Dispositions!AVA$14, Raw!$F:$F, Dispositions!$C29, Raw!$H:$H, "E14")</f>
        <v>0</v>
      </c>
      <c r="AVB29" s="52">
        <f>SUMIFS(Raw!$I:$I, Raw!$A:$A, Dispositions!AVB$14, Raw!$F:$F, Dispositions!$C29, Raw!$H:$H, "E14")</f>
        <v>0</v>
      </c>
      <c r="AVC29" s="52">
        <f>SUMIFS(Raw!$I:$I, Raw!$A:$A, Dispositions!AVC$14, Raw!$F:$F, Dispositions!$C29, Raw!$H:$H, "E14")</f>
        <v>0</v>
      </c>
      <c r="AVD29" s="53">
        <f>SUMIFS(Raw!$I:$I, Raw!$A:$A, Dispositions!AVD$14, Raw!$F:$F, Dispositions!$C29, Raw!$H:$H, "E14")</f>
        <v>0</v>
      </c>
      <c r="AVF29" s="51">
        <f>SUMIFS(Raw!$I:$I, Raw!$A:$A, Dispositions!AVF$14, Raw!$F:$F, Dispositions!$C29, Raw!$H:$H, "E15")</f>
        <v>0</v>
      </c>
      <c r="AVG29" s="52">
        <f>SUMIFS(Raw!$I:$I, Raw!$A:$A, Dispositions!AVG$14, Raw!$F:$F, Dispositions!$C29, Raw!$H:$H, "E15")</f>
        <v>0</v>
      </c>
      <c r="AVH29" s="52">
        <f>SUMIFS(Raw!$I:$I, Raw!$A:$A, Dispositions!AVH$14, Raw!$F:$F, Dispositions!$C29, Raw!$H:$H, "E15")</f>
        <v>0</v>
      </c>
      <c r="AVI29" s="52">
        <f>SUMIFS(Raw!$I:$I, Raw!$A:$A, Dispositions!AVI$14, Raw!$F:$F, Dispositions!$C29, Raw!$H:$H, "E15")</f>
        <v>0</v>
      </c>
      <c r="AVJ29" s="52">
        <f>SUMIFS(Raw!$I:$I, Raw!$A:$A, Dispositions!AVJ$14, Raw!$F:$F, Dispositions!$C29, Raw!$H:$H, "E15")</f>
        <v>0</v>
      </c>
      <c r="AVK29" s="52">
        <f>SUMIFS(Raw!$I:$I, Raw!$A:$A, Dispositions!AVK$14, Raw!$F:$F, Dispositions!$C29, Raw!$H:$H, "E15")</f>
        <v>0</v>
      </c>
      <c r="AVL29" s="53">
        <f>SUMIFS(Raw!$I:$I, Raw!$A:$A, Dispositions!AVL$14, Raw!$F:$F, Dispositions!$C29, Raw!$H:$H, "E15")</f>
        <v>0</v>
      </c>
      <c r="AVN29" s="51">
        <f>SUMIFS(Raw!$I:$I, Raw!$A:$A, Dispositions!AVN$14, Raw!$F:$F, Dispositions!$C29, Raw!$H:$H, "E16")</f>
        <v>0</v>
      </c>
      <c r="AVO29" s="52">
        <f>SUMIFS(Raw!$I:$I, Raw!$A:$A, Dispositions!AVO$14, Raw!$F:$F, Dispositions!$C29, Raw!$H:$H, "E16")</f>
        <v>0</v>
      </c>
      <c r="AVP29" s="52">
        <f>SUMIFS(Raw!$I:$I, Raw!$A:$A, Dispositions!AVP$14, Raw!$F:$F, Dispositions!$C29, Raw!$H:$H, "E16")</f>
        <v>0</v>
      </c>
      <c r="AVQ29" s="52">
        <f>SUMIFS(Raw!$I:$I, Raw!$A:$A, Dispositions!AVQ$14, Raw!$F:$F, Dispositions!$C29, Raw!$H:$H, "E16")</f>
        <v>0</v>
      </c>
      <c r="AVR29" s="52">
        <f>SUMIFS(Raw!$I:$I, Raw!$A:$A, Dispositions!AVR$14, Raw!$F:$F, Dispositions!$C29, Raw!$H:$H, "E16")</f>
        <v>0</v>
      </c>
      <c r="AVS29" s="52">
        <f>SUMIFS(Raw!$I:$I, Raw!$A:$A, Dispositions!AVS$14, Raw!$F:$F, Dispositions!$C29, Raw!$H:$H, "E16")</f>
        <v>0</v>
      </c>
      <c r="AVT29" s="53">
        <f>SUMIFS(Raw!$I:$I, Raw!$A:$A, Dispositions!AVT$14, Raw!$F:$F, Dispositions!$C29, Raw!$H:$H, "E16")</f>
        <v>0</v>
      </c>
      <c r="AVV29" s="51">
        <f>SUMIFS(Raw!$I:$I, Raw!$A:$A, Dispositions!AVV$14, Raw!$F:$F, Dispositions!$C29, Raw!$H:$H, "E18")</f>
        <v>0</v>
      </c>
      <c r="AVW29" s="52">
        <f>SUMIFS(Raw!$I:$I, Raw!$A:$A, Dispositions!AVW$14, Raw!$F:$F, Dispositions!$C29, Raw!$H:$H, "E18")</f>
        <v>0</v>
      </c>
      <c r="AVX29" s="52">
        <f>SUMIFS(Raw!$I:$I, Raw!$A:$A, Dispositions!AVX$14, Raw!$F:$F, Dispositions!$C29, Raw!$H:$H, "E18")</f>
        <v>0</v>
      </c>
      <c r="AVY29" s="52">
        <f>SUMIFS(Raw!$I:$I, Raw!$A:$A, Dispositions!AVY$14, Raw!$F:$F, Dispositions!$C29, Raw!$H:$H, "E18")</f>
        <v>0</v>
      </c>
      <c r="AVZ29" s="52">
        <f>SUMIFS(Raw!$I:$I, Raw!$A:$A, Dispositions!AVZ$14, Raw!$F:$F, Dispositions!$C29, Raw!$H:$H, "E18")</f>
        <v>0</v>
      </c>
      <c r="AWA29" s="52">
        <f>SUMIFS(Raw!$I:$I, Raw!$A:$A, Dispositions!AWA$14, Raw!$F:$F, Dispositions!$C29, Raw!$H:$H, "E18")</f>
        <v>0</v>
      </c>
      <c r="AWB29" s="53">
        <f>SUMIFS(Raw!$I:$I, Raw!$A:$A, Dispositions!AWB$14, Raw!$F:$F, Dispositions!$C29, Raw!$H:$H, "E18")</f>
        <v>0</v>
      </c>
      <c r="AWD29" s="51">
        <f>SUMIFS(Raw!$I:$I, Raw!$A:$A, Dispositions!AWD$14, Raw!$F:$F, Dispositions!$C29, Raw!$H:$H, "E34")</f>
        <v>0</v>
      </c>
      <c r="AWE29" s="52">
        <f>SUMIFS(Raw!$I:$I, Raw!$A:$A, Dispositions!AWE$14, Raw!$F:$F, Dispositions!$C29, Raw!$H:$H, "E34")</f>
        <v>0</v>
      </c>
      <c r="AWF29" s="52">
        <f>SUMIFS(Raw!$I:$I, Raw!$A:$A, Dispositions!AWF$14, Raw!$F:$F, Dispositions!$C29, Raw!$H:$H, "E34")</f>
        <v>0</v>
      </c>
      <c r="AWG29" s="52">
        <f>SUMIFS(Raw!$I:$I, Raw!$A:$A, Dispositions!AWG$14, Raw!$F:$F, Dispositions!$C29, Raw!$H:$H, "E34")</f>
        <v>0</v>
      </c>
      <c r="AWH29" s="52">
        <f>SUMIFS(Raw!$I:$I, Raw!$A:$A, Dispositions!AWH$14, Raw!$F:$F, Dispositions!$C29, Raw!$H:$H, "E34")</f>
        <v>0</v>
      </c>
      <c r="AWI29" s="52">
        <f>SUMIFS(Raw!$I:$I, Raw!$A:$A, Dispositions!AWI$14, Raw!$F:$F, Dispositions!$C29, Raw!$H:$H, "E34")</f>
        <v>0</v>
      </c>
      <c r="AWJ29" s="53">
        <f>SUMIFS(Raw!$I:$I, Raw!$A:$A, Dispositions!AWJ$14, Raw!$F:$F, Dispositions!$C29, Raw!$H:$H, "E34")</f>
        <v>0</v>
      </c>
      <c r="AWL29" s="51">
        <f>SUMIFS(Raw!$I:$I, Raw!$A:$A, Dispositions!AWL$14, Raw!$F:$F, Dispositions!$C29, Raw!$H:$H, "E02")</f>
        <v>0</v>
      </c>
      <c r="AWM29" s="52">
        <f>SUMIFS(Raw!$I:$I, Raw!$A:$A, Dispositions!AWM$14, Raw!$F:$F, Dispositions!$C29, Raw!$H:$H, "E02")</f>
        <v>0</v>
      </c>
      <c r="AWN29" s="52">
        <f>SUMIFS(Raw!$I:$I, Raw!$A:$A, Dispositions!AWN$14, Raw!$F:$F, Dispositions!$C29, Raw!$H:$H, "E02")</f>
        <v>0</v>
      </c>
      <c r="AWO29" s="52">
        <f>SUMIFS(Raw!$I:$I, Raw!$A:$A, Dispositions!AWO$14, Raw!$F:$F, Dispositions!$C29, Raw!$H:$H, "E02")</f>
        <v>0</v>
      </c>
      <c r="AWP29" s="52">
        <f>SUMIFS(Raw!$I:$I, Raw!$A:$A, Dispositions!AWP$14, Raw!$F:$F, Dispositions!$C29, Raw!$H:$H, "E02")</f>
        <v>0</v>
      </c>
      <c r="AWQ29" s="52">
        <f>SUMIFS(Raw!$I:$I, Raw!$A:$A, Dispositions!AWQ$14, Raw!$F:$F, Dispositions!$C29, Raw!$H:$H, "E02")</f>
        <v>0</v>
      </c>
      <c r="AWR29" s="53">
        <f>SUMIFS(Raw!$I:$I, Raw!$A:$A, Dispositions!AWR$14, Raw!$F:$F, Dispositions!$C29, Raw!$H:$H, "E02")</f>
        <v>0</v>
      </c>
      <c r="AWT29" s="51">
        <f>SUMIFS(Raw!$I:$I, Raw!$A:$A, Dispositions!AWT$14, Raw!$F:$F, Dispositions!$C29, Raw!$H:$H, "E03")</f>
        <v>0</v>
      </c>
      <c r="AWU29" s="52">
        <f>SUMIFS(Raw!$I:$I, Raw!$A:$A, Dispositions!AWU$14, Raw!$F:$F, Dispositions!$C29, Raw!$H:$H, "E03")</f>
        <v>0</v>
      </c>
      <c r="AWV29" s="52">
        <f>SUMIFS(Raw!$I:$I, Raw!$A:$A, Dispositions!AWV$14, Raw!$F:$F, Dispositions!$C29, Raw!$H:$H, "E03")</f>
        <v>0</v>
      </c>
      <c r="AWW29" s="52">
        <f>SUMIFS(Raw!$I:$I, Raw!$A:$A, Dispositions!AWW$14, Raw!$F:$F, Dispositions!$C29, Raw!$H:$H, "E03")</f>
        <v>0</v>
      </c>
      <c r="AWX29" s="52">
        <f>SUMIFS(Raw!$I:$I, Raw!$A:$A, Dispositions!AWX$14, Raw!$F:$F, Dispositions!$C29, Raw!$H:$H, "E03")</f>
        <v>0</v>
      </c>
      <c r="AWY29" s="52">
        <f>SUMIFS(Raw!$I:$I, Raw!$A:$A, Dispositions!AWY$14, Raw!$F:$F, Dispositions!$C29, Raw!$H:$H, "E03")</f>
        <v>0</v>
      </c>
      <c r="AWZ29" s="53">
        <f>SUMIFS(Raw!$I:$I, Raw!$A:$A, Dispositions!AWZ$14, Raw!$F:$F, Dispositions!$C29, Raw!$H:$H, "E03")</f>
        <v>0</v>
      </c>
      <c r="AXB29" s="51">
        <f>SUMIFS(Raw!$I:$I, Raw!$A:$A, Dispositions!AXB$14, Raw!$F:$F, Dispositions!$C29, Raw!$H:$H, "E05")</f>
        <v>0</v>
      </c>
      <c r="AXC29" s="52">
        <f>SUMIFS(Raw!$I:$I, Raw!$A:$A, Dispositions!AXC$14, Raw!$F:$F, Dispositions!$C29, Raw!$H:$H, "E05")</f>
        <v>0</v>
      </c>
      <c r="AXD29" s="52">
        <f>SUMIFS(Raw!$I:$I, Raw!$A:$A, Dispositions!AXD$14, Raw!$F:$F, Dispositions!$C29, Raw!$H:$H, "E05")</f>
        <v>0</v>
      </c>
      <c r="AXE29" s="52">
        <f>SUMIFS(Raw!$I:$I, Raw!$A:$A, Dispositions!AXE$14, Raw!$F:$F, Dispositions!$C29, Raw!$H:$H, "E05")</f>
        <v>0</v>
      </c>
      <c r="AXF29" s="52">
        <f>SUMIFS(Raw!$I:$I, Raw!$A:$A, Dispositions!AXF$14, Raw!$F:$F, Dispositions!$C29, Raw!$H:$H, "E05")</f>
        <v>0</v>
      </c>
      <c r="AXG29" s="52">
        <f>SUMIFS(Raw!$I:$I, Raw!$A:$A, Dispositions!AXG$14, Raw!$F:$F, Dispositions!$C29, Raw!$H:$H, "E05")</f>
        <v>0</v>
      </c>
      <c r="AXH29" s="53">
        <f>SUMIFS(Raw!$I:$I, Raw!$A:$A, Dispositions!AXH$14, Raw!$F:$F, Dispositions!$C29, Raw!$H:$H, "E05")</f>
        <v>0</v>
      </c>
      <c r="AXJ29" s="51">
        <f>SUMIFS(Raw!$I:$I, Raw!$A:$A, Dispositions!AXJ$14, Raw!$F:$F, Dispositions!$C29, Raw!$H:$H, "E12")</f>
        <v>0</v>
      </c>
      <c r="AXK29" s="52">
        <f>SUMIFS(Raw!$I:$I, Raw!$A:$A, Dispositions!AXK$14, Raw!$F:$F, Dispositions!$C29, Raw!$H:$H, "E12")</f>
        <v>0</v>
      </c>
      <c r="AXL29" s="52">
        <f>SUMIFS(Raw!$I:$I, Raw!$A:$A, Dispositions!AXL$14, Raw!$F:$F, Dispositions!$C29, Raw!$H:$H, "E12")</f>
        <v>0</v>
      </c>
      <c r="AXM29" s="52">
        <f>SUMIFS(Raw!$I:$I, Raw!$A:$A, Dispositions!AXM$14, Raw!$F:$F, Dispositions!$C29, Raw!$H:$H, "E12")</f>
        <v>0</v>
      </c>
      <c r="AXN29" s="52">
        <f>SUMIFS(Raw!$I:$I, Raw!$A:$A, Dispositions!AXN$14, Raw!$F:$F, Dispositions!$C29, Raw!$H:$H, "E12")</f>
        <v>0</v>
      </c>
      <c r="AXO29" s="52">
        <f>SUMIFS(Raw!$I:$I, Raw!$A:$A, Dispositions!AXO$14, Raw!$F:$F, Dispositions!$C29, Raw!$H:$H, "E12")</f>
        <v>0</v>
      </c>
      <c r="AXP29" s="53">
        <f>SUMIFS(Raw!$I:$I, Raw!$A:$A, Dispositions!AXP$14, Raw!$F:$F, Dispositions!$C29, Raw!$H:$H, "E12")</f>
        <v>0</v>
      </c>
      <c r="AXR29" s="51">
        <f>SUMIFS(Raw!$I:$I, Raw!$A:$A, Dispositions!AXR$14, Raw!$F:$F, Dispositions!$C29, Raw!$H:$H, "E13")</f>
        <v>0</v>
      </c>
      <c r="AXS29" s="52">
        <f>SUMIFS(Raw!$I:$I, Raw!$A:$A, Dispositions!AXS$14, Raw!$F:$F, Dispositions!$C29, Raw!$H:$H, "E13")</f>
        <v>0</v>
      </c>
      <c r="AXT29" s="52">
        <f>SUMIFS(Raw!$I:$I, Raw!$A:$A, Dispositions!AXT$14, Raw!$F:$F, Dispositions!$C29, Raw!$H:$H, "E13")</f>
        <v>0</v>
      </c>
      <c r="AXU29" s="52">
        <f>SUMIFS(Raw!$I:$I, Raw!$A:$A, Dispositions!AXU$14, Raw!$F:$F, Dispositions!$C29, Raw!$H:$H, "E13")</f>
        <v>0</v>
      </c>
      <c r="AXV29" s="52">
        <f>SUMIFS(Raw!$I:$I, Raw!$A:$A, Dispositions!AXV$14, Raw!$F:$F, Dispositions!$C29, Raw!$H:$H, "E13")</f>
        <v>0</v>
      </c>
      <c r="AXW29" s="52">
        <f>SUMIFS(Raw!$I:$I, Raw!$A:$A, Dispositions!AXW$14, Raw!$F:$F, Dispositions!$C29, Raw!$H:$H, "E13")</f>
        <v>0</v>
      </c>
      <c r="AXX29" s="53">
        <f>SUMIFS(Raw!$I:$I, Raw!$A:$A, Dispositions!AXX$14, Raw!$F:$F, Dispositions!$C29, Raw!$H:$H, "E13")</f>
        <v>0</v>
      </c>
      <c r="AXZ29" s="51">
        <f>SUMIFS(Raw!$I:$I, Raw!$A:$A, Dispositions!AXZ$14, Raw!$F:$F, Dispositions!$C29, Raw!$H:$H, "E14")</f>
        <v>0</v>
      </c>
      <c r="AYA29" s="52">
        <f>SUMIFS(Raw!$I:$I, Raw!$A:$A, Dispositions!AYA$14, Raw!$F:$F, Dispositions!$C29, Raw!$H:$H, "E14")</f>
        <v>0</v>
      </c>
      <c r="AYB29" s="52">
        <f>SUMIFS(Raw!$I:$I, Raw!$A:$A, Dispositions!AYB$14, Raw!$F:$F, Dispositions!$C29, Raw!$H:$H, "E14")</f>
        <v>0</v>
      </c>
      <c r="AYC29" s="52">
        <f>SUMIFS(Raw!$I:$I, Raw!$A:$A, Dispositions!AYC$14, Raw!$F:$F, Dispositions!$C29, Raw!$H:$H, "E14")</f>
        <v>0</v>
      </c>
      <c r="AYD29" s="52">
        <f>SUMIFS(Raw!$I:$I, Raw!$A:$A, Dispositions!AYD$14, Raw!$F:$F, Dispositions!$C29, Raw!$H:$H, "E14")</f>
        <v>0</v>
      </c>
      <c r="AYE29" s="52">
        <f>SUMIFS(Raw!$I:$I, Raw!$A:$A, Dispositions!AYE$14, Raw!$F:$F, Dispositions!$C29, Raw!$H:$H, "E14")</f>
        <v>0</v>
      </c>
      <c r="AYF29" s="53">
        <f>SUMIFS(Raw!$I:$I, Raw!$A:$A, Dispositions!AYF$14, Raw!$F:$F, Dispositions!$C29, Raw!$H:$H, "E14")</f>
        <v>0</v>
      </c>
      <c r="AYH29" s="51">
        <f>SUMIFS(Raw!$I:$I, Raw!$A:$A, Dispositions!AYH$14, Raw!$F:$F, Dispositions!$C29, Raw!$H:$H, "E15")</f>
        <v>0</v>
      </c>
      <c r="AYI29" s="52">
        <f>SUMIFS(Raw!$I:$I, Raw!$A:$A, Dispositions!AYI$14, Raw!$F:$F, Dispositions!$C29, Raw!$H:$H, "E15")</f>
        <v>0</v>
      </c>
      <c r="AYJ29" s="52">
        <f>SUMIFS(Raw!$I:$I, Raw!$A:$A, Dispositions!AYJ$14, Raw!$F:$F, Dispositions!$C29, Raw!$H:$H, "E15")</f>
        <v>0</v>
      </c>
      <c r="AYK29" s="52">
        <f>SUMIFS(Raw!$I:$I, Raw!$A:$A, Dispositions!AYK$14, Raw!$F:$F, Dispositions!$C29, Raw!$H:$H, "E15")</f>
        <v>0</v>
      </c>
      <c r="AYL29" s="52">
        <f>SUMIFS(Raw!$I:$I, Raw!$A:$A, Dispositions!AYL$14, Raw!$F:$F, Dispositions!$C29, Raw!$H:$H, "E15")</f>
        <v>0</v>
      </c>
      <c r="AYM29" s="52">
        <f>SUMIFS(Raw!$I:$I, Raw!$A:$A, Dispositions!AYM$14, Raw!$F:$F, Dispositions!$C29, Raw!$H:$H, "E15")</f>
        <v>0</v>
      </c>
      <c r="AYN29" s="53">
        <f>SUMIFS(Raw!$I:$I, Raw!$A:$A, Dispositions!AYN$14, Raw!$F:$F, Dispositions!$C29, Raw!$H:$H, "E15")</f>
        <v>0</v>
      </c>
      <c r="AYP29" s="51">
        <f>SUMIFS(Raw!$I:$I, Raw!$A:$A, Dispositions!AYP$14, Raw!$F:$F, Dispositions!$C29, Raw!$H:$H, "E16")</f>
        <v>0</v>
      </c>
      <c r="AYQ29" s="52">
        <f>SUMIFS(Raw!$I:$I, Raw!$A:$A, Dispositions!AYQ$14, Raw!$F:$F, Dispositions!$C29, Raw!$H:$H, "E16")</f>
        <v>0</v>
      </c>
      <c r="AYR29" s="52">
        <f>SUMIFS(Raw!$I:$I, Raw!$A:$A, Dispositions!AYR$14, Raw!$F:$F, Dispositions!$C29, Raw!$H:$H, "E16")</f>
        <v>0</v>
      </c>
      <c r="AYS29" s="52">
        <f>SUMIFS(Raw!$I:$I, Raw!$A:$A, Dispositions!AYS$14, Raw!$F:$F, Dispositions!$C29, Raw!$H:$H, "E16")</f>
        <v>0</v>
      </c>
      <c r="AYT29" s="52">
        <f>SUMIFS(Raw!$I:$I, Raw!$A:$A, Dispositions!AYT$14, Raw!$F:$F, Dispositions!$C29, Raw!$H:$H, "E16")</f>
        <v>0</v>
      </c>
      <c r="AYU29" s="52">
        <f>SUMIFS(Raw!$I:$I, Raw!$A:$A, Dispositions!AYU$14, Raw!$F:$F, Dispositions!$C29, Raw!$H:$H, "E16")</f>
        <v>0</v>
      </c>
      <c r="AYV29" s="53">
        <f>SUMIFS(Raw!$I:$I, Raw!$A:$A, Dispositions!AYV$14, Raw!$F:$F, Dispositions!$C29, Raw!$H:$H, "E16")</f>
        <v>0</v>
      </c>
      <c r="AYX29" s="51">
        <f>SUMIFS(Raw!$I:$I, Raw!$A:$A, Dispositions!AYX$14, Raw!$F:$F, Dispositions!$C29, Raw!$H:$H, "E18")</f>
        <v>0</v>
      </c>
      <c r="AYY29" s="52">
        <f>SUMIFS(Raw!$I:$I, Raw!$A:$A, Dispositions!AYY$14, Raw!$F:$F, Dispositions!$C29, Raw!$H:$H, "E18")</f>
        <v>0</v>
      </c>
      <c r="AYZ29" s="52">
        <f>SUMIFS(Raw!$I:$I, Raw!$A:$A, Dispositions!AYZ$14, Raw!$F:$F, Dispositions!$C29, Raw!$H:$H, "E18")</f>
        <v>0</v>
      </c>
      <c r="AZA29" s="52">
        <f>SUMIFS(Raw!$I:$I, Raw!$A:$A, Dispositions!AZA$14, Raw!$F:$F, Dispositions!$C29, Raw!$H:$H, "E18")</f>
        <v>0</v>
      </c>
      <c r="AZB29" s="52">
        <f>SUMIFS(Raw!$I:$I, Raw!$A:$A, Dispositions!AZB$14, Raw!$F:$F, Dispositions!$C29, Raw!$H:$H, "E18")</f>
        <v>0</v>
      </c>
      <c r="AZC29" s="52">
        <f>SUMIFS(Raw!$I:$I, Raw!$A:$A, Dispositions!AZC$14, Raw!$F:$F, Dispositions!$C29, Raw!$H:$H, "E18")</f>
        <v>0</v>
      </c>
      <c r="AZD29" s="53">
        <f>SUMIFS(Raw!$I:$I, Raw!$A:$A, Dispositions!AZD$14, Raw!$F:$F, Dispositions!$C29, Raw!$H:$H, "E18")</f>
        <v>0</v>
      </c>
      <c r="AZF29" s="51">
        <f>SUMIFS(Raw!$I:$I, Raw!$A:$A, Dispositions!AZF$14, Raw!$F:$F, Dispositions!$C29, Raw!$H:$H, "E34")</f>
        <v>0</v>
      </c>
      <c r="AZG29" s="52">
        <f>SUMIFS(Raw!$I:$I, Raw!$A:$A, Dispositions!AZG$14, Raw!$F:$F, Dispositions!$C29, Raw!$H:$H, "E34")</f>
        <v>0</v>
      </c>
      <c r="AZH29" s="52">
        <f>SUMIFS(Raw!$I:$I, Raw!$A:$A, Dispositions!AZH$14, Raw!$F:$F, Dispositions!$C29, Raw!$H:$H, "E34")</f>
        <v>0</v>
      </c>
      <c r="AZI29" s="52">
        <f>SUMIFS(Raw!$I:$I, Raw!$A:$A, Dispositions!AZI$14, Raw!$F:$F, Dispositions!$C29, Raw!$H:$H, "E34")</f>
        <v>0</v>
      </c>
      <c r="AZJ29" s="52">
        <f>SUMIFS(Raw!$I:$I, Raw!$A:$A, Dispositions!AZJ$14, Raw!$F:$F, Dispositions!$C29, Raw!$H:$H, "E34")</f>
        <v>0</v>
      </c>
      <c r="AZK29" s="52">
        <f>SUMIFS(Raw!$I:$I, Raw!$A:$A, Dispositions!AZK$14, Raw!$F:$F, Dispositions!$C29, Raw!$H:$H, "E34")</f>
        <v>0</v>
      </c>
      <c r="AZL29" s="53">
        <f>SUMIFS(Raw!$I:$I, Raw!$A:$A, Dispositions!AZL$14, Raw!$F:$F, Dispositions!$C29, Raw!$H:$H, "E34")</f>
        <v>0</v>
      </c>
      <c r="AZN29" s="51">
        <f>SUMIFS(Raw!$I:$I, Raw!$A:$A, Dispositions!AZN$14, Raw!$F:$F, Dispositions!$C29, Raw!$H:$H, "E02")</f>
        <v>0</v>
      </c>
      <c r="AZO29" s="52">
        <f>SUMIFS(Raw!$I:$I, Raw!$A:$A, Dispositions!AZO$14, Raw!$F:$F, Dispositions!$C29, Raw!$H:$H, "E02")</f>
        <v>0</v>
      </c>
      <c r="AZP29" s="52">
        <f>SUMIFS(Raw!$I:$I, Raw!$A:$A, Dispositions!AZP$14, Raw!$F:$F, Dispositions!$C29, Raw!$H:$H, "E02")</f>
        <v>0</v>
      </c>
      <c r="AZQ29" s="52">
        <f>SUMIFS(Raw!$I:$I, Raw!$A:$A, Dispositions!AZQ$14, Raw!$F:$F, Dispositions!$C29, Raw!$H:$H, "E02")</f>
        <v>0</v>
      </c>
      <c r="AZR29" s="52">
        <f>SUMIFS(Raw!$I:$I, Raw!$A:$A, Dispositions!AZR$14, Raw!$F:$F, Dispositions!$C29, Raw!$H:$H, "E02")</f>
        <v>0</v>
      </c>
      <c r="AZS29" s="52">
        <f>SUMIFS(Raw!$I:$I, Raw!$A:$A, Dispositions!AZS$14, Raw!$F:$F, Dispositions!$C29, Raw!$H:$H, "E02")</f>
        <v>0</v>
      </c>
      <c r="AZT29" s="53">
        <f>SUMIFS(Raw!$I:$I, Raw!$A:$A, Dispositions!AZT$14, Raw!$F:$F, Dispositions!$C29, Raw!$H:$H, "E02")</f>
        <v>0</v>
      </c>
      <c r="AZV29" s="51">
        <f>SUMIFS(Raw!$I:$I, Raw!$A:$A, Dispositions!AZV$14, Raw!$F:$F, Dispositions!$C29, Raw!$H:$H, "E03")</f>
        <v>0</v>
      </c>
      <c r="AZW29" s="52">
        <f>SUMIFS(Raw!$I:$I, Raw!$A:$A, Dispositions!AZW$14, Raw!$F:$F, Dispositions!$C29, Raw!$H:$H, "E03")</f>
        <v>0</v>
      </c>
      <c r="AZX29" s="52">
        <f>SUMIFS(Raw!$I:$I, Raw!$A:$A, Dispositions!AZX$14, Raw!$F:$F, Dispositions!$C29, Raw!$H:$H, "E03")</f>
        <v>0</v>
      </c>
      <c r="AZY29" s="52">
        <f>SUMIFS(Raw!$I:$I, Raw!$A:$A, Dispositions!AZY$14, Raw!$F:$F, Dispositions!$C29, Raw!$H:$H, "E03")</f>
        <v>0</v>
      </c>
      <c r="AZZ29" s="52">
        <f>SUMIFS(Raw!$I:$I, Raw!$A:$A, Dispositions!AZZ$14, Raw!$F:$F, Dispositions!$C29, Raw!$H:$H, "E03")</f>
        <v>0</v>
      </c>
      <c r="BAA29" s="52">
        <f>SUMIFS(Raw!$I:$I, Raw!$A:$A, Dispositions!BAA$14, Raw!$F:$F, Dispositions!$C29, Raw!$H:$H, "E03")</f>
        <v>0</v>
      </c>
      <c r="BAB29" s="53">
        <f>SUMIFS(Raw!$I:$I, Raw!$A:$A, Dispositions!BAB$14, Raw!$F:$F, Dispositions!$C29, Raw!$H:$H, "E03")</f>
        <v>0</v>
      </c>
      <c r="BAD29" s="51">
        <f>SUMIFS(Raw!$I:$I, Raw!$A:$A, Dispositions!BAD$14, Raw!$F:$F, Dispositions!$C29, Raw!$H:$H, "E05")</f>
        <v>0</v>
      </c>
      <c r="BAE29" s="52">
        <f>SUMIFS(Raw!$I:$I, Raw!$A:$A, Dispositions!BAE$14, Raw!$F:$F, Dispositions!$C29, Raw!$H:$H, "E05")</f>
        <v>0</v>
      </c>
      <c r="BAF29" s="52">
        <f>SUMIFS(Raw!$I:$I, Raw!$A:$A, Dispositions!BAF$14, Raw!$F:$F, Dispositions!$C29, Raw!$H:$H, "E05")</f>
        <v>0</v>
      </c>
      <c r="BAG29" s="52">
        <f>SUMIFS(Raw!$I:$I, Raw!$A:$A, Dispositions!BAG$14, Raw!$F:$F, Dispositions!$C29, Raw!$H:$H, "E05")</f>
        <v>0</v>
      </c>
      <c r="BAH29" s="52">
        <f>SUMIFS(Raw!$I:$I, Raw!$A:$A, Dispositions!BAH$14, Raw!$F:$F, Dispositions!$C29, Raw!$H:$H, "E05")</f>
        <v>0</v>
      </c>
      <c r="BAI29" s="52">
        <f>SUMIFS(Raw!$I:$I, Raw!$A:$A, Dispositions!BAI$14, Raw!$F:$F, Dispositions!$C29, Raw!$H:$H, "E05")</f>
        <v>0</v>
      </c>
      <c r="BAJ29" s="53">
        <f>SUMIFS(Raw!$I:$I, Raw!$A:$A, Dispositions!BAJ$14, Raw!$F:$F, Dispositions!$C29, Raw!$H:$H, "E05")</f>
        <v>0</v>
      </c>
      <c r="BAL29" s="51">
        <f>SUMIFS(Raw!$I:$I, Raw!$A:$A, Dispositions!BAL$14, Raw!$F:$F, Dispositions!$C29, Raw!$H:$H, "E12")</f>
        <v>0</v>
      </c>
      <c r="BAM29" s="52">
        <f>SUMIFS(Raw!$I:$I, Raw!$A:$A, Dispositions!BAM$14, Raw!$F:$F, Dispositions!$C29, Raw!$H:$H, "E12")</f>
        <v>0</v>
      </c>
      <c r="BAN29" s="52">
        <f>SUMIFS(Raw!$I:$I, Raw!$A:$A, Dispositions!BAN$14, Raw!$F:$F, Dispositions!$C29, Raw!$H:$H, "E12")</f>
        <v>0</v>
      </c>
      <c r="BAO29" s="52">
        <f>SUMIFS(Raw!$I:$I, Raw!$A:$A, Dispositions!BAO$14, Raw!$F:$F, Dispositions!$C29, Raw!$H:$H, "E12")</f>
        <v>0</v>
      </c>
      <c r="BAP29" s="52">
        <f>SUMIFS(Raw!$I:$I, Raw!$A:$A, Dispositions!BAP$14, Raw!$F:$F, Dispositions!$C29, Raw!$H:$H, "E12")</f>
        <v>0</v>
      </c>
      <c r="BAQ29" s="52">
        <f>SUMIFS(Raw!$I:$I, Raw!$A:$A, Dispositions!BAQ$14, Raw!$F:$F, Dispositions!$C29, Raw!$H:$H, "E12")</f>
        <v>0</v>
      </c>
      <c r="BAR29" s="53">
        <f>SUMIFS(Raw!$I:$I, Raw!$A:$A, Dispositions!BAR$14, Raw!$F:$F, Dispositions!$C29, Raw!$H:$H, "E12")</f>
        <v>0</v>
      </c>
      <c r="BAT29" s="51">
        <f>SUMIFS(Raw!$I:$I, Raw!$A:$A, Dispositions!BAT$14, Raw!$F:$F, Dispositions!$C29, Raw!$H:$H, "E13")</f>
        <v>0</v>
      </c>
      <c r="BAU29" s="52">
        <f>SUMIFS(Raw!$I:$I, Raw!$A:$A, Dispositions!BAU$14, Raw!$F:$F, Dispositions!$C29, Raw!$H:$H, "E13")</f>
        <v>0</v>
      </c>
      <c r="BAV29" s="52">
        <f>SUMIFS(Raw!$I:$I, Raw!$A:$A, Dispositions!BAV$14, Raw!$F:$F, Dispositions!$C29, Raw!$H:$H, "E13")</f>
        <v>0</v>
      </c>
      <c r="BAW29" s="52">
        <f>SUMIFS(Raw!$I:$I, Raw!$A:$A, Dispositions!BAW$14, Raw!$F:$F, Dispositions!$C29, Raw!$H:$H, "E13")</f>
        <v>0</v>
      </c>
      <c r="BAX29" s="52">
        <f>SUMIFS(Raw!$I:$I, Raw!$A:$A, Dispositions!BAX$14, Raw!$F:$F, Dispositions!$C29, Raw!$H:$H, "E13")</f>
        <v>0</v>
      </c>
      <c r="BAY29" s="52">
        <f>SUMIFS(Raw!$I:$I, Raw!$A:$A, Dispositions!BAY$14, Raw!$F:$F, Dispositions!$C29, Raw!$H:$H, "E13")</f>
        <v>0</v>
      </c>
      <c r="BAZ29" s="53">
        <f>SUMIFS(Raw!$I:$I, Raw!$A:$A, Dispositions!BAZ$14, Raw!$F:$F, Dispositions!$C29, Raw!$H:$H, "E13")</f>
        <v>0</v>
      </c>
      <c r="BBB29" s="51">
        <f>SUMIFS(Raw!$I:$I, Raw!$A:$A, Dispositions!BBB$14, Raw!$F:$F, Dispositions!$C29, Raw!$H:$H, "E14")</f>
        <v>0</v>
      </c>
      <c r="BBC29" s="52">
        <f>SUMIFS(Raw!$I:$I, Raw!$A:$A, Dispositions!BBC$14, Raw!$F:$F, Dispositions!$C29, Raw!$H:$H, "E14")</f>
        <v>0</v>
      </c>
      <c r="BBD29" s="52">
        <f>SUMIFS(Raw!$I:$I, Raw!$A:$A, Dispositions!BBD$14, Raw!$F:$F, Dispositions!$C29, Raw!$H:$H, "E14")</f>
        <v>0</v>
      </c>
      <c r="BBE29" s="52">
        <f>SUMIFS(Raw!$I:$I, Raw!$A:$A, Dispositions!BBE$14, Raw!$F:$F, Dispositions!$C29, Raw!$H:$H, "E14")</f>
        <v>0</v>
      </c>
      <c r="BBF29" s="52">
        <f>SUMIFS(Raw!$I:$I, Raw!$A:$A, Dispositions!BBF$14, Raw!$F:$F, Dispositions!$C29, Raw!$H:$H, "E14")</f>
        <v>0</v>
      </c>
      <c r="BBG29" s="52">
        <f>SUMIFS(Raw!$I:$I, Raw!$A:$A, Dispositions!BBG$14, Raw!$F:$F, Dispositions!$C29, Raw!$H:$H, "E14")</f>
        <v>0</v>
      </c>
      <c r="BBH29" s="53">
        <f>SUMIFS(Raw!$I:$I, Raw!$A:$A, Dispositions!BBH$14, Raw!$F:$F, Dispositions!$C29, Raw!$H:$H, "E14")</f>
        <v>0</v>
      </c>
      <c r="BBJ29" s="51">
        <f>SUMIFS(Raw!$I:$I, Raw!$A:$A, Dispositions!BBJ$14, Raw!$F:$F, Dispositions!$C29, Raw!$H:$H, "E15")</f>
        <v>0</v>
      </c>
      <c r="BBK29" s="52">
        <f>SUMIFS(Raw!$I:$I, Raw!$A:$A, Dispositions!BBK$14, Raw!$F:$F, Dispositions!$C29, Raw!$H:$H, "E15")</f>
        <v>0</v>
      </c>
      <c r="BBL29" s="52">
        <f>SUMIFS(Raw!$I:$I, Raw!$A:$A, Dispositions!BBL$14, Raw!$F:$F, Dispositions!$C29, Raw!$H:$H, "E15")</f>
        <v>0</v>
      </c>
      <c r="BBM29" s="52">
        <f>SUMIFS(Raw!$I:$I, Raw!$A:$A, Dispositions!BBM$14, Raw!$F:$F, Dispositions!$C29, Raw!$H:$H, "E15")</f>
        <v>0</v>
      </c>
      <c r="BBN29" s="52">
        <f>SUMIFS(Raw!$I:$I, Raw!$A:$A, Dispositions!BBN$14, Raw!$F:$F, Dispositions!$C29, Raw!$H:$H, "E15")</f>
        <v>0</v>
      </c>
      <c r="BBO29" s="52">
        <f>SUMIFS(Raw!$I:$I, Raw!$A:$A, Dispositions!BBO$14, Raw!$F:$F, Dispositions!$C29, Raw!$H:$H, "E15")</f>
        <v>0</v>
      </c>
      <c r="BBP29" s="53">
        <f>SUMIFS(Raw!$I:$I, Raw!$A:$A, Dispositions!BBP$14, Raw!$F:$F, Dispositions!$C29, Raw!$H:$H, "E15")</f>
        <v>0</v>
      </c>
      <c r="BBR29" s="51">
        <f>SUMIFS(Raw!$I:$I, Raw!$A:$A, Dispositions!BBR$14, Raw!$F:$F, Dispositions!$C29, Raw!$H:$H, "E16")</f>
        <v>0</v>
      </c>
      <c r="BBS29" s="52">
        <f>SUMIFS(Raw!$I:$I, Raw!$A:$A, Dispositions!BBS$14, Raw!$F:$F, Dispositions!$C29, Raw!$H:$H, "E16")</f>
        <v>0</v>
      </c>
      <c r="BBT29" s="52">
        <f>SUMIFS(Raw!$I:$I, Raw!$A:$A, Dispositions!BBT$14, Raw!$F:$F, Dispositions!$C29, Raw!$H:$H, "E16")</f>
        <v>0</v>
      </c>
      <c r="BBU29" s="52">
        <f>SUMIFS(Raw!$I:$I, Raw!$A:$A, Dispositions!BBU$14, Raw!$F:$F, Dispositions!$C29, Raw!$H:$H, "E16")</f>
        <v>0</v>
      </c>
      <c r="BBV29" s="52">
        <f>SUMIFS(Raw!$I:$I, Raw!$A:$A, Dispositions!BBV$14, Raw!$F:$F, Dispositions!$C29, Raw!$H:$H, "E16")</f>
        <v>0</v>
      </c>
      <c r="BBW29" s="52">
        <f>SUMIFS(Raw!$I:$I, Raw!$A:$A, Dispositions!BBW$14, Raw!$F:$F, Dispositions!$C29, Raw!$H:$H, "E16")</f>
        <v>0</v>
      </c>
      <c r="BBX29" s="53">
        <f>SUMIFS(Raw!$I:$I, Raw!$A:$A, Dispositions!BBX$14, Raw!$F:$F, Dispositions!$C29, Raw!$H:$H, "E16")</f>
        <v>0</v>
      </c>
      <c r="BBZ29" s="51">
        <f>SUMIFS(Raw!$I:$I, Raw!$A:$A, Dispositions!BBZ$14, Raw!$F:$F, Dispositions!$C29, Raw!$H:$H, "E18")</f>
        <v>0</v>
      </c>
      <c r="BCA29" s="52">
        <f>SUMIFS(Raw!$I:$I, Raw!$A:$A, Dispositions!BCA$14, Raw!$F:$F, Dispositions!$C29, Raw!$H:$H, "E18")</f>
        <v>0</v>
      </c>
      <c r="BCB29" s="52">
        <f>SUMIFS(Raw!$I:$I, Raw!$A:$A, Dispositions!BCB$14, Raw!$F:$F, Dispositions!$C29, Raw!$H:$H, "E18")</f>
        <v>0</v>
      </c>
      <c r="BCC29" s="52">
        <f>SUMIFS(Raw!$I:$I, Raw!$A:$A, Dispositions!BCC$14, Raw!$F:$F, Dispositions!$C29, Raw!$H:$H, "E18")</f>
        <v>0</v>
      </c>
      <c r="BCD29" s="52">
        <f>SUMIFS(Raw!$I:$I, Raw!$A:$A, Dispositions!BCD$14, Raw!$F:$F, Dispositions!$C29, Raw!$H:$H, "E18")</f>
        <v>0</v>
      </c>
      <c r="BCE29" s="52">
        <f>SUMIFS(Raw!$I:$I, Raw!$A:$A, Dispositions!BCE$14, Raw!$F:$F, Dispositions!$C29, Raw!$H:$H, "E18")</f>
        <v>0</v>
      </c>
      <c r="BCF29" s="53">
        <f>SUMIFS(Raw!$I:$I, Raw!$A:$A, Dispositions!BCF$14, Raw!$F:$F, Dispositions!$C29, Raw!$H:$H, "E18")</f>
        <v>0</v>
      </c>
      <c r="BCH29" s="51">
        <f>SUMIFS(Raw!$I:$I, Raw!$A:$A, Dispositions!BCH$14, Raw!$F:$F, Dispositions!$C29, Raw!$H:$H, "E34")</f>
        <v>0</v>
      </c>
      <c r="BCI29" s="52">
        <f>SUMIFS(Raw!$I:$I, Raw!$A:$A, Dispositions!BCI$14, Raw!$F:$F, Dispositions!$C29, Raw!$H:$H, "E34")</f>
        <v>0</v>
      </c>
      <c r="BCJ29" s="52">
        <f>SUMIFS(Raw!$I:$I, Raw!$A:$A, Dispositions!BCJ$14, Raw!$F:$F, Dispositions!$C29, Raw!$H:$H, "E34")</f>
        <v>0</v>
      </c>
      <c r="BCK29" s="52">
        <f>SUMIFS(Raw!$I:$I, Raw!$A:$A, Dispositions!BCK$14, Raw!$F:$F, Dispositions!$C29, Raw!$H:$H, "E34")</f>
        <v>0</v>
      </c>
      <c r="BCL29" s="52">
        <f>SUMIFS(Raw!$I:$I, Raw!$A:$A, Dispositions!BCL$14, Raw!$F:$F, Dispositions!$C29, Raw!$H:$H, "E34")</f>
        <v>0</v>
      </c>
      <c r="BCM29" s="52">
        <f>SUMIFS(Raw!$I:$I, Raw!$A:$A, Dispositions!BCM$14, Raw!$F:$F, Dispositions!$C29, Raw!$H:$H, "E34")</f>
        <v>0</v>
      </c>
      <c r="BCN29" s="53">
        <f>SUMIFS(Raw!$I:$I, Raw!$A:$A, Dispositions!BCN$14, Raw!$F:$F, Dispositions!$C29, Raw!$H:$H, "E34")</f>
        <v>0</v>
      </c>
      <c r="BCP29" s="51">
        <f>SUMIFS(Raw!$I:$I, Raw!$A:$A, Dispositions!BCP$14, Raw!$F:$F, Dispositions!$C29, Raw!$H:$H, "E02")</f>
        <v>0</v>
      </c>
      <c r="BCQ29" s="52">
        <f>SUMIFS(Raw!$I:$I, Raw!$A:$A, Dispositions!BCQ$14, Raw!$F:$F, Dispositions!$C29, Raw!$H:$H, "E02")</f>
        <v>0</v>
      </c>
      <c r="BCR29" s="52">
        <f>SUMIFS(Raw!$I:$I, Raw!$A:$A, Dispositions!BCR$14, Raw!$F:$F, Dispositions!$C29, Raw!$H:$H, "E02")</f>
        <v>0</v>
      </c>
      <c r="BCS29" s="52">
        <f>SUMIFS(Raw!$I:$I, Raw!$A:$A, Dispositions!BCS$14, Raw!$F:$F, Dispositions!$C29, Raw!$H:$H, "E02")</f>
        <v>0</v>
      </c>
      <c r="BCT29" s="52">
        <f>SUMIFS(Raw!$I:$I, Raw!$A:$A, Dispositions!BCT$14, Raw!$F:$F, Dispositions!$C29, Raw!$H:$H, "E02")</f>
        <v>0</v>
      </c>
      <c r="BCU29" s="52">
        <f>SUMIFS(Raw!$I:$I, Raw!$A:$A, Dispositions!BCU$14, Raw!$F:$F, Dispositions!$C29, Raw!$H:$H, "E02")</f>
        <v>0</v>
      </c>
      <c r="BCV29" s="53">
        <f>SUMIFS(Raw!$I:$I, Raw!$A:$A, Dispositions!BCV$14, Raw!$F:$F, Dispositions!$C29, Raw!$H:$H, "E02")</f>
        <v>0</v>
      </c>
      <c r="BCX29" s="51">
        <f>SUMIFS(Raw!$I:$I, Raw!$A:$A, Dispositions!BCX$14, Raw!$F:$F, Dispositions!$C29, Raw!$H:$H, "E03")</f>
        <v>0</v>
      </c>
      <c r="BCY29" s="52">
        <f>SUMIFS(Raw!$I:$I, Raw!$A:$A, Dispositions!BCY$14, Raw!$F:$F, Dispositions!$C29, Raw!$H:$H, "E03")</f>
        <v>0</v>
      </c>
      <c r="BCZ29" s="52">
        <f>SUMIFS(Raw!$I:$I, Raw!$A:$A, Dispositions!BCZ$14, Raw!$F:$F, Dispositions!$C29, Raw!$H:$H, "E03")</f>
        <v>0</v>
      </c>
      <c r="BDA29" s="52">
        <f>SUMIFS(Raw!$I:$I, Raw!$A:$A, Dispositions!BDA$14, Raw!$F:$F, Dispositions!$C29, Raw!$H:$H, "E03")</f>
        <v>0</v>
      </c>
      <c r="BDB29" s="52">
        <f>SUMIFS(Raw!$I:$I, Raw!$A:$A, Dispositions!BDB$14, Raw!$F:$F, Dispositions!$C29, Raw!$H:$H, "E03")</f>
        <v>0</v>
      </c>
      <c r="BDC29" s="52">
        <f>SUMIFS(Raw!$I:$I, Raw!$A:$A, Dispositions!BDC$14, Raw!$F:$F, Dispositions!$C29, Raw!$H:$H, "E03")</f>
        <v>0</v>
      </c>
      <c r="BDD29" s="53">
        <f>SUMIFS(Raw!$I:$I, Raw!$A:$A, Dispositions!BDD$14, Raw!$F:$F, Dispositions!$C29, Raw!$H:$H, "E03")</f>
        <v>0</v>
      </c>
      <c r="BDF29" s="51">
        <f>SUMIFS(Raw!$I:$I, Raw!$A:$A, Dispositions!BDF$14, Raw!$F:$F, Dispositions!$C29, Raw!$H:$H, "E05")</f>
        <v>0</v>
      </c>
      <c r="BDG29" s="52">
        <f>SUMIFS(Raw!$I:$I, Raw!$A:$A, Dispositions!BDG$14, Raw!$F:$F, Dispositions!$C29, Raw!$H:$H, "E05")</f>
        <v>0</v>
      </c>
      <c r="BDH29" s="52">
        <f>SUMIFS(Raw!$I:$I, Raw!$A:$A, Dispositions!BDH$14, Raw!$F:$F, Dispositions!$C29, Raw!$H:$H, "E05")</f>
        <v>0</v>
      </c>
      <c r="BDI29" s="52">
        <f>SUMIFS(Raw!$I:$I, Raw!$A:$A, Dispositions!BDI$14, Raw!$F:$F, Dispositions!$C29, Raw!$H:$H, "E05")</f>
        <v>0</v>
      </c>
      <c r="BDJ29" s="52">
        <f>SUMIFS(Raw!$I:$I, Raw!$A:$A, Dispositions!BDJ$14, Raw!$F:$F, Dispositions!$C29, Raw!$H:$H, "E05")</f>
        <v>0</v>
      </c>
      <c r="BDK29" s="52">
        <f>SUMIFS(Raw!$I:$I, Raw!$A:$A, Dispositions!BDK$14, Raw!$F:$F, Dispositions!$C29, Raw!$H:$H, "E05")</f>
        <v>0</v>
      </c>
      <c r="BDL29" s="53">
        <f>SUMIFS(Raw!$I:$I, Raw!$A:$A, Dispositions!BDL$14, Raw!$F:$F, Dispositions!$C29, Raw!$H:$H, "E05")</f>
        <v>0</v>
      </c>
      <c r="BDN29" s="51">
        <f>SUMIFS(Raw!$I:$I, Raw!$A:$A, Dispositions!BDN$14, Raw!$F:$F, Dispositions!$C29, Raw!$H:$H, "E12")</f>
        <v>0</v>
      </c>
      <c r="BDO29" s="52">
        <f>SUMIFS(Raw!$I:$I, Raw!$A:$A, Dispositions!BDO$14, Raw!$F:$F, Dispositions!$C29, Raw!$H:$H, "E12")</f>
        <v>0</v>
      </c>
      <c r="BDP29" s="52">
        <f>SUMIFS(Raw!$I:$I, Raw!$A:$A, Dispositions!BDP$14, Raw!$F:$F, Dispositions!$C29, Raw!$H:$H, "E12")</f>
        <v>0</v>
      </c>
      <c r="BDQ29" s="52">
        <f>SUMIFS(Raw!$I:$I, Raw!$A:$A, Dispositions!BDQ$14, Raw!$F:$F, Dispositions!$C29, Raw!$H:$H, "E12")</f>
        <v>0</v>
      </c>
      <c r="BDR29" s="52">
        <f>SUMIFS(Raw!$I:$I, Raw!$A:$A, Dispositions!BDR$14, Raw!$F:$F, Dispositions!$C29, Raw!$H:$H, "E12")</f>
        <v>0</v>
      </c>
      <c r="BDS29" s="52">
        <f>SUMIFS(Raw!$I:$I, Raw!$A:$A, Dispositions!BDS$14, Raw!$F:$F, Dispositions!$C29, Raw!$H:$H, "E12")</f>
        <v>0</v>
      </c>
      <c r="BDT29" s="53">
        <f>SUMIFS(Raw!$I:$I, Raw!$A:$A, Dispositions!BDT$14, Raw!$F:$F, Dispositions!$C29, Raw!$H:$H, "E12")</f>
        <v>0</v>
      </c>
      <c r="BDV29" s="51">
        <f>SUMIFS(Raw!$I:$I, Raw!$A:$A, Dispositions!BDV$14, Raw!$F:$F, Dispositions!$C29, Raw!$H:$H, "E13")</f>
        <v>0</v>
      </c>
      <c r="BDW29" s="52">
        <f>SUMIFS(Raw!$I:$I, Raw!$A:$A, Dispositions!BDW$14, Raw!$F:$F, Dispositions!$C29, Raw!$H:$H, "E13")</f>
        <v>0</v>
      </c>
      <c r="BDX29" s="52">
        <f>SUMIFS(Raw!$I:$I, Raw!$A:$A, Dispositions!BDX$14, Raw!$F:$F, Dispositions!$C29, Raw!$H:$H, "E13")</f>
        <v>0</v>
      </c>
      <c r="BDY29" s="52">
        <f>SUMIFS(Raw!$I:$I, Raw!$A:$A, Dispositions!BDY$14, Raw!$F:$F, Dispositions!$C29, Raw!$H:$H, "E13")</f>
        <v>0</v>
      </c>
      <c r="BDZ29" s="52">
        <f>SUMIFS(Raw!$I:$I, Raw!$A:$A, Dispositions!BDZ$14, Raw!$F:$F, Dispositions!$C29, Raw!$H:$H, "E13")</f>
        <v>0</v>
      </c>
      <c r="BEA29" s="52">
        <f>SUMIFS(Raw!$I:$I, Raw!$A:$A, Dispositions!BEA$14, Raw!$F:$F, Dispositions!$C29, Raw!$H:$H, "E13")</f>
        <v>0</v>
      </c>
      <c r="BEB29" s="53">
        <f>SUMIFS(Raw!$I:$I, Raw!$A:$A, Dispositions!BEB$14, Raw!$F:$F, Dispositions!$C29, Raw!$H:$H, "E13")</f>
        <v>0</v>
      </c>
      <c r="BED29" s="51">
        <f>SUMIFS(Raw!$I:$I, Raw!$A:$A, Dispositions!BED$14, Raw!$F:$F, Dispositions!$C29, Raw!$H:$H, "E14")</f>
        <v>0</v>
      </c>
      <c r="BEE29" s="52">
        <f>SUMIFS(Raw!$I:$I, Raw!$A:$A, Dispositions!BEE$14, Raw!$F:$F, Dispositions!$C29, Raw!$H:$H, "E14")</f>
        <v>0</v>
      </c>
      <c r="BEF29" s="52">
        <f>SUMIFS(Raw!$I:$I, Raw!$A:$A, Dispositions!BEF$14, Raw!$F:$F, Dispositions!$C29, Raw!$H:$H, "E14")</f>
        <v>0</v>
      </c>
      <c r="BEG29" s="52">
        <f>SUMIFS(Raw!$I:$I, Raw!$A:$A, Dispositions!BEG$14, Raw!$F:$F, Dispositions!$C29, Raw!$H:$H, "E14")</f>
        <v>0</v>
      </c>
      <c r="BEH29" s="52">
        <f>SUMIFS(Raw!$I:$I, Raw!$A:$A, Dispositions!BEH$14, Raw!$F:$F, Dispositions!$C29, Raw!$H:$H, "E14")</f>
        <v>0</v>
      </c>
      <c r="BEI29" s="52">
        <f>SUMIFS(Raw!$I:$I, Raw!$A:$A, Dispositions!BEI$14, Raw!$F:$F, Dispositions!$C29, Raw!$H:$H, "E14")</f>
        <v>0</v>
      </c>
      <c r="BEJ29" s="53">
        <f>SUMIFS(Raw!$I:$I, Raw!$A:$A, Dispositions!BEJ$14, Raw!$F:$F, Dispositions!$C29, Raw!$H:$H, "E14")</f>
        <v>0</v>
      </c>
      <c r="BEL29" s="51">
        <f>SUMIFS(Raw!$I:$I, Raw!$A:$A, Dispositions!BEL$14, Raw!$F:$F, Dispositions!$C29, Raw!$H:$H, "E15")</f>
        <v>0</v>
      </c>
      <c r="BEM29" s="52">
        <f>SUMIFS(Raw!$I:$I, Raw!$A:$A, Dispositions!BEM$14, Raw!$F:$F, Dispositions!$C29, Raw!$H:$H, "E15")</f>
        <v>0</v>
      </c>
      <c r="BEN29" s="52">
        <f>SUMIFS(Raw!$I:$I, Raw!$A:$A, Dispositions!BEN$14, Raw!$F:$F, Dispositions!$C29, Raw!$H:$H, "E15")</f>
        <v>0</v>
      </c>
      <c r="BEO29" s="52">
        <f>SUMIFS(Raw!$I:$I, Raw!$A:$A, Dispositions!BEO$14, Raw!$F:$F, Dispositions!$C29, Raw!$H:$H, "E15")</f>
        <v>0</v>
      </c>
      <c r="BEP29" s="52">
        <f>SUMIFS(Raw!$I:$I, Raw!$A:$A, Dispositions!BEP$14, Raw!$F:$F, Dispositions!$C29, Raw!$H:$H, "E15")</f>
        <v>0</v>
      </c>
      <c r="BEQ29" s="52">
        <f>SUMIFS(Raw!$I:$I, Raw!$A:$A, Dispositions!BEQ$14, Raw!$F:$F, Dispositions!$C29, Raw!$H:$H, "E15")</f>
        <v>0</v>
      </c>
      <c r="BER29" s="53">
        <f>SUMIFS(Raw!$I:$I, Raw!$A:$A, Dispositions!BER$14, Raw!$F:$F, Dispositions!$C29, Raw!$H:$H, "E15")</f>
        <v>0</v>
      </c>
      <c r="BET29" s="51">
        <f>SUMIFS(Raw!$I:$I, Raw!$A:$A, Dispositions!BET$14, Raw!$F:$F, Dispositions!$C29, Raw!$H:$H, "E16")</f>
        <v>0</v>
      </c>
      <c r="BEU29" s="52">
        <f>SUMIFS(Raw!$I:$I, Raw!$A:$A, Dispositions!BEU$14, Raw!$F:$F, Dispositions!$C29, Raw!$H:$H, "E16")</f>
        <v>0</v>
      </c>
      <c r="BEV29" s="52">
        <f>SUMIFS(Raw!$I:$I, Raw!$A:$A, Dispositions!BEV$14, Raw!$F:$F, Dispositions!$C29, Raw!$H:$H, "E16")</f>
        <v>0</v>
      </c>
      <c r="BEW29" s="52">
        <f>SUMIFS(Raw!$I:$I, Raw!$A:$A, Dispositions!BEW$14, Raw!$F:$F, Dispositions!$C29, Raw!$H:$H, "E16")</f>
        <v>0</v>
      </c>
      <c r="BEX29" s="52">
        <f>SUMIFS(Raw!$I:$I, Raw!$A:$A, Dispositions!BEX$14, Raw!$F:$F, Dispositions!$C29, Raw!$H:$H, "E16")</f>
        <v>0</v>
      </c>
      <c r="BEY29" s="52">
        <f>SUMIFS(Raw!$I:$I, Raw!$A:$A, Dispositions!BEY$14, Raw!$F:$F, Dispositions!$C29, Raw!$H:$H, "E16")</f>
        <v>0</v>
      </c>
      <c r="BEZ29" s="53">
        <f>SUMIFS(Raw!$I:$I, Raw!$A:$A, Dispositions!BEZ$14, Raw!$F:$F, Dispositions!$C29, Raw!$H:$H, "E16")</f>
        <v>0</v>
      </c>
      <c r="BFB29" s="51">
        <f>SUMIFS(Raw!$I:$I, Raw!$A:$A, Dispositions!BFB$14, Raw!$F:$F, Dispositions!$C29, Raw!$H:$H, "E18")</f>
        <v>0</v>
      </c>
      <c r="BFC29" s="52">
        <f>SUMIFS(Raw!$I:$I, Raw!$A:$A, Dispositions!BFC$14, Raw!$F:$F, Dispositions!$C29, Raw!$H:$H, "E18")</f>
        <v>0</v>
      </c>
      <c r="BFD29" s="52">
        <f>SUMIFS(Raw!$I:$I, Raw!$A:$A, Dispositions!BFD$14, Raw!$F:$F, Dispositions!$C29, Raw!$H:$H, "E18")</f>
        <v>0</v>
      </c>
      <c r="BFE29" s="52">
        <f>SUMIFS(Raw!$I:$I, Raw!$A:$A, Dispositions!BFE$14, Raw!$F:$F, Dispositions!$C29, Raw!$H:$H, "E18")</f>
        <v>0</v>
      </c>
      <c r="BFF29" s="52">
        <f>SUMIFS(Raw!$I:$I, Raw!$A:$A, Dispositions!BFF$14, Raw!$F:$F, Dispositions!$C29, Raw!$H:$H, "E18")</f>
        <v>0</v>
      </c>
      <c r="BFG29" s="52">
        <f>SUMIFS(Raw!$I:$I, Raw!$A:$A, Dispositions!BFG$14, Raw!$F:$F, Dispositions!$C29, Raw!$H:$H, "E18")</f>
        <v>0</v>
      </c>
      <c r="BFH29" s="53">
        <f>SUMIFS(Raw!$I:$I, Raw!$A:$A, Dispositions!BFH$14, Raw!$F:$F, Dispositions!$C29, Raw!$H:$H, "E18")</f>
        <v>0</v>
      </c>
      <c r="BFJ29" s="51">
        <f>SUMIFS(Raw!$I:$I, Raw!$A:$A, Dispositions!BFJ$14, Raw!$F:$F, Dispositions!$C29, Raw!$H:$H, "E34")</f>
        <v>0</v>
      </c>
      <c r="BFK29" s="52">
        <f>SUMIFS(Raw!$I:$I, Raw!$A:$A, Dispositions!BFK$14, Raw!$F:$F, Dispositions!$C29, Raw!$H:$H, "E34")</f>
        <v>0</v>
      </c>
      <c r="BFL29" s="52">
        <f>SUMIFS(Raw!$I:$I, Raw!$A:$A, Dispositions!BFL$14, Raw!$F:$F, Dispositions!$C29, Raw!$H:$H, "E34")</f>
        <v>0</v>
      </c>
      <c r="BFM29" s="52">
        <f>SUMIFS(Raw!$I:$I, Raw!$A:$A, Dispositions!BFM$14, Raw!$F:$F, Dispositions!$C29, Raw!$H:$H, "E34")</f>
        <v>0</v>
      </c>
      <c r="BFN29" s="52">
        <f>SUMIFS(Raw!$I:$I, Raw!$A:$A, Dispositions!BFN$14, Raw!$F:$F, Dispositions!$C29, Raw!$H:$H, "E34")</f>
        <v>0</v>
      </c>
      <c r="BFO29" s="52">
        <f>SUMIFS(Raw!$I:$I, Raw!$A:$A, Dispositions!BFO$14, Raw!$F:$F, Dispositions!$C29, Raw!$H:$H, "E34")</f>
        <v>0</v>
      </c>
      <c r="BFP29" s="53">
        <f>SUMIFS(Raw!$I:$I, Raw!$A:$A, Dispositions!BFP$14, Raw!$F:$F, Dispositions!$C29, Raw!$H:$H,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f>SUMIFS(Raw!$I:$I, Raw!$A:$A, Dispositions!OP$14, Raw!$F:$F, Dispositions!$C30, Raw!$H:$H, "E02")</f>
        <v>161</v>
      </c>
      <c r="OQ30" s="52">
        <f>SUMIFS(Raw!$I:$I, Raw!$A:$A, Dispositions!OQ$14, Raw!$F:$F, Dispositions!$C30, Raw!$H:$H, "E02")</f>
        <v>185</v>
      </c>
      <c r="OR30" s="52">
        <f>SUMIFS(Raw!$I:$I, Raw!$A:$A, Dispositions!OR$14, Raw!$F:$F, Dispositions!$C30, Raw!$H:$H, "E02")</f>
        <v>173</v>
      </c>
      <c r="OS30" s="52">
        <f>SUMIFS(Raw!$I:$I, Raw!$A:$A, Dispositions!OS$14, Raw!$F:$F, Dispositions!$C30, Raw!$H:$H, "E02")</f>
        <v>189</v>
      </c>
      <c r="OT30" s="52">
        <f>SUMIFS(Raw!$I:$I, Raw!$A:$A, Dispositions!OT$14, Raw!$F:$F, Dispositions!$C30, Raw!$H:$H, "E02")</f>
        <v>192</v>
      </c>
      <c r="OU30" s="52">
        <f>SUMIFS(Raw!$I:$I, Raw!$A:$A, Dispositions!OU$14, Raw!$F:$F, Dispositions!$C30, Raw!$H:$H, "E02")</f>
        <v>217</v>
      </c>
      <c r="OV30" s="53">
        <f>SUMIFS(Raw!$I:$I, Raw!$A:$A, Dispositions!OV$14, Raw!$F:$F, Dispositions!$C30, Raw!$H:$H, "E02")</f>
        <v>181</v>
      </c>
      <c r="OX30" s="51">
        <f>SUMIFS(Raw!$I:$I, Raw!$A:$A, Dispositions!OX$14, Raw!$F:$F, Dispositions!$C30, Raw!$H:$H, "E03")</f>
        <v>234</v>
      </c>
      <c r="OY30" s="52">
        <f>SUMIFS(Raw!$I:$I, Raw!$A:$A, Dispositions!OY$14, Raw!$F:$F, Dispositions!$C30, Raw!$H:$H, "E03")</f>
        <v>216</v>
      </c>
      <c r="OZ30" s="52">
        <f>SUMIFS(Raw!$I:$I, Raw!$A:$A, Dispositions!OZ$14, Raw!$F:$F, Dispositions!$C30, Raw!$H:$H, "E03")</f>
        <v>154</v>
      </c>
      <c r="PA30" s="52">
        <f>SUMIFS(Raw!$I:$I, Raw!$A:$A, Dispositions!PA$14, Raw!$F:$F, Dispositions!$C30, Raw!$H:$H, "E03")</f>
        <v>214</v>
      </c>
      <c r="PB30" s="52">
        <f>SUMIFS(Raw!$I:$I, Raw!$A:$A, Dispositions!PB$14, Raw!$F:$F, Dispositions!$C30, Raw!$H:$H, "E03")</f>
        <v>220</v>
      </c>
      <c r="PC30" s="52">
        <f>SUMIFS(Raw!$I:$I, Raw!$A:$A, Dispositions!PC$14, Raw!$F:$F, Dispositions!$C30, Raw!$H:$H, "E03")</f>
        <v>250</v>
      </c>
      <c r="PD30" s="53">
        <f>SUMIFS(Raw!$I:$I, Raw!$A:$A, Dispositions!PD$14, Raw!$F:$F, Dispositions!$C30, Raw!$H:$H, "E03")</f>
        <v>219</v>
      </c>
      <c r="PF30" s="51">
        <f>SUMIFS(Raw!$I:$I, Raw!$A:$A, Dispositions!PF$14, Raw!$F:$F, Dispositions!$C30, Raw!$H:$H, "E05")</f>
        <v>2</v>
      </c>
      <c r="PG30" s="52">
        <f>SUMIFS(Raw!$I:$I, Raw!$A:$A, Dispositions!PG$14, Raw!$F:$F, Dispositions!$C30, Raw!$H:$H, "E05")</f>
        <v>2</v>
      </c>
      <c r="PH30" s="52">
        <f>SUMIFS(Raw!$I:$I, Raw!$A:$A, Dispositions!PH$14, Raw!$F:$F, Dispositions!$C30, Raw!$H:$H, "E05")</f>
        <v>1</v>
      </c>
      <c r="PI30" s="52">
        <f>SUMIFS(Raw!$I:$I, Raw!$A:$A, Dispositions!PI$14, Raw!$F:$F, Dispositions!$C30, Raw!$H:$H, "E05")</f>
        <v>1</v>
      </c>
      <c r="PJ30" s="52">
        <f>SUMIFS(Raw!$I:$I, Raw!$A:$A, Dispositions!PJ$14, Raw!$F:$F, Dispositions!$C30, Raw!$H:$H, "E05")</f>
        <v>0</v>
      </c>
      <c r="PK30" s="52">
        <f>SUMIFS(Raw!$I:$I, Raw!$A:$A, Dispositions!PK$14, Raw!$F:$F, Dispositions!$C30, Raw!$H:$H, "E05")</f>
        <v>1</v>
      </c>
      <c r="PL30" s="53">
        <f>SUMIFS(Raw!$I:$I, Raw!$A:$A, Dispositions!PL$14, Raw!$F:$F, Dispositions!$C30, Raw!$H:$H, "E05")</f>
        <v>4</v>
      </c>
      <c r="PN30" s="51">
        <f>SUMIFS(Raw!$I:$I, Raw!$A:$A, Dispositions!PN$14, Raw!$F:$F, Dispositions!$C30, Raw!$H:$H, "E12")</f>
        <v>291</v>
      </c>
      <c r="PO30" s="52">
        <f>SUMIFS(Raw!$I:$I, Raw!$A:$A, Dispositions!PO$14, Raw!$F:$F, Dispositions!$C30, Raw!$H:$H, "E12")</f>
        <v>246</v>
      </c>
      <c r="PP30" s="52">
        <f>SUMIFS(Raw!$I:$I, Raw!$A:$A, Dispositions!PP$14, Raw!$F:$F, Dispositions!$C30, Raw!$H:$H, "E12")</f>
        <v>207</v>
      </c>
      <c r="PQ30" s="52">
        <f>SUMIFS(Raw!$I:$I, Raw!$A:$A, Dispositions!PQ$14, Raw!$F:$F, Dispositions!$C30, Raw!$H:$H, "E12")</f>
        <v>147</v>
      </c>
      <c r="PR30" s="52">
        <f>SUMIFS(Raw!$I:$I, Raw!$A:$A, Dispositions!PR$14, Raw!$F:$F, Dispositions!$C30, Raw!$H:$H, "E12")</f>
        <v>279</v>
      </c>
      <c r="PS30" s="52">
        <f>SUMIFS(Raw!$I:$I, Raw!$A:$A, Dispositions!PS$14, Raw!$F:$F, Dispositions!$C30, Raw!$H:$H, "E12")</f>
        <v>194</v>
      </c>
      <c r="PT30" s="53">
        <f>SUMIFS(Raw!$I:$I, Raw!$A:$A, Dispositions!PT$14, Raw!$F:$F, Dispositions!$C30, Raw!$H:$H, "E12")</f>
        <v>180</v>
      </c>
      <c r="PV30" s="51">
        <f>SUMIFS(Raw!$I:$I, Raw!$A:$A, Dispositions!PV$14, Raw!$F:$F, Dispositions!$C30, Raw!$H:$H, "E13")</f>
        <v>11</v>
      </c>
      <c r="PW30" s="52">
        <f>SUMIFS(Raw!$I:$I, Raw!$A:$A, Dispositions!PW$14, Raw!$F:$F, Dispositions!$C30, Raw!$H:$H, "E13")</f>
        <v>10</v>
      </c>
      <c r="PX30" s="52">
        <f>SUMIFS(Raw!$I:$I, Raw!$A:$A, Dispositions!PX$14, Raw!$F:$F, Dispositions!$C30, Raw!$H:$H, "E13")</f>
        <v>7</v>
      </c>
      <c r="PY30" s="52">
        <f>SUMIFS(Raw!$I:$I, Raw!$A:$A, Dispositions!PY$14, Raw!$F:$F, Dispositions!$C30, Raw!$H:$H, "E13")</f>
        <v>9</v>
      </c>
      <c r="PZ30" s="52">
        <f>SUMIFS(Raw!$I:$I, Raw!$A:$A, Dispositions!PZ$14, Raw!$F:$F, Dispositions!$C30, Raw!$H:$H, "E13")</f>
        <v>8</v>
      </c>
      <c r="QA30" s="52">
        <f>SUMIFS(Raw!$I:$I, Raw!$A:$A, Dispositions!QA$14, Raw!$F:$F, Dispositions!$C30, Raw!$H:$H, "E13")</f>
        <v>17</v>
      </c>
      <c r="QB30" s="53">
        <f>SUMIFS(Raw!$I:$I, Raw!$A:$A, Dispositions!QB$14, Raw!$F:$F, Dispositions!$C30, Raw!$H:$H, "E13")</f>
        <v>10</v>
      </c>
      <c r="QD30" s="51">
        <f>SUMIFS(Raw!$I:$I, Raw!$A:$A, Dispositions!QD$14, Raw!$F:$F, Dispositions!$C30, Raw!$H:$H, "E14")</f>
        <v>46</v>
      </c>
      <c r="QE30" s="52">
        <f>SUMIFS(Raw!$I:$I, Raw!$A:$A, Dispositions!QE$14, Raw!$F:$F, Dispositions!$C30, Raw!$H:$H, "E14")</f>
        <v>37</v>
      </c>
      <c r="QF30" s="52">
        <f>SUMIFS(Raw!$I:$I, Raw!$A:$A, Dispositions!QF$14, Raw!$F:$F, Dispositions!$C30, Raw!$H:$H, "E14")</f>
        <v>60</v>
      </c>
      <c r="QG30" s="52">
        <f>SUMIFS(Raw!$I:$I, Raw!$A:$A, Dispositions!QG$14, Raw!$F:$F, Dispositions!$C30, Raw!$H:$H, "E14")</f>
        <v>42</v>
      </c>
      <c r="QH30" s="52">
        <f>SUMIFS(Raw!$I:$I, Raw!$A:$A, Dispositions!QH$14, Raw!$F:$F, Dispositions!$C30, Raw!$H:$H, "E14")</f>
        <v>42</v>
      </c>
      <c r="QI30" s="52">
        <f>SUMIFS(Raw!$I:$I, Raw!$A:$A, Dispositions!QI$14, Raw!$F:$F, Dispositions!$C30, Raw!$H:$H, "E14")</f>
        <v>115</v>
      </c>
      <c r="QJ30" s="53">
        <f>SUMIFS(Raw!$I:$I, Raw!$A:$A, Dispositions!QJ$14, Raw!$F:$F, Dispositions!$C30, Raw!$H:$H, "E14")</f>
        <v>69</v>
      </c>
      <c r="QL30" s="51">
        <f>SUMIFS(Raw!$I:$I, Raw!$A:$A, Dispositions!QL$14, Raw!$F:$F, Dispositions!$C30, Raw!$H:$H, "E15")</f>
        <v>4</v>
      </c>
      <c r="QM30" s="52">
        <f>SUMIFS(Raw!$I:$I, Raw!$A:$A, Dispositions!QM$14, Raw!$F:$F, Dispositions!$C30, Raw!$H:$H, "E15")</f>
        <v>2</v>
      </c>
      <c r="QN30" s="52">
        <f>SUMIFS(Raw!$I:$I, Raw!$A:$A, Dispositions!QN$14, Raw!$F:$F, Dispositions!$C30, Raw!$H:$H, "E15")</f>
        <v>0</v>
      </c>
      <c r="QO30" s="52">
        <f>SUMIFS(Raw!$I:$I, Raw!$A:$A, Dispositions!QO$14, Raw!$F:$F, Dispositions!$C30, Raw!$H:$H, "E15")</f>
        <v>3</v>
      </c>
      <c r="QP30" s="52">
        <f>SUMIFS(Raw!$I:$I, Raw!$A:$A, Dispositions!QP$14, Raw!$F:$F, Dispositions!$C30, Raw!$H:$H, "E15")</f>
        <v>5</v>
      </c>
      <c r="QQ30" s="52">
        <f>SUMIFS(Raw!$I:$I, Raw!$A:$A, Dispositions!QQ$14, Raw!$F:$F, Dispositions!$C30, Raw!$H:$H, "E15")</f>
        <v>6</v>
      </c>
      <c r="QR30" s="53">
        <f>SUMIFS(Raw!$I:$I, Raw!$A:$A, Dispositions!QR$14, Raw!$F:$F, Dispositions!$C30, Raw!$H:$H, "E15")</f>
        <v>2</v>
      </c>
      <c r="QT30" s="51">
        <f>SUMIFS(Raw!$I:$I, Raw!$A:$A, Dispositions!QT$14, Raw!$F:$F, Dispositions!$C30, Raw!$H:$H, "E16")</f>
        <v>150</v>
      </c>
      <c r="QU30" s="52">
        <f>SUMIFS(Raw!$I:$I, Raw!$A:$A, Dispositions!QU$14, Raw!$F:$F, Dispositions!$C30, Raw!$H:$H, "E16")</f>
        <v>125</v>
      </c>
      <c r="QV30" s="52">
        <f>SUMIFS(Raw!$I:$I, Raw!$A:$A, Dispositions!QV$14, Raw!$F:$F, Dispositions!$C30, Raw!$H:$H, "E16")</f>
        <v>171</v>
      </c>
      <c r="QW30" s="52">
        <f>SUMIFS(Raw!$I:$I, Raw!$A:$A, Dispositions!QW$14, Raw!$F:$F, Dispositions!$C30, Raw!$H:$H, "E16")</f>
        <v>197</v>
      </c>
      <c r="QX30" s="52">
        <f>SUMIFS(Raw!$I:$I, Raw!$A:$A, Dispositions!QX$14, Raw!$F:$F, Dispositions!$C30, Raw!$H:$H, "E16")</f>
        <v>162</v>
      </c>
      <c r="QY30" s="52">
        <f>SUMIFS(Raw!$I:$I, Raw!$A:$A, Dispositions!QY$14, Raw!$F:$F, Dispositions!$C30, Raw!$H:$H, "E16")</f>
        <v>236</v>
      </c>
      <c r="QZ30" s="53">
        <f>SUMIFS(Raw!$I:$I, Raw!$A:$A, Dispositions!QZ$14, Raw!$F:$F, Dispositions!$C30, Raw!$H:$H, "E16")</f>
        <v>147</v>
      </c>
      <c r="RB30" s="51">
        <f>SUMIFS(Raw!$I:$I, Raw!$A:$A, Dispositions!RB$14, Raw!$F:$F, Dispositions!$C30, Raw!$H:$H, "E18")</f>
        <v>296</v>
      </c>
      <c r="RC30" s="52">
        <f>SUMIFS(Raw!$I:$I, Raw!$A:$A, Dispositions!RC$14, Raw!$F:$F, Dispositions!$C30, Raw!$H:$H, "E18")</f>
        <v>260</v>
      </c>
      <c r="RD30" s="52">
        <f>SUMIFS(Raw!$I:$I, Raw!$A:$A, Dispositions!RD$14, Raw!$F:$F, Dispositions!$C30, Raw!$H:$H, "E18")</f>
        <v>260</v>
      </c>
      <c r="RE30" s="52">
        <f>SUMIFS(Raw!$I:$I, Raw!$A:$A, Dispositions!RE$14, Raw!$F:$F, Dispositions!$C30, Raw!$H:$H, "E18")</f>
        <v>429</v>
      </c>
      <c r="RF30" s="52">
        <f>SUMIFS(Raw!$I:$I, Raw!$A:$A, Dispositions!RF$14, Raw!$F:$F, Dispositions!$C30, Raw!$H:$H, "E18")</f>
        <v>422</v>
      </c>
      <c r="RG30" s="52">
        <f>SUMIFS(Raw!$I:$I, Raw!$A:$A, Dispositions!RG$14, Raw!$F:$F, Dispositions!$C30, Raw!$H:$H, "E18")</f>
        <v>590</v>
      </c>
      <c r="RH30" s="53">
        <f>SUMIFS(Raw!$I:$I, Raw!$A:$A, Dispositions!RH$14, Raw!$F:$F, Dispositions!$C30, Raw!$H:$H, "E18")</f>
        <v>503</v>
      </c>
      <c r="RJ30" s="51">
        <f>SUMIFS(Raw!$I:$I, Raw!$A:$A, Dispositions!RJ$14, Raw!$F:$F, Dispositions!$C30, Raw!$H:$H, "E34")</f>
        <v>924</v>
      </c>
      <c r="RK30" s="52">
        <f>SUMIFS(Raw!$I:$I, Raw!$A:$A, Dispositions!RK$14, Raw!$F:$F, Dispositions!$C30, Raw!$H:$H, "E34")</f>
        <v>741</v>
      </c>
      <c r="RL30" s="52">
        <f>SUMIFS(Raw!$I:$I, Raw!$A:$A, Dispositions!RL$14, Raw!$F:$F, Dispositions!$C30, Raw!$H:$H, "E34")</f>
        <v>655</v>
      </c>
      <c r="RM30" s="52">
        <f>SUMIFS(Raw!$I:$I, Raw!$A:$A, Dispositions!RM$14, Raw!$F:$F, Dispositions!$C30, Raw!$H:$H, "E34")</f>
        <v>839</v>
      </c>
      <c r="RN30" s="52">
        <f>SUMIFS(Raw!$I:$I, Raw!$A:$A, Dispositions!RN$14, Raw!$F:$F, Dispositions!$C30, Raw!$H:$H, "E34")</f>
        <v>834</v>
      </c>
      <c r="RO30" s="52">
        <f>SUMIFS(Raw!$I:$I, Raw!$A:$A, Dispositions!RO$14, Raw!$F:$F, Dispositions!$C30, Raw!$H:$H, "E34")</f>
        <v>1097</v>
      </c>
      <c r="RP30" s="53">
        <f>SUMIFS(Raw!$I:$I, Raw!$A:$A, Dispositions!RP$14, Raw!$F:$F, Dispositions!$C30, Raw!$H:$H, "E34")</f>
        <v>889</v>
      </c>
      <c r="RR30" s="51">
        <f>SUMIFS(Raw!$I:$I, Raw!$A:$A, Dispositions!RR$14, Raw!$F:$F, Dispositions!$C30, Raw!$H:$H, "E02")</f>
        <v>0</v>
      </c>
      <c r="RS30" s="52">
        <f>SUMIFS(Raw!$I:$I, Raw!$A:$A, Dispositions!RS$14, Raw!$F:$F, Dispositions!$C30, Raw!$H:$H, "E02")</f>
        <v>0</v>
      </c>
      <c r="RT30" s="52">
        <f>SUMIFS(Raw!$I:$I, Raw!$A:$A, Dispositions!RT$14, Raw!$F:$F, Dispositions!$C30, Raw!$H:$H, "E02")</f>
        <v>0</v>
      </c>
      <c r="RU30" s="52">
        <f>SUMIFS(Raw!$I:$I, Raw!$A:$A, Dispositions!RU$14, Raw!$F:$F, Dispositions!$C30, Raw!$H:$H, "E02")</f>
        <v>0</v>
      </c>
      <c r="RV30" s="52">
        <f>SUMIFS(Raw!$I:$I, Raw!$A:$A, Dispositions!RV$14, Raw!$F:$F, Dispositions!$C30, Raw!$H:$H, "E02")</f>
        <v>0</v>
      </c>
      <c r="RW30" s="52">
        <f>SUMIFS(Raw!$I:$I, Raw!$A:$A, Dispositions!RW$14, Raw!$F:$F, Dispositions!$C30, Raw!$H:$H, "E02")</f>
        <v>0</v>
      </c>
      <c r="RX30" s="53">
        <f>SUMIFS(Raw!$I:$I, Raw!$A:$A, Dispositions!RX$14, Raw!$F:$F, Dispositions!$C30, Raw!$H:$H, "E02")</f>
        <v>0</v>
      </c>
      <c r="RZ30" s="51">
        <f>SUMIFS(Raw!$I:$I, Raw!$A:$A, Dispositions!RZ$14, Raw!$F:$F, Dispositions!$C30, Raw!$H:$H, "E03")</f>
        <v>0</v>
      </c>
      <c r="SA30" s="52">
        <f>SUMIFS(Raw!$I:$I, Raw!$A:$A, Dispositions!SA$14, Raw!$F:$F, Dispositions!$C30, Raw!$H:$H, "E03")</f>
        <v>0</v>
      </c>
      <c r="SB30" s="52">
        <f>SUMIFS(Raw!$I:$I, Raw!$A:$A, Dispositions!SB$14, Raw!$F:$F, Dispositions!$C30, Raw!$H:$H, "E03")</f>
        <v>0</v>
      </c>
      <c r="SC30" s="52">
        <f>SUMIFS(Raw!$I:$I, Raw!$A:$A, Dispositions!SC$14, Raw!$F:$F, Dispositions!$C30, Raw!$H:$H, "E03")</f>
        <v>0</v>
      </c>
      <c r="SD30" s="52">
        <f>SUMIFS(Raw!$I:$I, Raw!$A:$A, Dispositions!SD$14, Raw!$F:$F, Dispositions!$C30, Raw!$H:$H, "E03")</f>
        <v>0</v>
      </c>
      <c r="SE30" s="52">
        <f>SUMIFS(Raw!$I:$I, Raw!$A:$A, Dispositions!SE$14, Raw!$F:$F, Dispositions!$C30, Raw!$H:$H, "E03")</f>
        <v>0</v>
      </c>
      <c r="SF30" s="53">
        <f>SUMIFS(Raw!$I:$I, Raw!$A:$A, Dispositions!SF$14, Raw!$F:$F, Dispositions!$C30, Raw!$H:$H, "E03")</f>
        <v>0</v>
      </c>
      <c r="SH30" s="51">
        <f>SUMIFS(Raw!$I:$I, Raw!$A:$A, Dispositions!SH$14, Raw!$F:$F, Dispositions!$C30, Raw!$H:$H, "E05")</f>
        <v>0</v>
      </c>
      <c r="SI30" s="52">
        <f>SUMIFS(Raw!$I:$I, Raw!$A:$A, Dispositions!SI$14, Raw!$F:$F, Dispositions!$C30, Raw!$H:$H, "E05")</f>
        <v>0</v>
      </c>
      <c r="SJ30" s="52">
        <f>SUMIFS(Raw!$I:$I, Raw!$A:$A, Dispositions!SJ$14, Raw!$F:$F, Dispositions!$C30, Raw!$H:$H, "E05")</f>
        <v>0</v>
      </c>
      <c r="SK30" s="52">
        <f>SUMIFS(Raw!$I:$I, Raw!$A:$A, Dispositions!SK$14, Raw!$F:$F, Dispositions!$C30, Raw!$H:$H, "E05")</f>
        <v>0</v>
      </c>
      <c r="SL30" s="52">
        <f>SUMIFS(Raw!$I:$I, Raw!$A:$A, Dispositions!SL$14, Raw!$F:$F, Dispositions!$C30, Raw!$H:$H, "E05")</f>
        <v>0</v>
      </c>
      <c r="SM30" s="52">
        <f>SUMIFS(Raw!$I:$I, Raw!$A:$A, Dispositions!SM$14, Raw!$F:$F, Dispositions!$C30, Raw!$H:$H, "E05")</f>
        <v>0</v>
      </c>
      <c r="SN30" s="53">
        <f>SUMIFS(Raw!$I:$I, Raw!$A:$A, Dispositions!SN$14, Raw!$F:$F, Dispositions!$C30, Raw!$H:$H, "E05")</f>
        <v>0</v>
      </c>
      <c r="SP30" s="51">
        <f>SUMIFS(Raw!$I:$I, Raw!$A:$A, Dispositions!SP$14, Raw!$F:$F, Dispositions!$C30, Raw!$H:$H, "E12")</f>
        <v>0</v>
      </c>
      <c r="SQ30" s="52">
        <f>SUMIFS(Raw!$I:$I, Raw!$A:$A, Dispositions!SQ$14, Raw!$F:$F, Dispositions!$C30, Raw!$H:$H, "E12")</f>
        <v>0</v>
      </c>
      <c r="SR30" s="52">
        <f>SUMIFS(Raw!$I:$I, Raw!$A:$A, Dispositions!SR$14, Raw!$F:$F, Dispositions!$C30, Raw!$H:$H, "E12")</f>
        <v>0</v>
      </c>
      <c r="SS30" s="52">
        <f>SUMIFS(Raw!$I:$I, Raw!$A:$A, Dispositions!SS$14, Raw!$F:$F, Dispositions!$C30, Raw!$H:$H, "E12")</f>
        <v>0</v>
      </c>
      <c r="ST30" s="52">
        <f>SUMIFS(Raw!$I:$I, Raw!$A:$A, Dispositions!ST$14, Raw!$F:$F, Dispositions!$C30, Raw!$H:$H, "E12")</f>
        <v>0</v>
      </c>
      <c r="SU30" s="52">
        <f>SUMIFS(Raw!$I:$I, Raw!$A:$A, Dispositions!SU$14, Raw!$F:$F, Dispositions!$C30, Raw!$H:$H, "E12")</f>
        <v>0</v>
      </c>
      <c r="SV30" s="53">
        <f>SUMIFS(Raw!$I:$I, Raw!$A:$A, Dispositions!SV$14, Raw!$F:$F, Dispositions!$C30, Raw!$H:$H, "E12")</f>
        <v>0</v>
      </c>
      <c r="SX30" s="51">
        <f>SUMIFS(Raw!$I:$I, Raw!$A:$A, Dispositions!SX$14, Raw!$F:$F, Dispositions!$C30, Raw!$H:$H, "E13")</f>
        <v>0</v>
      </c>
      <c r="SY30" s="52">
        <f>SUMIFS(Raw!$I:$I, Raw!$A:$A, Dispositions!SY$14, Raw!$F:$F, Dispositions!$C30, Raw!$H:$H, "E13")</f>
        <v>0</v>
      </c>
      <c r="SZ30" s="52">
        <f>SUMIFS(Raw!$I:$I, Raw!$A:$A, Dispositions!SZ$14, Raw!$F:$F, Dispositions!$C30, Raw!$H:$H, "E13")</f>
        <v>0</v>
      </c>
      <c r="TA30" s="52">
        <f>SUMIFS(Raw!$I:$I, Raw!$A:$A, Dispositions!TA$14, Raw!$F:$F, Dispositions!$C30, Raw!$H:$H, "E13")</f>
        <v>0</v>
      </c>
      <c r="TB30" s="52">
        <f>SUMIFS(Raw!$I:$I, Raw!$A:$A, Dispositions!TB$14, Raw!$F:$F, Dispositions!$C30, Raw!$H:$H, "E13")</f>
        <v>0</v>
      </c>
      <c r="TC30" s="52">
        <f>SUMIFS(Raw!$I:$I, Raw!$A:$A, Dispositions!TC$14, Raw!$F:$F, Dispositions!$C30, Raw!$H:$H, "E13")</f>
        <v>0</v>
      </c>
      <c r="TD30" s="53">
        <f>SUMIFS(Raw!$I:$I, Raw!$A:$A, Dispositions!TD$14, Raw!$F:$F, Dispositions!$C30, Raw!$H:$H, "E13")</f>
        <v>0</v>
      </c>
      <c r="TF30" s="51">
        <f>SUMIFS(Raw!$I:$I, Raw!$A:$A, Dispositions!TF$14, Raw!$F:$F, Dispositions!$C30, Raw!$H:$H, "E14")</f>
        <v>0</v>
      </c>
      <c r="TG30" s="52">
        <f>SUMIFS(Raw!$I:$I, Raw!$A:$A, Dispositions!TG$14, Raw!$F:$F, Dispositions!$C30, Raw!$H:$H, "E14")</f>
        <v>0</v>
      </c>
      <c r="TH30" s="52">
        <f>SUMIFS(Raw!$I:$I, Raw!$A:$A, Dispositions!TH$14, Raw!$F:$F, Dispositions!$C30, Raw!$H:$H, "E14")</f>
        <v>0</v>
      </c>
      <c r="TI30" s="52">
        <f>SUMIFS(Raw!$I:$I, Raw!$A:$A, Dispositions!TI$14, Raw!$F:$F, Dispositions!$C30, Raw!$H:$H, "E14")</f>
        <v>0</v>
      </c>
      <c r="TJ30" s="52">
        <f>SUMIFS(Raw!$I:$I, Raw!$A:$A, Dispositions!TJ$14, Raw!$F:$F, Dispositions!$C30, Raw!$H:$H, "E14")</f>
        <v>0</v>
      </c>
      <c r="TK30" s="52">
        <f>SUMIFS(Raw!$I:$I, Raw!$A:$A, Dispositions!TK$14, Raw!$F:$F, Dispositions!$C30, Raw!$H:$H, "E14")</f>
        <v>0</v>
      </c>
      <c r="TL30" s="53">
        <f>SUMIFS(Raw!$I:$I, Raw!$A:$A, Dispositions!TL$14, Raw!$F:$F, Dispositions!$C30, Raw!$H:$H, "E14")</f>
        <v>0</v>
      </c>
      <c r="TN30" s="51">
        <f>SUMIFS(Raw!$I:$I, Raw!$A:$A, Dispositions!TN$14, Raw!$F:$F, Dispositions!$C30, Raw!$H:$H, "E15")</f>
        <v>0</v>
      </c>
      <c r="TO30" s="52">
        <f>SUMIFS(Raw!$I:$I, Raw!$A:$A, Dispositions!TO$14, Raw!$F:$F, Dispositions!$C30, Raw!$H:$H, "E15")</f>
        <v>0</v>
      </c>
      <c r="TP30" s="52">
        <f>SUMIFS(Raw!$I:$I, Raw!$A:$A, Dispositions!TP$14, Raw!$F:$F, Dispositions!$C30, Raw!$H:$H, "E15")</f>
        <v>0</v>
      </c>
      <c r="TQ30" s="52">
        <f>SUMIFS(Raw!$I:$I, Raw!$A:$A, Dispositions!TQ$14, Raw!$F:$F, Dispositions!$C30, Raw!$H:$H, "E15")</f>
        <v>0</v>
      </c>
      <c r="TR30" s="52">
        <f>SUMIFS(Raw!$I:$I, Raw!$A:$A, Dispositions!TR$14, Raw!$F:$F, Dispositions!$C30, Raw!$H:$H, "E15")</f>
        <v>0</v>
      </c>
      <c r="TS30" s="52">
        <f>SUMIFS(Raw!$I:$I, Raw!$A:$A, Dispositions!TS$14, Raw!$F:$F, Dispositions!$C30, Raw!$H:$H, "E15")</f>
        <v>0</v>
      </c>
      <c r="TT30" s="53">
        <f>SUMIFS(Raw!$I:$I, Raw!$A:$A, Dispositions!TT$14, Raw!$F:$F, Dispositions!$C30, Raw!$H:$H, "E15")</f>
        <v>0</v>
      </c>
      <c r="TV30" s="51">
        <f>SUMIFS(Raw!$I:$I, Raw!$A:$A, Dispositions!TV$14, Raw!$F:$F, Dispositions!$C30, Raw!$H:$H, "E16")</f>
        <v>0</v>
      </c>
      <c r="TW30" s="52">
        <f>SUMIFS(Raw!$I:$I, Raw!$A:$A, Dispositions!TW$14, Raw!$F:$F, Dispositions!$C30, Raw!$H:$H, "E16")</f>
        <v>0</v>
      </c>
      <c r="TX30" s="52">
        <f>SUMIFS(Raw!$I:$I, Raw!$A:$A, Dispositions!TX$14, Raw!$F:$F, Dispositions!$C30, Raw!$H:$H, "E16")</f>
        <v>0</v>
      </c>
      <c r="TY30" s="52">
        <f>SUMIFS(Raw!$I:$I, Raw!$A:$A, Dispositions!TY$14, Raw!$F:$F, Dispositions!$C30, Raw!$H:$H, "E16")</f>
        <v>0</v>
      </c>
      <c r="TZ30" s="52">
        <f>SUMIFS(Raw!$I:$I, Raw!$A:$A, Dispositions!TZ$14, Raw!$F:$F, Dispositions!$C30, Raw!$H:$H, "E16")</f>
        <v>0</v>
      </c>
      <c r="UA30" s="52">
        <f>SUMIFS(Raw!$I:$I, Raw!$A:$A, Dispositions!UA$14, Raw!$F:$F, Dispositions!$C30, Raw!$H:$H, "E16")</f>
        <v>0</v>
      </c>
      <c r="UB30" s="53">
        <f>SUMIFS(Raw!$I:$I, Raw!$A:$A, Dispositions!UB$14, Raw!$F:$F, Dispositions!$C30, Raw!$H:$H, "E16")</f>
        <v>0</v>
      </c>
      <c r="UD30" s="51">
        <f>SUMIFS(Raw!$I:$I, Raw!$A:$A, Dispositions!UD$14, Raw!$F:$F, Dispositions!$C30, Raw!$H:$H, "E18")</f>
        <v>0</v>
      </c>
      <c r="UE30" s="52">
        <f>SUMIFS(Raw!$I:$I, Raw!$A:$A, Dispositions!UE$14, Raw!$F:$F, Dispositions!$C30, Raw!$H:$H, "E18")</f>
        <v>0</v>
      </c>
      <c r="UF30" s="52">
        <f>SUMIFS(Raw!$I:$I, Raw!$A:$A, Dispositions!UF$14, Raw!$F:$F, Dispositions!$C30, Raw!$H:$H, "E18")</f>
        <v>0</v>
      </c>
      <c r="UG30" s="52">
        <f>SUMIFS(Raw!$I:$I, Raw!$A:$A, Dispositions!UG$14, Raw!$F:$F, Dispositions!$C30, Raw!$H:$H, "E18")</f>
        <v>0</v>
      </c>
      <c r="UH30" s="52">
        <f>SUMIFS(Raw!$I:$I, Raw!$A:$A, Dispositions!UH$14, Raw!$F:$F, Dispositions!$C30, Raw!$H:$H, "E18")</f>
        <v>0</v>
      </c>
      <c r="UI30" s="52">
        <f>SUMIFS(Raw!$I:$I, Raw!$A:$A, Dispositions!UI$14, Raw!$F:$F, Dispositions!$C30, Raw!$H:$H, "E18")</f>
        <v>0</v>
      </c>
      <c r="UJ30" s="53">
        <f>SUMIFS(Raw!$I:$I, Raw!$A:$A, Dispositions!UJ$14, Raw!$F:$F, Dispositions!$C30, Raw!$H:$H, "E18")</f>
        <v>0</v>
      </c>
      <c r="UL30" s="51">
        <f>SUMIFS(Raw!$I:$I, Raw!$A:$A, Dispositions!UL$14, Raw!$F:$F, Dispositions!$C30, Raw!$H:$H, "E34")</f>
        <v>0</v>
      </c>
      <c r="UM30" s="52">
        <f>SUMIFS(Raw!$I:$I, Raw!$A:$A, Dispositions!UM$14, Raw!$F:$F, Dispositions!$C30, Raw!$H:$H, "E34")</f>
        <v>0</v>
      </c>
      <c r="UN30" s="52">
        <f>SUMIFS(Raw!$I:$I, Raw!$A:$A, Dispositions!UN$14, Raw!$F:$F, Dispositions!$C30, Raw!$H:$H, "E34")</f>
        <v>0</v>
      </c>
      <c r="UO30" s="52">
        <f>SUMIFS(Raw!$I:$I, Raw!$A:$A, Dispositions!UO$14, Raw!$F:$F, Dispositions!$C30, Raw!$H:$H, "E34")</f>
        <v>0</v>
      </c>
      <c r="UP30" s="52">
        <f>SUMIFS(Raw!$I:$I, Raw!$A:$A, Dispositions!UP$14, Raw!$F:$F, Dispositions!$C30, Raw!$H:$H, "E34")</f>
        <v>0</v>
      </c>
      <c r="UQ30" s="52">
        <f>SUMIFS(Raw!$I:$I, Raw!$A:$A, Dispositions!UQ$14, Raw!$F:$F, Dispositions!$C30, Raw!$H:$H, "E34")</f>
        <v>0</v>
      </c>
      <c r="UR30" s="53">
        <f>SUMIFS(Raw!$I:$I, Raw!$A:$A, Dispositions!UR$14, Raw!$F:$F, Dispositions!$C30, Raw!$H:$H, "E34")</f>
        <v>0</v>
      </c>
      <c r="UT30" s="51">
        <f>SUMIFS(Raw!$I:$I, Raw!$A:$A, Dispositions!UT$14, Raw!$F:$F, Dispositions!$C30, Raw!$H:$H, "E02")</f>
        <v>0</v>
      </c>
      <c r="UU30" s="52">
        <f>SUMIFS(Raw!$I:$I, Raw!$A:$A, Dispositions!UU$14, Raw!$F:$F, Dispositions!$C30, Raw!$H:$H, "E02")</f>
        <v>0</v>
      </c>
      <c r="UV30" s="52">
        <f>SUMIFS(Raw!$I:$I, Raw!$A:$A, Dispositions!UV$14, Raw!$F:$F, Dispositions!$C30, Raw!$H:$H, "E02")</f>
        <v>0</v>
      </c>
      <c r="UW30" s="52">
        <f>SUMIFS(Raw!$I:$I, Raw!$A:$A, Dispositions!UW$14, Raw!$F:$F, Dispositions!$C30, Raw!$H:$H, "E02")</f>
        <v>0</v>
      </c>
      <c r="UX30" s="52">
        <f>SUMIFS(Raw!$I:$I, Raw!$A:$A, Dispositions!UX$14, Raw!$F:$F, Dispositions!$C30, Raw!$H:$H, "E02")</f>
        <v>0</v>
      </c>
      <c r="UY30" s="52">
        <f>SUMIFS(Raw!$I:$I, Raw!$A:$A, Dispositions!UY$14, Raw!$F:$F, Dispositions!$C30, Raw!$H:$H, "E02")</f>
        <v>0</v>
      </c>
      <c r="UZ30" s="53">
        <f>SUMIFS(Raw!$I:$I, Raw!$A:$A, Dispositions!UZ$14, Raw!$F:$F, Dispositions!$C30, Raw!$H:$H, "E02")</f>
        <v>0</v>
      </c>
      <c r="VB30" s="51">
        <f>SUMIFS(Raw!$I:$I, Raw!$A:$A, Dispositions!VB$14, Raw!$F:$F, Dispositions!$C30, Raw!$H:$H, "E03")</f>
        <v>0</v>
      </c>
      <c r="VC30" s="52">
        <f>SUMIFS(Raw!$I:$I, Raw!$A:$A, Dispositions!VC$14, Raw!$F:$F, Dispositions!$C30, Raw!$H:$H, "E03")</f>
        <v>0</v>
      </c>
      <c r="VD30" s="52">
        <f>SUMIFS(Raw!$I:$I, Raw!$A:$A, Dispositions!VD$14, Raw!$F:$F, Dispositions!$C30, Raw!$H:$H, "E03")</f>
        <v>0</v>
      </c>
      <c r="VE30" s="52">
        <f>SUMIFS(Raw!$I:$I, Raw!$A:$A, Dispositions!VE$14, Raw!$F:$F, Dispositions!$C30, Raw!$H:$H, "E03")</f>
        <v>0</v>
      </c>
      <c r="VF30" s="52">
        <f>SUMIFS(Raw!$I:$I, Raw!$A:$A, Dispositions!VF$14, Raw!$F:$F, Dispositions!$C30, Raw!$H:$H, "E03")</f>
        <v>0</v>
      </c>
      <c r="VG30" s="52">
        <f>SUMIFS(Raw!$I:$I, Raw!$A:$A, Dispositions!VG$14, Raw!$F:$F, Dispositions!$C30, Raw!$H:$H, "E03")</f>
        <v>0</v>
      </c>
      <c r="VH30" s="53">
        <f>SUMIFS(Raw!$I:$I, Raw!$A:$A, Dispositions!VH$14, Raw!$F:$F, Dispositions!$C30, Raw!$H:$H, "E03")</f>
        <v>0</v>
      </c>
      <c r="VJ30" s="51">
        <f>SUMIFS(Raw!$I:$I, Raw!$A:$A, Dispositions!VJ$14, Raw!$F:$F, Dispositions!$C30, Raw!$H:$H, "E05")</f>
        <v>0</v>
      </c>
      <c r="VK30" s="52">
        <f>SUMIFS(Raw!$I:$I, Raw!$A:$A, Dispositions!VK$14, Raw!$F:$F, Dispositions!$C30, Raw!$H:$H, "E05")</f>
        <v>0</v>
      </c>
      <c r="VL30" s="52">
        <f>SUMIFS(Raw!$I:$I, Raw!$A:$A, Dispositions!VL$14, Raw!$F:$F, Dispositions!$C30, Raw!$H:$H, "E05")</f>
        <v>0</v>
      </c>
      <c r="VM30" s="52">
        <f>SUMIFS(Raw!$I:$I, Raw!$A:$A, Dispositions!VM$14, Raw!$F:$F, Dispositions!$C30, Raw!$H:$H, "E05")</f>
        <v>0</v>
      </c>
      <c r="VN30" s="52">
        <f>SUMIFS(Raw!$I:$I, Raw!$A:$A, Dispositions!VN$14, Raw!$F:$F, Dispositions!$C30, Raw!$H:$H, "E05")</f>
        <v>0</v>
      </c>
      <c r="VO30" s="52">
        <f>SUMIFS(Raw!$I:$I, Raw!$A:$A, Dispositions!VO$14, Raw!$F:$F, Dispositions!$C30, Raw!$H:$H, "E05")</f>
        <v>0</v>
      </c>
      <c r="VP30" s="53">
        <f>SUMIFS(Raw!$I:$I, Raw!$A:$A, Dispositions!VP$14, Raw!$F:$F, Dispositions!$C30, Raw!$H:$H, "E05")</f>
        <v>0</v>
      </c>
      <c r="VR30" s="51">
        <f>SUMIFS(Raw!$I:$I, Raw!$A:$A, Dispositions!VR$14, Raw!$F:$F, Dispositions!$C30, Raw!$H:$H, "E12")</f>
        <v>0</v>
      </c>
      <c r="VS30" s="52">
        <f>SUMIFS(Raw!$I:$I, Raw!$A:$A, Dispositions!VS$14, Raw!$F:$F, Dispositions!$C30, Raw!$H:$H, "E12")</f>
        <v>0</v>
      </c>
      <c r="VT30" s="52">
        <f>SUMIFS(Raw!$I:$I, Raw!$A:$A, Dispositions!VT$14, Raw!$F:$F, Dispositions!$C30, Raw!$H:$H, "E12")</f>
        <v>0</v>
      </c>
      <c r="VU30" s="52">
        <f>SUMIFS(Raw!$I:$I, Raw!$A:$A, Dispositions!VU$14, Raw!$F:$F, Dispositions!$C30, Raw!$H:$H, "E12")</f>
        <v>0</v>
      </c>
      <c r="VV30" s="52">
        <f>SUMIFS(Raw!$I:$I, Raw!$A:$A, Dispositions!VV$14, Raw!$F:$F, Dispositions!$C30, Raw!$H:$H, "E12")</f>
        <v>0</v>
      </c>
      <c r="VW30" s="52">
        <f>SUMIFS(Raw!$I:$I, Raw!$A:$A, Dispositions!VW$14, Raw!$F:$F, Dispositions!$C30, Raw!$H:$H, "E12")</f>
        <v>0</v>
      </c>
      <c r="VX30" s="53">
        <f>SUMIFS(Raw!$I:$I, Raw!$A:$A, Dispositions!VX$14, Raw!$F:$F, Dispositions!$C30, Raw!$H:$H, "E12")</f>
        <v>0</v>
      </c>
      <c r="VZ30" s="51">
        <f>SUMIFS(Raw!$I:$I, Raw!$A:$A, Dispositions!VZ$14, Raw!$F:$F, Dispositions!$C30, Raw!$H:$H, "E13")</f>
        <v>0</v>
      </c>
      <c r="WA30" s="52">
        <f>SUMIFS(Raw!$I:$I, Raw!$A:$A, Dispositions!WA$14, Raw!$F:$F, Dispositions!$C30, Raw!$H:$H, "E13")</f>
        <v>0</v>
      </c>
      <c r="WB30" s="52">
        <f>SUMIFS(Raw!$I:$I, Raw!$A:$A, Dispositions!WB$14, Raw!$F:$F, Dispositions!$C30, Raw!$H:$H, "E13")</f>
        <v>0</v>
      </c>
      <c r="WC30" s="52">
        <f>SUMIFS(Raw!$I:$I, Raw!$A:$A, Dispositions!WC$14, Raw!$F:$F, Dispositions!$C30, Raw!$H:$H, "E13")</f>
        <v>0</v>
      </c>
      <c r="WD30" s="52">
        <f>SUMIFS(Raw!$I:$I, Raw!$A:$A, Dispositions!WD$14, Raw!$F:$F, Dispositions!$C30, Raw!$H:$H, "E13")</f>
        <v>0</v>
      </c>
      <c r="WE30" s="52">
        <f>SUMIFS(Raw!$I:$I, Raw!$A:$A, Dispositions!WE$14, Raw!$F:$F, Dispositions!$C30, Raw!$H:$H, "E13")</f>
        <v>0</v>
      </c>
      <c r="WF30" s="53">
        <f>SUMIFS(Raw!$I:$I, Raw!$A:$A, Dispositions!WF$14, Raw!$F:$F, Dispositions!$C30, Raw!$H:$H, "E13")</f>
        <v>0</v>
      </c>
      <c r="WH30" s="51">
        <f>SUMIFS(Raw!$I:$I, Raw!$A:$A, Dispositions!WH$14, Raw!$F:$F, Dispositions!$C30, Raw!$H:$H, "E14")</f>
        <v>0</v>
      </c>
      <c r="WI30" s="52">
        <f>SUMIFS(Raw!$I:$I, Raw!$A:$A, Dispositions!WI$14, Raw!$F:$F, Dispositions!$C30, Raw!$H:$H, "E14")</f>
        <v>0</v>
      </c>
      <c r="WJ30" s="52">
        <f>SUMIFS(Raw!$I:$I, Raw!$A:$A, Dispositions!WJ$14, Raw!$F:$F, Dispositions!$C30, Raw!$H:$H, "E14")</f>
        <v>0</v>
      </c>
      <c r="WK30" s="52">
        <f>SUMIFS(Raw!$I:$I, Raw!$A:$A, Dispositions!WK$14, Raw!$F:$F, Dispositions!$C30, Raw!$H:$H, "E14")</f>
        <v>0</v>
      </c>
      <c r="WL30" s="52">
        <f>SUMIFS(Raw!$I:$I, Raw!$A:$A, Dispositions!WL$14, Raw!$F:$F, Dispositions!$C30, Raw!$H:$H, "E14")</f>
        <v>0</v>
      </c>
      <c r="WM30" s="52">
        <f>SUMIFS(Raw!$I:$I, Raw!$A:$A, Dispositions!WM$14, Raw!$F:$F, Dispositions!$C30, Raw!$H:$H, "E14")</f>
        <v>0</v>
      </c>
      <c r="WN30" s="53">
        <f>SUMIFS(Raw!$I:$I, Raw!$A:$A, Dispositions!WN$14, Raw!$F:$F, Dispositions!$C30, Raw!$H:$H, "E14")</f>
        <v>0</v>
      </c>
      <c r="WP30" s="51">
        <f>SUMIFS(Raw!$I:$I, Raw!$A:$A, Dispositions!WP$14, Raw!$F:$F, Dispositions!$C30, Raw!$H:$H, "E15")</f>
        <v>0</v>
      </c>
      <c r="WQ30" s="52">
        <f>SUMIFS(Raw!$I:$I, Raw!$A:$A, Dispositions!WQ$14, Raw!$F:$F, Dispositions!$C30, Raw!$H:$H, "E15")</f>
        <v>0</v>
      </c>
      <c r="WR30" s="52">
        <f>SUMIFS(Raw!$I:$I, Raw!$A:$A, Dispositions!WR$14, Raw!$F:$F, Dispositions!$C30, Raw!$H:$H, "E15")</f>
        <v>0</v>
      </c>
      <c r="WS30" s="52">
        <f>SUMIFS(Raw!$I:$I, Raw!$A:$A, Dispositions!WS$14, Raw!$F:$F, Dispositions!$C30, Raw!$H:$H, "E15")</f>
        <v>0</v>
      </c>
      <c r="WT30" s="52">
        <f>SUMIFS(Raw!$I:$I, Raw!$A:$A, Dispositions!WT$14, Raw!$F:$F, Dispositions!$C30, Raw!$H:$H, "E15")</f>
        <v>0</v>
      </c>
      <c r="WU30" s="52">
        <f>SUMIFS(Raw!$I:$I, Raw!$A:$A, Dispositions!WU$14, Raw!$F:$F, Dispositions!$C30, Raw!$H:$H, "E15")</f>
        <v>0</v>
      </c>
      <c r="WV30" s="53">
        <f>SUMIFS(Raw!$I:$I, Raw!$A:$A, Dispositions!WV$14, Raw!$F:$F, Dispositions!$C30, Raw!$H:$H, "E15")</f>
        <v>0</v>
      </c>
      <c r="WX30" s="51">
        <f>SUMIFS(Raw!$I:$I, Raw!$A:$A, Dispositions!WX$14, Raw!$F:$F, Dispositions!$C30, Raw!$H:$H, "E16")</f>
        <v>0</v>
      </c>
      <c r="WY30" s="52">
        <f>SUMIFS(Raw!$I:$I, Raw!$A:$A, Dispositions!WY$14, Raw!$F:$F, Dispositions!$C30, Raw!$H:$H, "E16")</f>
        <v>0</v>
      </c>
      <c r="WZ30" s="52">
        <f>SUMIFS(Raw!$I:$I, Raw!$A:$A, Dispositions!WZ$14, Raw!$F:$F, Dispositions!$C30, Raw!$H:$H, "E16")</f>
        <v>0</v>
      </c>
      <c r="XA30" s="52">
        <f>SUMIFS(Raw!$I:$I, Raw!$A:$A, Dispositions!XA$14, Raw!$F:$F, Dispositions!$C30, Raw!$H:$H, "E16")</f>
        <v>0</v>
      </c>
      <c r="XB30" s="52">
        <f>SUMIFS(Raw!$I:$I, Raw!$A:$A, Dispositions!XB$14, Raw!$F:$F, Dispositions!$C30, Raw!$H:$H, "E16")</f>
        <v>0</v>
      </c>
      <c r="XC30" s="52">
        <f>SUMIFS(Raw!$I:$I, Raw!$A:$A, Dispositions!XC$14, Raw!$F:$F, Dispositions!$C30, Raw!$H:$H, "E16")</f>
        <v>0</v>
      </c>
      <c r="XD30" s="53">
        <f>SUMIFS(Raw!$I:$I, Raw!$A:$A, Dispositions!XD$14, Raw!$F:$F, Dispositions!$C30, Raw!$H:$H, "E16")</f>
        <v>0</v>
      </c>
      <c r="XF30" s="51">
        <f>SUMIFS(Raw!$I:$I, Raw!$A:$A, Dispositions!XF$14, Raw!$F:$F, Dispositions!$C30, Raw!$H:$H, "E18")</f>
        <v>0</v>
      </c>
      <c r="XG30" s="52">
        <f>SUMIFS(Raw!$I:$I, Raw!$A:$A, Dispositions!XG$14, Raw!$F:$F, Dispositions!$C30, Raw!$H:$H, "E18")</f>
        <v>0</v>
      </c>
      <c r="XH30" s="52">
        <f>SUMIFS(Raw!$I:$I, Raw!$A:$A, Dispositions!XH$14, Raw!$F:$F, Dispositions!$C30, Raw!$H:$H, "E18")</f>
        <v>0</v>
      </c>
      <c r="XI30" s="52">
        <f>SUMIFS(Raw!$I:$I, Raw!$A:$A, Dispositions!XI$14, Raw!$F:$F, Dispositions!$C30, Raw!$H:$H, "E18")</f>
        <v>0</v>
      </c>
      <c r="XJ30" s="52">
        <f>SUMIFS(Raw!$I:$I, Raw!$A:$A, Dispositions!XJ$14, Raw!$F:$F, Dispositions!$C30, Raw!$H:$H, "E18")</f>
        <v>0</v>
      </c>
      <c r="XK30" s="52">
        <f>SUMIFS(Raw!$I:$I, Raw!$A:$A, Dispositions!XK$14, Raw!$F:$F, Dispositions!$C30, Raw!$H:$H, "E18")</f>
        <v>0</v>
      </c>
      <c r="XL30" s="53">
        <f>SUMIFS(Raw!$I:$I, Raw!$A:$A, Dispositions!XL$14, Raw!$F:$F, Dispositions!$C30, Raw!$H:$H, "E18")</f>
        <v>0</v>
      </c>
      <c r="XN30" s="51">
        <f>SUMIFS(Raw!$I:$I, Raw!$A:$A, Dispositions!XN$14, Raw!$F:$F, Dispositions!$C30, Raw!$H:$H, "E34")</f>
        <v>0</v>
      </c>
      <c r="XO30" s="52">
        <f>SUMIFS(Raw!$I:$I, Raw!$A:$A, Dispositions!XO$14, Raw!$F:$F, Dispositions!$C30, Raw!$H:$H, "E34")</f>
        <v>0</v>
      </c>
      <c r="XP30" s="52">
        <f>SUMIFS(Raw!$I:$I, Raw!$A:$A, Dispositions!XP$14, Raw!$F:$F, Dispositions!$C30, Raw!$H:$H, "E34")</f>
        <v>0</v>
      </c>
      <c r="XQ30" s="52">
        <f>SUMIFS(Raw!$I:$I, Raw!$A:$A, Dispositions!XQ$14, Raw!$F:$F, Dispositions!$C30, Raw!$H:$H, "E34")</f>
        <v>0</v>
      </c>
      <c r="XR30" s="52">
        <f>SUMIFS(Raw!$I:$I, Raw!$A:$A, Dispositions!XR$14, Raw!$F:$F, Dispositions!$C30, Raw!$H:$H, "E34")</f>
        <v>0</v>
      </c>
      <c r="XS30" s="52">
        <f>SUMIFS(Raw!$I:$I, Raw!$A:$A, Dispositions!XS$14, Raw!$F:$F, Dispositions!$C30, Raw!$H:$H, "E34")</f>
        <v>0</v>
      </c>
      <c r="XT30" s="53">
        <f>SUMIFS(Raw!$I:$I, Raw!$A:$A, Dispositions!XT$14, Raw!$F:$F, Dispositions!$C30, Raw!$H:$H, "E34")</f>
        <v>0</v>
      </c>
      <c r="XV30" s="51">
        <f>SUMIFS(Raw!$I:$I, Raw!$A:$A, Dispositions!XV$14, Raw!$F:$F, Dispositions!$C30, Raw!$H:$H, "E02")</f>
        <v>0</v>
      </c>
      <c r="XW30" s="52">
        <f>SUMIFS(Raw!$I:$I, Raw!$A:$A, Dispositions!XW$14, Raw!$F:$F, Dispositions!$C30, Raw!$H:$H, "E02")</f>
        <v>0</v>
      </c>
      <c r="XX30" s="52">
        <f>SUMIFS(Raw!$I:$I, Raw!$A:$A, Dispositions!XX$14, Raw!$F:$F, Dispositions!$C30, Raw!$H:$H, "E02")</f>
        <v>0</v>
      </c>
      <c r="XY30" s="52">
        <f>SUMIFS(Raw!$I:$I, Raw!$A:$A, Dispositions!XY$14, Raw!$F:$F, Dispositions!$C30, Raw!$H:$H, "E02")</f>
        <v>0</v>
      </c>
      <c r="XZ30" s="52">
        <f>SUMIFS(Raw!$I:$I, Raw!$A:$A, Dispositions!XZ$14, Raw!$F:$F, Dispositions!$C30, Raw!$H:$H, "E02")</f>
        <v>0</v>
      </c>
      <c r="YA30" s="52">
        <f>SUMIFS(Raw!$I:$I, Raw!$A:$A, Dispositions!YA$14, Raw!$F:$F, Dispositions!$C30, Raw!$H:$H, "E02")</f>
        <v>0</v>
      </c>
      <c r="YB30" s="53">
        <f>SUMIFS(Raw!$I:$I, Raw!$A:$A, Dispositions!YB$14, Raw!$F:$F, Dispositions!$C30, Raw!$H:$H, "E02")</f>
        <v>0</v>
      </c>
      <c r="YD30" s="51">
        <f>SUMIFS(Raw!$I:$I, Raw!$A:$A, Dispositions!YD$14, Raw!$F:$F, Dispositions!$C30, Raw!$H:$H, "E03")</f>
        <v>0</v>
      </c>
      <c r="YE30" s="52">
        <f>SUMIFS(Raw!$I:$I, Raw!$A:$A, Dispositions!YE$14, Raw!$F:$F, Dispositions!$C30, Raw!$H:$H, "E03")</f>
        <v>0</v>
      </c>
      <c r="YF30" s="52">
        <f>SUMIFS(Raw!$I:$I, Raw!$A:$A, Dispositions!YF$14, Raw!$F:$F, Dispositions!$C30, Raw!$H:$H, "E03")</f>
        <v>0</v>
      </c>
      <c r="YG30" s="52">
        <f>SUMIFS(Raw!$I:$I, Raw!$A:$A, Dispositions!YG$14, Raw!$F:$F, Dispositions!$C30, Raw!$H:$H, "E03")</f>
        <v>0</v>
      </c>
      <c r="YH30" s="52">
        <f>SUMIFS(Raw!$I:$I, Raw!$A:$A, Dispositions!YH$14, Raw!$F:$F, Dispositions!$C30, Raw!$H:$H, "E03")</f>
        <v>0</v>
      </c>
      <c r="YI30" s="52">
        <f>SUMIFS(Raw!$I:$I, Raw!$A:$A, Dispositions!YI$14, Raw!$F:$F, Dispositions!$C30, Raw!$H:$H, "E03")</f>
        <v>0</v>
      </c>
      <c r="YJ30" s="53">
        <f>SUMIFS(Raw!$I:$I, Raw!$A:$A, Dispositions!YJ$14, Raw!$F:$F, Dispositions!$C30, Raw!$H:$H, "E03")</f>
        <v>0</v>
      </c>
      <c r="YL30" s="51">
        <f>SUMIFS(Raw!$I:$I, Raw!$A:$A, Dispositions!YL$14, Raw!$F:$F, Dispositions!$C30, Raw!$H:$H, "E05")</f>
        <v>0</v>
      </c>
      <c r="YM30" s="52">
        <f>SUMIFS(Raw!$I:$I, Raw!$A:$A, Dispositions!YM$14, Raw!$F:$F, Dispositions!$C30, Raw!$H:$H, "E05")</f>
        <v>0</v>
      </c>
      <c r="YN30" s="52">
        <f>SUMIFS(Raw!$I:$I, Raw!$A:$A, Dispositions!YN$14, Raw!$F:$F, Dispositions!$C30, Raw!$H:$H, "E05")</f>
        <v>0</v>
      </c>
      <c r="YO30" s="52">
        <f>SUMIFS(Raw!$I:$I, Raw!$A:$A, Dispositions!YO$14, Raw!$F:$F, Dispositions!$C30, Raw!$H:$H, "E05")</f>
        <v>0</v>
      </c>
      <c r="YP30" s="52">
        <f>SUMIFS(Raw!$I:$I, Raw!$A:$A, Dispositions!YP$14, Raw!$F:$F, Dispositions!$C30, Raw!$H:$H, "E05")</f>
        <v>0</v>
      </c>
      <c r="YQ30" s="52">
        <f>SUMIFS(Raw!$I:$I, Raw!$A:$A, Dispositions!YQ$14, Raw!$F:$F, Dispositions!$C30, Raw!$H:$H, "E05")</f>
        <v>0</v>
      </c>
      <c r="YR30" s="53">
        <f>SUMIFS(Raw!$I:$I, Raw!$A:$A, Dispositions!YR$14, Raw!$F:$F, Dispositions!$C30, Raw!$H:$H, "E05")</f>
        <v>0</v>
      </c>
      <c r="YT30" s="51">
        <f>SUMIFS(Raw!$I:$I, Raw!$A:$A, Dispositions!YT$14, Raw!$F:$F, Dispositions!$C30, Raw!$H:$H, "E12")</f>
        <v>0</v>
      </c>
      <c r="YU30" s="52">
        <f>SUMIFS(Raw!$I:$I, Raw!$A:$A, Dispositions!YU$14, Raw!$F:$F, Dispositions!$C30, Raw!$H:$H, "E12")</f>
        <v>0</v>
      </c>
      <c r="YV30" s="52">
        <f>SUMIFS(Raw!$I:$I, Raw!$A:$A, Dispositions!YV$14, Raw!$F:$F, Dispositions!$C30, Raw!$H:$H, "E12")</f>
        <v>0</v>
      </c>
      <c r="YW30" s="52">
        <f>SUMIFS(Raw!$I:$I, Raw!$A:$A, Dispositions!YW$14, Raw!$F:$F, Dispositions!$C30, Raw!$H:$H, "E12")</f>
        <v>0</v>
      </c>
      <c r="YX30" s="52">
        <f>SUMIFS(Raw!$I:$I, Raw!$A:$A, Dispositions!YX$14, Raw!$F:$F, Dispositions!$C30, Raw!$H:$H, "E12")</f>
        <v>0</v>
      </c>
      <c r="YY30" s="52">
        <f>SUMIFS(Raw!$I:$I, Raw!$A:$A, Dispositions!YY$14, Raw!$F:$F, Dispositions!$C30, Raw!$H:$H, "E12")</f>
        <v>0</v>
      </c>
      <c r="YZ30" s="53">
        <f>SUMIFS(Raw!$I:$I, Raw!$A:$A, Dispositions!YZ$14, Raw!$F:$F, Dispositions!$C30, Raw!$H:$H, "E12")</f>
        <v>0</v>
      </c>
      <c r="ZB30" s="51">
        <f>SUMIFS(Raw!$I:$I, Raw!$A:$A, Dispositions!ZB$14, Raw!$F:$F, Dispositions!$C30, Raw!$H:$H, "E13")</f>
        <v>0</v>
      </c>
      <c r="ZC30" s="52">
        <f>SUMIFS(Raw!$I:$I, Raw!$A:$A, Dispositions!ZC$14, Raw!$F:$F, Dispositions!$C30, Raw!$H:$H, "E13")</f>
        <v>0</v>
      </c>
      <c r="ZD30" s="52">
        <f>SUMIFS(Raw!$I:$I, Raw!$A:$A, Dispositions!ZD$14, Raw!$F:$F, Dispositions!$C30, Raw!$H:$H, "E13")</f>
        <v>0</v>
      </c>
      <c r="ZE30" s="52">
        <f>SUMIFS(Raw!$I:$I, Raw!$A:$A, Dispositions!ZE$14, Raw!$F:$F, Dispositions!$C30, Raw!$H:$H, "E13")</f>
        <v>0</v>
      </c>
      <c r="ZF30" s="52">
        <f>SUMIFS(Raw!$I:$I, Raw!$A:$A, Dispositions!ZF$14, Raw!$F:$F, Dispositions!$C30, Raw!$H:$H, "E13")</f>
        <v>0</v>
      </c>
      <c r="ZG30" s="52">
        <f>SUMIFS(Raw!$I:$I, Raw!$A:$A, Dispositions!ZG$14, Raw!$F:$F, Dispositions!$C30, Raw!$H:$H, "E13")</f>
        <v>0</v>
      </c>
      <c r="ZH30" s="53">
        <f>SUMIFS(Raw!$I:$I, Raw!$A:$A, Dispositions!ZH$14, Raw!$F:$F, Dispositions!$C30, Raw!$H:$H, "E13")</f>
        <v>0</v>
      </c>
      <c r="ZJ30" s="51">
        <f>SUMIFS(Raw!$I:$I, Raw!$A:$A, Dispositions!ZJ$14, Raw!$F:$F, Dispositions!$C30, Raw!$H:$H, "E14")</f>
        <v>0</v>
      </c>
      <c r="ZK30" s="52">
        <f>SUMIFS(Raw!$I:$I, Raw!$A:$A, Dispositions!ZK$14, Raw!$F:$F, Dispositions!$C30, Raw!$H:$H, "E14")</f>
        <v>0</v>
      </c>
      <c r="ZL30" s="52">
        <f>SUMIFS(Raw!$I:$I, Raw!$A:$A, Dispositions!ZL$14, Raw!$F:$F, Dispositions!$C30, Raw!$H:$H, "E14")</f>
        <v>0</v>
      </c>
      <c r="ZM30" s="52">
        <f>SUMIFS(Raw!$I:$I, Raw!$A:$A, Dispositions!ZM$14, Raw!$F:$F, Dispositions!$C30, Raw!$H:$H, "E14")</f>
        <v>0</v>
      </c>
      <c r="ZN30" s="52">
        <f>SUMIFS(Raw!$I:$I, Raw!$A:$A, Dispositions!ZN$14, Raw!$F:$F, Dispositions!$C30, Raw!$H:$H, "E14")</f>
        <v>0</v>
      </c>
      <c r="ZO30" s="52">
        <f>SUMIFS(Raw!$I:$I, Raw!$A:$A, Dispositions!ZO$14, Raw!$F:$F, Dispositions!$C30, Raw!$H:$H, "E14")</f>
        <v>0</v>
      </c>
      <c r="ZP30" s="53">
        <f>SUMIFS(Raw!$I:$I, Raw!$A:$A, Dispositions!ZP$14, Raw!$F:$F, Dispositions!$C30, Raw!$H:$H, "E14")</f>
        <v>0</v>
      </c>
      <c r="ZR30" s="51">
        <f>SUMIFS(Raw!$I:$I, Raw!$A:$A, Dispositions!ZR$14, Raw!$F:$F, Dispositions!$C30, Raw!$H:$H, "E15")</f>
        <v>0</v>
      </c>
      <c r="ZS30" s="52">
        <f>SUMIFS(Raw!$I:$I, Raw!$A:$A, Dispositions!ZS$14, Raw!$F:$F, Dispositions!$C30, Raw!$H:$H, "E15")</f>
        <v>0</v>
      </c>
      <c r="ZT30" s="52">
        <f>SUMIFS(Raw!$I:$I, Raw!$A:$A, Dispositions!ZT$14, Raw!$F:$F, Dispositions!$C30, Raw!$H:$H, "E15")</f>
        <v>0</v>
      </c>
      <c r="ZU30" s="52">
        <f>SUMIFS(Raw!$I:$I, Raw!$A:$A, Dispositions!ZU$14, Raw!$F:$F, Dispositions!$C30, Raw!$H:$H, "E15")</f>
        <v>0</v>
      </c>
      <c r="ZV30" s="52">
        <f>SUMIFS(Raw!$I:$I, Raw!$A:$A, Dispositions!ZV$14, Raw!$F:$F, Dispositions!$C30, Raw!$H:$H, "E15")</f>
        <v>0</v>
      </c>
      <c r="ZW30" s="52">
        <f>SUMIFS(Raw!$I:$I, Raw!$A:$A, Dispositions!ZW$14, Raw!$F:$F, Dispositions!$C30, Raw!$H:$H, "E15")</f>
        <v>0</v>
      </c>
      <c r="ZX30" s="53">
        <f>SUMIFS(Raw!$I:$I, Raw!$A:$A, Dispositions!ZX$14, Raw!$F:$F, Dispositions!$C30, Raw!$H:$H, "E15")</f>
        <v>0</v>
      </c>
      <c r="ZZ30" s="51">
        <f>SUMIFS(Raw!$I:$I, Raw!$A:$A, Dispositions!ZZ$14, Raw!$F:$F, Dispositions!$C30, Raw!$H:$H, "E16")</f>
        <v>0</v>
      </c>
      <c r="AAA30" s="52">
        <f>SUMIFS(Raw!$I:$I, Raw!$A:$A, Dispositions!AAA$14, Raw!$F:$F, Dispositions!$C30, Raw!$H:$H, "E16")</f>
        <v>0</v>
      </c>
      <c r="AAB30" s="52">
        <f>SUMIFS(Raw!$I:$I, Raw!$A:$A, Dispositions!AAB$14, Raw!$F:$F, Dispositions!$C30, Raw!$H:$H, "E16")</f>
        <v>0</v>
      </c>
      <c r="AAC30" s="52">
        <f>SUMIFS(Raw!$I:$I, Raw!$A:$A, Dispositions!AAC$14, Raw!$F:$F, Dispositions!$C30, Raw!$H:$H, "E16")</f>
        <v>0</v>
      </c>
      <c r="AAD30" s="52">
        <f>SUMIFS(Raw!$I:$I, Raw!$A:$A, Dispositions!AAD$14, Raw!$F:$F, Dispositions!$C30, Raw!$H:$H, "E16")</f>
        <v>0</v>
      </c>
      <c r="AAE30" s="52">
        <f>SUMIFS(Raw!$I:$I, Raw!$A:$A, Dispositions!AAE$14, Raw!$F:$F, Dispositions!$C30, Raw!$H:$H, "E16")</f>
        <v>0</v>
      </c>
      <c r="AAF30" s="53">
        <f>SUMIFS(Raw!$I:$I, Raw!$A:$A, Dispositions!AAF$14, Raw!$F:$F, Dispositions!$C30, Raw!$H:$H, "E16")</f>
        <v>0</v>
      </c>
      <c r="AAH30" s="51">
        <f>SUMIFS(Raw!$I:$I, Raw!$A:$A, Dispositions!AAH$14, Raw!$F:$F, Dispositions!$C30, Raw!$H:$H, "E18")</f>
        <v>0</v>
      </c>
      <c r="AAI30" s="52">
        <f>SUMIFS(Raw!$I:$I, Raw!$A:$A, Dispositions!AAI$14, Raw!$F:$F, Dispositions!$C30, Raw!$H:$H, "E18")</f>
        <v>0</v>
      </c>
      <c r="AAJ30" s="52">
        <f>SUMIFS(Raw!$I:$I, Raw!$A:$A, Dispositions!AAJ$14, Raw!$F:$F, Dispositions!$C30, Raw!$H:$H, "E18")</f>
        <v>0</v>
      </c>
      <c r="AAK30" s="52">
        <f>SUMIFS(Raw!$I:$I, Raw!$A:$A, Dispositions!AAK$14, Raw!$F:$F, Dispositions!$C30, Raw!$H:$H, "E18")</f>
        <v>0</v>
      </c>
      <c r="AAL30" s="52">
        <f>SUMIFS(Raw!$I:$I, Raw!$A:$A, Dispositions!AAL$14, Raw!$F:$F, Dispositions!$C30, Raw!$H:$H, "E18")</f>
        <v>0</v>
      </c>
      <c r="AAM30" s="52">
        <f>SUMIFS(Raw!$I:$I, Raw!$A:$A, Dispositions!AAM$14, Raw!$F:$F, Dispositions!$C30, Raw!$H:$H, "E18")</f>
        <v>0</v>
      </c>
      <c r="AAN30" s="53">
        <f>SUMIFS(Raw!$I:$I, Raw!$A:$A, Dispositions!AAN$14, Raw!$F:$F, Dispositions!$C30, Raw!$H:$H, "E18")</f>
        <v>0</v>
      </c>
      <c r="AAP30" s="51">
        <f>SUMIFS(Raw!$I:$I, Raw!$A:$A, Dispositions!AAP$14, Raw!$F:$F, Dispositions!$C30, Raw!$H:$H, "E34")</f>
        <v>0</v>
      </c>
      <c r="AAQ30" s="52">
        <f>SUMIFS(Raw!$I:$I, Raw!$A:$A, Dispositions!AAQ$14, Raw!$F:$F, Dispositions!$C30, Raw!$H:$H, "E34")</f>
        <v>0</v>
      </c>
      <c r="AAR30" s="52">
        <f>SUMIFS(Raw!$I:$I, Raw!$A:$A, Dispositions!AAR$14, Raw!$F:$F, Dispositions!$C30, Raw!$H:$H, "E34")</f>
        <v>0</v>
      </c>
      <c r="AAS30" s="52">
        <f>SUMIFS(Raw!$I:$I, Raw!$A:$A, Dispositions!AAS$14, Raw!$F:$F, Dispositions!$C30, Raw!$H:$H, "E34")</f>
        <v>0</v>
      </c>
      <c r="AAT30" s="52">
        <f>SUMIFS(Raw!$I:$I, Raw!$A:$A, Dispositions!AAT$14, Raw!$F:$F, Dispositions!$C30, Raw!$H:$H, "E34")</f>
        <v>0</v>
      </c>
      <c r="AAU30" s="52">
        <f>SUMIFS(Raw!$I:$I, Raw!$A:$A, Dispositions!AAU$14, Raw!$F:$F, Dispositions!$C30, Raw!$H:$H, "E34")</f>
        <v>0</v>
      </c>
      <c r="AAV30" s="53">
        <f>SUMIFS(Raw!$I:$I, Raw!$A:$A, Dispositions!AAV$14, Raw!$F:$F, Dispositions!$C30, Raw!$H:$H, "E34")</f>
        <v>0</v>
      </c>
      <c r="AAX30" s="51">
        <f>SUMIFS(Raw!$I:$I, Raw!$A:$A, Dispositions!AAX$14, Raw!$F:$F, Dispositions!$C30, Raw!$H:$H, "E02")</f>
        <v>0</v>
      </c>
      <c r="AAY30" s="52">
        <f>SUMIFS(Raw!$I:$I, Raw!$A:$A, Dispositions!AAY$14, Raw!$F:$F, Dispositions!$C30, Raw!$H:$H, "E02")</f>
        <v>0</v>
      </c>
      <c r="AAZ30" s="52">
        <f>SUMIFS(Raw!$I:$I, Raw!$A:$A, Dispositions!AAZ$14, Raw!$F:$F, Dispositions!$C30, Raw!$H:$H, "E02")</f>
        <v>0</v>
      </c>
      <c r="ABA30" s="52">
        <f>SUMIFS(Raw!$I:$I, Raw!$A:$A, Dispositions!ABA$14, Raw!$F:$F, Dispositions!$C30, Raw!$H:$H, "E02")</f>
        <v>0</v>
      </c>
      <c r="ABB30" s="52">
        <f>SUMIFS(Raw!$I:$I, Raw!$A:$A, Dispositions!ABB$14, Raw!$F:$F, Dispositions!$C30, Raw!$H:$H, "E02")</f>
        <v>0</v>
      </c>
      <c r="ABC30" s="52">
        <f>SUMIFS(Raw!$I:$I, Raw!$A:$A, Dispositions!ABC$14, Raw!$F:$F, Dispositions!$C30, Raw!$H:$H, "E02")</f>
        <v>0</v>
      </c>
      <c r="ABD30" s="53">
        <f>SUMIFS(Raw!$I:$I, Raw!$A:$A, Dispositions!ABD$14, Raw!$F:$F, Dispositions!$C30, Raw!$H:$H, "E02")</f>
        <v>0</v>
      </c>
      <c r="ABF30" s="51">
        <f>SUMIFS(Raw!$I:$I, Raw!$A:$A, Dispositions!ABF$14, Raw!$F:$F, Dispositions!$C30, Raw!$H:$H, "E03")</f>
        <v>0</v>
      </c>
      <c r="ABG30" s="52">
        <f>SUMIFS(Raw!$I:$I, Raw!$A:$A, Dispositions!ABG$14, Raw!$F:$F, Dispositions!$C30, Raw!$H:$H, "E03")</f>
        <v>0</v>
      </c>
      <c r="ABH30" s="52">
        <f>SUMIFS(Raw!$I:$I, Raw!$A:$A, Dispositions!ABH$14, Raw!$F:$F, Dispositions!$C30, Raw!$H:$H, "E03")</f>
        <v>0</v>
      </c>
      <c r="ABI30" s="52">
        <f>SUMIFS(Raw!$I:$I, Raw!$A:$A, Dispositions!ABI$14, Raw!$F:$F, Dispositions!$C30, Raw!$H:$H, "E03")</f>
        <v>0</v>
      </c>
      <c r="ABJ30" s="52">
        <f>SUMIFS(Raw!$I:$I, Raw!$A:$A, Dispositions!ABJ$14, Raw!$F:$F, Dispositions!$C30, Raw!$H:$H, "E03")</f>
        <v>0</v>
      </c>
      <c r="ABK30" s="52">
        <f>SUMIFS(Raw!$I:$I, Raw!$A:$A, Dispositions!ABK$14, Raw!$F:$F, Dispositions!$C30, Raw!$H:$H, "E03")</f>
        <v>0</v>
      </c>
      <c r="ABL30" s="53">
        <f>SUMIFS(Raw!$I:$I, Raw!$A:$A, Dispositions!ABL$14, Raw!$F:$F, Dispositions!$C30, Raw!$H:$H, "E03")</f>
        <v>0</v>
      </c>
      <c r="ABN30" s="51">
        <f>SUMIFS(Raw!$I:$I, Raw!$A:$A, Dispositions!ABN$14, Raw!$F:$F, Dispositions!$C30, Raw!$H:$H, "E05")</f>
        <v>0</v>
      </c>
      <c r="ABO30" s="52">
        <f>SUMIFS(Raw!$I:$I, Raw!$A:$A, Dispositions!ABO$14, Raw!$F:$F, Dispositions!$C30, Raw!$H:$H, "E05")</f>
        <v>0</v>
      </c>
      <c r="ABP30" s="52">
        <f>SUMIFS(Raw!$I:$I, Raw!$A:$A, Dispositions!ABP$14, Raw!$F:$F, Dispositions!$C30, Raw!$H:$H, "E05")</f>
        <v>0</v>
      </c>
      <c r="ABQ30" s="52">
        <f>SUMIFS(Raw!$I:$I, Raw!$A:$A, Dispositions!ABQ$14, Raw!$F:$F, Dispositions!$C30, Raw!$H:$H, "E05")</f>
        <v>0</v>
      </c>
      <c r="ABR30" s="52">
        <f>SUMIFS(Raw!$I:$I, Raw!$A:$A, Dispositions!ABR$14, Raw!$F:$F, Dispositions!$C30, Raw!$H:$H, "E05")</f>
        <v>0</v>
      </c>
      <c r="ABS30" s="52">
        <f>SUMIFS(Raw!$I:$I, Raw!$A:$A, Dispositions!ABS$14, Raw!$F:$F, Dispositions!$C30, Raw!$H:$H, "E05")</f>
        <v>0</v>
      </c>
      <c r="ABT30" s="53">
        <f>SUMIFS(Raw!$I:$I, Raw!$A:$A, Dispositions!ABT$14, Raw!$F:$F, Dispositions!$C30, Raw!$H:$H, "E05")</f>
        <v>0</v>
      </c>
      <c r="ABV30" s="51">
        <f>SUMIFS(Raw!$I:$I, Raw!$A:$A, Dispositions!ABV$14, Raw!$F:$F, Dispositions!$C30, Raw!$H:$H, "E12")</f>
        <v>0</v>
      </c>
      <c r="ABW30" s="52">
        <f>SUMIFS(Raw!$I:$I, Raw!$A:$A, Dispositions!ABW$14, Raw!$F:$F, Dispositions!$C30, Raw!$H:$H, "E12")</f>
        <v>0</v>
      </c>
      <c r="ABX30" s="52">
        <f>SUMIFS(Raw!$I:$I, Raw!$A:$A, Dispositions!ABX$14, Raw!$F:$F, Dispositions!$C30, Raw!$H:$H, "E12")</f>
        <v>0</v>
      </c>
      <c r="ABY30" s="52">
        <f>SUMIFS(Raw!$I:$I, Raw!$A:$A, Dispositions!ABY$14, Raw!$F:$F, Dispositions!$C30, Raw!$H:$H, "E12")</f>
        <v>0</v>
      </c>
      <c r="ABZ30" s="52">
        <f>SUMIFS(Raw!$I:$I, Raw!$A:$A, Dispositions!ABZ$14, Raw!$F:$F, Dispositions!$C30, Raw!$H:$H, "E12")</f>
        <v>0</v>
      </c>
      <c r="ACA30" s="52">
        <f>SUMIFS(Raw!$I:$I, Raw!$A:$A, Dispositions!ACA$14, Raw!$F:$F, Dispositions!$C30, Raw!$H:$H, "E12")</f>
        <v>0</v>
      </c>
      <c r="ACB30" s="53">
        <f>SUMIFS(Raw!$I:$I, Raw!$A:$A, Dispositions!ACB$14, Raw!$F:$F, Dispositions!$C30, Raw!$H:$H, "E12")</f>
        <v>0</v>
      </c>
      <c r="ACD30" s="51">
        <f>SUMIFS(Raw!$I:$I, Raw!$A:$A, Dispositions!ACD$14, Raw!$F:$F, Dispositions!$C30, Raw!$H:$H, "E13")</f>
        <v>0</v>
      </c>
      <c r="ACE30" s="52">
        <f>SUMIFS(Raw!$I:$I, Raw!$A:$A, Dispositions!ACE$14, Raw!$F:$F, Dispositions!$C30, Raw!$H:$H, "E13")</f>
        <v>0</v>
      </c>
      <c r="ACF30" s="52">
        <f>SUMIFS(Raw!$I:$I, Raw!$A:$A, Dispositions!ACF$14, Raw!$F:$F, Dispositions!$C30, Raw!$H:$H, "E13")</f>
        <v>0</v>
      </c>
      <c r="ACG30" s="52">
        <f>SUMIFS(Raw!$I:$I, Raw!$A:$A, Dispositions!ACG$14, Raw!$F:$F, Dispositions!$C30, Raw!$H:$H, "E13")</f>
        <v>0</v>
      </c>
      <c r="ACH30" s="52">
        <f>SUMIFS(Raw!$I:$I, Raw!$A:$A, Dispositions!ACH$14, Raw!$F:$F, Dispositions!$C30, Raw!$H:$H, "E13")</f>
        <v>0</v>
      </c>
      <c r="ACI30" s="52">
        <f>SUMIFS(Raw!$I:$I, Raw!$A:$A, Dispositions!ACI$14, Raw!$F:$F, Dispositions!$C30, Raw!$H:$H, "E13")</f>
        <v>0</v>
      </c>
      <c r="ACJ30" s="53">
        <f>SUMIFS(Raw!$I:$I, Raw!$A:$A, Dispositions!ACJ$14, Raw!$F:$F, Dispositions!$C30, Raw!$H:$H, "E13")</f>
        <v>0</v>
      </c>
      <c r="ACL30" s="51">
        <f>SUMIFS(Raw!$I:$I, Raw!$A:$A, Dispositions!ACL$14, Raw!$F:$F, Dispositions!$C30, Raw!$H:$H, "E14")</f>
        <v>0</v>
      </c>
      <c r="ACM30" s="52">
        <f>SUMIFS(Raw!$I:$I, Raw!$A:$A, Dispositions!ACM$14, Raw!$F:$F, Dispositions!$C30, Raw!$H:$H, "E14")</f>
        <v>0</v>
      </c>
      <c r="ACN30" s="52">
        <f>SUMIFS(Raw!$I:$I, Raw!$A:$A, Dispositions!ACN$14, Raw!$F:$F, Dispositions!$C30, Raw!$H:$H, "E14")</f>
        <v>0</v>
      </c>
      <c r="ACO30" s="52">
        <f>SUMIFS(Raw!$I:$I, Raw!$A:$A, Dispositions!ACO$14, Raw!$F:$F, Dispositions!$C30, Raw!$H:$H, "E14")</f>
        <v>0</v>
      </c>
      <c r="ACP30" s="52">
        <f>SUMIFS(Raw!$I:$I, Raw!$A:$A, Dispositions!ACP$14, Raw!$F:$F, Dispositions!$C30, Raw!$H:$H, "E14")</f>
        <v>0</v>
      </c>
      <c r="ACQ30" s="52">
        <f>SUMIFS(Raw!$I:$I, Raw!$A:$A, Dispositions!ACQ$14, Raw!$F:$F, Dispositions!$C30, Raw!$H:$H, "E14")</f>
        <v>0</v>
      </c>
      <c r="ACR30" s="53">
        <f>SUMIFS(Raw!$I:$I, Raw!$A:$A, Dispositions!ACR$14, Raw!$F:$F, Dispositions!$C30, Raw!$H:$H, "E14")</f>
        <v>0</v>
      </c>
      <c r="ACT30" s="51">
        <f>SUMIFS(Raw!$I:$I, Raw!$A:$A, Dispositions!ACT$14, Raw!$F:$F, Dispositions!$C30, Raw!$H:$H, "E15")</f>
        <v>0</v>
      </c>
      <c r="ACU30" s="52">
        <f>SUMIFS(Raw!$I:$I, Raw!$A:$A, Dispositions!ACU$14, Raw!$F:$F, Dispositions!$C30, Raw!$H:$H, "E15")</f>
        <v>0</v>
      </c>
      <c r="ACV30" s="52">
        <f>SUMIFS(Raw!$I:$I, Raw!$A:$A, Dispositions!ACV$14, Raw!$F:$F, Dispositions!$C30, Raw!$H:$H, "E15")</f>
        <v>0</v>
      </c>
      <c r="ACW30" s="52">
        <f>SUMIFS(Raw!$I:$I, Raw!$A:$A, Dispositions!ACW$14, Raw!$F:$F, Dispositions!$C30, Raw!$H:$H, "E15")</f>
        <v>0</v>
      </c>
      <c r="ACX30" s="52">
        <f>SUMIFS(Raw!$I:$I, Raw!$A:$A, Dispositions!ACX$14, Raw!$F:$F, Dispositions!$C30, Raw!$H:$H, "E15")</f>
        <v>0</v>
      </c>
      <c r="ACY30" s="52">
        <f>SUMIFS(Raw!$I:$I, Raw!$A:$A, Dispositions!ACY$14, Raw!$F:$F, Dispositions!$C30, Raw!$H:$H, "E15")</f>
        <v>0</v>
      </c>
      <c r="ACZ30" s="53">
        <f>SUMIFS(Raw!$I:$I, Raw!$A:$A, Dispositions!ACZ$14, Raw!$F:$F, Dispositions!$C30, Raw!$H:$H, "E15")</f>
        <v>0</v>
      </c>
      <c r="ADB30" s="51">
        <f>SUMIFS(Raw!$I:$I, Raw!$A:$A, Dispositions!ADB$14, Raw!$F:$F, Dispositions!$C30, Raw!$H:$H, "E16")</f>
        <v>0</v>
      </c>
      <c r="ADC30" s="52">
        <f>SUMIFS(Raw!$I:$I, Raw!$A:$A, Dispositions!ADC$14, Raw!$F:$F, Dispositions!$C30, Raw!$H:$H, "E16")</f>
        <v>0</v>
      </c>
      <c r="ADD30" s="52">
        <f>SUMIFS(Raw!$I:$I, Raw!$A:$A, Dispositions!ADD$14, Raw!$F:$F, Dispositions!$C30, Raw!$H:$H, "E16")</f>
        <v>0</v>
      </c>
      <c r="ADE30" s="52">
        <f>SUMIFS(Raw!$I:$I, Raw!$A:$A, Dispositions!ADE$14, Raw!$F:$F, Dispositions!$C30, Raw!$H:$H, "E16")</f>
        <v>0</v>
      </c>
      <c r="ADF30" s="52">
        <f>SUMIFS(Raw!$I:$I, Raw!$A:$A, Dispositions!ADF$14, Raw!$F:$F, Dispositions!$C30, Raw!$H:$H, "E16")</f>
        <v>0</v>
      </c>
      <c r="ADG30" s="52">
        <f>SUMIFS(Raw!$I:$I, Raw!$A:$A, Dispositions!ADG$14, Raw!$F:$F, Dispositions!$C30, Raw!$H:$H, "E16")</f>
        <v>0</v>
      </c>
      <c r="ADH30" s="53">
        <f>SUMIFS(Raw!$I:$I, Raw!$A:$A, Dispositions!ADH$14, Raw!$F:$F, Dispositions!$C30, Raw!$H:$H, "E16")</f>
        <v>0</v>
      </c>
      <c r="ADJ30" s="51">
        <f>SUMIFS(Raw!$I:$I, Raw!$A:$A, Dispositions!ADJ$14, Raw!$F:$F, Dispositions!$C30, Raw!$H:$H, "E18")</f>
        <v>0</v>
      </c>
      <c r="ADK30" s="52">
        <f>SUMIFS(Raw!$I:$I, Raw!$A:$A, Dispositions!ADK$14, Raw!$F:$F, Dispositions!$C30, Raw!$H:$H, "E18")</f>
        <v>0</v>
      </c>
      <c r="ADL30" s="52">
        <f>SUMIFS(Raw!$I:$I, Raw!$A:$A, Dispositions!ADL$14, Raw!$F:$F, Dispositions!$C30, Raw!$H:$H, "E18")</f>
        <v>0</v>
      </c>
      <c r="ADM30" s="52">
        <f>SUMIFS(Raw!$I:$I, Raw!$A:$A, Dispositions!ADM$14, Raw!$F:$F, Dispositions!$C30, Raw!$H:$H, "E18")</f>
        <v>0</v>
      </c>
      <c r="ADN30" s="52">
        <f>SUMIFS(Raw!$I:$I, Raw!$A:$A, Dispositions!ADN$14, Raw!$F:$F, Dispositions!$C30, Raw!$H:$H, "E18")</f>
        <v>0</v>
      </c>
      <c r="ADO30" s="52">
        <f>SUMIFS(Raw!$I:$I, Raw!$A:$A, Dispositions!ADO$14, Raw!$F:$F, Dispositions!$C30, Raw!$H:$H, "E18")</f>
        <v>0</v>
      </c>
      <c r="ADP30" s="53">
        <f>SUMIFS(Raw!$I:$I, Raw!$A:$A, Dispositions!ADP$14, Raw!$F:$F, Dispositions!$C30, Raw!$H:$H, "E18")</f>
        <v>0</v>
      </c>
      <c r="ADR30" s="51">
        <f>SUMIFS(Raw!$I:$I, Raw!$A:$A, Dispositions!ADR$14, Raw!$F:$F, Dispositions!$C30, Raw!$H:$H, "E34")</f>
        <v>0</v>
      </c>
      <c r="ADS30" s="52">
        <f>SUMIFS(Raw!$I:$I, Raw!$A:$A, Dispositions!ADS$14, Raw!$F:$F, Dispositions!$C30, Raw!$H:$H, "E34")</f>
        <v>0</v>
      </c>
      <c r="ADT30" s="52">
        <f>SUMIFS(Raw!$I:$I, Raw!$A:$A, Dispositions!ADT$14, Raw!$F:$F, Dispositions!$C30, Raw!$H:$H, "E34")</f>
        <v>0</v>
      </c>
      <c r="ADU30" s="52">
        <f>SUMIFS(Raw!$I:$I, Raw!$A:$A, Dispositions!ADU$14, Raw!$F:$F, Dispositions!$C30, Raw!$H:$H, "E34")</f>
        <v>0</v>
      </c>
      <c r="ADV30" s="52">
        <f>SUMIFS(Raw!$I:$I, Raw!$A:$A, Dispositions!ADV$14, Raw!$F:$F, Dispositions!$C30, Raw!$H:$H, "E34")</f>
        <v>0</v>
      </c>
      <c r="ADW30" s="52">
        <f>SUMIFS(Raw!$I:$I, Raw!$A:$A, Dispositions!ADW$14, Raw!$F:$F, Dispositions!$C30, Raw!$H:$H, "E34")</f>
        <v>0</v>
      </c>
      <c r="ADX30" s="53">
        <f>SUMIFS(Raw!$I:$I, Raw!$A:$A, Dispositions!ADX$14, Raw!$F:$F, Dispositions!$C30, Raw!$H:$H, "E34")</f>
        <v>0</v>
      </c>
      <c r="ADZ30" s="51">
        <f>SUMIFS(Raw!$I:$I, Raw!$A:$A, Dispositions!ADZ$14, Raw!$F:$F, Dispositions!$C30, Raw!$H:$H, "E02")</f>
        <v>0</v>
      </c>
      <c r="AEA30" s="52">
        <f>SUMIFS(Raw!$I:$I, Raw!$A:$A, Dispositions!AEA$14, Raw!$F:$F, Dispositions!$C30, Raw!$H:$H, "E02")</f>
        <v>0</v>
      </c>
      <c r="AEB30" s="52">
        <f>SUMIFS(Raw!$I:$I, Raw!$A:$A, Dispositions!AEB$14, Raw!$F:$F, Dispositions!$C30, Raw!$H:$H, "E02")</f>
        <v>0</v>
      </c>
      <c r="AEC30" s="52">
        <f>SUMIFS(Raw!$I:$I, Raw!$A:$A, Dispositions!AEC$14, Raw!$F:$F, Dispositions!$C30, Raw!$H:$H, "E02")</f>
        <v>0</v>
      </c>
      <c r="AED30" s="52">
        <f>SUMIFS(Raw!$I:$I, Raw!$A:$A, Dispositions!AED$14, Raw!$F:$F, Dispositions!$C30, Raw!$H:$H, "E02")</f>
        <v>0</v>
      </c>
      <c r="AEE30" s="52">
        <f>SUMIFS(Raw!$I:$I, Raw!$A:$A, Dispositions!AEE$14, Raw!$F:$F, Dispositions!$C30, Raw!$H:$H, "E02")</f>
        <v>0</v>
      </c>
      <c r="AEF30" s="53">
        <f>SUMIFS(Raw!$I:$I, Raw!$A:$A, Dispositions!AEF$14, Raw!$F:$F, Dispositions!$C30, Raw!$H:$H, "E02")</f>
        <v>0</v>
      </c>
      <c r="AEH30" s="51">
        <f>SUMIFS(Raw!$I:$I, Raw!$A:$A, Dispositions!AEH$14, Raw!$F:$F, Dispositions!$C30, Raw!$H:$H, "E03")</f>
        <v>0</v>
      </c>
      <c r="AEI30" s="52">
        <f>SUMIFS(Raw!$I:$I, Raw!$A:$A, Dispositions!AEI$14, Raw!$F:$F, Dispositions!$C30, Raw!$H:$H, "E03")</f>
        <v>0</v>
      </c>
      <c r="AEJ30" s="52">
        <f>SUMIFS(Raw!$I:$I, Raw!$A:$A, Dispositions!AEJ$14, Raw!$F:$F, Dispositions!$C30, Raw!$H:$H, "E03")</f>
        <v>0</v>
      </c>
      <c r="AEK30" s="52">
        <f>SUMIFS(Raw!$I:$I, Raw!$A:$A, Dispositions!AEK$14, Raw!$F:$F, Dispositions!$C30, Raw!$H:$H, "E03")</f>
        <v>0</v>
      </c>
      <c r="AEL30" s="52">
        <f>SUMIFS(Raw!$I:$I, Raw!$A:$A, Dispositions!AEL$14, Raw!$F:$F, Dispositions!$C30, Raw!$H:$H, "E03")</f>
        <v>0</v>
      </c>
      <c r="AEM30" s="52">
        <f>SUMIFS(Raw!$I:$I, Raw!$A:$A, Dispositions!AEM$14, Raw!$F:$F, Dispositions!$C30, Raw!$H:$H, "E03")</f>
        <v>0</v>
      </c>
      <c r="AEN30" s="53">
        <f>SUMIFS(Raw!$I:$I, Raw!$A:$A, Dispositions!AEN$14, Raw!$F:$F, Dispositions!$C30, Raw!$H:$H, "E03")</f>
        <v>0</v>
      </c>
      <c r="AEP30" s="51">
        <f>SUMIFS(Raw!$I:$I, Raw!$A:$A, Dispositions!AEP$14, Raw!$F:$F, Dispositions!$C30, Raw!$H:$H, "E05")</f>
        <v>0</v>
      </c>
      <c r="AEQ30" s="52">
        <f>SUMIFS(Raw!$I:$I, Raw!$A:$A, Dispositions!AEQ$14, Raw!$F:$F, Dispositions!$C30, Raw!$H:$H, "E05")</f>
        <v>0</v>
      </c>
      <c r="AER30" s="52">
        <f>SUMIFS(Raw!$I:$I, Raw!$A:$A, Dispositions!AER$14, Raw!$F:$F, Dispositions!$C30, Raw!$H:$H, "E05")</f>
        <v>0</v>
      </c>
      <c r="AES30" s="52">
        <f>SUMIFS(Raw!$I:$I, Raw!$A:$A, Dispositions!AES$14, Raw!$F:$F, Dispositions!$C30, Raw!$H:$H, "E05")</f>
        <v>0</v>
      </c>
      <c r="AET30" s="52">
        <f>SUMIFS(Raw!$I:$I, Raw!$A:$A, Dispositions!AET$14, Raw!$F:$F, Dispositions!$C30, Raw!$H:$H, "E05")</f>
        <v>0</v>
      </c>
      <c r="AEU30" s="52">
        <f>SUMIFS(Raw!$I:$I, Raw!$A:$A, Dispositions!AEU$14, Raw!$F:$F, Dispositions!$C30, Raw!$H:$H, "E05")</f>
        <v>0</v>
      </c>
      <c r="AEV30" s="53">
        <f>SUMIFS(Raw!$I:$I, Raw!$A:$A, Dispositions!AEV$14, Raw!$F:$F, Dispositions!$C30, Raw!$H:$H, "E05")</f>
        <v>0</v>
      </c>
      <c r="AEX30" s="51">
        <f>SUMIFS(Raw!$I:$I, Raw!$A:$A, Dispositions!AEX$14, Raw!$F:$F, Dispositions!$C30, Raw!$H:$H, "E12")</f>
        <v>0</v>
      </c>
      <c r="AEY30" s="52">
        <f>SUMIFS(Raw!$I:$I, Raw!$A:$A, Dispositions!AEY$14, Raw!$F:$F, Dispositions!$C30, Raw!$H:$H, "E12")</f>
        <v>0</v>
      </c>
      <c r="AEZ30" s="52">
        <f>SUMIFS(Raw!$I:$I, Raw!$A:$A, Dispositions!AEZ$14, Raw!$F:$F, Dispositions!$C30, Raw!$H:$H, "E12")</f>
        <v>0</v>
      </c>
      <c r="AFA30" s="52">
        <f>SUMIFS(Raw!$I:$I, Raw!$A:$A, Dispositions!AFA$14, Raw!$F:$F, Dispositions!$C30, Raw!$H:$H, "E12")</f>
        <v>0</v>
      </c>
      <c r="AFB30" s="52">
        <f>SUMIFS(Raw!$I:$I, Raw!$A:$A, Dispositions!AFB$14, Raw!$F:$F, Dispositions!$C30, Raw!$H:$H, "E12")</f>
        <v>0</v>
      </c>
      <c r="AFC30" s="52">
        <f>SUMIFS(Raw!$I:$I, Raw!$A:$A, Dispositions!AFC$14, Raw!$F:$F, Dispositions!$C30, Raw!$H:$H, "E12")</f>
        <v>0</v>
      </c>
      <c r="AFD30" s="53">
        <f>SUMIFS(Raw!$I:$I, Raw!$A:$A, Dispositions!AFD$14, Raw!$F:$F, Dispositions!$C30, Raw!$H:$H, "E12")</f>
        <v>0</v>
      </c>
      <c r="AFF30" s="51">
        <f>SUMIFS(Raw!$I:$I, Raw!$A:$A, Dispositions!AFF$14, Raw!$F:$F, Dispositions!$C30, Raw!$H:$H, "E13")</f>
        <v>0</v>
      </c>
      <c r="AFG30" s="52">
        <f>SUMIFS(Raw!$I:$I, Raw!$A:$A, Dispositions!AFG$14, Raw!$F:$F, Dispositions!$C30, Raw!$H:$H, "E13")</f>
        <v>0</v>
      </c>
      <c r="AFH30" s="52">
        <f>SUMIFS(Raw!$I:$I, Raw!$A:$A, Dispositions!AFH$14, Raw!$F:$F, Dispositions!$C30, Raw!$H:$H, "E13")</f>
        <v>0</v>
      </c>
      <c r="AFI30" s="52">
        <f>SUMIFS(Raw!$I:$I, Raw!$A:$A, Dispositions!AFI$14, Raw!$F:$F, Dispositions!$C30, Raw!$H:$H, "E13")</f>
        <v>0</v>
      </c>
      <c r="AFJ30" s="52">
        <f>SUMIFS(Raw!$I:$I, Raw!$A:$A, Dispositions!AFJ$14, Raw!$F:$F, Dispositions!$C30, Raw!$H:$H, "E13")</f>
        <v>0</v>
      </c>
      <c r="AFK30" s="52">
        <f>SUMIFS(Raw!$I:$I, Raw!$A:$A, Dispositions!AFK$14, Raw!$F:$F, Dispositions!$C30, Raw!$H:$H, "E13")</f>
        <v>0</v>
      </c>
      <c r="AFL30" s="53">
        <f>SUMIFS(Raw!$I:$I, Raw!$A:$A, Dispositions!AFL$14, Raw!$F:$F, Dispositions!$C30, Raw!$H:$H, "E13")</f>
        <v>0</v>
      </c>
      <c r="AFN30" s="51">
        <f>SUMIFS(Raw!$I:$I, Raw!$A:$A, Dispositions!AFN$14, Raw!$F:$F, Dispositions!$C30, Raw!$H:$H, "E14")</f>
        <v>0</v>
      </c>
      <c r="AFO30" s="52">
        <f>SUMIFS(Raw!$I:$I, Raw!$A:$A, Dispositions!AFO$14, Raw!$F:$F, Dispositions!$C30, Raw!$H:$H, "E14")</f>
        <v>0</v>
      </c>
      <c r="AFP30" s="52">
        <f>SUMIFS(Raw!$I:$I, Raw!$A:$A, Dispositions!AFP$14, Raw!$F:$F, Dispositions!$C30, Raw!$H:$H, "E14")</f>
        <v>0</v>
      </c>
      <c r="AFQ30" s="52">
        <f>SUMIFS(Raw!$I:$I, Raw!$A:$A, Dispositions!AFQ$14, Raw!$F:$F, Dispositions!$C30, Raw!$H:$H, "E14")</f>
        <v>0</v>
      </c>
      <c r="AFR30" s="52">
        <f>SUMIFS(Raw!$I:$I, Raw!$A:$A, Dispositions!AFR$14, Raw!$F:$F, Dispositions!$C30, Raw!$H:$H, "E14")</f>
        <v>0</v>
      </c>
      <c r="AFS30" s="52">
        <f>SUMIFS(Raw!$I:$I, Raw!$A:$A, Dispositions!AFS$14, Raw!$F:$F, Dispositions!$C30, Raw!$H:$H, "E14")</f>
        <v>0</v>
      </c>
      <c r="AFT30" s="53">
        <f>SUMIFS(Raw!$I:$I, Raw!$A:$A, Dispositions!AFT$14, Raw!$F:$F, Dispositions!$C30, Raw!$H:$H, "E14")</f>
        <v>0</v>
      </c>
      <c r="AFV30" s="51">
        <f>SUMIFS(Raw!$I:$I, Raw!$A:$A, Dispositions!AFV$14, Raw!$F:$F, Dispositions!$C30, Raw!$H:$H, "E15")</f>
        <v>0</v>
      </c>
      <c r="AFW30" s="52">
        <f>SUMIFS(Raw!$I:$I, Raw!$A:$A, Dispositions!AFW$14, Raw!$F:$F, Dispositions!$C30, Raw!$H:$H, "E15")</f>
        <v>0</v>
      </c>
      <c r="AFX30" s="52">
        <f>SUMIFS(Raw!$I:$I, Raw!$A:$A, Dispositions!AFX$14, Raw!$F:$F, Dispositions!$C30, Raw!$H:$H, "E15")</f>
        <v>0</v>
      </c>
      <c r="AFY30" s="52">
        <f>SUMIFS(Raw!$I:$I, Raw!$A:$A, Dispositions!AFY$14, Raw!$F:$F, Dispositions!$C30, Raw!$H:$H, "E15")</f>
        <v>0</v>
      </c>
      <c r="AFZ30" s="52">
        <f>SUMIFS(Raw!$I:$I, Raw!$A:$A, Dispositions!AFZ$14, Raw!$F:$F, Dispositions!$C30, Raw!$H:$H, "E15")</f>
        <v>0</v>
      </c>
      <c r="AGA30" s="52">
        <f>SUMIFS(Raw!$I:$I, Raw!$A:$A, Dispositions!AGA$14, Raw!$F:$F, Dispositions!$C30, Raw!$H:$H, "E15")</f>
        <v>0</v>
      </c>
      <c r="AGB30" s="53">
        <f>SUMIFS(Raw!$I:$I, Raw!$A:$A, Dispositions!AGB$14, Raw!$F:$F, Dispositions!$C30, Raw!$H:$H, "E15")</f>
        <v>0</v>
      </c>
      <c r="AGD30" s="51">
        <f>SUMIFS(Raw!$I:$I, Raw!$A:$A, Dispositions!AGD$14, Raw!$F:$F, Dispositions!$C30, Raw!$H:$H, "E16")</f>
        <v>0</v>
      </c>
      <c r="AGE30" s="52">
        <f>SUMIFS(Raw!$I:$I, Raw!$A:$A, Dispositions!AGE$14, Raw!$F:$F, Dispositions!$C30, Raw!$H:$H, "E16")</f>
        <v>0</v>
      </c>
      <c r="AGF30" s="52">
        <f>SUMIFS(Raw!$I:$I, Raw!$A:$A, Dispositions!AGF$14, Raw!$F:$F, Dispositions!$C30, Raw!$H:$H, "E16")</f>
        <v>0</v>
      </c>
      <c r="AGG30" s="52">
        <f>SUMIFS(Raw!$I:$I, Raw!$A:$A, Dispositions!AGG$14, Raw!$F:$F, Dispositions!$C30, Raw!$H:$H, "E16")</f>
        <v>0</v>
      </c>
      <c r="AGH30" s="52">
        <f>SUMIFS(Raw!$I:$I, Raw!$A:$A, Dispositions!AGH$14, Raw!$F:$F, Dispositions!$C30, Raw!$H:$H, "E16")</f>
        <v>0</v>
      </c>
      <c r="AGI30" s="52">
        <f>SUMIFS(Raw!$I:$I, Raw!$A:$A, Dispositions!AGI$14, Raw!$F:$F, Dispositions!$C30, Raw!$H:$H, "E16")</f>
        <v>0</v>
      </c>
      <c r="AGJ30" s="53">
        <f>SUMIFS(Raw!$I:$I, Raw!$A:$A, Dispositions!AGJ$14, Raw!$F:$F, Dispositions!$C30, Raw!$H:$H, "E16")</f>
        <v>0</v>
      </c>
      <c r="AGL30" s="51">
        <f>SUMIFS(Raw!$I:$I, Raw!$A:$A, Dispositions!AGL$14, Raw!$F:$F, Dispositions!$C30, Raw!$H:$H, "E18")</f>
        <v>0</v>
      </c>
      <c r="AGM30" s="52">
        <f>SUMIFS(Raw!$I:$I, Raw!$A:$A, Dispositions!AGM$14, Raw!$F:$F, Dispositions!$C30, Raw!$H:$H, "E18")</f>
        <v>0</v>
      </c>
      <c r="AGN30" s="52">
        <f>SUMIFS(Raw!$I:$I, Raw!$A:$A, Dispositions!AGN$14, Raw!$F:$F, Dispositions!$C30, Raw!$H:$H, "E18")</f>
        <v>0</v>
      </c>
      <c r="AGO30" s="52">
        <f>SUMIFS(Raw!$I:$I, Raw!$A:$A, Dispositions!AGO$14, Raw!$F:$F, Dispositions!$C30, Raw!$H:$H, "E18")</f>
        <v>0</v>
      </c>
      <c r="AGP30" s="52">
        <f>SUMIFS(Raw!$I:$I, Raw!$A:$A, Dispositions!AGP$14, Raw!$F:$F, Dispositions!$C30, Raw!$H:$H, "E18")</f>
        <v>0</v>
      </c>
      <c r="AGQ30" s="52">
        <f>SUMIFS(Raw!$I:$I, Raw!$A:$A, Dispositions!AGQ$14, Raw!$F:$F, Dispositions!$C30, Raw!$H:$H, "E18")</f>
        <v>0</v>
      </c>
      <c r="AGR30" s="53">
        <f>SUMIFS(Raw!$I:$I, Raw!$A:$A, Dispositions!AGR$14, Raw!$F:$F, Dispositions!$C30, Raw!$H:$H, "E18")</f>
        <v>0</v>
      </c>
      <c r="AGT30" s="51">
        <f>SUMIFS(Raw!$I:$I, Raw!$A:$A, Dispositions!AGT$14, Raw!$F:$F, Dispositions!$C30, Raw!$H:$H, "E34")</f>
        <v>0</v>
      </c>
      <c r="AGU30" s="52">
        <f>SUMIFS(Raw!$I:$I, Raw!$A:$A, Dispositions!AGU$14, Raw!$F:$F, Dispositions!$C30, Raw!$H:$H, "E34")</f>
        <v>0</v>
      </c>
      <c r="AGV30" s="52">
        <f>SUMIFS(Raw!$I:$I, Raw!$A:$A, Dispositions!AGV$14, Raw!$F:$F, Dispositions!$C30, Raw!$H:$H, "E34")</f>
        <v>0</v>
      </c>
      <c r="AGW30" s="52">
        <f>SUMIFS(Raw!$I:$I, Raw!$A:$A, Dispositions!AGW$14, Raw!$F:$F, Dispositions!$C30, Raw!$H:$H, "E34")</f>
        <v>0</v>
      </c>
      <c r="AGX30" s="52">
        <f>SUMIFS(Raw!$I:$I, Raw!$A:$A, Dispositions!AGX$14, Raw!$F:$F, Dispositions!$C30, Raw!$H:$H, "E34")</f>
        <v>0</v>
      </c>
      <c r="AGY30" s="52">
        <f>SUMIFS(Raw!$I:$I, Raw!$A:$A, Dispositions!AGY$14, Raw!$F:$F, Dispositions!$C30, Raw!$H:$H, "E34")</f>
        <v>0</v>
      </c>
      <c r="AGZ30" s="53">
        <f>SUMIFS(Raw!$I:$I, Raw!$A:$A, Dispositions!AGZ$14, Raw!$F:$F, Dispositions!$C30, Raw!$H:$H, "E34")</f>
        <v>0</v>
      </c>
      <c r="AHB30" s="51">
        <f>SUMIFS(Raw!$I:$I, Raw!$A:$A, Dispositions!AHB$14, Raw!$F:$F, Dispositions!$C30, Raw!$H:$H, "E02")</f>
        <v>0</v>
      </c>
      <c r="AHC30" s="52">
        <f>SUMIFS(Raw!$I:$I, Raw!$A:$A, Dispositions!AHC$14, Raw!$F:$F, Dispositions!$C30, Raw!$H:$H, "E02")</f>
        <v>0</v>
      </c>
      <c r="AHD30" s="52">
        <f>SUMIFS(Raw!$I:$I, Raw!$A:$A, Dispositions!AHD$14, Raw!$F:$F, Dispositions!$C30, Raw!$H:$H, "E02")</f>
        <v>0</v>
      </c>
      <c r="AHE30" s="52">
        <f>SUMIFS(Raw!$I:$I, Raw!$A:$A, Dispositions!AHE$14, Raw!$F:$F, Dispositions!$C30, Raw!$H:$H, "E02")</f>
        <v>0</v>
      </c>
      <c r="AHF30" s="52">
        <f>SUMIFS(Raw!$I:$I, Raw!$A:$A, Dispositions!AHF$14, Raw!$F:$F, Dispositions!$C30, Raw!$H:$H, "E02")</f>
        <v>0</v>
      </c>
      <c r="AHG30" s="52">
        <f>SUMIFS(Raw!$I:$I, Raw!$A:$A, Dispositions!AHG$14, Raw!$F:$F, Dispositions!$C30, Raw!$H:$H, "E02")</f>
        <v>0</v>
      </c>
      <c r="AHH30" s="53">
        <f>SUMIFS(Raw!$I:$I, Raw!$A:$A, Dispositions!AHH$14, Raw!$F:$F, Dispositions!$C30, Raw!$H:$H, "E02")</f>
        <v>0</v>
      </c>
      <c r="AHJ30" s="51">
        <f>SUMIFS(Raw!$I:$I, Raw!$A:$A, Dispositions!AHJ$14, Raw!$F:$F, Dispositions!$C30, Raw!$H:$H, "E03")</f>
        <v>0</v>
      </c>
      <c r="AHK30" s="52">
        <f>SUMIFS(Raw!$I:$I, Raw!$A:$A, Dispositions!AHK$14, Raw!$F:$F, Dispositions!$C30, Raw!$H:$H, "E03")</f>
        <v>0</v>
      </c>
      <c r="AHL30" s="52">
        <f>SUMIFS(Raw!$I:$I, Raw!$A:$A, Dispositions!AHL$14, Raw!$F:$F, Dispositions!$C30, Raw!$H:$H, "E03")</f>
        <v>0</v>
      </c>
      <c r="AHM30" s="52">
        <f>SUMIFS(Raw!$I:$I, Raw!$A:$A, Dispositions!AHM$14, Raw!$F:$F, Dispositions!$C30, Raw!$H:$H, "E03")</f>
        <v>0</v>
      </c>
      <c r="AHN30" s="52">
        <f>SUMIFS(Raw!$I:$I, Raw!$A:$A, Dispositions!AHN$14, Raw!$F:$F, Dispositions!$C30, Raw!$H:$H, "E03")</f>
        <v>0</v>
      </c>
      <c r="AHO30" s="52">
        <f>SUMIFS(Raw!$I:$I, Raw!$A:$A, Dispositions!AHO$14, Raw!$F:$F, Dispositions!$C30, Raw!$H:$H, "E03")</f>
        <v>0</v>
      </c>
      <c r="AHP30" s="53">
        <f>SUMIFS(Raw!$I:$I, Raw!$A:$A, Dispositions!AHP$14, Raw!$F:$F, Dispositions!$C30, Raw!$H:$H, "E03")</f>
        <v>0</v>
      </c>
      <c r="AHR30" s="51">
        <f>SUMIFS(Raw!$I:$I, Raw!$A:$A, Dispositions!AHR$14, Raw!$F:$F, Dispositions!$C30, Raw!$H:$H, "E05")</f>
        <v>0</v>
      </c>
      <c r="AHS30" s="52">
        <f>SUMIFS(Raw!$I:$I, Raw!$A:$A, Dispositions!AHS$14, Raw!$F:$F, Dispositions!$C30, Raw!$H:$H, "E05")</f>
        <v>0</v>
      </c>
      <c r="AHT30" s="52">
        <f>SUMIFS(Raw!$I:$I, Raw!$A:$A, Dispositions!AHT$14, Raw!$F:$F, Dispositions!$C30, Raw!$H:$H, "E05")</f>
        <v>0</v>
      </c>
      <c r="AHU30" s="52">
        <f>SUMIFS(Raw!$I:$I, Raw!$A:$A, Dispositions!AHU$14, Raw!$F:$F, Dispositions!$C30, Raw!$H:$H, "E05")</f>
        <v>0</v>
      </c>
      <c r="AHV30" s="52">
        <f>SUMIFS(Raw!$I:$I, Raw!$A:$A, Dispositions!AHV$14, Raw!$F:$F, Dispositions!$C30, Raw!$H:$H, "E05")</f>
        <v>0</v>
      </c>
      <c r="AHW30" s="52">
        <f>SUMIFS(Raw!$I:$I, Raw!$A:$A, Dispositions!AHW$14, Raw!$F:$F, Dispositions!$C30, Raw!$H:$H, "E05")</f>
        <v>0</v>
      </c>
      <c r="AHX30" s="53">
        <f>SUMIFS(Raw!$I:$I, Raw!$A:$A, Dispositions!AHX$14, Raw!$F:$F, Dispositions!$C30, Raw!$H:$H, "E05")</f>
        <v>0</v>
      </c>
      <c r="AHZ30" s="51">
        <f>SUMIFS(Raw!$I:$I, Raw!$A:$A, Dispositions!AHZ$14, Raw!$F:$F, Dispositions!$C30, Raw!$H:$H, "E12")</f>
        <v>0</v>
      </c>
      <c r="AIA30" s="52">
        <f>SUMIFS(Raw!$I:$I, Raw!$A:$A, Dispositions!AIA$14, Raw!$F:$F, Dispositions!$C30, Raw!$H:$H, "E12")</f>
        <v>0</v>
      </c>
      <c r="AIB30" s="52">
        <f>SUMIFS(Raw!$I:$I, Raw!$A:$A, Dispositions!AIB$14, Raw!$F:$F, Dispositions!$C30, Raw!$H:$H, "E12")</f>
        <v>0</v>
      </c>
      <c r="AIC30" s="52">
        <f>SUMIFS(Raw!$I:$I, Raw!$A:$A, Dispositions!AIC$14, Raw!$F:$F, Dispositions!$C30, Raw!$H:$H, "E12")</f>
        <v>0</v>
      </c>
      <c r="AID30" s="52">
        <f>SUMIFS(Raw!$I:$I, Raw!$A:$A, Dispositions!AID$14, Raw!$F:$F, Dispositions!$C30, Raw!$H:$H, "E12")</f>
        <v>0</v>
      </c>
      <c r="AIE30" s="52">
        <f>SUMIFS(Raw!$I:$I, Raw!$A:$A, Dispositions!AIE$14, Raw!$F:$F, Dispositions!$C30, Raw!$H:$H, "E12")</f>
        <v>0</v>
      </c>
      <c r="AIF30" s="53">
        <f>SUMIFS(Raw!$I:$I, Raw!$A:$A, Dispositions!AIF$14, Raw!$F:$F, Dispositions!$C30, Raw!$H:$H, "E12")</f>
        <v>0</v>
      </c>
      <c r="AIH30" s="51">
        <f>SUMIFS(Raw!$I:$I, Raw!$A:$A, Dispositions!AIH$14, Raw!$F:$F, Dispositions!$C30, Raw!$H:$H, "E13")</f>
        <v>0</v>
      </c>
      <c r="AII30" s="52">
        <f>SUMIFS(Raw!$I:$I, Raw!$A:$A, Dispositions!AII$14, Raw!$F:$F, Dispositions!$C30, Raw!$H:$H, "E13")</f>
        <v>0</v>
      </c>
      <c r="AIJ30" s="52">
        <f>SUMIFS(Raw!$I:$I, Raw!$A:$A, Dispositions!AIJ$14, Raw!$F:$F, Dispositions!$C30, Raw!$H:$H, "E13")</f>
        <v>0</v>
      </c>
      <c r="AIK30" s="52">
        <f>SUMIFS(Raw!$I:$I, Raw!$A:$A, Dispositions!AIK$14, Raw!$F:$F, Dispositions!$C30, Raw!$H:$H, "E13")</f>
        <v>0</v>
      </c>
      <c r="AIL30" s="52">
        <f>SUMIFS(Raw!$I:$I, Raw!$A:$A, Dispositions!AIL$14, Raw!$F:$F, Dispositions!$C30, Raw!$H:$H, "E13")</f>
        <v>0</v>
      </c>
      <c r="AIM30" s="52">
        <f>SUMIFS(Raw!$I:$I, Raw!$A:$A, Dispositions!AIM$14, Raw!$F:$F, Dispositions!$C30, Raw!$H:$H, "E13")</f>
        <v>0</v>
      </c>
      <c r="AIN30" s="53">
        <f>SUMIFS(Raw!$I:$I, Raw!$A:$A, Dispositions!AIN$14, Raw!$F:$F, Dispositions!$C30, Raw!$H:$H, "E13")</f>
        <v>0</v>
      </c>
      <c r="AIP30" s="51">
        <f>SUMIFS(Raw!$I:$I, Raw!$A:$A, Dispositions!AIP$14, Raw!$F:$F, Dispositions!$C30, Raw!$H:$H, "E14")</f>
        <v>0</v>
      </c>
      <c r="AIQ30" s="52">
        <f>SUMIFS(Raw!$I:$I, Raw!$A:$A, Dispositions!AIQ$14, Raw!$F:$F, Dispositions!$C30, Raw!$H:$H, "E14")</f>
        <v>0</v>
      </c>
      <c r="AIR30" s="52">
        <f>SUMIFS(Raw!$I:$I, Raw!$A:$A, Dispositions!AIR$14, Raw!$F:$F, Dispositions!$C30, Raw!$H:$H, "E14")</f>
        <v>0</v>
      </c>
      <c r="AIS30" s="52">
        <f>SUMIFS(Raw!$I:$I, Raw!$A:$A, Dispositions!AIS$14, Raw!$F:$F, Dispositions!$C30, Raw!$H:$H, "E14")</f>
        <v>0</v>
      </c>
      <c r="AIT30" s="52">
        <f>SUMIFS(Raw!$I:$I, Raw!$A:$A, Dispositions!AIT$14, Raw!$F:$F, Dispositions!$C30, Raw!$H:$H, "E14")</f>
        <v>0</v>
      </c>
      <c r="AIU30" s="52">
        <f>SUMIFS(Raw!$I:$I, Raw!$A:$A, Dispositions!AIU$14, Raw!$F:$F, Dispositions!$C30, Raw!$H:$H, "E14")</f>
        <v>0</v>
      </c>
      <c r="AIV30" s="53">
        <f>SUMIFS(Raw!$I:$I, Raw!$A:$A, Dispositions!AIV$14, Raw!$F:$F, Dispositions!$C30, Raw!$H:$H, "E14")</f>
        <v>0</v>
      </c>
      <c r="AIX30" s="51">
        <f>SUMIFS(Raw!$I:$I, Raw!$A:$A, Dispositions!AIX$14, Raw!$F:$F, Dispositions!$C30, Raw!$H:$H, "E15")</f>
        <v>0</v>
      </c>
      <c r="AIY30" s="52">
        <f>SUMIFS(Raw!$I:$I, Raw!$A:$A, Dispositions!AIY$14, Raw!$F:$F, Dispositions!$C30, Raw!$H:$H, "E15")</f>
        <v>0</v>
      </c>
      <c r="AIZ30" s="52">
        <f>SUMIFS(Raw!$I:$I, Raw!$A:$A, Dispositions!AIZ$14, Raw!$F:$F, Dispositions!$C30, Raw!$H:$H, "E15")</f>
        <v>0</v>
      </c>
      <c r="AJA30" s="52">
        <f>SUMIFS(Raw!$I:$I, Raw!$A:$A, Dispositions!AJA$14, Raw!$F:$F, Dispositions!$C30, Raw!$H:$H, "E15")</f>
        <v>0</v>
      </c>
      <c r="AJB30" s="52">
        <f>SUMIFS(Raw!$I:$I, Raw!$A:$A, Dispositions!AJB$14, Raw!$F:$F, Dispositions!$C30, Raw!$H:$H, "E15")</f>
        <v>0</v>
      </c>
      <c r="AJC30" s="52">
        <f>SUMIFS(Raw!$I:$I, Raw!$A:$A, Dispositions!AJC$14, Raw!$F:$F, Dispositions!$C30, Raw!$H:$H, "E15")</f>
        <v>0</v>
      </c>
      <c r="AJD30" s="53">
        <f>SUMIFS(Raw!$I:$I, Raw!$A:$A, Dispositions!AJD$14, Raw!$F:$F, Dispositions!$C30, Raw!$H:$H, "E15")</f>
        <v>0</v>
      </c>
      <c r="AJF30" s="51">
        <f>SUMIFS(Raw!$I:$I, Raw!$A:$A, Dispositions!AJF$14, Raw!$F:$F, Dispositions!$C30, Raw!$H:$H, "E16")</f>
        <v>0</v>
      </c>
      <c r="AJG30" s="52">
        <f>SUMIFS(Raw!$I:$I, Raw!$A:$A, Dispositions!AJG$14, Raw!$F:$F, Dispositions!$C30, Raw!$H:$H, "E16")</f>
        <v>0</v>
      </c>
      <c r="AJH30" s="52">
        <f>SUMIFS(Raw!$I:$I, Raw!$A:$A, Dispositions!AJH$14, Raw!$F:$F, Dispositions!$C30, Raw!$H:$H, "E16")</f>
        <v>0</v>
      </c>
      <c r="AJI30" s="52">
        <f>SUMIFS(Raw!$I:$I, Raw!$A:$A, Dispositions!AJI$14, Raw!$F:$F, Dispositions!$C30, Raw!$H:$H, "E16")</f>
        <v>0</v>
      </c>
      <c r="AJJ30" s="52">
        <f>SUMIFS(Raw!$I:$I, Raw!$A:$A, Dispositions!AJJ$14, Raw!$F:$F, Dispositions!$C30, Raw!$H:$H, "E16")</f>
        <v>0</v>
      </c>
      <c r="AJK30" s="52">
        <f>SUMIFS(Raw!$I:$I, Raw!$A:$A, Dispositions!AJK$14, Raw!$F:$F, Dispositions!$C30, Raw!$H:$H, "E16")</f>
        <v>0</v>
      </c>
      <c r="AJL30" s="53">
        <f>SUMIFS(Raw!$I:$I, Raw!$A:$A, Dispositions!AJL$14, Raw!$F:$F, Dispositions!$C30, Raw!$H:$H, "E16")</f>
        <v>0</v>
      </c>
      <c r="AJN30" s="51">
        <f>SUMIFS(Raw!$I:$I, Raw!$A:$A, Dispositions!AJN$14, Raw!$F:$F, Dispositions!$C30, Raw!$H:$H, "E18")</f>
        <v>0</v>
      </c>
      <c r="AJO30" s="52">
        <f>SUMIFS(Raw!$I:$I, Raw!$A:$A, Dispositions!AJO$14, Raw!$F:$F, Dispositions!$C30, Raw!$H:$H, "E18")</f>
        <v>0</v>
      </c>
      <c r="AJP30" s="52">
        <f>SUMIFS(Raw!$I:$I, Raw!$A:$A, Dispositions!AJP$14, Raw!$F:$F, Dispositions!$C30, Raw!$H:$H, "E18")</f>
        <v>0</v>
      </c>
      <c r="AJQ30" s="52">
        <f>SUMIFS(Raw!$I:$I, Raw!$A:$A, Dispositions!AJQ$14, Raw!$F:$F, Dispositions!$C30, Raw!$H:$H, "E18")</f>
        <v>0</v>
      </c>
      <c r="AJR30" s="52">
        <f>SUMIFS(Raw!$I:$I, Raw!$A:$A, Dispositions!AJR$14, Raw!$F:$F, Dispositions!$C30, Raw!$H:$H, "E18")</f>
        <v>0</v>
      </c>
      <c r="AJS30" s="52">
        <f>SUMIFS(Raw!$I:$I, Raw!$A:$A, Dispositions!AJS$14, Raw!$F:$F, Dispositions!$C30, Raw!$H:$H, "E18")</f>
        <v>0</v>
      </c>
      <c r="AJT30" s="53">
        <f>SUMIFS(Raw!$I:$I, Raw!$A:$A, Dispositions!AJT$14, Raw!$F:$F, Dispositions!$C30, Raw!$H:$H, "E18")</f>
        <v>0</v>
      </c>
      <c r="AJV30" s="51">
        <f>SUMIFS(Raw!$I:$I, Raw!$A:$A, Dispositions!AJV$14, Raw!$F:$F, Dispositions!$C30, Raw!$H:$H, "E34")</f>
        <v>0</v>
      </c>
      <c r="AJW30" s="52">
        <f>SUMIFS(Raw!$I:$I, Raw!$A:$A, Dispositions!AJW$14, Raw!$F:$F, Dispositions!$C30, Raw!$H:$H, "E34")</f>
        <v>0</v>
      </c>
      <c r="AJX30" s="52">
        <f>SUMIFS(Raw!$I:$I, Raw!$A:$A, Dispositions!AJX$14, Raw!$F:$F, Dispositions!$C30, Raw!$H:$H, "E34")</f>
        <v>0</v>
      </c>
      <c r="AJY30" s="52">
        <f>SUMIFS(Raw!$I:$I, Raw!$A:$A, Dispositions!AJY$14, Raw!$F:$F, Dispositions!$C30, Raw!$H:$H, "E34")</f>
        <v>0</v>
      </c>
      <c r="AJZ30" s="52">
        <f>SUMIFS(Raw!$I:$I, Raw!$A:$A, Dispositions!AJZ$14, Raw!$F:$F, Dispositions!$C30, Raw!$H:$H, "E34")</f>
        <v>0</v>
      </c>
      <c r="AKA30" s="52">
        <f>SUMIFS(Raw!$I:$I, Raw!$A:$A, Dispositions!AKA$14, Raw!$F:$F, Dispositions!$C30, Raw!$H:$H, "E34")</f>
        <v>0</v>
      </c>
      <c r="AKB30" s="53">
        <f>SUMIFS(Raw!$I:$I, Raw!$A:$A, Dispositions!AKB$14, Raw!$F:$F, Dispositions!$C30, Raw!$H:$H, "E34")</f>
        <v>0</v>
      </c>
      <c r="AKD30" s="51">
        <f>SUMIFS(Raw!$I:$I, Raw!$A:$A, Dispositions!AKD$14, Raw!$F:$F, Dispositions!$C30, Raw!$H:$H, "E02")</f>
        <v>0</v>
      </c>
      <c r="AKE30" s="52">
        <f>SUMIFS(Raw!$I:$I, Raw!$A:$A, Dispositions!AKE$14, Raw!$F:$F, Dispositions!$C30, Raw!$H:$H, "E02")</f>
        <v>0</v>
      </c>
      <c r="AKF30" s="52">
        <f>SUMIFS(Raw!$I:$I, Raw!$A:$A, Dispositions!AKF$14, Raw!$F:$F, Dispositions!$C30, Raw!$H:$H, "E02")</f>
        <v>0</v>
      </c>
      <c r="AKG30" s="52">
        <f>SUMIFS(Raw!$I:$I, Raw!$A:$A, Dispositions!AKG$14, Raw!$F:$F, Dispositions!$C30, Raw!$H:$H, "E02")</f>
        <v>0</v>
      </c>
      <c r="AKH30" s="52">
        <f>SUMIFS(Raw!$I:$I, Raw!$A:$A, Dispositions!AKH$14, Raw!$F:$F, Dispositions!$C30, Raw!$H:$H, "E02")</f>
        <v>0</v>
      </c>
      <c r="AKI30" s="52">
        <f>SUMIFS(Raw!$I:$I, Raw!$A:$A, Dispositions!AKI$14, Raw!$F:$F, Dispositions!$C30, Raw!$H:$H, "E02")</f>
        <v>0</v>
      </c>
      <c r="AKJ30" s="53">
        <f>SUMIFS(Raw!$I:$I, Raw!$A:$A, Dispositions!AKJ$14, Raw!$F:$F, Dispositions!$C30, Raw!$H:$H, "E02")</f>
        <v>0</v>
      </c>
      <c r="AKL30" s="51">
        <f>SUMIFS(Raw!$I:$I, Raw!$A:$A, Dispositions!AKL$14, Raw!$F:$F, Dispositions!$C30, Raw!$H:$H, "E03")</f>
        <v>0</v>
      </c>
      <c r="AKM30" s="52">
        <f>SUMIFS(Raw!$I:$I, Raw!$A:$A, Dispositions!AKM$14, Raw!$F:$F, Dispositions!$C30, Raw!$H:$H, "E03")</f>
        <v>0</v>
      </c>
      <c r="AKN30" s="52">
        <f>SUMIFS(Raw!$I:$I, Raw!$A:$A, Dispositions!AKN$14, Raw!$F:$F, Dispositions!$C30, Raw!$H:$H, "E03")</f>
        <v>0</v>
      </c>
      <c r="AKO30" s="52">
        <f>SUMIFS(Raw!$I:$I, Raw!$A:$A, Dispositions!AKO$14, Raw!$F:$F, Dispositions!$C30, Raw!$H:$H, "E03")</f>
        <v>0</v>
      </c>
      <c r="AKP30" s="52">
        <f>SUMIFS(Raw!$I:$I, Raw!$A:$A, Dispositions!AKP$14, Raw!$F:$F, Dispositions!$C30, Raw!$H:$H, "E03")</f>
        <v>0</v>
      </c>
      <c r="AKQ30" s="52">
        <f>SUMIFS(Raw!$I:$I, Raw!$A:$A, Dispositions!AKQ$14, Raw!$F:$F, Dispositions!$C30, Raw!$H:$H, "E03")</f>
        <v>0</v>
      </c>
      <c r="AKR30" s="53">
        <f>SUMIFS(Raw!$I:$I, Raw!$A:$A, Dispositions!AKR$14, Raw!$F:$F, Dispositions!$C30, Raw!$H:$H, "E03")</f>
        <v>0</v>
      </c>
      <c r="AKT30" s="51">
        <f>SUMIFS(Raw!$I:$I, Raw!$A:$A, Dispositions!AKT$14, Raw!$F:$F, Dispositions!$C30, Raw!$H:$H, "E05")</f>
        <v>0</v>
      </c>
      <c r="AKU30" s="52">
        <f>SUMIFS(Raw!$I:$I, Raw!$A:$A, Dispositions!AKU$14, Raw!$F:$F, Dispositions!$C30, Raw!$H:$H, "E05")</f>
        <v>0</v>
      </c>
      <c r="AKV30" s="52">
        <f>SUMIFS(Raw!$I:$I, Raw!$A:$A, Dispositions!AKV$14, Raw!$F:$F, Dispositions!$C30, Raw!$H:$H, "E05")</f>
        <v>0</v>
      </c>
      <c r="AKW30" s="52">
        <f>SUMIFS(Raw!$I:$I, Raw!$A:$A, Dispositions!AKW$14, Raw!$F:$F, Dispositions!$C30, Raw!$H:$H, "E05")</f>
        <v>0</v>
      </c>
      <c r="AKX30" s="52">
        <f>SUMIFS(Raw!$I:$I, Raw!$A:$A, Dispositions!AKX$14, Raw!$F:$F, Dispositions!$C30, Raw!$H:$H, "E05")</f>
        <v>0</v>
      </c>
      <c r="AKY30" s="52">
        <f>SUMIFS(Raw!$I:$I, Raw!$A:$A, Dispositions!AKY$14, Raw!$F:$F, Dispositions!$C30, Raw!$H:$H, "E05")</f>
        <v>0</v>
      </c>
      <c r="AKZ30" s="53">
        <f>SUMIFS(Raw!$I:$I, Raw!$A:$A, Dispositions!AKZ$14, Raw!$F:$F, Dispositions!$C30, Raw!$H:$H, "E05")</f>
        <v>0</v>
      </c>
      <c r="ALB30" s="51">
        <f>SUMIFS(Raw!$I:$I, Raw!$A:$A, Dispositions!ALB$14, Raw!$F:$F, Dispositions!$C30, Raw!$H:$H, "E12")</f>
        <v>0</v>
      </c>
      <c r="ALC30" s="52">
        <f>SUMIFS(Raw!$I:$I, Raw!$A:$A, Dispositions!ALC$14, Raw!$F:$F, Dispositions!$C30, Raw!$H:$H, "E12")</f>
        <v>0</v>
      </c>
      <c r="ALD30" s="52">
        <f>SUMIFS(Raw!$I:$I, Raw!$A:$A, Dispositions!ALD$14, Raw!$F:$F, Dispositions!$C30, Raw!$H:$H, "E12")</f>
        <v>0</v>
      </c>
      <c r="ALE30" s="52">
        <f>SUMIFS(Raw!$I:$I, Raw!$A:$A, Dispositions!ALE$14, Raw!$F:$F, Dispositions!$C30, Raw!$H:$H, "E12")</f>
        <v>0</v>
      </c>
      <c r="ALF30" s="52">
        <f>SUMIFS(Raw!$I:$I, Raw!$A:$A, Dispositions!ALF$14, Raw!$F:$F, Dispositions!$C30, Raw!$H:$H, "E12")</f>
        <v>0</v>
      </c>
      <c r="ALG30" s="52">
        <f>SUMIFS(Raw!$I:$I, Raw!$A:$A, Dispositions!ALG$14, Raw!$F:$F, Dispositions!$C30, Raw!$H:$H, "E12")</f>
        <v>0</v>
      </c>
      <c r="ALH30" s="53">
        <f>SUMIFS(Raw!$I:$I, Raw!$A:$A, Dispositions!ALH$14, Raw!$F:$F, Dispositions!$C30, Raw!$H:$H, "E12")</f>
        <v>0</v>
      </c>
      <c r="ALJ30" s="51">
        <f>SUMIFS(Raw!$I:$I, Raw!$A:$A, Dispositions!ALJ$14, Raw!$F:$F, Dispositions!$C30, Raw!$H:$H, "E13")</f>
        <v>0</v>
      </c>
      <c r="ALK30" s="52">
        <f>SUMIFS(Raw!$I:$I, Raw!$A:$A, Dispositions!ALK$14, Raw!$F:$F, Dispositions!$C30, Raw!$H:$H, "E13")</f>
        <v>0</v>
      </c>
      <c r="ALL30" s="52">
        <f>SUMIFS(Raw!$I:$I, Raw!$A:$A, Dispositions!ALL$14, Raw!$F:$F, Dispositions!$C30, Raw!$H:$H, "E13")</f>
        <v>0</v>
      </c>
      <c r="ALM30" s="52">
        <f>SUMIFS(Raw!$I:$I, Raw!$A:$A, Dispositions!ALM$14, Raw!$F:$F, Dispositions!$C30, Raw!$H:$H, "E13")</f>
        <v>0</v>
      </c>
      <c r="ALN30" s="52">
        <f>SUMIFS(Raw!$I:$I, Raw!$A:$A, Dispositions!ALN$14, Raw!$F:$F, Dispositions!$C30, Raw!$H:$H, "E13")</f>
        <v>0</v>
      </c>
      <c r="ALO30" s="52">
        <f>SUMIFS(Raw!$I:$I, Raw!$A:$A, Dispositions!ALO$14, Raw!$F:$F, Dispositions!$C30, Raw!$H:$H, "E13")</f>
        <v>0</v>
      </c>
      <c r="ALP30" s="53">
        <f>SUMIFS(Raw!$I:$I, Raw!$A:$A, Dispositions!ALP$14, Raw!$F:$F, Dispositions!$C30, Raw!$H:$H, "E13")</f>
        <v>0</v>
      </c>
      <c r="ALR30" s="51">
        <f>SUMIFS(Raw!$I:$I, Raw!$A:$A, Dispositions!ALR$14, Raw!$F:$F, Dispositions!$C30, Raw!$H:$H, "E14")</f>
        <v>0</v>
      </c>
      <c r="ALS30" s="52">
        <f>SUMIFS(Raw!$I:$I, Raw!$A:$A, Dispositions!ALS$14, Raw!$F:$F, Dispositions!$C30, Raw!$H:$H, "E14")</f>
        <v>0</v>
      </c>
      <c r="ALT30" s="52">
        <f>SUMIFS(Raw!$I:$I, Raw!$A:$A, Dispositions!ALT$14, Raw!$F:$F, Dispositions!$C30, Raw!$H:$H, "E14")</f>
        <v>0</v>
      </c>
      <c r="ALU30" s="52">
        <f>SUMIFS(Raw!$I:$I, Raw!$A:$A, Dispositions!ALU$14, Raw!$F:$F, Dispositions!$C30, Raw!$H:$H, "E14")</f>
        <v>0</v>
      </c>
      <c r="ALV30" s="52">
        <f>SUMIFS(Raw!$I:$I, Raw!$A:$A, Dispositions!ALV$14, Raw!$F:$F, Dispositions!$C30, Raw!$H:$H, "E14")</f>
        <v>0</v>
      </c>
      <c r="ALW30" s="52">
        <f>SUMIFS(Raw!$I:$I, Raw!$A:$A, Dispositions!ALW$14, Raw!$F:$F, Dispositions!$C30, Raw!$H:$H, "E14")</f>
        <v>0</v>
      </c>
      <c r="ALX30" s="53">
        <f>SUMIFS(Raw!$I:$I, Raw!$A:$A, Dispositions!ALX$14, Raw!$F:$F, Dispositions!$C30, Raw!$H:$H, "E14")</f>
        <v>0</v>
      </c>
      <c r="ALZ30" s="51">
        <f>SUMIFS(Raw!$I:$I, Raw!$A:$A, Dispositions!ALZ$14, Raw!$F:$F, Dispositions!$C30, Raw!$H:$H, "E15")</f>
        <v>0</v>
      </c>
      <c r="AMA30" s="52">
        <f>SUMIFS(Raw!$I:$I, Raw!$A:$A, Dispositions!AMA$14, Raw!$F:$F, Dispositions!$C30, Raw!$H:$H, "E15")</f>
        <v>0</v>
      </c>
      <c r="AMB30" s="52">
        <f>SUMIFS(Raw!$I:$I, Raw!$A:$A, Dispositions!AMB$14, Raw!$F:$F, Dispositions!$C30, Raw!$H:$H, "E15")</f>
        <v>0</v>
      </c>
      <c r="AMC30" s="52">
        <f>SUMIFS(Raw!$I:$I, Raw!$A:$A, Dispositions!AMC$14, Raw!$F:$F, Dispositions!$C30, Raw!$H:$H, "E15")</f>
        <v>0</v>
      </c>
      <c r="AMD30" s="52">
        <f>SUMIFS(Raw!$I:$I, Raw!$A:$A, Dispositions!AMD$14, Raw!$F:$F, Dispositions!$C30, Raw!$H:$H, "E15")</f>
        <v>0</v>
      </c>
      <c r="AME30" s="52">
        <f>SUMIFS(Raw!$I:$I, Raw!$A:$A, Dispositions!AME$14, Raw!$F:$F, Dispositions!$C30, Raw!$H:$H, "E15")</f>
        <v>0</v>
      </c>
      <c r="AMF30" s="53">
        <f>SUMIFS(Raw!$I:$I, Raw!$A:$A, Dispositions!AMF$14, Raw!$F:$F, Dispositions!$C30, Raw!$H:$H, "E15")</f>
        <v>0</v>
      </c>
      <c r="AMH30" s="51">
        <f>SUMIFS(Raw!$I:$I, Raw!$A:$A, Dispositions!AMH$14, Raw!$F:$F, Dispositions!$C30, Raw!$H:$H, "E16")</f>
        <v>0</v>
      </c>
      <c r="AMI30" s="52">
        <f>SUMIFS(Raw!$I:$I, Raw!$A:$A, Dispositions!AMI$14, Raw!$F:$F, Dispositions!$C30, Raw!$H:$H, "E16")</f>
        <v>0</v>
      </c>
      <c r="AMJ30" s="52">
        <f>SUMIFS(Raw!$I:$I, Raw!$A:$A, Dispositions!AMJ$14, Raw!$F:$F, Dispositions!$C30, Raw!$H:$H, "E16")</f>
        <v>0</v>
      </c>
      <c r="AMK30" s="52">
        <f>SUMIFS(Raw!$I:$I, Raw!$A:$A, Dispositions!AMK$14, Raw!$F:$F, Dispositions!$C30, Raw!$H:$H, "E16")</f>
        <v>0</v>
      </c>
      <c r="AML30" s="52">
        <f>SUMIFS(Raw!$I:$I, Raw!$A:$A, Dispositions!AML$14, Raw!$F:$F, Dispositions!$C30, Raw!$H:$H, "E16")</f>
        <v>0</v>
      </c>
      <c r="AMM30" s="52">
        <f>SUMIFS(Raw!$I:$I, Raw!$A:$A, Dispositions!AMM$14, Raw!$F:$F, Dispositions!$C30, Raw!$H:$H, "E16")</f>
        <v>0</v>
      </c>
      <c r="AMN30" s="53">
        <f>SUMIFS(Raw!$I:$I, Raw!$A:$A, Dispositions!AMN$14, Raw!$F:$F, Dispositions!$C30, Raw!$H:$H, "E16")</f>
        <v>0</v>
      </c>
      <c r="AMP30" s="51">
        <f>SUMIFS(Raw!$I:$I, Raw!$A:$A, Dispositions!AMP$14, Raw!$F:$F, Dispositions!$C30, Raw!$H:$H, "E18")</f>
        <v>0</v>
      </c>
      <c r="AMQ30" s="52">
        <f>SUMIFS(Raw!$I:$I, Raw!$A:$A, Dispositions!AMQ$14, Raw!$F:$F, Dispositions!$C30, Raw!$H:$H, "E18")</f>
        <v>0</v>
      </c>
      <c r="AMR30" s="52">
        <f>SUMIFS(Raw!$I:$I, Raw!$A:$A, Dispositions!AMR$14, Raw!$F:$F, Dispositions!$C30, Raw!$H:$H, "E18")</f>
        <v>0</v>
      </c>
      <c r="AMS30" s="52">
        <f>SUMIFS(Raw!$I:$I, Raw!$A:$A, Dispositions!AMS$14, Raw!$F:$F, Dispositions!$C30, Raw!$H:$H, "E18")</f>
        <v>0</v>
      </c>
      <c r="AMT30" s="52">
        <f>SUMIFS(Raw!$I:$I, Raw!$A:$A, Dispositions!AMT$14, Raw!$F:$F, Dispositions!$C30, Raw!$H:$H, "E18")</f>
        <v>0</v>
      </c>
      <c r="AMU30" s="52">
        <f>SUMIFS(Raw!$I:$I, Raw!$A:$A, Dispositions!AMU$14, Raw!$F:$F, Dispositions!$C30, Raw!$H:$H, "E18")</f>
        <v>0</v>
      </c>
      <c r="AMV30" s="53">
        <f>SUMIFS(Raw!$I:$I, Raw!$A:$A, Dispositions!AMV$14, Raw!$F:$F, Dispositions!$C30, Raw!$H:$H, "E18")</f>
        <v>0</v>
      </c>
      <c r="AMX30" s="51">
        <f>SUMIFS(Raw!$I:$I, Raw!$A:$A, Dispositions!AMX$14, Raw!$F:$F, Dispositions!$C30, Raw!$H:$H, "E34")</f>
        <v>0</v>
      </c>
      <c r="AMY30" s="52">
        <f>SUMIFS(Raw!$I:$I, Raw!$A:$A, Dispositions!AMY$14, Raw!$F:$F, Dispositions!$C30, Raw!$H:$H, "E34")</f>
        <v>0</v>
      </c>
      <c r="AMZ30" s="52">
        <f>SUMIFS(Raw!$I:$I, Raw!$A:$A, Dispositions!AMZ$14, Raw!$F:$F, Dispositions!$C30, Raw!$H:$H, "E34")</f>
        <v>0</v>
      </c>
      <c r="ANA30" s="52">
        <f>SUMIFS(Raw!$I:$I, Raw!$A:$A, Dispositions!ANA$14, Raw!$F:$F, Dispositions!$C30, Raw!$H:$H, "E34")</f>
        <v>0</v>
      </c>
      <c r="ANB30" s="52">
        <f>SUMIFS(Raw!$I:$I, Raw!$A:$A, Dispositions!ANB$14, Raw!$F:$F, Dispositions!$C30, Raw!$H:$H, "E34")</f>
        <v>0</v>
      </c>
      <c r="ANC30" s="52">
        <f>SUMIFS(Raw!$I:$I, Raw!$A:$A, Dispositions!ANC$14, Raw!$F:$F, Dispositions!$C30, Raw!$H:$H, "E34")</f>
        <v>0</v>
      </c>
      <c r="AND30" s="53">
        <f>SUMIFS(Raw!$I:$I, Raw!$A:$A, Dispositions!AND$14, Raw!$F:$F, Dispositions!$C30, Raw!$H:$H, "E34")</f>
        <v>0</v>
      </c>
      <c r="ANF30" s="51">
        <f>SUMIFS(Raw!$I:$I, Raw!$A:$A, Dispositions!ANF$14, Raw!$F:$F, Dispositions!$C30, Raw!$H:$H, "E02")</f>
        <v>0</v>
      </c>
      <c r="ANG30" s="52">
        <f>SUMIFS(Raw!$I:$I, Raw!$A:$A, Dispositions!ANG$14, Raw!$F:$F, Dispositions!$C30, Raw!$H:$H, "E02")</f>
        <v>0</v>
      </c>
      <c r="ANH30" s="52">
        <f>SUMIFS(Raw!$I:$I, Raw!$A:$A, Dispositions!ANH$14, Raw!$F:$F, Dispositions!$C30, Raw!$H:$H, "E02")</f>
        <v>0</v>
      </c>
      <c r="ANI30" s="52">
        <f>SUMIFS(Raw!$I:$I, Raw!$A:$A, Dispositions!ANI$14, Raw!$F:$F, Dispositions!$C30, Raw!$H:$H, "E02")</f>
        <v>0</v>
      </c>
      <c r="ANJ30" s="52">
        <f>SUMIFS(Raw!$I:$I, Raw!$A:$A, Dispositions!ANJ$14, Raw!$F:$F, Dispositions!$C30, Raw!$H:$H, "E02")</f>
        <v>0</v>
      </c>
      <c r="ANK30" s="52">
        <f>SUMIFS(Raw!$I:$I, Raw!$A:$A, Dispositions!ANK$14, Raw!$F:$F, Dispositions!$C30, Raw!$H:$H, "E02")</f>
        <v>0</v>
      </c>
      <c r="ANL30" s="53">
        <f>SUMIFS(Raw!$I:$I, Raw!$A:$A, Dispositions!ANL$14, Raw!$F:$F, Dispositions!$C30, Raw!$H:$H, "E02")</f>
        <v>0</v>
      </c>
      <c r="ANN30" s="51">
        <f>SUMIFS(Raw!$I:$I, Raw!$A:$A, Dispositions!ANN$14, Raw!$F:$F, Dispositions!$C30, Raw!$H:$H, "E03")</f>
        <v>0</v>
      </c>
      <c r="ANO30" s="52">
        <f>SUMIFS(Raw!$I:$I, Raw!$A:$A, Dispositions!ANO$14, Raw!$F:$F, Dispositions!$C30, Raw!$H:$H, "E03")</f>
        <v>0</v>
      </c>
      <c r="ANP30" s="52">
        <f>SUMIFS(Raw!$I:$I, Raw!$A:$A, Dispositions!ANP$14, Raw!$F:$F, Dispositions!$C30, Raw!$H:$H, "E03")</f>
        <v>0</v>
      </c>
      <c r="ANQ30" s="52">
        <f>SUMIFS(Raw!$I:$I, Raw!$A:$A, Dispositions!ANQ$14, Raw!$F:$F, Dispositions!$C30, Raw!$H:$H, "E03")</f>
        <v>0</v>
      </c>
      <c r="ANR30" s="52">
        <f>SUMIFS(Raw!$I:$I, Raw!$A:$A, Dispositions!ANR$14, Raw!$F:$F, Dispositions!$C30, Raw!$H:$H, "E03")</f>
        <v>0</v>
      </c>
      <c r="ANS30" s="52">
        <f>SUMIFS(Raw!$I:$I, Raw!$A:$A, Dispositions!ANS$14, Raw!$F:$F, Dispositions!$C30, Raw!$H:$H, "E03")</f>
        <v>0</v>
      </c>
      <c r="ANT30" s="53">
        <f>SUMIFS(Raw!$I:$I, Raw!$A:$A, Dispositions!ANT$14, Raw!$F:$F, Dispositions!$C30, Raw!$H:$H, "E03")</f>
        <v>0</v>
      </c>
      <c r="ANV30" s="51">
        <f>SUMIFS(Raw!$I:$I, Raw!$A:$A, Dispositions!ANV$14, Raw!$F:$F, Dispositions!$C30, Raw!$H:$H, "E05")</f>
        <v>0</v>
      </c>
      <c r="ANW30" s="52">
        <f>SUMIFS(Raw!$I:$I, Raw!$A:$A, Dispositions!ANW$14, Raw!$F:$F, Dispositions!$C30, Raw!$H:$H, "E05")</f>
        <v>0</v>
      </c>
      <c r="ANX30" s="52">
        <f>SUMIFS(Raw!$I:$I, Raw!$A:$A, Dispositions!ANX$14, Raw!$F:$F, Dispositions!$C30, Raw!$H:$H, "E05")</f>
        <v>0</v>
      </c>
      <c r="ANY30" s="52">
        <f>SUMIFS(Raw!$I:$I, Raw!$A:$A, Dispositions!ANY$14, Raw!$F:$F, Dispositions!$C30, Raw!$H:$H, "E05")</f>
        <v>0</v>
      </c>
      <c r="ANZ30" s="52">
        <f>SUMIFS(Raw!$I:$I, Raw!$A:$A, Dispositions!ANZ$14, Raw!$F:$F, Dispositions!$C30, Raw!$H:$H, "E05")</f>
        <v>0</v>
      </c>
      <c r="AOA30" s="52">
        <f>SUMIFS(Raw!$I:$I, Raw!$A:$A, Dispositions!AOA$14, Raw!$F:$F, Dispositions!$C30, Raw!$H:$H, "E05")</f>
        <v>0</v>
      </c>
      <c r="AOB30" s="53">
        <f>SUMIFS(Raw!$I:$I, Raw!$A:$A, Dispositions!AOB$14, Raw!$F:$F, Dispositions!$C30, Raw!$H:$H, "E05")</f>
        <v>0</v>
      </c>
      <c r="AOD30" s="51">
        <f>SUMIFS(Raw!$I:$I, Raw!$A:$A, Dispositions!AOD$14, Raw!$F:$F, Dispositions!$C30, Raw!$H:$H, "E12")</f>
        <v>0</v>
      </c>
      <c r="AOE30" s="52">
        <f>SUMIFS(Raw!$I:$I, Raw!$A:$A, Dispositions!AOE$14, Raw!$F:$F, Dispositions!$C30, Raw!$H:$H, "E12")</f>
        <v>0</v>
      </c>
      <c r="AOF30" s="52">
        <f>SUMIFS(Raw!$I:$I, Raw!$A:$A, Dispositions!AOF$14, Raw!$F:$F, Dispositions!$C30, Raw!$H:$H, "E12")</f>
        <v>0</v>
      </c>
      <c r="AOG30" s="52">
        <f>SUMIFS(Raw!$I:$I, Raw!$A:$A, Dispositions!AOG$14, Raw!$F:$F, Dispositions!$C30, Raw!$H:$H, "E12")</f>
        <v>0</v>
      </c>
      <c r="AOH30" s="52">
        <f>SUMIFS(Raw!$I:$I, Raw!$A:$A, Dispositions!AOH$14, Raw!$F:$F, Dispositions!$C30, Raw!$H:$H, "E12")</f>
        <v>0</v>
      </c>
      <c r="AOI30" s="52">
        <f>SUMIFS(Raw!$I:$I, Raw!$A:$A, Dispositions!AOI$14, Raw!$F:$F, Dispositions!$C30, Raw!$H:$H, "E12")</f>
        <v>0</v>
      </c>
      <c r="AOJ30" s="53">
        <f>SUMIFS(Raw!$I:$I, Raw!$A:$A, Dispositions!AOJ$14, Raw!$F:$F, Dispositions!$C30, Raw!$H:$H, "E12")</f>
        <v>0</v>
      </c>
      <c r="AOL30" s="51">
        <f>SUMIFS(Raw!$I:$I, Raw!$A:$A, Dispositions!AOL$14, Raw!$F:$F, Dispositions!$C30, Raw!$H:$H, "E13")</f>
        <v>0</v>
      </c>
      <c r="AOM30" s="52">
        <f>SUMIFS(Raw!$I:$I, Raw!$A:$A, Dispositions!AOM$14, Raw!$F:$F, Dispositions!$C30, Raw!$H:$H, "E13")</f>
        <v>0</v>
      </c>
      <c r="AON30" s="52">
        <f>SUMIFS(Raw!$I:$I, Raw!$A:$A, Dispositions!AON$14, Raw!$F:$F, Dispositions!$C30, Raw!$H:$H, "E13")</f>
        <v>0</v>
      </c>
      <c r="AOO30" s="52">
        <f>SUMIFS(Raw!$I:$I, Raw!$A:$A, Dispositions!AOO$14, Raw!$F:$F, Dispositions!$C30, Raw!$H:$H, "E13")</f>
        <v>0</v>
      </c>
      <c r="AOP30" s="52">
        <f>SUMIFS(Raw!$I:$I, Raw!$A:$A, Dispositions!AOP$14, Raw!$F:$F, Dispositions!$C30, Raw!$H:$H, "E13")</f>
        <v>0</v>
      </c>
      <c r="AOQ30" s="52">
        <f>SUMIFS(Raw!$I:$I, Raw!$A:$A, Dispositions!AOQ$14, Raw!$F:$F, Dispositions!$C30, Raw!$H:$H, "E13")</f>
        <v>0</v>
      </c>
      <c r="AOR30" s="53">
        <f>SUMIFS(Raw!$I:$I, Raw!$A:$A, Dispositions!AOR$14, Raw!$F:$F, Dispositions!$C30, Raw!$H:$H, "E13")</f>
        <v>0</v>
      </c>
      <c r="AOT30" s="51">
        <f>SUMIFS(Raw!$I:$I, Raw!$A:$A, Dispositions!AOT$14, Raw!$F:$F, Dispositions!$C30, Raw!$H:$H, "E14")</f>
        <v>0</v>
      </c>
      <c r="AOU30" s="52">
        <f>SUMIFS(Raw!$I:$I, Raw!$A:$A, Dispositions!AOU$14, Raw!$F:$F, Dispositions!$C30, Raw!$H:$H, "E14")</f>
        <v>0</v>
      </c>
      <c r="AOV30" s="52">
        <f>SUMIFS(Raw!$I:$I, Raw!$A:$A, Dispositions!AOV$14, Raw!$F:$F, Dispositions!$C30, Raw!$H:$H, "E14")</f>
        <v>0</v>
      </c>
      <c r="AOW30" s="52">
        <f>SUMIFS(Raw!$I:$I, Raw!$A:$A, Dispositions!AOW$14, Raw!$F:$F, Dispositions!$C30, Raw!$H:$H, "E14")</f>
        <v>0</v>
      </c>
      <c r="AOX30" s="52">
        <f>SUMIFS(Raw!$I:$I, Raw!$A:$A, Dispositions!AOX$14, Raw!$F:$F, Dispositions!$C30, Raw!$H:$H, "E14")</f>
        <v>0</v>
      </c>
      <c r="AOY30" s="52">
        <f>SUMIFS(Raw!$I:$I, Raw!$A:$A, Dispositions!AOY$14, Raw!$F:$F, Dispositions!$C30, Raw!$H:$H, "E14")</f>
        <v>0</v>
      </c>
      <c r="AOZ30" s="53">
        <f>SUMIFS(Raw!$I:$I, Raw!$A:$A, Dispositions!AOZ$14, Raw!$F:$F, Dispositions!$C30, Raw!$H:$H, "E14")</f>
        <v>0</v>
      </c>
      <c r="APB30" s="51">
        <f>SUMIFS(Raw!$I:$I, Raw!$A:$A, Dispositions!APB$14, Raw!$F:$F, Dispositions!$C30, Raw!$H:$H, "E15")</f>
        <v>0</v>
      </c>
      <c r="APC30" s="52">
        <f>SUMIFS(Raw!$I:$I, Raw!$A:$A, Dispositions!APC$14, Raw!$F:$F, Dispositions!$C30, Raw!$H:$H, "E15")</f>
        <v>0</v>
      </c>
      <c r="APD30" s="52">
        <f>SUMIFS(Raw!$I:$I, Raw!$A:$A, Dispositions!APD$14, Raw!$F:$F, Dispositions!$C30, Raw!$H:$H, "E15")</f>
        <v>0</v>
      </c>
      <c r="APE30" s="52">
        <f>SUMIFS(Raw!$I:$I, Raw!$A:$A, Dispositions!APE$14, Raw!$F:$F, Dispositions!$C30, Raw!$H:$H, "E15")</f>
        <v>0</v>
      </c>
      <c r="APF30" s="52">
        <f>SUMIFS(Raw!$I:$I, Raw!$A:$A, Dispositions!APF$14, Raw!$F:$F, Dispositions!$C30, Raw!$H:$H, "E15")</f>
        <v>0</v>
      </c>
      <c r="APG30" s="52">
        <f>SUMIFS(Raw!$I:$I, Raw!$A:$A, Dispositions!APG$14, Raw!$F:$F, Dispositions!$C30, Raw!$H:$H, "E15")</f>
        <v>0</v>
      </c>
      <c r="APH30" s="53">
        <f>SUMIFS(Raw!$I:$I, Raw!$A:$A, Dispositions!APH$14, Raw!$F:$F, Dispositions!$C30, Raw!$H:$H, "E15")</f>
        <v>0</v>
      </c>
      <c r="APJ30" s="51">
        <f>SUMIFS(Raw!$I:$I, Raw!$A:$A, Dispositions!APJ$14, Raw!$F:$F, Dispositions!$C30, Raw!$H:$H, "E16")</f>
        <v>0</v>
      </c>
      <c r="APK30" s="52">
        <f>SUMIFS(Raw!$I:$I, Raw!$A:$A, Dispositions!APK$14, Raw!$F:$F, Dispositions!$C30, Raw!$H:$H, "E16")</f>
        <v>0</v>
      </c>
      <c r="APL30" s="52">
        <f>SUMIFS(Raw!$I:$I, Raw!$A:$A, Dispositions!APL$14, Raw!$F:$F, Dispositions!$C30, Raw!$H:$H, "E16")</f>
        <v>0</v>
      </c>
      <c r="APM30" s="52">
        <f>SUMIFS(Raw!$I:$I, Raw!$A:$A, Dispositions!APM$14, Raw!$F:$F, Dispositions!$C30, Raw!$H:$H, "E16")</f>
        <v>0</v>
      </c>
      <c r="APN30" s="52">
        <f>SUMIFS(Raw!$I:$I, Raw!$A:$A, Dispositions!APN$14, Raw!$F:$F, Dispositions!$C30, Raw!$H:$H, "E16")</f>
        <v>0</v>
      </c>
      <c r="APO30" s="52">
        <f>SUMIFS(Raw!$I:$I, Raw!$A:$A, Dispositions!APO$14, Raw!$F:$F, Dispositions!$C30, Raw!$H:$H, "E16")</f>
        <v>0</v>
      </c>
      <c r="APP30" s="53">
        <f>SUMIFS(Raw!$I:$I, Raw!$A:$A, Dispositions!APP$14, Raw!$F:$F, Dispositions!$C30, Raw!$H:$H, "E16")</f>
        <v>0</v>
      </c>
      <c r="APR30" s="51">
        <f>SUMIFS(Raw!$I:$I, Raw!$A:$A, Dispositions!APR$14, Raw!$F:$F, Dispositions!$C30, Raw!$H:$H, "E18")</f>
        <v>0</v>
      </c>
      <c r="APS30" s="52">
        <f>SUMIFS(Raw!$I:$I, Raw!$A:$A, Dispositions!APS$14, Raw!$F:$F, Dispositions!$C30, Raw!$H:$H, "E18")</f>
        <v>0</v>
      </c>
      <c r="APT30" s="52">
        <f>SUMIFS(Raw!$I:$I, Raw!$A:$A, Dispositions!APT$14, Raw!$F:$F, Dispositions!$C30, Raw!$H:$H, "E18")</f>
        <v>0</v>
      </c>
      <c r="APU30" s="52">
        <f>SUMIFS(Raw!$I:$I, Raw!$A:$A, Dispositions!APU$14, Raw!$F:$F, Dispositions!$C30, Raw!$H:$H, "E18")</f>
        <v>0</v>
      </c>
      <c r="APV30" s="52">
        <f>SUMIFS(Raw!$I:$I, Raw!$A:$A, Dispositions!APV$14, Raw!$F:$F, Dispositions!$C30, Raw!$H:$H, "E18")</f>
        <v>0</v>
      </c>
      <c r="APW30" s="52">
        <f>SUMIFS(Raw!$I:$I, Raw!$A:$A, Dispositions!APW$14, Raw!$F:$F, Dispositions!$C30, Raw!$H:$H, "E18")</f>
        <v>0</v>
      </c>
      <c r="APX30" s="53">
        <f>SUMIFS(Raw!$I:$I, Raw!$A:$A, Dispositions!APX$14, Raw!$F:$F, Dispositions!$C30, Raw!$H:$H, "E18")</f>
        <v>0</v>
      </c>
      <c r="APZ30" s="51">
        <f>SUMIFS(Raw!$I:$I, Raw!$A:$A, Dispositions!APZ$14, Raw!$F:$F, Dispositions!$C30, Raw!$H:$H, "E34")</f>
        <v>0</v>
      </c>
      <c r="AQA30" s="52">
        <f>SUMIFS(Raw!$I:$I, Raw!$A:$A, Dispositions!AQA$14, Raw!$F:$F, Dispositions!$C30, Raw!$H:$H, "E34")</f>
        <v>0</v>
      </c>
      <c r="AQB30" s="52">
        <f>SUMIFS(Raw!$I:$I, Raw!$A:$A, Dispositions!AQB$14, Raw!$F:$F, Dispositions!$C30, Raw!$H:$H, "E34")</f>
        <v>0</v>
      </c>
      <c r="AQC30" s="52">
        <f>SUMIFS(Raw!$I:$I, Raw!$A:$A, Dispositions!AQC$14, Raw!$F:$F, Dispositions!$C30, Raw!$H:$H, "E34")</f>
        <v>0</v>
      </c>
      <c r="AQD30" s="52">
        <f>SUMIFS(Raw!$I:$I, Raw!$A:$A, Dispositions!AQD$14, Raw!$F:$F, Dispositions!$C30, Raw!$H:$H, "E34")</f>
        <v>0</v>
      </c>
      <c r="AQE30" s="52">
        <f>SUMIFS(Raw!$I:$I, Raw!$A:$A, Dispositions!AQE$14, Raw!$F:$F, Dispositions!$C30, Raw!$H:$H, "E34")</f>
        <v>0</v>
      </c>
      <c r="AQF30" s="53">
        <f>SUMIFS(Raw!$I:$I, Raw!$A:$A, Dispositions!AQF$14, Raw!$F:$F, Dispositions!$C30, Raw!$H:$H, "E34")</f>
        <v>0</v>
      </c>
      <c r="AQH30" s="51">
        <f>SUMIFS(Raw!$I:$I, Raw!$A:$A, Dispositions!AQH$14, Raw!$F:$F, Dispositions!$C30, Raw!$H:$H, "E02")</f>
        <v>0</v>
      </c>
      <c r="AQI30" s="52">
        <f>SUMIFS(Raw!$I:$I, Raw!$A:$A, Dispositions!AQI$14, Raw!$F:$F, Dispositions!$C30, Raw!$H:$H, "E02")</f>
        <v>0</v>
      </c>
      <c r="AQJ30" s="52">
        <f>SUMIFS(Raw!$I:$I, Raw!$A:$A, Dispositions!AQJ$14, Raw!$F:$F, Dispositions!$C30, Raw!$H:$H, "E02")</f>
        <v>0</v>
      </c>
      <c r="AQK30" s="52">
        <f>SUMIFS(Raw!$I:$I, Raw!$A:$A, Dispositions!AQK$14, Raw!$F:$F, Dispositions!$C30, Raw!$H:$H, "E02")</f>
        <v>0</v>
      </c>
      <c r="AQL30" s="52">
        <f>SUMIFS(Raw!$I:$I, Raw!$A:$A, Dispositions!AQL$14, Raw!$F:$F, Dispositions!$C30, Raw!$H:$H, "E02")</f>
        <v>0</v>
      </c>
      <c r="AQM30" s="52">
        <f>SUMIFS(Raw!$I:$I, Raw!$A:$A, Dispositions!AQM$14, Raw!$F:$F, Dispositions!$C30, Raw!$H:$H, "E02")</f>
        <v>0</v>
      </c>
      <c r="AQN30" s="53">
        <f>SUMIFS(Raw!$I:$I, Raw!$A:$A, Dispositions!AQN$14, Raw!$F:$F, Dispositions!$C30, Raw!$H:$H, "E02")</f>
        <v>0</v>
      </c>
      <c r="AQP30" s="51">
        <f>SUMIFS(Raw!$I:$I, Raw!$A:$A, Dispositions!AQP$14, Raw!$F:$F, Dispositions!$C30, Raw!$H:$H, "E03")</f>
        <v>0</v>
      </c>
      <c r="AQQ30" s="52">
        <f>SUMIFS(Raw!$I:$I, Raw!$A:$A, Dispositions!AQQ$14, Raw!$F:$F, Dispositions!$C30, Raw!$H:$H, "E03")</f>
        <v>0</v>
      </c>
      <c r="AQR30" s="52">
        <f>SUMIFS(Raw!$I:$I, Raw!$A:$A, Dispositions!AQR$14, Raw!$F:$F, Dispositions!$C30, Raw!$H:$H, "E03")</f>
        <v>0</v>
      </c>
      <c r="AQS30" s="52">
        <f>SUMIFS(Raw!$I:$I, Raw!$A:$A, Dispositions!AQS$14, Raw!$F:$F, Dispositions!$C30, Raw!$H:$H, "E03")</f>
        <v>0</v>
      </c>
      <c r="AQT30" s="52">
        <f>SUMIFS(Raw!$I:$I, Raw!$A:$A, Dispositions!AQT$14, Raw!$F:$F, Dispositions!$C30, Raw!$H:$H, "E03")</f>
        <v>0</v>
      </c>
      <c r="AQU30" s="52">
        <f>SUMIFS(Raw!$I:$I, Raw!$A:$A, Dispositions!AQU$14, Raw!$F:$F, Dispositions!$C30, Raw!$H:$H, "E03")</f>
        <v>0</v>
      </c>
      <c r="AQV30" s="53">
        <f>SUMIFS(Raw!$I:$I, Raw!$A:$A, Dispositions!AQV$14, Raw!$F:$F, Dispositions!$C30, Raw!$H:$H, "E03")</f>
        <v>0</v>
      </c>
      <c r="AQX30" s="51">
        <f>SUMIFS(Raw!$I:$I, Raw!$A:$A, Dispositions!AQX$14, Raw!$F:$F, Dispositions!$C30, Raw!$H:$H, "E05")</f>
        <v>0</v>
      </c>
      <c r="AQY30" s="52">
        <f>SUMIFS(Raw!$I:$I, Raw!$A:$A, Dispositions!AQY$14, Raw!$F:$F, Dispositions!$C30, Raw!$H:$H, "E05")</f>
        <v>0</v>
      </c>
      <c r="AQZ30" s="52">
        <f>SUMIFS(Raw!$I:$I, Raw!$A:$A, Dispositions!AQZ$14, Raw!$F:$F, Dispositions!$C30, Raw!$H:$H, "E05")</f>
        <v>0</v>
      </c>
      <c r="ARA30" s="52">
        <f>SUMIFS(Raw!$I:$I, Raw!$A:$A, Dispositions!ARA$14, Raw!$F:$F, Dispositions!$C30, Raw!$H:$H, "E05")</f>
        <v>0</v>
      </c>
      <c r="ARB30" s="52">
        <f>SUMIFS(Raw!$I:$I, Raw!$A:$A, Dispositions!ARB$14, Raw!$F:$F, Dispositions!$C30, Raw!$H:$H, "E05")</f>
        <v>0</v>
      </c>
      <c r="ARC30" s="52">
        <f>SUMIFS(Raw!$I:$I, Raw!$A:$A, Dispositions!ARC$14, Raw!$F:$F, Dispositions!$C30, Raw!$H:$H, "E05")</f>
        <v>0</v>
      </c>
      <c r="ARD30" s="53">
        <f>SUMIFS(Raw!$I:$I, Raw!$A:$A, Dispositions!ARD$14, Raw!$F:$F, Dispositions!$C30, Raw!$H:$H, "E05")</f>
        <v>0</v>
      </c>
      <c r="ARF30" s="51">
        <f>SUMIFS(Raw!$I:$I, Raw!$A:$A, Dispositions!ARF$14, Raw!$F:$F, Dispositions!$C30, Raw!$H:$H, "E12")</f>
        <v>0</v>
      </c>
      <c r="ARG30" s="52">
        <f>SUMIFS(Raw!$I:$I, Raw!$A:$A, Dispositions!ARG$14, Raw!$F:$F, Dispositions!$C30, Raw!$H:$H, "E12")</f>
        <v>0</v>
      </c>
      <c r="ARH30" s="52">
        <f>SUMIFS(Raw!$I:$I, Raw!$A:$A, Dispositions!ARH$14, Raw!$F:$F, Dispositions!$C30, Raw!$H:$H, "E12")</f>
        <v>0</v>
      </c>
      <c r="ARI30" s="52">
        <f>SUMIFS(Raw!$I:$I, Raw!$A:$A, Dispositions!ARI$14, Raw!$F:$F, Dispositions!$C30, Raw!$H:$H, "E12")</f>
        <v>0</v>
      </c>
      <c r="ARJ30" s="52">
        <f>SUMIFS(Raw!$I:$I, Raw!$A:$A, Dispositions!ARJ$14, Raw!$F:$F, Dispositions!$C30, Raw!$H:$H, "E12")</f>
        <v>0</v>
      </c>
      <c r="ARK30" s="52">
        <f>SUMIFS(Raw!$I:$I, Raw!$A:$A, Dispositions!ARK$14, Raw!$F:$F, Dispositions!$C30, Raw!$H:$H, "E12")</f>
        <v>0</v>
      </c>
      <c r="ARL30" s="53">
        <f>SUMIFS(Raw!$I:$I, Raw!$A:$A, Dispositions!ARL$14, Raw!$F:$F, Dispositions!$C30, Raw!$H:$H, "E12")</f>
        <v>0</v>
      </c>
      <c r="ARN30" s="51">
        <f>SUMIFS(Raw!$I:$I, Raw!$A:$A, Dispositions!ARN$14, Raw!$F:$F, Dispositions!$C30, Raw!$H:$H, "E13")</f>
        <v>0</v>
      </c>
      <c r="ARO30" s="52">
        <f>SUMIFS(Raw!$I:$I, Raw!$A:$A, Dispositions!ARO$14, Raw!$F:$F, Dispositions!$C30, Raw!$H:$H, "E13")</f>
        <v>0</v>
      </c>
      <c r="ARP30" s="52">
        <f>SUMIFS(Raw!$I:$I, Raw!$A:$A, Dispositions!ARP$14, Raw!$F:$F, Dispositions!$C30, Raw!$H:$H, "E13")</f>
        <v>0</v>
      </c>
      <c r="ARQ30" s="52">
        <f>SUMIFS(Raw!$I:$I, Raw!$A:$A, Dispositions!ARQ$14, Raw!$F:$F, Dispositions!$C30, Raw!$H:$H, "E13")</f>
        <v>0</v>
      </c>
      <c r="ARR30" s="52">
        <f>SUMIFS(Raw!$I:$I, Raw!$A:$A, Dispositions!ARR$14, Raw!$F:$F, Dispositions!$C30, Raw!$H:$H, "E13")</f>
        <v>0</v>
      </c>
      <c r="ARS30" s="52">
        <f>SUMIFS(Raw!$I:$I, Raw!$A:$A, Dispositions!ARS$14, Raw!$F:$F, Dispositions!$C30, Raw!$H:$H, "E13")</f>
        <v>0</v>
      </c>
      <c r="ART30" s="53">
        <f>SUMIFS(Raw!$I:$I, Raw!$A:$A, Dispositions!ART$14, Raw!$F:$F, Dispositions!$C30, Raw!$H:$H, "E13")</f>
        <v>0</v>
      </c>
      <c r="ARV30" s="51">
        <f>SUMIFS(Raw!$I:$I, Raw!$A:$A, Dispositions!ARV$14, Raw!$F:$F, Dispositions!$C30, Raw!$H:$H, "E14")</f>
        <v>0</v>
      </c>
      <c r="ARW30" s="52">
        <f>SUMIFS(Raw!$I:$I, Raw!$A:$A, Dispositions!ARW$14, Raw!$F:$F, Dispositions!$C30, Raw!$H:$H, "E14")</f>
        <v>0</v>
      </c>
      <c r="ARX30" s="52">
        <f>SUMIFS(Raw!$I:$I, Raw!$A:$A, Dispositions!ARX$14, Raw!$F:$F, Dispositions!$C30, Raw!$H:$H, "E14")</f>
        <v>0</v>
      </c>
      <c r="ARY30" s="52">
        <f>SUMIFS(Raw!$I:$I, Raw!$A:$A, Dispositions!ARY$14, Raw!$F:$F, Dispositions!$C30, Raw!$H:$H, "E14")</f>
        <v>0</v>
      </c>
      <c r="ARZ30" s="52">
        <f>SUMIFS(Raw!$I:$I, Raw!$A:$A, Dispositions!ARZ$14, Raw!$F:$F, Dispositions!$C30, Raw!$H:$H, "E14")</f>
        <v>0</v>
      </c>
      <c r="ASA30" s="52">
        <f>SUMIFS(Raw!$I:$I, Raw!$A:$A, Dispositions!ASA$14, Raw!$F:$F, Dispositions!$C30, Raw!$H:$H, "E14")</f>
        <v>0</v>
      </c>
      <c r="ASB30" s="53">
        <f>SUMIFS(Raw!$I:$I, Raw!$A:$A, Dispositions!ASB$14, Raw!$F:$F, Dispositions!$C30, Raw!$H:$H, "E14")</f>
        <v>0</v>
      </c>
      <c r="ASD30" s="51">
        <f>SUMIFS(Raw!$I:$I, Raw!$A:$A, Dispositions!ASD$14, Raw!$F:$F, Dispositions!$C30, Raw!$H:$H, "E15")</f>
        <v>0</v>
      </c>
      <c r="ASE30" s="52">
        <f>SUMIFS(Raw!$I:$I, Raw!$A:$A, Dispositions!ASE$14, Raw!$F:$F, Dispositions!$C30, Raw!$H:$H, "E15")</f>
        <v>0</v>
      </c>
      <c r="ASF30" s="52">
        <f>SUMIFS(Raw!$I:$I, Raw!$A:$A, Dispositions!ASF$14, Raw!$F:$F, Dispositions!$C30, Raw!$H:$H, "E15")</f>
        <v>0</v>
      </c>
      <c r="ASG30" s="52">
        <f>SUMIFS(Raw!$I:$I, Raw!$A:$A, Dispositions!ASG$14, Raw!$F:$F, Dispositions!$C30, Raw!$H:$H, "E15")</f>
        <v>0</v>
      </c>
      <c r="ASH30" s="52">
        <f>SUMIFS(Raw!$I:$I, Raw!$A:$A, Dispositions!ASH$14, Raw!$F:$F, Dispositions!$C30, Raw!$H:$H, "E15")</f>
        <v>0</v>
      </c>
      <c r="ASI30" s="52">
        <f>SUMIFS(Raw!$I:$I, Raw!$A:$A, Dispositions!ASI$14, Raw!$F:$F, Dispositions!$C30, Raw!$H:$H, "E15")</f>
        <v>0</v>
      </c>
      <c r="ASJ30" s="53">
        <f>SUMIFS(Raw!$I:$I, Raw!$A:$A, Dispositions!ASJ$14, Raw!$F:$F, Dispositions!$C30, Raw!$H:$H, "E15")</f>
        <v>0</v>
      </c>
      <c r="ASL30" s="51">
        <f>SUMIFS(Raw!$I:$I, Raw!$A:$A, Dispositions!ASL$14, Raw!$F:$F, Dispositions!$C30, Raw!$H:$H, "E16")</f>
        <v>0</v>
      </c>
      <c r="ASM30" s="52">
        <f>SUMIFS(Raw!$I:$I, Raw!$A:$A, Dispositions!ASM$14, Raw!$F:$F, Dispositions!$C30, Raw!$H:$H, "E16")</f>
        <v>0</v>
      </c>
      <c r="ASN30" s="52">
        <f>SUMIFS(Raw!$I:$I, Raw!$A:$A, Dispositions!ASN$14, Raw!$F:$F, Dispositions!$C30, Raw!$H:$H, "E16")</f>
        <v>0</v>
      </c>
      <c r="ASO30" s="52">
        <f>SUMIFS(Raw!$I:$I, Raw!$A:$A, Dispositions!ASO$14, Raw!$F:$F, Dispositions!$C30, Raw!$H:$H, "E16")</f>
        <v>0</v>
      </c>
      <c r="ASP30" s="52">
        <f>SUMIFS(Raw!$I:$I, Raw!$A:$A, Dispositions!ASP$14, Raw!$F:$F, Dispositions!$C30, Raw!$H:$H, "E16")</f>
        <v>0</v>
      </c>
      <c r="ASQ30" s="52">
        <f>SUMIFS(Raw!$I:$I, Raw!$A:$A, Dispositions!ASQ$14, Raw!$F:$F, Dispositions!$C30, Raw!$H:$H, "E16")</f>
        <v>0</v>
      </c>
      <c r="ASR30" s="53">
        <f>SUMIFS(Raw!$I:$I, Raw!$A:$A, Dispositions!ASR$14, Raw!$F:$F, Dispositions!$C30, Raw!$H:$H, "E16")</f>
        <v>0</v>
      </c>
      <c r="AST30" s="51">
        <f>SUMIFS(Raw!$I:$I, Raw!$A:$A, Dispositions!AST$14, Raw!$F:$F, Dispositions!$C30, Raw!$H:$H, "E18")</f>
        <v>0</v>
      </c>
      <c r="ASU30" s="52">
        <f>SUMIFS(Raw!$I:$I, Raw!$A:$A, Dispositions!ASU$14, Raw!$F:$F, Dispositions!$C30, Raw!$H:$H, "E18")</f>
        <v>0</v>
      </c>
      <c r="ASV30" s="52">
        <f>SUMIFS(Raw!$I:$I, Raw!$A:$A, Dispositions!ASV$14, Raw!$F:$F, Dispositions!$C30, Raw!$H:$H, "E18")</f>
        <v>0</v>
      </c>
      <c r="ASW30" s="52">
        <f>SUMIFS(Raw!$I:$I, Raw!$A:$A, Dispositions!ASW$14, Raw!$F:$F, Dispositions!$C30, Raw!$H:$H, "E18")</f>
        <v>0</v>
      </c>
      <c r="ASX30" s="52">
        <f>SUMIFS(Raw!$I:$I, Raw!$A:$A, Dispositions!ASX$14, Raw!$F:$F, Dispositions!$C30, Raw!$H:$H, "E18")</f>
        <v>0</v>
      </c>
      <c r="ASY30" s="52">
        <f>SUMIFS(Raw!$I:$I, Raw!$A:$A, Dispositions!ASY$14, Raw!$F:$F, Dispositions!$C30, Raw!$H:$H, "E18")</f>
        <v>0</v>
      </c>
      <c r="ASZ30" s="53">
        <f>SUMIFS(Raw!$I:$I, Raw!$A:$A, Dispositions!ASZ$14, Raw!$F:$F, Dispositions!$C30, Raw!$H:$H, "E18")</f>
        <v>0</v>
      </c>
      <c r="ATB30" s="51">
        <f>SUMIFS(Raw!$I:$I, Raw!$A:$A, Dispositions!ATB$14, Raw!$F:$F, Dispositions!$C30, Raw!$H:$H, "E34")</f>
        <v>0</v>
      </c>
      <c r="ATC30" s="52">
        <f>SUMIFS(Raw!$I:$I, Raw!$A:$A, Dispositions!ATC$14, Raw!$F:$F, Dispositions!$C30, Raw!$H:$H, "E34")</f>
        <v>0</v>
      </c>
      <c r="ATD30" s="52">
        <f>SUMIFS(Raw!$I:$I, Raw!$A:$A, Dispositions!ATD$14, Raw!$F:$F, Dispositions!$C30, Raw!$H:$H, "E34")</f>
        <v>0</v>
      </c>
      <c r="ATE30" s="52">
        <f>SUMIFS(Raw!$I:$I, Raw!$A:$A, Dispositions!ATE$14, Raw!$F:$F, Dispositions!$C30, Raw!$H:$H, "E34")</f>
        <v>0</v>
      </c>
      <c r="ATF30" s="52">
        <f>SUMIFS(Raw!$I:$I, Raw!$A:$A, Dispositions!ATF$14, Raw!$F:$F, Dispositions!$C30, Raw!$H:$H, "E34")</f>
        <v>0</v>
      </c>
      <c r="ATG30" s="52">
        <f>SUMIFS(Raw!$I:$I, Raw!$A:$A, Dispositions!ATG$14, Raw!$F:$F, Dispositions!$C30, Raw!$H:$H, "E34")</f>
        <v>0</v>
      </c>
      <c r="ATH30" s="53">
        <f>SUMIFS(Raw!$I:$I, Raw!$A:$A, Dispositions!ATH$14, Raw!$F:$F, Dispositions!$C30, Raw!$H:$H, "E34")</f>
        <v>0</v>
      </c>
      <c r="ATJ30" s="51">
        <f>SUMIFS(Raw!$I:$I, Raw!$A:$A, Dispositions!ATJ$14, Raw!$F:$F, Dispositions!$C30, Raw!$H:$H, "E02")</f>
        <v>0</v>
      </c>
      <c r="ATK30" s="52">
        <f>SUMIFS(Raw!$I:$I, Raw!$A:$A, Dispositions!ATK$14, Raw!$F:$F, Dispositions!$C30, Raw!$H:$H, "E02")</f>
        <v>0</v>
      </c>
      <c r="ATL30" s="52">
        <f>SUMIFS(Raw!$I:$I, Raw!$A:$A, Dispositions!ATL$14, Raw!$F:$F, Dispositions!$C30, Raw!$H:$H, "E02")</f>
        <v>0</v>
      </c>
      <c r="ATM30" s="52">
        <f>SUMIFS(Raw!$I:$I, Raw!$A:$A, Dispositions!ATM$14, Raw!$F:$F, Dispositions!$C30, Raw!$H:$H, "E02")</f>
        <v>0</v>
      </c>
      <c r="ATN30" s="52">
        <f>SUMIFS(Raw!$I:$I, Raw!$A:$A, Dispositions!ATN$14, Raw!$F:$F, Dispositions!$C30, Raw!$H:$H, "E02")</f>
        <v>0</v>
      </c>
      <c r="ATO30" s="52">
        <f>SUMIFS(Raw!$I:$I, Raw!$A:$A, Dispositions!ATO$14, Raw!$F:$F, Dispositions!$C30, Raw!$H:$H, "E02")</f>
        <v>0</v>
      </c>
      <c r="ATP30" s="53">
        <f>SUMIFS(Raw!$I:$I, Raw!$A:$A, Dispositions!ATP$14, Raw!$F:$F, Dispositions!$C30, Raw!$H:$H, "E02")</f>
        <v>0</v>
      </c>
      <c r="ATR30" s="51">
        <f>SUMIFS(Raw!$I:$I, Raw!$A:$A, Dispositions!ATR$14, Raw!$F:$F, Dispositions!$C30, Raw!$H:$H, "E03")</f>
        <v>0</v>
      </c>
      <c r="ATS30" s="52">
        <f>SUMIFS(Raw!$I:$I, Raw!$A:$A, Dispositions!ATS$14, Raw!$F:$F, Dispositions!$C30, Raw!$H:$H, "E03")</f>
        <v>0</v>
      </c>
      <c r="ATT30" s="52">
        <f>SUMIFS(Raw!$I:$I, Raw!$A:$A, Dispositions!ATT$14, Raw!$F:$F, Dispositions!$C30, Raw!$H:$H, "E03")</f>
        <v>0</v>
      </c>
      <c r="ATU30" s="52">
        <f>SUMIFS(Raw!$I:$I, Raw!$A:$A, Dispositions!ATU$14, Raw!$F:$F, Dispositions!$C30, Raw!$H:$H, "E03")</f>
        <v>0</v>
      </c>
      <c r="ATV30" s="52">
        <f>SUMIFS(Raw!$I:$I, Raw!$A:$A, Dispositions!ATV$14, Raw!$F:$F, Dispositions!$C30, Raw!$H:$H, "E03")</f>
        <v>0</v>
      </c>
      <c r="ATW30" s="52">
        <f>SUMIFS(Raw!$I:$I, Raw!$A:$A, Dispositions!ATW$14, Raw!$F:$F, Dispositions!$C30, Raw!$H:$H, "E03")</f>
        <v>0</v>
      </c>
      <c r="ATX30" s="53">
        <f>SUMIFS(Raw!$I:$I, Raw!$A:$A, Dispositions!ATX$14, Raw!$F:$F, Dispositions!$C30, Raw!$H:$H, "E03")</f>
        <v>0</v>
      </c>
      <c r="ATZ30" s="51">
        <f>SUMIFS(Raw!$I:$I, Raw!$A:$A, Dispositions!ATZ$14, Raw!$F:$F, Dispositions!$C30, Raw!$H:$H, "E05")</f>
        <v>0</v>
      </c>
      <c r="AUA30" s="52">
        <f>SUMIFS(Raw!$I:$I, Raw!$A:$A, Dispositions!AUA$14, Raw!$F:$F, Dispositions!$C30, Raw!$H:$H, "E05")</f>
        <v>0</v>
      </c>
      <c r="AUB30" s="52">
        <f>SUMIFS(Raw!$I:$I, Raw!$A:$A, Dispositions!AUB$14, Raw!$F:$F, Dispositions!$C30, Raw!$H:$H, "E05")</f>
        <v>0</v>
      </c>
      <c r="AUC30" s="52">
        <f>SUMIFS(Raw!$I:$I, Raw!$A:$A, Dispositions!AUC$14, Raw!$F:$F, Dispositions!$C30, Raw!$H:$H, "E05")</f>
        <v>0</v>
      </c>
      <c r="AUD30" s="52">
        <f>SUMIFS(Raw!$I:$I, Raw!$A:$A, Dispositions!AUD$14, Raw!$F:$F, Dispositions!$C30, Raw!$H:$H, "E05")</f>
        <v>0</v>
      </c>
      <c r="AUE30" s="52">
        <f>SUMIFS(Raw!$I:$I, Raw!$A:$A, Dispositions!AUE$14, Raw!$F:$F, Dispositions!$C30, Raw!$H:$H, "E05")</f>
        <v>0</v>
      </c>
      <c r="AUF30" s="53">
        <f>SUMIFS(Raw!$I:$I, Raw!$A:$A, Dispositions!AUF$14, Raw!$F:$F, Dispositions!$C30, Raw!$H:$H, "E05")</f>
        <v>0</v>
      </c>
      <c r="AUH30" s="51">
        <f>SUMIFS(Raw!$I:$I, Raw!$A:$A, Dispositions!AUH$14, Raw!$F:$F, Dispositions!$C30, Raw!$H:$H, "E12")</f>
        <v>0</v>
      </c>
      <c r="AUI30" s="52">
        <f>SUMIFS(Raw!$I:$I, Raw!$A:$A, Dispositions!AUI$14, Raw!$F:$F, Dispositions!$C30, Raw!$H:$H, "E12")</f>
        <v>0</v>
      </c>
      <c r="AUJ30" s="52">
        <f>SUMIFS(Raw!$I:$I, Raw!$A:$A, Dispositions!AUJ$14, Raw!$F:$F, Dispositions!$C30, Raw!$H:$H, "E12")</f>
        <v>0</v>
      </c>
      <c r="AUK30" s="52">
        <f>SUMIFS(Raw!$I:$I, Raw!$A:$A, Dispositions!AUK$14, Raw!$F:$F, Dispositions!$C30, Raw!$H:$H, "E12")</f>
        <v>0</v>
      </c>
      <c r="AUL30" s="52">
        <f>SUMIFS(Raw!$I:$I, Raw!$A:$A, Dispositions!AUL$14, Raw!$F:$F, Dispositions!$C30, Raw!$H:$H, "E12")</f>
        <v>0</v>
      </c>
      <c r="AUM30" s="52">
        <f>SUMIFS(Raw!$I:$I, Raw!$A:$A, Dispositions!AUM$14, Raw!$F:$F, Dispositions!$C30, Raw!$H:$H, "E12")</f>
        <v>0</v>
      </c>
      <c r="AUN30" s="53">
        <f>SUMIFS(Raw!$I:$I, Raw!$A:$A, Dispositions!AUN$14, Raw!$F:$F, Dispositions!$C30, Raw!$H:$H, "E12")</f>
        <v>0</v>
      </c>
      <c r="AUP30" s="51">
        <f>SUMIFS(Raw!$I:$I, Raw!$A:$A, Dispositions!AUP$14, Raw!$F:$F, Dispositions!$C30, Raw!$H:$H, "E13")</f>
        <v>0</v>
      </c>
      <c r="AUQ30" s="52">
        <f>SUMIFS(Raw!$I:$I, Raw!$A:$A, Dispositions!AUQ$14, Raw!$F:$F, Dispositions!$C30, Raw!$H:$H, "E13")</f>
        <v>0</v>
      </c>
      <c r="AUR30" s="52">
        <f>SUMIFS(Raw!$I:$I, Raw!$A:$A, Dispositions!AUR$14, Raw!$F:$F, Dispositions!$C30, Raw!$H:$H, "E13")</f>
        <v>0</v>
      </c>
      <c r="AUS30" s="52">
        <f>SUMIFS(Raw!$I:$I, Raw!$A:$A, Dispositions!AUS$14, Raw!$F:$F, Dispositions!$C30, Raw!$H:$H, "E13")</f>
        <v>0</v>
      </c>
      <c r="AUT30" s="52">
        <f>SUMIFS(Raw!$I:$I, Raw!$A:$A, Dispositions!AUT$14, Raw!$F:$F, Dispositions!$C30, Raw!$H:$H, "E13")</f>
        <v>0</v>
      </c>
      <c r="AUU30" s="52">
        <f>SUMIFS(Raw!$I:$I, Raw!$A:$A, Dispositions!AUU$14, Raw!$F:$F, Dispositions!$C30, Raw!$H:$H, "E13")</f>
        <v>0</v>
      </c>
      <c r="AUV30" s="53">
        <f>SUMIFS(Raw!$I:$I, Raw!$A:$A, Dispositions!AUV$14, Raw!$F:$F, Dispositions!$C30, Raw!$H:$H, "E13")</f>
        <v>0</v>
      </c>
      <c r="AUX30" s="51">
        <f>SUMIFS(Raw!$I:$I, Raw!$A:$A, Dispositions!AUX$14, Raw!$F:$F, Dispositions!$C30, Raw!$H:$H, "E14")</f>
        <v>0</v>
      </c>
      <c r="AUY30" s="52">
        <f>SUMIFS(Raw!$I:$I, Raw!$A:$A, Dispositions!AUY$14, Raw!$F:$F, Dispositions!$C30, Raw!$H:$H, "E14")</f>
        <v>0</v>
      </c>
      <c r="AUZ30" s="52">
        <f>SUMIFS(Raw!$I:$I, Raw!$A:$A, Dispositions!AUZ$14, Raw!$F:$F, Dispositions!$C30, Raw!$H:$H, "E14")</f>
        <v>0</v>
      </c>
      <c r="AVA30" s="52">
        <f>SUMIFS(Raw!$I:$I, Raw!$A:$A, Dispositions!AVA$14, Raw!$F:$F, Dispositions!$C30, Raw!$H:$H, "E14")</f>
        <v>0</v>
      </c>
      <c r="AVB30" s="52">
        <f>SUMIFS(Raw!$I:$I, Raw!$A:$A, Dispositions!AVB$14, Raw!$F:$F, Dispositions!$C30, Raw!$H:$H, "E14")</f>
        <v>0</v>
      </c>
      <c r="AVC30" s="52">
        <f>SUMIFS(Raw!$I:$I, Raw!$A:$A, Dispositions!AVC$14, Raw!$F:$F, Dispositions!$C30, Raw!$H:$H, "E14")</f>
        <v>0</v>
      </c>
      <c r="AVD30" s="53">
        <f>SUMIFS(Raw!$I:$I, Raw!$A:$A, Dispositions!AVD$14, Raw!$F:$F, Dispositions!$C30, Raw!$H:$H, "E14")</f>
        <v>0</v>
      </c>
      <c r="AVF30" s="51">
        <f>SUMIFS(Raw!$I:$I, Raw!$A:$A, Dispositions!AVF$14, Raw!$F:$F, Dispositions!$C30, Raw!$H:$H, "E15")</f>
        <v>0</v>
      </c>
      <c r="AVG30" s="52">
        <f>SUMIFS(Raw!$I:$I, Raw!$A:$A, Dispositions!AVG$14, Raw!$F:$F, Dispositions!$C30, Raw!$H:$H, "E15")</f>
        <v>0</v>
      </c>
      <c r="AVH30" s="52">
        <f>SUMIFS(Raw!$I:$I, Raw!$A:$A, Dispositions!AVH$14, Raw!$F:$F, Dispositions!$C30, Raw!$H:$H, "E15")</f>
        <v>0</v>
      </c>
      <c r="AVI30" s="52">
        <f>SUMIFS(Raw!$I:$I, Raw!$A:$A, Dispositions!AVI$14, Raw!$F:$F, Dispositions!$C30, Raw!$H:$H, "E15")</f>
        <v>0</v>
      </c>
      <c r="AVJ30" s="52">
        <f>SUMIFS(Raw!$I:$I, Raw!$A:$A, Dispositions!AVJ$14, Raw!$F:$F, Dispositions!$C30, Raw!$H:$H, "E15")</f>
        <v>0</v>
      </c>
      <c r="AVK30" s="52">
        <f>SUMIFS(Raw!$I:$I, Raw!$A:$A, Dispositions!AVK$14, Raw!$F:$F, Dispositions!$C30, Raw!$H:$H, "E15")</f>
        <v>0</v>
      </c>
      <c r="AVL30" s="53">
        <f>SUMIFS(Raw!$I:$I, Raw!$A:$A, Dispositions!AVL$14, Raw!$F:$F, Dispositions!$C30, Raw!$H:$H, "E15")</f>
        <v>0</v>
      </c>
      <c r="AVN30" s="51">
        <f>SUMIFS(Raw!$I:$I, Raw!$A:$A, Dispositions!AVN$14, Raw!$F:$F, Dispositions!$C30, Raw!$H:$H, "E16")</f>
        <v>0</v>
      </c>
      <c r="AVO30" s="52">
        <f>SUMIFS(Raw!$I:$I, Raw!$A:$A, Dispositions!AVO$14, Raw!$F:$F, Dispositions!$C30, Raw!$H:$H, "E16")</f>
        <v>0</v>
      </c>
      <c r="AVP30" s="52">
        <f>SUMIFS(Raw!$I:$I, Raw!$A:$A, Dispositions!AVP$14, Raw!$F:$F, Dispositions!$C30, Raw!$H:$H, "E16")</f>
        <v>0</v>
      </c>
      <c r="AVQ30" s="52">
        <f>SUMIFS(Raw!$I:$I, Raw!$A:$A, Dispositions!AVQ$14, Raw!$F:$F, Dispositions!$C30, Raw!$H:$H, "E16")</f>
        <v>0</v>
      </c>
      <c r="AVR30" s="52">
        <f>SUMIFS(Raw!$I:$I, Raw!$A:$A, Dispositions!AVR$14, Raw!$F:$F, Dispositions!$C30, Raw!$H:$H, "E16")</f>
        <v>0</v>
      </c>
      <c r="AVS30" s="52">
        <f>SUMIFS(Raw!$I:$I, Raw!$A:$A, Dispositions!AVS$14, Raw!$F:$F, Dispositions!$C30, Raw!$H:$H, "E16")</f>
        <v>0</v>
      </c>
      <c r="AVT30" s="53">
        <f>SUMIFS(Raw!$I:$I, Raw!$A:$A, Dispositions!AVT$14, Raw!$F:$F, Dispositions!$C30, Raw!$H:$H, "E16")</f>
        <v>0</v>
      </c>
      <c r="AVV30" s="51">
        <f>SUMIFS(Raw!$I:$I, Raw!$A:$A, Dispositions!AVV$14, Raw!$F:$F, Dispositions!$C30, Raw!$H:$H, "E18")</f>
        <v>0</v>
      </c>
      <c r="AVW30" s="52">
        <f>SUMIFS(Raw!$I:$I, Raw!$A:$A, Dispositions!AVW$14, Raw!$F:$F, Dispositions!$C30, Raw!$H:$H, "E18")</f>
        <v>0</v>
      </c>
      <c r="AVX30" s="52">
        <f>SUMIFS(Raw!$I:$I, Raw!$A:$A, Dispositions!AVX$14, Raw!$F:$F, Dispositions!$C30, Raw!$H:$H, "E18")</f>
        <v>0</v>
      </c>
      <c r="AVY30" s="52">
        <f>SUMIFS(Raw!$I:$I, Raw!$A:$A, Dispositions!AVY$14, Raw!$F:$F, Dispositions!$C30, Raw!$H:$H, "E18")</f>
        <v>0</v>
      </c>
      <c r="AVZ30" s="52">
        <f>SUMIFS(Raw!$I:$I, Raw!$A:$A, Dispositions!AVZ$14, Raw!$F:$F, Dispositions!$C30, Raw!$H:$H, "E18")</f>
        <v>0</v>
      </c>
      <c r="AWA30" s="52">
        <f>SUMIFS(Raw!$I:$I, Raw!$A:$A, Dispositions!AWA$14, Raw!$F:$F, Dispositions!$C30, Raw!$H:$H, "E18")</f>
        <v>0</v>
      </c>
      <c r="AWB30" s="53">
        <f>SUMIFS(Raw!$I:$I, Raw!$A:$A, Dispositions!AWB$14, Raw!$F:$F, Dispositions!$C30, Raw!$H:$H, "E18")</f>
        <v>0</v>
      </c>
      <c r="AWD30" s="51">
        <f>SUMIFS(Raw!$I:$I, Raw!$A:$A, Dispositions!AWD$14, Raw!$F:$F, Dispositions!$C30, Raw!$H:$H, "E34")</f>
        <v>0</v>
      </c>
      <c r="AWE30" s="52">
        <f>SUMIFS(Raw!$I:$I, Raw!$A:$A, Dispositions!AWE$14, Raw!$F:$F, Dispositions!$C30, Raw!$H:$H, "E34")</f>
        <v>0</v>
      </c>
      <c r="AWF30" s="52">
        <f>SUMIFS(Raw!$I:$I, Raw!$A:$A, Dispositions!AWF$14, Raw!$F:$F, Dispositions!$C30, Raw!$H:$H, "E34")</f>
        <v>0</v>
      </c>
      <c r="AWG30" s="52">
        <f>SUMIFS(Raw!$I:$I, Raw!$A:$A, Dispositions!AWG$14, Raw!$F:$F, Dispositions!$C30, Raw!$H:$H, "E34")</f>
        <v>0</v>
      </c>
      <c r="AWH30" s="52">
        <f>SUMIFS(Raw!$I:$I, Raw!$A:$A, Dispositions!AWH$14, Raw!$F:$F, Dispositions!$C30, Raw!$H:$H, "E34")</f>
        <v>0</v>
      </c>
      <c r="AWI30" s="52">
        <f>SUMIFS(Raw!$I:$I, Raw!$A:$A, Dispositions!AWI$14, Raw!$F:$F, Dispositions!$C30, Raw!$H:$H, "E34")</f>
        <v>0</v>
      </c>
      <c r="AWJ30" s="53">
        <f>SUMIFS(Raw!$I:$I, Raw!$A:$A, Dispositions!AWJ$14, Raw!$F:$F, Dispositions!$C30, Raw!$H:$H, "E34")</f>
        <v>0</v>
      </c>
      <c r="AWL30" s="51">
        <f>SUMIFS(Raw!$I:$I, Raw!$A:$A, Dispositions!AWL$14, Raw!$F:$F, Dispositions!$C30, Raw!$H:$H, "E02")</f>
        <v>0</v>
      </c>
      <c r="AWM30" s="52">
        <f>SUMIFS(Raw!$I:$I, Raw!$A:$A, Dispositions!AWM$14, Raw!$F:$F, Dispositions!$C30, Raw!$H:$H, "E02")</f>
        <v>0</v>
      </c>
      <c r="AWN30" s="52">
        <f>SUMIFS(Raw!$I:$I, Raw!$A:$A, Dispositions!AWN$14, Raw!$F:$F, Dispositions!$C30, Raw!$H:$H, "E02")</f>
        <v>0</v>
      </c>
      <c r="AWO30" s="52">
        <f>SUMIFS(Raw!$I:$I, Raw!$A:$A, Dispositions!AWO$14, Raw!$F:$F, Dispositions!$C30, Raw!$H:$H, "E02")</f>
        <v>0</v>
      </c>
      <c r="AWP30" s="52">
        <f>SUMIFS(Raw!$I:$I, Raw!$A:$A, Dispositions!AWP$14, Raw!$F:$F, Dispositions!$C30, Raw!$H:$H, "E02")</f>
        <v>0</v>
      </c>
      <c r="AWQ30" s="52">
        <f>SUMIFS(Raw!$I:$I, Raw!$A:$A, Dispositions!AWQ$14, Raw!$F:$F, Dispositions!$C30, Raw!$H:$H, "E02")</f>
        <v>0</v>
      </c>
      <c r="AWR30" s="53">
        <f>SUMIFS(Raw!$I:$I, Raw!$A:$A, Dispositions!AWR$14, Raw!$F:$F, Dispositions!$C30, Raw!$H:$H, "E02")</f>
        <v>0</v>
      </c>
      <c r="AWT30" s="51">
        <f>SUMIFS(Raw!$I:$I, Raw!$A:$A, Dispositions!AWT$14, Raw!$F:$F, Dispositions!$C30, Raw!$H:$H, "E03")</f>
        <v>0</v>
      </c>
      <c r="AWU30" s="52">
        <f>SUMIFS(Raw!$I:$I, Raw!$A:$A, Dispositions!AWU$14, Raw!$F:$F, Dispositions!$C30, Raw!$H:$H, "E03")</f>
        <v>0</v>
      </c>
      <c r="AWV30" s="52">
        <f>SUMIFS(Raw!$I:$I, Raw!$A:$A, Dispositions!AWV$14, Raw!$F:$F, Dispositions!$C30, Raw!$H:$H, "E03")</f>
        <v>0</v>
      </c>
      <c r="AWW30" s="52">
        <f>SUMIFS(Raw!$I:$I, Raw!$A:$A, Dispositions!AWW$14, Raw!$F:$F, Dispositions!$C30, Raw!$H:$H, "E03")</f>
        <v>0</v>
      </c>
      <c r="AWX30" s="52">
        <f>SUMIFS(Raw!$I:$I, Raw!$A:$A, Dispositions!AWX$14, Raw!$F:$F, Dispositions!$C30, Raw!$H:$H, "E03")</f>
        <v>0</v>
      </c>
      <c r="AWY30" s="52">
        <f>SUMIFS(Raw!$I:$I, Raw!$A:$A, Dispositions!AWY$14, Raw!$F:$F, Dispositions!$C30, Raw!$H:$H, "E03")</f>
        <v>0</v>
      </c>
      <c r="AWZ30" s="53">
        <f>SUMIFS(Raw!$I:$I, Raw!$A:$A, Dispositions!AWZ$14, Raw!$F:$F, Dispositions!$C30, Raw!$H:$H, "E03")</f>
        <v>0</v>
      </c>
      <c r="AXB30" s="51">
        <f>SUMIFS(Raw!$I:$I, Raw!$A:$A, Dispositions!AXB$14, Raw!$F:$F, Dispositions!$C30, Raw!$H:$H, "E05")</f>
        <v>0</v>
      </c>
      <c r="AXC30" s="52">
        <f>SUMIFS(Raw!$I:$I, Raw!$A:$A, Dispositions!AXC$14, Raw!$F:$F, Dispositions!$C30, Raw!$H:$H, "E05")</f>
        <v>0</v>
      </c>
      <c r="AXD30" s="52">
        <f>SUMIFS(Raw!$I:$I, Raw!$A:$A, Dispositions!AXD$14, Raw!$F:$F, Dispositions!$C30, Raw!$H:$H, "E05")</f>
        <v>0</v>
      </c>
      <c r="AXE30" s="52">
        <f>SUMIFS(Raw!$I:$I, Raw!$A:$A, Dispositions!AXE$14, Raw!$F:$F, Dispositions!$C30, Raw!$H:$H, "E05")</f>
        <v>0</v>
      </c>
      <c r="AXF30" s="52">
        <f>SUMIFS(Raw!$I:$I, Raw!$A:$A, Dispositions!AXF$14, Raw!$F:$F, Dispositions!$C30, Raw!$H:$H, "E05")</f>
        <v>0</v>
      </c>
      <c r="AXG30" s="52">
        <f>SUMIFS(Raw!$I:$I, Raw!$A:$A, Dispositions!AXG$14, Raw!$F:$F, Dispositions!$C30, Raw!$H:$H, "E05")</f>
        <v>0</v>
      </c>
      <c r="AXH30" s="53">
        <f>SUMIFS(Raw!$I:$I, Raw!$A:$A, Dispositions!AXH$14, Raw!$F:$F, Dispositions!$C30, Raw!$H:$H, "E05")</f>
        <v>0</v>
      </c>
      <c r="AXJ30" s="51">
        <f>SUMIFS(Raw!$I:$I, Raw!$A:$A, Dispositions!AXJ$14, Raw!$F:$F, Dispositions!$C30, Raw!$H:$H, "E12")</f>
        <v>0</v>
      </c>
      <c r="AXK30" s="52">
        <f>SUMIFS(Raw!$I:$I, Raw!$A:$A, Dispositions!AXK$14, Raw!$F:$F, Dispositions!$C30, Raw!$H:$H, "E12")</f>
        <v>0</v>
      </c>
      <c r="AXL30" s="52">
        <f>SUMIFS(Raw!$I:$I, Raw!$A:$A, Dispositions!AXL$14, Raw!$F:$F, Dispositions!$C30, Raw!$H:$H, "E12")</f>
        <v>0</v>
      </c>
      <c r="AXM30" s="52">
        <f>SUMIFS(Raw!$I:$I, Raw!$A:$A, Dispositions!AXM$14, Raw!$F:$F, Dispositions!$C30, Raw!$H:$H, "E12")</f>
        <v>0</v>
      </c>
      <c r="AXN30" s="52">
        <f>SUMIFS(Raw!$I:$I, Raw!$A:$A, Dispositions!AXN$14, Raw!$F:$F, Dispositions!$C30, Raw!$H:$H, "E12")</f>
        <v>0</v>
      </c>
      <c r="AXO30" s="52">
        <f>SUMIFS(Raw!$I:$I, Raw!$A:$A, Dispositions!AXO$14, Raw!$F:$F, Dispositions!$C30, Raw!$H:$H, "E12")</f>
        <v>0</v>
      </c>
      <c r="AXP30" s="53">
        <f>SUMIFS(Raw!$I:$I, Raw!$A:$A, Dispositions!AXP$14, Raw!$F:$F, Dispositions!$C30, Raw!$H:$H, "E12")</f>
        <v>0</v>
      </c>
      <c r="AXR30" s="51">
        <f>SUMIFS(Raw!$I:$I, Raw!$A:$A, Dispositions!AXR$14, Raw!$F:$F, Dispositions!$C30, Raw!$H:$H, "E13")</f>
        <v>0</v>
      </c>
      <c r="AXS30" s="52">
        <f>SUMIFS(Raw!$I:$I, Raw!$A:$A, Dispositions!AXS$14, Raw!$F:$F, Dispositions!$C30, Raw!$H:$H, "E13")</f>
        <v>0</v>
      </c>
      <c r="AXT30" s="52">
        <f>SUMIFS(Raw!$I:$I, Raw!$A:$A, Dispositions!AXT$14, Raw!$F:$F, Dispositions!$C30, Raw!$H:$H, "E13")</f>
        <v>0</v>
      </c>
      <c r="AXU30" s="52">
        <f>SUMIFS(Raw!$I:$I, Raw!$A:$A, Dispositions!AXU$14, Raw!$F:$F, Dispositions!$C30, Raw!$H:$H, "E13")</f>
        <v>0</v>
      </c>
      <c r="AXV30" s="52">
        <f>SUMIFS(Raw!$I:$I, Raw!$A:$A, Dispositions!AXV$14, Raw!$F:$F, Dispositions!$C30, Raw!$H:$H, "E13")</f>
        <v>0</v>
      </c>
      <c r="AXW30" s="52">
        <f>SUMIFS(Raw!$I:$I, Raw!$A:$A, Dispositions!AXW$14, Raw!$F:$F, Dispositions!$C30, Raw!$H:$H, "E13")</f>
        <v>0</v>
      </c>
      <c r="AXX30" s="53">
        <f>SUMIFS(Raw!$I:$I, Raw!$A:$A, Dispositions!AXX$14, Raw!$F:$F, Dispositions!$C30, Raw!$H:$H, "E13")</f>
        <v>0</v>
      </c>
      <c r="AXZ30" s="51">
        <f>SUMIFS(Raw!$I:$I, Raw!$A:$A, Dispositions!AXZ$14, Raw!$F:$F, Dispositions!$C30, Raw!$H:$H, "E14")</f>
        <v>0</v>
      </c>
      <c r="AYA30" s="52">
        <f>SUMIFS(Raw!$I:$I, Raw!$A:$A, Dispositions!AYA$14, Raw!$F:$F, Dispositions!$C30, Raw!$H:$H, "E14")</f>
        <v>0</v>
      </c>
      <c r="AYB30" s="52">
        <f>SUMIFS(Raw!$I:$I, Raw!$A:$A, Dispositions!AYB$14, Raw!$F:$F, Dispositions!$C30, Raw!$H:$H, "E14")</f>
        <v>0</v>
      </c>
      <c r="AYC30" s="52">
        <f>SUMIFS(Raw!$I:$I, Raw!$A:$A, Dispositions!AYC$14, Raw!$F:$F, Dispositions!$C30, Raw!$H:$H, "E14")</f>
        <v>0</v>
      </c>
      <c r="AYD30" s="52">
        <f>SUMIFS(Raw!$I:$I, Raw!$A:$A, Dispositions!AYD$14, Raw!$F:$F, Dispositions!$C30, Raw!$H:$H, "E14")</f>
        <v>0</v>
      </c>
      <c r="AYE30" s="52">
        <f>SUMIFS(Raw!$I:$I, Raw!$A:$A, Dispositions!AYE$14, Raw!$F:$F, Dispositions!$C30, Raw!$H:$H, "E14")</f>
        <v>0</v>
      </c>
      <c r="AYF30" s="53">
        <f>SUMIFS(Raw!$I:$I, Raw!$A:$A, Dispositions!AYF$14, Raw!$F:$F, Dispositions!$C30, Raw!$H:$H, "E14")</f>
        <v>0</v>
      </c>
      <c r="AYH30" s="51">
        <f>SUMIFS(Raw!$I:$I, Raw!$A:$A, Dispositions!AYH$14, Raw!$F:$F, Dispositions!$C30, Raw!$H:$H, "E15")</f>
        <v>0</v>
      </c>
      <c r="AYI30" s="52">
        <f>SUMIFS(Raw!$I:$I, Raw!$A:$A, Dispositions!AYI$14, Raw!$F:$F, Dispositions!$C30, Raw!$H:$H, "E15")</f>
        <v>0</v>
      </c>
      <c r="AYJ30" s="52">
        <f>SUMIFS(Raw!$I:$I, Raw!$A:$A, Dispositions!AYJ$14, Raw!$F:$F, Dispositions!$C30, Raw!$H:$H, "E15")</f>
        <v>0</v>
      </c>
      <c r="AYK30" s="52">
        <f>SUMIFS(Raw!$I:$I, Raw!$A:$A, Dispositions!AYK$14, Raw!$F:$F, Dispositions!$C30, Raw!$H:$H, "E15")</f>
        <v>0</v>
      </c>
      <c r="AYL30" s="52">
        <f>SUMIFS(Raw!$I:$I, Raw!$A:$A, Dispositions!AYL$14, Raw!$F:$F, Dispositions!$C30, Raw!$H:$H, "E15")</f>
        <v>0</v>
      </c>
      <c r="AYM30" s="52">
        <f>SUMIFS(Raw!$I:$I, Raw!$A:$A, Dispositions!AYM$14, Raw!$F:$F, Dispositions!$C30, Raw!$H:$H, "E15")</f>
        <v>0</v>
      </c>
      <c r="AYN30" s="53">
        <f>SUMIFS(Raw!$I:$I, Raw!$A:$A, Dispositions!AYN$14, Raw!$F:$F, Dispositions!$C30, Raw!$H:$H, "E15")</f>
        <v>0</v>
      </c>
      <c r="AYP30" s="51">
        <f>SUMIFS(Raw!$I:$I, Raw!$A:$A, Dispositions!AYP$14, Raw!$F:$F, Dispositions!$C30, Raw!$H:$H, "E16")</f>
        <v>0</v>
      </c>
      <c r="AYQ30" s="52">
        <f>SUMIFS(Raw!$I:$I, Raw!$A:$A, Dispositions!AYQ$14, Raw!$F:$F, Dispositions!$C30, Raw!$H:$H, "E16")</f>
        <v>0</v>
      </c>
      <c r="AYR30" s="52">
        <f>SUMIFS(Raw!$I:$I, Raw!$A:$A, Dispositions!AYR$14, Raw!$F:$F, Dispositions!$C30, Raw!$H:$H, "E16")</f>
        <v>0</v>
      </c>
      <c r="AYS30" s="52">
        <f>SUMIFS(Raw!$I:$I, Raw!$A:$A, Dispositions!AYS$14, Raw!$F:$F, Dispositions!$C30, Raw!$H:$H, "E16")</f>
        <v>0</v>
      </c>
      <c r="AYT30" s="52">
        <f>SUMIFS(Raw!$I:$I, Raw!$A:$A, Dispositions!AYT$14, Raw!$F:$F, Dispositions!$C30, Raw!$H:$H, "E16")</f>
        <v>0</v>
      </c>
      <c r="AYU30" s="52">
        <f>SUMIFS(Raw!$I:$I, Raw!$A:$A, Dispositions!AYU$14, Raw!$F:$F, Dispositions!$C30, Raw!$H:$H, "E16")</f>
        <v>0</v>
      </c>
      <c r="AYV30" s="53">
        <f>SUMIFS(Raw!$I:$I, Raw!$A:$A, Dispositions!AYV$14, Raw!$F:$F, Dispositions!$C30, Raw!$H:$H, "E16")</f>
        <v>0</v>
      </c>
      <c r="AYX30" s="51">
        <f>SUMIFS(Raw!$I:$I, Raw!$A:$A, Dispositions!AYX$14, Raw!$F:$F, Dispositions!$C30, Raw!$H:$H, "E18")</f>
        <v>0</v>
      </c>
      <c r="AYY30" s="52">
        <f>SUMIFS(Raw!$I:$I, Raw!$A:$A, Dispositions!AYY$14, Raw!$F:$F, Dispositions!$C30, Raw!$H:$H, "E18")</f>
        <v>0</v>
      </c>
      <c r="AYZ30" s="52">
        <f>SUMIFS(Raw!$I:$I, Raw!$A:$A, Dispositions!AYZ$14, Raw!$F:$F, Dispositions!$C30, Raw!$H:$H, "E18")</f>
        <v>0</v>
      </c>
      <c r="AZA30" s="52">
        <f>SUMIFS(Raw!$I:$I, Raw!$A:$A, Dispositions!AZA$14, Raw!$F:$F, Dispositions!$C30, Raw!$H:$H, "E18")</f>
        <v>0</v>
      </c>
      <c r="AZB30" s="52">
        <f>SUMIFS(Raw!$I:$I, Raw!$A:$A, Dispositions!AZB$14, Raw!$F:$F, Dispositions!$C30, Raw!$H:$H, "E18")</f>
        <v>0</v>
      </c>
      <c r="AZC30" s="52">
        <f>SUMIFS(Raw!$I:$I, Raw!$A:$A, Dispositions!AZC$14, Raw!$F:$F, Dispositions!$C30, Raw!$H:$H, "E18")</f>
        <v>0</v>
      </c>
      <c r="AZD30" s="53">
        <f>SUMIFS(Raw!$I:$I, Raw!$A:$A, Dispositions!AZD$14, Raw!$F:$F, Dispositions!$C30, Raw!$H:$H, "E18")</f>
        <v>0</v>
      </c>
      <c r="AZF30" s="51">
        <f>SUMIFS(Raw!$I:$I, Raw!$A:$A, Dispositions!AZF$14, Raw!$F:$F, Dispositions!$C30, Raw!$H:$H, "E34")</f>
        <v>0</v>
      </c>
      <c r="AZG30" s="52">
        <f>SUMIFS(Raw!$I:$I, Raw!$A:$A, Dispositions!AZG$14, Raw!$F:$F, Dispositions!$C30, Raw!$H:$H, "E34")</f>
        <v>0</v>
      </c>
      <c r="AZH30" s="52">
        <f>SUMIFS(Raw!$I:$I, Raw!$A:$A, Dispositions!AZH$14, Raw!$F:$F, Dispositions!$C30, Raw!$H:$H, "E34")</f>
        <v>0</v>
      </c>
      <c r="AZI30" s="52">
        <f>SUMIFS(Raw!$I:$I, Raw!$A:$A, Dispositions!AZI$14, Raw!$F:$F, Dispositions!$C30, Raw!$H:$H, "E34")</f>
        <v>0</v>
      </c>
      <c r="AZJ30" s="52">
        <f>SUMIFS(Raw!$I:$I, Raw!$A:$A, Dispositions!AZJ$14, Raw!$F:$F, Dispositions!$C30, Raw!$H:$H, "E34")</f>
        <v>0</v>
      </c>
      <c r="AZK30" s="52">
        <f>SUMIFS(Raw!$I:$I, Raw!$A:$A, Dispositions!AZK$14, Raw!$F:$F, Dispositions!$C30, Raw!$H:$H, "E34")</f>
        <v>0</v>
      </c>
      <c r="AZL30" s="53">
        <f>SUMIFS(Raw!$I:$I, Raw!$A:$A, Dispositions!AZL$14, Raw!$F:$F, Dispositions!$C30, Raw!$H:$H, "E34")</f>
        <v>0</v>
      </c>
      <c r="AZN30" s="51">
        <f>SUMIFS(Raw!$I:$I, Raw!$A:$A, Dispositions!AZN$14, Raw!$F:$F, Dispositions!$C30, Raw!$H:$H, "E02")</f>
        <v>0</v>
      </c>
      <c r="AZO30" s="52">
        <f>SUMIFS(Raw!$I:$I, Raw!$A:$A, Dispositions!AZO$14, Raw!$F:$F, Dispositions!$C30, Raw!$H:$H, "E02")</f>
        <v>0</v>
      </c>
      <c r="AZP30" s="52">
        <f>SUMIFS(Raw!$I:$I, Raw!$A:$A, Dispositions!AZP$14, Raw!$F:$F, Dispositions!$C30, Raw!$H:$H, "E02")</f>
        <v>0</v>
      </c>
      <c r="AZQ30" s="52">
        <f>SUMIFS(Raw!$I:$I, Raw!$A:$A, Dispositions!AZQ$14, Raw!$F:$F, Dispositions!$C30, Raw!$H:$H, "E02")</f>
        <v>0</v>
      </c>
      <c r="AZR30" s="52">
        <f>SUMIFS(Raw!$I:$I, Raw!$A:$A, Dispositions!AZR$14, Raw!$F:$F, Dispositions!$C30, Raw!$H:$H, "E02")</f>
        <v>0</v>
      </c>
      <c r="AZS30" s="52">
        <f>SUMIFS(Raw!$I:$I, Raw!$A:$A, Dispositions!AZS$14, Raw!$F:$F, Dispositions!$C30, Raw!$H:$H, "E02")</f>
        <v>0</v>
      </c>
      <c r="AZT30" s="53">
        <f>SUMIFS(Raw!$I:$I, Raw!$A:$A, Dispositions!AZT$14, Raw!$F:$F, Dispositions!$C30, Raw!$H:$H, "E02")</f>
        <v>0</v>
      </c>
      <c r="AZV30" s="51">
        <f>SUMIFS(Raw!$I:$I, Raw!$A:$A, Dispositions!AZV$14, Raw!$F:$F, Dispositions!$C30, Raw!$H:$H, "E03")</f>
        <v>0</v>
      </c>
      <c r="AZW30" s="52">
        <f>SUMIFS(Raw!$I:$I, Raw!$A:$A, Dispositions!AZW$14, Raw!$F:$F, Dispositions!$C30, Raw!$H:$H, "E03")</f>
        <v>0</v>
      </c>
      <c r="AZX30" s="52">
        <f>SUMIFS(Raw!$I:$I, Raw!$A:$A, Dispositions!AZX$14, Raw!$F:$F, Dispositions!$C30, Raw!$H:$H, "E03")</f>
        <v>0</v>
      </c>
      <c r="AZY30" s="52">
        <f>SUMIFS(Raw!$I:$I, Raw!$A:$A, Dispositions!AZY$14, Raw!$F:$F, Dispositions!$C30, Raw!$H:$H, "E03")</f>
        <v>0</v>
      </c>
      <c r="AZZ30" s="52">
        <f>SUMIFS(Raw!$I:$I, Raw!$A:$A, Dispositions!AZZ$14, Raw!$F:$F, Dispositions!$C30, Raw!$H:$H, "E03")</f>
        <v>0</v>
      </c>
      <c r="BAA30" s="52">
        <f>SUMIFS(Raw!$I:$I, Raw!$A:$A, Dispositions!BAA$14, Raw!$F:$F, Dispositions!$C30, Raw!$H:$H, "E03")</f>
        <v>0</v>
      </c>
      <c r="BAB30" s="53">
        <f>SUMIFS(Raw!$I:$I, Raw!$A:$A, Dispositions!BAB$14, Raw!$F:$F, Dispositions!$C30, Raw!$H:$H, "E03")</f>
        <v>0</v>
      </c>
      <c r="BAD30" s="51">
        <f>SUMIFS(Raw!$I:$I, Raw!$A:$A, Dispositions!BAD$14, Raw!$F:$F, Dispositions!$C30, Raw!$H:$H, "E05")</f>
        <v>0</v>
      </c>
      <c r="BAE30" s="52">
        <f>SUMIFS(Raw!$I:$I, Raw!$A:$A, Dispositions!BAE$14, Raw!$F:$F, Dispositions!$C30, Raw!$H:$H, "E05")</f>
        <v>0</v>
      </c>
      <c r="BAF30" s="52">
        <f>SUMIFS(Raw!$I:$I, Raw!$A:$A, Dispositions!BAF$14, Raw!$F:$F, Dispositions!$C30, Raw!$H:$H, "E05")</f>
        <v>0</v>
      </c>
      <c r="BAG30" s="52">
        <f>SUMIFS(Raw!$I:$I, Raw!$A:$A, Dispositions!BAG$14, Raw!$F:$F, Dispositions!$C30, Raw!$H:$H, "E05")</f>
        <v>0</v>
      </c>
      <c r="BAH30" s="52">
        <f>SUMIFS(Raw!$I:$I, Raw!$A:$A, Dispositions!BAH$14, Raw!$F:$F, Dispositions!$C30, Raw!$H:$H, "E05")</f>
        <v>0</v>
      </c>
      <c r="BAI30" s="52">
        <f>SUMIFS(Raw!$I:$I, Raw!$A:$A, Dispositions!BAI$14, Raw!$F:$F, Dispositions!$C30, Raw!$H:$H, "E05")</f>
        <v>0</v>
      </c>
      <c r="BAJ30" s="53">
        <f>SUMIFS(Raw!$I:$I, Raw!$A:$A, Dispositions!BAJ$14, Raw!$F:$F, Dispositions!$C30, Raw!$H:$H, "E05")</f>
        <v>0</v>
      </c>
      <c r="BAL30" s="51">
        <f>SUMIFS(Raw!$I:$I, Raw!$A:$A, Dispositions!BAL$14, Raw!$F:$F, Dispositions!$C30, Raw!$H:$H, "E12")</f>
        <v>0</v>
      </c>
      <c r="BAM30" s="52">
        <f>SUMIFS(Raw!$I:$I, Raw!$A:$A, Dispositions!BAM$14, Raw!$F:$F, Dispositions!$C30, Raw!$H:$H, "E12")</f>
        <v>0</v>
      </c>
      <c r="BAN30" s="52">
        <f>SUMIFS(Raw!$I:$I, Raw!$A:$A, Dispositions!BAN$14, Raw!$F:$F, Dispositions!$C30, Raw!$H:$H, "E12")</f>
        <v>0</v>
      </c>
      <c r="BAO30" s="52">
        <f>SUMIFS(Raw!$I:$I, Raw!$A:$A, Dispositions!BAO$14, Raw!$F:$F, Dispositions!$C30, Raw!$H:$H, "E12")</f>
        <v>0</v>
      </c>
      <c r="BAP30" s="52">
        <f>SUMIFS(Raw!$I:$I, Raw!$A:$A, Dispositions!BAP$14, Raw!$F:$F, Dispositions!$C30, Raw!$H:$H, "E12")</f>
        <v>0</v>
      </c>
      <c r="BAQ30" s="52">
        <f>SUMIFS(Raw!$I:$I, Raw!$A:$A, Dispositions!BAQ$14, Raw!$F:$F, Dispositions!$C30, Raw!$H:$H, "E12")</f>
        <v>0</v>
      </c>
      <c r="BAR30" s="53">
        <f>SUMIFS(Raw!$I:$I, Raw!$A:$A, Dispositions!BAR$14, Raw!$F:$F, Dispositions!$C30, Raw!$H:$H, "E12")</f>
        <v>0</v>
      </c>
      <c r="BAT30" s="51">
        <f>SUMIFS(Raw!$I:$I, Raw!$A:$A, Dispositions!BAT$14, Raw!$F:$F, Dispositions!$C30, Raw!$H:$H, "E13")</f>
        <v>0</v>
      </c>
      <c r="BAU30" s="52">
        <f>SUMIFS(Raw!$I:$I, Raw!$A:$A, Dispositions!BAU$14, Raw!$F:$F, Dispositions!$C30, Raw!$H:$H, "E13")</f>
        <v>0</v>
      </c>
      <c r="BAV30" s="52">
        <f>SUMIFS(Raw!$I:$I, Raw!$A:$A, Dispositions!BAV$14, Raw!$F:$F, Dispositions!$C30, Raw!$H:$H, "E13")</f>
        <v>0</v>
      </c>
      <c r="BAW30" s="52">
        <f>SUMIFS(Raw!$I:$I, Raw!$A:$A, Dispositions!BAW$14, Raw!$F:$F, Dispositions!$C30, Raw!$H:$H, "E13")</f>
        <v>0</v>
      </c>
      <c r="BAX30" s="52">
        <f>SUMIFS(Raw!$I:$I, Raw!$A:$A, Dispositions!BAX$14, Raw!$F:$F, Dispositions!$C30, Raw!$H:$H, "E13")</f>
        <v>0</v>
      </c>
      <c r="BAY30" s="52">
        <f>SUMIFS(Raw!$I:$I, Raw!$A:$A, Dispositions!BAY$14, Raw!$F:$F, Dispositions!$C30, Raw!$H:$H, "E13")</f>
        <v>0</v>
      </c>
      <c r="BAZ30" s="53">
        <f>SUMIFS(Raw!$I:$I, Raw!$A:$A, Dispositions!BAZ$14, Raw!$F:$F, Dispositions!$C30, Raw!$H:$H, "E13")</f>
        <v>0</v>
      </c>
      <c r="BBB30" s="51">
        <f>SUMIFS(Raw!$I:$I, Raw!$A:$A, Dispositions!BBB$14, Raw!$F:$F, Dispositions!$C30, Raw!$H:$H, "E14")</f>
        <v>0</v>
      </c>
      <c r="BBC30" s="52">
        <f>SUMIFS(Raw!$I:$I, Raw!$A:$A, Dispositions!BBC$14, Raw!$F:$F, Dispositions!$C30, Raw!$H:$H, "E14")</f>
        <v>0</v>
      </c>
      <c r="BBD30" s="52">
        <f>SUMIFS(Raw!$I:$I, Raw!$A:$A, Dispositions!BBD$14, Raw!$F:$F, Dispositions!$C30, Raw!$H:$H, "E14")</f>
        <v>0</v>
      </c>
      <c r="BBE30" s="52">
        <f>SUMIFS(Raw!$I:$I, Raw!$A:$A, Dispositions!BBE$14, Raw!$F:$F, Dispositions!$C30, Raw!$H:$H, "E14")</f>
        <v>0</v>
      </c>
      <c r="BBF30" s="52">
        <f>SUMIFS(Raw!$I:$I, Raw!$A:$A, Dispositions!BBF$14, Raw!$F:$F, Dispositions!$C30, Raw!$H:$H, "E14")</f>
        <v>0</v>
      </c>
      <c r="BBG30" s="52">
        <f>SUMIFS(Raw!$I:$I, Raw!$A:$A, Dispositions!BBG$14, Raw!$F:$F, Dispositions!$C30, Raw!$H:$H, "E14")</f>
        <v>0</v>
      </c>
      <c r="BBH30" s="53">
        <f>SUMIFS(Raw!$I:$I, Raw!$A:$A, Dispositions!BBH$14, Raw!$F:$F, Dispositions!$C30, Raw!$H:$H, "E14")</f>
        <v>0</v>
      </c>
      <c r="BBJ30" s="51">
        <f>SUMIFS(Raw!$I:$I, Raw!$A:$A, Dispositions!BBJ$14, Raw!$F:$F, Dispositions!$C30, Raw!$H:$H, "E15")</f>
        <v>0</v>
      </c>
      <c r="BBK30" s="52">
        <f>SUMIFS(Raw!$I:$I, Raw!$A:$A, Dispositions!BBK$14, Raw!$F:$F, Dispositions!$C30, Raw!$H:$H, "E15")</f>
        <v>0</v>
      </c>
      <c r="BBL30" s="52">
        <f>SUMIFS(Raw!$I:$I, Raw!$A:$A, Dispositions!BBL$14, Raw!$F:$F, Dispositions!$C30, Raw!$H:$H, "E15")</f>
        <v>0</v>
      </c>
      <c r="BBM30" s="52">
        <f>SUMIFS(Raw!$I:$I, Raw!$A:$A, Dispositions!BBM$14, Raw!$F:$F, Dispositions!$C30, Raw!$H:$H, "E15")</f>
        <v>0</v>
      </c>
      <c r="BBN30" s="52">
        <f>SUMIFS(Raw!$I:$I, Raw!$A:$A, Dispositions!BBN$14, Raw!$F:$F, Dispositions!$C30, Raw!$H:$H, "E15")</f>
        <v>0</v>
      </c>
      <c r="BBO30" s="52">
        <f>SUMIFS(Raw!$I:$I, Raw!$A:$A, Dispositions!BBO$14, Raw!$F:$F, Dispositions!$C30, Raw!$H:$H, "E15")</f>
        <v>0</v>
      </c>
      <c r="BBP30" s="53">
        <f>SUMIFS(Raw!$I:$I, Raw!$A:$A, Dispositions!BBP$14, Raw!$F:$F, Dispositions!$C30, Raw!$H:$H, "E15")</f>
        <v>0</v>
      </c>
      <c r="BBR30" s="51">
        <f>SUMIFS(Raw!$I:$I, Raw!$A:$A, Dispositions!BBR$14, Raw!$F:$F, Dispositions!$C30, Raw!$H:$H, "E16")</f>
        <v>0</v>
      </c>
      <c r="BBS30" s="52">
        <f>SUMIFS(Raw!$I:$I, Raw!$A:$A, Dispositions!BBS$14, Raw!$F:$F, Dispositions!$C30, Raw!$H:$H, "E16")</f>
        <v>0</v>
      </c>
      <c r="BBT30" s="52">
        <f>SUMIFS(Raw!$I:$I, Raw!$A:$A, Dispositions!BBT$14, Raw!$F:$F, Dispositions!$C30, Raw!$H:$H, "E16")</f>
        <v>0</v>
      </c>
      <c r="BBU30" s="52">
        <f>SUMIFS(Raw!$I:$I, Raw!$A:$A, Dispositions!BBU$14, Raw!$F:$F, Dispositions!$C30, Raw!$H:$H, "E16")</f>
        <v>0</v>
      </c>
      <c r="BBV30" s="52">
        <f>SUMIFS(Raw!$I:$I, Raw!$A:$A, Dispositions!BBV$14, Raw!$F:$F, Dispositions!$C30, Raw!$H:$H, "E16")</f>
        <v>0</v>
      </c>
      <c r="BBW30" s="52">
        <f>SUMIFS(Raw!$I:$I, Raw!$A:$A, Dispositions!BBW$14, Raw!$F:$F, Dispositions!$C30, Raw!$H:$H, "E16")</f>
        <v>0</v>
      </c>
      <c r="BBX30" s="53">
        <f>SUMIFS(Raw!$I:$I, Raw!$A:$A, Dispositions!BBX$14, Raw!$F:$F, Dispositions!$C30, Raw!$H:$H, "E16")</f>
        <v>0</v>
      </c>
      <c r="BBZ30" s="51">
        <f>SUMIFS(Raw!$I:$I, Raw!$A:$A, Dispositions!BBZ$14, Raw!$F:$F, Dispositions!$C30, Raw!$H:$H, "E18")</f>
        <v>0</v>
      </c>
      <c r="BCA30" s="52">
        <f>SUMIFS(Raw!$I:$I, Raw!$A:$A, Dispositions!BCA$14, Raw!$F:$F, Dispositions!$C30, Raw!$H:$H, "E18")</f>
        <v>0</v>
      </c>
      <c r="BCB30" s="52">
        <f>SUMIFS(Raw!$I:$I, Raw!$A:$A, Dispositions!BCB$14, Raw!$F:$F, Dispositions!$C30, Raw!$H:$H, "E18")</f>
        <v>0</v>
      </c>
      <c r="BCC30" s="52">
        <f>SUMIFS(Raw!$I:$I, Raw!$A:$A, Dispositions!BCC$14, Raw!$F:$F, Dispositions!$C30, Raw!$H:$H, "E18")</f>
        <v>0</v>
      </c>
      <c r="BCD30" s="52">
        <f>SUMIFS(Raw!$I:$I, Raw!$A:$A, Dispositions!BCD$14, Raw!$F:$F, Dispositions!$C30, Raw!$H:$H, "E18")</f>
        <v>0</v>
      </c>
      <c r="BCE30" s="52">
        <f>SUMIFS(Raw!$I:$I, Raw!$A:$A, Dispositions!BCE$14, Raw!$F:$F, Dispositions!$C30, Raw!$H:$H, "E18")</f>
        <v>0</v>
      </c>
      <c r="BCF30" s="53">
        <f>SUMIFS(Raw!$I:$I, Raw!$A:$A, Dispositions!BCF$14, Raw!$F:$F, Dispositions!$C30, Raw!$H:$H, "E18")</f>
        <v>0</v>
      </c>
      <c r="BCH30" s="51">
        <f>SUMIFS(Raw!$I:$I, Raw!$A:$A, Dispositions!BCH$14, Raw!$F:$F, Dispositions!$C30, Raw!$H:$H, "E34")</f>
        <v>0</v>
      </c>
      <c r="BCI30" s="52">
        <f>SUMIFS(Raw!$I:$I, Raw!$A:$A, Dispositions!BCI$14, Raw!$F:$F, Dispositions!$C30, Raw!$H:$H, "E34")</f>
        <v>0</v>
      </c>
      <c r="BCJ30" s="52">
        <f>SUMIFS(Raw!$I:$I, Raw!$A:$A, Dispositions!BCJ$14, Raw!$F:$F, Dispositions!$C30, Raw!$H:$H, "E34")</f>
        <v>0</v>
      </c>
      <c r="BCK30" s="52">
        <f>SUMIFS(Raw!$I:$I, Raw!$A:$A, Dispositions!BCK$14, Raw!$F:$F, Dispositions!$C30, Raw!$H:$H, "E34")</f>
        <v>0</v>
      </c>
      <c r="BCL30" s="52">
        <f>SUMIFS(Raw!$I:$I, Raw!$A:$A, Dispositions!BCL$14, Raw!$F:$F, Dispositions!$C30, Raw!$H:$H, "E34")</f>
        <v>0</v>
      </c>
      <c r="BCM30" s="52">
        <f>SUMIFS(Raw!$I:$I, Raw!$A:$A, Dispositions!BCM$14, Raw!$F:$F, Dispositions!$C30, Raw!$H:$H, "E34")</f>
        <v>0</v>
      </c>
      <c r="BCN30" s="53">
        <f>SUMIFS(Raw!$I:$I, Raw!$A:$A, Dispositions!BCN$14, Raw!$F:$F, Dispositions!$C30, Raw!$H:$H, "E34")</f>
        <v>0</v>
      </c>
      <c r="BCP30" s="51">
        <f>SUMIFS(Raw!$I:$I, Raw!$A:$A, Dispositions!BCP$14, Raw!$F:$F, Dispositions!$C30, Raw!$H:$H, "E02")</f>
        <v>0</v>
      </c>
      <c r="BCQ30" s="52">
        <f>SUMIFS(Raw!$I:$I, Raw!$A:$A, Dispositions!BCQ$14, Raw!$F:$F, Dispositions!$C30, Raw!$H:$H, "E02")</f>
        <v>0</v>
      </c>
      <c r="BCR30" s="52">
        <f>SUMIFS(Raw!$I:$I, Raw!$A:$A, Dispositions!BCR$14, Raw!$F:$F, Dispositions!$C30, Raw!$H:$H, "E02")</f>
        <v>0</v>
      </c>
      <c r="BCS30" s="52">
        <f>SUMIFS(Raw!$I:$I, Raw!$A:$A, Dispositions!BCS$14, Raw!$F:$F, Dispositions!$C30, Raw!$H:$H, "E02")</f>
        <v>0</v>
      </c>
      <c r="BCT30" s="52">
        <f>SUMIFS(Raw!$I:$I, Raw!$A:$A, Dispositions!BCT$14, Raw!$F:$F, Dispositions!$C30, Raw!$H:$H, "E02")</f>
        <v>0</v>
      </c>
      <c r="BCU30" s="52">
        <f>SUMIFS(Raw!$I:$I, Raw!$A:$A, Dispositions!BCU$14, Raw!$F:$F, Dispositions!$C30, Raw!$H:$H, "E02")</f>
        <v>0</v>
      </c>
      <c r="BCV30" s="53">
        <f>SUMIFS(Raw!$I:$I, Raw!$A:$A, Dispositions!BCV$14, Raw!$F:$F, Dispositions!$C30, Raw!$H:$H, "E02")</f>
        <v>0</v>
      </c>
      <c r="BCX30" s="51">
        <f>SUMIFS(Raw!$I:$I, Raw!$A:$A, Dispositions!BCX$14, Raw!$F:$F, Dispositions!$C30, Raw!$H:$H, "E03")</f>
        <v>0</v>
      </c>
      <c r="BCY30" s="52">
        <f>SUMIFS(Raw!$I:$I, Raw!$A:$A, Dispositions!BCY$14, Raw!$F:$F, Dispositions!$C30, Raw!$H:$H, "E03")</f>
        <v>0</v>
      </c>
      <c r="BCZ30" s="52">
        <f>SUMIFS(Raw!$I:$I, Raw!$A:$A, Dispositions!BCZ$14, Raw!$F:$F, Dispositions!$C30, Raw!$H:$H, "E03")</f>
        <v>0</v>
      </c>
      <c r="BDA30" s="52">
        <f>SUMIFS(Raw!$I:$I, Raw!$A:$A, Dispositions!BDA$14, Raw!$F:$F, Dispositions!$C30, Raw!$H:$H, "E03")</f>
        <v>0</v>
      </c>
      <c r="BDB30" s="52">
        <f>SUMIFS(Raw!$I:$I, Raw!$A:$A, Dispositions!BDB$14, Raw!$F:$F, Dispositions!$C30, Raw!$H:$H, "E03")</f>
        <v>0</v>
      </c>
      <c r="BDC30" s="52">
        <f>SUMIFS(Raw!$I:$I, Raw!$A:$A, Dispositions!BDC$14, Raw!$F:$F, Dispositions!$C30, Raw!$H:$H, "E03")</f>
        <v>0</v>
      </c>
      <c r="BDD30" s="53">
        <f>SUMIFS(Raw!$I:$I, Raw!$A:$A, Dispositions!BDD$14, Raw!$F:$F, Dispositions!$C30, Raw!$H:$H, "E03")</f>
        <v>0</v>
      </c>
      <c r="BDF30" s="51">
        <f>SUMIFS(Raw!$I:$I, Raw!$A:$A, Dispositions!BDF$14, Raw!$F:$F, Dispositions!$C30, Raw!$H:$H, "E05")</f>
        <v>0</v>
      </c>
      <c r="BDG30" s="52">
        <f>SUMIFS(Raw!$I:$I, Raw!$A:$A, Dispositions!BDG$14, Raw!$F:$F, Dispositions!$C30, Raw!$H:$H, "E05")</f>
        <v>0</v>
      </c>
      <c r="BDH30" s="52">
        <f>SUMIFS(Raw!$I:$I, Raw!$A:$A, Dispositions!BDH$14, Raw!$F:$F, Dispositions!$C30, Raw!$H:$H, "E05")</f>
        <v>0</v>
      </c>
      <c r="BDI30" s="52">
        <f>SUMIFS(Raw!$I:$I, Raw!$A:$A, Dispositions!BDI$14, Raw!$F:$F, Dispositions!$C30, Raw!$H:$H, "E05")</f>
        <v>0</v>
      </c>
      <c r="BDJ30" s="52">
        <f>SUMIFS(Raw!$I:$I, Raw!$A:$A, Dispositions!BDJ$14, Raw!$F:$F, Dispositions!$C30, Raw!$H:$H, "E05")</f>
        <v>0</v>
      </c>
      <c r="BDK30" s="52">
        <f>SUMIFS(Raw!$I:$I, Raw!$A:$A, Dispositions!BDK$14, Raw!$F:$F, Dispositions!$C30, Raw!$H:$H, "E05")</f>
        <v>0</v>
      </c>
      <c r="BDL30" s="53">
        <f>SUMIFS(Raw!$I:$I, Raw!$A:$A, Dispositions!BDL$14, Raw!$F:$F, Dispositions!$C30, Raw!$H:$H, "E05")</f>
        <v>0</v>
      </c>
      <c r="BDN30" s="51">
        <f>SUMIFS(Raw!$I:$I, Raw!$A:$A, Dispositions!BDN$14, Raw!$F:$F, Dispositions!$C30, Raw!$H:$H, "E12")</f>
        <v>0</v>
      </c>
      <c r="BDO30" s="52">
        <f>SUMIFS(Raw!$I:$I, Raw!$A:$A, Dispositions!BDO$14, Raw!$F:$F, Dispositions!$C30, Raw!$H:$H, "E12")</f>
        <v>0</v>
      </c>
      <c r="BDP30" s="52">
        <f>SUMIFS(Raw!$I:$I, Raw!$A:$A, Dispositions!BDP$14, Raw!$F:$F, Dispositions!$C30, Raw!$H:$H, "E12")</f>
        <v>0</v>
      </c>
      <c r="BDQ30" s="52">
        <f>SUMIFS(Raw!$I:$I, Raw!$A:$A, Dispositions!BDQ$14, Raw!$F:$F, Dispositions!$C30, Raw!$H:$H, "E12")</f>
        <v>0</v>
      </c>
      <c r="BDR30" s="52">
        <f>SUMIFS(Raw!$I:$I, Raw!$A:$A, Dispositions!BDR$14, Raw!$F:$F, Dispositions!$C30, Raw!$H:$H, "E12")</f>
        <v>0</v>
      </c>
      <c r="BDS30" s="52">
        <f>SUMIFS(Raw!$I:$I, Raw!$A:$A, Dispositions!BDS$14, Raw!$F:$F, Dispositions!$C30, Raw!$H:$H, "E12")</f>
        <v>0</v>
      </c>
      <c r="BDT30" s="53">
        <f>SUMIFS(Raw!$I:$I, Raw!$A:$A, Dispositions!BDT$14, Raw!$F:$F, Dispositions!$C30, Raw!$H:$H, "E12")</f>
        <v>0</v>
      </c>
      <c r="BDV30" s="51">
        <f>SUMIFS(Raw!$I:$I, Raw!$A:$A, Dispositions!BDV$14, Raw!$F:$F, Dispositions!$C30, Raw!$H:$H, "E13")</f>
        <v>0</v>
      </c>
      <c r="BDW30" s="52">
        <f>SUMIFS(Raw!$I:$I, Raw!$A:$A, Dispositions!BDW$14, Raw!$F:$F, Dispositions!$C30, Raw!$H:$H, "E13")</f>
        <v>0</v>
      </c>
      <c r="BDX30" s="52">
        <f>SUMIFS(Raw!$I:$I, Raw!$A:$A, Dispositions!BDX$14, Raw!$F:$F, Dispositions!$C30, Raw!$H:$H, "E13")</f>
        <v>0</v>
      </c>
      <c r="BDY30" s="52">
        <f>SUMIFS(Raw!$I:$I, Raw!$A:$A, Dispositions!BDY$14, Raw!$F:$F, Dispositions!$C30, Raw!$H:$H, "E13")</f>
        <v>0</v>
      </c>
      <c r="BDZ30" s="52">
        <f>SUMIFS(Raw!$I:$I, Raw!$A:$A, Dispositions!BDZ$14, Raw!$F:$F, Dispositions!$C30, Raw!$H:$H, "E13")</f>
        <v>0</v>
      </c>
      <c r="BEA30" s="52">
        <f>SUMIFS(Raw!$I:$I, Raw!$A:$A, Dispositions!BEA$14, Raw!$F:$F, Dispositions!$C30, Raw!$H:$H, "E13")</f>
        <v>0</v>
      </c>
      <c r="BEB30" s="53">
        <f>SUMIFS(Raw!$I:$I, Raw!$A:$A, Dispositions!BEB$14, Raw!$F:$F, Dispositions!$C30, Raw!$H:$H, "E13")</f>
        <v>0</v>
      </c>
      <c r="BED30" s="51">
        <f>SUMIFS(Raw!$I:$I, Raw!$A:$A, Dispositions!BED$14, Raw!$F:$F, Dispositions!$C30, Raw!$H:$H, "E14")</f>
        <v>0</v>
      </c>
      <c r="BEE30" s="52">
        <f>SUMIFS(Raw!$I:$I, Raw!$A:$A, Dispositions!BEE$14, Raw!$F:$F, Dispositions!$C30, Raw!$H:$H, "E14")</f>
        <v>0</v>
      </c>
      <c r="BEF30" s="52">
        <f>SUMIFS(Raw!$I:$I, Raw!$A:$A, Dispositions!BEF$14, Raw!$F:$F, Dispositions!$C30, Raw!$H:$H, "E14")</f>
        <v>0</v>
      </c>
      <c r="BEG30" s="52">
        <f>SUMIFS(Raw!$I:$I, Raw!$A:$A, Dispositions!BEG$14, Raw!$F:$F, Dispositions!$C30, Raw!$H:$H, "E14")</f>
        <v>0</v>
      </c>
      <c r="BEH30" s="52">
        <f>SUMIFS(Raw!$I:$I, Raw!$A:$A, Dispositions!BEH$14, Raw!$F:$F, Dispositions!$C30, Raw!$H:$H, "E14")</f>
        <v>0</v>
      </c>
      <c r="BEI30" s="52">
        <f>SUMIFS(Raw!$I:$I, Raw!$A:$A, Dispositions!BEI$14, Raw!$F:$F, Dispositions!$C30, Raw!$H:$H, "E14")</f>
        <v>0</v>
      </c>
      <c r="BEJ30" s="53">
        <f>SUMIFS(Raw!$I:$I, Raw!$A:$A, Dispositions!BEJ$14, Raw!$F:$F, Dispositions!$C30, Raw!$H:$H, "E14")</f>
        <v>0</v>
      </c>
      <c r="BEL30" s="51">
        <f>SUMIFS(Raw!$I:$I, Raw!$A:$A, Dispositions!BEL$14, Raw!$F:$F, Dispositions!$C30, Raw!$H:$H, "E15")</f>
        <v>0</v>
      </c>
      <c r="BEM30" s="52">
        <f>SUMIFS(Raw!$I:$I, Raw!$A:$A, Dispositions!BEM$14, Raw!$F:$F, Dispositions!$C30, Raw!$H:$H, "E15")</f>
        <v>0</v>
      </c>
      <c r="BEN30" s="52">
        <f>SUMIFS(Raw!$I:$I, Raw!$A:$A, Dispositions!BEN$14, Raw!$F:$F, Dispositions!$C30, Raw!$H:$H, "E15")</f>
        <v>0</v>
      </c>
      <c r="BEO30" s="52">
        <f>SUMIFS(Raw!$I:$I, Raw!$A:$A, Dispositions!BEO$14, Raw!$F:$F, Dispositions!$C30, Raw!$H:$H, "E15")</f>
        <v>0</v>
      </c>
      <c r="BEP30" s="52">
        <f>SUMIFS(Raw!$I:$I, Raw!$A:$A, Dispositions!BEP$14, Raw!$F:$F, Dispositions!$C30, Raw!$H:$H, "E15")</f>
        <v>0</v>
      </c>
      <c r="BEQ30" s="52">
        <f>SUMIFS(Raw!$I:$I, Raw!$A:$A, Dispositions!BEQ$14, Raw!$F:$F, Dispositions!$C30, Raw!$H:$H, "E15")</f>
        <v>0</v>
      </c>
      <c r="BER30" s="53">
        <f>SUMIFS(Raw!$I:$I, Raw!$A:$A, Dispositions!BER$14, Raw!$F:$F, Dispositions!$C30, Raw!$H:$H, "E15")</f>
        <v>0</v>
      </c>
      <c r="BET30" s="51">
        <f>SUMIFS(Raw!$I:$I, Raw!$A:$A, Dispositions!BET$14, Raw!$F:$F, Dispositions!$C30, Raw!$H:$H, "E16")</f>
        <v>0</v>
      </c>
      <c r="BEU30" s="52">
        <f>SUMIFS(Raw!$I:$I, Raw!$A:$A, Dispositions!BEU$14, Raw!$F:$F, Dispositions!$C30, Raw!$H:$H, "E16")</f>
        <v>0</v>
      </c>
      <c r="BEV30" s="52">
        <f>SUMIFS(Raw!$I:$I, Raw!$A:$A, Dispositions!BEV$14, Raw!$F:$F, Dispositions!$C30, Raw!$H:$H, "E16")</f>
        <v>0</v>
      </c>
      <c r="BEW30" s="52">
        <f>SUMIFS(Raw!$I:$I, Raw!$A:$A, Dispositions!BEW$14, Raw!$F:$F, Dispositions!$C30, Raw!$H:$H, "E16")</f>
        <v>0</v>
      </c>
      <c r="BEX30" s="52">
        <f>SUMIFS(Raw!$I:$I, Raw!$A:$A, Dispositions!BEX$14, Raw!$F:$F, Dispositions!$C30, Raw!$H:$H, "E16")</f>
        <v>0</v>
      </c>
      <c r="BEY30" s="52">
        <f>SUMIFS(Raw!$I:$I, Raw!$A:$A, Dispositions!BEY$14, Raw!$F:$F, Dispositions!$C30, Raw!$H:$H, "E16")</f>
        <v>0</v>
      </c>
      <c r="BEZ30" s="53">
        <f>SUMIFS(Raw!$I:$I, Raw!$A:$A, Dispositions!BEZ$14, Raw!$F:$F, Dispositions!$C30, Raw!$H:$H, "E16")</f>
        <v>0</v>
      </c>
      <c r="BFB30" s="51">
        <f>SUMIFS(Raw!$I:$I, Raw!$A:$A, Dispositions!BFB$14, Raw!$F:$F, Dispositions!$C30, Raw!$H:$H, "E18")</f>
        <v>0</v>
      </c>
      <c r="BFC30" s="52">
        <f>SUMIFS(Raw!$I:$I, Raw!$A:$A, Dispositions!BFC$14, Raw!$F:$F, Dispositions!$C30, Raw!$H:$H, "E18")</f>
        <v>0</v>
      </c>
      <c r="BFD30" s="52">
        <f>SUMIFS(Raw!$I:$I, Raw!$A:$A, Dispositions!BFD$14, Raw!$F:$F, Dispositions!$C30, Raw!$H:$H, "E18")</f>
        <v>0</v>
      </c>
      <c r="BFE30" s="52">
        <f>SUMIFS(Raw!$I:$I, Raw!$A:$A, Dispositions!BFE$14, Raw!$F:$F, Dispositions!$C30, Raw!$H:$H, "E18")</f>
        <v>0</v>
      </c>
      <c r="BFF30" s="52">
        <f>SUMIFS(Raw!$I:$I, Raw!$A:$A, Dispositions!BFF$14, Raw!$F:$F, Dispositions!$C30, Raw!$H:$H, "E18")</f>
        <v>0</v>
      </c>
      <c r="BFG30" s="52">
        <f>SUMIFS(Raw!$I:$I, Raw!$A:$A, Dispositions!BFG$14, Raw!$F:$F, Dispositions!$C30, Raw!$H:$H, "E18")</f>
        <v>0</v>
      </c>
      <c r="BFH30" s="53">
        <f>SUMIFS(Raw!$I:$I, Raw!$A:$A, Dispositions!BFH$14, Raw!$F:$F, Dispositions!$C30, Raw!$H:$H, "E18")</f>
        <v>0</v>
      </c>
      <c r="BFJ30" s="51">
        <f>SUMIFS(Raw!$I:$I, Raw!$A:$A, Dispositions!BFJ$14, Raw!$F:$F, Dispositions!$C30, Raw!$H:$H, "E34")</f>
        <v>0</v>
      </c>
      <c r="BFK30" s="52">
        <f>SUMIFS(Raw!$I:$I, Raw!$A:$A, Dispositions!BFK$14, Raw!$F:$F, Dispositions!$C30, Raw!$H:$H, "E34")</f>
        <v>0</v>
      </c>
      <c r="BFL30" s="52">
        <f>SUMIFS(Raw!$I:$I, Raw!$A:$A, Dispositions!BFL$14, Raw!$F:$F, Dispositions!$C30, Raw!$H:$H, "E34")</f>
        <v>0</v>
      </c>
      <c r="BFM30" s="52">
        <f>SUMIFS(Raw!$I:$I, Raw!$A:$A, Dispositions!BFM$14, Raw!$F:$F, Dispositions!$C30, Raw!$H:$H, "E34")</f>
        <v>0</v>
      </c>
      <c r="BFN30" s="52">
        <f>SUMIFS(Raw!$I:$I, Raw!$A:$A, Dispositions!BFN$14, Raw!$F:$F, Dispositions!$C30, Raw!$H:$H, "E34")</f>
        <v>0</v>
      </c>
      <c r="BFO30" s="52">
        <f>SUMIFS(Raw!$I:$I, Raw!$A:$A, Dispositions!BFO$14, Raw!$F:$F, Dispositions!$C30, Raw!$H:$H, "E34")</f>
        <v>0</v>
      </c>
      <c r="BFP30" s="53">
        <f>SUMIFS(Raw!$I:$I, Raw!$A:$A, Dispositions!BFP$14, Raw!$F:$F, Dispositions!$C30, Raw!$H:$H,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f>SUMIFS(Raw!$I:$I, Raw!$A:$A, Dispositions!OP$14, Raw!$F:$F, Dispositions!$C31, Raw!$H:$H, "E02")</f>
        <v>213</v>
      </c>
      <c r="OQ31" s="52">
        <f>SUMIFS(Raw!$I:$I, Raw!$A:$A, Dispositions!OQ$14, Raw!$F:$F, Dispositions!$C31, Raw!$H:$H, "E02")</f>
        <v>171</v>
      </c>
      <c r="OR31" s="52">
        <f>SUMIFS(Raw!$I:$I, Raw!$A:$A, Dispositions!OR$14, Raw!$F:$F, Dispositions!$C31, Raw!$H:$H, "E02")</f>
        <v>161</v>
      </c>
      <c r="OS31" s="52">
        <f>SUMIFS(Raw!$I:$I, Raw!$A:$A, Dispositions!OS$14, Raw!$F:$F, Dispositions!$C31, Raw!$H:$H, "E02")</f>
        <v>219</v>
      </c>
      <c r="OT31" s="52">
        <f>SUMIFS(Raw!$I:$I, Raw!$A:$A, Dispositions!OT$14, Raw!$F:$F, Dispositions!$C31, Raw!$H:$H, "E02")</f>
        <v>199</v>
      </c>
      <c r="OU31" s="52">
        <f>SUMIFS(Raw!$I:$I, Raw!$A:$A, Dispositions!OU$14, Raw!$F:$F, Dispositions!$C31, Raw!$H:$H, "E02")</f>
        <v>194</v>
      </c>
      <c r="OV31" s="53">
        <f>SUMIFS(Raw!$I:$I, Raw!$A:$A, Dispositions!OV$14, Raw!$F:$F, Dispositions!$C31, Raw!$H:$H, "E02")</f>
        <v>194</v>
      </c>
      <c r="OX31" s="51">
        <f>SUMIFS(Raw!$I:$I, Raw!$A:$A, Dispositions!OX$14, Raw!$F:$F, Dispositions!$C31, Raw!$H:$H, "E03")</f>
        <v>236</v>
      </c>
      <c r="OY31" s="52">
        <f>SUMIFS(Raw!$I:$I, Raw!$A:$A, Dispositions!OY$14, Raw!$F:$F, Dispositions!$C31, Raw!$H:$H, "E03")</f>
        <v>198</v>
      </c>
      <c r="OZ31" s="52">
        <f>SUMIFS(Raw!$I:$I, Raw!$A:$A, Dispositions!OZ$14, Raw!$F:$F, Dispositions!$C31, Raw!$H:$H, "E03")</f>
        <v>162</v>
      </c>
      <c r="PA31" s="52">
        <f>SUMIFS(Raw!$I:$I, Raw!$A:$A, Dispositions!PA$14, Raw!$F:$F, Dispositions!$C31, Raw!$H:$H, "E03")</f>
        <v>205</v>
      </c>
      <c r="PB31" s="52">
        <f>SUMIFS(Raw!$I:$I, Raw!$A:$A, Dispositions!PB$14, Raw!$F:$F, Dispositions!$C31, Raw!$H:$H, "E03")</f>
        <v>235</v>
      </c>
      <c r="PC31" s="52">
        <f>SUMIFS(Raw!$I:$I, Raw!$A:$A, Dispositions!PC$14, Raw!$F:$F, Dispositions!$C31, Raw!$H:$H, "E03")</f>
        <v>222</v>
      </c>
      <c r="PD31" s="53">
        <f>SUMIFS(Raw!$I:$I, Raw!$A:$A, Dispositions!PD$14, Raw!$F:$F, Dispositions!$C31, Raw!$H:$H, "E03")</f>
        <v>179</v>
      </c>
      <c r="PF31" s="51">
        <f>SUMIFS(Raw!$I:$I, Raw!$A:$A, Dispositions!PF$14, Raw!$F:$F, Dispositions!$C31, Raw!$H:$H, "E05")</f>
        <v>2</v>
      </c>
      <c r="PG31" s="52">
        <f>SUMIFS(Raw!$I:$I, Raw!$A:$A, Dispositions!PG$14, Raw!$F:$F, Dispositions!$C31, Raw!$H:$H, "E05")</f>
        <v>3</v>
      </c>
      <c r="PH31" s="52">
        <f>SUMIFS(Raw!$I:$I, Raw!$A:$A, Dispositions!PH$14, Raw!$F:$F, Dispositions!$C31, Raw!$H:$H, "E05")</f>
        <v>2</v>
      </c>
      <c r="PI31" s="52">
        <f>SUMIFS(Raw!$I:$I, Raw!$A:$A, Dispositions!PI$14, Raw!$F:$F, Dispositions!$C31, Raw!$H:$H, "E05")</f>
        <v>1</v>
      </c>
      <c r="PJ31" s="52">
        <f>SUMIFS(Raw!$I:$I, Raw!$A:$A, Dispositions!PJ$14, Raw!$F:$F, Dispositions!$C31, Raw!$H:$H, "E05")</f>
        <v>0</v>
      </c>
      <c r="PK31" s="52">
        <f>SUMIFS(Raw!$I:$I, Raw!$A:$A, Dispositions!PK$14, Raw!$F:$F, Dispositions!$C31, Raw!$H:$H, "E05")</f>
        <v>2</v>
      </c>
      <c r="PL31" s="53">
        <f>SUMIFS(Raw!$I:$I, Raw!$A:$A, Dispositions!PL$14, Raw!$F:$F, Dispositions!$C31, Raw!$H:$H, "E05")</f>
        <v>4</v>
      </c>
      <c r="PN31" s="51">
        <f>SUMIFS(Raw!$I:$I, Raw!$A:$A, Dispositions!PN$14, Raw!$F:$F, Dispositions!$C31, Raw!$H:$H, "E12")</f>
        <v>200</v>
      </c>
      <c r="PO31" s="52">
        <f>SUMIFS(Raw!$I:$I, Raw!$A:$A, Dispositions!PO$14, Raw!$F:$F, Dispositions!$C31, Raw!$H:$H, "E12")</f>
        <v>158</v>
      </c>
      <c r="PP31" s="52">
        <f>SUMIFS(Raw!$I:$I, Raw!$A:$A, Dispositions!PP$14, Raw!$F:$F, Dispositions!$C31, Raw!$H:$H, "E12")</f>
        <v>115</v>
      </c>
      <c r="PQ31" s="52">
        <f>SUMIFS(Raw!$I:$I, Raw!$A:$A, Dispositions!PQ$14, Raw!$F:$F, Dispositions!$C31, Raw!$H:$H, "E12")</f>
        <v>97</v>
      </c>
      <c r="PR31" s="52">
        <f>SUMIFS(Raw!$I:$I, Raw!$A:$A, Dispositions!PR$14, Raw!$F:$F, Dispositions!$C31, Raw!$H:$H, "E12")</f>
        <v>162</v>
      </c>
      <c r="PS31" s="52">
        <f>SUMIFS(Raw!$I:$I, Raw!$A:$A, Dispositions!PS$14, Raw!$F:$F, Dispositions!$C31, Raw!$H:$H, "E12")</f>
        <v>152</v>
      </c>
      <c r="PT31" s="53">
        <f>SUMIFS(Raw!$I:$I, Raw!$A:$A, Dispositions!PT$14, Raw!$F:$F, Dispositions!$C31, Raw!$H:$H, "E12")</f>
        <v>102</v>
      </c>
      <c r="PV31" s="51">
        <f>SUMIFS(Raw!$I:$I, Raw!$A:$A, Dispositions!PV$14, Raw!$F:$F, Dispositions!$C31, Raw!$H:$H, "E13")</f>
        <v>10</v>
      </c>
      <c r="PW31" s="52">
        <f>SUMIFS(Raw!$I:$I, Raw!$A:$A, Dispositions!PW$14, Raw!$F:$F, Dispositions!$C31, Raw!$H:$H, "E13")</f>
        <v>9</v>
      </c>
      <c r="PX31" s="52">
        <f>SUMIFS(Raw!$I:$I, Raw!$A:$A, Dispositions!PX$14, Raw!$F:$F, Dispositions!$C31, Raw!$H:$H, "E13")</f>
        <v>5</v>
      </c>
      <c r="PY31" s="52">
        <f>SUMIFS(Raw!$I:$I, Raw!$A:$A, Dispositions!PY$14, Raw!$F:$F, Dispositions!$C31, Raw!$H:$H, "E13")</f>
        <v>10</v>
      </c>
      <c r="PZ31" s="52">
        <f>SUMIFS(Raw!$I:$I, Raw!$A:$A, Dispositions!PZ$14, Raw!$F:$F, Dispositions!$C31, Raw!$H:$H, "E13")</f>
        <v>7</v>
      </c>
      <c r="QA31" s="52">
        <f>SUMIFS(Raw!$I:$I, Raw!$A:$A, Dispositions!QA$14, Raw!$F:$F, Dispositions!$C31, Raw!$H:$H, "E13")</f>
        <v>18</v>
      </c>
      <c r="QB31" s="53">
        <f>SUMIFS(Raw!$I:$I, Raw!$A:$A, Dispositions!QB$14, Raw!$F:$F, Dispositions!$C31, Raw!$H:$H, "E13")</f>
        <v>12</v>
      </c>
      <c r="QD31" s="51">
        <f>SUMIFS(Raw!$I:$I, Raw!$A:$A, Dispositions!QD$14, Raw!$F:$F, Dispositions!$C31, Raw!$H:$H, "E14")</f>
        <v>45</v>
      </c>
      <c r="QE31" s="52">
        <f>SUMIFS(Raw!$I:$I, Raw!$A:$A, Dispositions!QE$14, Raw!$F:$F, Dispositions!$C31, Raw!$H:$H, "E14")</f>
        <v>43</v>
      </c>
      <c r="QF31" s="52">
        <f>SUMIFS(Raw!$I:$I, Raw!$A:$A, Dispositions!QF$14, Raw!$F:$F, Dispositions!$C31, Raw!$H:$H, "E14")</f>
        <v>30</v>
      </c>
      <c r="QG31" s="52">
        <f>SUMIFS(Raw!$I:$I, Raw!$A:$A, Dispositions!QG$14, Raw!$F:$F, Dispositions!$C31, Raw!$H:$H, "E14")</f>
        <v>39</v>
      </c>
      <c r="QH31" s="52">
        <f>SUMIFS(Raw!$I:$I, Raw!$A:$A, Dispositions!QH$14, Raw!$F:$F, Dispositions!$C31, Raw!$H:$H, "E14")</f>
        <v>42</v>
      </c>
      <c r="QI31" s="52">
        <f>SUMIFS(Raw!$I:$I, Raw!$A:$A, Dispositions!QI$14, Raw!$F:$F, Dispositions!$C31, Raw!$H:$H, "E14")</f>
        <v>70</v>
      </c>
      <c r="QJ31" s="53">
        <f>SUMIFS(Raw!$I:$I, Raw!$A:$A, Dispositions!QJ$14, Raw!$F:$F, Dispositions!$C31, Raw!$H:$H, "E14")</f>
        <v>42</v>
      </c>
      <c r="QL31" s="51">
        <f>SUMIFS(Raw!$I:$I, Raw!$A:$A, Dispositions!QL$14, Raw!$F:$F, Dispositions!$C31, Raw!$H:$H, "E15")</f>
        <v>4</v>
      </c>
      <c r="QM31" s="52">
        <f>SUMIFS(Raw!$I:$I, Raw!$A:$A, Dispositions!QM$14, Raw!$F:$F, Dispositions!$C31, Raw!$H:$H, "E15")</f>
        <v>2</v>
      </c>
      <c r="QN31" s="52">
        <f>SUMIFS(Raw!$I:$I, Raw!$A:$A, Dispositions!QN$14, Raw!$F:$F, Dispositions!$C31, Raw!$H:$H, "E15")</f>
        <v>3</v>
      </c>
      <c r="QO31" s="52">
        <f>SUMIFS(Raw!$I:$I, Raw!$A:$A, Dispositions!QO$14, Raw!$F:$F, Dispositions!$C31, Raw!$H:$H, "E15")</f>
        <v>4</v>
      </c>
      <c r="QP31" s="52">
        <f>SUMIFS(Raw!$I:$I, Raw!$A:$A, Dispositions!QP$14, Raw!$F:$F, Dispositions!$C31, Raw!$H:$H, "E15")</f>
        <v>3</v>
      </c>
      <c r="QQ31" s="52">
        <f>SUMIFS(Raw!$I:$I, Raw!$A:$A, Dispositions!QQ$14, Raw!$F:$F, Dispositions!$C31, Raw!$H:$H, "E15")</f>
        <v>5</v>
      </c>
      <c r="QR31" s="53">
        <f>SUMIFS(Raw!$I:$I, Raw!$A:$A, Dispositions!QR$14, Raw!$F:$F, Dispositions!$C31, Raw!$H:$H, "E15")</f>
        <v>4</v>
      </c>
      <c r="QT31" s="51">
        <f>SUMIFS(Raw!$I:$I, Raw!$A:$A, Dispositions!QT$14, Raw!$F:$F, Dispositions!$C31, Raw!$H:$H, "E16")</f>
        <v>133</v>
      </c>
      <c r="QU31" s="52">
        <f>SUMIFS(Raw!$I:$I, Raw!$A:$A, Dispositions!QU$14, Raw!$F:$F, Dispositions!$C31, Raw!$H:$H, "E16")</f>
        <v>142</v>
      </c>
      <c r="QV31" s="52">
        <f>SUMIFS(Raw!$I:$I, Raw!$A:$A, Dispositions!QV$14, Raw!$F:$F, Dispositions!$C31, Raw!$H:$H, "E16")</f>
        <v>149</v>
      </c>
      <c r="QW31" s="52">
        <f>SUMIFS(Raw!$I:$I, Raw!$A:$A, Dispositions!QW$14, Raw!$F:$F, Dispositions!$C31, Raw!$H:$H, "E16")</f>
        <v>146</v>
      </c>
      <c r="QX31" s="52">
        <f>SUMIFS(Raw!$I:$I, Raw!$A:$A, Dispositions!QX$14, Raw!$F:$F, Dispositions!$C31, Raw!$H:$H, "E16")</f>
        <v>165</v>
      </c>
      <c r="QY31" s="52">
        <f>SUMIFS(Raw!$I:$I, Raw!$A:$A, Dispositions!QY$14, Raw!$F:$F, Dispositions!$C31, Raw!$H:$H, "E16")</f>
        <v>161</v>
      </c>
      <c r="QZ31" s="53">
        <f>SUMIFS(Raw!$I:$I, Raw!$A:$A, Dispositions!QZ$14, Raw!$F:$F, Dispositions!$C31, Raw!$H:$H, "E16")</f>
        <v>131</v>
      </c>
      <c r="RB31" s="51">
        <f>SUMIFS(Raw!$I:$I, Raw!$A:$A, Dispositions!RB$14, Raw!$F:$F, Dispositions!$C31, Raw!$H:$H, "E18")</f>
        <v>242</v>
      </c>
      <c r="RC31" s="52">
        <f>SUMIFS(Raw!$I:$I, Raw!$A:$A, Dispositions!RC$14, Raw!$F:$F, Dispositions!$C31, Raw!$H:$H, "E18")</f>
        <v>209</v>
      </c>
      <c r="RD31" s="52">
        <f>SUMIFS(Raw!$I:$I, Raw!$A:$A, Dispositions!RD$14, Raw!$F:$F, Dispositions!$C31, Raw!$H:$H, "E18")</f>
        <v>220</v>
      </c>
      <c r="RE31" s="52">
        <f>SUMIFS(Raw!$I:$I, Raw!$A:$A, Dispositions!RE$14, Raw!$F:$F, Dispositions!$C31, Raw!$H:$H, "E18")</f>
        <v>290</v>
      </c>
      <c r="RF31" s="52">
        <f>SUMIFS(Raw!$I:$I, Raw!$A:$A, Dispositions!RF$14, Raw!$F:$F, Dispositions!$C31, Raw!$H:$H, "E18")</f>
        <v>278</v>
      </c>
      <c r="RG31" s="52">
        <f>SUMIFS(Raw!$I:$I, Raw!$A:$A, Dispositions!RG$14, Raw!$F:$F, Dispositions!$C31, Raw!$H:$H, "E18")</f>
        <v>327</v>
      </c>
      <c r="RH31" s="53">
        <f>SUMIFS(Raw!$I:$I, Raw!$A:$A, Dispositions!RH$14, Raw!$F:$F, Dispositions!$C31, Raw!$H:$H, "E18")</f>
        <v>323</v>
      </c>
      <c r="RJ31" s="51">
        <f>SUMIFS(Raw!$I:$I, Raw!$A:$A, Dispositions!RJ$14, Raw!$F:$F, Dispositions!$C31, Raw!$H:$H, "E34")</f>
        <v>615</v>
      </c>
      <c r="RK31" s="52">
        <f>SUMIFS(Raw!$I:$I, Raw!$A:$A, Dispositions!RK$14, Raw!$F:$F, Dispositions!$C31, Raw!$H:$H, "E34")</f>
        <v>565</v>
      </c>
      <c r="RL31" s="52">
        <f>SUMIFS(Raw!$I:$I, Raw!$A:$A, Dispositions!RL$14, Raw!$F:$F, Dispositions!$C31, Raw!$H:$H, "E34")</f>
        <v>500</v>
      </c>
      <c r="RM31" s="52">
        <f>SUMIFS(Raw!$I:$I, Raw!$A:$A, Dispositions!RM$14, Raw!$F:$F, Dispositions!$C31, Raw!$H:$H, "E34")</f>
        <v>770</v>
      </c>
      <c r="RN31" s="52">
        <f>SUMIFS(Raw!$I:$I, Raw!$A:$A, Dispositions!RN$14, Raw!$F:$F, Dispositions!$C31, Raw!$H:$H, "E34")</f>
        <v>637</v>
      </c>
      <c r="RO31" s="52">
        <f>SUMIFS(Raw!$I:$I, Raw!$A:$A, Dispositions!RO$14, Raw!$F:$F, Dispositions!$C31, Raw!$H:$H, "E34")</f>
        <v>1027</v>
      </c>
      <c r="RP31" s="53">
        <f>SUMIFS(Raw!$I:$I, Raw!$A:$A, Dispositions!RP$14, Raw!$F:$F, Dispositions!$C31, Raw!$H:$H, "E34")</f>
        <v>860</v>
      </c>
      <c r="RR31" s="51">
        <f>SUMIFS(Raw!$I:$I, Raw!$A:$A, Dispositions!RR$14, Raw!$F:$F, Dispositions!$C31, Raw!$H:$H, "E02")</f>
        <v>0</v>
      </c>
      <c r="RS31" s="52">
        <f>SUMIFS(Raw!$I:$I, Raw!$A:$A, Dispositions!RS$14, Raw!$F:$F, Dispositions!$C31, Raw!$H:$H, "E02")</f>
        <v>0</v>
      </c>
      <c r="RT31" s="52">
        <f>SUMIFS(Raw!$I:$I, Raw!$A:$A, Dispositions!RT$14, Raw!$F:$F, Dispositions!$C31, Raw!$H:$H, "E02")</f>
        <v>0</v>
      </c>
      <c r="RU31" s="52">
        <f>SUMIFS(Raw!$I:$I, Raw!$A:$A, Dispositions!RU$14, Raw!$F:$F, Dispositions!$C31, Raw!$H:$H, "E02")</f>
        <v>0</v>
      </c>
      <c r="RV31" s="52">
        <f>SUMIFS(Raw!$I:$I, Raw!$A:$A, Dispositions!RV$14, Raw!$F:$F, Dispositions!$C31, Raw!$H:$H, "E02")</f>
        <v>0</v>
      </c>
      <c r="RW31" s="52">
        <f>SUMIFS(Raw!$I:$I, Raw!$A:$A, Dispositions!RW$14, Raw!$F:$F, Dispositions!$C31, Raw!$H:$H, "E02")</f>
        <v>0</v>
      </c>
      <c r="RX31" s="53">
        <f>SUMIFS(Raw!$I:$I, Raw!$A:$A, Dispositions!RX$14, Raw!$F:$F, Dispositions!$C31, Raw!$H:$H, "E02")</f>
        <v>0</v>
      </c>
      <c r="RZ31" s="51">
        <f>SUMIFS(Raw!$I:$I, Raw!$A:$A, Dispositions!RZ$14, Raw!$F:$F, Dispositions!$C31, Raw!$H:$H, "E03")</f>
        <v>0</v>
      </c>
      <c r="SA31" s="52">
        <f>SUMIFS(Raw!$I:$I, Raw!$A:$A, Dispositions!SA$14, Raw!$F:$F, Dispositions!$C31, Raw!$H:$H, "E03")</f>
        <v>0</v>
      </c>
      <c r="SB31" s="52">
        <f>SUMIFS(Raw!$I:$I, Raw!$A:$A, Dispositions!SB$14, Raw!$F:$F, Dispositions!$C31, Raw!$H:$H, "E03")</f>
        <v>0</v>
      </c>
      <c r="SC31" s="52">
        <f>SUMIFS(Raw!$I:$I, Raw!$A:$A, Dispositions!SC$14, Raw!$F:$F, Dispositions!$C31, Raw!$H:$H, "E03")</f>
        <v>0</v>
      </c>
      <c r="SD31" s="52">
        <f>SUMIFS(Raw!$I:$I, Raw!$A:$A, Dispositions!SD$14, Raw!$F:$F, Dispositions!$C31, Raw!$H:$H, "E03")</f>
        <v>0</v>
      </c>
      <c r="SE31" s="52">
        <f>SUMIFS(Raw!$I:$I, Raw!$A:$A, Dispositions!SE$14, Raw!$F:$F, Dispositions!$C31, Raw!$H:$H, "E03")</f>
        <v>0</v>
      </c>
      <c r="SF31" s="53">
        <f>SUMIFS(Raw!$I:$I, Raw!$A:$A, Dispositions!SF$14, Raw!$F:$F, Dispositions!$C31, Raw!$H:$H, "E03")</f>
        <v>0</v>
      </c>
      <c r="SH31" s="51">
        <f>SUMIFS(Raw!$I:$I, Raw!$A:$A, Dispositions!SH$14, Raw!$F:$F, Dispositions!$C31, Raw!$H:$H, "E05")</f>
        <v>0</v>
      </c>
      <c r="SI31" s="52">
        <f>SUMIFS(Raw!$I:$I, Raw!$A:$A, Dispositions!SI$14, Raw!$F:$F, Dispositions!$C31, Raw!$H:$H, "E05")</f>
        <v>0</v>
      </c>
      <c r="SJ31" s="52">
        <f>SUMIFS(Raw!$I:$I, Raw!$A:$A, Dispositions!SJ$14, Raw!$F:$F, Dispositions!$C31, Raw!$H:$H, "E05")</f>
        <v>0</v>
      </c>
      <c r="SK31" s="52">
        <f>SUMIFS(Raw!$I:$I, Raw!$A:$A, Dispositions!SK$14, Raw!$F:$F, Dispositions!$C31, Raw!$H:$H, "E05")</f>
        <v>0</v>
      </c>
      <c r="SL31" s="52">
        <f>SUMIFS(Raw!$I:$I, Raw!$A:$A, Dispositions!SL$14, Raw!$F:$F, Dispositions!$C31, Raw!$H:$H, "E05")</f>
        <v>0</v>
      </c>
      <c r="SM31" s="52">
        <f>SUMIFS(Raw!$I:$I, Raw!$A:$A, Dispositions!SM$14, Raw!$F:$F, Dispositions!$C31, Raw!$H:$H, "E05")</f>
        <v>0</v>
      </c>
      <c r="SN31" s="53">
        <f>SUMIFS(Raw!$I:$I, Raw!$A:$A, Dispositions!SN$14, Raw!$F:$F, Dispositions!$C31, Raw!$H:$H, "E05")</f>
        <v>0</v>
      </c>
      <c r="SP31" s="51">
        <f>SUMIFS(Raw!$I:$I, Raw!$A:$A, Dispositions!SP$14, Raw!$F:$F, Dispositions!$C31, Raw!$H:$H, "E12")</f>
        <v>0</v>
      </c>
      <c r="SQ31" s="52">
        <f>SUMIFS(Raw!$I:$I, Raw!$A:$A, Dispositions!SQ$14, Raw!$F:$F, Dispositions!$C31, Raw!$H:$H, "E12")</f>
        <v>0</v>
      </c>
      <c r="SR31" s="52">
        <f>SUMIFS(Raw!$I:$I, Raw!$A:$A, Dispositions!SR$14, Raw!$F:$F, Dispositions!$C31, Raw!$H:$H, "E12")</f>
        <v>0</v>
      </c>
      <c r="SS31" s="52">
        <f>SUMIFS(Raw!$I:$I, Raw!$A:$A, Dispositions!SS$14, Raw!$F:$F, Dispositions!$C31, Raw!$H:$H, "E12")</f>
        <v>0</v>
      </c>
      <c r="ST31" s="52">
        <f>SUMIFS(Raw!$I:$I, Raw!$A:$A, Dispositions!ST$14, Raw!$F:$F, Dispositions!$C31, Raw!$H:$H, "E12")</f>
        <v>0</v>
      </c>
      <c r="SU31" s="52">
        <f>SUMIFS(Raw!$I:$I, Raw!$A:$A, Dispositions!SU$14, Raw!$F:$F, Dispositions!$C31, Raw!$H:$H, "E12")</f>
        <v>0</v>
      </c>
      <c r="SV31" s="53">
        <f>SUMIFS(Raw!$I:$I, Raw!$A:$A, Dispositions!SV$14, Raw!$F:$F, Dispositions!$C31, Raw!$H:$H, "E12")</f>
        <v>0</v>
      </c>
      <c r="SX31" s="51">
        <f>SUMIFS(Raw!$I:$I, Raw!$A:$A, Dispositions!SX$14, Raw!$F:$F, Dispositions!$C31, Raw!$H:$H, "E13")</f>
        <v>0</v>
      </c>
      <c r="SY31" s="52">
        <f>SUMIFS(Raw!$I:$I, Raw!$A:$A, Dispositions!SY$14, Raw!$F:$F, Dispositions!$C31, Raw!$H:$H, "E13")</f>
        <v>0</v>
      </c>
      <c r="SZ31" s="52">
        <f>SUMIFS(Raw!$I:$I, Raw!$A:$A, Dispositions!SZ$14, Raw!$F:$F, Dispositions!$C31, Raw!$H:$H, "E13")</f>
        <v>0</v>
      </c>
      <c r="TA31" s="52">
        <f>SUMIFS(Raw!$I:$I, Raw!$A:$A, Dispositions!TA$14, Raw!$F:$F, Dispositions!$C31, Raw!$H:$H, "E13")</f>
        <v>0</v>
      </c>
      <c r="TB31" s="52">
        <f>SUMIFS(Raw!$I:$I, Raw!$A:$A, Dispositions!TB$14, Raw!$F:$F, Dispositions!$C31, Raw!$H:$H, "E13")</f>
        <v>0</v>
      </c>
      <c r="TC31" s="52">
        <f>SUMIFS(Raw!$I:$I, Raw!$A:$A, Dispositions!TC$14, Raw!$F:$F, Dispositions!$C31, Raw!$H:$H, "E13")</f>
        <v>0</v>
      </c>
      <c r="TD31" s="53">
        <f>SUMIFS(Raw!$I:$I, Raw!$A:$A, Dispositions!TD$14, Raw!$F:$F, Dispositions!$C31, Raw!$H:$H, "E13")</f>
        <v>0</v>
      </c>
      <c r="TF31" s="51">
        <f>SUMIFS(Raw!$I:$I, Raw!$A:$A, Dispositions!TF$14, Raw!$F:$F, Dispositions!$C31, Raw!$H:$H, "E14")</f>
        <v>0</v>
      </c>
      <c r="TG31" s="52">
        <f>SUMIFS(Raw!$I:$I, Raw!$A:$A, Dispositions!TG$14, Raw!$F:$F, Dispositions!$C31, Raw!$H:$H, "E14")</f>
        <v>0</v>
      </c>
      <c r="TH31" s="52">
        <f>SUMIFS(Raw!$I:$I, Raw!$A:$A, Dispositions!TH$14, Raw!$F:$F, Dispositions!$C31, Raw!$H:$H, "E14")</f>
        <v>0</v>
      </c>
      <c r="TI31" s="52">
        <f>SUMIFS(Raw!$I:$I, Raw!$A:$A, Dispositions!TI$14, Raw!$F:$F, Dispositions!$C31, Raw!$H:$H, "E14")</f>
        <v>0</v>
      </c>
      <c r="TJ31" s="52">
        <f>SUMIFS(Raw!$I:$I, Raw!$A:$A, Dispositions!TJ$14, Raw!$F:$F, Dispositions!$C31, Raw!$H:$H, "E14")</f>
        <v>0</v>
      </c>
      <c r="TK31" s="52">
        <f>SUMIFS(Raw!$I:$I, Raw!$A:$A, Dispositions!TK$14, Raw!$F:$F, Dispositions!$C31, Raw!$H:$H, "E14")</f>
        <v>0</v>
      </c>
      <c r="TL31" s="53">
        <f>SUMIFS(Raw!$I:$I, Raw!$A:$A, Dispositions!TL$14, Raw!$F:$F, Dispositions!$C31, Raw!$H:$H, "E14")</f>
        <v>0</v>
      </c>
      <c r="TN31" s="51">
        <f>SUMIFS(Raw!$I:$I, Raw!$A:$A, Dispositions!TN$14, Raw!$F:$F, Dispositions!$C31, Raw!$H:$H, "E15")</f>
        <v>0</v>
      </c>
      <c r="TO31" s="52">
        <f>SUMIFS(Raw!$I:$I, Raw!$A:$A, Dispositions!TO$14, Raw!$F:$F, Dispositions!$C31, Raw!$H:$H, "E15")</f>
        <v>0</v>
      </c>
      <c r="TP31" s="52">
        <f>SUMIFS(Raw!$I:$I, Raw!$A:$A, Dispositions!TP$14, Raw!$F:$F, Dispositions!$C31, Raw!$H:$H, "E15")</f>
        <v>0</v>
      </c>
      <c r="TQ31" s="52">
        <f>SUMIFS(Raw!$I:$I, Raw!$A:$A, Dispositions!TQ$14, Raw!$F:$F, Dispositions!$C31, Raw!$H:$H, "E15")</f>
        <v>0</v>
      </c>
      <c r="TR31" s="52">
        <f>SUMIFS(Raw!$I:$I, Raw!$A:$A, Dispositions!TR$14, Raw!$F:$F, Dispositions!$C31, Raw!$H:$H, "E15")</f>
        <v>0</v>
      </c>
      <c r="TS31" s="52">
        <f>SUMIFS(Raw!$I:$I, Raw!$A:$A, Dispositions!TS$14, Raw!$F:$F, Dispositions!$C31, Raw!$H:$H, "E15")</f>
        <v>0</v>
      </c>
      <c r="TT31" s="53">
        <f>SUMIFS(Raw!$I:$I, Raw!$A:$A, Dispositions!TT$14, Raw!$F:$F, Dispositions!$C31, Raw!$H:$H, "E15")</f>
        <v>0</v>
      </c>
      <c r="TV31" s="51">
        <f>SUMIFS(Raw!$I:$I, Raw!$A:$A, Dispositions!TV$14, Raw!$F:$F, Dispositions!$C31, Raw!$H:$H, "E16")</f>
        <v>0</v>
      </c>
      <c r="TW31" s="52">
        <f>SUMIFS(Raw!$I:$I, Raw!$A:$A, Dispositions!TW$14, Raw!$F:$F, Dispositions!$C31, Raw!$H:$H, "E16")</f>
        <v>0</v>
      </c>
      <c r="TX31" s="52">
        <f>SUMIFS(Raw!$I:$I, Raw!$A:$A, Dispositions!TX$14, Raw!$F:$F, Dispositions!$C31, Raw!$H:$H, "E16")</f>
        <v>0</v>
      </c>
      <c r="TY31" s="52">
        <f>SUMIFS(Raw!$I:$I, Raw!$A:$A, Dispositions!TY$14, Raw!$F:$F, Dispositions!$C31, Raw!$H:$H, "E16")</f>
        <v>0</v>
      </c>
      <c r="TZ31" s="52">
        <f>SUMIFS(Raw!$I:$I, Raw!$A:$A, Dispositions!TZ$14, Raw!$F:$F, Dispositions!$C31, Raw!$H:$H, "E16")</f>
        <v>0</v>
      </c>
      <c r="UA31" s="52">
        <f>SUMIFS(Raw!$I:$I, Raw!$A:$A, Dispositions!UA$14, Raw!$F:$F, Dispositions!$C31, Raw!$H:$H, "E16")</f>
        <v>0</v>
      </c>
      <c r="UB31" s="53">
        <f>SUMIFS(Raw!$I:$I, Raw!$A:$A, Dispositions!UB$14, Raw!$F:$F, Dispositions!$C31, Raw!$H:$H, "E16")</f>
        <v>0</v>
      </c>
      <c r="UD31" s="51">
        <f>SUMIFS(Raw!$I:$I, Raw!$A:$A, Dispositions!UD$14, Raw!$F:$F, Dispositions!$C31, Raw!$H:$H, "E18")</f>
        <v>0</v>
      </c>
      <c r="UE31" s="52">
        <f>SUMIFS(Raw!$I:$I, Raw!$A:$A, Dispositions!UE$14, Raw!$F:$F, Dispositions!$C31, Raw!$H:$H, "E18")</f>
        <v>0</v>
      </c>
      <c r="UF31" s="52">
        <f>SUMIFS(Raw!$I:$I, Raw!$A:$A, Dispositions!UF$14, Raw!$F:$F, Dispositions!$C31, Raw!$H:$H, "E18")</f>
        <v>0</v>
      </c>
      <c r="UG31" s="52">
        <f>SUMIFS(Raw!$I:$I, Raw!$A:$A, Dispositions!UG$14, Raw!$F:$F, Dispositions!$C31, Raw!$H:$H, "E18")</f>
        <v>0</v>
      </c>
      <c r="UH31" s="52">
        <f>SUMIFS(Raw!$I:$I, Raw!$A:$A, Dispositions!UH$14, Raw!$F:$F, Dispositions!$C31, Raw!$H:$H, "E18")</f>
        <v>0</v>
      </c>
      <c r="UI31" s="52">
        <f>SUMIFS(Raw!$I:$I, Raw!$A:$A, Dispositions!UI$14, Raw!$F:$F, Dispositions!$C31, Raw!$H:$H, "E18")</f>
        <v>0</v>
      </c>
      <c r="UJ31" s="53">
        <f>SUMIFS(Raw!$I:$I, Raw!$A:$A, Dispositions!UJ$14, Raw!$F:$F, Dispositions!$C31, Raw!$H:$H, "E18")</f>
        <v>0</v>
      </c>
      <c r="UL31" s="51">
        <f>SUMIFS(Raw!$I:$I, Raw!$A:$A, Dispositions!UL$14, Raw!$F:$F, Dispositions!$C31, Raw!$H:$H, "E34")</f>
        <v>0</v>
      </c>
      <c r="UM31" s="52">
        <f>SUMIFS(Raw!$I:$I, Raw!$A:$A, Dispositions!UM$14, Raw!$F:$F, Dispositions!$C31, Raw!$H:$H, "E34")</f>
        <v>0</v>
      </c>
      <c r="UN31" s="52">
        <f>SUMIFS(Raw!$I:$I, Raw!$A:$A, Dispositions!UN$14, Raw!$F:$F, Dispositions!$C31, Raw!$H:$H, "E34")</f>
        <v>0</v>
      </c>
      <c r="UO31" s="52">
        <f>SUMIFS(Raw!$I:$I, Raw!$A:$A, Dispositions!UO$14, Raw!$F:$F, Dispositions!$C31, Raw!$H:$H, "E34")</f>
        <v>0</v>
      </c>
      <c r="UP31" s="52">
        <f>SUMIFS(Raw!$I:$I, Raw!$A:$A, Dispositions!UP$14, Raw!$F:$F, Dispositions!$C31, Raw!$H:$H, "E34")</f>
        <v>0</v>
      </c>
      <c r="UQ31" s="52">
        <f>SUMIFS(Raw!$I:$I, Raw!$A:$A, Dispositions!UQ$14, Raw!$F:$F, Dispositions!$C31, Raw!$H:$H, "E34")</f>
        <v>0</v>
      </c>
      <c r="UR31" s="53">
        <f>SUMIFS(Raw!$I:$I, Raw!$A:$A, Dispositions!UR$14, Raw!$F:$F, Dispositions!$C31, Raw!$H:$H, "E34")</f>
        <v>0</v>
      </c>
      <c r="UT31" s="51">
        <f>SUMIFS(Raw!$I:$I, Raw!$A:$A, Dispositions!UT$14, Raw!$F:$F, Dispositions!$C31, Raw!$H:$H, "E02")</f>
        <v>0</v>
      </c>
      <c r="UU31" s="52">
        <f>SUMIFS(Raw!$I:$I, Raw!$A:$A, Dispositions!UU$14, Raw!$F:$F, Dispositions!$C31, Raw!$H:$H, "E02")</f>
        <v>0</v>
      </c>
      <c r="UV31" s="52">
        <f>SUMIFS(Raw!$I:$I, Raw!$A:$A, Dispositions!UV$14, Raw!$F:$F, Dispositions!$C31, Raw!$H:$H, "E02")</f>
        <v>0</v>
      </c>
      <c r="UW31" s="52">
        <f>SUMIFS(Raw!$I:$I, Raw!$A:$A, Dispositions!UW$14, Raw!$F:$F, Dispositions!$C31, Raw!$H:$H, "E02")</f>
        <v>0</v>
      </c>
      <c r="UX31" s="52">
        <f>SUMIFS(Raw!$I:$I, Raw!$A:$A, Dispositions!UX$14, Raw!$F:$F, Dispositions!$C31, Raw!$H:$H, "E02")</f>
        <v>0</v>
      </c>
      <c r="UY31" s="52">
        <f>SUMIFS(Raw!$I:$I, Raw!$A:$A, Dispositions!UY$14, Raw!$F:$F, Dispositions!$C31, Raw!$H:$H, "E02")</f>
        <v>0</v>
      </c>
      <c r="UZ31" s="53">
        <f>SUMIFS(Raw!$I:$I, Raw!$A:$A, Dispositions!UZ$14, Raw!$F:$F, Dispositions!$C31, Raw!$H:$H, "E02")</f>
        <v>0</v>
      </c>
      <c r="VB31" s="51">
        <f>SUMIFS(Raw!$I:$I, Raw!$A:$A, Dispositions!VB$14, Raw!$F:$F, Dispositions!$C31, Raw!$H:$H, "E03")</f>
        <v>0</v>
      </c>
      <c r="VC31" s="52">
        <f>SUMIFS(Raw!$I:$I, Raw!$A:$A, Dispositions!VC$14, Raw!$F:$F, Dispositions!$C31, Raw!$H:$H, "E03")</f>
        <v>0</v>
      </c>
      <c r="VD31" s="52">
        <f>SUMIFS(Raw!$I:$I, Raw!$A:$A, Dispositions!VD$14, Raw!$F:$F, Dispositions!$C31, Raw!$H:$H, "E03")</f>
        <v>0</v>
      </c>
      <c r="VE31" s="52">
        <f>SUMIFS(Raw!$I:$I, Raw!$A:$A, Dispositions!VE$14, Raw!$F:$F, Dispositions!$C31, Raw!$H:$H, "E03")</f>
        <v>0</v>
      </c>
      <c r="VF31" s="52">
        <f>SUMIFS(Raw!$I:$I, Raw!$A:$A, Dispositions!VF$14, Raw!$F:$F, Dispositions!$C31, Raw!$H:$H, "E03")</f>
        <v>0</v>
      </c>
      <c r="VG31" s="52">
        <f>SUMIFS(Raw!$I:$I, Raw!$A:$A, Dispositions!VG$14, Raw!$F:$F, Dispositions!$C31, Raw!$H:$H, "E03")</f>
        <v>0</v>
      </c>
      <c r="VH31" s="53">
        <f>SUMIFS(Raw!$I:$I, Raw!$A:$A, Dispositions!VH$14, Raw!$F:$F, Dispositions!$C31, Raw!$H:$H, "E03")</f>
        <v>0</v>
      </c>
      <c r="VJ31" s="51">
        <f>SUMIFS(Raw!$I:$I, Raw!$A:$A, Dispositions!VJ$14, Raw!$F:$F, Dispositions!$C31, Raw!$H:$H, "E05")</f>
        <v>0</v>
      </c>
      <c r="VK31" s="52">
        <f>SUMIFS(Raw!$I:$I, Raw!$A:$A, Dispositions!VK$14, Raw!$F:$F, Dispositions!$C31, Raw!$H:$H, "E05")</f>
        <v>0</v>
      </c>
      <c r="VL31" s="52">
        <f>SUMIFS(Raw!$I:$I, Raw!$A:$A, Dispositions!VL$14, Raw!$F:$F, Dispositions!$C31, Raw!$H:$H, "E05")</f>
        <v>0</v>
      </c>
      <c r="VM31" s="52">
        <f>SUMIFS(Raw!$I:$I, Raw!$A:$A, Dispositions!VM$14, Raw!$F:$F, Dispositions!$C31, Raw!$H:$H, "E05")</f>
        <v>0</v>
      </c>
      <c r="VN31" s="52">
        <f>SUMIFS(Raw!$I:$I, Raw!$A:$A, Dispositions!VN$14, Raw!$F:$F, Dispositions!$C31, Raw!$H:$H, "E05")</f>
        <v>0</v>
      </c>
      <c r="VO31" s="52">
        <f>SUMIFS(Raw!$I:$I, Raw!$A:$A, Dispositions!VO$14, Raw!$F:$F, Dispositions!$C31, Raw!$H:$H, "E05")</f>
        <v>0</v>
      </c>
      <c r="VP31" s="53">
        <f>SUMIFS(Raw!$I:$I, Raw!$A:$A, Dispositions!VP$14, Raw!$F:$F, Dispositions!$C31, Raw!$H:$H, "E05")</f>
        <v>0</v>
      </c>
      <c r="VR31" s="51">
        <f>SUMIFS(Raw!$I:$I, Raw!$A:$A, Dispositions!VR$14, Raw!$F:$F, Dispositions!$C31, Raw!$H:$H, "E12")</f>
        <v>0</v>
      </c>
      <c r="VS31" s="52">
        <f>SUMIFS(Raw!$I:$I, Raw!$A:$A, Dispositions!VS$14, Raw!$F:$F, Dispositions!$C31, Raw!$H:$H, "E12")</f>
        <v>0</v>
      </c>
      <c r="VT31" s="52">
        <f>SUMIFS(Raw!$I:$I, Raw!$A:$A, Dispositions!VT$14, Raw!$F:$F, Dispositions!$C31, Raw!$H:$H, "E12")</f>
        <v>0</v>
      </c>
      <c r="VU31" s="52">
        <f>SUMIFS(Raw!$I:$I, Raw!$A:$A, Dispositions!VU$14, Raw!$F:$F, Dispositions!$C31, Raw!$H:$H, "E12")</f>
        <v>0</v>
      </c>
      <c r="VV31" s="52">
        <f>SUMIFS(Raw!$I:$I, Raw!$A:$A, Dispositions!VV$14, Raw!$F:$F, Dispositions!$C31, Raw!$H:$H, "E12")</f>
        <v>0</v>
      </c>
      <c r="VW31" s="52">
        <f>SUMIFS(Raw!$I:$I, Raw!$A:$A, Dispositions!VW$14, Raw!$F:$F, Dispositions!$C31, Raw!$H:$H, "E12")</f>
        <v>0</v>
      </c>
      <c r="VX31" s="53">
        <f>SUMIFS(Raw!$I:$I, Raw!$A:$A, Dispositions!VX$14, Raw!$F:$F, Dispositions!$C31, Raw!$H:$H, "E12")</f>
        <v>0</v>
      </c>
      <c r="VZ31" s="51">
        <f>SUMIFS(Raw!$I:$I, Raw!$A:$A, Dispositions!VZ$14, Raw!$F:$F, Dispositions!$C31, Raw!$H:$H, "E13")</f>
        <v>0</v>
      </c>
      <c r="WA31" s="52">
        <f>SUMIFS(Raw!$I:$I, Raw!$A:$A, Dispositions!WA$14, Raw!$F:$F, Dispositions!$C31, Raw!$H:$H, "E13")</f>
        <v>0</v>
      </c>
      <c r="WB31" s="52">
        <f>SUMIFS(Raw!$I:$I, Raw!$A:$A, Dispositions!WB$14, Raw!$F:$F, Dispositions!$C31, Raw!$H:$H, "E13")</f>
        <v>0</v>
      </c>
      <c r="WC31" s="52">
        <f>SUMIFS(Raw!$I:$I, Raw!$A:$A, Dispositions!WC$14, Raw!$F:$F, Dispositions!$C31, Raw!$H:$H, "E13")</f>
        <v>0</v>
      </c>
      <c r="WD31" s="52">
        <f>SUMIFS(Raw!$I:$I, Raw!$A:$A, Dispositions!WD$14, Raw!$F:$F, Dispositions!$C31, Raw!$H:$H, "E13")</f>
        <v>0</v>
      </c>
      <c r="WE31" s="52">
        <f>SUMIFS(Raw!$I:$I, Raw!$A:$A, Dispositions!WE$14, Raw!$F:$F, Dispositions!$C31, Raw!$H:$H, "E13")</f>
        <v>0</v>
      </c>
      <c r="WF31" s="53">
        <f>SUMIFS(Raw!$I:$I, Raw!$A:$A, Dispositions!WF$14, Raw!$F:$F, Dispositions!$C31, Raw!$H:$H, "E13")</f>
        <v>0</v>
      </c>
      <c r="WH31" s="51">
        <f>SUMIFS(Raw!$I:$I, Raw!$A:$A, Dispositions!WH$14, Raw!$F:$F, Dispositions!$C31, Raw!$H:$H, "E14")</f>
        <v>0</v>
      </c>
      <c r="WI31" s="52">
        <f>SUMIFS(Raw!$I:$I, Raw!$A:$A, Dispositions!WI$14, Raw!$F:$F, Dispositions!$C31, Raw!$H:$H, "E14")</f>
        <v>0</v>
      </c>
      <c r="WJ31" s="52">
        <f>SUMIFS(Raw!$I:$I, Raw!$A:$A, Dispositions!WJ$14, Raw!$F:$F, Dispositions!$C31, Raw!$H:$H, "E14")</f>
        <v>0</v>
      </c>
      <c r="WK31" s="52">
        <f>SUMIFS(Raw!$I:$I, Raw!$A:$A, Dispositions!WK$14, Raw!$F:$F, Dispositions!$C31, Raw!$H:$H, "E14")</f>
        <v>0</v>
      </c>
      <c r="WL31" s="52">
        <f>SUMIFS(Raw!$I:$I, Raw!$A:$A, Dispositions!WL$14, Raw!$F:$F, Dispositions!$C31, Raw!$H:$H, "E14")</f>
        <v>0</v>
      </c>
      <c r="WM31" s="52">
        <f>SUMIFS(Raw!$I:$I, Raw!$A:$A, Dispositions!WM$14, Raw!$F:$F, Dispositions!$C31, Raw!$H:$H, "E14")</f>
        <v>0</v>
      </c>
      <c r="WN31" s="53">
        <f>SUMIFS(Raw!$I:$I, Raw!$A:$A, Dispositions!WN$14, Raw!$F:$F, Dispositions!$C31, Raw!$H:$H, "E14")</f>
        <v>0</v>
      </c>
      <c r="WP31" s="51">
        <f>SUMIFS(Raw!$I:$I, Raw!$A:$A, Dispositions!WP$14, Raw!$F:$F, Dispositions!$C31, Raw!$H:$H, "E15")</f>
        <v>0</v>
      </c>
      <c r="WQ31" s="52">
        <f>SUMIFS(Raw!$I:$I, Raw!$A:$A, Dispositions!WQ$14, Raw!$F:$F, Dispositions!$C31, Raw!$H:$H, "E15")</f>
        <v>0</v>
      </c>
      <c r="WR31" s="52">
        <f>SUMIFS(Raw!$I:$I, Raw!$A:$A, Dispositions!WR$14, Raw!$F:$F, Dispositions!$C31, Raw!$H:$H, "E15")</f>
        <v>0</v>
      </c>
      <c r="WS31" s="52">
        <f>SUMIFS(Raw!$I:$I, Raw!$A:$A, Dispositions!WS$14, Raw!$F:$F, Dispositions!$C31, Raw!$H:$H, "E15")</f>
        <v>0</v>
      </c>
      <c r="WT31" s="52">
        <f>SUMIFS(Raw!$I:$I, Raw!$A:$A, Dispositions!WT$14, Raw!$F:$F, Dispositions!$C31, Raw!$H:$H, "E15")</f>
        <v>0</v>
      </c>
      <c r="WU31" s="52">
        <f>SUMIFS(Raw!$I:$I, Raw!$A:$A, Dispositions!WU$14, Raw!$F:$F, Dispositions!$C31, Raw!$H:$H, "E15")</f>
        <v>0</v>
      </c>
      <c r="WV31" s="53">
        <f>SUMIFS(Raw!$I:$I, Raw!$A:$A, Dispositions!WV$14, Raw!$F:$F, Dispositions!$C31, Raw!$H:$H, "E15")</f>
        <v>0</v>
      </c>
      <c r="WX31" s="51">
        <f>SUMIFS(Raw!$I:$I, Raw!$A:$A, Dispositions!WX$14, Raw!$F:$F, Dispositions!$C31, Raw!$H:$H, "E16")</f>
        <v>0</v>
      </c>
      <c r="WY31" s="52">
        <f>SUMIFS(Raw!$I:$I, Raw!$A:$A, Dispositions!WY$14, Raw!$F:$F, Dispositions!$C31, Raw!$H:$H, "E16")</f>
        <v>0</v>
      </c>
      <c r="WZ31" s="52">
        <f>SUMIFS(Raw!$I:$I, Raw!$A:$A, Dispositions!WZ$14, Raw!$F:$F, Dispositions!$C31, Raw!$H:$H, "E16")</f>
        <v>0</v>
      </c>
      <c r="XA31" s="52">
        <f>SUMIFS(Raw!$I:$I, Raw!$A:$A, Dispositions!XA$14, Raw!$F:$F, Dispositions!$C31, Raw!$H:$H, "E16")</f>
        <v>0</v>
      </c>
      <c r="XB31" s="52">
        <f>SUMIFS(Raw!$I:$I, Raw!$A:$A, Dispositions!XB$14, Raw!$F:$F, Dispositions!$C31, Raw!$H:$H, "E16")</f>
        <v>0</v>
      </c>
      <c r="XC31" s="52">
        <f>SUMIFS(Raw!$I:$I, Raw!$A:$A, Dispositions!XC$14, Raw!$F:$F, Dispositions!$C31, Raw!$H:$H, "E16")</f>
        <v>0</v>
      </c>
      <c r="XD31" s="53">
        <f>SUMIFS(Raw!$I:$I, Raw!$A:$A, Dispositions!XD$14, Raw!$F:$F, Dispositions!$C31, Raw!$H:$H, "E16")</f>
        <v>0</v>
      </c>
      <c r="XF31" s="51">
        <f>SUMIFS(Raw!$I:$I, Raw!$A:$A, Dispositions!XF$14, Raw!$F:$F, Dispositions!$C31, Raw!$H:$H, "E18")</f>
        <v>0</v>
      </c>
      <c r="XG31" s="52">
        <f>SUMIFS(Raw!$I:$I, Raw!$A:$A, Dispositions!XG$14, Raw!$F:$F, Dispositions!$C31, Raw!$H:$H, "E18")</f>
        <v>0</v>
      </c>
      <c r="XH31" s="52">
        <f>SUMIFS(Raw!$I:$I, Raw!$A:$A, Dispositions!XH$14, Raw!$F:$F, Dispositions!$C31, Raw!$H:$H, "E18")</f>
        <v>0</v>
      </c>
      <c r="XI31" s="52">
        <f>SUMIFS(Raw!$I:$I, Raw!$A:$A, Dispositions!XI$14, Raw!$F:$F, Dispositions!$C31, Raw!$H:$H, "E18")</f>
        <v>0</v>
      </c>
      <c r="XJ31" s="52">
        <f>SUMIFS(Raw!$I:$I, Raw!$A:$A, Dispositions!XJ$14, Raw!$F:$F, Dispositions!$C31, Raw!$H:$H, "E18")</f>
        <v>0</v>
      </c>
      <c r="XK31" s="52">
        <f>SUMIFS(Raw!$I:$I, Raw!$A:$A, Dispositions!XK$14, Raw!$F:$F, Dispositions!$C31, Raw!$H:$H, "E18")</f>
        <v>0</v>
      </c>
      <c r="XL31" s="53">
        <f>SUMIFS(Raw!$I:$I, Raw!$A:$A, Dispositions!XL$14, Raw!$F:$F, Dispositions!$C31, Raw!$H:$H, "E18")</f>
        <v>0</v>
      </c>
      <c r="XN31" s="51">
        <f>SUMIFS(Raw!$I:$I, Raw!$A:$A, Dispositions!XN$14, Raw!$F:$F, Dispositions!$C31, Raw!$H:$H, "E34")</f>
        <v>0</v>
      </c>
      <c r="XO31" s="52">
        <f>SUMIFS(Raw!$I:$I, Raw!$A:$A, Dispositions!XO$14, Raw!$F:$F, Dispositions!$C31, Raw!$H:$H, "E34")</f>
        <v>0</v>
      </c>
      <c r="XP31" s="52">
        <f>SUMIFS(Raw!$I:$I, Raw!$A:$A, Dispositions!XP$14, Raw!$F:$F, Dispositions!$C31, Raw!$H:$H, "E34")</f>
        <v>0</v>
      </c>
      <c r="XQ31" s="52">
        <f>SUMIFS(Raw!$I:$I, Raw!$A:$A, Dispositions!XQ$14, Raw!$F:$F, Dispositions!$C31, Raw!$H:$H, "E34")</f>
        <v>0</v>
      </c>
      <c r="XR31" s="52">
        <f>SUMIFS(Raw!$I:$I, Raw!$A:$A, Dispositions!XR$14, Raw!$F:$F, Dispositions!$C31, Raw!$H:$H, "E34")</f>
        <v>0</v>
      </c>
      <c r="XS31" s="52">
        <f>SUMIFS(Raw!$I:$I, Raw!$A:$A, Dispositions!XS$14, Raw!$F:$F, Dispositions!$C31, Raw!$H:$H, "E34")</f>
        <v>0</v>
      </c>
      <c r="XT31" s="53">
        <f>SUMIFS(Raw!$I:$I, Raw!$A:$A, Dispositions!XT$14, Raw!$F:$F, Dispositions!$C31, Raw!$H:$H, "E34")</f>
        <v>0</v>
      </c>
      <c r="XV31" s="51">
        <f>SUMIFS(Raw!$I:$I, Raw!$A:$A, Dispositions!XV$14, Raw!$F:$F, Dispositions!$C31, Raw!$H:$H, "E02")</f>
        <v>0</v>
      </c>
      <c r="XW31" s="52">
        <f>SUMIFS(Raw!$I:$I, Raw!$A:$A, Dispositions!XW$14, Raw!$F:$F, Dispositions!$C31, Raw!$H:$H, "E02")</f>
        <v>0</v>
      </c>
      <c r="XX31" s="52">
        <f>SUMIFS(Raw!$I:$I, Raw!$A:$A, Dispositions!XX$14, Raw!$F:$F, Dispositions!$C31, Raw!$H:$H, "E02")</f>
        <v>0</v>
      </c>
      <c r="XY31" s="52">
        <f>SUMIFS(Raw!$I:$I, Raw!$A:$A, Dispositions!XY$14, Raw!$F:$F, Dispositions!$C31, Raw!$H:$H, "E02")</f>
        <v>0</v>
      </c>
      <c r="XZ31" s="52">
        <f>SUMIFS(Raw!$I:$I, Raw!$A:$A, Dispositions!XZ$14, Raw!$F:$F, Dispositions!$C31, Raw!$H:$H, "E02")</f>
        <v>0</v>
      </c>
      <c r="YA31" s="52">
        <f>SUMIFS(Raw!$I:$I, Raw!$A:$A, Dispositions!YA$14, Raw!$F:$F, Dispositions!$C31, Raw!$H:$H, "E02")</f>
        <v>0</v>
      </c>
      <c r="YB31" s="53">
        <f>SUMIFS(Raw!$I:$I, Raw!$A:$A, Dispositions!YB$14, Raw!$F:$F, Dispositions!$C31, Raw!$H:$H, "E02")</f>
        <v>0</v>
      </c>
      <c r="YD31" s="51">
        <f>SUMIFS(Raw!$I:$I, Raw!$A:$A, Dispositions!YD$14, Raw!$F:$F, Dispositions!$C31, Raw!$H:$H, "E03")</f>
        <v>0</v>
      </c>
      <c r="YE31" s="52">
        <f>SUMIFS(Raw!$I:$I, Raw!$A:$A, Dispositions!YE$14, Raw!$F:$F, Dispositions!$C31, Raw!$H:$H, "E03")</f>
        <v>0</v>
      </c>
      <c r="YF31" s="52">
        <f>SUMIFS(Raw!$I:$I, Raw!$A:$A, Dispositions!YF$14, Raw!$F:$F, Dispositions!$C31, Raw!$H:$H, "E03")</f>
        <v>0</v>
      </c>
      <c r="YG31" s="52">
        <f>SUMIFS(Raw!$I:$I, Raw!$A:$A, Dispositions!YG$14, Raw!$F:$F, Dispositions!$C31, Raw!$H:$H, "E03")</f>
        <v>0</v>
      </c>
      <c r="YH31" s="52">
        <f>SUMIFS(Raw!$I:$I, Raw!$A:$A, Dispositions!YH$14, Raw!$F:$F, Dispositions!$C31, Raw!$H:$H, "E03")</f>
        <v>0</v>
      </c>
      <c r="YI31" s="52">
        <f>SUMIFS(Raw!$I:$I, Raw!$A:$A, Dispositions!YI$14, Raw!$F:$F, Dispositions!$C31, Raw!$H:$H, "E03")</f>
        <v>0</v>
      </c>
      <c r="YJ31" s="53">
        <f>SUMIFS(Raw!$I:$I, Raw!$A:$A, Dispositions!YJ$14, Raw!$F:$F, Dispositions!$C31, Raw!$H:$H, "E03")</f>
        <v>0</v>
      </c>
      <c r="YL31" s="51">
        <f>SUMIFS(Raw!$I:$I, Raw!$A:$A, Dispositions!YL$14, Raw!$F:$F, Dispositions!$C31, Raw!$H:$H, "E05")</f>
        <v>0</v>
      </c>
      <c r="YM31" s="52">
        <f>SUMIFS(Raw!$I:$I, Raw!$A:$A, Dispositions!YM$14, Raw!$F:$F, Dispositions!$C31, Raw!$H:$H, "E05")</f>
        <v>0</v>
      </c>
      <c r="YN31" s="52">
        <f>SUMIFS(Raw!$I:$I, Raw!$A:$A, Dispositions!YN$14, Raw!$F:$F, Dispositions!$C31, Raw!$H:$H, "E05")</f>
        <v>0</v>
      </c>
      <c r="YO31" s="52">
        <f>SUMIFS(Raw!$I:$I, Raw!$A:$A, Dispositions!YO$14, Raw!$F:$F, Dispositions!$C31, Raw!$H:$H, "E05")</f>
        <v>0</v>
      </c>
      <c r="YP31" s="52">
        <f>SUMIFS(Raw!$I:$I, Raw!$A:$A, Dispositions!YP$14, Raw!$F:$F, Dispositions!$C31, Raw!$H:$H, "E05")</f>
        <v>0</v>
      </c>
      <c r="YQ31" s="52">
        <f>SUMIFS(Raw!$I:$I, Raw!$A:$A, Dispositions!YQ$14, Raw!$F:$F, Dispositions!$C31, Raw!$H:$H, "E05")</f>
        <v>0</v>
      </c>
      <c r="YR31" s="53">
        <f>SUMIFS(Raw!$I:$I, Raw!$A:$A, Dispositions!YR$14, Raw!$F:$F, Dispositions!$C31, Raw!$H:$H, "E05")</f>
        <v>0</v>
      </c>
      <c r="YT31" s="51">
        <f>SUMIFS(Raw!$I:$I, Raw!$A:$A, Dispositions!YT$14, Raw!$F:$F, Dispositions!$C31, Raw!$H:$H, "E12")</f>
        <v>0</v>
      </c>
      <c r="YU31" s="52">
        <f>SUMIFS(Raw!$I:$I, Raw!$A:$A, Dispositions!YU$14, Raw!$F:$F, Dispositions!$C31, Raw!$H:$H, "E12")</f>
        <v>0</v>
      </c>
      <c r="YV31" s="52">
        <f>SUMIFS(Raw!$I:$I, Raw!$A:$A, Dispositions!YV$14, Raw!$F:$F, Dispositions!$C31, Raw!$H:$H, "E12")</f>
        <v>0</v>
      </c>
      <c r="YW31" s="52">
        <f>SUMIFS(Raw!$I:$I, Raw!$A:$A, Dispositions!YW$14, Raw!$F:$F, Dispositions!$C31, Raw!$H:$H, "E12")</f>
        <v>0</v>
      </c>
      <c r="YX31" s="52">
        <f>SUMIFS(Raw!$I:$I, Raw!$A:$A, Dispositions!YX$14, Raw!$F:$F, Dispositions!$C31, Raw!$H:$H, "E12")</f>
        <v>0</v>
      </c>
      <c r="YY31" s="52">
        <f>SUMIFS(Raw!$I:$I, Raw!$A:$A, Dispositions!YY$14, Raw!$F:$F, Dispositions!$C31, Raw!$H:$H, "E12")</f>
        <v>0</v>
      </c>
      <c r="YZ31" s="53">
        <f>SUMIFS(Raw!$I:$I, Raw!$A:$A, Dispositions!YZ$14, Raw!$F:$F, Dispositions!$C31, Raw!$H:$H, "E12")</f>
        <v>0</v>
      </c>
      <c r="ZB31" s="51">
        <f>SUMIFS(Raw!$I:$I, Raw!$A:$A, Dispositions!ZB$14, Raw!$F:$F, Dispositions!$C31, Raw!$H:$H, "E13")</f>
        <v>0</v>
      </c>
      <c r="ZC31" s="52">
        <f>SUMIFS(Raw!$I:$I, Raw!$A:$A, Dispositions!ZC$14, Raw!$F:$F, Dispositions!$C31, Raw!$H:$H, "E13")</f>
        <v>0</v>
      </c>
      <c r="ZD31" s="52">
        <f>SUMIFS(Raw!$I:$I, Raw!$A:$A, Dispositions!ZD$14, Raw!$F:$F, Dispositions!$C31, Raw!$H:$H, "E13")</f>
        <v>0</v>
      </c>
      <c r="ZE31" s="52">
        <f>SUMIFS(Raw!$I:$I, Raw!$A:$A, Dispositions!ZE$14, Raw!$F:$F, Dispositions!$C31, Raw!$H:$H, "E13")</f>
        <v>0</v>
      </c>
      <c r="ZF31" s="52">
        <f>SUMIFS(Raw!$I:$I, Raw!$A:$A, Dispositions!ZF$14, Raw!$F:$F, Dispositions!$C31, Raw!$H:$H, "E13")</f>
        <v>0</v>
      </c>
      <c r="ZG31" s="52">
        <f>SUMIFS(Raw!$I:$I, Raw!$A:$A, Dispositions!ZG$14, Raw!$F:$F, Dispositions!$C31, Raw!$H:$H, "E13")</f>
        <v>0</v>
      </c>
      <c r="ZH31" s="53">
        <f>SUMIFS(Raw!$I:$I, Raw!$A:$A, Dispositions!ZH$14, Raw!$F:$F, Dispositions!$C31, Raw!$H:$H, "E13")</f>
        <v>0</v>
      </c>
      <c r="ZJ31" s="51">
        <f>SUMIFS(Raw!$I:$I, Raw!$A:$A, Dispositions!ZJ$14, Raw!$F:$F, Dispositions!$C31, Raw!$H:$H, "E14")</f>
        <v>0</v>
      </c>
      <c r="ZK31" s="52">
        <f>SUMIFS(Raw!$I:$I, Raw!$A:$A, Dispositions!ZK$14, Raw!$F:$F, Dispositions!$C31, Raw!$H:$H, "E14")</f>
        <v>0</v>
      </c>
      <c r="ZL31" s="52">
        <f>SUMIFS(Raw!$I:$I, Raw!$A:$A, Dispositions!ZL$14, Raw!$F:$F, Dispositions!$C31, Raw!$H:$H, "E14")</f>
        <v>0</v>
      </c>
      <c r="ZM31" s="52">
        <f>SUMIFS(Raw!$I:$I, Raw!$A:$A, Dispositions!ZM$14, Raw!$F:$F, Dispositions!$C31, Raw!$H:$H, "E14")</f>
        <v>0</v>
      </c>
      <c r="ZN31" s="52">
        <f>SUMIFS(Raw!$I:$I, Raw!$A:$A, Dispositions!ZN$14, Raw!$F:$F, Dispositions!$C31, Raw!$H:$H, "E14")</f>
        <v>0</v>
      </c>
      <c r="ZO31" s="52">
        <f>SUMIFS(Raw!$I:$I, Raw!$A:$A, Dispositions!ZO$14, Raw!$F:$F, Dispositions!$C31, Raw!$H:$H, "E14")</f>
        <v>0</v>
      </c>
      <c r="ZP31" s="53">
        <f>SUMIFS(Raw!$I:$I, Raw!$A:$A, Dispositions!ZP$14, Raw!$F:$F, Dispositions!$C31, Raw!$H:$H, "E14")</f>
        <v>0</v>
      </c>
      <c r="ZR31" s="51">
        <f>SUMIFS(Raw!$I:$I, Raw!$A:$A, Dispositions!ZR$14, Raw!$F:$F, Dispositions!$C31, Raw!$H:$H, "E15")</f>
        <v>0</v>
      </c>
      <c r="ZS31" s="52">
        <f>SUMIFS(Raw!$I:$I, Raw!$A:$A, Dispositions!ZS$14, Raw!$F:$F, Dispositions!$C31, Raw!$H:$H, "E15")</f>
        <v>0</v>
      </c>
      <c r="ZT31" s="52">
        <f>SUMIFS(Raw!$I:$I, Raw!$A:$A, Dispositions!ZT$14, Raw!$F:$F, Dispositions!$C31, Raw!$H:$H, "E15")</f>
        <v>0</v>
      </c>
      <c r="ZU31" s="52">
        <f>SUMIFS(Raw!$I:$I, Raw!$A:$A, Dispositions!ZU$14, Raw!$F:$F, Dispositions!$C31, Raw!$H:$H, "E15")</f>
        <v>0</v>
      </c>
      <c r="ZV31" s="52">
        <f>SUMIFS(Raw!$I:$I, Raw!$A:$A, Dispositions!ZV$14, Raw!$F:$F, Dispositions!$C31, Raw!$H:$H, "E15")</f>
        <v>0</v>
      </c>
      <c r="ZW31" s="52">
        <f>SUMIFS(Raw!$I:$I, Raw!$A:$A, Dispositions!ZW$14, Raw!$F:$F, Dispositions!$C31, Raw!$H:$H, "E15")</f>
        <v>0</v>
      </c>
      <c r="ZX31" s="53">
        <f>SUMIFS(Raw!$I:$I, Raw!$A:$A, Dispositions!ZX$14, Raw!$F:$F, Dispositions!$C31, Raw!$H:$H, "E15")</f>
        <v>0</v>
      </c>
      <c r="ZZ31" s="51">
        <f>SUMIFS(Raw!$I:$I, Raw!$A:$A, Dispositions!ZZ$14, Raw!$F:$F, Dispositions!$C31, Raw!$H:$H, "E16")</f>
        <v>0</v>
      </c>
      <c r="AAA31" s="52">
        <f>SUMIFS(Raw!$I:$I, Raw!$A:$A, Dispositions!AAA$14, Raw!$F:$F, Dispositions!$C31, Raw!$H:$H, "E16")</f>
        <v>0</v>
      </c>
      <c r="AAB31" s="52">
        <f>SUMIFS(Raw!$I:$I, Raw!$A:$A, Dispositions!AAB$14, Raw!$F:$F, Dispositions!$C31, Raw!$H:$H, "E16")</f>
        <v>0</v>
      </c>
      <c r="AAC31" s="52">
        <f>SUMIFS(Raw!$I:$I, Raw!$A:$A, Dispositions!AAC$14, Raw!$F:$F, Dispositions!$C31, Raw!$H:$H, "E16")</f>
        <v>0</v>
      </c>
      <c r="AAD31" s="52">
        <f>SUMIFS(Raw!$I:$I, Raw!$A:$A, Dispositions!AAD$14, Raw!$F:$F, Dispositions!$C31, Raw!$H:$H, "E16")</f>
        <v>0</v>
      </c>
      <c r="AAE31" s="52">
        <f>SUMIFS(Raw!$I:$I, Raw!$A:$A, Dispositions!AAE$14, Raw!$F:$F, Dispositions!$C31, Raw!$H:$H, "E16")</f>
        <v>0</v>
      </c>
      <c r="AAF31" s="53">
        <f>SUMIFS(Raw!$I:$I, Raw!$A:$A, Dispositions!AAF$14, Raw!$F:$F, Dispositions!$C31, Raw!$H:$H, "E16")</f>
        <v>0</v>
      </c>
      <c r="AAH31" s="51">
        <f>SUMIFS(Raw!$I:$I, Raw!$A:$A, Dispositions!AAH$14, Raw!$F:$F, Dispositions!$C31, Raw!$H:$H, "E18")</f>
        <v>0</v>
      </c>
      <c r="AAI31" s="52">
        <f>SUMIFS(Raw!$I:$I, Raw!$A:$A, Dispositions!AAI$14, Raw!$F:$F, Dispositions!$C31, Raw!$H:$H, "E18")</f>
        <v>0</v>
      </c>
      <c r="AAJ31" s="52">
        <f>SUMIFS(Raw!$I:$I, Raw!$A:$A, Dispositions!AAJ$14, Raw!$F:$F, Dispositions!$C31, Raw!$H:$H, "E18")</f>
        <v>0</v>
      </c>
      <c r="AAK31" s="52">
        <f>SUMIFS(Raw!$I:$I, Raw!$A:$A, Dispositions!AAK$14, Raw!$F:$F, Dispositions!$C31, Raw!$H:$H, "E18")</f>
        <v>0</v>
      </c>
      <c r="AAL31" s="52">
        <f>SUMIFS(Raw!$I:$I, Raw!$A:$A, Dispositions!AAL$14, Raw!$F:$F, Dispositions!$C31, Raw!$H:$H, "E18")</f>
        <v>0</v>
      </c>
      <c r="AAM31" s="52">
        <f>SUMIFS(Raw!$I:$I, Raw!$A:$A, Dispositions!AAM$14, Raw!$F:$F, Dispositions!$C31, Raw!$H:$H, "E18")</f>
        <v>0</v>
      </c>
      <c r="AAN31" s="53">
        <f>SUMIFS(Raw!$I:$I, Raw!$A:$A, Dispositions!AAN$14, Raw!$F:$F, Dispositions!$C31, Raw!$H:$H, "E18")</f>
        <v>0</v>
      </c>
      <c r="AAP31" s="51">
        <f>SUMIFS(Raw!$I:$I, Raw!$A:$A, Dispositions!AAP$14, Raw!$F:$F, Dispositions!$C31, Raw!$H:$H, "E34")</f>
        <v>0</v>
      </c>
      <c r="AAQ31" s="52">
        <f>SUMIFS(Raw!$I:$I, Raw!$A:$A, Dispositions!AAQ$14, Raw!$F:$F, Dispositions!$C31, Raw!$H:$H, "E34")</f>
        <v>0</v>
      </c>
      <c r="AAR31" s="52">
        <f>SUMIFS(Raw!$I:$I, Raw!$A:$A, Dispositions!AAR$14, Raw!$F:$F, Dispositions!$C31, Raw!$H:$H, "E34")</f>
        <v>0</v>
      </c>
      <c r="AAS31" s="52">
        <f>SUMIFS(Raw!$I:$I, Raw!$A:$A, Dispositions!AAS$14, Raw!$F:$F, Dispositions!$C31, Raw!$H:$H, "E34")</f>
        <v>0</v>
      </c>
      <c r="AAT31" s="52">
        <f>SUMIFS(Raw!$I:$I, Raw!$A:$A, Dispositions!AAT$14, Raw!$F:$F, Dispositions!$C31, Raw!$H:$H, "E34")</f>
        <v>0</v>
      </c>
      <c r="AAU31" s="52">
        <f>SUMIFS(Raw!$I:$I, Raw!$A:$A, Dispositions!AAU$14, Raw!$F:$F, Dispositions!$C31, Raw!$H:$H, "E34")</f>
        <v>0</v>
      </c>
      <c r="AAV31" s="53">
        <f>SUMIFS(Raw!$I:$I, Raw!$A:$A, Dispositions!AAV$14, Raw!$F:$F, Dispositions!$C31, Raw!$H:$H, "E34")</f>
        <v>0</v>
      </c>
      <c r="AAX31" s="51">
        <f>SUMIFS(Raw!$I:$I, Raw!$A:$A, Dispositions!AAX$14, Raw!$F:$F, Dispositions!$C31, Raw!$H:$H, "E02")</f>
        <v>0</v>
      </c>
      <c r="AAY31" s="52">
        <f>SUMIFS(Raw!$I:$I, Raw!$A:$A, Dispositions!AAY$14, Raw!$F:$F, Dispositions!$C31, Raw!$H:$H, "E02")</f>
        <v>0</v>
      </c>
      <c r="AAZ31" s="52">
        <f>SUMIFS(Raw!$I:$I, Raw!$A:$A, Dispositions!AAZ$14, Raw!$F:$F, Dispositions!$C31, Raw!$H:$H, "E02")</f>
        <v>0</v>
      </c>
      <c r="ABA31" s="52">
        <f>SUMIFS(Raw!$I:$I, Raw!$A:$A, Dispositions!ABA$14, Raw!$F:$F, Dispositions!$C31, Raw!$H:$H, "E02")</f>
        <v>0</v>
      </c>
      <c r="ABB31" s="52">
        <f>SUMIFS(Raw!$I:$I, Raw!$A:$A, Dispositions!ABB$14, Raw!$F:$F, Dispositions!$C31, Raw!$H:$H, "E02")</f>
        <v>0</v>
      </c>
      <c r="ABC31" s="52">
        <f>SUMIFS(Raw!$I:$I, Raw!$A:$A, Dispositions!ABC$14, Raw!$F:$F, Dispositions!$C31, Raw!$H:$H, "E02")</f>
        <v>0</v>
      </c>
      <c r="ABD31" s="53">
        <f>SUMIFS(Raw!$I:$I, Raw!$A:$A, Dispositions!ABD$14, Raw!$F:$F, Dispositions!$C31, Raw!$H:$H, "E02")</f>
        <v>0</v>
      </c>
      <c r="ABF31" s="51">
        <f>SUMIFS(Raw!$I:$I, Raw!$A:$A, Dispositions!ABF$14, Raw!$F:$F, Dispositions!$C31, Raw!$H:$H, "E03")</f>
        <v>0</v>
      </c>
      <c r="ABG31" s="52">
        <f>SUMIFS(Raw!$I:$I, Raw!$A:$A, Dispositions!ABG$14, Raw!$F:$F, Dispositions!$C31, Raw!$H:$H, "E03")</f>
        <v>0</v>
      </c>
      <c r="ABH31" s="52">
        <f>SUMIFS(Raw!$I:$I, Raw!$A:$A, Dispositions!ABH$14, Raw!$F:$F, Dispositions!$C31, Raw!$H:$H, "E03")</f>
        <v>0</v>
      </c>
      <c r="ABI31" s="52">
        <f>SUMIFS(Raw!$I:$I, Raw!$A:$A, Dispositions!ABI$14, Raw!$F:$F, Dispositions!$C31, Raw!$H:$H, "E03")</f>
        <v>0</v>
      </c>
      <c r="ABJ31" s="52">
        <f>SUMIFS(Raw!$I:$I, Raw!$A:$A, Dispositions!ABJ$14, Raw!$F:$F, Dispositions!$C31, Raw!$H:$H, "E03")</f>
        <v>0</v>
      </c>
      <c r="ABK31" s="52">
        <f>SUMIFS(Raw!$I:$I, Raw!$A:$A, Dispositions!ABK$14, Raw!$F:$F, Dispositions!$C31, Raw!$H:$H, "E03")</f>
        <v>0</v>
      </c>
      <c r="ABL31" s="53">
        <f>SUMIFS(Raw!$I:$I, Raw!$A:$A, Dispositions!ABL$14, Raw!$F:$F, Dispositions!$C31, Raw!$H:$H, "E03")</f>
        <v>0</v>
      </c>
      <c r="ABN31" s="51">
        <f>SUMIFS(Raw!$I:$I, Raw!$A:$A, Dispositions!ABN$14, Raw!$F:$F, Dispositions!$C31, Raw!$H:$H, "E05")</f>
        <v>0</v>
      </c>
      <c r="ABO31" s="52">
        <f>SUMIFS(Raw!$I:$I, Raw!$A:$A, Dispositions!ABO$14, Raw!$F:$F, Dispositions!$C31, Raw!$H:$H, "E05")</f>
        <v>0</v>
      </c>
      <c r="ABP31" s="52">
        <f>SUMIFS(Raw!$I:$I, Raw!$A:$A, Dispositions!ABP$14, Raw!$F:$F, Dispositions!$C31, Raw!$H:$H, "E05")</f>
        <v>0</v>
      </c>
      <c r="ABQ31" s="52">
        <f>SUMIFS(Raw!$I:$I, Raw!$A:$A, Dispositions!ABQ$14, Raw!$F:$F, Dispositions!$C31, Raw!$H:$H, "E05")</f>
        <v>0</v>
      </c>
      <c r="ABR31" s="52">
        <f>SUMIFS(Raw!$I:$I, Raw!$A:$A, Dispositions!ABR$14, Raw!$F:$F, Dispositions!$C31, Raw!$H:$H, "E05")</f>
        <v>0</v>
      </c>
      <c r="ABS31" s="52">
        <f>SUMIFS(Raw!$I:$I, Raw!$A:$A, Dispositions!ABS$14, Raw!$F:$F, Dispositions!$C31, Raw!$H:$H, "E05")</f>
        <v>0</v>
      </c>
      <c r="ABT31" s="53">
        <f>SUMIFS(Raw!$I:$I, Raw!$A:$A, Dispositions!ABT$14, Raw!$F:$F, Dispositions!$C31, Raw!$H:$H, "E05")</f>
        <v>0</v>
      </c>
      <c r="ABV31" s="51">
        <f>SUMIFS(Raw!$I:$I, Raw!$A:$A, Dispositions!ABV$14, Raw!$F:$F, Dispositions!$C31, Raw!$H:$H, "E12")</f>
        <v>0</v>
      </c>
      <c r="ABW31" s="52">
        <f>SUMIFS(Raw!$I:$I, Raw!$A:$A, Dispositions!ABW$14, Raw!$F:$F, Dispositions!$C31, Raw!$H:$H, "E12")</f>
        <v>0</v>
      </c>
      <c r="ABX31" s="52">
        <f>SUMIFS(Raw!$I:$I, Raw!$A:$A, Dispositions!ABX$14, Raw!$F:$F, Dispositions!$C31, Raw!$H:$H, "E12")</f>
        <v>0</v>
      </c>
      <c r="ABY31" s="52">
        <f>SUMIFS(Raw!$I:$I, Raw!$A:$A, Dispositions!ABY$14, Raw!$F:$F, Dispositions!$C31, Raw!$H:$H, "E12")</f>
        <v>0</v>
      </c>
      <c r="ABZ31" s="52">
        <f>SUMIFS(Raw!$I:$I, Raw!$A:$A, Dispositions!ABZ$14, Raw!$F:$F, Dispositions!$C31, Raw!$H:$H, "E12")</f>
        <v>0</v>
      </c>
      <c r="ACA31" s="52">
        <f>SUMIFS(Raw!$I:$I, Raw!$A:$A, Dispositions!ACA$14, Raw!$F:$F, Dispositions!$C31, Raw!$H:$H, "E12")</f>
        <v>0</v>
      </c>
      <c r="ACB31" s="53">
        <f>SUMIFS(Raw!$I:$I, Raw!$A:$A, Dispositions!ACB$14, Raw!$F:$F, Dispositions!$C31, Raw!$H:$H, "E12")</f>
        <v>0</v>
      </c>
      <c r="ACD31" s="51">
        <f>SUMIFS(Raw!$I:$I, Raw!$A:$A, Dispositions!ACD$14, Raw!$F:$F, Dispositions!$C31, Raw!$H:$H, "E13")</f>
        <v>0</v>
      </c>
      <c r="ACE31" s="52">
        <f>SUMIFS(Raw!$I:$I, Raw!$A:$A, Dispositions!ACE$14, Raw!$F:$F, Dispositions!$C31, Raw!$H:$H, "E13")</f>
        <v>0</v>
      </c>
      <c r="ACF31" s="52">
        <f>SUMIFS(Raw!$I:$I, Raw!$A:$A, Dispositions!ACF$14, Raw!$F:$F, Dispositions!$C31, Raw!$H:$H, "E13")</f>
        <v>0</v>
      </c>
      <c r="ACG31" s="52">
        <f>SUMIFS(Raw!$I:$I, Raw!$A:$A, Dispositions!ACG$14, Raw!$F:$F, Dispositions!$C31, Raw!$H:$H, "E13")</f>
        <v>0</v>
      </c>
      <c r="ACH31" s="52">
        <f>SUMIFS(Raw!$I:$I, Raw!$A:$A, Dispositions!ACH$14, Raw!$F:$F, Dispositions!$C31, Raw!$H:$H, "E13")</f>
        <v>0</v>
      </c>
      <c r="ACI31" s="52">
        <f>SUMIFS(Raw!$I:$I, Raw!$A:$A, Dispositions!ACI$14, Raw!$F:$F, Dispositions!$C31, Raw!$H:$H, "E13")</f>
        <v>0</v>
      </c>
      <c r="ACJ31" s="53">
        <f>SUMIFS(Raw!$I:$I, Raw!$A:$A, Dispositions!ACJ$14, Raw!$F:$F, Dispositions!$C31, Raw!$H:$H, "E13")</f>
        <v>0</v>
      </c>
      <c r="ACL31" s="51">
        <f>SUMIFS(Raw!$I:$I, Raw!$A:$A, Dispositions!ACL$14, Raw!$F:$F, Dispositions!$C31, Raw!$H:$H, "E14")</f>
        <v>0</v>
      </c>
      <c r="ACM31" s="52">
        <f>SUMIFS(Raw!$I:$I, Raw!$A:$A, Dispositions!ACM$14, Raw!$F:$F, Dispositions!$C31, Raw!$H:$H, "E14")</f>
        <v>0</v>
      </c>
      <c r="ACN31" s="52">
        <f>SUMIFS(Raw!$I:$I, Raw!$A:$A, Dispositions!ACN$14, Raw!$F:$F, Dispositions!$C31, Raw!$H:$H, "E14")</f>
        <v>0</v>
      </c>
      <c r="ACO31" s="52">
        <f>SUMIFS(Raw!$I:$I, Raw!$A:$A, Dispositions!ACO$14, Raw!$F:$F, Dispositions!$C31, Raw!$H:$H, "E14")</f>
        <v>0</v>
      </c>
      <c r="ACP31" s="52">
        <f>SUMIFS(Raw!$I:$I, Raw!$A:$A, Dispositions!ACP$14, Raw!$F:$F, Dispositions!$C31, Raw!$H:$H, "E14")</f>
        <v>0</v>
      </c>
      <c r="ACQ31" s="52">
        <f>SUMIFS(Raw!$I:$I, Raw!$A:$A, Dispositions!ACQ$14, Raw!$F:$F, Dispositions!$C31, Raw!$H:$H, "E14")</f>
        <v>0</v>
      </c>
      <c r="ACR31" s="53">
        <f>SUMIFS(Raw!$I:$I, Raw!$A:$A, Dispositions!ACR$14, Raw!$F:$F, Dispositions!$C31, Raw!$H:$H, "E14")</f>
        <v>0</v>
      </c>
      <c r="ACT31" s="51">
        <f>SUMIFS(Raw!$I:$I, Raw!$A:$A, Dispositions!ACT$14, Raw!$F:$F, Dispositions!$C31, Raw!$H:$H, "E15")</f>
        <v>0</v>
      </c>
      <c r="ACU31" s="52">
        <f>SUMIFS(Raw!$I:$I, Raw!$A:$A, Dispositions!ACU$14, Raw!$F:$F, Dispositions!$C31, Raw!$H:$H, "E15")</f>
        <v>0</v>
      </c>
      <c r="ACV31" s="52">
        <f>SUMIFS(Raw!$I:$I, Raw!$A:$A, Dispositions!ACV$14, Raw!$F:$F, Dispositions!$C31, Raw!$H:$H, "E15")</f>
        <v>0</v>
      </c>
      <c r="ACW31" s="52">
        <f>SUMIFS(Raw!$I:$I, Raw!$A:$A, Dispositions!ACW$14, Raw!$F:$F, Dispositions!$C31, Raw!$H:$H, "E15")</f>
        <v>0</v>
      </c>
      <c r="ACX31" s="52">
        <f>SUMIFS(Raw!$I:$I, Raw!$A:$A, Dispositions!ACX$14, Raw!$F:$F, Dispositions!$C31, Raw!$H:$H, "E15")</f>
        <v>0</v>
      </c>
      <c r="ACY31" s="52">
        <f>SUMIFS(Raw!$I:$I, Raw!$A:$A, Dispositions!ACY$14, Raw!$F:$F, Dispositions!$C31, Raw!$H:$H, "E15")</f>
        <v>0</v>
      </c>
      <c r="ACZ31" s="53">
        <f>SUMIFS(Raw!$I:$I, Raw!$A:$A, Dispositions!ACZ$14, Raw!$F:$F, Dispositions!$C31, Raw!$H:$H, "E15")</f>
        <v>0</v>
      </c>
      <c r="ADB31" s="51">
        <f>SUMIFS(Raw!$I:$I, Raw!$A:$A, Dispositions!ADB$14, Raw!$F:$F, Dispositions!$C31, Raw!$H:$H, "E16")</f>
        <v>0</v>
      </c>
      <c r="ADC31" s="52">
        <f>SUMIFS(Raw!$I:$I, Raw!$A:$A, Dispositions!ADC$14, Raw!$F:$F, Dispositions!$C31, Raw!$H:$H, "E16")</f>
        <v>0</v>
      </c>
      <c r="ADD31" s="52">
        <f>SUMIFS(Raw!$I:$I, Raw!$A:$A, Dispositions!ADD$14, Raw!$F:$F, Dispositions!$C31, Raw!$H:$H, "E16")</f>
        <v>0</v>
      </c>
      <c r="ADE31" s="52">
        <f>SUMIFS(Raw!$I:$I, Raw!$A:$A, Dispositions!ADE$14, Raw!$F:$F, Dispositions!$C31, Raw!$H:$H, "E16")</f>
        <v>0</v>
      </c>
      <c r="ADF31" s="52">
        <f>SUMIFS(Raw!$I:$I, Raw!$A:$A, Dispositions!ADF$14, Raw!$F:$F, Dispositions!$C31, Raw!$H:$H, "E16")</f>
        <v>0</v>
      </c>
      <c r="ADG31" s="52">
        <f>SUMIFS(Raw!$I:$I, Raw!$A:$A, Dispositions!ADG$14, Raw!$F:$F, Dispositions!$C31, Raw!$H:$H, "E16")</f>
        <v>0</v>
      </c>
      <c r="ADH31" s="53">
        <f>SUMIFS(Raw!$I:$I, Raw!$A:$A, Dispositions!ADH$14, Raw!$F:$F, Dispositions!$C31, Raw!$H:$H, "E16")</f>
        <v>0</v>
      </c>
      <c r="ADJ31" s="51">
        <f>SUMIFS(Raw!$I:$I, Raw!$A:$A, Dispositions!ADJ$14, Raw!$F:$F, Dispositions!$C31, Raw!$H:$H, "E18")</f>
        <v>0</v>
      </c>
      <c r="ADK31" s="52">
        <f>SUMIFS(Raw!$I:$I, Raw!$A:$A, Dispositions!ADK$14, Raw!$F:$F, Dispositions!$C31, Raw!$H:$H, "E18")</f>
        <v>0</v>
      </c>
      <c r="ADL31" s="52">
        <f>SUMIFS(Raw!$I:$I, Raw!$A:$A, Dispositions!ADL$14, Raw!$F:$F, Dispositions!$C31, Raw!$H:$H, "E18")</f>
        <v>0</v>
      </c>
      <c r="ADM31" s="52">
        <f>SUMIFS(Raw!$I:$I, Raw!$A:$A, Dispositions!ADM$14, Raw!$F:$F, Dispositions!$C31, Raw!$H:$H, "E18")</f>
        <v>0</v>
      </c>
      <c r="ADN31" s="52">
        <f>SUMIFS(Raw!$I:$I, Raw!$A:$A, Dispositions!ADN$14, Raw!$F:$F, Dispositions!$C31, Raw!$H:$H, "E18")</f>
        <v>0</v>
      </c>
      <c r="ADO31" s="52">
        <f>SUMIFS(Raw!$I:$I, Raw!$A:$A, Dispositions!ADO$14, Raw!$F:$F, Dispositions!$C31, Raw!$H:$H, "E18")</f>
        <v>0</v>
      </c>
      <c r="ADP31" s="53">
        <f>SUMIFS(Raw!$I:$I, Raw!$A:$A, Dispositions!ADP$14, Raw!$F:$F, Dispositions!$C31, Raw!$H:$H, "E18")</f>
        <v>0</v>
      </c>
      <c r="ADR31" s="51">
        <f>SUMIFS(Raw!$I:$I, Raw!$A:$A, Dispositions!ADR$14, Raw!$F:$F, Dispositions!$C31, Raw!$H:$H, "E34")</f>
        <v>0</v>
      </c>
      <c r="ADS31" s="52">
        <f>SUMIFS(Raw!$I:$I, Raw!$A:$A, Dispositions!ADS$14, Raw!$F:$F, Dispositions!$C31, Raw!$H:$H, "E34")</f>
        <v>0</v>
      </c>
      <c r="ADT31" s="52">
        <f>SUMIFS(Raw!$I:$I, Raw!$A:$A, Dispositions!ADT$14, Raw!$F:$F, Dispositions!$C31, Raw!$H:$H, "E34")</f>
        <v>0</v>
      </c>
      <c r="ADU31" s="52">
        <f>SUMIFS(Raw!$I:$I, Raw!$A:$A, Dispositions!ADU$14, Raw!$F:$F, Dispositions!$C31, Raw!$H:$H, "E34")</f>
        <v>0</v>
      </c>
      <c r="ADV31" s="52">
        <f>SUMIFS(Raw!$I:$I, Raw!$A:$A, Dispositions!ADV$14, Raw!$F:$F, Dispositions!$C31, Raw!$H:$H, "E34")</f>
        <v>0</v>
      </c>
      <c r="ADW31" s="52">
        <f>SUMIFS(Raw!$I:$I, Raw!$A:$A, Dispositions!ADW$14, Raw!$F:$F, Dispositions!$C31, Raw!$H:$H, "E34")</f>
        <v>0</v>
      </c>
      <c r="ADX31" s="53">
        <f>SUMIFS(Raw!$I:$I, Raw!$A:$A, Dispositions!ADX$14, Raw!$F:$F, Dispositions!$C31, Raw!$H:$H, "E34")</f>
        <v>0</v>
      </c>
      <c r="ADZ31" s="51">
        <f>SUMIFS(Raw!$I:$I, Raw!$A:$A, Dispositions!ADZ$14, Raw!$F:$F, Dispositions!$C31, Raw!$H:$H, "E02")</f>
        <v>0</v>
      </c>
      <c r="AEA31" s="52">
        <f>SUMIFS(Raw!$I:$I, Raw!$A:$A, Dispositions!AEA$14, Raw!$F:$F, Dispositions!$C31, Raw!$H:$H, "E02")</f>
        <v>0</v>
      </c>
      <c r="AEB31" s="52">
        <f>SUMIFS(Raw!$I:$I, Raw!$A:$A, Dispositions!AEB$14, Raw!$F:$F, Dispositions!$C31, Raw!$H:$H, "E02")</f>
        <v>0</v>
      </c>
      <c r="AEC31" s="52">
        <f>SUMIFS(Raw!$I:$I, Raw!$A:$A, Dispositions!AEC$14, Raw!$F:$F, Dispositions!$C31, Raw!$H:$H, "E02")</f>
        <v>0</v>
      </c>
      <c r="AED31" s="52">
        <f>SUMIFS(Raw!$I:$I, Raw!$A:$A, Dispositions!AED$14, Raw!$F:$F, Dispositions!$C31, Raw!$H:$H, "E02")</f>
        <v>0</v>
      </c>
      <c r="AEE31" s="52">
        <f>SUMIFS(Raw!$I:$I, Raw!$A:$A, Dispositions!AEE$14, Raw!$F:$F, Dispositions!$C31, Raw!$H:$H, "E02")</f>
        <v>0</v>
      </c>
      <c r="AEF31" s="53">
        <f>SUMIFS(Raw!$I:$I, Raw!$A:$A, Dispositions!AEF$14, Raw!$F:$F, Dispositions!$C31, Raw!$H:$H, "E02")</f>
        <v>0</v>
      </c>
      <c r="AEH31" s="51">
        <f>SUMIFS(Raw!$I:$I, Raw!$A:$A, Dispositions!AEH$14, Raw!$F:$F, Dispositions!$C31, Raw!$H:$H, "E03")</f>
        <v>0</v>
      </c>
      <c r="AEI31" s="52">
        <f>SUMIFS(Raw!$I:$I, Raw!$A:$A, Dispositions!AEI$14, Raw!$F:$F, Dispositions!$C31, Raw!$H:$H, "E03")</f>
        <v>0</v>
      </c>
      <c r="AEJ31" s="52">
        <f>SUMIFS(Raw!$I:$I, Raw!$A:$A, Dispositions!AEJ$14, Raw!$F:$F, Dispositions!$C31, Raw!$H:$H, "E03")</f>
        <v>0</v>
      </c>
      <c r="AEK31" s="52">
        <f>SUMIFS(Raw!$I:$I, Raw!$A:$A, Dispositions!AEK$14, Raw!$F:$F, Dispositions!$C31, Raw!$H:$H, "E03")</f>
        <v>0</v>
      </c>
      <c r="AEL31" s="52">
        <f>SUMIFS(Raw!$I:$I, Raw!$A:$A, Dispositions!AEL$14, Raw!$F:$F, Dispositions!$C31, Raw!$H:$H, "E03")</f>
        <v>0</v>
      </c>
      <c r="AEM31" s="52">
        <f>SUMIFS(Raw!$I:$I, Raw!$A:$A, Dispositions!AEM$14, Raw!$F:$F, Dispositions!$C31, Raw!$H:$H, "E03")</f>
        <v>0</v>
      </c>
      <c r="AEN31" s="53">
        <f>SUMIFS(Raw!$I:$I, Raw!$A:$A, Dispositions!AEN$14, Raw!$F:$F, Dispositions!$C31, Raw!$H:$H, "E03")</f>
        <v>0</v>
      </c>
      <c r="AEP31" s="51">
        <f>SUMIFS(Raw!$I:$I, Raw!$A:$A, Dispositions!AEP$14, Raw!$F:$F, Dispositions!$C31, Raw!$H:$H, "E05")</f>
        <v>0</v>
      </c>
      <c r="AEQ31" s="52">
        <f>SUMIFS(Raw!$I:$I, Raw!$A:$A, Dispositions!AEQ$14, Raw!$F:$F, Dispositions!$C31, Raw!$H:$H, "E05")</f>
        <v>0</v>
      </c>
      <c r="AER31" s="52">
        <f>SUMIFS(Raw!$I:$I, Raw!$A:$A, Dispositions!AER$14, Raw!$F:$F, Dispositions!$C31, Raw!$H:$H, "E05")</f>
        <v>0</v>
      </c>
      <c r="AES31" s="52">
        <f>SUMIFS(Raw!$I:$I, Raw!$A:$A, Dispositions!AES$14, Raw!$F:$F, Dispositions!$C31, Raw!$H:$H, "E05")</f>
        <v>0</v>
      </c>
      <c r="AET31" s="52">
        <f>SUMIFS(Raw!$I:$I, Raw!$A:$A, Dispositions!AET$14, Raw!$F:$F, Dispositions!$C31, Raw!$H:$H, "E05")</f>
        <v>0</v>
      </c>
      <c r="AEU31" s="52">
        <f>SUMIFS(Raw!$I:$I, Raw!$A:$A, Dispositions!AEU$14, Raw!$F:$F, Dispositions!$C31, Raw!$H:$H, "E05")</f>
        <v>0</v>
      </c>
      <c r="AEV31" s="53">
        <f>SUMIFS(Raw!$I:$I, Raw!$A:$A, Dispositions!AEV$14, Raw!$F:$F, Dispositions!$C31, Raw!$H:$H, "E05")</f>
        <v>0</v>
      </c>
      <c r="AEX31" s="51">
        <f>SUMIFS(Raw!$I:$I, Raw!$A:$A, Dispositions!AEX$14, Raw!$F:$F, Dispositions!$C31, Raw!$H:$H, "E12")</f>
        <v>0</v>
      </c>
      <c r="AEY31" s="52">
        <f>SUMIFS(Raw!$I:$I, Raw!$A:$A, Dispositions!AEY$14, Raw!$F:$F, Dispositions!$C31, Raw!$H:$H, "E12")</f>
        <v>0</v>
      </c>
      <c r="AEZ31" s="52">
        <f>SUMIFS(Raw!$I:$I, Raw!$A:$A, Dispositions!AEZ$14, Raw!$F:$F, Dispositions!$C31, Raw!$H:$H, "E12")</f>
        <v>0</v>
      </c>
      <c r="AFA31" s="52">
        <f>SUMIFS(Raw!$I:$I, Raw!$A:$A, Dispositions!AFA$14, Raw!$F:$F, Dispositions!$C31, Raw!$H:$H, "E12")</f>
        <v>0</v>
      </c>
      <c r="AFB31" s="52">
        <f>SUMIFS(Raw!$I:$I, Raw!$A:$A, Dispositions!AFB$14, Raw!$F:$F, Dispositions!$C31, Raw!$H:$H, "E12")</f>
        <v>0</v>
      </c>
      <c r="AFC31" s="52">
        <f>SUMIFS(Raw!$I:$I, Raw!$A:$A, Dispositions!AFC$14, Raw!$F:$F, Dispositions!$C31, Raw!$H:$H, "E12")</f>
        <v>0</v>
      </c>
      <c r="AFD31" s="53">
        <f>SUMIFS(Raw!$I:$I, Raw!$A:$A, Dispositions!AFD$14, Raw!$F:$F, Dispositions!$C31, Raw!$H:$H, "E12")</f>
        <v>0</v>
      </c>
      <c r="AFF31" s="51">
        <f>SUMIFS(Raw!$I:$I, Raw!$A:$A, Dispositions!AFF$14, Raw!$F:$F, Dispositions!$C31, Raw!$H:$H, "E13")</f>
        <v>0</v>
      </c>
      <c r="AFG31" s="52">
        <f>SUMIFS(Raw!$I:$I, Raw!$A:$A, Dispositions!AFG$14, Raw!$F:$F, Dispositions!$C31, Raw!$H:$H, "E13")</f>
        <v>0</v>
      </c>
      <c r="AFH31" s="52">
        <f>SUMIFS(Raw!$I:$I, Raw!$A:$A, Dispositions!AFH$14, Raw!$F:$F, Dispositions!$C31, Raw!$H:$H, "E13")</f>
        <v>0</v>
      </c>
      <c r="AFI31" s="52">
        <f>SUMIFS(Raw!$I:$I, Raw!$A:$A, Dispositions!AFI$14, Raw!$F:$F, Dispositions!$C31, Raw!$H:$H, "E13")</f>
        <v>0</v>
      </c>
      <c r="AFJ31" s="52">
        <f>SUMIFS(Raw!$I:$I, Raw!$A:$A, Dispositions!AFJ$14, Raw!$F:$F, Dispositions!$C31, Raw!$H:$H, "E13")</f>
        <v>0</v>
      </c>
      <c r="AFK31" s="52">
        <f>SUMIFS(Raw!$I:$I, Raw!$A:$A, Dispositions!AFK$14, Raw!$F:$F, Dispositions!$C31, Raw!$H:$H, "E13")</f>
        <v>0</v>
      </c>
      <c r="AFL31" s="53">
        <f>SUMIFS(Raw!$I:$I, Raw!$A:$A, Dispositions!AFL$14, Raw!$F:$F, Dispositions!$C31, Raw!$H:$H, "E13")</f>
        <v>0</v>
      </c>
      <c r="AFN31" s="51">
        <f>SUMIFS(Raw!$I:$I, Raw!$A:$A, Dispositions!AFN$14, Raw!$F:$F, Dispositions!$C31, Raw!$H:$H, "E14")</f>
        <v>0</v>
      </c>
      <c r="AFO31" s="52">
        <f>SUMIFS(Raw!$I:$I, Raw!$A:$A, Dispositions!AFO$14, Raw!$F:$F, Dispositions!$C31, Raw!$H:$H, "E14")</f>
        <v>0</v>
      </c>
      <c r="AFP31" s="52">
        <f>SUMIFS(Raw!$I:$I, Raw!$A:$A, Dispositions!AFP$14, Raw!$F:$F, Dispositions!$C31, Raw!$H:$H, "E14")</f>
        <v>0</v>
      </c>
      <c r="AFQ31" s="52">
        <f>SUMIFS(Raw!$I:$I, Raw!$A:$A, Dispositions!AFQ$14, Raw!$F:$F, Dispositions!$C31, Raw!$H:$H, "E14")</f>
        <v>0</v>
      </c>
      <c r="AFR31" s="52">
        <f>SUMIFS(Raw!$I:$I, Raw!$A:$A, Dispositions!AFR$14, Raw!$F:$F, Dispositions!$C31, Raw!$H:$H, "E14")</f>
        <v>0</v>
      </c>
      <c r="AFS31" s="52">
        <f>SUMIFS(Raw!$I:$I, Raw!$A:$A, Dispositions!AFS$14, Raw!$F:$F, Dispositions!$C31, Raw!$H:$H, "E14")</f>
        <v>0</v>
      </c>
      <c r="AFT31" s="53">
        <f>SUMIFS(Raw!$I:$I, Raw!$A:$A, Dispositions!AFT$14, Raw!$F:$F, Dispositions!$C31, Raw!$H:$H, "E14")</f>
        <v>0</v>
      </c>
      <c r="AFV31" s="51">
        <f>SUMIFS(Raw!$I:$I, Raw!$A:$A, Dispositions!AFV$14, Raw!$F:$F, Dispositions!$C31, Raw!$H:$H, "E15")</f>
        <v>0</v>
      </c>
      <c r="AFW31" s="52">
        <f>SUMIFS(Raw!$I:$I, Raw!$A:$A, Dispositions!AFW$14, Raw!$F:$F, Dispositions!$C31, Raw!$H:$H, "E15")</f>
        <v>0</v>
      </c>
      <c r="AFX31" s="52">
        <f>SUMIFS(Raw!$I:$I, Raw!$A:$A, Dispositions!AFX$14, Raw!$F:$F, Dispositions!$C31, Raw!$H:$H, "E15")</f>
        <v>0</v>
      </c>
      <c r="AFY31" s="52">
        <f>SUMIFS(Raw!$I:$I, Raw!$A:$A, Dispositions!AFY$14, Raw!$F:$F, Dispositions!$C31, Raw!$H:$H, "E15")</f>
        <v>0</v>
      </c>
      <c r="AFZ31" s="52">
        <f>SUMIFS(Raw!$I:$I, Raw!$A:$A, Dispositions!AFZ$14, Raw!$F:$F, Dispositions!$C31, Raw!$H:$H, "E15")</f>
        <v>0</v>
      </c>
      <c r="AGA31" s="52">
        <f>SUMIFS(Raw!$I:$I, Raw!$A:$A, Dispositions!AGA$14, Raw!$F:$F, Dispositions!$C31, Raw!$H:$H, "E15")</f>
        <v>0</v>
      </c>
      <c r="AGB31" s="53">
        <f>SUMIFS(Raw!$I:$I, Raw!$A:$A, Dispositions!AGB$14, Raw!$F:$F, Dispositions!$C31, Raw!$H:$H, "E15")</f>
        <v>0</v>
      </c>
      <c r="AGD31" s="51">
        <f>SUMIFS(Raw!$I:$I, Raw!$A:$A, Dispositions!AGD$14, Raw!$F:$F, Dispositions!$C31, Raw!$H:$H, "E16")</f>
        <v>0</v>
      </c>
      <c r="AGE31" s="52">
        <f>SUMIFS(Raw!$I:$I, Raw!$A:$A, Dispositions!AGE$14, Raw!$F:$F, Dispositions!$C31, Raw!$H:$H, "E16")</f>
        <v>0</v>
      </c>
      <c r="AGF31" s="52">
        <f>SUMIFS(Raw!$I:$I, Raw!$A:$A, Dispositions!AGF$14, Raw!$F:$F, Dispositions!$C31, Raw!$H:$H, "E16")</f>
        <v>0</v>
      </c>
      <c r="AGG31" s="52">
        <f>SUMIFS(Raw!$I:$I, Raw!$A:$A, Dispositions!AGG$14, Raw!$F:$F, Dispositions!$C31, Raw!$H:$H, "E16")</f>
        <v>0</v>
      </c>
      <c r="AGH31" s="52">
        <f>SUMIFS(Raw!$I:$I, Raw!$A:$A, Dispositions!AGH$14, Raw!$F:$F, Dispositions!$C31, Raw!$H:$H, "E16")</f>
        <v>0</v>
      </c>
      <c r="AGI31" s="52">
        <f>SUMIFS(Raw!$I:$I, Raw!$A:$A, Dispositions!AGI$14, Raw!$F:$F, Dispositions!$C31, Raw!$H:$H, "E16")</f>
        <v>0</v>
      </c>
      <c r="AGJ31" s="53">
        <f>SUMIFS(Raw!$I:$I, Raw!$A:$A, Dispositions!AGJ$14, Raw!$F:$F, Dispositions!$C31, Raw!$H:$H, "E16")</f>
        <v>0</v>
      </c>
      <c r="AGL31" s="51">
        <f>SUMIFS(Raw!$I:$I, Raw!$A:$A, Dispositions!AGL$14, Raw!$F:$F, Dispositions!$C31, Raw!$H:$H, "E18")</f>
        <v>0</v>
      </c>
      <c r="AGM31" s="52">
        <f>SUMIFS(Raw!$I:$I, Raw!$A:$A, Dispositions!AGM$14, Raw!$F:$F, Dispositions!$C31, Raw!$H:$H, "E18")</f>
        <v>0</v>
      </c>
      <c r="AGN31" s="52">
        <f>SUMIFS(Raw!$I:$I, Raw!$A:$A, Dispositions!AGN$14, Raw!$F:$F, Dispositions!$C31, Raw!$H:$H, "E18")</f>
        <v>0</v>
      </c>
      <c r="AGO31" s="52">
        <f>SUMIFS(Raw!$I:$I, Raw!$A:$A, Dispositions!AGO$14, Raw!$F:$F, Dispositions!$C31, Raw!$H:$H, "E18")</f>
        <v>0</v>
      </c>
      <c r="AGP31" s="52">
        <f>SUMIFS(Raw!$I:$I, Raw!$A:$A, Dispositions!AGP$14, Raw!$F:$F, Dispositions!$C31, Raw!$H:$H, "E18")</f>
        <v>0</v>
      </c>
      <c r="AGQ31" s="52">
        <f>SUMIFS(Raw!$I:$I, Raw!$A:$A, Dispositions!AGQ$14, Raw!$F:$F, Dispositions!$C31, Raw!$H:$H, "E18")</f>
        <v>0</v>
      </c>
      <c r="AGR31" s="53">
        <f>SUMIFS(Raw!$I:$I, Raw!$A:$A, Dispositions!AGR$14, Raw!$F:$F, Dispositions!$C31, Raw!$H:$H, "E18")</f>
        <v>0</v>
      </c>
      <c r="AGT31" s="51">
        <f>SUMIFS(Raw!$I:$I, Raw!$A:$A, Dispositions!AGT$14, Raw!$F:$F, Dispositions!$C31, Raw!$H:$H, "E34")</f>
        <v>0</v>
      </c>
      <c r="AGU31" s="52">
        <f>SUMIFS(Raw!$I:$I, Raw!$A:$A, Dispositions!AGU$14, Raw!$F:$F, Dispositions!$C31, Raw!$H:$H, "E34")</f>
        <v>0</v>
      </c>
      <c r="AGV31" s="52">
        <f>SUMIFS(Raw!$I:$I, Raw!$A:$A, Dispositions!AGV$14, Raw!$F:$F, Dispositions!$C31, Raw!$H:$H, "E34")</f>
        <v>0</v>
      </c>
      <c r="AGW31" s="52">
        <f>SUMIFS(Raw!$I:$I, Raw!$A:$A, Dispositions!AGW$14, Raw!$F:$F, Dispositions!$C31, Raw!$H:$H, "E34")</f>
        <v>0</v>
      </c>
      <c r="AGX31" s="52">
        <f>SUMIFS(Raw!$I:$I, Raw!$A:$A, Dispositions!AGX$14, Raw!$F:$F, Dispositions!$C31, Raw!$H:$H, "E34")</f>
        <v>0</v>
      </c>
      <c r="AGY31" s="52">
        <f>SUMIFS(Raw!$I:$I, Raw!$A:$A, Dispositions!AGY$14, Raw!$F:$F, Dispositions!$C31, Raw!$H:$H, "E34")</f>
        <v>0</v>
      </c>
      <c r="AGZ31" s="53">
        <f>SUMIFS(Raw!$I:$I, Raw!$A:$A, Dispositions!AGZ$14, Raw!$F:$F, Dispositions!$C31, Raw!$H:$H, "E34")</f>
        <v>0</v>
      </c>
      <c r="AHB31" s="51">
        <f>SUMIFS(Raw!$I:$I, Raw!$A:$A, Dispositions!AHB$14, Raw!$F:$F, Dispositions!$C31, Raw!$H:$H, "E02")</f>
        <v>0</v>
      </c>
      <c r="AHC31" s="52">
        <f>SUMIFS(Raw!$I:$I, Raw!$A:$A, Dispositions!AHC$14, Raw!$F:$F, Dispositions!$C31, Raw!$H:$H, "E02")</f>
        <v>0</v>
      </c>
      <c r="AHD31" s="52">
        <f>SUMIFS(Raw!$I:$I, Raw!$A:$A, Dispositions!AHD$14, Raw!$F:$F, Dispositions!$C31, Raw!$H:$H, "E02")</f>
        <v>0</v>
      </c>
      <c r="AHE31" s="52">
        <f>SUMIFS(Raw!$I:$I, Raw!$A:$A, Dispositions!AHE$14, Raw!$F:$F, Dispositions!$C31, Raw!$H:$H, "E02")</f>
        <v>0</v>
      </c>
      <c r="AHF31" s="52">
        <f>SUMIFS(Raw!$I:$I, Raw!$A:$A, Dispositions!AHF$14, Raw!$F:$F, Dispositions!$C31, Raw!$H:$H, "E02")</f>
        <v>0</v>
      </c>
      <c r="AHG31" s="52">
        <f>SUMIFS(Raw!$I:$I, Raw!$A:$A, Dispositions!AHG$14, Raw!$F:$F, Dispositions!$C31, Raw!$H:$H, "E02")</f>
        <v>0</v>
      </c>
      <c r="AHH31" s="53">
        <f>SUMIFS(Raw!$I:$I, Raw!$A:$A, Dispositions!AHH$14, Raw!$F:$F, Dispositions!$C31, Raw!$H:$H, "E02")</f>
        <v>0</v>
      </c>
      <c r="AHJ31" s="51">
        <f>SUMIFS(Raw!$I:$I, Raw!$A:$A, Dispositions!AHJ$14, Raw!$F:$F, Dispositions!$C31, Raw!$H:$H, "E03")</f>
        <v>0</v>
      </c>
      <c r="AHK31" s="52">
        <f>SUMIFS(Raw!$I:$I, Raw!$A:$A, Dispositions!AHK$14, Raw!$F:$F, Dispositions!$C31, Raw!$H:$H, "E03")</f>
        <v>0</v>
      </c>
      <c r="AHL31" s="52">
        <f>SUMIFS(Raw!$I:$I, Raw!$A:$A, Dispositions!AHL$14, Raw!$F:$F, Dispositions!$C31, Raw!$H:$H, "E03")</f>
        <v>0</v>
      </c>
      <c r="AHM31" s="52">
        <f>SUMIFS(Raw!$I:$I, Raw!$A:$A, Dispositions!AHM$14, Raw!$F:$F, Dispositions!$C31, Raw!$H:$H, "E03")</f>
        <v>0</v>
      </c>
      <c r="AHN31" s="52">
        <f>SUMIFS(Raw!$I:$I, Raw!$A:$A, Dispositions!AHN$14, Raw!$F:$F, Dispositions!$C31, Raw!$H:$H, "E03")</f>
        <v>0</v>
      </c>
      <c r="AHO31" s="52">
        <f>SUMIFS(Raw!$I:$I, Raw!$A:$A, Dispositions!AHO$14, Raw!$F:$F, Dispositions!$C31, Raw!$H:$H, "E03")</f>
        <v>0</v>
      </c>
      <c r="AHP31" s="53">
        <f>SUMIFS(Raw!$I:$I, Raw!$A:$A, Dispositions!AHP$14, Raw!$F:$F, Dispositions!$C31, Raw!$H:$H, "E03")</f>
        <v>0</v>
      </c>
      <c r="AHR31" s="51">
        <f>SUMIFS(Raw!$I:$I, Raw!$A:$A, Dispositions!AHR$14, Raw!$F:$F, Dispositions!$C31, Raw!$H:$H, "E05")</f>
        <v>0</v>
      </c>
      <c r="AHS31" s="52">
        <f>SUMIFS(Raw!$I:$I, Raw!$A:$A, Dispositions!AHS$14, Raw!$F:$F, Dispositions!$C31, Raw!$H:$H, "E05")</f>
        <v>0</v>
      </c>
      <c r="AHT31" s="52">
        <f>SUMIFS(Raw!$I:$I, Raw!$A:$A, Dispositions!AHT$14, Raw!$F:$F, Dispositions!$C31, Raw!$H:$H, "E05")</f>
        <v>0</v>
      </c>
      <c r="AHU31" s="52">
        <f>SUMIFS(Raw!$I:$I, Raw!$A:$A, Dispositions!AHU$14, Raw!$F:$F, Dispositions!$C31, Raw!$H:$H, "E05")</f>
        <v>0</v>
      </c>
      <c r="AHV31" s="52">
        <f>SUMIFS(Raw!$I:$I, Raw!$A:$A, Dispositions!AHV$14, Raw!$F:$F, Dispositions!$C31, Raw!$H:$H, "E05")</f>
        <v>0</v>
      </c>
      <c r="AHW31" s="52">
        <f>SUMIFS(Raw!$I:$I, Raw!$A:$A, Dispositions!AHW$14, Raw!$F:$F, Dispositions!$C31, Raw!$H:$H, "E05")</f>
        <v>0</v>
      </c>
      <c r="AHX31" s="53">
        <f>SUMIFS(Raw!$I:$I, Raw!$A:$A, Dispositions!AHX$14, Raw!$F:$F, Dispositions!$C31, Raw!$H:$H, "E05")</f>
        <v>0</v>
      </c>
      <c r="AHZ31" s="51">
        <f>SUMIFS(Raw!$I:$I, Raw!$A:$A, Dispositions!AHZ$14, Raw!$F:$F, Dispositions!$C31, Raw!$H:$H, "E12")</f>
        <v>0</v>
      </c>
      <c r="AIA31" s="52">
        <f>SUMIFS(Raw!$I:$I, Raw!$A:$A, Dispositions!AIA$14, Raw!$F:$F, Dispositions!$C31, Raw!$H:$H, "E12")</f>
        <v>0</v>
      </c>
      <c r="AIB31" s="52">
        <f>SUMIFS(Raw!$I:$I, Raw!$A:$A, Dispositions!AIB$14, Raw!$F:$F, Dispositions!$C31, Raw!$H:$H, "E12")</f>
        <v>0</v>
      </c>
      <c r="AIC31" s="52">
        <f>SUMIFS(Raw!$I:$I, Raw!$A:$A, Dispositions!AIC$14, Raw!$F:$F, Dispositions!$C31, Raw!$H:$H, "E12")</f>
        <v>0</v>
      </c>
      <c r="AID31" s="52">
        <f>SUMIFS(Raw!$I:$I, Raw!$A:$A, Dispositions!AID$14, Raw!$F:$F, Dispositions!$C31, Raw!$H:$H, "E12")</f>
        <v>0</v>
      </c>
      <c r="AIE31" s="52">
        <f>SUMIFS(Raw!$I:$I, Raw!$A:$A, Dispositions!AIE$14, Raw!$F:$F, Dispositions!$C31, Raw!$H:$H, "E12")</f>
        <v>0</v>
      </c>
      <c r="AIF31" s="53">
        <f>SUMIFS(Raw!$I:$I, Raw!$A:$A, Dispositions!AIF$14, Raw!$F:$F, Dispositions!$C31, Raw!$H:$H, "E12")</f>
        <v>0</v>
      </c>
      <c r="AIH31" s="51">
        <f>SUMIFS(Raw!$I:$I, Raw!$A:$A, Dispositions!AIH$14, Raw!$F:$F, Dispositions!$C31, Raw!$H:$H, "E13")</f>
        <v>0</v>
      </c>
      <c r="AII31" s="52">
        <f>SUMIFS(Raw!$I:$I, Raw!$A:$A, Dispositions!AII$14, Raw!$F:$F, Dispositions!$C31, Raw!$H:$H, "E13")</f>
        <v>0</v>
      </c>
      <c r="AIJ31" s="52">
        <f>SUMIFS(Raw!$I:$I, Raw!$A:$A, Dispositions!AIJ$14, Raw!$F:$F, Dispositions!$C31, Raw!$H:$H, "E13")</f>
        <v>0</v>
      </c>
      <c r="AIK31" s="52">
        <f>SUMIFS(Raw!$I:$I, Raw!$A:$A, Dispositions!AIK$14, Raw!$F:$F, Dispositions!$C31, Raw!$H:$H, "E13")</f>
        <v>0</v>
      </c>
      <c r="AIL31" s="52">
        <f>SUMIFS(Raw!$I:$I, Raw!$A:$A, Dispositions!AIL$14, Raw!$F:$F, Dispositions!$C31, Raw!$H:$H, "E13")</f>
        <v>0</v>
      </c>
      <c r="AIM31" s="52">
        <f>SUMIFS(Raw!$I:$I, Raw!$A:$A, Dispositions!AIM$14, Raw!$F:$F, Dispositions!$C31, Raw!$H:$H, "E13")</f>
        <v>0</v>
      </c>
      <c r="AIN31" s="53">
        <f>SUMIFS(Raw!$I:$I, Raw!$A:$A, Dispositions!AIN$14, Raw!$F:$F, Dispositions!$C31, Raw!$H:$H, "E13")</f>
        <v>0</v>
      </c>
      <c r="AIP31" s="51">
        <f>SUMIFS(Raw!$I:$I, Raw!$A:$A, Dispositions!AIP$14, Raw!$F:$F, Dispositions!$C31, Raw!$H:$H, "E14")</f>
        <v>0</v>
      </c>
      <c r="AIQ31" s="52">
        <f>SUMIFS(Raw!$I:$I, Raw!$A:$A, Dispositions!AIQ$14, Raw!$F:$F, Dispositions!$C31, Raw!$H:$H, "E14")</f>
        <v>0</v>
      </c>
      <c r="AIR31" s="52">
        <f>SUMIFS(Raw!$I:$I, Raw!$A:$A, Dispositions!AIR$14, Raw!$F:$F, Dispositions!$C31, Raw!$H:$H, "E14")</f>
        <v>0</v>
      </c>
      <c r="AIS31" s="52">
        <f>SUMIFS(Raw!$I:$I, Raw!$A:$A, Dispositions!AIS$14, Raw!$F:$F, Dispositions!$C31, Raw!$H:$H, "E14")</f>
        <v>0</v>
      </c>
      <c r="AIT31" s="52">
        <f>SUMIFS(Raw!$I:$I, Raw!$A:$A, Dispositions!AIT$14, Raw!$F:$F, Dispositions!$C31, Raw!$H:$H, "E14")</f>
        <v>0</v>
      </c>
      <c r="AIU31" s="52">
        <f>SUMIFS(Raw!$I:$I, Raw!$A:$A, Dispositions!AIU$14, Raw!$F:$F, Dispositions!$C31, Raw!$H:$H, "E14")</f>
        <v>0</v>
      </c>
      <c r="AIV31" s="53">
        <f>SUMIFS(Raw!$I:$I, Raw!$A:$A, Dispositions!AIV$14, Raw!$F:$F, Dispositions!$C31, Raw!$H:$H, "E14")</f>
        <v>0</v>
      </c>
      <c r="AIX31" s="51">
        <f>SUMIFS(Raw!$I:$I, Raw!$A:$A, Dispositions!AIX$14, Raw!$F:$F, Dispositions!$C31, Raw!$H:$H, "E15")</f>
        <v>0</v>
      </c>
      <c r="AIY31" s="52">
        <f>SUMIFS(Raw!$I:$I, Raw!$A:$A, Dispositions!AIY$14, Raw!$F:$F, Dispositions!$C31, Raw!$H:$H, "E15")</f>
        <v>0</v>
      </c>
      <c r="AIZ31" s="52">
        <f>SUMIFS(Raw!$I:$I, Raw!$A:$A, Dispositions!AIZ$14, Raw!$F:$F, Dispositions!$C31, Raw!$H:$H, "E15")</f>
        <v>0</v>
      </c>
      <c r="AJA31" s="52">
        <f>SUMIFS(Raw!$I:$I, Raw!$A:$A, Dispositions!AJA$14, Raw!$F:$F, Dispositions!$C31, Raw!$H:$H, "E15")</f>
        <v>0</v>
      </c>
      <c r="AJB31" s="52">
        <f>SUMIFS(Raw!$I:$I, Raw!$A:$A, Dispositions!AJB$14, Raw!$F:$F, Dispositions!$C31, Raw!$H:$H, "E15")</f>
        <v>0</v>
      </c>
      <c r="AJC31" s="52">
        <f>SUMIFS(Raw!$I:$I, Raw!$A:$A, Dispositions!AJC$14, Raw!$F:$F, Dispositions!$C31, Raw!$H:$H, "E15")</f>
        <v>0</v>
      </c>
      <c r="AJD31" s="53">
        <f>SUMIFS(Raw!$I:$I, Raw!$A:$A, Dispositions!AJD$14, Raw!$F:$F, Dispositions!$C31, Raw!$H:$H, "E15")</f>
        <v>0</v>
      </c>
      <c r="AJF31" s="51">
        <f>SUMIFS(Raw!$I:$I, Raw!$A:$A, Dispositions!AJF$14, Raw!$F:$F, Dispositions!$C31, Raw!$H:$H, "E16")</f>
        <v>0</v>
      </c>
      <c r="AJG31" s="52">
        <f>SUMIFS(Raw!$I:$I, Raw!$A:$A, Dispositions!AJG$14, Raw!$F:$F, Dispositions!$C31, Raw!$H:$H, "E16")</f>
        <v>0</v>
      </c>
      <c r="AJH31" s="52">
        <f>SUMIFS(Raw!$I:$I, Raw!$A:$A, Dispositions!AJH$14, Raw!$F:$F, Dispositions!$C31, Raw!$H:$H, "E16")</f>
        <v>0</v>
      </c>
      <c r="AJI31" s="52">
        <f>SUMIFS(Raw!$I:$I, Raw!$A:$A, Dispositions!AJI$14, Raw!$F:$F, Dispositions!$C31, Raw!$H:$H, "E16")</f>
        <v>0</v>
      </c>
      <c r="AJJ31" s="52">
        <f>SUMIFS(Raw!$I:$I, Raw!$A:$A, Dispositions!AJJ$14, Raw!$F:$F, Dispositions!$C31, Raw!$H:$H, "E16")</f>
        <v>0</v>
      </c>
      <c r="AJK31" s="52">
        <f>SUMIFS(Raw!$I:$I, Raw!$A:$A, Dispositions!AJK$14, Raw!$F:$F, Dispositions!$C31, Raw!$H:$H, "E16")</f>
        <v>0</v>
      </c>
      <c r="AJL31" s="53">
        <f>SUMIFS(Raw!$I:$I, Raw!$A:$A, Dispositions!AJL$14, Raw!$F:$F, Dispositions!$C31, Raw!$H:$H, "E16")</f>
        <v>0</v>
      </c>
      <c r="AJN31" s="51">
        <f>SUMIFS(Raw!$I:$I, Raw!$A:$A, Dispositions!AJN$14, Raw!$F:$F, Dispositions!$C31, Raw!$H:$H, "E18")</f>
        <v>0</v>
      </c>
      <c r="AJO31" s="52">
        <f>SUMIFS(Raw!$I:$I, Raw!$A:$A, Dispositions!AJO$14, Raw!$F:$F, Dispositions!$C31, Raw!$H:$H, "E18")</f>
        <v>0</v>
      </c>
      <c r="AJP31" s="52">
        <f>SUMIFS(Raw!$I:$I, Raw!$A:$A, Dispositions!AJP$14, Raw!$F:$F, Dispositions!$C31, Raw!$H:$H, "E18")</f>
        <v>0</v>
      </c>
      <c r="AJQ31" s="52">
        <f>SUMIFS(Raw!$I:$I, Raw!$A:$A, Dispositions!AJQ$14, Raw!$F:$F, Dispositions!$C31, Raw!$H:$H, "E18")</f>
        <v>0</v>
      </c>
      <c r="AJR31" s="52">
        <f>SUMIFS(Raw!$I:$I, Raw!$A:$A, Dispositions!AJR$14, Raw!$F:$F, Dispositions!$C31, Raw!$H:$H, "E18")</f>
        <v>0</v>
      </c>
      <c r="AJS31" s="52">
        <f>SUMIFS(Raw!$I:$I, Raw!$A:$A, Dispositions!AJS$14, Raw!$F:$F, Dispositions!$C31, Raw!$H:$H, "E18")</f>
        <v>0</v>
      </c>
      <c r="AJT31" s="53">
        <f>SUMIFS(Raw!$I:$I, Raw!$A:$A, Dispositions!AJT$14, Raw!$F:$F, Dispositions!$C31, Raw!$H:$H, "E18")</f>
        <v>0</v>
      </c>
      <c r="AJV31" s="51">
        <f>SUMIFS(Raw!$I:$I, Raw!$A:$A, Dispositions!AJV$14, Raw!$F:$F, Dispositions!$C31, Raw!$H:$H, "E34")</f>
        <v>0</v>
      </c>
      <c r="AJW31" s="52">
        <f>SUMIFS(Raw!$I:$I, Raw!$A:$A, Dispositions!AJW$14, Raw!$F:$F, Dispositions!$C31, Raw!$H:$H, "E34")</f>
        <v>0</v>
      </c>
      <c r="AJX31" s="52">
        <f>SUMIFS(Raw!$I:$I, Raw!$A:$A, Dispositions!AJX$14, Raw!$F:$F, Dispositions!$C31, Raw!$H:$H, "E34")</f>
        <v>0</v>
      </c>
      <c r="AJY31" s="52">
        <f>SUMIFS(Raw!$I:$I, Raw!$A:$A, Dispositions!AJY$14, Raw!$F:$F, Dispositions!$C31, Raw!$H:$H, "E34")</f>
        <v>0</v>
      </c>
      <c r="AJZ31" s="52">
        <f>SUMIFS(Raw!$I:$I, Raw!$A:$A, Dispositions!AJZ$14, Raw!$F:$F, Dispositions!$C31, Raw!$H:$H, "E34")</f>
        <v>0</v>
      </c>
      <c r="AKA31" s="52">
        <f>SUMIFS(Raw!$I:$I, Raw!$A:$A, Dispositions!AKA$14, Raw!$F:$F, Dispositions!$C31, Raw!$H:$H, "E34")</f>
        <v>0</v>
      </c>
      <c r="AKB31" s="53">
        <f>SUMIFS(Raw!$I:$I, Raw!$A:$A, Dispositions!AKB$14, Raw!$F:$F, Dispositions!$C31, Raw!$H:$H, "E34")</f>
        <v>0</v>
      </c>
      <c r="AKD31" s="51">
        <f>SUMIFS(Raw!$I:$I, Raw!$A:$A, Dispositions!AKD$14, Raw!$F:$F, Dispositions!$C31, Raw!$H:$H, "E02")</f>
        <v>0</v>
      </c>
      <c r="AKE31" s="52">
        <f>SUMIFS(Raw!$I:$I, Raw!$A:$A, Dispositions!AKE$14, Raw!$F:$F, Dispositions!$C31, Raw!$H:$H, "E02")</f>
        <v>0</v>
      </c>
      <c r="AKF31" s="52">
        <f>SUMIFS(Raw!$I:$I, Raw!$A:$A, Dispositions!AKF$14, Raw!$F:$F, Dispositions!$C31, Raw!$H:$H, "E02")</f>
        <v>0</v>
      </c>
      <c r="AKG31" s="52">
        <f>SUMIFS(Raw!$I:$I, Raw!$A:$A, Dispositions!AKG$14, Raw!$F:$F, Dispositions!$C31, Raw!$H:$H, "E02")</f>
        <v>0</v>
      </c>
      <c r="AKH31" s="52">
        <f>SUMIFS(Raw!$I:$I, Raw!$A:$A, Dispositions!AKH$14, Raw!$F:$F, Dispositions!$C31, Raw!$H:$H, "E02")</f>
        <v>0</v>
      </c>
      <c r="AKI31" s="52">
        <f>SUMIFS(Raw!$I:$I, Raw!$A:$A, Dispositions!AKI$14, Raw!$F:$F, Dispositions!$C31, Raw!$H:$H, "E02")</f>
        <v>0</v>
      </c>
      <c r="AKJ31" s="53">
        <f>SUMIFS(Raw!$I:$I, Raw!$A:$A, Dispositions!AKJ$14, Raw!$F:$F, Dispositions!$C31, Raw!$H:$H, "E02")</f>
        <v>0</v>
      </c>
      <c r="AKL31" s="51">
        <f>SUMIFS(Raw!$I:$I, Raw!$A:$A, Dispositions!AKL$14, Raw!$F:$F, Dispositions!$C31, Raw!$H:$H, "E03")</f>
        <v>0</v>
      </c>
      <c r="AKM31" s="52">
        <f>SUMIFS(Raw!$I:$I, Raw!$A:$A, Dispositions!AKM$14, Raw!$F:$F, Dispositions!$C31, Raw!$H:$H, "E03")</f>
        <v>0</v>
      </c>
      <c r="AKN31" s="52">
        <f>SUMIFS(Raw!$I:$I, Raw!$A:$A, Dispositions!AKN$14, Raw!$F:$F, Dispositions!$C31, Raw!$H:$H, "E03")</f>
        <v>0</v>
      </c>
      <c r="AKO31" s="52">
        <f>SUMIFS(Raw!$I:$I, Raw!$A:$A, Dispositions!AKO$14, Raw!$F:$F, Dispositions!$C31, Raw!$H:$H, "E03")</f>
        <v>0</v>
      </c>
      <c r="AKP31" s="52">
        <f>SUMIFS(Raw!$I:$I, Raw!$A:$A, Dispositions!AKP$14, Raw!$F:$F, Dispositions!$C31, Raw!$H:$H, "E03")</f>
        <v>0</v>
      </c>
      <c r="AKQ31" s="52">
        <f>SUMIFS(Raw!$I:$I, Raw!$A:$A, Dispositions!AKQ$14, Raw!$F:$F, Dispositions!$C31, Raw!$H:$H, "E03")</f>
        <v>0</v>
      </c>
      <c r="AKR31" s="53">
        <f>SUMIFS(Raw!$I:$I, Raw!$A:$A, Dispositions!AKR$14, Raw!$F:$F, Dispositions!$C31, Raw!$H:$H, "E03")</f>
        <v>0</v>
      </c>
      <c r="AKT31" s="51">
        <f>SUMIFS(Raw!$I:$I, Raw!$A:$A, Dispositions!AKT$14, Raw!$F:$F, Dispositions!$C31, Raw!$H:$H, "E05")</f>
        <v>0</v>
      </c>
      <c r="AKU31" s="52">
        <f>SUMIFS(Raw!$I:$I, Raw!$A:$A, Dispositions!AKU$14, Raw!$F:$F, Dispositions!$C31, Raw!$H:$H, "E05")</f>
        <v>0</v>
      </c>
      <c r="AKV31" s="52">
        <f>SUMIFS(Raw!$I:$I, Raw!$A:$A, Dispositions!AKV$14, Raw!$F:$F, Dispositions!$C31, Raw!$H:$H, "E05")</f>
        <v>0</v>
      </c>
      <c r="AKW31" s="52">
        <f>SUMIFS(Raw!$I:$I, Raw!$A:$A, Dispositions!AKW$14, Raw!$F:$F, Dispositions!$C31, Raw!$H:$H, "E05")</f>
        <v>0</v>
      </c>
      <c r="AKX31" s="52">
        <f>SUMIFS(Raw!$I:$I, Raw!$A:$A, Dispositions!AKX$14, Raw!$F:$F, Dispositions!$C31, Raw!$H:$H, "E05")</f>
        <v>0</v>
      </c>
      <c r="AKY31" s="52">
        <f>SUMIFS(Raw!$I:$I, Raw!$A:$A, Dispositions!AKY$14, Raw!$F:$F, Dispositions!$C31, Raw!$H:$H, "E05")</f>
        <v>0</v>
      </c>
      <c r="AKZ31" s="53">
        <f>SUMIFS(Raw!$I:$I, Raw!$A:$A, Dispositions!AKZ$14, Raw!$F:$F, Dispositions!$C31, Raw!$H:$H, "E05")</f>
        <v>0</v>
      </c>
      <c r="ALB31" s="51">
        <f>SUMIFS(Raw!$I:$I, Raw!$A:$A, Dispositions!ALB$14, Raw!$F:$F, Dispositions!$C31, Raw!$H:$H, "E12")</f>
        <v>0</v>
      </c>
      <c r="ALC31" s="52">
        <f>SUMIFS(Raw!$I:$I, Raw!$A:$A, Dispositions!ALC$14, Raw!$F:$F, Dispositions!$C31, Raw!$H:$H, "E12")</f>
        <v>0</v>
      </c>
      <c r="ALD31" s="52">
        <f>SUMIFS(Raw!$I:$I, Raw!$A:$A, Dispositions!ALD$14, Raw!$F:$F, Dispositions!$C31, Raw!$H:$H, "E12")</f>
        <v>0</v>
      </c>
      <c r="ALE31" s="52">
        <f>SUMIFS(Raw!$I:$I, Raw!$A:$A, Dispositions!ALE$14, Raw!$F:$F, Dispositions!$C31, Raw!$H:$H, "E12")</f>
        <v>0</v>
      </c>
      <c r="ALF31" s="52">
        <f>SUMIFS(Raw!$I:$I, Raw!$A:$A, Dispositions!ALF$14, Raw!$F:$F, Dispositions!$C31, Raw!$H:$H, "E12")</f>
        <v>0</v>
      </c>
      <c r="ALG31" s="52">
        <f>SUMIFS(Raw!$I:$I, Raw!$A:$A, Dispositions!ALG$14, Raw!$F:$F, Dispositions!$C31, Raw!$H:$H, "E12")</f>
        <v>0</v>
      </c>
      <c r="ALH31" s="53">
        <f>SUMIFS(Raw!$I:$I, Raw!$A:$A, Dispositions!ALH$14, Raw!$F:$F, Dispositions!$C31, Raw!$H:$H, "E12")</f>
        <v>0</v>
      </c>
      <c r="ALJ31" s="51">
        <f>SUMIFS(Raw!$I:$I, Raw!$A:$A, Dispositions!ALJ$14, Raw!$F:$F, Dispositions!$C31, Raw!$H:$H, "E13")</f>
        <v>0</v>
      </c>
      <c r="ALK31" s="52">
        <f>SUMIFS(Raw!$I:$I, Raw!$A:$A, Dispositions!ALK$14, Raw!$F:$F, Dispositions!$C31, Raw!$H:$H, "E13")</f>
        <v>0</v>
      </c>
      <c r="ALL31" s="52">
        <f>SUMIFS(Raw!$I:$I, Raw!$A:$A, Dispositions!ALL$14, Raw!$F:$F, Dispositions!$C31, Raw!$H:$H, "E13")</f>
        <v>0</v>
      </c>
      <c r="ALM31" s="52">
        <f>SUMIFS(Raw!$I:$I, Raw!$A:$A, Dispositions!ALM$14, Raw!$F:$F, Dispositions!$C31, Raw!$H:$H, "E13")</f>
        <v>0</v>
      </c>
      <c r="ALN31" s="52">
        <f>SUMIFS(Raw!$I:$I, Raw!$A:$A, Dispositions!ALN$14, Raw!$F:$F, Dispositions!$C31, Raw!$H:$H, "E13")</f>
        <v>0</v>
      </c>
      <c r="ALO31" s="52">
        <f>SUMIFS(Raw!$I:$I, Raw!$A:$A, Dispositions!ALO$14, Raw!$F:$F, Dispositions!$C31, Raw!$H:$H, "E13")</f>
        <v>0</v>
      </c>
      <c r="ALP31" s="53">
        <f>SUMIFS(Raw!$I:$I, Raw!$A:$A, Dispositions!ALP$14, Raw!$F:$F, Dispositions!$C31, Raw!$H:$H, "E13")</f>
        <v>0</v>
      </c>
      <c r="ALR31" s="51">
        <f>SUMIFS(Raw!$I:$I, Raw!$A:$A, Dispositions!ALR$14, Raw!$F:$F, Dispositions!$C31, Raw!$H:$H, "E14")</f>
        <v>0</v>
      </c>
      <c r="ALS31" s="52">
        <f>SUMIFS(Raw!$I:$I, Raw!$A:$A, Dispositions!ALS$14, Raw!$F:$F, Dispositions!$C31, Raw!$H:$H, "E14")</f>
        <v>0</v>
      </c>
      <c r="ALT31" s="52">
        <f>SUMIFS(Raw!$I:$I, Raw!$A:$A, Dispositions!ALT$14, Raw!$F:$F, Dispositions!$C31, Raw!$H:$H, "E14")</f>
        <v>0</v>
      </c>
      <c r="ALU31" s="52">
        <f>SUMIFS(Raw!$I:$I, Raw!$A:$A, Dispositions!ALU$14, Raw!$F:$F, Dispositions!$C31, Raw!$H:$H, "E14")</f>
        <v>0</v>
      </c>
      <c r="ALV31" s="52">
        <f>SUMIFS(Raw!$I:$I, Raw!$A:$A, Dispositions!ALV$14, Raw!$F:$F, Dispositions!$C31, Raw!$H:$H, "E14")</f>
        <v>0</v>
      </c>
      <c r="ALW31" s="52">
        <f>SUMIFS(Raw!$I:$I, Raw!$A:$A, Dispositions!ALW$14, Raw!$F:$F, Dispositions!$C31, Raw!$H:$H, "E14")</f>
        <v>0</v>
      </c>
      <c r="ALX31" s="53">
        <f>SUMIFS(Raw!$I:$I, Raw!$A:$A, Dispositions!ALX$14, Raw!$F:$F, Dispositions!$C31, Raw!$H:$H, "E14")</f>
        <v>0</v>
      </c>
      <c r="ALZ31" s="51">
        <f>SUMIFS(Raw!$I:$I, Raw!$A:$A, Dispositions!ALZ$14, Raw!$F:$F, Dispositions!$C31, Raw!$H:$H, "E15")</f>
        <v>0</v>
      </c>
      <c r="AMA31" s="52">
        <f>SUMIFS(Raw!$I:$I, Raw!$A:$A, Dispositions!AMA$14, Raw!$F:$F, Dispositions!$C31, Raw!$H:$H, "E15")</f>
        <v>0</v>
      </c>
      <c r="AMB31" s="52">
        <f>SUMIFS(Raw!$I:$I, Raw!$A:$A, Dispositions!AMB$14, Raw!$F:$F, Dispositions!$C31, Raw!$H:$H, "E15")</f>
        <v>0</v>
      </c>
      <c r="AMC31" s="52">
        <f>SUMIFS(Raw!$I:$I, Raw!$A:$A, Dispositions!AMC$14, Raw!$F:$F, Dispositions!$C31, Raw!$H:$H, "E15")</f>
        <v>0</v>
      </c>
      <c r="AMD31" s="52">
        <f>SUMIFS(Raw!$I:$I, Raw!$A:$A, Dispositions!AMD$14, Raw!$F:$F, Dispositions!$C31, Raw!$H:$H, "E15")</f>
        <v>0</v>
      </c>
      <c r="AME31" s="52">
        <f>SUMIFS(Raw!$I:$I, Raw!$A:$A, Dispositions!AME$14, Raw!$F:$F, Dispositions!$C31, Raw!$H:$H, "E15")</f>
        <v>0</v>
      </c>
      <c r="AMF31" s="53">
        <f>SUMIFS(Raw!$I:$I, Raw!$A:$A, Dispositions!AMF$14, Raw!$F:$F, Dispositions!$C31, Raw!$H:$H, "E15")</f>
        <v>0</v>
      </c>
      <c r="AMH31" s="51">
        <f>SUMIFS(Raw!$I:$I, Raw!$A:$A, Dispositions!AMH$14, Raw!$F:$F, Dispositions!$C31, Raw!$H:$H, "E16")</f>
        <v>0</v>
      </c>
      <c r="AMI31" s="52">
        <f>SUMIFS(Raw!$I:$I, Raw!$A:$A, Dispositions!AMI$14, Raw!$F:$F, Dispositions!$C31, Raw!$H:$H, "E16")</f>
        <v>0</v>
      </c>
      <c r="AMJ31" s="52">
        <f>SUMIFS(Raw!$I:$I, Raw!$A:$A, Dispositions!AMJ$14, Raw!$F:$F, Dispositions!$C31, Raw!$H:$H, "E16")</f>
        <v>0</v>
      </c>
      <c r="AMK31" s="52">
        <f>SUMIFS(Raw!$I:$I, Raw!$A:$A, Dispositions!AMK$14, Raw!$F:$F, Dispositions!$C31, Raw!$H:$H, "E16")</f>
        <v>0</v>
      </c>
      <c r="AML31" s="52">
        <f>SUMIFS(Raw!$I:$I, Raw!$A:$A, Dispositions!AML$14, Raw!$F:$F, Dispositions!$C31, Raw!$H:$H, "E16")</f>
        <v>0</v>
      </c>
      <c r="AMM31" s="52">
        <f>SUMIFS(Raw!$I:$I, Raw!$A:$A, Dispositions!AMM$14, Raw!$F:$F, Dispositions!$C31, Raw!$H:$H, "E16")</f>
        <v>0</v>
      </c>
      <c r="AMN31" s="53">
        <f>SUMIFS(Raw!$I:$I, Raw!$A:$A, Dispositions!AMN$14, Raw!$F:$F, Dispositions!$C31, Raw!$H:$H, "E16")</f>
        <v>0</v>
      </c>
      <c r="AMP31" s="51">
        <f>SUMIFS(Raw!$I:$I, Raw!$A:$A, Dispositions!AMP$14, Raw!$F:$F, Dispositions!$C31, Raw!$H:$H, "E18")</f>
        <v>0</v>
      </c>
      <c r="AMQ31" s="52">
        <f>SUMIFS(Raw!$I:$I, Raw!$A:$A, Dispositions!AMQ$14, Raw!$F:$F, Dispositions!$C31, Raw!$H:$H, "E18")</f>
        <v>0</v>
      </c>
      <c r="AMR31" s="52">
        <f>SUMIFS(Raw!$I:$I, Raw!$A:$A, Dispositions!AMR$14, Raw!$F:$F, Dispositions!$C31, Raw!$H:$H, "E18")</f>
        <v>0</v>
      </c>
      <c r="AMS31" s="52">
        <f>SUMIFS(Raw!$I:$I, Raw!$A:$A, Dispositions!AMS$14, Raw!$F:$F, Dispositions!$C31, Raw!$H:$H, "E18")</f>
        <v>0</v>
      </c>
      <c r="AMT31" s="52">
        <f>SUMIFS(Raw!$I:$I, Raw!$A:$A, Dispositions!AMT$14, Raw!$F:$F, Dispositions!$C31, Raw!$H:$H, "E18")</f>
        <v>0</v>
      </c>
      <c r="AMU31" s="52">
        <f>SUMIFS(Raw!$I:$I, Raw!$A:$A, Dispositions!AMU$14, Raw!$F:$F, Dispositions!$C31, Raw!$H:$H, "E18")</f>
        <v>0</v>
      </c>
      <c r="AMV31" s="53">
        <f>SUMIFS(Raw!$I:$I, Raw!$A:$A, Dispositions!AMV$14, Raw!$F:$F, Dispositions!$C31, Raw!$H:$H, "E18")</f>
        <v>0</v>
      </c>
      <c r="AMX31" s="51">
        <f>SUMIFS(Raw!$I:$I, Raw!$A:$A, Dispositions!AMX$14, Raw!$F:$F, Dispositions!$C31, Raw!$H:$H, "E34")</f>
        <v>0</v>
      </c>
      <c r="AMY31" s="52">
        <f>SUMIFS(Raw!$I:$I, Raw!$A:$A, Dispositions!AMY$14, Raw!$F:$F, Dispositions!$C31, Raw!$H:$H, "E34")</f>
        <v>0</v>
      </c>
      <c r="AMZ31" s="52">
        <f>SUMIFS(Raw!$I:$I, Raw!$A:$A, Dispositions!AMZ$14, Raw!$F:$F, Dispositions!$C31, Raw!$H:$H, "E34")</f>
        <v>0</v>
      </c>
      <c r="ANA31" s="52">
        <f>SUMIFS(Raw!$I:$I, Raw!$A:$A, Dispositions!ANA$14, Raw!$F:$F, Dispositions!$C31, Raw!$H:$H, "E34")</f>
        <v>0</v>
      </c>
      <c r="ANB31" s="52">
        <f>SUMIFS(Raw!$I:$I, Raw!$A:$A, Dispositions!ANB$14, Raw!$F:$F, Dispositions!$C31, Raw!$H:$H, "E34")</f>
        <v>0</v>
      </c>
      <c r="ANC31" s="52">
        <f>SUMIFS(Raw!$I:$I, Raw!$A:$A, Dispositions!ANC$14, Raw!$F:$F, Dispositions!$C31, Raw!$H:$H, "E34")</f>
        <v>0</v>
      </c>
      <c r="AND31" s="53">
        <f>SUMIFS(Raw!$I:$I, Raw!$A:$A, Dispositions!AND$14, Raw!$F:$F, Dispositions!$C31, Raw!$H:$H, "E34")</f>
        <v>0</v>
      </c>
      <c r="ANF31" s="51">
        <f>SUMIFS(Raw!$I:$I, Raw!$A:$A, Dispositions!ANF$14, Raw!$F:$F, Dispositions!$C31, Raw!$H:$H, "E02")</f>
        <v>0</v>
      </c>
      <c r="ANG31" s="52">
        <f>SUMIFS(Raw!$I:$I, Raw!$A:$A, Dispositions!ANG$14, Raw!$F:$F, Dispositions!$C31, Raw!$H:$H, "E02")</f>
        <v>0</v>
      </c>
      <c r="ANH31" s="52">
        <f>SUMIFS(Raw!$I:$I, Raw!$A:$A, Dispositions!ANH$14, Raw!$F:$F, Dispositions!$C31, Raw!$H:$H, "E02")</f>
        <v>0</v>
      </c>
      <c r="ANI31" s="52">
        <f>SUMIFS(Raw!$I:$I, Raw!$A:$A, Dispositions!ANI$14, Raw!$F:$F, Dispositions!$C31, Raw!$H:$H, "E02")</f>
        <v>0</v>
      </c>
      <c r="ANJ31" s="52">
        <f>SUMIFS(Raw!$I:$I, Raw!$A:$A, Dispositions!ANJ$14, Raw!$F:$F, Dispositions!$C31, Raw!$H:$H, "E02")</f>
        <v>0</v>
      </c>
      <c r="ANK31" s="52">
        <f>SUMIFS(Raw!$I:$I, Raw!$A:$A, Dispositions!ANK$14, Raw!$F:$F, Dispositions!$C31, Raw!$H:$H, "E02")</f>
        <v>0</v>
      </c>
      <c r="ANL31" s="53">
        <f>SUMIFS(Raw!$I:$I, Raw!$A:$A, Dispositions!ANL$14, Raw!$F:$F, Dispositions!$C31, Raw!$H:$H, "E02")</f>
        <v>0</v>
      </c>
      <c r="ANN31" s="51">
        <f>SUMIFS(Raw!$I:$I, Raw!$A:$A, Dispositions!ANN$14, Raw!$F:$F, Dispositions!$C31, Raw!$H:$H, "E03")</f>
        <v>0</v>
      </c>
      <c r="ANO31" s="52">
        <f>SUMIFS(Raw!$I:$I, Raw!$A:$A, Dispositions!ANO$14, Raw!$F:$F, Dispositions!$C31, Raw!$H:$H, "E03")</f>
        <v>0</v>
      </c>
      <c r="ANP31" s="52">
        <f>SUMIFS(Raw!$I:$I, Raw!$A:$A, Dispositions!ANP$14, Raw!$F:$F, Dispositions!$C31, Raw!$H:$H, "E03")</f>
        <v>0</v>
      </c>
      <c r="ANQ31" s="52">
        <f>SUMIFS(Raw!$I:$I, Raw!$A:$A, Dispositions!ANQ$14, Raw!$F:$F, Dispositions!$C31, Raw!$H:$H, "E03")</f>
        <v>0</v>
      </c>
      <c r="ANR31" s="52">
        <f>SUMIFS(Raw!$I:$I, Raw!$A:$A, Dispositions!ANR$14, Raw!$F:$F, Dispositions!$C31, Raw!$H:$H, "E03")</f>
        <v>0</v>
      </c>
      <c r="ANS31" s="52">
        <f>SUMIFS(Raw!$I:$I, Raw!$A:$A, Dispositions!ANS$14, Raw!$F:$F, Dispositions!$C31, Raw!$H:$H, "E03")</f>
        <v>0</v>
      </c>
      <c r="ANT31" s="53">
        <f>SUMIFS(Raw!$I:$I, Raw!$A:$A, Dispositions!ANT$14, Raw!$F:$F, Dispositions!$C31, Raw!$H:$H, "E03")</f>
        <v>0</v>
      </c>
      <c r="ANV31" s="51">
        <f>SUMIFS(Raw!$I:$I, Raw!$A:$A, Dispositions!ANV$14, Raw!$F:$F, Dispositions!$C31, Raw!$H:$H, "E05")</f>
        <v>0</v>
      </c>
      <c r="ANW31" s="52">
        <f>SUMIFS(Raw!$I:$I, Raw!$A:$A, Dispositions!ANW$14, Raw!$F:$F, Dispositions!$C31, Raw!$H:$H, "E05")</f>
        <v>0</v>
      </c>
      <c r="ANX31" s="52">
        <f>SUMIFS(Raw!$I:$I, Raw!$A:$A, Dispositions!ANX$14, Raw!$F:$F, Dispositions!$C31, Raw!$H:$H, "E05")</f>
        <v>0</v>
      </c>
      <c r="ANY31" s="52">
        <f>SUMIFS(Raw!$I:$I, Raw!$A:$A, Dispositions!ANY$14, Raw!$F:$F, Dispositions!$C31, Raw!$H:$H, "E05")</f>
        <v>0</v>
      </c>
      <c r="ANZ31" s="52">
        <f>SUMIFS(Raw!$I:$I, Raw!$A:$A, Dispositions!ANZ$14, Raw!$F:$F, Dispositions!$C31, Raw!$H:$H, "E05")</f>
        <v>0</v>
      </c>
      <c r="AOA31" s="52">
        <f>SUMIFS(Raw!$I:$I, Raw!$A:$A, Dispositions!AOA$14, Raw!$F:$F, Dispositions!$C31, Raw!$H:$H, "E05")</f>
        <v>0</v>
      </c>
      <c r="AOB31" s="53">
        <f>SUMIFS(Raw!$I:$I, Raw!$A:$A, Dispositions!AOB$14, Raw!$F:$F, Dispositions!$C31, Raw!$H:$H, "E05")</f>
        <v>0</v>
      </c>
      <c r="AOD31" s="51">
        <f>SUMIFS(Raw!$I:$I, Raw!$A:$A, Dispositions!AOD$14, Raw!$F:$F, Dispositions!$C31, Raw!$H:$H, "E12")</f>
        <v>0</v>
      </c>
      <c r="AOE31" s="52">
        <f>SUMIFS(Raw!$I:$I, Raw!$A:$A, Dispositions!AOE$14, Raw!$F:$F, Dispositions!$C31, Raw!$H:$H, "E12")</f>
        <v>0</v>
      </c>
      <c r="AOF31" s="52">
        <f>SUMIFS(Raw!$I:$I, Raw!$A:$A, Dispositions!AOF$14, Raw!$F:$F, Dispositions!$C31, Raw!$H:$H, "E12")</f>
        <v>0</v>
      </c>
      <c r="AOG31" s="52">
        <f>SUMIFS(Raw!$I:$I, Raw!$A:$A, Dispositions!AOG$14, Raw!$F:$F, Dispositions!$C31, Raw!$H:$H, "E12")</f>
        <v>0</v>
      </c>
      <c r="AOH31" s="52">
        <f>SUMIFS(Raw!$I:$I, Raw!$A:$A, Dispositions!AOH$14, Raw!$F:$F, Dispositions!$C31, Raw!$H:$H, "E12")</f>
        <v>0</v>
      </c>
      <c r="AOI31" s="52">
        <f>SUMIFS(Raw!$I:$I, Raw!$A:$A, Dispositions!AOI$14, Raw!$F:$F, Dispositions!$C31, Raw!$H:$H, "E12")</f>
        <v>0</v>
      </c>
      <c r="AOJ31" s="53">
        <f>SUMIFS(Raw!$I:$I, Raw!$A:$A, Dispositions!AOJ$14, Raw!$F:$F, Dispositions!$C31, Raw!$H:$H, "E12")</f>
        <v>0</v>
      </c>
      <c r="AOL31" s="51">
        <f>SUMIFS(Raw!$I:$I, Raw!$A:$A, Dispositions!AOL$14, Raw!$F:$F, Dispositions!$C31, Raw!$H:$H, "E13")</f>
        <v>0</v>
      </c>
      <c r="AOM31" s="52">
        <f>SUMIFS(Raw!$I:$I, Raw!$A:$A, Dispositions!AOM$14, Raw!$F:$F, Dispositions!$C31, Raw!$H:$H, "E13")</f>
        <v>0</v>
      </c>
      <c r="AON31" s="52">
        <f>SUMIFS(Raw!$I:$I, Raw!$A:$A, Dispositions!AON$14, Raw!$F:$F, Dispositions!$C31, Raw!$H:$H, "E13")</f>
        <v>0</v>
      </c>
      <c r="AOO31" s="52">
        <f>SUMIFS(Raw!$I:$I, Raw!$A:$A, Dispositions!AOO$14, Raw!$F:$F, Dispositions!$C31, Raw!$H:$H, "E13")</f>
        <v>0</v>
      </c>
      <c r="AOP31" s="52">
        <f>SUMIFS(Raw!$I:$I, Raw!$A:$A, Dispositions!AOP$14, Raw!$F:$F, Dispositions!$C31, Raw!$H:$H, "E13")</f>
        <v>0</v>
      </c>
      <c r="AOQ31" s="52">
        <f>SUMIFS(Raw!$I:$I, Raw!$A:$A, Dispositions!AOQ$14, Raw!$F:$F, Dispositions!$C31, Raw!$H:$H, "E13")</f>
        <v>0</v>
      </c>
      <c r="AOR31" s="53">
        <f>SUMIFS(Raw!$I:$I, Raw!$A:$A, Dispositions!AOR$14, Raw!$F:$F, Dispositions!$C31, Raw!$H:$H, "E13")</f>
        <v>0</v>
      </c>
      <c r="AOT31" s="51">
        <f>SUMIFS(Raw!$I:$I, Raw!$A:$A, Dispositions!AOT$14, Raw!$F:$F, Dispositions!$C31, Raw!$H:$H, "E14")</f>
        <v>0</v>
      </c>
      <c r="AOU31" s="52">
        <f>SUMIFS(Raw!$I:$I, Raw!$A:$A, Dispositions!AOU$14, Raw!$F:$F, Dispositions!$C31, Raw!$H:$H, "E14")</f>
        <v>0</v>
      </c>
      <c r="AOV31" s="52">
        <f>SUMIFS(Raw!$I:$I, Raw!$A:$A, Dispositions!AOV$14, Raw!$F:$F, Dispositions!$C31, Raw!$H:$H, "E14")</f>
        <v>0</v>
      </c>
      <c r="AOW31" s="52">
        <f>SUMIFS(Raw!$I:$I, Raw!$A:$A, Dispositions!AOW$14, Raw!$F:$F, Dispositions!$C31, Raw!$H:$H, "E14")</f>
        <v>0</v>
      </c>
      <c r="AOX31" s="52">
        <f>SUMIFS(Raw!$I:$I, Raw!$A:$A, Dispositions!AOX$14, Raw!$F:$F, Dispositions!$C31, Raw!$H:$H, "E14")</f>
        <v>0</v>
      </c>
      <c r="AOY31" s="52">
        <f>SUMIFS(Raw!$I:$I, Raw!$A:$A, Dispositions!AOY$14, Raw!$F:$F, Dispositions!$C31, Raw!$H:$H, "E14")</f>
        <v>0</v>
      </c>
      <c r="AOZ31" s="53">
        <f>SUMIFS(Raw!$I:$I, Raw!$A:$A, Dispositions!AOZ$14, Raw!$F:$F, Dispositions!$C31, Raw!$H:$H, "E14")</f>
        <v>0</v>
      </c>
      <c r="APB31" s="51">
        <f>SUMIFS(Raw!$I:$I, Raw!$A:$A, Dispositions!APB$14, Raw!$F:$F, Dispositions!$C31, Raw!$H:$H, "E15")</f>
        <v>0</v>
      </c>
      <c r="APC31" s="52">
        <f>SUMIFS(Raw!$I:$I, Raw!$A:$A, Dispositions!APC$14, Raw!$F:$F, Dispositions!$C31, Raw!$H:$H, "E15")</f>
        <v>0</v>
      </c>
      <c r="APD31" s="52">
        <f>SUMIFS(Raw!$I:$I, Raw!$A:$A, Dispositions!APD$14, Raw!$F:$F, Dispositions!$C31, Raw!$H:$H, "E15")</f>
        <v>0</v>
      </c>
      <c r="APE31" s="52">
        <f>SUMIFS(Raw!$I:$I, Raw!$A:$A, Dispositions!APE$14, Raw!$F:$F, Dispositions!$C31, Raw!$H:$H, "E15")</f>
        <v>0</v>
      </c>
      <c r="APF31" s="52">
        <f>SUMIFS(Raw!$I:$I, Raw!$A:$A, Dispositions!APF$14, Raw!$F:$F, Dispositions!$C31, Raw!$H:$H, "E15")</f>
        <v>0</v>
      </c>
      <c r="APG31" s="52">
        <f>SUMIFS(Raw!$I:$I, Raw!$A:$A, Dispositions!APG$14, Raw!$F:$F, Dispositions!$C31, Raw!$H:$H, "E15")</f>
        <v>0</v>
      </c>
      <c r="APH31" s="53">
        <f>SUMIFS(Raw!$I:$I, Raw!$A:$A, Dispositions!APH$14, Raw!$F:$F, Dispositions!$C31, Raw!$H:$H, "E15")</f>
        <v>0</v>
      </c>
      <c r="APJ31" s="51">
        <f>SUMIFS(Raw!$I:$I, Raw!$A:$A, Dispositions!APJ$14, Raw!$F:$F, Dispositions!$C31, Raw!$H:$H, "E16")</f>
        <v>0</v>
      </c>
      <c r="APK31" s="52">
        <f>SUMIFS(Raw!$I:$I, Raw!$A:$A, Dispositions!APK$14, Raw!$F:$F, Dispositions!$C31, Raw!$H:$H, "E16")</f>
        <v>0</v>
      </c>
      <c r="APL31" s="52">
        <f>SUMIFS(Raw!$I:$I, Raw!$A:$A, Dispositions!APL$14, Raw!$F:$F, Dispositions!$C31, Raw!$H:$H, "E16")</f>
        <v>0</v>
      </c>
      <c r="APM31" s="52">
        <f>SUMIFS(Raw!$I:$I, Raw!$A:$A, Dispositions!APM$14, Raw!$F:$F, Dispositions!$C31, Raw!$H:$H, "E16")</f>
        <v>0</v>
      </c>
      <c r="APN31" s="52">
        <f>SUMIFS(Raw!$I:$I, Raw!$A:$A, Dispositions!APN$14, Raw!$F:$F, Dispositions!$C31, Raw!$H:$H, "E16")</f>
        <v>0</v>
      </c>
      <c r="APO31" s="52">
        <f>SUMIFS(Raw!$I:$I, Raw!$A:$A, Dispositions!APO$14, Raw!$F:$F, Dispositions!$C31, Raw!$H:$H, "E16")</f>
        <v>0</v>
      </c>
      <c r="APP31" s="53">
        <f>SUMIFS(Raw!$I:$I, Raw!$A:$A, Dispositions!APP$14, Raw!$F:$F, Dispositions!$C31, Raw!$H:$H, "E16")</f>
        <v>0</v>
      </c>
      <c r="APR31" s="51">
        <f>SUMIFS(Raw!$I:$I, Raw!$A:$A, Dispositions!APR$14, Raw!$F:$F, Dispositions!$C31, Raw!$H:$H, "E18")</f>
        <v>0</v>
      </c>
      <c r="APS31" s="52">
        <f>SUMIFS(Raw!$I:$I, Raw!$A:$A, Dispositions!APS$14, Raw!$F:$F, Dispositions!$C31, Raw!$H:$H, "E18")</f>
        <v>0</v>
      </c>
      <c r="APT31" s="52">
        <f>SUMIFS(Raw!$I:$I, Raw!$A:$A, Dispositions!APT$14, Raw!$F:$F, Dispositions!$C31, Raw!$H:$H, "E18")</f>
        <v>0</v>
      </c>
      <c r="APU31" s="52">
        <f>SUMIFS(Raw!$I:$I, Raw!$A:$A, Dispositions!APU$14, Raw!$F:$F, Dispositions!$C31, Raw!$H:$H, "E18")</f>
        <v>0</v>
      </c>
      <c r="APV31" s="52">
        <f>SUMIFS(Raw!$I:$I, Raw!$A:$A, Dispositions!APV$14, Raw!$F:$F, Dispositions!$C31, Raw!$H:$H, "E18")</f>
        <v>0</v>
      </c>
      <c r="APW31" s="52">
        <f>SUMIFS(Raw!$I:$I, Raw!$A:$A, Dispositions!APW$14, Raw!$F:$F, Dispositions!$C31, Raw!$H:$H, "E18")</f>
        <v>0</v>
      </c>
      <c r="APX31" s="53">
        <f>SUMIFS(Raw!$I:$I, Raw!$A:$A, Dispositions!APX$14, Raw!$F:$F, Dispositions!$C31, Raw!$H:$H, "E18")</f>
        <v>0</v>
      </c>
      <c r="APZ31" s="51">
        <f>SUMIFS(Raw!$I:$I, Raw!$A:$A, Dispositions!APZ$14, Raw!$F:$F, Dispositions!$C31, Raw!$H:$H, "E34")</f>
        <v>0</v>
      </c>
      <c r="AQA31" s="52">
        <f>SUMIFS(Raw!$I:$I, Raw!$A:$A, Dispositions!AQA$14, Raw!$F:$F, Dispositions!$C31, Raw!$H:$H, "E34")</f>
        <v>0</v>
      </c>
      <c r="AQB31" s="52">
        <f>SUMIFS(Raw!$I:$I, Raw!$A:$A, Dispositions!AQB$14, Raw!$F:$F, Dispositions!$C31, Raw!$H:$H, "E34")</f>
        <v>0</v>
      </c>
      <c r="AQC31" s="52">
        <f>SUMIFS(Raw!$I:$I, Raw!$A:$A, Dispositions!AQC$14, Raw!$F:$F, Dispositions!$C31, Raw!$H:$H, "E34")</f>
        <v>0</v>
      </c>
      <c r="AQD31" s="52">
        <f>SUMIFS(Raw!$I:$I, Raw!$A:$A, Dispositions!AQD$14, Raw!$F:$F, Dispositions!$C31, Raw!$H:$H, "E34")</f>
        <v>0</v>
      </c>
      <c r="AQE31" s="52">
        <f>SUMIFS(Raw!$I:$I, Raw!$A:$A, Dispositions!AQE$14, Raw!$F:$F, Dispositions!$C31, Raw!$H:$H, "E34")</f>
        <v>0</v>
      </c>
      <c r="AQF31" s="53">
        <f>SUMIFS(Raw!$I:$I, Raw!$A:$A, Dispositions!AQF$14, Raw!$F:$F, Dispositions!$C31, Raw!$H:$H, "E34")</f>
        <v>0</v>
      </c>
      <c r="AQH31" s="51">
        <f>SUMIFS(Raw!$I:$I, Raw!$A:$A, Dispositions!AQH$14, Raw!$F:$F, Dispositions!$C31, Raw!$H:$H, "E02")</f>
        <v>0</v>
      </c>
      <c r="AQI31" s="52">
        <f>SUMIFS(Raw!$I:$I, Raw!$A:$A, Dispositions!AQI$14, Raw!$F:$F, Dispositions!$C31, Raw!$H:$H, "E02")</f>
        <v>0</v>
      </c>
      <c r="AQJ31" s="52">
        <f>SUMIFS(Raw!$I:$I, Raw!$A:$A, Dispositions!AQJ$14, Raw!$F:$F, Dispositions!$C31, Raw!$H:$H, "E02")</f>
        <v>0</v>
      </c>
      <c r="AQK31" s="52">
        <f>SUMIFS(Raw!$I:$I, Raw!$A:$A, Dispositions!AQK$14, Raw!$F:$F, Dispositions!$C31, Raw!$H:$H, "E02")</f>
        <v>0</v>
      </c>
      <c r="AQL31" s="52">
        <f>SUMIFS(Raw!$I:$I, Raw!$A:$A, Dispositions!AQL$14, Raw!$F:$F, Dispositions!$C31, Raw!$H:$H, "E02")</f>
        <v>0</v>
      </c>
      <c r="AQM31" s="52">
        <f>SUMIFS(Raw!$I:$I, Raw!$A:$A, Dispositions!AQM$14, Raw!$F:$F, Dispositions!$C31, Raw!$H:$H, "E02")</f>
        <v>0</v>
      </c>
      <c r="AQN31" s="53">
        <f>SUMIFS(Raw!$I:$I, Raw!$A:$A, Dispositions!AQN$14, Raw!$F:$F, Dispositions!$C31, Raw!$H:$H, "E02")</f>
        <v>0</v>
      </c>
      <c r="AQP31" s="51">
        <f>SUMIFS(Raw!$I:$I, Raw!$A:$A, Dispositions!AQP$14, Raw!$F:$F, Dispositions!$C31, Raw!$H:$H, "E03")</f>
        <v>0</v>
      </c>
      <c r="AQQ31" s="52">
        <f>SUMIFS(Raw!$I:$I, Raw!$A:$A, Dispositions!AQQ$14, Raw!$F:$F, Dispositions!$C31, Raw!$H:$H, "E03")</f>
        <v>0</v>
      </c>
      <c r="AQR31" s="52">
        <f>SUMIFS(Raw!$I:$I, Raw!$A:$A, Dispositions!AQR$14, Raw!$F:$F, Dispositions!$C31, Raw!$H:$H, "E03")</f>
        <v>0</v>
      </c>
      <c r="AQS31" s="52">
        <f>SUMIFS(Raw!$I:$I, Raw!$A:$A, Dispositions!AQS$14, Raw!$F:$F, Dispositions!$C31, Raw!$H:$H, "E03")</f>
        <v>0</v>
      </c>
      <c r="AQT31" s="52">
        <f>SUMIFS(Raw!$I:$I, Raw!$A:$A, Dispositions!AQT$14, Raw!$F:$F, Dispositions!$C31, Raw!$H:$H, "E03")</f>
        <v>0</v>
      </c>
      <c r="AQU31" s="52">
        <f>SUMIFS(Raw!$I:$I, Raw!$A:$A, Dispositions!AQU$14, Raw!$F:$F, Dispositions!$C31, Raw!$H:$H, "E03")</f>
        <v>0</v>
      </c>
      <c r="AQV31" s="53">
        <f>SUMIFS(Raw!$I:$I, Raw!$A:$A, Dispositions!AQV$14, Raw!$F:$F, Dispositions!$C31, Raw!$H:$H, "E03")</f>
        <v>0</v>
      </c>
      <c r="AQX31" s="51">
        <f>SUMIFS(Raw!$I:$I, Raw!$A:$A, Dispositions!AQX$14, Raw!$F:$F, Dispositions!$C31, Raw!$H:$H, "E05")</f>
        <v>0</v>
      </c>
      <c r="AQY31" s="52">
        <f>SUMIFS(Raw!$I:$I, Raw!$A:$A, Dispositions!AQY$14, Raw!$F:$F, Dispositions!$C31, Raw!$H:$H, "E05")</f>
        <v>0</v>
      </c>
      <c r="AQZ31" s="52">
        <f>SUMIFS(Raw!$I:$I, Raw!$A:$A, Dispositions!AQZ$14, Raw!$F:$F, Dispositions!$C31, Raw!$H:$H, "E05")</f>
        <v>0</v>
      </c>
      <c r="ARA31" s="52">
        <f>SUMIFS(Raw!$I:$I, Raw!$A:$A, Dispositions!ARA$14, Raw!$F:$F, Dispositions!$C31, Raw!$H:$H, "E05")</f>
        <v>0</v>
      </c>
      <c r="ARB31" s="52">
        <f>SUMIFS(Raw!$I:$I, Raw!$A:$A, Dispositions!ARB$14, Raw!$F:$F, Dispositions!$C31, Raw!$H:$H, "E05")</f>
        <v>0</v>
      </c>
      <c r="ARC31" s="52">
        <f>SUMIFS(Raw!$I:$I, Raw!$A:$A, Dispositions!ARC$14, Raw!$F:$F, Dispositions!$C31, Raw!$H:$H, "E05")</f>
        <v>0</v>
      </c>
      <c r="ARD31" s="53">
        <f>SUMIFS(Raw!$I:$I, Raw!$A:$A, Dispositions!ARD$14, Raw!$F:$F, Dispositions!$C31, Raw!$H:$H, "E05")</f>
        <v>0</v>
      </c>
      <c r="ARF31" s="51">
        <f>SUMIFS(Raw!$I:$I, Raw!$A:$A, Dispositions!ARF$14, Raw!$F:$F, Dispositions!$C31, Raw!$H:$H, "E12")</f>
        <v>0</v>
      </c>
      <c r="ARG31" s="52">
        <f>SUMIFS(Raw!$I:$I, Raw!$A:$A, Dispositions!ARG$14, Raw!$F:$F, Dispositions!$C31, Raw!$H:$H, "E12")</f>
        <v>0</v>
      </c>
      <c r="ARH31" s="52">
        <f>SUMIFS(Raw!$I:$I, Raw!$A:$A, Dispositions!ARH$14, Raw!$F:$F, Dispositions!$C31, Raw!$H:$H, "E12")</f>
        <v>0</v>
      </c>
      <c r="ARI31" s="52">
        <f>SUMIFS(Raw!$I:$I, Raw!$A:$A, Dispositions!ARI$14, Raw!$F:$F, Dispositions!$C31, Raw!$H:$H, "E12")</f>
        <v>0</v>
      </c>
      <c r="ARJ31" s="52">
        <f>SUMIFS(Raw!$I:$I, Raw!$A:$A, Dispositions!ARJ$14, Raw!$F:$F, Dispositions!$C31, Raw!$H:$H, "E12")</f>
        <v>0</v>
      </c>
      <c r="ARK31" s="52">
        <f>SUMIFS(Raw!$I:$I, Raw!$A:$A, Dispositions!ARK$14, Raw!$F:$F, Dispositions!$C31, Raw!$H:$H, "E12")</f>
        <v>0</v>
      </c>
      <c r="ARL31" s="53">
        <f>SUMIFS(Raw!$I:$I, Raw!$A:$A, Dispositions!ARL$14, Raw!$F:$F, Dispositions!$C31, Raw!$H:$H, "E12")</f>
        <v>0</v>
      </c>
      <c r="ARN31" s="51">
        <f>SUMIFS(Raw!$I:$I, Raw!$A:$A, Dispositions!ARN$14, Raw!$F:$F, Dispositions!$C31, Raw!$H:$H, "E13")</f>
        <v>0</v>
      </c>
      <c r="ARO31" s="52">
        <f>SUMIFS(Raw!$I:$I, Raw!$A:$A, Dispositions!ARO$14, Raw!$F:$F, Dispositions!$C31, Raw!$H:$H, "E13")</f>
        <v>0</v>
      </c>
      <c r="ARP31" s="52">
        <f>SUMIFS(Raw!$I:$I, Raw!$A:$A, Dispositions!ARP$14, Raw!$F:$F, Dispositions!$C31, Raw!$H:$H, "E13")</f>
        <v>0</v>
      </c>
      <c r="ARQ31" s="52">
        <f>SUMIFS(Raw!$I:$I, Raw!$A:$A, Dispositions!ARQ$14, Raw!$F:$F, Dispositions!$C31, Raw!$H:$H, "E13")</f>
        <v>0</v>
      </c>
      <c r="ARR31" s="52">
        <f>SUMIFS(Raw!$I:$I, Raw!$A:$A, Dispositions!ARR$14, Raw!$F:$F, Dispositions!$C31, Raw!$H:$H, "E13")</f>
        <v>0</v>
      </c>
      <c r="ARS31" s="52">
        <f>SUMIFS(Raw!$I:$I, Raw!$A:$A, Dispositions!ARS$14, Raw!$F:$F, Dispositions!$C31, Raw!$H:$H, "E13")</f>
        <v>0</v>
      </c>
      <c r="ART31" s="53">
        <f>SUMIFS(Raw!$I:$I, Raw!$A:$A, Dispositions!ART$14, Raw!$F:$F, Dispositions!$C31, Raw!$H:$H, "E13")</f>
        <v>0</v>
      </c>
      <c r="ARV31" s="51">
        <f>SUMIFS(Raw!$I:$I, Raw!$A:$A, Dispositions!ARV$14, Raw!$F:$F, Dispositions!$C31, Raw!$H:$H, "E14")</f>
        <v>0</v>
      </c>
      <c r="ARW31" s="52">
        <f>SUMIFS(Raw!$I:$I, Raw!$A:$A, Dispositions!ARW$14, Raw!$F:$F, Dispositions!$C31, Raw!$H:$H, "E14")</f>
        <v>0</v>
      </c>
      <c r="ARX31" s="52">
        <f>SUMIFS(Raw!$I:$I, Raw!$A:$A, Dispositions!ARX$14, Raw!$F:$F, Dispositions!$C31, Raw!$H:$H, "E14")</f>
        <v>0</v>
      </c>
      <c r="ARY31" s="52">
        <f>SUMIFS(Raw!$I:$I, Raw!$A:$A, Dispositions!ARY$14, Raw!$F:$F, Dispositions!$C31, Raw!$H:$H, "E14")</f>
        <v>0</v>
      </c>
      <c r="ARZ31" s="52">
        <f>SUMIFS(Raw!$I:$I, Raw!$A:$A, Dispositions!ARZ$14, Raw!$F:$F, Dispositions!$C31, Raw!$H:$H, "E14")</f>
        <v>0</v>
      </c>
      <c r="ASA31" s="52">
        <f>SUMIFS(Raw!$I:$I, Raw!$A:$A, Dispositions!ASA$14, Raw!$F:$F, Dispositions!$C31, Raw!$H:$H, "E14")</f>
        <v>0</v>
      </c>
      <c r="ASB31" s="53">
        <f>SUMIFS(Raw!$I:$I, Raw!$A:$A, Dispositions!ASB$14, Raw!$F:$F, Dispositions!$C31, Raw!$H:$H, "E14")</f>
        <v>0</v>
      </c>
      <c r="ASD31" s="51">
        <f>SUMIFS(Raw!$I:$I, Raw!$A:$A, Dispositions!ASD$14, Raw!$F:$F, Dispositions!$C31, Raw!$H:$H, "E15")</f>
        <v>0</v>
      </c>
      <c r="ASE31" s="52">
        <f>SUMIFS(Raw!$I:$I, Raw!$A:$A, Dispositions!ASE$14, Raw!$F:$F, Dispositions!$C31, Raw!$H:$H, "E15")</f>
        <v>0</v>
      </c>
      <c r="ASF31" s="52">
        <f>SUMIFS(Raw!$I:$I, Raw!$A:$A, Dispositions!ASF$14, Raw!$F:$F, Dispositions!$C31, Raw!$H:$H, "E15")</f>
        <v>0</v>
      </c>
      <c r="ASG31" s="52">
        <f>SUMIFS(Raw!$I:$I, Raw!$A:$A, Dispositions!ASG$14, Raw!$F:$F, Dispositions!$C31, Raw!$H:$H, "E15")</f>
        <v>0</v>
      </c>
      <c r="ASH31" s="52">
        <f>SUMIFS(Raw!$I:$I, Raw!$A:$A, Dispositions!ASH$14, Raw!$F:$F, Dispositions!$C31, Raw!$H:$H, "E15")</f>
        <v>0</v>
      </c>
      <c r="ASI31" s="52">
        <f>SUMIFS(Raw!$I:$I, Raw!$A:$A, Dispositions!ASI$14, Raw!$F:$F, Dispositions!$C31, Raw!$H:$H, "E15")</f>
        <v>0</v>
      </c>
      <c r="ASJ31" s="53">
        <f>SUMIFS(Raw!$I:$I, Raw!$A:$A, Dispositions!ASJ$14, Raw!$F:$F, Dispositions!$C31, Raw!$H:$H, "E15")</f>
        <v>0</v>
      </c>
      <c r="ASL31" s="51">
        <f>SUMIFS(Raw!$I:$I, Raw!$A:$A, Dispositions!ASL$14, Raw!$F:$F, Dispositions!$C31, Raw!$H:$H, "E16")</f>
        <v>0</v>
      </c>
      <c r="ASM31" s="52">
        <f>SUMIFS(Raw!$I:$I, Raw!$A:$A, Dispositions!ASM$14, Raw!$F:$F, Dispositions!$C31, Raw!$H:$H, "E16")</f>
        <v>0</v>
      </c>
      <c r="ASN31" s="52">
        <f>SUMIFS(Raw!$I:$I, Raw!$A:$A, Dispositions!ASN$14, Raw!$F:$F, Dispositions!$C31, Raw!$H:$H, "E16")</f>
        <v>0</v>
      </c>
      <c r="ASO31" s="52">
        <f>SUMIFS(Raw!$I:$I, Raw!$A:$A, Dispositions!ASO$14, Raw!$F:$F, Dispositions!$C31, Raw!$H:$H, "E16")</f>
        <v>0</v>
      </c>
      <c r="ASP31" s="52">
        <f>SUMIFS(Raw!$I:$I, Raw!$A:$A, Dispositions!ASP$14, Raw!$F:$F, Dispositions!$C31, Raw!$H:$H, "E16")</f>
        <v>0</v>
      </c>
      <c r="ASQ31" s="52">
        <f>SUMIFS(Raw!$I:$I, Raw!$A:$A, Dispositions!ASQ$14, Raw!$F:$F, Dispositions!$C31, Raw!$H:$H, "E16")</f>
        <v>0</v>
      </c>
      <c r="ASR31" s="53">
        <f>SUMIFS(Raw!$I:$I, Raw!$A:$A, Dispositions!ASR$14, Raw!$F:$F, Dispositions!$C31, Raw!$H:$H, "E16")</f>
        <v>0</v>
      </c>
      <c r="AST31" s="51">
        <f>SUMIFS(Raw!$I:$I, Raw!$A:$A, Dispositions!AST$14, Raw!$F:$F, Dispositions!$C31, Raw!$H:$H, "E18")</f>
        <v>0</v>
      </c>
      <c r="ASU31" s="52">
        <f>SUMIFS(Raw!$I:$I, Raw!$A:$A, Dispositions!ASU$14, Raw!$F:$F, Dispositions!$C31, Raw!$H:$H, "E18")</f>
        <v>0</v>
      </c>
      <c r="ASV31" s="52">
        <f>SUMIFS(Raw!$I:$I, Raw!$A:$A, Dispositions!ASV$14, Raw!$F:$F, Dispositions!$C31, Raw!$H:$H, "E18")</f>
        <v>0</v>
      </c>
      <c r="ASW31" s="52">
        <f>SUMIFS(Raw!$I:$I, Raw!$A:$A, Dispositions!ASW$14, Raw!$F:$F, Dispositions!$C31, Raw!$H:$H, "E18")</f>
        <v>0</v>
      </c>
      <c r="ASX31" s="52">
        <f>SUMIFS(Raw!$I:$I, Raw!$A:$A, Dispositions!ASX$14, Raw!$F:$F, Dispositions!$C31, Raw!$H:$H, "E18")</f>
        <v>0</v>
      </c>
      <c r="ASY31" s="52">
        <f>SUMIFS(Raw!$I:$I, Raw!$A:$A, Dispositions!ASY$14, Raw!$F:$F, Dispositions!$C31, Raw!$H:$H, "E18")</f>
        <v>0</v>
      </c>
      <c r="ASZ31" s="53">
        <f>SUMIFS(Raw!$I:$I, Raw!$A:$A, Dispositions!ASZ$14, Raw!$F:$F, Dispositions!$C31, Raw!$H:$H, "E18")</f>
        <v>0</v>
      </c>
      <c r="ATB31" s="51">
        <f>SUMIFS(Raw!$I:$I, Raw!$A:$A, Dispositions!ATB$14, Raw!$F:$F, Dispositions!$C31, Raw!$H:$H, "E34")</f>
        <v>0</v>
      </c>
      <c r="ATC31" s="52">
        <f>SUMIFS(Raw!$I:$I, Raw!$A:$A, Dispositions!ATC$14, Raw!$F:$F, Dispositions!$C31, Raw!$H:$H, "E34")</f>
        <v>0</v>
      </c>
      <c r="ATD31" s="52">
        <f>SUMIFS(Raw!$I:$I, Raw!$A:$A, Dispositions!ATD$14, Raw!$F:$F, Dispositions!$C31, Raw!$H:$H, "E34")</f>
        <v>0</v>
      </c>
      <c r="ATE31" s="52">
        <f>SUMIFS(Raw!$I:$I, Raw!$A:$A, Dispositions!ATE$14, Raw!$F:$F, Dispositions!$C31, Raw!$H:$H, "E34")</f>
        <v>0</v>
      </c>
      <c r="ATF31" s="52">
        <f>SUMIFS(Raw!$I:$I, Raw!$A:$A, Dispositions!ATF$14, Raw!$F:$F, Dispositions!$C31, Raw!$H:$H, "E34")</f>
        <v>0</v>
      </c>
      <c r="ATG31" s="52">
        <f>SUMIFS(Raw!$I:$I, Raw!$A:$A, Dispositions!ATG$14, Raw!$F:$F, Dispositions!$C31, Raw!$H:$H, "E34")</f>
        <v>0</v>
      </c>
      <c r="ATH31" s="53">
        <f>SUMIFS(Raw!$I:$I, Raw!$A:$A, Dispositions!ATH$14, Raw!$F:$F, Dispositions!$C31, Raw!$H:$H, "E34")</f>
        <v>0</v>
      </c>
      <c r="ATJ31" s="51">
        <f>SUMIFS(Raw!$I:$I, Raw!$A:$A, Dispositions!ATJ$14, Raw!$F:$F, Dispositions!$C31, Raw!$H:$H, "E02")</f>
        <v>0</v>
      </c>
      <c r="ATK31" s="52">
        <f>SUMIFS(Raw!$I:$I, Raw!$A:$A, Dispositions!ATK$14, Raw!$F:$F, Dispositions!$C31, Raw!$H:$H, "E02")</f>
        <v>0</v>
      </c>
      <c r="ATL31" s="52">
        <f>SUMIFS(Raw!$I:$I, Raw!$A:$A, Dispositions!ATL$14, Raw!$F:$F, Dispositions!$C31, Raw!$H:$H, "E02")</f>
        <v>0</v>
      </c>
      <c r="ATM31" s="52">
        <f>SUMIFS(Raw!$I:$I, Raw!$A:$A, Dispositions!ATM$14, Raw!$F:$F, Dispositions!$C31, Raw!$H:$H, "E02")</f>
        <v>0</v>
      </c>
      <c r="ATN31" s="52">
        <f>SUMIFS(Raw!$I:$I, Raw!$A:$A, Dispositions!ATN$14, Raw!$F:$F, Dispositions!$C31, Raw!$H:$H, "E02")</f>
        <v>0</v>
      </c>
      <c r="ATO31" s="52">
        <f>SUMIFS(Raw!$I:$I, Raw!$A:$A, Dispositions!ATO$14, Raw!$F:$F, Dispositions!$C31, Raw!$H:$H, "E02")</f>
        <v>0</v>
      </c>
      <c r="ATP31" s="53">
        <f>SUMIFS(Raw!$I:$I, Raw!$A:$A, Dispositions!ATP$14, Raw!$F:$F, Dispositions!$C31, Raw!$H:$H, "E02")</f>
        <v>0</v>
      </c>
      <c r="ATR31" s="51">
        <f>SUMIFS(Raw!$I:$I, Raw!$A:$A, Dispositions!ATR$14, Raw!$F:$F, Dispositions!$C31, Raw!$H:$H, "E03")</f>
        <v>0</v>
      </c>
      <c r="ATS31" s="52">
        <f>SUMIFS(Raw!$I:$I, Raw!$A:$A, Dispositions!ATS$14, Raw!$F:$F, Dispositions!$C31, Raw!$H:$H, "E03")</f>
        <v>0</v>
      </c>
      <c r="ATT31" s="52">
        <f>SUMIFS(Raw!$I:$I, Raw!$A:$A, Dispositions!ATT$14, Raw!$F:$F, Dispositions!$C31, Raw!$H:$H, "E03")</f>
        <v>0</v>
      </c>
      <c r="ATU31" s="52">
        <f>SUMIFS(Raw!$I:$I, Raw!$A:$A, Dispositions!ATU$14, Raw!$F:$F, Dispositions!$C31, Raw!$H:$H, "E03")</f>
        <v>0</v>
      </c>
      <c r="ATV31" s="52">
        <f>SUMIFS(Raw!$I:$I, Raw!$A:$A, Dispositions!ATV$14, Raw!$F:$F, Dispositions!$C31, Raw!$H:$H, "E03")</f>
        <v>0</v>
      </c>
      <c r="ATW31" s="52">
        <f>SUMIFS(Raw!$I:$I, Raw!$A:$A, Dispositions!ATW$14, Raw!$F:$F, Dispositions!$C31, Raw!$H:$H, "E03")</f>
        <v>0</v>
      </c>
      <c r="ATX31" s="53">
        <f>SUMIFS(Raw!$I:$I, Raw!$A:$A, Dispositions!ATX$14, Raw!$F:$F, Dispositions!$C31, Raw!$H:$H, "E03")</f>
        <v>0</v>
      </c>
      <c r="ATZ31" s="51">
        <f>SUMIFS(Raw!$I:$I, Raw!$A:$A, Dispositions!ATZ$14, Raw!$F:$F, Dispositions!$C31, Raw!$H:$H, "E05")</f>
        <v>0</v>
      </c>
      <c r="AUA31" s="52">
        <f>SUMIFS(Raw!$I:$I, Raw!$A:$A, Dispositions!AUA$14, Raw!$F:$F, Dispositions!$C31, Raw!$H:$H, "E05")</f>
        <v>0</v>
      </c>
      <c r="AUB31" s="52">
        <f>SUMIFS(Raw!$I:$I, Raw!$A:$A, Dispositions!AUB$14, Raw!$F:$F, Dispositions!$C31, Raw!$H:$H, "E05")</f>
        <v>0</v>
      </c>
      <c r="AUC31" s="52">
        <f>SUMIFS(Raw!$I:$I, Raw!$A:$A, Dispositions!AUC$14, Raw!$F:$F, Dispositions!$C31, Raw!$H:$H, "E05")</f>
        <v>0</v>
      </c>
      <c r="AUD31" s="52">
        <f>SUMIFS(Raw!$I:$I, Raw!$A:$A, Dispositions!AUD$14, Raw!$F:$F, Dispositions!$C31, Raw!$H:$H, "E05")</f>
        <v>0</v>
      </c>
      <c r="AUE31" s="52">
        <f>SUMIFS(Raw!$I:$I, Raw!$A:$A, Dispositions!AUE$14, Raw!$F:$F, Dispositions!$C31, Raw!$H:$H, "E05")</f>
        <v>0</v>
      </c>
      <c r="AUF31" s="53">
        <f>SUMIFS(Raw!$I:$I, Raw!$A:$A, Dispositions!AUF$14, Raw!$F:$F, Dispositions!$C31, Raw!$H:$H, "E05")</f>
        <v>0</v>
      </c>
      <c r="AUH31" s="51">
        <f>SUMIFS(Raw!$I:$I, Raw!$A:$A, Dispositions!AUH$14, Raw!$F:$F, Dispositions!$C31, Raw!$H:$H, "E12")</f>
        <v>0</v>
      </c>
      <c r="AUI31" s="52">
        <f>SUMIFS(Raw!$I:$I, Raw!$A:$A, Dispositions!AUI$14, Raw!$F:$F, Dispositions!$C31, Raw!$H:$H, "E12")</f>
        <v>0</v>
      </c>
      <c r="AUJ31" s="52">
        <f>SUMIFS(Raw!$I:$I, Raw!$A:$A, Dispositions!AUJ$14, Raw!$F:$F, Dispositions!$C31, Raw!$H:$H, "E12")</f>
        <v>0</v>
      </c>
      <c r="AUK31" s="52">
        <f>SUMIFS(Raw!$I:$I, Raw!$A:$A, Dispositions!AUK$14, Raw!$F:$F, Dispositions!$C31, Raw!$H:$H, "E12")</f>
        <v>0</v>
      </c>
      <c r="AUL31" s="52">
        <f>SUMIFS(Raw!$I:$I, Raw!$A:$A, Dispositions!AUL$14, Raw!$F:$F, Dispositions!$C31, Raw!$H:$H, "E12")</f>
        <v>0</v>
      </c>
      <c r="AUM31" s="52">
        <f>SUMIFS(Raw!$I:$I, Raw!$A:$A, Dispositions!AUM$14, Raw!$F:$F, Dispositions!$C31, Raw!$H:$H, "E12")</f>
        <v>0</v>
      </c>
      <c r="AUN31" s="53">
        <f>SUMIFS(Raw!$I:$I, Raw!$A:$A, Dispositions!AUN$14, Raw!$F:$F, Dispositions!$C31, Raw!$H:$H, "E12")</f>
        <v>0</v>
      </c>
      <c r="AUP31" s="51">
        <f>SUMIFS(Raw!$I:$I, Raw!$A:$A, Dispositions!AUP$14, Raw!$F:$F, Dispositions!$C31, Raw!$H:$H, "E13")</f>
        <v>0</v>
      </c>
      <c r="AUQ31" s="52">
        <f>SUMIFS(Raw!$I:$I, Raw!$A:$A, Dispositions!AUQ$14, Raw!$F:$F, Dispositions!$C31, Raw!$H:$H, "E13")</f>
        <v>0</v>
      </c>
      <c r="AUR31" s="52">
        <f>SUMIFS(Raw!$I:$I, Raw!$A:$A, Dispositions!AUR$14, Raw!$F:$F, Dispositions!$C31, Raw!$H:$H, "E13")</f>
        <v>0</v>
      </c>
      <c r="AUS31" s="52">
        <f>SUMIFS(Raw!$I:$I, Raw!$A:$A, Dispositions!AUS$14, Raw!$F:$F, Dispositions!$C31, Raw!$H:$H, "E13")</f>
        <v>0</v>
      </c>
      <c r="AUT31" s="52">
        <f>SUMIFS(Raw!$I:$I, Raw!$A:$A, Dispositions!AUT$14, Raw!$F:$F, Dispositions!$C31, Raw!$H:$H, "E13")</f>
        <v>0</v>
      </c>
      <c r="AUU31" s="52">
        <f>SUMIFS(Raw!$I:$I, Raw!$A:$A, Dispositions!AUU$14, Raw!$F:$F, Dispositions!$C31, Raw!$H:$H, "E13")</f>
        <v>0</v>
      </c>
      <c r="AUV31" s="53">
        <f>SUMIFS(Raw!$I:$I, Raw!$A:$A, Dispositions!AUV$14, Raw!$F:$F, Dispositions!$C31, Raw!$H:$H, "E13")</f>
        <v>0</v>
      </c>
      <c r="AUX31" s="51">
        <f>SUMIFS(Raw!$I:$I, Raw!$A:$A, Dispositions!AUX$14, Raw!$F:$F, Dispositions!$C31, Raw!$H:$H, "E14")</f>
        <v>0</v>
      </c>
      <c r="AUY31" s="52">
        <f>SUMIFS(Raw!$I:$I, Raw!$A:$A, Dispositions!AUY$14, Raw!$F:$F, Dispositions!$C31, Raw!$H:$H, "E14")</f>
        <v>0</v>
      </c>
      <c r="AUZ31" s="52">
        <f>SUMIFS(Raw!$I:$I, Raw!$A:$A, Dispositions!AUZ$14, Raw!$F:$F, Dispositions!$C31, Raw!$H:$H, "E14")</f>
        <v>0</v>
      </c>
      <c r="AVA31" s="52">
        <f>SUMIFS(Raw!$I:$I, Raw!$A:$A, Dispositions!AVA$14, Raw!$F:$F, Dispositions!$C31, Raw!$H:$H, "E14")</f>
        <v>0</v>
      </c>
      <c r="AVB31" s="52">
        <f>SUMIFS(Raw!$I:$I, Raw!$A:$A, Dispositions!AVB$14, Raw!$F:$F, Dispositions!$C31, Raw!$H:$H, "E14")</f>
        <v>0</v>
      </c>
      <c r="AVC31" s="52">
        <f>SUMIFS(Raw!$I:$I, Raw!$A:$A, Dispositions!AVC$14, Raw!$F:$F, Dispositions!$C31, Raw!$H:$H, "E14")</f>
        <v>0</v>
      </c>
      <c r="AVD31" s="53">
        <f>SUMIFS(Raw!$I:$I, Raw!$A:$A, Dispositions!AVD$14, Raw!$F:$F, Dispositions!$C31, Raw!$H:$H, "E14")</f>
        <v>0</v>
      </c>
      <c r="AVF31" s="51">
        <f>SUMIFS(Raw!$I:$I, Raw!$A:$A, Dispositions!AVF$14, Raw!$F:$F, Dispositions!$C31, Raw!$H:$H, "E15")</f>
        <v>0</v>
      </c>
      <c r="AVG31" s="52">
        <f>SUMIFS(Raw!$I:$I, Raw!$A:$A, Dispositions!AVG$14, Raw!$F:$F, Dispositions!$C31, Raw!$H:$H, "E15")</f>
        <v>0</v>
      </c>
      <c r="AVH31" s="52">
        <f>SUMIFS(Raw!$I:$I, Raw!$A:$A, Dispositions!AVH$14, Raw!$F:$F, Dispositions!$C31, Raw!$H:$H, "E15")</f>
        <v>0</v>
      </c>
      <c r="AVI31" s="52">
        <f>SUMIFS(Raw!$I:$I, Raw!$A:$A, Dispositions!AVI$14, Raw!$F:$F, Dispositions!$C31, Raw!$H:$H, "E15")</f>
        <v>0</v>
      </c>
      <c r="AVJ31" s="52">
        <f>SUMIFS(Raw!$I:$I, Raw!$A:$A, Dispositions!AVJ$14, Raw!$F:$F, Dispositions!$C31, Raw!$H:$H, "E15")</f>
        <v>0</v>
      </c>
      <c r="AVK31" s="52">
        <f>SUMIFS(Raw!$I:$I, Raw!$A:$A, Dispositions!AVK$14, Raw!$F:$F, Dispositions!$C31, Raw!$H:$H, "E15")</f>
        <v>0</v>
      </c>
      <c r="AVL31" s="53">
        <f>SUMIFS(Raw!$I:$I, Raw!$A:$A, Dispositions!AVL$14, Raw!$F:$F, Dispositions!$C31, Raw!$H:$H, "E15")</f>
        <v>0</v>
      </c>
      <c r="AVN31" s="51">
        <f>SUMIFS(Raw!$I:$I, Raw!$A:$A, Dispositions!AVN$14, Raw!$F:$F, Dispositions!$C31, Raw!$H:$H, "E16")</f>
        <v>0</v>
      </c>
      <c r="AVO31" s="52">
        <f>SUMIFS(Raw!$I:$I, Raw!$A:$A, Dispositions!AVO$14, Raw!$F:$F, Dispositions!$C31, Raw!$H:$H, "E16")</f>
        <v>0</v>
      </c>
      <c r="AVP31" s="52">
        <f>SUMIFS(Raw!$I:$I, Raw!$A:$A, Dispositions!AVP$14, Raw!$F:$F, Dispositions!$C31, Raw!$H:$H, "E16")</f>
        <v>0</v>
      </c>
      <c r="AVQ31" s="52">
        <f>SUMIFS(Raw!$I:$I, Raw!$A:$A, Dispositions!AVQ$14, Raw!$F:$F, Dispositions!$C31, Raw!$H:$H, "E16")</f>
        <v>0</v>
      </c>
      <c r="AVR31" s="52">
        <f>SUMIFS(Raw!$I:$I, Raw!$A:$A, Dispositions!AVR$14, Raw!$F:$F, Dispositions!$C31, Raw!$H:$H, "E16")</f>
        <v>0</v>
      </c>
      <c r="AVS31" s="52">
        <f>SUMIFS(Raw!$I:$I, Raw!$A:$A, Dispositions!AVS$14, Raw!$F:$F, Dispositions!$C31, Raw!$H:$H, "E16")</f>
        <v>0</v>
      </c>
      <c r="AVT31" s="53">
        <f>SUMIFS(Raw!$I:$I, Raw!$A:$A, Dispositions!AVT$14, Raw!$F:$F, Dispositions!$C31, Raw!$H:$H, "E16")</f>
        <v>0</v>
      </c>
      <c r="AVV31" s="51">
        <f>SUMIFS(Raw!$I:$I, Raw!$A:$A, Dispositions!AVV$14, Raw!$F:$F, Dispositions!$C31, Raw!$H:$H, "E18")</f>
        <v>0</v>
      </c>
      <c r="AVW31" s="52">
        <f>SUMIFS(Raw!$I:$I, Raw!$A:$A, Dispositions!AVW$14, Raw!$F:$F, Dispositions!$C31, Raw!$H:$H, "E18")</f>
        <v>0</v>
      </c>
      <c r="AVX31" s="52">
        <f>SUMIFS(Raw!$I:$I, Raw!$A:$A, Dispositions!AVX$14, Raw!$F:$F, Dispositions!$C31, Raw!$H:$H, "E18")</f>
        <v>0</v>
      </c>
      <c r="AVY31" s="52">
        <f>SUMIFS(Raw!$I:$I, Raw!$A:$A, Dispositions!AVY$14, Raw!$F:$F, Dispositions!$C31, Raw!$H:$H, "E18")</f>
        <v>0</v>
      </c>
      <c r="AVZ31" s="52">
        <f>SUMIFS(Raw!$I:$I, Raw!$A:$A, Dispositions!AVZ$14, Raw!$F:$F, Dispositions!$C31, Raw!$H:$H, "E18")</f>
        <v>0</v>
      </c>
      <c r="AWA31" s="52">
        <f>SUMIFS(Raw!$I:$I, Raw!$A:$A, Dispositions!AWA$14, Raw!$F:$F, Dispositions!$C31, Raw!$H:$H, "E18")</f>
        <v>0</v>
      </c>
      <c r="AWB31" s="53">
        <f>SUMIFS(Raw!$I:$I, Raw!$A:$A, Dispositions!AWB$14, Raw!$F:$F, Dispositions!$C31, Raw!$H:$H, "E18")</f>
        <v>0</v>
      </c>
      <c r="AWD31" s="51">
        <f>SUMIFS(Raw!$I:$I, Raw!$A:$A, Dispositions!AWD$14, Raw!$F:$F, Dispositions!$C31, Raw!$H:$H, "E34")</f>
        <v>0</v>
      </c>
      <c r="AWE31" s="52">
        <f>SUMIFS(Raw!$I:$I, Raw!$A:$A, Dispositions!AWE$14, Raw!$F:$F, Dispositions!$C31, Raw!$H:$H, "E34")</f>
        <v>0</v>
      </c>
      <c r="AWF31" s="52">
        <f>SUMIFS(Raw!$I:$I, Raw!$A:$A, Dispositions!AWF$14, Raw!$F:$F, Dispositions!$C31, Raw!$H:$H, "E34")</f>
        <v>0</v>
      </c>
      <c r="AWG31" s="52">
        <f>SUMIFS(Raw!$I:$I, Raw!$A:$A, Dispositions!AWG$14, Raw!$F:$F, Dispositions!$C31, Raw!$H:$H, "E34")</f>
        <v>0</v>
      </c>
      <c r="AWH31" s="52">
        <f>SUMIFS(Raw!$I:$I, Raw!$A:$A, Dispositions!AWH$14, Raw!$F:$F, Dispositions!$C31, Raw!$H:$H, "E34")</f>
        <v>0</v>
      </c>
      <c r="AWI31" s="52">
        <f>SUMIFS(Raw!$I:$I, Raw!$A:$A, Dispositions!AWI$14, Raw!$F:$F, Dispositions!$C31, Raw!$H:$H, "E34")</f>
        <v>0</v>
      </c>
      <c r="AWJ31" s="53">
        <f>SUMIFS(Raw!$I:$I, Raw!$A:$A, Dispositions!AWJ$14, Raw!$F:$F, Dispositions!$C31, Raw!$H:$H, "E34")</f>
        <v>0</v>
      </c>
      <c r="AWL31" s="51">
        <f>SUMIFS(Raw!$I:$I, Raw!$A:$A, Dispositions!AWL$14, Raw!$F:$F, Dispositions!$C31, Raw!$H:$H, "E02")</f>
        <v>0</v>
      </c>
      <c r="AWM31" s="52">
        <f>SUMIFS(Raw!$I:$I, Raw!$A:$A, Dispositions!AWM$14, Raw!$F:$F, Dispositions!$C31, Raw!$H:$H, "E02")</f>
        <v>0</v>
      </c>
      <c r="AWN31" s="52">
        <f>SUMIFS(Raw!$I:$I, Raw!$A:$A, Dispositions!AWN$14, Raw!$F:$F, Dispositions!$C31, Raw!$H:$H, "E02")</f>
        <v>0</v>
      </c>
      <c r="AWO31" s="52">
        <f>SUMIFS(Raw!$I:$I, Raw!$A:$A, Dispositions!AWO$14, Raw!$F:$F, Dispositions!$C31, Raw!$H:$H, "E02")</f>
        <v>0</v>
      </c>
      <c r="AWP31" s="52">
        <f>SUMIFS(Raw!$I:$I, Raw!$A:$A, Dispositions!AWP$14, Raw!$F:$F, Dispositions!$C31, Raw!$H:$H, "E02")</f>
        <v>0</v>
      </c>
      <c r="AWQ31" s="52">
        <f>SUMIFS(Raw!$I:$I, Raw!$A:$A, Dispositions!AWQ$14, Raw!$F:$F, Dispositions!$C31, Raw!$H:$H, "E02")</f>
        <v>0</v>
      </c>
      <c r="AWR31" s="53">
        <f>SUMIFS(Raw!$I:$I, Raw!$A:$A, Dispositions!AWR$14, Raw!$F:$F, Dispositions!$C31, Raw!$H:$H, "E02")</f>
        <v>0</v>
      </c>
      <c r="AWT31" s="51">
        <f>SUMIFS(Raw!$I:$I, Raw!$A:$A, Dispositions!AWT$14, Raw!$F:$F, Dispositions!$C31, Raw!$H:$H, "E03")</f>
        <v>0</v>
      </c>
      <c r="AWU31" s="52">
        <f>SUMIFS(Raw!$I:$I, Raw!$A:$A, Dispositions!AWU$14, Raw!$F:$F, Dispositions!$C31, Raw!$H:$H, "E03")</f>
        <v>0</v>
      </c>
      <c r="AWV31" s="52">
        <f>SUMIFS(Raw!$I:$I, Raw!$A:$A, Dispositions!AWV$14, Raw!$F:$F, Dispositions!$C31, Raw!$H:$H, "E03")</f>
        <v>0</v>
      </c>
      <c r="AWW31" s="52">
        <f>SUMIFS(Raw!$I:$I, Raw!$A:$A, Dispositions!AWW$14, Raw!$F:$F, Dispositions!$C31, Raw!$H:$H, "E03")</f>
        <v>0</v>
      </c>
      <c r="AWX31" s="52">
        <f>SUMIFS(Raw!$I:$I, Raw!$A:$A, Dispositions!AWX$14, Raw!$F:$F, Dispositions!$C31, Raw!$H:$H, "E03")</f>
        <v>0</v>
      </c>
      <c r="AWY31" s="52">
        <f>SUMIFS(Raw!$I:$I, Raw!$A:$A, Dispositions!AWY$14, Raw!$F:$F, Dispositions!$C31, Raw!$H:$H, "E03")</f>
        <v>0</v>
      </c>
      <c r="AWZ31" s="53">
        <f>SUMIFS(Raw!$I:$I, Raw!$A:$A, Dispositions!AWZ$14, Raw!$F:$F, Dispositions!$C31, Raw!$H:$H, "E03")</f>
        <v>0</v>
      </c>
      <c r="AXB31" s="51">
        <f>SUMIFS(Raw!$I:$I, Raw!$A:$A, Dispositions!AXB$14, Raw!$F:$F, Dispositions!$C31, Raw!$H:$H, "E05")</f>
        <v>0</v>
      </c>
      <c r="AXC31" s="52">
        <f>SUMIFS(Raw!$I:$I, Raw!$A:$A, Dispositions!AXC$14, Raw!$F:$F, Dispositions!$C31, Raw!$H:$H, "E05")</f>
        <v>0</v>
      </c>
      <c r="AXD31" s="52">
        <f>SUMIFS(Raw!$I:$I, Raw!$A:$A, Dispositions!AXD$14, Raw!$F:$F, Dispositions!$C31, Raw!$H:$H, "E05")</f>
        <v>0</v>
      </c>
      <c r="AXE31" s="52">
        <f>SUMIFS(Raw!$I:$I, Raw!$A:$A, Dispositions!AXE$14, Raw!$F:$F, Dispositions!$C31, Raw!$H:$H, "E05")</f>
        <v>0</v>
      </c>
      <c r="AXF31" s="52">
        <f>SUMIFS(Raw!$I:$I, Raw!$A:$A, Dispositions!AXF$14, Raw!$F:$F, Dispositions!$C31, Raw!$H:$H, "E05")</f>
        <v>0</v>
      </c>
      <c r="AXG31" s="52">
        <f>SUMIFS(Raw!$I:$I, Raw!$A:$A, Dispositions!AXG$14, Raw!$F:$F, Dispositions!$C31, Raw!$H:$H, "E05")</f>
        <v>0</v>
      </c>
      <c r="AXH31" s="53">
        <f>SUMIFS(Raw!$I:$I, Raw!$A:$A, Dispositions!AXH$14, Raw!$F:$F, Dispositions!$C31, Raw!$H:$H, "E05")</f>
        <v>0</v>
      </c>
      <c r="AXJ31" s="51">
        <f>SUMIFS(Raw!$I:$I, Raw!$A:$A, Dispositions!AXJ$14, Raw!$F:$F, Dispositions!$C31, Raw!$H:$H, "E12")</f>
        <v>0</v>
      </c>
      <c r="AXK31" s="52">
        <f>SUMIFS(Raw!$I:$I, Raw!$A:$A, Dispositions!AXK$14, Raw!$F:$F, Dispositions!$C31, Raw!$H:$H, "E12")</f>
        <v>0</v>
      </c>
      <c r="AXL31" s="52">
        <f>SUMIFS(Raw!$I:$I, Raw!$A:$A, Dispositions!AXL$14, Raw!$F:$F, Dispositions!$C31, Raw!$H:$H, "E12")</f>
        <v>0</v>
      </c>
      <c r="AXM31" s="52">
        <f>SUMIFS(Raw!$I:$I, Raw!$A:$A, Dispositions!AXM$14, Raw!$F:$F, Dispositions!$C31, Raw!$H:$H, "E12")</f>
        <v>0</v>
      </c>
      <c r="AXN31" s="52">
        <f>SUMIFS(Raw!$I:$I, Raw!$A:$A, Dispositions!AXN$14, Raw!$F:$F, Dispositions!$C31, Raw!$H:$H, "E12")</f>
        <v>0</v>
      </c>
      <c r="AXO31" s="52">
        <f>SUMIFS(Raw!$I:$I, Raw!$A:$A, Dispositions!AXO$14, Raw!$F:$F, Dispositions!$C31, Raw!$H:$H, "E12")</f>
        <v>0</v>
      </c>
      <c r="AXP31" s="53">
        <f>SUMIFS(Raw!$I:$I, Raw!$A:$A, Dispositions!AXP$14, Raw!$F:$F, Dispositions!$C31, Raw!$H:$H, "E12")</f>
        <v>0</v>
      </c>
      <c r="AXR31" s="51">
        <f>SUMIFS(Raw!$I:$I, Raw!$A:$A, Dispositions!AXR$14, Raw!$F:$F, Dispositions!$C31, Raw!$H:$H, "E13")</f>
        <v>0</v>
      </c>
      <c r="AXS31" s="52">
        <f>SUMIFS(Raw!$I:$I, Raw!$A:$A, Dispositions!AXS$14, Raw!$F:$F, Dispositions!$C31, Raw!$H:$H, "E13")</f>
        <v>0</v>
      </c>
      <c r="AXT31" s="52">
        <f>SUMIFS(Raw!$I:$I, Raw!$A:$A, Dispositions!AXT$14, Raw!$F:$F, Dispositions!$C31, Raw!$H:$H, "E13")</f>
        <v>0</v>
      </c>
      <c r="AXU31" s="52">
        <f>SUMIFS(Raw!$I:$I, Raw!$A:$A, Dispositions!AXU$14, Raw!$F:$F, Dispositions!$C31, Raw!$H:$H, "E13")</f>
        <v>0</v>
      </c>
      <c r="AXV31" s="52">
        <f>SUMIFS(Raw!$I:$I, Raw!$A:$A, Dispositions!AXV$14, Raw!$F:$F, Dispositions!$C31, Raw!$H:$H, "E13")</f>
        <v>0</v>
      </c>
      <c r="AXW31" s="52">
        <f>SUMIFS(Raw!$I:$I, Raw!$A:$A, Dispositions!AXW$14, Raw!$F:$F, Dispositions!$C31, Raw!$H:$H, "E13")</f>
        <v>0</v>
      </c>
      <c r="AXX31" s="53">
        <f>SUMIFS(Raw!$I:$I, Raw!$A:$A, Dispositions!AXX$14, Raw!$F:$F, Dispositions!$C31, Raw!$H:$H, "E13")</f>
        <v>0</v>
      </c>
      <c r="AXZ31" s="51">
        <f>SUMIFS(Raw!$I:$I, Raw!$A:$A, Dispositions!AXZ$14, Raw!$F:$F, Dispositions!$C31, Raw!$H:$H, "E14")</f>
        <v>0</v>
      </c>
      <c r="AYA31" s="52">
        <f>SUMIFS(Raw!$I:$I, Raw!$A:$A, Dispositions!AYA$14, Raw!$F:$F, Dispositions!$C31, Raw!$H:$H, "E14")</f>
        <v>0</v>
      </c>
      <c r="AYB31" s="52">
        <f>SUMIFS(Raw!$I:$I, Raw!$A:$A, Dispositions!AYB$14, Raw!$F:$F, Dispositions!$C31, Raw!$H:$H, "E14")</f>
        <v>0</v>
      </c>
      <c r="AYC31" s="52">
        <f>SUMIFS(Raw!$I:$I, Raw!$A:$A, Dispositions!AYC$14, Raw!$F:$F, Dispositions!$C31, Raw!$H:$H, "E14")</f>
        <v>0</v>
      </c>
      <c r="AYD31" s="52">
        <f>SUMIFS(Raw!$I:$I, Raw!$A:$A, Dispositions!AYD$14, Raw!$F:$F, Dispositions!$C31, Raw!$H:$H, "E14")</f>
        <v>0</v>
      </c>
      <c r="AYE31" s="52">
        <f>SUMIFS(Raw!$I:$I, Raw!$A:$A, Dispositions!AYE$14, Raw!$F:$F, Dispositions!$C31, Raw!$H:$H, "E14")</f>
        <v>0</v>
      </c>
      <c r="AYF31" s="53">
        <f>SUMIFS(Raw!$I:$I, Raw!$A:$A, Dispositions!AYF$14, Raw!$F:$F, Dispositions!$C31, Raw!$H:$H, "E14")</f>
        <v>0</v>
      </c>
      <c r="AYH31" s="51">
        <f>SUMIFS(Raw!$I:$I, Raw!$A:$A, Dispositions!AYH$14, Raw!$F:$F, Dispositions!$C31, Raw!$H:$H, "E15")</f>
        <v>0</v>
      </c>
      <c r="AYI31" s="52">
        <f>SUMIFS(Raw!$I:$I, Raw!$A:$A, Dispositions!AYI$14, Raw!$F:$F, Dispositions!$C31, Raw!$H:$H, "E15")</f>
        <v>0</v>
      </c>
      <c r="AYJ31" s="52">
        <f>SUMIFS(Raw!$I:$I, Raw!$A:$A, Dispositions!AYJ$14, Raw!$F:$F, Dispositions!$C31, Raw!$H:$H, "E15")</f>
        <v>0</v>
      </c>
      <c r="AYK31" s="52">
        <f>SUMIFS(Raw!$I:$I, Raw!$A:$A, Dispositions!AYK$14, Raw!$F:$F, Dispositions!$C31, Raw!$H:$H, "E15")</f>
        <v>0</v>
      </c>
      <c r="AYL31" s="52">
        <f>SUMIFS(Raw!$I:$I, Raw!$A:$A, Dispositions!AYL$14, Raw!$F:$F, Dispositions!$C31, Raw!$H:$H, "E15")</f>
        <v>0</v>
      </c>
      <c r="AYM31" s="52">
        <f>SUMIFS(Raw!$I:$I, Raw!$A:$A, Dispositions!AYM$14, Raw!$F:$F, Dispositions!$C31, Raw!$H:$H, "E15")</f>
        <v>0</v>
      </c>
      <c r="AYN31" s="53">
        <f>SUMIFS(Raw!$I:$I, Raw!$A:$A, Dispositions!AYN$14, Raw!$F:$F, Dispositions!$C31, Raw!$H:$H, "E15")</f>
        <v>0</v>
      </c>
      <c r="AYP31" s="51">
        <f>SUMIFS(Raw!$I:$I, Raw!$A:$A, Dispositions!AYP$14, Raw!$F:$F, Dispositions!$C31, Raw!$H:$H, "E16")</f>
        <v>0</v>
      </c>
      <c r="AYQ31" s="52">
        <f>SUMIFS(Raw!$I:$I, Raw!$A:$A, Dispositions!AYQ$14, Raw!$F:$F, Dispositions!$C31, Raw!$H:$H, "E16")</f>
        <v>0</v>
      </c>
      <c r="AYR31" s="52">
        <f>SUMIFS(Raw!$I:$I, Raw!$A:$A, Dispositions!AYR$14, Raw!$F:$F, Dispositions!$C31, Raw!$H:$H, "E16")</f>
        <v>0</v>
      </c>
      <c r="AYS31" s="52">
        <f>SUMIFS(Raw!$I:$I, Raw!$A:$A, Dispositions!AYS$14, Raw!$F:$F, Dispositions!$C31, Raw!$H:$H, "E16")</f>
        <v>0</v>
      </c>
      <c r="AYT31" s="52">
        <f>SUMIFS(Raw!$I:$I, Raw!$A:$A, Dispositions!AYT$14, Raw!$F:$F, Dispositions!$C31, Raw!$H:$H, "E16")</f>
        <v>0</v>
      </c>
      <c r="AYU31" s="52">
        <f>SUMIFS(Raw!$I:$I, Raw!$A:$A, Dispositions!AYU$14, Raw!$F:$F, Dispositions!$C31, Raw!$H:$H, "E16")</f>
        <v>0</v>
      </c>
      <c r="AYV31" s="53">
        <f>SUMIFS(Raw!$I:$I, Raw!$A:$A, Dispositions!AYV$14, Raw!$F:$F, Dispositions!$C31, Raw!$H:$H, "E16")</f>
        <v>0</v>
      </c>
      <c r="AYX31" s="51">
        <f>SUMIFS(Raw!$I:$I, Raw!$A:$A, Dispositions!AYX$14, Raw!$F:$F, Dispositions!$C31, Raw!$H:$H, "E18")</f>
        <v>0</v>
      </c>
      <c r="AYY31" s="52">
        <f>SUMIFS(Raw!$I:$I, Raw!$A:$A, Dispositions!AYY$14, Raw!$F:$F, Dispositions!$C31, Raw!$H:$H, "E18")</f>
        <v>0</v>
      </c>
      <c r="AYZ31" s="52">
        <f>SUMIFS(Raw!$I:$I, Raw!$A:$A, Dispositions!AYZ$14, Raw!$F:$F, Dispositions!$C31, Raw!$H:$H, "E18")</f>
        <v>0</v>
      </c>
      <c r="AZA31" s="52">
        <f>SUMIFS(Raw!$I:$I, Raw!$A:$A, Dispositions!AZA$14, Raw!$F:$F, Dispositions!$C31, Raw!$H:$H, "E18")</f>
        <v>0</v>
      </c>
      <c r="AZB31" s="52">
        <f>SUMIFS(Raw!$I:$I, Raw!$A:$A, Dispositions!AZB$14, Raw!$F:$F, Dispositions!$C31, Raw!$H:$H, "E18")</f>
        <v>0</v>
      </c>
      <c r="AZC31" s="52">
        <f>SUMIFS(Raw!$I:$I, Raw!$A:$A, Dispositions!AZC$14, Raw!$F:$F, Dispositions!$C31, Raw!$H:$H, "E18")</f>
        <v>0</v>
      </c>
      <c r="AZD31" s="53">
        <f>SUMIFS(Raw!$I:$I, Raw!$A:$A, Dispositions!AZD$14, Raw!$F:$F, Dispositions!$C31, Raw!$H:$H, "E18")</f>
        <v>0</v>
      </c>
      <c r="AZF31" s="51">
        <f>SUMIFS(Raw!$I:$I, Raw!$A:$A, Dispositions!AZF$14, Raw!$F:$F, Dispositions!$C31, Raw!$H:$H, "E34")</f>
        <v>0</v>
      </c>
      <c r="AZG31" s="52">
        <f>SUMIFS(Raw!$I:$I, Raw!$A:$A, Dispositions!AZG$14, Raw!$F:$F, Dispositions!$C31, Raw!$H:$H, "E34")</f>
        <v>0</v>
      </c>
      <c r="AZH31" s="52">
        <f>SUMIFS(Raw!$I:$I, Raw!$A:$A, Dispositions!AZH$14, Raw!$F:$F, Dispositions!$C31, Raw!$H:$H, "E34")</f>
        <v>0</v>
      </c>
      <c r="AZI31" s="52">
        <f>SUMIFS(Raw!$I:$I, Raw!$A:$A, Dispositions!AZI$14, Raw!$F:$F, Dispositions!$C31, Raw!$H:$H, "E34")</f>
        <v>0</v>
      </c>
      <c r="AZJ31" s="52">
        <f>SUMIFS(Raw!$I:$I, Raw!$A:$A, Dispositions!AZJ$14, Raw!$F:$F, Dispositions!$C31, Raw!$H:$H, "E34")</f>
        <v>0</v>
      </c>
      <c r="AZK31" s="52">
        <f>SUMIFS(Raw!$I:$I, Raw!$A:$A, Dispositions!AZK$14, Raw!$F:$F, Dispositions!$C31, Raw!$H:$H, "E34")</f>
        <v>0</v>
      </c>
      <c r="AZL31" s="53">
        <f>SUMIFS(Raw!$I:$I, Raw!$A:$A, Dispositions!AZL$14, Raw!$F:$F, Dispositions!$C31, Raw!$H:$H, "E34")</f>
        <v>0</v>
      </c>
      <c r="AZN31" s="51">
        <f>SUMIFS(Raw!$I:$I, Raw!$A:$A, Dispositions!AZN$14, Raw!$F:$F, Dispositions!$C31, Raw!$H:$H, "E02")</f>
        <v>0</v>
      </c>
      <c r="AZO31" s="52">
        <f>SUMIFS(Raw!$I:$I, Raw!$A:$A, Dispositions!AZO$14, Raw!$F:$F, Dispositions!$C31, Raw!$H:$H, "E02")</f>
        <v>0</v>
      </c>
      <c r="AZP31" s="52">
        <f>SUMIFS(Raw!$I:$I, Raw!$A:$A, Dispositions!AZP$14, Raw!$F:$F, Dispositions!$C31, Raw!$H:$H, "E02")</f>
        <v>0</v>
      </c>
      <c r="AZQ31" s="52">
        <f>SUMIFS(Raw!$I:$I, Raw!$A:$A, Dispositions!AZQ$14, Raw!$F:$F, Dispositions!$C31, Raw!$H:$H, "E02")</f>
        <v>0</v>
      </c>
      <c r="AZR31" s="52">
        <f>SUMIFS(Raw!$I:$I, Raw!$A:$A, Dispositions!AZR$14, Raw!$F:$F, Dispositions!$C31, Raw!$H:$H, "E02")</f>
        <v>0</v>
      </c>
      <c r="AZS31" s="52">
        <f>SUMIFS(Raw!$I:$I, Raw!$A:$A, Dispositions!AZS$14, Raw!$F:$F, Dispositions!$C31, Raw!$H:$H, "E02")</f>
        <v>0</v>
      </c>
      <c r="AZT31" s="53">
        <f>SUMIFS(Raw!$I:$I, Raw!$A:$A, Dispositions!AZT$14, Raw!$F:$F, Dispositions!$C31, Raw!$H:$H, "E02")</f>
        <v>0</v>
      </c>
      <c r="AZV31" s="51">
        <f>SUMIFS(Raw!$I:$I, Raw!$A:$A, Dispositions!AZV$14, Raw!$F:$F, Dispositions!$C31, Raw!$H:$H, "E03")</f>
        <v>0</v>
      </c>
      <c r="AZW31" s="52">
        <f>SUMIFS(Raw!$I:$I, Raw!$A:$A, Dispositions!AZW$14, Raw!$F:$F, Dispositions!$C31, Raw!$H:$H, "E03")</f>
        <v>0</v>
      </c>
      <c r="AZX31" s="52">
        <f>SUMIFS(Raw!$I:$I, Raw!$A:$A, Dispositions!AZX$14, Raw!$F:$F, Dispositions!$C31, Raw!$H:$H, "E03")</f>
        <v>0</v>
      </c>
      <c r="AZY31" s="52">
        <f>SUMIFS(Raw!$I:$I, Raw!$A:$A, Dispositions!AZY$14, Raw!$F:$F, Dispositions!$C31, Raw!$H:$H, "E03")</f>
        <v>0</v>
      </c>
      <c r="AZZ31" s="52">
        <f>SUMIFS(Raw!$I:$I, Raw!$A:$A, Dispositions!AZZ$14, Raw!$F:$F, Dispositions!$C31, Raw!$H:$H, "E03")</f>
        <v>0</v>
      </c>
      <c r="BAA31" s="52">
        <f>SUMIFS(Raw!$I:$I, Raw!$A:$A, Dispositions!BAA$14, Raw!$F:$F, Dispositions!$C31, Raw!$H:$H, "E03")</f>
        <v>0</v>
      </c>
      <c r="BAB31" s="53">
        <f>SUMIFS(Raw!$I:$I, Raw!$A:$A, Dispositions!BAB$14, Raw!$F:$F, Dispositions!$C31, Raw!$H:$H, "E03")</f>
        <v>0</v>
      </c>
      <c r="BAD31" s="51">
        <f>SUMIFS(Raw!$I:$I, Raw!$A:$A, Dispositions!BAD$14, Raw!$F:$F, Dispositions!$C31, Raw!$H:$H, "E05")</f>
        <v>0</v>
      </c>
      <c r="BAE31" s="52">
        <f>SUMIFS(Raw!$I:$I, Raw!$A:$A, Dispositions!BAE$14, Raw!$F:$F, Dispositions!$C31, Raw!$H:$H, "E05")</f>
        <v>0</v>
      </c>
      <c r="BAF31" s="52">
        <f>SUMIFS(Raw!$I:$I, Raw!$A:$A, Dispositions!BAF$14, Raw!$F:$F, Dispositions!$C31, Raw!$H:$H, "E05")</f>
        <v>0</v>
      </c>
      <c r="BAG31" s="52">
        <f>SUMIFS(Raw!$I:$I, Raw!$A:$A, Dispositions!BAG$14, Raw!$F:$F, Dispositions!$C31, Raw!$H:$H, "E05")</f>
        <v>0</v>
      </c>
      <c r="BAH31" s="52">
        <f>SUMIFS(Raw!$I:$I, Raw!$A:$A, Dispositions!BAH$14, Raw!$F:$F, Dispositions!$C31, Raw!$H:$H, "E05")</f>
        <v>0</v>
      </c>
      <c r="BAI31" s="52">
        <f>SUMIFS(Raw!$I:$I, Raw!$A:$A, Dispositions!BAI$14, Raw!$F:$F, Dispositions!$C31, Raw!$H:$H, "E05")</f>
        <v>0</v>
      </c>
      <c r="BAJ31" s="53">
        <f>SUMIFS(Raw!$I:$I, Raw!$A:$A, Dispositions!BAJ$14, Raw!$F:$F, Dispositions!$C31, Raw!$H:$H, "E05")</f>
        <v>0</v>
      </c>
      <c r="BAL31" s="51">
        <f>SUMIFS(Raw!$I:$I, Raw!$A:$A, Dispositions!BAL$14, Raw!$F:$F, Dispositions!$C31, Raw!$H:$H, "E12")</f>
        <v>0</v>
      </c>
      <c r="BAM31" s="52">
        <f>SUMIFS(Raw!$I:$I, Raw!$A:$A, Dispositions!BAM$14, Raw!$F:$F, Dispositions!$C31, Raw!$H:$H, "E12")</f>
        <v>0</v>
      </c>
      <c r="BAN31" s="52">
        <f>SUMIFS(Raw!$I:$I, Raw!$A:$A, Dispositions!BAN$14, Raw!$F:$F, Dispositions!$C31, Raw!$H:$H, "E12")</f>
        <v>0</v>
      </c>
      <c r="BAO31" s="52">
        <f>SUMIFS(Raw!$I:$I, Raw!$A:$A, Dispositions!BAO$14, Raw!$F:$F, Dispositions!$C31, Raw!$H:$H, "E12")</f>
        <v>0</v>
      </c>
      <c r="BAP31" s="52">
        <f>SUMIFS(Raw!$I:$I, Raw!$A:$A, Dispositions!BAP$14, Raw!$F:$F, Dispositions!$C31, Raw!$H:$H, "E12")</f>
        <v>0</v>
      </c>
      <c r="BAQ31" s="52">
        <f>SUMIFS(Raw!$I:$I, Raw!$A:$A, Dispositions!BAQ$14, Raw!$F:$F, Dispositions!$C31, Raw!$H:$H, "E12")</f>
        <v>0</v>
      </c>
      <c r="BAR31" s="53">
        <f>SUMIFS(Raw!$I:$I, Raw!$A:$A, Dispositions!BAR$14, Raw!$F:$F, Dispositions!$C31, Raw!$H:$H, "E12")</f>
        <v>0</v>
      </c>
      <c r="BAT31" s="51">
        <f>SUMIFS(Raw!$I:$I, Raw!$A:$A, Dispositions!BAT$14, Raw!$F:$F, Dispositions!$C31, Raw!$H:$H, "E13")</f>
        <v>0</v>
      </c>
      <c r="BAU31" s="52">
        <f>SUMIFS(Raw!$I:$I, Raw!$A:$A, Dispositions!BAU$14, Raw!$F:$F, Dispositions!$C31, Raw!$H:$H, "E13")</f>
        <v>0</v>
      </c>
      <c r="BAV31" s="52">
        <f>SUMIFS(Raw!$I:$I, Raw!$A:$A, Dispositions!BAV$14, Raw!$F:$F, Dispositions!$C31, Raw!$H:$H, "E13")</f>
        <v>0</v>
      </c>
      <c r="BAW31" s="52">
        <f>SUMIFS(Raw!$I:$I, Raw!$A:$A, Dispositions!BAW$14, Raw!$F:$F, Dispositions!$C31, Raw!$H:$H, "E13")</f>
        <v>0</v>
      </c>
      <c r="BAX31" s="52">
        <f>SUMIFS(Raw!$I:$I, Raw!$A:$A, Dispositions!BAX$14, Raw!$F:$F, Dispositions!$C31, Raw!$H:$H, "E13")</f>
        <v>0</v>
      </c>
      <c r="BAY31" s="52">
        <f>SUMIFS(Raw!$I:$I, Raw!$A:$A, Dispositions!BAY$14, Raw!$F:$F, Dispositions!$C31, Raw!$H:$H, "E13")</f>
        <v>0</v>
      </c>
      <c r="BAZ31" s="53">
        <f>SUMIFS(Raw!$I:$I, Raw!$A:$A, Dispositions!BAZ$14, Raw!$F:$F, Dispositions!$C31, Raw!$H:$H, "E13")</f>
        <v>0</v>
      </c>
      <c r="BBB31" s="51">
        <f>SUMIFS(Raw!$I:$I, Raw!$A:$A, Dispositions!BBB$14, Raw!$F:$F, Dispositions!$C31, Raw!$H:$H, "E14")</f>
        <v>0</v>
      </c>
      <c r="BBC31" s="52">
        <f>SUMIFS(Raw!$I:$I, Raw!$A:$A, Dispositions!BBC$14, Raw!$F:$F, Dispositions!$C31, Raw!$H:$H, "E14")</f>
        <v>0</v>
      </c>
      <c r="BBD31" s="52">
        <f>SUMIFS(Raw!$I:$I, Raw!$A:$A, Dispositions!BBD$14, Raw!$F:$F, Dispositions!$C31, Raw!$H:$H, "E14")</f>
        <v>0</v>
      </c>
      <c r="BBE31" s="52">
        <f>SUMIFS(Raw!$I:$I, Raw!$A:$A, Dispositions!BBE$14, Raw!$F:$F, Dispositions!$C31, Raw!$H:$H, "E14")</f>
        <v>0</v>
      </c>
      <c r="BBF31" s="52">
        <f>SUMIFS(Raw!$I:$I, Raw!$A:$A, Dispositions!BBF$14, Raw!$F:$F, Dispositions!$C31, Raw!$H:$H, "E14")</f>
        <v>0</v>
      </c>
      <c r="BBG31" s="52">
        <f>SUMIFS(Raw!$I:$I, Raw!$A:$A, Dispositions!BBG$14, Raw!$F:$F, Dispositions!$C31, Raw!$H:$H, "E14")</f>
        <v>0</v>
      </c>
      <c r="BBH31" s="53">
        <f>SUMIFS(Raw!$I:$I, Raw!$A:$A, Dispositions!BBH$14, Raw!$F:$F, Dispositions!$C31, Raw!$H:$H, "E14")</f>
        <v>0</v>
      </c>
      <c r="BBJ31" s="51">
        <f>SUMIFS(Raw!$I:$I, Raw!$A:$A, Dispositions!BBJ$14, Raw!$F:$F, Dispositions!$C31, Raw!$H:$H, "E15")</f>
        <v>0</v>
      </c>
      <c r="BBK31" s="52">
        <f>SUMIFS(Raw!$I:$I, Raw!$A:$A, Dispositions!BBK$14, Raw!$F:$F, Dispositions!$C31, Raw!$H:$H, "E15")</f>
        <v>0</v>
      </c>
      <c r="BBL31" s="52">
        <f>SUMIFS(Raw!$I:$I, Raw!$A:$A, Dispositions!BBL$14, Raw!$F:$F, Dispositions!$C31, Raw!$H:$H, "E15")</f>
        <v>0</v>
      </c>
      <c r="BBM31" s="52">
        <f>SUMIFS(Raw!$I:$I, Raw!$A:$A, Dispositions!BBM$14, Raw!$F:$F, Dispositions!$C31, Raw!$H:$H, "E15")</f>
        <v>0</v>
      </c>
      <c r="BBN31" s="52">
        <f>SUMIFS(Raw!$I:$I, Raw!$A:$A, Dispositions!BBN$14, Raw!$F:$F, Dispositions!$C31, Raw!$H:$H, "E15")</f>
        <v>0</v>
      </c>
      <c r="BBO31" s="52">
        <f>SUMIFS(Raw!$I:$I, Raw!$A:$A, Dispositions!BBO$14, Raw!$F:$F, Dispositions!$C31, Raw!$H:$H, "E15")</f>
        <v>0</v>
      </c>
      <c r="BBP31" s="53">
        <f>SUMIFS(Raw!$I:$I, Raw!$A:$A, Dispositions!BBP$14, Raw!$F:$F, Dispositions!$C31, Raw!$H:$H, "E15")</f>
        <v>0</v>
      </c>
      <c r="BBR31" s="51">
        <f>SUMIFS(Raw!$I:$I, Raw!$A:$A, Dispositions!BBR$14, Raw!$F:$F, Dispositions!$C31, Raw!$H:$H, "E16")</f>
        <v>0</v>
      </c>
      <c r="BBS31" s="52">
        <f>SUMIFS(Raw!$I:$I, Raw!$A:$A, Dispositions!BBS$14, Raw!$F:$F, Dispositions!$C31, Raw!$H:$H, "E16")</f>
        <v>0</v>
      </c>
      <c r="BBT31" s="52">
        <f>SUMIFS(Raw!$I:$I, Raw!$A:$A, Dispositions!BBT$14, Raw!$F:$F, Dispositions!$C31, Raw!$H:$H, "E16")</f>
        <v>0</v>
      </c>
      <c r="BBU31" s="52">
        <f>SUMIFS(Raw!$I:$I, Raw!$A:$A, Dispositions!BBU$14, Raw!$F:$F, Dispositions!$C31, Raw!$H:$H, "E16")</f>
        <v>0</v>
      </c>
      <c r="BBV31" s="52">
        <f>SUMIFS(Raw!$I:$I, Raw!$A:$A, Dispositions!BBV$14, Raw!$F:$F, Dispositions!$C31, Raw!$H:$H, "E16")</f>
        <v>0</v>
      </c>
      <c r="BBW31" s="52">
        <f>SUMIFS(Raw!$I:$I, Raw!$A:$A, Dispositions!BBW$14, Raw!$F:$F, Dispositions!$C31, Raw!$H:$H, "E16")</f>
        <v>0</v>
      </c>
      <c r="BBX31" s="53">
        <f>SUMIFS(Raw!$I:$I, Raw!$A:$A, Dispositions!BBX$14, Raw!$F:$F, Dispositions!$C31, Raw!$H:$H, "E16")</f>
        <v>0</v>
      </c>
      <c r="BBZ31" s="51">
        <f>SUMIFS(Raw!$I:$I, Raw!$A:$A, Dispositions!BBZ$14, Raw!$F:$F, Dispositions!$C31, Raw!$H:$H, "E18")</f>
        <v>0</v>
      </c>
      <c r="BCA31" s="52">
        <f>SUMIFS(Raw!$I:$I, Raw!$A:$A, Dispositions!BCA$14, Raw!$F:$F, Dispositions!$C31, Raw!$H:$H, "E18")</f>
        <v>0</v>
      </c>
      <c r="BCB31" s="52">
        <f>SUMIFS(Raw!$I:$I, Raw!$A:$A, Dispositions!BCB$14, Raw!$F:$F, Dispositions!$C31, Raw!$H:$H, "E18")</f>
        <v>0</v>
      </c>
      <c r="BCC31" s="52">
        <f>SUMIFS(Raw!$I:$I, Raw!$A:$A, Dispositions!BCC$14, Raw!$F:$F, Dispositions!$C31, Raw!$H:$H, "E18")</f>
        <v>0</v>
      </c>
      <c r="BCD31" s="52">
        <f>SUMIFS(Raw!$I:$I, Raw!$A:$A, Dispositions!BCD$14, Raw!$F:$F, Dispositions!$C31, Raw!$H:$H, "E18")</f>
        <v>0</v>
      </c>
      <c r="BCE31" s="52">
        <f>SUMIFS(Raw!$I:$I, Raw!$A:$A, Dispositions!BCE$14, Raw!$F:$F, Dispositions!$C31, Raw!$H:$H, "E18")</f>
        <v>0</v>
      </c>
      <c r="BCF31" s="53">
        <f>SUMIFS(Raw!$I:$I, Raw!$A:$A, Dispositions!BCF$14, Raw!$F:$F, Dispositions!$C31, Raw!$H:$H, "E18")</f>
        <v>0</v>
      </c>
      <c r="BCH31" s="51">
        <f>SUMIFS(Raw!$I:$I, Raw!$A:$A, Dispositions!BCH$14, Raw!$F:$F, Dispositions!$C31, Raw!$H:$H, "E34")</f>
        <v>0</v>
      </c>
      <c r="BCI31" s="52">
        <f>SUMIFS(Raw!$I:$I, Raw!$A:$A, Dispositions!BCI$14, Raw!$F:$F, Dispositions!$C31, Raw!$H:$H, "E34")</f>
        <v>0</v>
      </c>
      <c r="BCJ31" s="52">
        <f>SUMIFS(Raw!$I:$I, Raw!$A:$A, Dispositions!BCJ$14, Raw!$F:$F, Dispositions!$C31, Raw!$H:$H, "E34")</f>
        <v>0</v>
      </c>
      <c r="BCK31" s="52">
        <f>SUMIFS(Raw!$I:$I, Raw!$A:$A, Dispositions!BCK$14, Raw!$F:$F, Dispositions!$C31, Raw!$H:$H, "E34")</f>
        <v>0</v>
      </c>
      <c r="BCL31" s="52">
        <f>SUMIFS(Raw!$I:$I, Raw!$A:$A, Dispositions!BCL$14, Raw!$F:$F, Dispositions!$C31, Raw!$H:$H, "E34")</f>
        <v>0</v>
      </c>
      <c r="BCM31" s="52">
        <f>SUMIFS(Raw!$I:$I, Raw!$A:$A, Dispositions!BCM$14, Raw!$F:$F, Dispositions!$C31, Raw!$H:$H, "E34")</f>
        <v>0</v>
      </c>
      <c r="BCN31" s="53">
        <f>SUMIFS(Raw!$I:$I, Raw!$A:$A, Dispositions!BCN$14, Raw!$F:$F, Dispositions!$C31, Raw!$H:$H, "E34")</f>
        <v>0</v>
      </c>
      <c r="BCP31" s="51">
        <f>SUMIFS(Raw!$I:$I, Raw!$A:$A, Dispositions!BCP$14, Raw!$F:$F, Dispositions!$C31, Raw!$H:$H, "E02")</f>
        <v>0</v>
      </c>
      <c r="BCQ31" s="52">
        <f>SUMIFS(Raw!$I:$I, Raw!$A:$A, Dispositions!BCQ$14, Raw!$F:$F, Dispositions!$C31, Raw!$H:$H, "E02")</f>
        <v>0</v>
      </c>
      <c r="BCR31" s="52">
        <f>SUMIFS(Raw!$I:$I, Raw!$A:$A, Dispositions!BCR$14, Raw!$F:$F, Dispositions!$C31, Raw!$H:$H, "E02")</f>
        <v>0</v>
      </c>
      <c r="BCS31" s="52">
        <f>SUMIFS(Raw!$I:$I, Raw!$A:$A, Dispositions!BCS$14, Raw!$F:$F, Dispositions!$C31, Raw!$H:$H, "E02")</f>
        <v>0</v>
      </c>
      <c r="BCT31" s="52">
        <f>SUMIFS(Raw!$I:$I, Raw!$A:$A, Dispositions!BCT$14, Raw!$F:$F, Dispositions!$C31, Raw!$H:$H, "E02")</f>
        <v>0</v>
      </c>
      <c r="BCU31" s="52">
        <f>SUMIFS(Raw!$I:$I, Raw!$A:$A, Dispositions!BCU$14, Raw!$F:$F, Dispositions!$C31, Raw!$H:$H, "E02")</f>
        <v>0</v>
      </c>
      <c r="BCV31" s="53">
        <f>SUMIFS(Raw!$I:$I, Raw!$A:$A, Dispositions!BCV$14, Raw!$F:$F, Dispositions!$C31, Raw!$H:$H, "E02")</f>
        <v>0</v>
      </c>
      <c r="BCX31" s="51">
        <f>SUMIFS(Raw!$I:$I, Raw!$A:$A, Dispositions!BCX$14, Raw!$F:$F, Dispositions!$C31, Raw!$H:$H, "E03")</f>
        <v>0</v>
      </c>
      <c r="BCY31" s="52">
        <f>SUMIFS(Raw!$I:$I, Raw!$A:$A, Dispositions!BCY$14, Raw!$F:$F, Dispositions!$C31, Raw!$H:$H, "E03")</f>
        <v>0</v>
      </c>
      <c r="BCZ31" s="52">
        <f>SUMIFS(Raw!$I:$I, Raw!$A:$A, Dispositions!BCZ$14, Raw!$F:$F, Dispositions!$C31, Raw!$H:$H, "E03")</f>
        <v>0</v>
      </c>
      <c r="BDA31" s="52">
        <f>SUMIFS(Raw!$I:$I, Raw!$A:$A, Dispositions!BDA$14, Raw!$F:$F, Dispositions!$C31, Raw!$H:$H, "E03")</f>
        <v>0</v>
      </c>
      <c r="BDB31" s="52">
        <f>SUMIFS(Raw!$I:$I, Raw!$A:$A, Dispositions!BDB$14, Raw!$F:$F, Dispositions!$C31, Raw!$H:$H, "E03")</f>
        <v>0</v>
      </c>
      <c r="BDC31" s="52">
        <f>SUMIFS(Raw!$I:$I, Raw!$A:$A, Dispositions!BDC$14, Raw!$F:$F, Dispositions!$C31, Raw!$H:$H, "E03")</f>
        <v>0</v>
      </c>
      <c r="BDD31" s="53">
        <f>SUMIFS(Raw!$I:$I, Raw!$A:$A, Dispositions!BDD$14, Raw!$F:$F, Dispositions!$C31, Raw!$H:$H, "E03")</f>
        <v>0</v>
      </c>
      <c r="BDF31" s="51">
        <f>SUMIFS(Raw!$I:$I, Raw!$A:$A, Dispositions!BDF$14, Raw!$F:$F, Dispositions!$C31, Raw!$H:$H, "E05")</f>
        <v>0</v>
      </c>
      <c r="BDG31" s="52">
        <f>SUMIFS(Raw!$I:$I, Raw!$A:$A, Dispositions!BDG$14, Raw!$F:$F, Dispositions!$C31, Raw!$H:$H, "E05")</f>
        <v>0</v>
      </c>
      <c r="BDH31" s="52">
        <f>SUMIFS(Raw!$I:$I, Raw!$A:$A, Dispositions!BDH$14, Raw!$F:$F, Dispositions!$C31, Raw!$H:$H, "E05")</f>
        <v>0</v>
      </c>
      <c r="BDI31" s="52">
        <f>SUMIFS(Raw!$I:$I, Raw!$A:$A, Dispositions!BDI$14, Raw!$F:$F, Dispositions!$C31, Raw!$H:$H, "E05")</f>
        <v>0</v>
      </c>
      <c r="BDJ31" s="52">
        <f>SUMIFS(Raw!$I:$I, Raw!$A:$A, Dispositions!BDJ$14, Raw!$F:$F, Dispositions!$C31, Raw!$H:$H, "E05")</f>
        <v>0</v>
      </c>
      <c r="BDK31" s="52">
        <f>SUMIFS(Raw!$I:$I, Raw!$A:$A, Dispositions!BDK$14, Raw!$F:$F, Dispositions!$C31, Raw!$H:$H, "E05")</f>
        <v>0</v>
      </c>
      <c r="BDL31" s="53">
        <f>SUMIFS(Raw!$I:$I, Raw!$A:$A, Dispositions!BDL$14, Raw!$F:$F, Dispositions!$C31, Raw!$H:$H, "E05")</f>
        <v>0</v>
      </c>
      <c r="BDN31" s="51">
        <f>SUMIFS(Raw!$I:$I, Raw!$A:$A, Dispositions!BDN$14, Raw!$F:$F, Dispositions!$C31, Raw!$H:$H, "E12")</f>
        <v>0</v>
      </c>
      <c r="BDO31" s="52">
        <f>SUMIFS(Raw!$I:$I, Raw!$A:$A, Dispositions!BDO$14, Raw!$F:$F, Dispositions!$C31, Raw!$H:$H, "E12")</f>
        <v>0</v>
      </c>
      <c r="BDP31" s="52">
        <f>SUMIFS(Raw!$I:$I, Raw!$A:$A, Dispositions!BDP$14, Raw!$F:$F, Dispositions!$C31, Raw!$H:$H, "E12")</f>
        <v>0</v>
      </c>
      <c r="BDQ31" s="52">
        <f>SUMIFS(Raw!$I:$I, Raw!$A:$A, Dispositions!BDQ$14, Raw!$F:$F, Dispositions!$C31, Raw!$H:$H, "E12")</f>
        <v>0</v>
      </c>
      <c r="BDR31" s="52">
        <f>SUMIFS(Raw!$I:$I, Raw!$A:$A, Dispositions!BDR$14, Raw!$F:$F, Dispositions!$C31, Raw!$H:$H, "E12")</f>
        <v>0</v>
      </c>
      <c r="BDS31" s="52">
        <f>SUMIFS(Raw!$I:$I, Raw!$A:$A, Dispositions!BDS$14, Raw!$F:$F, Dispositions!$C31, Raw!$H:$H, "E12")</f>
        <v>0</v>
      </c>
      <c r="BDT31" s="53">
        <f>SUMIFS(Raw!$I:$I, Raw!$A:$A, Dispositions!BDT$14, Raw!$F:$F, Dispositions!$C31, Raw!$H:$H, "E12")</f>
        <v>0</v>
      </c>
      <c r="BDV31" s="51">
        <f>SUMIFS(Raw!$I:$I, Raw!$A:$A, Dispositions!BDV$14, Raw!$F:$F, Dispositions!$C31, Raw!$H:$H, "E13")</f>
        <v>0</v>
      </c>
      <c r="BDW31" s="52">
        <f>SUMIFS(Raw!$I:$I, Raw!$A:$A, Dispositions!BDW$14, Raw!$F:$F, Dispositions!$C31, Raw!$H:$H, "E13")</f>
        <v>0</v>
      </c>
      <c r="BDX31" s="52">
        <f>SUMIFS(Raw!$I:$I, Raw!$A:$A, Dispositions!BDX$14, Raw!$F:$F, Dispositions!$C31, Raw!$H:$H, "E13")</f>
        <v>0</v>
      </c>
      <c r="BDY31" s="52">
        <f>SUMIFS(Raw!$I:$I, Raw!$A:$A, Dispositions!BDY$14, Raw!$F:$F, Dispositions!$C31, Raw!$H:$H, "E13")</f>
        <v>0</v>
      </c>
      <c r="BDZ31" s="52">
        <f>SUMIFS(Raw!$I:$I, Raw!$A:$A, Dispositions!BDZ$14, Raw!$F:$F, Dispositions!$C31, Raw!$H:$H, "E13")</f>
        <v>0</v>
      </c>
      <c r="BEA31" s="52">
        <f>SUMIFS(Raw!$I:$I, Raw!$A:$A, Dispositions!BEA$14, Raw!$F:$F, Dispositions!$C31, Raw!$H:$H, "E13")</f>
        <v>0</v>
      </c>
      <c r="BEB31" s="53">
        <f>SUMIFS(Raw!$I:$I, Raw!$A:$A, Dispositions!BEB$14, Raw!$F:$F, Dispositions!$C31, Raw!$H:$H, "E13")</f>
        <v>0</v>
      </c>
      <c r="BED31" s="51">
        <f>SUMIFS(Raw!$I:$I, Raw!$A:$A, Dispositions!BED$14, Raw!$F:$F, Dispositions!$C31, Raw!$H:$H, "E14")</f>
        <v>0</v>
      </c>
      <c r="BEE31" s="52">
        <f>SUMIFS(Raw!$I:$I, Raw!$A:$A, Dispositions!BEE$14, Raw!$F:$F, Dispositions!$C31, Raw!$H:$H, "E14")</f>
        <v>0</v>
      </c>
      <c r="BEF31" s="52">
        <f>SUMIFS(Raw!$I:$I, Raw!$A:$A, Dispositions!BEF$14, Raw!$F:$F, Dispositions!$C31, Raw!$H:$H, "E14")</f>
        <v>0</v>
      </c>
      <c r="BEG31" s="52">
        <f>SUMIFS(Raw!$I:$I, Raw!$A:$A, Dispositions!BEG$14, Raw!$F:$F, Dispositions!$C31, Raw!$H:$H, "E14")</f>
        <v>0</v>
      </c>
      <c r="BEH31" s="52">
        <f>SUMIFS(Raw!$I:$I, Raw!$A:$A, Dispositions!BEH$14, Raw!$F:$F, Dispositions!$C31, Raw!$H:$H, "E14")</f>
        <v>0</v>
      </c>
      <c r="BEI31" s="52">
        <f>SUMIFS(Raw!$I:$I, Raw!$A:$A, Dispositions!BEI$14, Raw!$F:$F, Dispositions!$C31, Raw!$H:$H, "E14")</f>
        <v>0</v>
      </c>
      <c r="BEJ31" s="53">
        <f>SUMIFS(Raw!$I:$I, Raw!$A:$A, Dispositions!BEJ$14, Raw!$F:$F, Dispositions!$C31, Raw!$H:$H, "E14")</f>
        <v>0</v>
      </c>
      <c r="BEL31" s="51">
        <f>SUMIFS(Raw!$I:$I, Raw!$A:$A, Dispositions!BEL$14, Raw!$F:$F, Dispositions!$C31, Raw!$H:$H, "E15")</f>
        <v>0</v>
      </c>
      <c r="BEM31" s="52">
        <f>SUMIFS(Raw!$I:$I, Raw!$A:$A, Dispositions!BEM$14, Raw!$F:$F, Dispositions!$C31, Raw!$H:$H, "E15")</f>
        <v>0</v>
      </c>
      <c r="BEN31" s="52">
        <f>SUMIFS(Raw!$I:$I, Raw!$A:$A, Dispositions!BEN$14, Raw!$F:$F, Dispositions!$C31, Raw!$H:$H, "E15")</f>
        <v>0</v>
      </c>
      <c r="BEO31" s="52">
        <f>SUMIFS(Raw!$I:$I, Raw!$A:$A, Dispositions!BEO$14, Raw!$F:$F, Dispositions!$C31, Raw!$H:$H, "E15")</f>
        <v>0</v>
      </c>
      <c r="BEP31" s="52">
        <f>SUMIFS(Raw!$I:$I, Raw!$A:$A, Dispositions!BEP$14, Raw!$F:$F, Dispositions!$C31, Raw!$H:$H, "E15")</f>
        <v>0</v>
      </c>
      <c r="BEQ31" s="52">
        <f>SUMIFS(Raw!$I:$I, Raw!$A:$A, Dispositions!BEQ$14, Raw!$F:$F, Dispositions!$C31, Raw!$H:$H, "E15")</f>
        <v>0</v>
      </c>
      <c r="BER31" s="53">
        <f>SUMIFS(Raw!$I:$I, Raw!$A:$A, Dispositions!BER$14, Raw!$F:$F, Dispositions!$C31, Raw!$H:$H, "E15")</f>
        <v>0</v>
      </c>
      <c r="BET31" s="51">
        <f>SUMIFS(Raw!$I:$I, Raw!$A:$A, Dispositions!BET$14, Raw!$F:$F, Dispositions!$C31, Raw!$H:$H, "E16")</f>
        <v>0</v>
      </c>
      <c r="BEU31" s="52">
        <f>SUMIFS(Raw!$I:$I, Raw!$A:$A, Dispositions!BEU$14, Raw!$F:$F, Dispositions!$C31, Raw!$H:$H, "E16")</f>
        <v>0</v>
      </c>
      <c r="BEV31" s="52">
        <f>SUMIFS(Raw!$I:$I, Raw!$A:$A, Dispositions!BEV$14, Raw!$F:$F, Dispositions!$C31, Raw!$H:$H, "E16")</f>
        <v>0</v>
      </c>
      <c r="BEW31" s="52">
        <f>SUMIFS(Raw!$I:$I, Raw!$A:$A, Dispositions!BEW$14, Raw!$F:$F, Dispositions!$C31, Raw!$H:$H, "E16")</f>
        <v>0</v>
      </c>
      <c r="BEX31" s="52">
        <f>SUMIFS(Raw!$I:$I, Raw!$A:$A, Dispositions!BEX$14, Raw!$F:$F, Dispositions!$C31, Raw!$H:$H, "E16")</f>
        <v>0</v>
      </c>
      <c r="BEY31" s="52">
        <f>SUMIFS(Raw!$I:$I, Raw!$A:$A, Dispositions!BEY$14, Raw!$F:$F, Dispositions!$C31, Raw!$H:$H, "E16")</f>
        <v>0</v>
      </c>
      <c r="BEZ31" s="53">
        <f>SUMIFS(Raw!$I:$I, Raw!$A:$A, Dispositions!BEZ$14, Raw!$F:$F, Dispositions!$C31, Raw!$H:$H, "E16")</f>
        <v>0</v>
      </c>
      <c r="BFB31" s="51">
        <f>SUMIFS(Raw!$I:$I, Raw!$A:$A, Dispositions!BFB$14, Raw!$F:$F, Dispositions!$C31, Raw!$H:$H, "E18")</f>
        <v>0</v>
      </c>
      <c r="BFC31" s="52">
        <f>SUMIFS(Raw!$I:$I, Raw!$A:$A, Dispositions!BFC$14, Raw!$F:$F, Dispositions!$C31, Raw!$H:$H, "E18")</f>
        <v>0</v>
      </c>
      <c r="BFD31" s="52">
        <f>SUMIFS(Raw!$I:$I, Raw!$A:$A, Dispositions!BFD$14, Raw!$F:$F, Dispositions!$C31, Raw!$H:$H, "E18")</f>
        <v>0</v>
      </c>
      <c r="BFE31" s="52">
        <f>SUMIFS(Raw!$I:$I, Raw!$A:$A, Dispositions!BFE$14, Raw!$F:$F, Dispositions!$C31, Raw!$H:$H, "E18")</f>
        <v>0</v>
      </c>
      <c r="BFF31" s="52">
        <f>SUMIFS(Raw!$I:$I, Raw!$A:$A, Dispositions!BFF$14, Raw!$F:$F, Dispositions!$C31, Raw!$H:$H, "E18")</f>
        <v>0</v>
      </c>
      <c r="BFG31" s="52">
        <f>SUMIFS(Raw!$I:$I, Raw!$A:$A, Dispositions!BFG$14, Raw!$F:$F, Dispositions!$C31, Raw!$H:$H, "E18")</f>
        <v>0</v>
      </c>
      <c r="BFH31" s="53">
        <f>SUMIFS(Raw!$I:$I, Raw!$A:$A, Dispositions!BFH$14, Raw!$F:$F, Dispositions!$C31, Raw!$H:$H, "E18")</f>
        <v>0</v>
      </c>
      <c r="BFJ31" s="51">
        <f>SUMIFS(Raw!$I:$I, Raw!$A:$A, Dispositions!BFJ$14, Raw!$F:$F, Dispositions!$C31, Raw!$H:$H, "E34")</f>
        <v>0</v>
      </c>
      <c r="BFK31" s="52">
        <f>SUMIFS(Raw!$I:$I, Raw!$A:$A, Dispositions!BFK$14, Raw!$F:$F, Dispositions!$C31, Raw!$H:$H, "E34")</f>
        <v>0</v>
      </c>
      <c r="BFL31" s="52">
        <f>SUMIFS(Raw!$I:$I, Raw!$A:$A, Dispositions!BFL$14, Raw!$F:$F, Dispositions!$C31, Raw!$H:$H, "E34")</f>
        <v>0</v>
      </c>
      <c r="BFM31" s="52">
        <f>SUMIFS(Raw!$I:$I, Raw!$A:$A, Dispositions!BFM$14, Raw!$F:$F, Dispositions!$C31, Raw!$H:$H, "E34")</f>
        <v>0</v>
      </c>
      <c r="BFN31" s="52">
        <f>SUMIFS(Raw!$I:$I, Raw!$A:$A, Dispositions!BFN$14, Raw!$F:$F, Dispositions!$C31, Raw!$H:$H, "E34")</f>
        <v>0</v>
      </c>
      <c r="BFO31" s="52">
        <f>SUMIFS(Raw!$I:$I, Raw!$A:$A, Dispositions!BFO$14, Raw!$F:$F, Dispositions!$C31, Raw!$H:$H, "E34")</f>
        <v>0</v>
      </c>
      <c r="BFP31" s="53">
        <f>SUMIFS(Raw!$I:$I, Raw!$A:$A, Dispositions!BFP$14, Raw!$F:$F, Dispositions!$C31, Raw!$H:$H,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f>SUMIFS(Raw!$I:$I, Raw!$A:$A, Dispositions!OP$14, Raw!$F:$F, Dispositions!$C32, Raw!$H:$H, "E02")</f>
        <v>116</v>
      </c>
      <c r="OQ32" s="35">
        <f>SUMIFS(Raw!$I:$I, Raw!$A:$A, Dispositions!OQ$14, Raw!$F:$F, Dispositions!$C32, Raw!$H:$H, "E02")</f>
        <v>113</v>
      </c>
      <c r="OR32" s="35">
        <f>SUMIFS(Raw!$I:$I, Raw!$A:$A, Dispositions!OR$14, Raw!$F:$F, Dispositions!$C32, Raw!$H:$H, "E02")</f>
        <v>93</v>
      </c>
      <c r="OS32" s="35">
        <f>SUMIFS(Raw!$I:$I, Raw!$A:$A, Dispositions!OS$14, Raw!$F:$F, Dispositions!$C32, Raw!$H:$H, "E02")</f>
        <v>147</v>
      </c>
      <c r="OT32" s="35">
        <f>SUMIFS(Raw!$I:$I, Raw!$A:$A, Dispositions!OT$14, Raw!$F:$F, Dispositions!$C32, Raw!$H:$H, "E02")</f>
        <v>129</v>
      </c>
      <c r="OU32" s="35">
        <f>SUMIFS(Raw!$I:$I, Raw!$A:$A, Dispositions!OU$14, Raw!$F:$F, Dispositions!$C32, Raw!$H:$H, "E02")</f>
        <v>168</v>
      </c>
      <c r="OV32" s="36">
        <f>SUMIFS(Raw!$I:$I, Raw!$A:$A, Dispositions!OV$14, Raw!$F:$F, Dispositions!$C32, Raw!$H:$H, "E02")</f>
        <v>151</v>
      </c>
      <c r="OX32" s="34">
        <f>SUMIFS(Raw!$I:$I, Raw!$A:$A, Dispositions!OX$14, Raw!$F:$F, Dispositions!$C32, Raw!$H:$H, "E03")</f>
        <v>156</v>
      </c>
      <c r="OY32" s="35">
        <f>SUMIFS(Raw!$I:$I, Raw!$A:$A, Dispositions!OY$14, Raw!$F:$F, Dispositions!$C32, Raw!$H:$H, "E03")</f>
        <v>144</v>
      </c>
      <c r="OZ32" s="35">
        <f>SUMIFS(Raw!$I:$I, Raw!$A:$A, Dispositions!OZ$14, Raw!$F:$F, Dispositions!$C32, Raw!$H:$H, "E03")</f>
        <v>138</v>
      </c>
      <c r="PA32" s="35">
        <f>SUMIFS(Raw!$I:$I, Raw!$A:$A, Dispositions!PA$14, Raw!$F:$F, Dispositions!$C32, Raw!$H:$H, "E03")</f>
        <v>187</v>
      </c>
      <c r="PB32" s="35">
        <f>SUMIFS(Raw!$I:$I, Raw!$A:$A, Dispositions!PB$14, Raw!$F:$F, Dispositions!$C32, Raw!$H:$H, "E03")</f>
        <v>162</v>
      </c>
      <c r="PC32" s="35">
        <f>SUMIFS(Raw!$I:$I, Raw!$A:$A, Dispositions!PC$14, Raw!$F:$F, Dispositions!$C32, Raw!$H:$H, "E03")</f>
        <v>172</v>
      </c>
      <c r="PD32" s="36">
        <f>SUMIFS(Raw!$I:$I, Raw!$A:$A, Dispositions!PD$14, Raw!$F:$F, Dispositions!$C32, Raw!$H:$H, "E03")</f>
        <v>186</v>
      </c>
      <c r="PF32" s="34">
        <f>SUMIFS(Raw!$I:$I, Raw!$A:$A, Dispositions!PF$14, Raw!$F:$F, Dispositions!$C32, Raw!$H:$H, "E05")</f>
        <v>1</v>
      </c>
      <c r="PG32" s="35">
        <f>SUMIFS(Raw!$I:$I, Raw!$A:$A, Dispositions!PG$14, Raw!$F:$F, Dispositions!$C32, Raw!$H:$H, "E05")</f>
        <v>1</v>
      </c>
      <c r="PH32" s="35">
        <f>SUMIFS(Raw!$I:$I, Raw!$A:$A, Dispositions!PH$14, Raw!$F:$F, Dispositions!$C32, Raw!$H:$H, "E05")</f>
        <v>3</v>
      </c>
      <c r="PI32" s="35">
        <f>SUMIFS(Raw!$I:$I, Raw!$A:$A, Dispositions!PI$14, Raw!$F:$F, Dispositions!$C32, Raw!$H:$H, "E05")</f>
        <v>0</v>
      </c>
      <c r="PJ32" s="35">
        <f>SUMIFS(Raw!$I:$I, Raw!$A:$A, Dispositions!PJ$14, Raw!$F:$F, Dispositions!$C32, Raw!$H:$H, "E05")</f>
        <v>1</v>
      </c>
      <c r="PK32" s="35">
        <f>SUMIFS(Raw!$I:$I, Raw!$A:$A, Dispositions!PK$14, Raw!$F:$F, Dispositions!$C32, Raw!$H:$H, "E05")</f>
        <v>0</v>
      </c>
      <c r="PL32" s="36">
        <f>SUMIFS(Raw!$I:$I, Raw!$A:$A, Dispositions!PL$14, Raw!$F:$F, Dispositions!$C32, Raw!$H:$H, "E05")</f>
        <v>1</v>
      </c>
      <c r="PN32" s="34">
        <f>SUMIFS(Raw!$I:$I, Raw!$A:$A, Dispositions!PN$14, Raw!$F:$F, Dispositions!$C32, Raw!$H:$H, "E12")</f>
        <v>130</v>
      </c>
      <c r="PO32" s="35">
        <f>SUMIFS(Raw!$I:$I, Raw!$A:$A, Dispositions!PO$14, Raw!$F:$F, Dispositions!$C32, Raw!$H:$H, "E12")</f>
        <v>103</v>
      </c>
      <c r="PP32" s="35">
        <f>SUMIFS(Raw!$I:$I, Raw!$A:$A, Dispositions!PP$14, Raw!$F:$F, Dispositions!$C32, Raw!$H:$H, "E12")</f>
        <v>87</v>
      </c>
      <c r="PQ32" s="35">
        <f>SUMIFS(Raw!$I:$I, Raw!$A:$A, Dispositions!PQ$14, Raw!$F:$F, Dispositions!$C32, Raw!$H:$H, "E12")</f>
        <v>61</v>
      </c>
      <c r="PR32" s="35">
        <f>SUMIFS(Raw!$I:$I, Raw!$A:$A, Dispositions!PR$14, Raw!$F:$F, Dispositions!$C32, Raw!$H:$H, "E12")</f>
        <v>84</v>
      </c>
      <c r="PS32" s="35">
        <f>SUMIFS(Raw!$I:$I, Raw!$A:$A, Dispositions!PS$14, Raw!$F:$F, Dispositions!$C32, Raw!$H:$H, "E12")</f>
        <v>95</v>
      </c>
      <c r="PT32" s="36">
        <f>SUMIFS(Raw!$I:$I, Raw!$A:$A, Dispositions!PT$14, Raw!$F:$F, Dispositions!$C32, Raw!$H:$H, "E12")</f>
        <v>62</v>
      </c>
      <c r="PV32" s="34">
        <f>SUMIFS(Raw!$I:$I, Raw!$A:$A, Dispositions!PV$14, Raw!$F:$F, Dispositions!$C32, Raw!$H:$H, "E13")</f>
        <v>5</v>
      </c>
      <c r="PW32" s="35">
        <f>SUMIFS(Raw!$I:$I, Raw!$A:$A, Dispositions!PW$14, Raw!$F:$F, Dispositions!$C32, Raw!$H:$H, "E13")</f>
        <v>7</v>
      </c>
      <c r="PX32" s="35">
        <f>SUMIFS(Raw!$I:$I, Raw!$A:$A, Dispositions!PX$14, Raw!$F:$F, Dispositions!$C32, Raw!$H:$H, "E13")</f>
        <v>4</v>
      </c>
      <c r="PY32" s="35">
        <f>SUMIFS(Raw!$I:$I, Raw!$A:$A, Dispositions!PY$14, Raw!$F:$F, Dispositions!$C32, Raw!$H:$H, "E13")</f>
        <v>3</v>
      </c>
      <c r="PZ32" s="35">
        <f>SUMIFS(Raw!$I:$I, Raw!$A:$A, Dispositions!PZ$14, Raw!$F:$F, Dispositions!$C32, Raw!$H:$H, "E13")</f>
        <v>2</v>
      </c>
      <c r="QA32" s="35">
        <f>SUMIFS(Raw!$I:$I, Raw!$A:$A, Dispositions!QA$14, Raw!$F:$F, Dispositions!$C32, Raw!$H:$H, "E13")</f>
        <v>11</v>
      </c>
      <c r="QB32" s="36">
        <f>SUMIFS(Raw!$I:$I, Raw!$A:$A, Dispositions!QB$14, Raw!$F:$F, Dispositions!$C32, Raw!$H:$H, "E13")</f>
        <v>11</v>
      </c>
      <c r="QD32" s="34">
        <f>SUMIFS(Raw!$I:$I, Raw!$A:$A, Dispositions!QD$14, Raw!$F:$F, Dispositions!$C32, Raw!$H:$H, "E14")</f>
        <v>40</v>
      </c>
      <c r="QE32" s="35">
        <f>SUMIFS(Raw!$I:$I, Raw!$A:$A, Dispositions!QE$14, Raw!$F:$F, Dispositions!$C32, Raw!$H:$H, "E14")</f>
        <v>25</v>
      </c>
      <c r="QF32" s="35">
        <f>SUMIFS(Raw!$I:$I, Raw!$A:$A, Dispositions!QF$14, Raw!$F:$F, Dispositions!$C32, Raw!$H:$H, "E14")</f>
        <v>25</v>
      </c>
      <c r="QG32" s="35">
        <f>SUMIFS(Raw!$I:$I, Raw!$A:$A, Dispositions!QG$14, Raw!$F:$F, Dispositions!$C32, Raw!$H:$H, "E14")</f>
        <v>25</v>
      </c>
      <c r="QH32" s="35">
        <f>SUMIFS(Raw!$I:$I, Raw!$A:$A, Dispositions!QH$14, Raw!$F:$F, Dispositions!$C32, Raw!$H:$H, "E14")</f>
        <v>26</v>
      </c>
      <c r="QI32" s="35">
        <f>SUMIFS(Raw!$I:$I, Raw!$A:$A, Dispositions!QI$14, Raw!$F:$F, Dispositions!$C32, Raw!$H:$H, "E14")</f>
        <v>54</v>
      </c>
      <c r="QJ32" s="36">
        <f>SUMIFS(Raw!$I:$I, Raw!$A:$A, Dispositions!QJ$14, Raw!$F:$F, Dispositions!$C32, Raw!$H:$H, "E14")</f>
        <v>30</v>
      </c>
      <c r="QL32" s="34">
        <f>SUMIFS(Raw!$I:$I, Raw!$A:$A, Dispositions!QL$14, Raw!$F:$F, Dispositions!$C32, Raw!$H:$H, "E15")</f>
        <v>3</v>
      </c>
      <c r="QM32" s="35">
        <f>SUMIFS(Raw!$I:$I, Raw!$A:$A, Dispositions!QM$14, Raw!$F:$F, Dispositions!$C32, Raw!$H:$H, "E15")</f>
        <v>2</v>
      </c>
      <c r="QN32" s="35">
        <f>SUMIFS(Raw!$I:$I, Raw!$A:$A, Dispositions!QN$14, Raw!$F:$F, Dispositions!$C32, Raw!$H:$H, "E15")</f>
        <v>0</v>
      </c>
      <c r="QO32" s="35">
        <f>SUMIFS(Raw!$I:$I, Raw!$A:$A, Dispositions!QO$14, Raw!$F:$F, Dispositions!$C32, Raw!$H:$H, "E15")</f>
        <v>1</v>
      </c>
      <c r="QP32" s="35">
        <f>SUMIFS(Raw!$I:$I, Raw!$A:$A, Dispositions!QP$14, Raw!$F:$F, Dispositions!$C32, Raw!$H:$H, "E15")</f>
        <v>4</v>
      </c>
      <c r="QQ32" s="35">
        <f>SUMIFS(Raw!$I:$I, Raw!$A:$A, Dispositions!QQ$14, Raw!$F:$F, Dispositions!$C32, Raw!$H:$H, "E15")</f>
        <v>3</v>
      </c>
      <c r="QR32" s="36">
        <f>SUMIFS(Raw!$I:$I, Raw!$A:$A, Dispositions!QR$14, Raw!$F:$F, Dispositions!$C32, Raw!$H:$H, "E15")</f>
        <v>1</v>
      </c>
      <c r="QT32" s="34">
        <f>SUMIFS(Raw!$I:$I, Raw!$A:$A, Dispositions!QT$14, Raw!$F:$F, Dispositions!$C32, Raw!$H:$H, "E16")</f>
        <v>95</v>
      </c>
      <c r="QU32" s="35">
        <f>SUMIFS(Raw!$I:$I, Raw!$A:$A, Dispositions!QU$14, Raw!$F:$F, Dispositions!$C32, Raw!$H:$H, "E16")</f>
        <v>68</v>
      </c>
      <c r="QV32" s="35">
        <f>SUMIFS(Raw!$I:$I, Raw!$A:$A, Dispositions!QV$14, Raw!$F:$F, Dispositions!$C32, Raw!$H:$H, "E16")</f>
        <v>65</v>
      </c>
      <c r="QW32" s="35">
        <f>SUMIFS(Raw!$I:$I, Raw!$A:$A, Dispositions!QW$14, Raw!$F:$F, Dispositions!$C32, Raw!$H:$H, "E16")</f>
        <v>100</v>
      </c>
      <c r="QX32" s="35">
        <f>SUMIFS(Raw!$I:$I, Raw!$A:$A, Dispositions!QX$14, Raw!$F:$F, Dispositions!$C32, Raw!$H:$H, "E16")</f>
        <v>59</v>
      </c>
      <c r="QY32" s="35">
        <f>SUMIFS(Raw!$I:$I, Raw!$A:$A, Dispositions!QY$14, Raw!$F:$F, Dispositions!$C32, Raw!$H:$H, "E16")</f>
        <v>119</v>
      </c>
      <c r="QZ32" s="36">
        <f>SUMIFS(Raw!$I:$I, Raw!$A:$A, Dispositions!QZ$14, Raw!$F:$F, Dispositions!$C32, Raw!$H:$H, "E16")</f>
        <v>95</v>
      </c>
      <c r="RB32" s="34">
        <f>SUMIFS(Raw!$I:$I, Raw!$A:$A, Dispositions!RB$14, Raw!$F:$F, Dispositions!$C32, Raw!$H:$H, "E18")</f>
        <v>271</v>
      </c>
      <c r="RC32" s="35">
        <f>SUMIFS(Raw!$I:$I, Raw!$A:$A, Dispositions!RC$14, Raw!$F:$F, Dispositions!$C32, Raw!$H:$H, "E18")</f>
        <v>221</v>
      </c>
      <c r="RD32" s="35">
        <f>SUMIFS(Raw!$I:$I, Raw!$A:$A, Dispositions!RD$14, Raw!$F:$F, Dispositions!$C32, Raw!$H:$H, "E18")</f>
        <v>200</v>
      </c>
      <c r="RE32" s="35">
        <f>SUMIFS(Raw!$I:$I, Raw!$A:$A, Dispositions!RE$14, Raw!$F:$F, Dispositions!$C32, Raw!$H:$H, "E18")</f>
        <v>281</v>
      </c>
      <c r="RF32" s="35">
        <f>SUMIFS(Raw!$I:$I, Raw!$A:$A, Dispositions!RF$14, Raw!$F:$F, Dispositions!$C32, Raw!$H:$H, "E18")</f>
        <v>279</v>
      </c>
      <c r="RG32" s="35">
        <f>SUMIFS(Raw!$I:$I, Raw!$A:$A, Dispositions!RG$14, Raw!$F:$F, Dispositions!$C32, Raw!$H:$H, "E18")</f>
        <v>353</v>
      </c>
      <c r="RH32" s="36">
        <f>SUMIFS(Raw!$I:$I, Raw!$A:$A, Dispositions!RH$14, Raw!$F:$F, Dispositions!$C32, Raw!$H:$H, "E18")</f>
        <v>322</v>
      </c>
      <c r="RJ32" s="34">
        <f>SUMIFS(Raw!$I:$I, Raw!$A:$A, Dispositions!RJ$14, Raw!$F:$F, Dispositions!$C32, Raw!$H:$H, "E34")</f>
        <v>516</v>
      </c>
      <c r="RK32" s="35">
        <f>SUMIFS(Raw!$I:$I, Raw!$A:$A, Dispositions!RK$14, Raw!$F:$F, Dispositions!$C32, Raw!$H:$H, "E34")</f>
        <v>484</v>
      </c>
      <c r="RL32" s="35">
        <f>SUMIFS(Raw!$I:$I, Raw!$A:$A, Dispositions!RL$14, Raw!$F:$F, Dispositions!$C32, Raw!$H:$H, "E34")</f>
        <v>386</v>
      </c>
      <c r="RM32" s="35">
        <f>SUMIFS(Raw!$I:$I, Raw!$A:$A, Dispositions!RM$14, Raw!$F:$F, Dispositions!$C32, Raw!$H:$H, "E34")</f>
        <v>552</v>
      </c>
      <c r="RN32" s="35">
        <f>SUMIFS(Raw!$I:$I, Raw!$A:$A, Dispositions!RN$14, Raw!$F:$F, Dispositions!$C32, Raw!$H:$H, "E34")</f>
        <v>475</v>
      </c>
      <c r="RO32" s="35">
        <f>SUMIFS(Raw!$I:$I, Raw!$A:$A, Dispositions!RO$14, Raw!$F:$F, Dispositions!$C32, Raw!$H:$H, "E34")</f>
        <v>763</v>
      </c>
      <c r="RP32" s="36">
        <f>SUMIFS(Raw!$I:$I, Raw!$A:$A, Dispositions!RP$14, Raw!$F:$F, Dispositions!$C32, Raw!$H:$H, "E34")</f>
        <v>614</v>
      </c>
      <c r="RR32" s="34">
        <f>SUMIFS(Raw!$I:$I, Raw!$A:$A, Dispositions!RR$14, Raw!$F:$F, Dispositions!$C32, Raw!$H:$H, "E02")</f>
        <v>0</v>
      </c>
      <c r="RS32" s="35">
        <f>SUMIFS(Raw!$I:$I, Raw!$A:$A, Dispositions!RS$14, Raw!$F:$F, Dispositions!$C32, Raw!$H:$H, "E02")</f>
        <v>0</v>
      </c>
      <c r="RT32" s="35">
        <f>SUMIFS(Raw!$I:$I, Raw!$A:$A, Dispositions!RT$14, Raw!$F:$F, Dispositions!$C32, Raw!$H:$H, "E02")</f>
        <v>0</v>
      </c>
      <c r="RU32" s="35">
        <f>SUMIFS(Raw!$I:$I, Raw!$A:$A, Dispositions!RU$14, Raw!$F:$F, Dispositions!$C32, Raw!$H:$H, "E02")</f>
        <v>0</v>
      </c>
      <c r="RV32" s="35">
        <f>SUMIFS(Raw!$I:$I, Raw!$A:$A, Dispositions!RV$14, Raw!$F:$F, Dispositions!$C32, Raw!$H:$H, "E02")</f>
        <v>0</v>
      </c>
      <c r="RW32" s="35">
        <f>SUMIFS(Raw!$I:$I, Raw!$A:$A, Dispositions!RW$14, Raw!$F:$F, Dispositions!$C32, Raw!$H:$H, "E02")</f>
        <v>0</v>
      </c>
      <c r="RX32" s="36">
        <f>SUMIFS(Raw!$I:$I, Raw!$A:$A, Dispositions!RX$14, Raw!$F:$F, Dispositions!$C32, Raw!$H:$H, "E02")</f>
        <v>0</v>
      </c>
      <c r="RZ32" s="34">
        <f>SUMIFS(Raw!$I:$I, Raw!$A:$A, Dispositions!RZ$14, Raw!$F:$F, Dispositions!$C32, Raw!$H:$H, "E03")</f>
        <v>0</v>
      </c>
      <c r="SA32" s="35">
        <f>SUMIFS(Raw!$I:$I, Raw!$A:$A, Dispositions!SA$14, Raw!$F:$F, Dispositions!$C32, Raw!$H:$H, "E03")</f>
        <v>0</v>
      </c>
      <c r="SB32" s="35">
        <f>SUMIFS(Raw!$I:$I, Raw!$A:$A, Dispositions!SB$14, Raw!$F:$F, Dispositions!$C32, Raw!$H:$H, "E03")</f>
        <v>0</v>
      </c>
      <c r="SC32" s="35">
        <f>SUMIFS(Raw!$I:$I, Raw!$A:$A, Dispositions!SC$14, Raw!$F:$F, Dispositions!$C32, Raw!$H:$H, "E03")</f>
        <v>0</v>
      </c>
      <c r="SD32" s="35">
        <f>SUMIFS(Raw!$I:$I, Raw!$A:$A, Dispositions!SD$14, Raw!$F:$F, Dispositions!$C32, Raw!$H:$H, "E03")</f>
        <v>0</v>
      </c>
      <c r="SE32" s="35">
        <f>SUMIFS(Raw!$I:$I, Raw!$A:$A, Dispositions!SE$14, Raw!$F:$F, Dispositions!$C32, Raw!$H:$H, "E03")</f>
        <v>0</v>
      </c>
      <c r="SF32" s="36">
        <f>SUMIFS(Raw!$I:$I, Raw!$A:$A, Dispositions!SF$14, Raw!$F:$F, Dispositions!$C32, Raw!$H:$H, "E03")</f>
        <v>0</v>
      </c>
      <c r="SH32" s="34">
        <f>SUMIFS(Raw!$I:$I, Raw!$A:$A, Dispositions!SH$14, Raw!$F:$F, Dispositions!$C32, Raw!$H:$H, "E05")</f>
        <v>0</v>
      </c>
      <c r="SI32" s="35">
        <f>SUMIFS(Raw!$I:$I, Raw!$A:$A, Dispositions!SI$14, Raw!$F:$F, Dispositions!$C32, Raw!$H:$H, "E05")</f>
        <v>0</v>
      </c>
      <c r="SJ32" s="35">
        <f>SUMIFS(Raw!$I:$I, Raw!$A:$A, Dispositions!SJ$14, Raw!$F:$F, Dispositions!$C32, Raw!$H:$H, "E05")</f>
        <v>0</v>
      </c>
      <c r="SK32" s="35">
        <f>SUMIFS(Raw!$I:$I, Raw!$A:$A, Dispositions!SK$14, Raw!$F:$F, Dispositions!$C32, Raw!$H:$H, "E05")</f>
        <v>0</v>
      </c>
      <c r="SL32" s="35">
        <f>SUMIFS(Raw!$I:$I, Raw!$A:$A, Dispositions!SL$14, Raw!$F:$F, Dispositions!$C32, Raw!$H:$H, "E05")</f>
        <v>0</v>
      </c>
      <c r="SM32" s="35">
        <f>SUMIFS(Raw!$I:$I, Raw!$A:$A, Dispositions!SM$14, Raw!$F:$F, Dispositions!$C32, Raw!$H:$H, "E05")</f>
        <v>0</v>
      </c>
      <c r="SN32" s="36">
        <f>SUMIFS(Raw!$I:$I, Raw!$A:$A, Dispositions!SN$14, Raw!$F:$F, Dispositions!$C32, Raw!$H:$H, "E05")</f>
        <v>0</v>
      </c>
      <c r="SP32" s="34">
        <f>SUMIFS(Raw!$I:$I, Raw!$A:$A, Dispositions!SP$14, Raw!$F:$F, Dispositions!$C32, Raw!$H:$H, "E12")</f>
        <v>0</v>
      </c>
      <c r="SQ32" s="35">
        <f>SUMIFS(Raw!$I:$I, Raw!$A:$A, Dispositions!SQ$14, Raw!$F:$F, Dispositions!$C32, Raw!$H:$H, "E12")</f>
        <v>0</v>
      </c>
      <c r="SR32" s="35">
        <f>SUMIFS(Raw!$I:$I, Raw!$A:$A, Dispositions!SR$14, Raw!$F:$F, Dispositions!$C32, Raw!$H:$H, "E12")</f>
        <v>0</v>
      </c>
      <c r="SS32" s="35">
        <f>SUMIFS(Raw!$I:$I, Raw!$A:$A, Dispositions!SS$14, Raw!$F:$F, Dispositions!$C32, Raw!$H:$H, "E12")</f>
        <v>0</v>
      </c>
      <c r="ST32" s="35">
        <f>SUMIFS(Raw!$I:$I, Raw!$A:$A, Dispositions!ST$14, Raw!$F:$F, Dispositions!$C32, Raw!$H:$H, "E12")</f>
        <v>0</v>
      </c>
      <c r="SU32" s="35">
        <f>SUMIFS(Raw!$I:$I, Raw!$A:$A, Dispositions!SU$14, Raw!$F:$F, Dispositions!$C32, Raw!$H:$H, "E12")</f>
        <v>0</v>
      </c>
      <c r="SV32" s="36">
        <f>SUMIFS(Raw!$I:$I, Raw!$A:$A, Dispositions!SV$14, Raw!$F:$F, Dispositions!$C32, Raw!$H:$H, "E12")</f>
        <v>0</v>
      </c>
      <c r="SX32" s="34">
        <f>SUMIFS(Raw!$I:$I, Raw!$A:$A, Dispositions!SX$14, Raw!$F:$F, Dispositions!$C32, Raw!$H:$H, "E13")</f>
        <v>0</v>
      </c>
      <c r="SY32" s="35">
        <f>SUMIFS(Raw!$I:$I, Raw!$A:$A, Dispositions!SY$14, Raw!$F:$F, Dispositions!$C32, Raw!$H:$H, "E13")</f>
        <v>0</v>
      </c>
      <c r="SZ32" s="35">
        <f>SUMIFS(Raw!$I:$I, Raw!$A:$A, Dispositions!SZ$14, Raw!$F:$F, Dispositions!$C32, Raw!$H:$H, "E13")</f>
        <v>0</v>
      </c>
      <c r="TA32" s="35">
        <f>SUMIFS(Raw!$I:$I, Raw!$A:$A, Dispositions!TA$14, Raw!$F:$F, Dispositions!$C32, Raw!$H:$H, "E13")</f>
        <v>0</v>
      </c>
      <c r="TB32" s="35">
        <f>SUMIFS(Raw!$I:$I, Raw!$A:$A, Dispositions!TB$14, Raw!$F:$F, Dispositions!$C32, Raw!$H:$H, "E13")</f>
        <v>0</v>
      </c>
      <c r="TC32" s="35">
        <f>SUMIFS(Raw!$I:$I, Raw!$A:$A, Dispositions!TC$14, Raw!$F:$F, Dispositions!$C32, Raw!$H:$H, "E13")</f>
        <v>0</v>
      </c>
      <c r="TD32" s="36">
        <f>SUMIFS(Raw!$I:$I, Raw!$A:$A, Dispositions!TD$14, Raw!$F:$F, Dispositions!$C32, Raw!$H:$H, "E13")</f>
        <v>0</v>
      </c>
      <c r="TF32" s="34">
        <f>SUMIFS(Raw!$I:$I, Raw!$A:$A, Dispositions!TF$14, Raw!$F:$F, Dispositions!$C32, Raw!$H:$H, "E14")</f>
        <v>0</v>
      </c>
      <c r="TG32" s="35">
        <f>SUMIFS(Raw!$I:$I, Raw!$A:$A, Dispositions!TG$14, Raw!$F:$F, Dispositions!$C32, Raw!$H:$H, "E14")</f>
        <v>0</v>
      </c>
      <c r="TH32" s="35">
        <f>SUMIFS(Raw!$I:$I, Raw!$A:$A, Dispositions!TH$14, Raw!$F:$F, Dispositions!$C32, Raw!$H:$H, "E14")</f>
        <v>0</v>
      </c>
      <c r="TI32" s="35">
        <f>SUMIFS(Raw!$I:$I, Raw!$A:$A, Dispositions!TI$14, Raw!$F:$F, Dispositions!$C32, Raw!$H:$H, "E14")</f>
        <v>0</v>
      </c>
      <c r="TJ32" s="35">
        <f>SUMIFS(Raw!$I:$I, Raw!$A:$A, Dispositions!TJ$14, Raw!$F:$F, Dispositions!$C32, Raw!$H:$H, "E14")</f>
        <v>0</v>
      </c>
      <c r="TK32" s="35">
        <f>SUMIFS(Raw!$I:$I, Raw!$A:$A, Dispositions!TK$14, Raw!$F:$F, Dispositions!$C32, Raw!$H:$H, "E14")</f>
        <v>0</v>
      </c>
      <c r="TL32" s="36">
        <f>SUMIFS(Raw!$I:$I, Raw!$A:$A, Dispositions!TL$14, Raw!$F:$F, Dispositions!$C32, Raw!$H:$H, "E14")</f>
        <v>0</v>
      </c>
      <c r="TN32" s="34">
        <f>SUMIFS(Raw!$I:$I, Raw!$A:$A, Dispositions!TN$14, Raw!$F:$F, Dispositions!$C32, Raw!$H:$H, "E15")</f>
        <v>0</v>
      </c>
      <c r="TO32" s="35">
        <f>SUMIFS(Raw!$I:$I, Raw!$A:$A, Dispositions!TO$14, Raw!$F:$F, Dispositions!$C32, Raw!$H:$H, "E15")</f>
        <v>0</v>
      </c>
      <c r="TP32" s="35">
        <f>SUMIFS(Raw!$I:$I, Raw!$A:$A, Dispositions!TP$14, Raw!$F:$F, Dispositions!$C32, Raw!$H:$H, "E15")</f>
        <v>0</v>
      </c>
      <c r="TQ32" s="35">
        <f>SUMIFS(Raw!$I:$I, Raw!$A:$A, Dispositions!TQ$14, Raw!$F:$F, Dispositions!$C32, Raw!$H:$H, "E15")</f>
        <v>0</v>
      </c>
      <c r="TR32" s="35">
        <f>SUMIFS(Raw!$I:$I, Raw!$A:$A, Dispositions!TR$14, Raw!$F:$F, Dispositions!$C32, Raw!$H:$H, "E15")</f>
        <v>0</v>
      </c>
      <c r="TS32" s="35">
        <f>SUMIFS(Raw!$I:$I, Raw!$A:$A, Dispositions!TS$14, Raw!$F:$F, Dispositions!$C32, Raw!$H:$H, "E15")</f>
        <v>0</v>
      </c>
      <c r="TT32" s="36">
        <f>SUMIFS(Raw!$I:$I, Raw!$A:$A, Dispositions!TT$14, Raw!$F:$F, Dispositions!$C32, Raw!$H:$H, "E15")</f>
        <v>0</v>
      </c>
      <c r="TV32" s="34">
        <f>SUMIFS(Raw!$I:$I, Raw!$A:$A, Dispositions!TV$14, Raw!$F:$F, Dispositions!$C32, Raw!$H:$H, "E16")</f>
        <v>0</v>
      </c>
      <c r="TW32" s="35">
        <f>SUMIFS(Raw!$I:$I, Raw!$A:$A, Dispositions!TW$14, Raw!$F:$F, Dispositions!$C32, Raw!$H:$H, "E16")</f>
        <v>0</v>
      </c>
      <c r="TX32" s="35">
        <f>SUMIFS(Raw!$I:$I, Raw!$A:$A, Dispositions!TX$14, Raw!$F:$F, Dispositions!$C32, Raw!$H:$H, "E16")</f>
        <v>0</v>
      </c>
      <c r="TY32" s="35">
        <f>SUMIFS(Raw!$I:$I, Raw!$A:$A, Dispositions!TY$14, Raw!$F:$F, Dispositions!$C32, Raw!$H:$H, "E16")</f>
        <v>0</v>
      </c>
      <c r="TZ32" s="35">
        <f>SUMIFS(Raw!$I:$I, Raw!$A:$A, Dispositions!TZ$14, Raw!$F:$F, Dispositions!$C32, Raw!$H:$H, "E16")</f>
        <v>0</v>
      </c>
      <c r="UA32" s="35">
        <f>SUMIFS(Raw!$I:$I, Raw!$A:$A, Dispositions!UA$14, Raw!$F:$F, Dispositions!$C32, Raw!$H:$H, "E16")</f>
        <v>0</v>
      </c>
      <c r="UB32" s="36">
        <f>SUMIFS(Raw!$I:$I, Raw!$A:$A, Dispositions!UB$14, Raw!$F:$F, Dispositions!$C32, Raw!$H:$H, "E16")</f>
        <v>0</v>
      </c>
      <c r="UD32" s="34">
        <f>SUMIFS(Raw!$I:$I, Raw!$A:$A, Dispositions!UD$14, Raw!$F:$F, Dispositions!$C32, Raw!$H:$H, "E18")</f>
        <v>0</v>
      </c>
      <c r="UE32" s="35">
        <f>SUMIFS(Raw!$I:$I, Raw!$A:$A, Dispositions!UE$14, Raw!$F:$F, Dispositions!$C32, Raw!$H:$H, "E18")</f>
        <v>0</v>
      </c>
      <c r="UF32" s="35">
        <f>SUMIFS(Raw!$I:$I, Raw!$A:$A, Dispositions!UF$14, Raw!$F:$F, Dispositions!$C32, Raw!$H:$H, "E18")</f>
        <v>0</v>
      </c>
      <c r="UG32" s="35">
        <f>SUMIFS(Raw!$I:$I, Raw!$A:$A, Dispositions!UG$14, Raw!$F:$F, Dispositions!$C32, Raw!$H:$H, "E18")</f>
        <v>0</v>
      </c>
      <c r="UH32" s="35">
        <f>SUMIFS(Raw!$I:$I, Raw!$A:$A, Dispositions!UH$14, Raw!$F:$F, Dispositions!$C32, Raw!$H:$H, "E18")</f>
        <v>0</v>
      </c>
      <c r="UI32" s="35">
        <f>SUMIFS(Raw!$I:$I, Raw!$A:$A, Dispositions!UI$14, Raw!$F:$F, Dispositions!$C32, Raw!$H:$H, "E18")</f>
        <v>0</v>
      </c>
      <c r="UJ32" s="36">
        <f>SUMIFS(Raw!$I:$I, Raw!$A:$A, Dispositions!UJ$14, Raw!$F:$F, Dispositions!$C32, Raw!$H:$H, "E18")</f>
        <v>0</v>
      </c>
      <c r="UL32" s="34">
        <f>SUMIFS(Raw!$I:$I, Raw!$A:$A, Dispositions!UL$14, Raw!$F:$F, Dispositions!$C32, Raw!$H:$H, "E34")</f>
        <v>0</v>
      </c>
      <c r="UM32" s="35">
        <f>SUMIFS(Raw!$I:$I, Raw!$A:$A, Dispositions!UM$14, Raw!$F:$F, Dispositions!$C32, Raw!$H:$H, "E34")</f>
        <v>0</v>
      </c>
      <c r="UN32" s="35">
        <f>SUMIFS(Raw!$I:$I, Raw!$A:$A, Dispositions!UN$14, Raw!$F:$F, Dispositions!$C32, Raw!$H:$H, "E34")</f>
        <v>0</v>
      </c>
      <c r="UO32" s="35">
        <f>SUMIFS(Raw!$I:$I, Raw!$A:$A, Dispositions!UO$14, Raw!$F:$F, Dispositions!$C32, Raw!$H:$H, "E34")</f>
        <v>0</v>
      </c>
      <c r="UP32" s="35">
        <f>SUMIFS(Raw!$I:$I, Raw!$A:$A, Dispositions!UP$14, Raw!$F:$F, Dispositions!$C32, Raw!$H:$H, "E34")</f>
        <v>0</v>
      </c>
      <c r="UQ32" s="35">
        <f>SUMIFS(Raw!$I:$I, Raw!$A:$A, Dispositions!UQ$14, Raw!$F:$F, Dispositions!$C32, Raw!$H:$H, "E34")</f>
        <v>0</v>
      </c>
      <c r="UR32" s="36">
        <f>SUMIFS(Raw!$I:$I, Raw!$A:$A, Dispositions!UR$14, Raw!$F:$F, Dispositions!$C32, Raw!$H:$H, "E34")</f>
        <v>0</v>
      </c>
      <c r="UT32" s="34">
        <f>SUMIFS(Raw!$I:$I, Raw!$A:$A, Dispositions!UT$14, Raw!$F:$F, Dispositions!$C32, Raw!$H:$H, "E02")</f>
        <v>0</v>
      </c>
      <c r="UU32" s="35">
        <f>SUMIFS(Raw!$I:$I, Raw!$A:$A, Dispositions!UU$14, Raw!$F:$F, Dispositions!$C32, Raw!$H:$H, "E02")</f>
        <v>0</v>
      </c>
      <c r="UV32" s="35">
        <f>SUMIFS(Raw!$I:$I, Raw!$A:$A, Dispositions!UV$14, Raw!$F:$F, Dispositions!$C32, Raw!$H:$H, "E02")</f>
        <v>0</v>
      </c>
      <c r="UW32" s="35">
        <f>SUMIFS(Raw!$I:$I, Raw!$A:$A, Dispositions!UW$14, Raw!$F:$F, Dispositions!$C32, Raw!$H:$H, "E02")</f>
        <v>0</v>
      </c>
      <c r="UX32" s="35">
        <f>SUMIFS(Raw!$I:$I, Raw!$A:$A, Dispositions!UX$14, Raw!$F:$F, Dispositions!$C32, Raw!$H:$H, "E02")</f>
        <v>0</v>
      </c>
      <c r="UY32" s="35">
        <f>SUMIFS(Raw!$I:$I, Raw!$A:$A, Dispositions!UY$14, Raw!$F:$F, Dispositions!$C32, Raw!$H:$H, "E02")</f>
        <v>0</v>
      </c>
      <c r="UZ32" s="36">
        <f>SUMIFS(Raw!$I:$I, Raw!$A:$A, Dispositions!UZ$14, Raw!$F:$F, Dispositions!$C32, Raw!$H:$H, "E02")</f>
        <v>0</v>
      </c>
      <c r="VB32" s="34">
        <f>SUMIFS(Raw!$I:$I, Raw!$A:$A, Dispositions!VB$14, Raw!$F:$F, Dispositions!$C32, Raw!$H:$H, "E03")</f>
        <v>0</v>
      </c>
      <c r="VC32" s="35">
        <f>SUMIFS(Raw!$I:$I, Raw!$A:$A, Dispositions!VC$14, Raw!$F:$F, Dispositions!$C32, Raw!$H:$H, "E03")</f>
        <v>0</v>
      </c>
      <c r="VD32" s="35">
        <f>SUMIFS(Raw!$I:$I, Raw!$A:$A, Dispositions!VD$14, Raw!$F:$F, Dispositions!$C32, Raw!$H:$H, "E03")</f>
        <v>0</v>
      </c>
      <c r="VE32" s="35">
        <f>SUMIFS(Raw!$I:$I, Raw!$A:$A, Dispositions!VE$14, Raw!$F:$F, Dispositions!$C32, Raw!$H:$H, "E03")</f>
        <v>0</v>
      </c>
      <c r="VF32" s="35">
        <f>SUMIFS(Raw!$I:$I, Raw!$A:$A, Dispositions!VF$14, Raw!$F:$F, Dispositions!$C32, Raw!$H:$H, "E03")</f>
        <v>0</v>
      </c>
      <c r="VG32" s="35">
        <f>SUMIFS(Raw!$I:$I, Raw!$A:$A, Dispositions!VG$14, Raw!$F:$F, Dispositions!$C32, Raw!$H:$H, "E03")</f>
        <v>0</v>
      </c>
      <c r="VH32" s="36">
        <f>SUMIFS(Raw!$I:$I, Raw!$A:$A, Dispositions!VH$14, Raw!$F:$F, Dispositions!$C32, Raw!$H:$H, "E03")</f>
        <v>0</v>
      </c>
      <c r="VJ32" s="34">
        <f>SUMIFS(Raw!$I:$I, Raw!$A:$A, Dispositions!VJ$14, Raw!$F:$F, Dispositions!$C32, Raw!$H:$H, "E05")</f>
        <v>0</v>
      </c>
      <c r="VK32" s="35">
        <f>SUMIFS(Raw!$I:$I, Raw!$A:$A, Dispositions!VK$14, Raw!$F:$F, Dispositions!$C32, Raw!$H:$H, "E05")</f>
        <v>0</v>
      </c>
      <c r="VL32" s="35">
        <f>SUMIFS(Raw!$I:$I, Raw!$A:$A, Dispositions!VL$14, Raw!$F:$F, Dispositions!$C32, Raw!$H:$H, "E05")</f>
        <v>0</v>
      </c>
      <c r="VM32" s="35">
        <f>SUMIFS(Raw!$I:$I, Raw!$A:$A, Dispositions!VM$14, Raw!$F:$F, Dispositions!$C32, Raw!$H:$H, "E05")</f>
        <v>0</v>
      </c>
      <c r="VN32" s="35">
        <f>SUMIFS(Raw!$I:$I, Raw!$A:$A, Dispositions!VN$14, Raw!$F:$F, Dispositions!$C32, Raw!$H:$H, "E05")</f>
        <v>0</v>
      </c>
      <c r="VO32" s="35">
        <f>SUMIFS(Raw!$I:$I, Raw!$A:$A, Dispositions!VO$14, Raw!$F:$F, Dispositions!$C32, Raw!$H:$H, "E05")</f>
        <v>0</v>
      </c>
      <c r="VP32" s="36">
        <f>SUMIFS(Raw!$I:$I, Raw!$A:$A, Dispositions!VP$14, Raw!$F:$F, Dispositions!$C32, Raw!$H:$H, "E05")</f>
        <v>0</v>
      </c>
      <c r="VR32" s="34">
        <f>SUMIFS(Raw!$I:$I, Raw!$A:$A, Dispositions!VR$14, Raw!$F:$F, Dispositions!$C32, Raw!$H:$H, "E12")</f>
        <v>0</v>
      </c>
      <c r="VS32" s="35">
        <f>SUMIFS(Raw!$I:$I, Raw!$A:$A, Dispositions!VS$14, Raw!$F:$F, Dispositions!$C32, Raw!$H:$H, "E12")</f>
        <v>0</v>
      </c>
      <c r="VT32" s="35">
        <f>SUMIFS(Raw!$I:$I, Raw!$A:$A, Dispositions!VT$14, Raw!$F:$F, Dispositions!$C32, Raw!$H:$H, "E12")</f>
        <v>0</v>
      </c>
      <c r="VU32" s="35">
        <f>SUMIFS(Raw!$I:$I, Raw!$A:$A, Dispositions!VU$14, Raw!$F:$F, Dispositions!$C32, Raw!$H:$H, "E12")</f>
        <v>0</v>
      </c>
      <c r="VV32" s="35">
        <f>SUMIFS(Raw!$I:$I, Raw!$A:$A, Dispositions!VV$14, Raw!$F:$F, Dispositions!$C32, Raw!$H:$H, "E12")</f>
        <v>0</v>
      </c>
      <c r="VW32" s="35">
        <f>SUMIFS(Raw!$I:$I, Raw!$A:$A, Dispositions!VW$14, Raw!$F:$F, Dispositions!$C32, Raw!$H:$H, "E12")</f>
        <v>0</v>
      </c>
      <c r="VX32" s="36">
        <f>SUMIFS(Raw!$I:$I, Raw!$A:$A, Dispositions!VX$14, Raw!$F:$F, Dispositions!$C32, Raw!$H:$H, "E12")</f>
        <v>0</v>
      </c>
      <c r="VZ32" s="34">
        <f>SUMIFS(Raw!$I:$I, Raw!$A:$A, Dispositions!VZ$14, Raw!$F:$F, Dispositions!$C32, Raw!$H:$H, "E13")</f>
        <v>0</v>
      </c>
      <c r="WA32" s="35">
        <f>SUMIFS(Raw!$I:$I, Raw!$A:$A, Dispositions!WA$14, Raw!$F:$F, Dispositions!$C32, Raw!$H:$H, "E13")</f>
        <v>0</v>
      </c>
      <c r="WB32" s="35">
        <f>SUMIFS(Raw!$I:$I, Raw!$A:$A, Dispositions!WB$14, Raw!$F:$F, Dispositions!$C32, Raw!$H:$H, "E13")</f>
        <v>0</v>
      </c>
      <c r="WC32" s="35">
        <f>SUMIFS(Raw!$I:$I, Raw!$A:$A, Dispositions!WC$14, Raw!$F:$F, Dispositions!$C32, Raw!$H:$H, "E13")</f>
        <v>0</v>
      </c>
      <c r="WD32" s="35">
        <f>SUMIFS(Raw!$I:$I, Raw!$A:$A, Dispositions!WD$14, Raw!$F:$F, Dispositions!$C32, Raw!$H:$H, "E13")</f>
        <v>0</v>
      </c>
      <c r="WE32" s="35">
        <f>SUMIFS(Raw!$I:$I, Raw!$A:$A, Dispositions!WE$14, Raw!$F:$F, Dispositions!$C32, Raw!$H:$H, "E13")</f>
        <v>0</v>
      </c>
      <c r="WF32" s="36">
        <f>SUMIFS(Raw!$I:$I, Raw!$A:$A, Dispositions!WF$14, Raw!$F:$F, Dispositions!$C32, Raw!$H:$H, "E13")</f>
        <v>0</v>
      </c>
      <c r="WH32" s="34">
        <f>SUMIFS(Raw!$I:$I, Raw!$A:$A, Dispositions!WH$14, Raw!$F:$F, Dispositions!$C32, Raw!$H:$H, "E14")</f>
        <v>0</v>
      </c>
      <c r="WI32" s="35">
        <f>SUMIFS(Raw!$I:$I, Raw!$A:$A, Dispositions!WI$14, Raw!$F:$F, Dispositions!$C32, Raw!$H:$H, "E14")</f>
        <v>0</v>
      </c>
      <c r="WJ32" s="35">
        <f>SUMIFS(Raw!$I:$I, Raw!$A:$A, Dispositions!WJ$14, Raw!$F:$F, Dispositions!$C32, Raw!$H:$H, "E14")</f>
        <v>0</v>
      </c>
      <c r="WK32" s="35">
        <f>SUMIFS(Raw!$I:$I, Raw!$A:$A, Dispositions!WK$14, Raw!$F:$F, Dispositions!$C32, Raw!$H:$H, "E14")</f>
        <v>0</v>
      </c>
      <c r="WL32" s="35">
        <f>SUMIFS(Raw!$I:$I, Raw!$A:$A, Dispositions!WL$14, Raw!$F:$F, Dispositions!$C32, Raw!$H:$H, "E14")</f>
        <v>0</v>
      </c>
      <c r="WM32" s="35">
        <f>SUMIFS(Raw!$I:$I, Raw!$A:$A, Dispositions!WM$14, Raw!$F:$F, Dispositions!$C32, Raw!$H:$H, "E14")</f>
        <v>0</v>
      </c>
      <c r="WN32" s="36">
        <f>SUMIFS(Raw!$I:$I, Raw!$A:$A, Dispositions!WN$14, Raw!$F:$F, Dispositions!$C32, Raw!$H:$H, "E14")</f>
        <v>0</v>
      </c>
      <c r="WP32" s="34">
        <f>SUMIFS(Raw!$I:$I, Raw!$A:$A, Dispositions!WP$14, Raw!$F:$F, Dispositions!$C32, Raw!$H:$H, "E15")</f>
        <v>0</v>
      </c>
      <c r="WQ32" s="35">
        <f>SUMIFS(Raw!$I:$I, Raw!$A:$A, Dispositions!WQ$14, Raw!$F:$F, Dispositions!$C32, Raw!$H:$H, "E15")</f>
        <v>0</v>
      </c>
      <c r="WR32" s="35">
        <f>SUMIFS(Raw!$I:$I, Raw!$A:$A, Dispositions!WR$14, Raw!$F:$F, Dispositions!$C32, Raw!$H:$H, "E15")</f>
        <v>0</v>
      </c>
      <c r="WS32" s="35">
        <f>SUMIFS(Raw!$I:$I, Raw!$A:$A, Dispositions!WS$14, Raw!$F:$F, Dispositions!$C32, Raw!$H:$H, "E15")</f>
        <v>0</v>
      </c>
      <c r="WT32" s="35">
        <f>SUMIFS(Raw!$I:$I, Raw!$A:$A, Dispositions!WT$14, Raw!$F:$F, Dispositions!$C32, Raw!$H:$H, "E15")</f>
        <v>0</v>
      </c>
      <c r="WU32" s="35">
        <f>SUMIFS(Raw!$I:$I, Raw!$A:$A, Dispositions!WU$14, Raw!$F:$F, Dispositions!$C32, Raw!$H:$H, "E15")</f>
        <v>0</v>
      </c>
      <c r="WV32" s="36">
        <f>SUMIFS(Raw!$I:$I, Raw!$A:$A, Dispositions!WV$14, Raw!$F:$F, Dispositions!$C32, Raw!$H:$H, "E15")</f>
        <v>0</v>
      </c>
      <c r="WX32" s="34">
        <f>SUMIFS(Raw!$I:$I, Raw!$A:$A, Dispositions!WX$14, Raw!$F:$F, Dispositions!$C32, Raw!$H:$H, "E16")</f>
        <v>0</v>
      </c>
      <c r="WY32" s="35">
        <f>SUMIFS(Raw!$I:$I, Raw!$A:$A, Dispositions!WY$14, Raw!$F:$F, Dispositions!$C32, Raw!$H:$H, "E16")</f>
        <v>0</v>
      </c>
      <c r="WZ32" s="35">
        <f>SUMIFS(Raw!$I:$I, Raw!$A:$A, Dispositions!WZ$14, Raw!$F:$F, Dispositions!$C32, Raw!$H:$H, "E16")</f>
        <v>0</v>
      </c>
      <c r="XA32" s="35">
        <f>SUMIFS(Raw!$I:$I, Raw!$A:$A, Dispositions!XA$14, Raw!$F:$F, Dispositions!$C32, Raw!$H:$H, "E16")</f>
        <v>0</v>
      </c>
      <c r="XB32" s="35">
        <f>SUMIFS(Raw!$I:$I, Raw!$A:$A, Dispositions!XB$14, Raw!$F:$F, Dispositions!$C32, Raw!$H:$H, "E16")</f>
        <v>0</v>
      </c>
      <c r="XC32" s="35">
        <f>SUMIFS(Raw!$I:$I, Raw!$A:$A, Dispositions!XC$14, Raw!$F:$F, Dispositions!$C32, Raw!$H:$H, "E16")</f>
        <v>0</v>
      </c>
      <c r="XD32" s="36">
        <f>SUMIFS(Raw!$I:$I, Raw!$A:$A, Dispositions!XD$14, Raw!$F:$F, Dispositions!$C32, Raw!$H:$H, "E16")</f>
        <v>0</v>
      </c>
      <c r="XF32" s="34">
        <f>SUMIFS(Raw!$I:$I, Raw!$A:$A, Dispositions!XF$14, Raw!$F:$F, Dispositions!$C32, Raw!$H:$H, "E18")</f>
        <v>0</v>
      </c>
      <c r="XG32" s="35">
        <f>SUMIFS(Raw!$I:$I, Raw!$A:$A, Dispositions!XG$14, Raw!$F:$F, Dispositions!$C32, Raw!$H:$H, "E18")</f>
        <v>0</v>
      </c>
      <c r="XH32" s="35">
        <f>SUMIFS(Raw!$I:$I, Raw!$A:$A, Dispositions!XH$14, Raw!$F:$F, Dispositions!$C32, Raw!$H:$H, "E18")</f>
        <v>0</v>
      </c>
      <c r="XI32" s="35">
        <f>SUMIFS(Raw!$I:$I, Raw!$A:$A, Dispositions!XI$14, Raw!$F:$F, Dispositions!$C32, Raw!$H:$H, "E18")</f>
        <v>0</v>
      </c>
      <c r="XJ32" s="35">
        <f>SUMIFS(Raw!$I:$I, Raw!$A:$A, Dispositions!XJ$14, Raw!$F:$F, Dispositions!$C32, Raw!$H:$H, "E18")</f>
        <v>0</v>
      </c>
      <c r="XK32" s="35">
        <f>SUMIFS(Raw!$I:$I, Raw!$A:$A, Dispositions!XK$14, Raw!$F:$F, Dispositions!$C32, Raw!$H:$H, "E18")</f>
        <v>0</v>
      </c>
      <c r="XL32" s="36">
        <f>SUMIFS(Raw!$I:$I, Raw!$A:$A, Dispositions!XL$14, Raw!$F:$F, Dispositions!$C32, Raw!$H:$H, "E18")</f>
        <v>0</v>
      </c>
      <c r="XN32" s="34">
        <f>SUMIFS(Raw!$I:$I, Raw!$A:$A, Dispositions!XN$14, Raw!$F:$F, Dispositions!$C32, Raw!$H:$H, "E34")</f>
        <v>0</v>
      </c>
      <c r="XO32" s="35">
        <f>SUMIFS(Raw!$I:$I, Raw!$A:$A, Dispositions!XO$14, Raw!$F:$F, Dispositions!$C32, Raw!$H:$H, "E34")</f>
        <v>0</v>
      </c>
      <c r="XP32" s="35">
        <f>SUMIFS(Raw!$I:$I, Raw!$A:$A, Dispositions!XP$14, Raw!$F:$F, Dispositions!$C32, Raw!$H:$H, "E34")</f>
        <v>0</v>
      </c>
      <c r="XQ32" s="35">
        <f>SUMIFS(Raw!$I:$I, Raw!$A:$A, Dispositions!XQ$14, Raw!$F:$F, Dispositions!$C32, Raw!$H:$H, "E34")</f>
        <v>0</v>
      </c>
      <c r="XR32" s="35">
        <f>SUMIFS(Raw!$I:$I, Raw!$A:$A, Dispositions!XR$14, Raw!$F:$F, Dispositions!$C32, Raw!$H:$H, "E34")</f>
        <v>0</v>
      </c>
      <c r="XS32" s="35">
        <f>SUMIFS(Raw!$I:$I, Raw!$A:$A, Dispositions!XS$14, Raw!$F:$F, Dispositions!$C32, Raw!$H:$H, "E34")</f>
        <v>0</v>
      </c>
      <c r="XT32" s="36">
        <f>SUMIFS(Raw!$I:$I, Raw!$A:$A, Dispositions!XT$14, Raw!$F:$F, Dispositions!$C32, Raw!$H:$H, "E34")</f>
        <v>0</v>
      </c>
      <c r="XV32" s="34">
        <f>SUMIFS(Raw!$I:$I, Raw!$A:$A, Dispositions!XV$14, Raw!$F:$F, Dispositions!$C32, Raw!$H:$H, "E02")</f>
        <v>0</v>
      </c>
      <c r="XW32" s="35">
        <f>SUMIFS(Raw!$I:$I, Raw!$A:$A, Dispositions!XW$14, Raw!$F:$F, Dispositions!$C32, Raw!$H:$H, "E02")</f>
        <v>0</v>
      </c>
      <c r="XX32" s="35">
        <f>SUMIFS(Raw!$I:$I, Raw!$A:$A, Dispositions!XX$14, Raw!$F:$F, Dispositions!$C32, Raw!$H:$H, "E02")</f>
        <v>0</v>
      </c>
      <c r="XY32" s="35">
        <f>SUMIFS(Raw!$I:$I, Raw!$A:$A, Dispositions!XY$14, Raw!$F:$F, Dispositions!$C32, Raw!$H:$H, "E02")</f>
        <v>0</v>
      </c>
      <c r="XZ32" s="35">
        <f>SUMIFS(Raw!$I:$I, Raw!$A:$A, Dispositions!XZ$14, Raw!$F:$F, Dispositions!$C32, Raw!$H:$H, "E02")</f>
        <v>0</v>
      </c>
      <c r="YA32" s="35">
        <f>SUMIFS(Raw!$I:$I, Raw!$A:$A, Dispositions!YA$14, Raw!$F:$F, Dispositions!$C32, Raw!$H:$H, "E02")</f>
        <v>0</v>
      </c>
      <c r="YB32" s="36">
        <f>SUMIFS(Raw!$I:$I, Raw!$A:$A, Dispositions!YB$14, Raw!$F:$F, Dispositions!$C32, Raw!$H:$H, "E02")</f>
        <v>0</v>
      </c>
      <c r="YD32" s="34">
        <f>SUMIFS(Raw!$I:$I, Raw!$A:$A, Dispositions!YD$14, Raw!$F:$F, Dispositions!$C32, Raw!$H:$H, "E03")</f>
        <v>0</v>
      </c>
      <c r="YE32" s="35">
        <f>SUMIFS(Raw!$I:$I, Raw!$A:$A, Dispositions!YE$14, Raw!$F:$F, Dispositions!$C32, Raw!$H:$H, "E03")</f>
        <v>0</v>
      </c>
      <c r="YF32" s="35">
        <f>SUMIFS(Raw!$I:$I, Raw!$A:$A, Dispositions!YF$14, Raw!$F:$F, Dispositions!$C32, Raw!$H:$H, "E03")</f>
        <v>0</v>
      </c>
      <c r="YG32" s="35">
        <f>SUMIFS(Raw!$I:$I, Raw!$A:$A, Dispositions!YG$14, Raw!$F:$F, Dispositions!$C32, Raw!$H:$H, "E03")</f>
        <v>0</v>
      </c>
      <c r="YH32" s="35">
        <f>SUMIFS(Raw!$I:$I, Raw!$A:$A, Dispositions!YH$14, Raw!$F:$F, Dispositions!$C32, Raw!$H:$H, "E03")</f>
        <v>0</v>
      </c>
      <c r="YI32" s="35">
        <f>SUMIFS(Raw!$I:$I, Raw!$A:$A, Dispositions!YI$14, Raw!$F:$F, Dispositions!$C32, Raw!$H:$H, "E03")</f>
        <v>0</v>
      </c>
      <c r="YJ32" s="36">
        <f>SUMIFS(Raw!$I:$I, Raw!$A:$A, Dispositions!YJ$14, Raw!$F:$F, Dispositions!$C32, Raw!$H:$H, "E03")</f>
        <v>0</v>
      </c>
      <c r="YL32" s="34">
        <f>SUMIFS(Raw!$I:$I, Raw!$A:$A, Dispositions!YL$14, Raw!$F:$F, Dispositions!$C32, Raw!$H:$H, "E05")</f>
        <v>0</v>
      </c>
      <c r="YM32" s="35">
        <f>SUMIFS(Raw!$I:$I, Raw!$A:$A, Dispositions!YM$14, Raw!$F:$F, Dispositions!$C32, Raw!$H:$H, "E05")</f>
        <v>0</v>
      </c>
      <c r="YN32" s="35">
        <f>SUMIFS(Raw!$I:$I, Raw!$A:$A, Dispositions!YN$14, Raw!$F:$F, Dispositions!$C32, Raw!$H:$H, "E05")</f>
        <v>0</v>
      </c>
      <c r="YO32" s="35">
        <f>SUMIFS(Raw!$I:$I, Raw!$A:$A, Dispositions!YO$14, Raw!$F:$F, Dispositions!$C32, Raw!$H:$H, "E05")</f>
        <v>0</v>
      </c>
      <c r="YP32" s="35">
        <f>SUMIFS(Raw!$I:$I, Raw!$A:$A, Dispositions!YP$14, Raw!$F:$F, Dispositions!$C32, Raw!$H:$H, "E05")</f>
        <v>0</v>
      </c>
      <c r="YQ32" s="35">
        <f>SUMIFS(Raw!$I:$I, Raw!$A:$A, Dispositions!YQ$14, Raw!$F:$F, Dispositions!$C32, Raw!$H:$H, "E05")</f>
        <v>0</v>
      </c>
      <c r="YR32" s="36">
        <f>SUMIFS(Raw!$I:$I, Raw!$A:$A, Dispositions!YR$14, Raw!$F:$F, Dispositions!$C32, Raw!$H:$H, "E05")</f>
        <v>0</v>
      </c>
      <c r="YT32" s="34">
        <f>SUMIFS(Raw!$I:$I, Raw!$A:$A, Dispositions!YT$14, Raw!$F:$F, Dispositions!$C32, Raw!$H:$H, "E12")</f>
        <v>0</v>
      </c>
      <c r="YU32" s="35">
        <f>SUMIFS(Raw!$I:$I, Raw!$A:$A, Dispositions!YU$14, Raw!$F:$F, Dispositions!$C32, Raw!$H:$H, "E12")</f>
        <v>0</v>
      </c>
      <c r="YV32" s="35">
        <f>SUMIFS(Raw!$I:$I, Raw!$A:$A, Dispositions!YV$14, Raw!$F:$F, Dispositions!$C32, Raw!$H:$H, "E12")</f>
        <v>0</v>
      </c>
      <c r="YW32" s="35">
        <f>SUMIFS(Raw!$I:$I, Raw!$A:$A, Dispositions!YW$14, Raw!$F:$F, Dispositions!$C32, Raw!$H:$H, "E12")</f>
        <v>0</v>
      </c>
      <c r="YX32" s="35">
        <f>SUMIFS(Raw!$I:$I, Raw!$A:$A, Dispositions!YX$14, Raw!$F:$F, Dispositions!$C32, Raw!$H:$H, "E12")</f>
        <v>0</v>
      </c>
      <c r="YY32" s="35">
        <f>SUMIFS(Raw!$I:$I, Raw!$A:$A, Dispositions!YY$14, Raw!$F:$F, Dispositions!$C32, Raw!$H:$H, "E12")</f>
        <v>0</v>
      </c>
      <c r="YZ32" s="36">
        <f>SUMIFS(Raw!$I:$I, Raw!$A:$A, Dispositions!YZ$14, Raw!$F:$F, Dispositions!$C32, Raw!$H:$H, "E12")</f>
        <v>0</v>
      </c>
      <c r="ZB32" s="34">
        <f>SUMIFS(Raw!$I:$I, Raw!$A:$A, Dispositions!ZB$14, Raw!$F:$F, Dispositions!$C32, Raw!$H:$H, "E13")</f>
        <v>0</v>
      </c>
      <c r="ZC32" s="35">
        <f>SUMIFS(Raw!$I:$I, Raw!$A:$A, Dispositions!ZC$14, Raw!$F:$F, Dispositions!$C32, Raw!$H:$H, "E13")</f>
        <v>0</v>
      </c>
      <c r="ZD32" s="35">
        <f>SUMIFS(Raw!$I:$I, Raw!$A:$A, Dispositions!ZD$14, Raw!$F:$F, Dispositions!$C32, Raw!$H:$H, "E13")</f>
        <v>0</v>
      </c>
      <c r="ZE32" s="35">
        <f>SUMIFS(Raw!$I:$I, Raw!$A:$A, Dispositions!ZE$14, Raw!$F:$F, Dispositions!$C32, Raw!$H:$H, "E13")</f>
        <v>0</v>
      </c>
      <c r="ZF32" s="35">
        <f>SUMIFS(Raw!$I:$I, Raw!$A:$A, Dispositions!ZF$14, Raw!$F:$F, Dispositions!$C32, Raw!$H:$H, "E13")</f>
        <v>0</v>
      </c>
      <c r="ZG32" s="35">
        <f>SUMIFS(Raw!$I:$I, Raw!$A:$A, Dispositions!ZG$14, Raw!$F:$F, Dispositions!$C32, Raw!$H:$H, "E13")</f>
        <v>0</v>
      </c>
      <c r="ZH32" s="36">
        <f>SUMIFS(Raw!$I:$I, Raw!$A:$A, Dispositions!ZH$14, Raw!$F:$F, Dispositions!$C32, Raw!$H:$H, "E13")</f>
        <v>0</v>
      </c>
      <c r="ZJ32" s="34">
        <f>SUMIFS(Raw!$I:$I, Raw!$A:$A, Dispositions!ZJ$14, Raw!$F:$F, Dispositions!$C32, Raw!$H:$H, "E14")</f>
        <v>0</v>
      </c>
      <c r="ZK32" s="35">
        <f>SUMIFS(Raw!$I:$I, Raw!$A:$A, Dispositions!ZK$14, Raw!$F:$F, Dispositions!$C32, Raw!$H:$H, "E14")</f>
        <v>0</v>
      </c>
      <c r="ZL32" s="35">
        <f>SUMIFS(Raw!$I:$I, Raw!$A:$A, Dispositions!ZL$14, Raw!$F:$F, Dispositions!$C32, Raw!$H:$H, "E14")</f>
        <v>0</v>
      </c>
      <c r="ZM32" s="35">
        <f>SUMIFS(Raw!$I:$I, Raw!$A:$A, Dispositions!ZM$14, Raw!$F:$F, Dispositions!$C32, Raw!$H:$H, "E14")</f>
        <v>0</v>
      </c>
      <c r="ZN32" s="35">
        <f>SUMIFS(Raw!$I:$I, Raw!$A:$A, Dispositions!ZN$14, Raw!$F:$F, Dispositions!$C32, Raw!$H:$H, "E14")</f>
        <v>0</v>
      </c>
      <c r="ZO32" s="35">
        <f>SUMIFS(Raw!$I:$I, Raw!$A:$A, Dispositions!ZO$14, Raw!$F:$F, Dispositions!$C32, Raw!$H:$H, "E14")</f>
        <v>0</v>
      </c>
      <c r="ZP32" s="36">
        <f>SUMIFS(Raw!$I:$I, Raw!$A:$A, Dispositions!ZP$14, Raw!$F:$F, Dispositions!$C32, Raw!$H:$H, "E14")</f>
        <v>0</v>
      </c>
      <c r="ZR32" s="34">
        <f>SUMIFS(Raw!$I:$I, Raw!$A:$A, Dispositions!ZR$14, Raw!$F:$F, Dispositions!$C32, Raw!$H:$H, "E15")</f>
        <v>0</v>
      </c>
      <c r="ZS32" s="35">
        <f>SUMIFS(Raw!$I:$I, Raw!$A:$A, Dispositions!ZS$14, Raw!$F:$F, Dispositions!$C32, Raw!$H:$H, "E15")</f>
        <v>0</v>
      </c>
      <c r="ZT32" s="35">
        <f>SUMIFS(Raw!$I:$I, Raw!$A:$A, Dispositions!ZT$14, Raw!$F:$F, Dispositions!$C32, Raw!$H:$H, "E15")</f>
        <v>0</v>
      </c>
      <c r="ZU32" s="35">
        <f>SUMIFS(Raw!$I:$I, Raw!$A:$A, Dispositions!ZU$14, Raw!$F:$F, Dispositions!$C32, Raw!$H:$H, "E15")</f>
        <v>0</v>
      </c>
      <c r="ZV32" s="35">
        <f>SUMIFS(Raw!$I:$I, Raw!$A:$A, Dispositions!ZV$14, Raw!$F:$F, Dispositions!$C32, Raw!$H:$H, "E15")</f>
        <v>0</v>
      </c>
      <c r="ZW32" s="35">
        <f>SUMIFS(Raw!$I:$I, Raw!$A:$A, Dispositions!ZW$14, Raw!$F:$F, Dispositions!$C32, Raw!$H:$H, "E15")</f>
        <v>0</v>
      </c>
      <c r="ZX32" s="36">
        <f>SUMIFS(Raw!$I:$I, Raw!$A:$A, Dispositions!ZX$14, Raw!$F:$F, Dispositions!$C32, Raw!$H:$H, "E15")</f>
        <v>0</v>
      </c>
      <c r="ZZ32" s="34">
        <f>SUMIFS(Raw!$I:$I, Raw!$A:$A, Dispositions!ZZ$14, Raw!$F:$F, Dispositions!$C32, Raw!$H:$H, "E16")</f>
        <v>0</v>
      </c>
      <c r="AAA32" s="35">
        <f>SUMIFS(Raw!$I:$I, Raw!$A:$A, Dispositions!AAA$14, Raw!$F:$F, Dispositions!$C32, Raw!$H:$H, "E16")</f>
        <v>0</v>
      </c>
      <c r="AAB32" s="35">
        <f>SUMIFS(Raw!$I:$I, Raw!$A:$A, Dispositions!AAB$14, Raw!$F:$F, Dispositions!$C32, Raw!$H:$H, "E16")</f>
        <v>0</v>
      </c>
      <c r="AAC32" s="35">
        <f>SUMIFS(Raw!$I:$I, Raw!$A:$A, Dispositions!AAC$14, Raw!$F:$F, Dispositions!$C32, Raw!$H:$H, "E16")</f>
        <v>0</v>
      </c>
      <c r="AAD32" s="35">
        <f>SUMIFS(Raw!$I:$I, Raw!$A:$A, Dispositions!AAD$14, Raw!$F:$F, Dispositions!$C32, Raw!$H:$H, "E16")</f>
        <v>0</v>
      </c>
      <c r="AAE32" s="35">
        <f>SUMIFS(Raw!$I:$I, Raw!$A:$A, Dispositions!AAE$14, Raw!$F:$F, Dispositions!$C32, Raw!$H:$H, "E16")</f>
        <v>0</v>
      </c>
      <c r="AAF32" s="36">
        <f>SUMIFS(Raw!$I:$I, Raw!$A:$A, Dispositions!AAF$14, Raw!$F:$F, Dispositions!$C32, Raw!$H:$H, "E16")</f>
        <v>0</v>
      </c>
      <c r="AAH32" s="34">
        <f>SUMIFS(Raw!$I:$I, Raw!$A:$A, Dispositions!AAH$14, Raw!$F:$F, Dispositions!$C32, Raw!$H:$H, "E18")</f>
        <v>0</v>
      </c>
      <c r="AAI32" s="35">
        <f>SUMIFS(Raw!$I:$I, Raw!$A:$A, Dispositions!AAI$14, Raw!$F:$F, Dispositions!$C32, Raw!$H:$H, "E18")</f>
        <v>0</v>
      </c>
      <c r="AAJ32" s="35">
        <f>SUMIFS(Raw!$I:$I, Raw!$A:$A, Dispositions!AAJ$14, Raw!$F:$F, Dispositions!$C32, Raw!$H:$H, "E18")</f>
        <v>0</v>
      </c>
      <c r="AAK32" s="35">
        <f>SUMIFS(Raw!$I:$I, Raw!$A:$A, Dispositions!AAK$14, Raw!$F:$F, Dispositions!$C32, Raw!$H:$H, "E18")</f>
        <v>0</v>
      </c>
      <c r="AAL32" s="35">
        <f>SUMIFS(Raw!$I:$I, Raw!$A:$A, Dispositions!AAL$14, Raw!$F:$F, Dispositions!$C32, Raw!$H:$H, "E18")</f>
        <v>0</v>
      </c>
      <c r="AAM32" s="35">
        <f>SUMIFS(Raw!$I:$I, Raw!$A:$A, Dispositions!AAM$14, Raw!$F:$F, Dispositions!$C32, Raw!$H:$H, "E18")</f>
        <v>0</v>
      </c>
      <c r="AAN32" s="36">
        <f>SUMIFS(Raw!$I:$I, Raw!$A:$A, Dispositions!AAN$14, Raw!$F:$F, Dispositions!$C32, Raw!$H:$H, "E18")</f>
        <v>0</v>
      </c>
      <c r="AAP32" s="34">
        <f>SUMIFS(Raw!$I:$I, Raw!$A:$A, Dispositions!AAP$14, Raw!$F:$F, Dispositions!$C32, Raw!$H:$H, "E34")</f>
        <v>0</v>
      </c>
      <c r="AAQ32" s="35">
        <f>SUMIFS(Raw!$I:$I, Raw!$A:$A, Dispositions!AAQ$14, Raw!$F:$F, Dispositions!$C32, Raw!$H:$H, "E34")</f>
        <v>0</v>
      </c>
      <c r="AAR32" s="35">
        <f>SUMIFS(Raw!$I:$I, Raw!$A:$A, Dispositions!AAR$14, Raw!$F:$F, Dispositions!$C32, Raw!$H:$H, "E34")</f>
        <v>0</v>
      </c>
      <c r="AAS32" s="35">
        <f>SUMIFS(Raw!$I:$I, Raw!$A:$A, Dispositions!AAS$14, Raw!$F:$F, Dispositions!$C32, Raw!$H:$H, "E34")</f>
        <v>0</v>
      </c>
      <c r="AAT32" s="35">
        <f>SUMIFS(Raw!$I:$I, Raw!$A:$A, Dispositions!AAT$14, Raw!$F:$F, Dispositions!$C32, Raw!$H:$H, "E34")</f>
        <v>0</v>
      </c>
      <c r="AAU32" s="35">
        <f>SUMIFS(Raw!$I:$I, Raw!$A:$A, Dispositions!AAU$14, Raw!$F:$F, Dispositions!$C32, Raw!$H:$H, "E34")</f>
        <v>0</v>
      </c>
      <c r="AAV32" s="36">
        <f>SUMIFS(Raw!$I:$I, Raw!$A:$A, Dispositions!AAV$14, Raw!$F:$F, Dispositions!$C32, Raw!$H:$H, "E34")</f>
        <v>0</v>
      </c>
      <c r="AAX32" s="34">
        <f>SUMIFS(Raw!$I:$I, Raw!$A:$A, Dispositions!AAX$14, Raw!$F:$F, Dispositions!$C32, Raw!$H:$H, "E02")</f>
        <v>0</v>
      </c>
      <c r="AAY32" s="35">
        <f>SUMIFS(Raw!$I:$I, Raw!$A:$A, Dispositions!AAY$14, Raw!$F:$F, Dispositions!$C32, Raw!$H:$H, "E02")</f>
        <v>0</v>
      </c>
      <c r="AAZ32" s="35">
        <f>SUMIFS(Raw!$I:$I, Raw!$A:$A, Dispositions!AAZ$14, Raw!$F:$F, Dispositions!$C32, Raw!$H:$H, "E02")</f>
        <v>0</v>
      </c>
      <c r="ABA32" s="35">
        <f>SUMIFS(Raw!$I:$I, Raw!$A:$A, Dispositions!ABA$14, Raw!$F:$F, Dispositions!$C32, Raw!$H:$H, "E02")</f>
        <v>0</v>
      </c>
      <c r="ABB32" s="35">
        <f>SUMIFS(Raw!$I:$I, Raw!$A:$A, Dispositions!ABB$14, Raw!$F:$F, Dispositions!$C32, Raw!$H:$H, "E02")</f>
        <v>0</v>
      </c>
      <c r="ABC32" s="35">
        <f>SUMIFS(Raw!$I:$I, Raw!$A:$A, Dispositions!ABC$14, Raw!$F:$F, Dispositions!$C32, Raw!$H:$H, "E02")</f>
        <v>0</v>
      </c>
      <c r="ABD32" s="36">
        <f>SUMIFS(Raw!$I:$I, Raw!$A:$A, Dispositions!ABD$14, Raw!$F:$F, Dispositions!$C32, Raw!$H:$H, "E02")</f>
        <v>0</v>
      </c>
      <c r="ABF32" s="34">
        <f>SUMIFS(Raw!$I:$I, Raw!$A:$A, Dispositions!ABF$14, Raw!$F:$F, Dispositions!$C32, Raw!$H:$H, "E03")</f>
        <v>0</v>
      </c>
      <c r="ABG32" s="35">
        <f>SUMIFS(Raw!$I:$I, Raw!$A:$A, Dispositions!ABG$14, Raw!$F:$F, Dispositions!$C32, Raw!$H:$H, "E03")</f>
        <v>0</v>
      </c>
      <c r="ABH32" s="35">
        <f>SUMIFS(Raw!$I:$I, Raw!$A:$A, Dispositions!ABH$14, Raw!$F:$F, Dispositions!$C32, Raw!$H:$H, "E03")</f>
        <v>0</v>
      </c>
      <c r="ABI32" s="35">
        <f>SUMIFS(Raw!$I:$I, Raw!$A:$A, Dispositions!ABI$14, Raw!$F:$F, Dispositions!$C32, Raw!$H:$H, "E03")</f>
        <v>0</v>
      </c>
      <c r="ABJ32" s="35">
        <f>SUMIFS(Raw!$I:$I, Raw!$A:$A, Dispositions!ABJ$14, Raw!$F:$F, Dispositions!$C32, Raw!$H:$H, "E03")</f>
        <v>0</v>
      </c>
      <c r="ABK32" s="35">
        <f>SUMIFS(Raw!$I:$I, Raw!$A:$A, Dispositions!ABK$14, Raw!$F:$F, Dispositions!$C32, Raw!$H:$H, "E03")</f>
        <v>0</v>
      </c>
      <c r="ABL32" s="36">
        <f>SUMIFS(Raw!$I:$I, Raw!$A:$A, Dispositions!ABL$14, Raw!$F:$F, Dispositions!$C32, Raw!$H:$H, "E03")</f>
        <v>0</v>
      </c>
      <c r="ABN32" s="34">
        <f>SUMIFS(Raw!$I:$I, Raw!$A:$A, Dispositions!ABN$14, Raw!$F:$F, Dispositions!$C32, Raw!$H:$H, "E05")</f>
        <v>0</v>
      </c>
      <c r="ABO32" s="35">
        <f>SUMIFS(Raw!$I:$I, Raw!$A:$A, Dispositions!ABO$14, Raw!$F:$F, Dispositions!$C32, Raw!$H:$H, "E05")</f>
        <v>0</v>
      </c>
      <c r="ABP32" s="35">
        <f>SUMIFS(Raw!$I:$I, Raw!$A:$A, Dispositions!ABP$14, Raw!$F:$F, Dispositions!$C32, Raw!$H:$H, "E05")</f>
        <v>0</v>
      </c>
      <c r="ABQ32" s="35">
        <f>SUMIFS(Raw!$I:$I, Raw!$A:$A, Dispositions!ABQ$14, Raw!$F:$F, Dispositions!$C32, Raw!$H:$H, "E05")</f>
        <v>0</v>
      </c>
      <c r="ABR32" s="35">
        <f>SUMIFS(Raw!$I:$I, Raw!$A:$A, Dispositions!ABR$14, Raw!$F:$F, Dispositions!$C32, Raw!$H:$H, "E05")</f>
        <v>0</v>
      </c>
      <c r="ABS32" s="35">
        <f>SUMIFS(Raw!$I:$I, Raw!$A:$A, Dispositions!ABS$14, Raw!$F:$F, Dispositions!$C32, Raw!$H:$H, "E05")</f>
        <v>0</v>
      </c>
      <c r="ABT32" s="36">
        <f>SUMIFS(Raw!$I:$I, Raw!$A:$A, Dispositions!ABT$14, Raw!$F:$F, Dispositions!$C32, Raw!$H:$H, "E05")</f>
        <v>0</v>
      </c>
      <c r="ABV32" s="34">
        <f>SUMIFS(Raw!$I:$I, Raw!$A:$A, Dispositions!ABV$14, Raw!$F:$F, Dispositions!$C32, Raw!$H:$H, "E12")</f>
        <v>0</v>
      </c>
      <c r="ABW32" s="35">
        <f>SUMIFS(Raw!$I:$I, Raw!$A:$A, Dispositions!ABW$14, Raw!$F:$F, Dispositions!$C32, Raw!$H:$H, "E12")</f>
        <v>0</v>
      </c>
      <c r="ABX32" s="35">
        <f>SUMIFS(Raw!$I:$I, Raw!$A:$A, Dispositions!ABX$14, Raw!$F:$F, Dispositions!$C32, Raw!$H:$H, "E12")</f>
        <v>0</v>
      </c>
      <c r="ABY32" s="35">
        <f>SUMIFS(Raw!$I:$I, Raw!$A:$A, Dispositions!ABY$14, Raw!$F:$F, Dispositions!$C32, Raw!$H:$H, "E12")</f>
        <v>0</v>
      </c>
      <c r="ABZ32" s="35">
        <f>SUMIFS(Raw!$I:$I, Raw!$A:$A, Dispositions!ABZ$14, Raw!$F:$F, Dispositions!$C32, Raw!$H:$H, "E12")</f>
        <v>0</v>
      </c>
      <c r="ACA32" s="35">
        <f>SUMIFS(Raw!$I:$I, Raw!$A:$A, Dispositions!ACA$14, Raw!$F:$F, Dispositions!$C32, Raw!$H:$H, "E12")</f>
        <v>0</v>
      </c>
      <c r="ACB32" s="36">
        <f>SUMIFS(Raw!$I:$I, Raw!$A:$A, Dispositions!ACB$14, Raw!$F:$F, Dispositions!$C32, Raw!$H:$H, "E12")</f>
        <v>0</v>
      </c>
      <c r="ACD32" s="34">
        <f>SUMIFS(Raw!$I:$I, Raw!$A:$A, Dispositions!ACD$14, Raw!$F:$F, Dispositions!$C32, Raw!$H:$H, "E13")</f>
        <v>0</v>
      </c>
      <c r="ACE32" s="35">
        <f>SUMIFS(Raw!$I:$I, Raw!$A:$A, Dispositions!ACE$14, Raw!$F:$F, Dispositions!$C32, Raw!$H:$H, "E13")</f>
        <v>0</v>
      </c>
      <c r="ACF32" s="35">
        <f>SUMIFS(Raw!$I:$I, Raw!$A:$A, Dispositions!ACF$14, Raw!$F:$F, Dispositions!$C32, Raw!$H:$H, "E13")</f>
        <v>0</v>
      </c>
      <c r="ACG32" s="35">
        <f>SUMIFS(Raw!$I:$I, Raw!$A:$A, Dispositions!ACG$14, Raw!$F:$F, Dispositions!$C32, Raw!$H:$H, "E13")</f>
        <v>0</v>
      </c>
      <c r="ACH32" s="35">
        <f>SUMIFS(Raw!$I:$I, Raw!$A:$A, Dispositions!ACH$14, Raw!$F:$F, Dispositions!$C32, Raw!$H:$H, "E13")</f>
        <v>0</v>
      </c>
      <c r="ACI32" s="35">
        <f>SUMIFS(Raw!$I:$I, Raw!$A:$A, Dispositions!ACI$14, Raw!$F:$F, Dispositions!$C32, Raw!$H:$H, "E13")</f>
        <v>0</v>
      </c>
      <c r="ACJ32" s="36">
        <f>SUMIFS(Raw!$I:$I, Raw!$A:$A, Dispositions!ACJ$14, Raw!$F:$F, Dispositions!$C32, Raw!$H:$H, "E13")</f>
        <v>0</v>
      </c>
      <c r="ACL32" s="34">
        <f>SUMIFS(Raw!$I:$I, Raw!$A:$A, Dispositions!ACL$14, Raw!$F:$F, Dispositions!$C32, Raw!$H:$H, "E14")</f>
        <v>0</v>
      </c>
      <c r="ACM32" s="35">
        <f>SUMIFS(Raw!$I:$I, Raw!$A:$A, Dispositions!ACM$14, Raw!$F:$F, Dispositions!$C32, Raw!$H:$H, "E14")</f>
        <v>0</v>
      </c>
      <c r="ACN32" s="35">
        <f>SUMIFS(Raw!$I:$I, Raw!$A:$A, Dispositions!ACN$14, Raw!$F:$F, Dispositions!$C32, Raw!$H:$H, "E14")</f>
        <v>0</v>
      </c>
      <c r="ACO32" s="35">
        <f>SUMIFS(Raw!$I:$I, Raw!$A:$A, Dispositions!ACO$14, Raw!$F:$F, Dispositions!$C32, Raw!$H:$H, "E14")</f>
        <v>0</v>
      </c>
      <c r="ACP32" s="35">
        <f>SUMIFS(Raw!$I:$I, Raw!$A:$A, Dispositions!ACP$14, Raw!$F:$F, Dispositions!$C32, Raw!$H:$H, "E14")</f>
        <v>0</v>
      </c>
      <c r="ACQ32" s="35">
        <f>SUMIFS(Raw!$I:$I, Raw!$A:$A, Dispositions!ACQ$14, Raw!$F:$F, Dispositions!$C32, Raw!$H:$H, "E14")</f>
        <v>0</v>
      </c>
      <c r="ACR32" s="36">
        <f>SUMIFS(Raw!$I:$I, Raw!$A:$A, Dispositions!ACR$14, Raw!$F:$F, Dispositions!$C32, Raw!$H:$H, "E14")</f>
        <v>0</v>
      </c>
      <c r="ACT32" s="34">
        <f>SUMIFS(Raw!$I:$I, Raw!$A:$A, Dispositions!ACT$14, Raw!$F:$F, Dispositions!$C32, Raw!$H:$H, "E15")</f>
        <v>0</v>
      </c>
      <c r="ACU32" s="35">
        <f>SUMIFS(Raw!$I:$I, Raw!$A:$A, Dispositions!ACU$14, Raw!$F:$F, Dispositions!$C32, Raw!$H:$H, "E15")</f>
        <v>0</v>
      </c>
      <c r="ACV32" s="35">
        <f>SUMIFS(Raw!$I:$I, Raw!$A:$A, Dispositions!ACV$14, Raw!$F:$F, Dispositions!$C32, Raw!$H:$H, "E15")</f>
        <v>0</v>
      </c>
      <c r="ACW32" s="35">
        <f>SUMIFS(Raw!$I:$I, Raw!$A:$A, Dispositions!ACW$14, Raw!$F:$F, Dispositions!$C32, Raw!$H:$H, "E15")</f>
        <v>0</v>
      </c>
      <c r="ACX32" s="35">
        <f>SUMIFS(Raw!$I:$I, Raw!$A:$A, Dispositions!ACX$14, Raw!$F:$F, Dispositions!$C32, Raw!$H:$H, "E15")</f>
        <v>0</v>
      </c>
      <c r="ACY32" s="35">
        <f>SUMIFS(Raw!$I:$I, Raw!$A:$A, Dispositions!ACY$14, Raw!$F:$F, Dispositions!$C32, Raw!$H:$H, "E15")</f>
        <v>0</v>
      </c>
      <c r="ACZ32" s="36">
        <f>SUMIFS(Raw!$I:$I, Raw!$A:$A, Dispositions!ACZ$14, Raw!$F:$F, Dispositions!$C32, Raw!$H:$H, "E15")</f>
        <v>0</v>
      </c>
      <c r="ADB32" s="34">
        <f>SUMIFS(Raw!$I:$I, Raw!$A:$A, Dispositions!ADB$14, Raw!$F:$F, Dispositions!$C32, Raw!$H:$H, "E16")</f>
        <v>0</v>
      </c>
      <c r="ADC32" s="35">
        <f>SUMIFS(Raw!$I:$I, Raw!$A:$A, Dispositions!ADC$14, Raw!$F:$F, Dispositions!$C32, Raw!$H:$H, "E16")</f>
        <v>0</v>
      </c>
      <c r="ADD32" s="35">
        <f>SUMIFS(Raw!$I:$I, Raw!$A:$A, Dispositions!ADD$14, Raw!$F:$F, Dispositions!$C32, Raw!$H:$H, "E16")</f>
        <v>0</v>
      </c>
      <c r="ADE32" s="35">
        <f>SUMIFS(Raw!$I:$I, Raw!$A:$A, Dispositions!ADE$14, Raw!$F:$F, Dispositions!$C32, Raw!$H:$H, "E16")</f>
        <v>0</v>
      </c>
      <c r="ADF32" s="35">
        <f>SUMIFS(Raw!$I:$I, Raw!$A:$A, Dispositions!ADF$14, Raw!$F:$F, Dispositions!$C32, Raw!$H:$H, "E16")</f>
        <v>0</v>
      </c>
      <c r="ADG32" s="35">
        <f>SUMIFS(Raw!$I:$I, Raw!$A:$A, Dispositions!ADG$14, Raw!$F:$F, Dispositions!$C32, Raw!$H:$H, "E16")</f>
        <v>0</v>
      </c>
      <c r="ADH32" s="36">
        <f>SUMIFS(Raw!$I:$I, Raw!$A:$A, Dispositions!ADH$14, Raw!$F:$F, Dispositions!$C32, Raw!$H:$H, "E16")</f>
        <v>0</v>
      </c>
      <c r="ADJ32" s="34">
        <f>SUMIFS(Raw!$I:$I, Raw!$A:$A, Dispositions!ADJ$14, Raw!$F:$F, Dispositions!$C32, Raw!$H:$H, "E18")</f>
        <v>0</v>
      </c>
      <c r="ADK32" s="35">
        <f>SUMIFS(Raw!$I:$I, Raw!$A:$A, Dispositions!ADK$14, Raw!$F:$F, Dispositions!$C32, Raw!$H:$H, "E18")</f>
        <v>0</v>
      </c>
      <c r="ADL32" s="35">
        <f>SUMIFS(Raw!$I:$I, Raw!$A:$A, Dispositions!ADL$14, Raw!$F:$F, Dispositions!$C32, Raw!$H:$H, "E18")</f>
        <v>0</v>
      </c>
      <c r="ADM32" s="35">
        <f>SUMIFS(Raw!$I:$I, Raw!$A:$A, Dispositions!ADM$14, Raw!$F:$F, Dispositions!$C32, Raw!$H:$H, "E18")</f>
        <v>0</v>
      </c>
      <c r="ADN32" s="35">
        <f>SUMIFS(Raw!$I:$I, Raw!$A:$A, Dispositions!ADN$14, Raw!$F:$F, Dispositions!$C32, Raw!$H:$H, "E18")</f>
        <v>0</v>
      </c>
      <c r="ADO32" s="35">
        <f>SUMIFS(Raw!$I:$I, Raw!$A:$A, Dispositions!ADO$14, Raw!$F:$F, Dispositions!$C32, Raw!$H:$H, "E18")</f>
        <v>0</v>
      </c>
      <c r="ADP32" s="36">
        <f>SUMIFS(Raw!$I:$I, Raw!$A:$A, Dispositions!ADP$14, Raw!$F:$F, Dispositions!$C32, Raw!$H:$H, "E18")</f>
        <v>0</v>
      </c>
      <c r="ADR32" s="34">
        <f>SUMIFS(Raw!$I:$I, Raw!$A:$A, Dispositions!ADR$14, Raw!$F:$F, Dispositions!$C32, Raw!$H:$H, "E34")</f>
        <v>0</v>
      </c>
      <c r="ADS32" s="35">
        <f>SUMIFS(Raw!$I:$I, Raw!$A:$A, Dispositions!ADS$14, Raw!$F:$F, Dispositions!$C32, Raw!$H:$H, "E34")</f>
        <v>0</v>
      </c>
      <c r="ADT32" s="35">
        <f>SUMIFS(Raw!$I:$I, Raw!$A:$A, Dispositions!ADT$14, Raw!$F:$F, Dispositions!$C32, Raw!$H:$H, "E34")</f>
        <v>0</v>
      </c>
      <c r="ADU32" s="35">
        <f>SUMIFS(Raw!$I:$I, Raw!$A:$A, Dispositions!ADU$14, Raw!$F:$F, Dispositions!$C32, Raw!$H:$H, "E34")</f>
        <v>0</v>
      </c>
      <c r="ADV32" s="35">
        <f>SUMIFS(Raw!$I:$I, Raw!$A:$A, Dispositions!ADV$14, Raw!$F:$F, Dispositions!$C32, Raw!$H:$H, "E34")</f>
        <v>0</v>
      </c>
      <c r="ADW32" s="35">
        <f>SUMIFS(Raw!$I:$I, Raw!$A:$A, Dispositions!ADW$14, Raw!$F:$F, Dispositions!$C32, Raw!$H:$H, "E34")</f>
        <v>0</v>
      </c>
      <c r="ADX32" s="36">
        <f>SUMIFS(Raw!$I:$I, Raw!$A:$A, Dispositions!ADX$14, Raw!$F:$F, Dispositions!$C32, Raw!$H:$H, "E34")</f>
        <v>0</v>
      </c>
      <c r="ADZ32" s="34">
        <f>SUMIFS(Raw!$I:$I, Raw!$A:$A, Dispositions!ADZ$14, Raw!$F:$F, Dispositions!$C32, Raw!$H:$H, "E02")</f>
        <v>0</v>
      </c>
      <c r="AEA32" s="35">
        <f>SUMIFS(Raw!$I:$I, Raw!$A:$A, Dispositions!AEA$14, Raw!$F:$F, Dispositions!$C32, Raw!$H:$H, "E02")</f>
        <v>0</v>
      </c>
      <c r="AEB32" s="35">
        <f>SUMIFS(Raw!$I:$I, Raw!$A:$A, Dispositions!AEB$14, Raw!$F:$F, Dispositions!$C32, Raw!$H:$H, "E02")</f>
        <v>0</v>
      </c>
      <c r="AEC32" s="35">
        <f>SUMIFS(Raw!$I:$I, Raw!$A:$A, Dispositions!AEC$14, Raw!$F:$F, Dispositions!$C32, Raw!$H:$H, "E02")</f>
        <v>0</v>
      </c>
      <c r="AED32" s="35">
        <f>SUMIFS(Raw!$I:$I, Raw!$A:$A, Dispositions!AED$14, Raw!$F:$F, Dispositions!$C32, Raw!$H:$H, "E02")</f>
        <v>0</v>
      </c>
      <c r="AEE32" s="35">
        <f>SUMIFS(Raw!$I:$I, Raw!$A:$A, Dispositions!AEE$14, Raw!$F:$F, Dispositions!$C32, Raw!$H:$H, "E02")</f>
        <v>0</v>
      </c>
      <c r="AEF32" s="36">
        <f>SUMIFS(Raw!$I:$I, Raw!$A:$A, Dispositions!AEF$14, Raw!$F:$F, Dispositions!$C32, Raw!$H:$H, "E02")</f>
        <v>0</v>
      </c>
      <c r="AEH32" s="34">
        <f>SUMIFS(Raw!$I:$I, Raw!$A:$A, Dispositions!AEH$14, Raw!$F:$F, Dispositions!$C32, Raw!$H:$H, "E03")</f>
        <v>0</v>
      </c>
      <c r="AEI32" s="35">
        <f>SUMIFS(Raw!$I:$I, Raw!$A:$A, Dispositions!AEI$14, Raw!$F:$F, Dispositions!$C32, Raw!$H:$H, "E03")</f>
        <v>0</v>
      </c>
      <c r="AEJ32" s="35">
        <f>SUMIFS(Raw!$I:$I, Raw!$A:$A, Dispositions!AEJ$14, Raw!$F:$F, Dispositions!$C32, Raw!$H:$H, "E03")</f>
        <v>0</v>
      </c>
      <c r="AEK32" s="35">
        <f>SUMIFS(Raw!$I:$I, Raw!$A:$A, Dispositions!AEK$14, Raw!$F:$F, Dispositions!$C32, Raw!$H:$H, "E03")</f>
        <v>0</v>
      </c>
      <c r="AEL32" s="35">
        <f>SUMIFS(Raw!$I:$I, Raw!$A:$A, Dispositions!AEL$14, Raw!$F:$F, Dispositions!$C32, Raw!$H:$H, "E03")</f>
        <v>0</v>
      </c>
      <c r="AEM32" s="35">
        <f>SUMIFS(Raw!$I:$I, Raw!$A:$A, Dispositions!AEM$14, Raw!$F:$F, Dispositions!$C32, Raw!$H:$H, "E03")</f>
        <v>0</v>
      </c>
      <c r="AEN32" s="36">
        <f>SUMIFS(Raw!$I:$I, Raw!$A:$A, Dispositions!AEN$14, Raw!$F:$F, Dispositions!$C32, Raw!$H:$H, "E03")</f>
        <v>0</v>
      </c>
      <c r="AEP32" s="34">
        <f>SUMIFS(Raw!$I:$I, Raw!$A:$A, Dispositions!AEP$14, Raw!$F:$F, Dispositions!$C32, Raw!$H:$H, "E05")</f>
        <v>0</v>
      </c>
      <c r="AEQ32" s="35">
        <f>SUMIFS(Raw!$I:$I, Raw!$A:$A, Dispositions!AEQ$14, Raw!$F:$F, Dispositions!$C32, Raw!$H:$H, "E05")</f>
        <v>0</v>
      </c>
      <c r="AER32" s="35">
        <f>SUMIFS(Raw!$I:$I, Raw!$A:$A, Dispositions!AER$14, Raw!$F:$F, Dispositions!$C32, Raw!$H:$H, "E05")</f>
        <v>0</v>
      </c>
      <c r="AES32" s="35">
        <f>SUMIFS(Raw!$I:$I, Raw!$A:$A, Dispositions!AES$14, Raw!$F:$F, Dispositions!$C32, Raw!$H:$H, "E05")</f>
        <v>0</v>
      </c>
      <c r="AET32" s="35">
        <f>SUMIFS(Raw!$I:$I, Raw!$A:$A, Dispositions!AET$14, Raw!$F:$F, Dispositions!$C32, Raw!$H:$H, "E05")</f>
        <v>0</v>
      </c>
      <c r="AEU32" s="35">
        <f>SUMIFS(Raw!$I:$I, Raw!$A:$A, Dispositions!AEU$14, Raw!$F:$F, Dispositions!$C32, Raw!$H:$H, "E05")</f>
        <v>0</v>
      </c>
      <c r="AEV32" s="36">
        <f>SUMIFS(Raw!$I:$I, Raw!$A:$A, Dispositions!AEV$14, Raw!$F:$F, Dispositions!$C32, Raw!$H:$H, "E05")</f>
        <v>0</v>
      </c>
      <c r="AEX32" s="34">
        <f>SUMIFS(Raw!$I:$I, Raw!$A:$A, Dispositions!AEX$14, Raw!$F:$F, Dispositions!$C32, Raw!$H:$H, "E12")</f>
        <v>0</v>
      </c>
      <c r="AEY32" s="35">
        <f>SUMIFS(Raw!$I:$I, Raw!$A:$A, Dispositions!AEY$14, Raw!$F:$F, Dispositions!$C32, Raw!$H:$H, "E12")</f>
        <v>0</v>
      </c>
      <c r="AEZ32" s="35">
        <f>SUMIFS(Raw!$I:$I, Raw!$A:$A, Dispositions!AEZ$14, Raw!$F:$F, Dispositions!$C32, Raw!$H:$H, "E12")</f>
        <v>0</v>
      </c>
      <c r="AFA32" s="35">
        <f>SUMIFS(Raw!$I:$I, Raw!$A:$A, Dispositions!AFA$14, Raw!$F:$F, Dispositions!$C32, Raw!$H:$H, "E12")</f>
        <v>0</v>
      </c>
      <c r="AFB32" s="35">
        <f>SUMIFS(Raw!$I:$I, Raw!$A:$A, Dispositions!AFB$14, Raw!$F:$F, Dispositions!$C32, Raw!$H:$H, "E12")</f>
        <v>0</v>
      </c>
      <c r="AFC32" s="35">
        <f>SUMIFS(Raw!$I:$I, Raw!$A:$A, Dispositions!AFC$14, Raw!$F:$F, Dispositions!$C32, Raw!$H:$H, "E12")</f>
        <v>0</v>
      </c>
      <c r="AFD32" s="36">
        <f>SUMIFS(Raw!$I:$I, Raw!$A:$A, Dispositions!AFD$14, Raw!$F:$F, Dispositions!$C32, Raw!$H:$H, "E12")</f>
        <v>0</v>
      </c>
      <c r="AFF32" s="34">
        <f>SUMIFS(Raw!$I:$I, Raw!$A:$A, Dispositions!AFF$14, Raw!$F:$F, Dispositions!$C32, Raw!$H:$H, "E13")</f>
        <v>0</v>
      </c>
      <c r="AFG32" s="35">
        <f>SUMIFS(Raw!$I:$I, Raw!$A:$A, Dispositions!AFG$14, Raw!$F:$F, Dispositions!$C32, Raw!$H:$H, "E13")</f>
        <v>0</v>
      </c>
      <c r="AFH32" s="35">
        <f>SUMIFS(Raw!$I:$I, Raw!$A:$A, Dispositions!AFH$14, Raw!$F:$F, Dispositions!$C32, Raw!$H:$H, "E13")</f>
        <v>0</v>
      </c>
      <c r="AFI32" s="35">
        <f>SUMIFS(Raw!$I:$I, Raw!$A:$A, Dispositions!AFI$14, Raw!$F:$F, Dispositions!$C32, Raw!$H:$H, "E13")</f>
        <v>0</v>
      </c>
      <c r="AFJ32" s="35">
        <f>SUMIFS(Raw!$I:$I, Raw!$A:$A, Dispositions!AFJ$14, Raw!$F:$F, Dispositions!$C32, Raw!$H:$H, "E13")</f>
        <v>0</v>
      </c>
      <c r="AFK32" s="35">
        <f>SUMIFS(Raw!$I:$I, Raw!$A:$A, Dispositions!AFK$14, Raw!$F:$F, Dispositions!$C32, Raw!$H:$H, "E13")</f>
        <v>0</v>
      </c>
      <c r="AFL32" s="36">
        <f>SUMIFS(Raw!$I:$I, Raw!$A:$A, Dispositions!AFL$14, Raw!$F:$F, Dispositions!$C32, Raw!$H:$H, "E13")</f>
        <v>0</v>
      </c>
      <c r="AFN32" s="34">
        <f>SUMIFS(Raw!$I:$I, Raw!$A:$A, Dispositions!AFN$14, Raw!$F:$F, Dispositions!$C32, Raw!$H:$H, "E14")</f>
        <v>0</v>
      </c>
      <c r="AFO32" s="35">
        <f>SUMIFS(Raw!$I:$I, Raw!$A:$A, Dispositions!AFO$14, Raw!$F:$F, Dispositions!$C32, Raw!$H:$H, "E14")</f>
        <v>0</v>
      </c>
      <c r="AFP32" s="35">
        <f>SUMIFS(Raw!$I:$I, Raw!$A:$A, Dispositions!AFP$14, Raw!$F:$F, Dispositions!$C32, Raw!$H:$H, "E14")</f>
        <v>0</v>
      </c>
      <c r="AFQ32" s="35">
        <f>SUMIFS(Raw!$I:$I, Raw!$A:$A, Dispositions!AFQ$14, Raw!$F:$F, Dispositions!$C32, Raw!$H:$H, "E14")</f>
        <v>0</v>
      </c>
      <c r="AFR32" s="35">
        <f>SUMIFS(Raw!$I:$I, Raw!$A:$A, Dispositions!AFR$14, Raw!$F:$F, Dispositions!$C32, Raw!$H:$H, "E14")</f>
        <v>0</v>
      </c>
      <c r="AFS32" s="35">
        <f>SUMIFS(Raw!$I:$I, Raw!$A:$A, Dispositions!AFS$14, Raw!$F:$F, Dispositions!$C32, Raw!$H:$H, "E14")</f>
        <v>0</v>
      </c>
      <c r="AFT32" s="36">
        <f>SUMIFS(Raw!$I:$I, Raw!$A:$A, Dispositions!AFT$14, Raw!$F:$F, Dispositions!$C32, Raw!$H:$H, "E14")</f>
        <v>0</v>
      </c>
      <c r="AFV32" s="34">
        <f>SUMIFS(Raw!$I:$I, Raw!$A:$A, Dispositions!AFV$14, Raw!$F:$F, Dispositions!$C32, Raw!$H:$H, "E15")</f>
        <v>0</v>
      </c>
      <c r="AFW32" s="35">
        <f>SUMIFS(Raw!$I:$I, Raw!$A:$A, Dispositions!AFW$14, Raw!$F:$F, Dispositions!$C32, Raw!$H:$H, "E15")</f>
        <v>0</v>
      </c>
      <c r="AFX32" s="35">
        <f>SUMIFS(Raw!$I:$I, Raw!$A:$A, Dispositions!AFX$14, Raw!$F:$F, Dispositions!$C32, Raw!$H:$H, "E15")</f>
        <v>0</v>
      </c>
      <c r="AFY32" s="35">
        <f>SUMIFS(Raw!$I:$I, Raw!$A:$A, Dispositions!AFY$14, Raw!$F:$F, Dispositions!$C32, Raw!$H:$H, "E15")</f>
        <v>0</v>
      </c>
      <c r="AFZ32" s="35">
        <f>SUMIFS(Raw!$I:$I, Raw!$A:$A, Dispositions!AFZ$14, Raw!$F:$F, Dispositions!$C32, Raw!$H:$H, "E15")</f>
        <v>0</v>
      </c>
      <c r="AGA32" s="35">
        <f>SUMIFS(Raw!$I:$I, Raw!$A:$A, Dispositions!AGA$14, Raw!$F:$F, Dispositions!$C32, Raw!$H:$H, "E15")</f>
        <v>0</v>
      </c>
      <c r="AGB32" s="36">
        <f>SUMIFS(Raw!$I:$I, Raw!$A:$A, Dispositions!AGB$14, Raw!$F:$F, Dispositions!$C32, Raw!$H:$H, "E15")</f>
        <v>0</v>
      </c>
      <c r="AGD32" s="34">
        <f>SUMIFS(Raw!$I:$I, Raw!$A:$A, Dispositions!AGD$14, Raw!$F:$F, Dispositions!$C32, Raw!$H:$H, "E16")</f>
        <v>0</v>
      </c>
      <c r="AGE32" s="35">
        <f>SUMIFS(Raw!$I:$I, Raw!$A:$A, Dispositions!AGE$14, Raw!$F:$F, Dispositions!$C32, Raw!$H:$H, "E16")</f>
        <v>0</v>
      </c>
      <c r="AGF32" s="35">
        <f>SUMIFS(Raw!$I:$I, Raw!$A:$A, Dispositions!AGF$14, Raw!$F:$F, Dispositions!$C32, Raw!$H:$H, "E16")</f>
        <v>0</v>
      </c>
      <c r="AGG32" s="35">
        <f>SUMIFS(Raw!$I:$I, Raw!$A:$A, Dispositions!AGG$14, Raw!$F:$F, Dispositions!$C32, Raw!$H:$H, "E16")</f>
        <v>0</v>
      </c>
      <c r="AGH32" s="35">
        <f>SUMIFS(Raw!$I:$I, Raw!$A:$A, Dispositions!AGH$14, Raw!$F:$F, Dispositions!$C32, Raw!$H:$H, "E16")</f>
        <v>0</v>
      </c>
      <c r="AGI32" s="35">
        <f>SUMIFS(Raw!$I:$I, Raw!$A:$A, Dispositions!AGI$14, Raw!$F:$F, Dispositions!$C32, Raw!$H:$H, "E16")</f>
        <v>0</v>
      </c>
      <c r="AGJ32" s="36">
        <f>SUMIFS(Raw!$I:$I, Raw!$A:$A, Dispositions!AGJ$14, Raw!$F:$F, Dispositions!$C32, Raw!$H:$H, "E16")</f>
        <v>0</v>
      </c>
      <c r="AGL32" s="34">
        <f>SUMIFS(Raw!$I:$I, Raw!$A:$A, Dispositions!AGL$14, Raw!$F:$F, Dispositions!$C32, Raw!$H:$H, "E18")</f>
        <v>0</v>
      </c>
      <c r="AGM32" s="35">
        <f>SUMIFS(Raw!$I:$I, Raw!$A:$A, Dispositions!AGM$14, Raw!$F:$F, Dispositions!$C32, Raw!$H:$H, "E18")</f>
        <v>0</v>
      </c>
      <c r="AGN32" s="35">
        <f>SUMIFS(Raw!$I:$I, Raw!$A:$A, Dispositions!AGN$14, Raw!$F:$F, Dispositions!$C32, Raw!$H:$H, "E18")</f>
        <v>0</v>
      </c>
      <c r="AGO32" s="35">
        <f>SUMIFS(Raw!$I:$I, Raw!$A:$A, Dispositions!AGO$14, Raw!$F:$F, Dispositions!$C32, Raw!$H:$H, "E18")</f>
        <v>0</v>
      </c>
      <c r="AGP32" s="35">
        <f>SUMIFS(Raw!$I:$I, Raw!$A:$A, Dispositions!AGP$14, Raw!$F:$F, Dispositions!$C32, Raw!$H:$H, "E18")</f>
        <v>0</v>
      </c>
      <c r="AGQ32" s="35">
        <f>SUMIFS(Raw!$I:$I, Raw!$A:$A, Dispositions!AGQ$14, Raw!$F:$F, Dispositions!$C32, Raw!$H:$H, "E18")</f>
        <v>0</v>
      </c>
      <c r="AGR32" s="36">
        <f>SUMIFS(Raw!$I:$I, Raw!$A:$A, Dispositions!AGR$14, Raw!$F:$F, Dispositions!$C32, Raw!$H:$H, "E18")</f>
        <v>0</v>
      </c>
      <c r="AGT32" s="34">
        <f>SUMIFS(Raw!$I:$I, Raw!$A:$A, Dispositions!AGT$14, Raw!$F:$F, Dispositions!$C32, Raw!$H:$H, "E34")</f>
        <v>0</v>
      </c>
      <c r="AGU32" s="35">
        <f>SUMIFS(Raw!$I:$I, Raw!$A:$A, Dispositions!AGU$14, Raw!$F:$F, Dispositions!$C32, Raw!$H:$H, "E34")</f>
        <v>0</v>
      </c>
      <c r="AGV32" s="35">
        <f>SUMIFS(Raw!$I:$I, Raw!$A:$A, Dispositions!AGV$14, Raw!$F:$F, Dispositions!$C32, Raw!$H:$H, "E34")</f>
        <v>0</v>
      </c>
      <c r="AGW32" s="35">
        <f>SUMIFS(Raw!$I:$I, Raw!$A:$A, Dispositions!AGW$14, Raw!$F:$F, Dispositions!$C32, Raw!$H:$H, "E34")</f>
        <v>0</v>
      </c>
      <c r="AGX32" s="35">
        <f>SUMIFS(Raw!$I:$I, Raw!$A:$A, Dispositions!AGX$14, Raw!$F:$F, Dispositions!$C32, Raw!$H:$H, "E34")</f>
        <v>0</v>
      </c>
      <c r="AGY32" s="35">
        <f>SUMIFS(Raw!$I:$I, Raw!$A:$A, Dispositions!AGY$14, Raw!$F:$F, Dispositions!$C32, Raw!$H:$H, "E34")</f>
        <v>0</v>
      </c>
      <c r="AGZ32" s="36">
        <f>SUMIFS(Raw!$I:$I, Raw!$A:$A, Dispositions!AGZ$14, Raw!$F:$F, Dispositions!$C32, Raw!$H:$H, "E34")</f>
        <v>0</v>
      </c>
      <c r="AHB32" s="34">
        <f>SUMIFS(Raw!$I:$I, Raw!$A:$A, Dispositions!AHB$14, Raw!$F:$F, Dispositions!$C32, Raw!$H:$H, "E02")</f>
        <v>0</v>
      </c>
      <c r="AHC32" s="35">
        <f>SUMIFS(Raw!$I:$I, Raw!$A:$A, Dispositions!AHC$14, Raw!$F:$F, Dispositions!$C32, Raw!$H:$H, "E02")</f>
        <v>0</v>
      </c>
      <c r="AHD32" s="35">
        <f>SUMIFS(Raw!$I:$I, Raw!$A:$A, Dispositions!AHD$14, Raw!$F:$F, Dispositions!$C32, Raw!$H:$H, "E02")</f>
        <v>0</v>
      </c>
      <c r="AHE32" s="35">
        <f>SUMIFS(Raw!$I:$I, Raw!$A:$A, Dispositions!AHE$14, Raw!$F:$F, Dispositions!$C32, Raw!$H:$H, "E02")</f>
        <v>0</v>
      </c>
      <c r="AHF32" s="35">
        <f>SUMIFS(Raw!$I:$I, Raw!$A:$A, Dispositions!AHF$14, Raw!$F:$F, Dispositions!$C32, Raw!$H:$H, "E02")</f>
        <v>0</v>
      </c>
      <c r="AHG32" s="35">
        <f>SUMIFS(Raw!$I:$I, Raw!$A:$A, Dispositions!AHG$14, Raw!$F:$F, Dispositions!$C32, Raw!$H:$H, "E02")</f>
        <v>0</v>
      </c>
      <c r="AHH32" s="36">
        <f>SUMIFS(Raw!$I:$I, Raw!$A:$A, Dispositions!AHH$14, Raw!$F:$F, Dispositions!$C32, Raw!$H:$H, "E02")</f>
        <v>0</v>
      </c>
      <c r="AHJ32" s="34">
        <f>SUMIFS(Raw!$I:$I, Raw!$A:$A, Dispositions!AHJ$14, Raw!$F:$F, Dispositions!$C32, Raw!$H:$H, "E03")</f>
        <v>0</v>
      </c>
      <c r="AHK32" s="35">
        <f>SUMIFS(Raw!$I:$I, Raw!$A:$A, Dispositions!AHK$14, Raw!$F:$F, Dispositions!$C32, Raw!$H:$H, "E03")</f>
        <v>0</v>
      </c>
      <c r="AHL32" s="35">
        <f>SUMIFS(Raw!$I:$I, Raw!$A:$A, Dispositions!AHL$14, Raw!$F:$F, Dispositions!$C32, Raw!$H:$H, "E03")</f>
        <v>0</v>
      </c>
      <c r="AHM32" s="35">
        <f>SUMIFS(Raw!$I:$I, Raw!$A:$A, Dispositions!AHM$14, Raw!$F:$F, Dispositions!$C32, Raw!$H:$H, "E03")</f>
        <v>0</v>
      </c>
      <c r="AHN32" s="35">
        <f>SUMIFS(Raw!$I:$I, Raw!$A:$A, Dispositions!AHN$14, Raw!$F:$F, Dispositions!$C32, Raw!$H:$H, "E03")</f>
        <v>0</v>
      </c>
      <c r="AHO32" s="35">
        <f>SUMIFS(Raw!$I:$I, Raw!$A:$A, Dispositions!AHO$14, Raw!$F:$F, Dispositions!$C32, Raw!$H:$H, "E03")</f>
        <v>0</v>
      </c>
      <c r="AHP32" s="36">
        <f>SUMIFS(Raw!$I:$I, Raw!$A:$A, Dispositions!AHP$14, Raw!$F:$F, Dispositions!$C32, Raw!$H:$H, "E03")</f>
        <v>0</v>
      </c>
      <c r="AHR32" s="34">
        <f>SUMIFS(Raw!$I:$I, Raw!$A:$A, Dispositions!AHR$14, Raw!$F:$F, Dispositions!$C32, Raw!$H:$H, "E05")</f>
        <v>0</v>
      </c>
      <c r="AHS32" s="35">
        <f>SUMIFS(Raw!$I:$I, Raw!$A:$A, Dispositions!AHS$14, Raw!$F:$F, Dispositions!$C32, Raw!$H:$H, "E05")</f>
        <v>0</v>
      </c>
      <c r="AHT32" s="35">
        <f>SUMIFS(Raw!$I:$I, Raw!$A:$A, Dispositions!AHT$14, Raw!$F:$F, Dispositions!$C32, Raw!$H:$H, "E05")</f>
        <v>0</v>
      </c>
      <c r="AHU32" s="35">
        <f>SUMIFS(Raw!$I:$I, Raw!$A:$A, Dispositions!AHU$14, Raw!$F:$F, Dispositions!$C32, Raw!$H:$H, "E05")</f>
        <v>0</v>
      </c>
      <c r="AHV32" s="35">
        <f>SUMIFS(Raw!$I:$I, Raw!$A:$A, Dispositions!AHV$14, Raw!$F:$F, Dispositions!$C32, Raw!$H:$H, "E05")</f>
        <v>0</v>
      </c>
      <c r="AHW32" s="35">
        <f>SUMIFS(Raw!$I:$I, Raw!$A:$A, Dispositions!AHW$14, Raw!$F:$F, Dispositions!$C32, Raw!$H:$H, "E05")</f>
        <v>0</v>
      </c>
      <c r="AHX32" s="36">
        <f>SUMIFS(Raw!$I:$I, Raw!$A:$A, Dispositions!AHX$14, Raw!$F:$F, Dispositions!$C32, Raw!$H:$H, "E05")</f>
        <v>0</v>
      </c>
      <c r="AHZ32" s="34">
        <f>SUMIFS(Raw!$I:$I, Raw!$A:$A, Dispositions!AHZ$14, Raw!$F:$F, Dispositions!$C32, Raw!$H:$H, "E12")</f>
        <v>0</v>
      </c>
      <c r="AIA32" s="35">
        <f>SUMIFS(Raw!$I:$I, Raw!$A:$A, Dispositions!AIA$14, Raw!$F:$F, Dispositions!$C32, Raw!$H:$H, "E12")</f>
        <v>0</v>
      </c>
      <c r="AIB32" s="35">
        <f>SUMIFS(Raw!$I:$I, Raw!$A:$A, Dispositions!AIB$14, Raw!$F:$F, Dispositions!$C32, Raw!$H:$H, "E12")</f>
        <v>0</v>
      </c>
      <c r="AIC32" s="35">
        <f>SUMIFS(Raw!$I:$I, Raw!$A:$A, Dispositions!AIC$14, Raw!$F:$F, Dispositions!$C32, Raw!$H:$H, "E12")</f>
        <v>0</v>
      </c>
      <c r="AID32" s="35">
        <f>SUMIFS(Raw!$I:$I, Raw!$A:$A, Dispositions!AID$14, Raw!$F:$F, Dispositions!$C32, Raw!$H:$H, "E12")</f>
        <v>0</v>
      </c>
      <c r="AIE32" s="35">
        <f>SUMIFS(Raw!$I:$I, Raw!$A:$A, Dispositions!AIE$14, Raw!$F:$F, Dispositions!$C32, Raw!$H:$H, "E12")</f>
        <v>0</v>
      </c>
      <c r="AIF32" s="36">
        <f>SUMIFS(Raw!$I:$I, Raw!$A:$A, Dispositions!AIF$14, Raw!$F:$F, Dispositions!$C32, Raw!$H:$H, "E12")</f>
        <v>0</v>
      </c>
      <c r="AIH32" s="34">
        <f>SUMIFS(Raw!$I:$I, Raw!$A:$A, Dispositions!AIH$14, Raw!$F:$F, Dispositions!$C32, Raw!$H:$H, "E13")</f>
        <v>0</v>
      </c>
      <c r="AII32" s="35">
        <f>SUMIFS(Raw!$I:$I, Raw!$A:$A, Dispositions!AII$14, Raw!$F:$F, Dispositions!$C32, Raw!$H:$H, "E13")</f>
        <v>0</v>
      </c>
      <c r="AIJ32" s="35">
        <f>SUMIFS(Raw!$I:$I, Raw!$A:$A, Dispositions!AIJ$14, Raw!$F:$F, Dispositions!$C32, Raw!$H:$H, "E13")</f>
        <v>0</v>
      </c>
      <c r="AIK32" s="35">
        <f>SUMIFS(Raw!$I:$I, Raw!$A:$A, Dispositions!AIK$14, Raw!$F:$F, Dispositions!$C32, Raw!$H:$H, "E13")</f>
        <v>0</v>
      </c>
      <c r="AIL32" s="35">
        <f>SUMIFS(Raw!$I:$I, Raw!$A:$A, Dispositions!AIL$14, Raw!$F:$F, Dispositions!$C32, Raw!$H:$H, "E13")</f>
        <v>0</v>
      </c>
      <c r="AIM32" s="35">
        <f>SUMIFS(Raw!$I:$I, Raw!$A:$A, Dispositions!AIM$14, Raw!$F:$F, Dispositions!$C32, Raw!$H:$H, "E13")</f>
        <v>0</v>
      </c>
      <c r="AIN32" s="36">
        <f>SUMIFS(Raw!$I:$I, Raw!$A:$A, Dispositions!AIN$14, Raw!$F:$F, Dispositions!$C32, Raw!$H:$H, "E13")</f>
        <v>0</v>
      </c>
      <c r="AIP32" s="34">
        <f>SUMIFS(Raw!$I:$I, Raw!$A:$A, Dispositions!AIP$14, Raw!$F:$F, Dispositions!$C32, Raw!$H:$H, "E14")</f>
        <v>0</v>
      </c>
      <c r="AIQ32" s="35">
        <f>SUMIFS(Raw!$I:$I, Raw!$A:$A, Dispositions!AIQ$14, Raw!$F:$F, Dispositions!$C32, Raw!$H:$H, "E14")</f>
        <v>0</v>
      </c>
      <c r="AIR32" s="35">
        <f>SUMIFS(Raw!$I:$I, Raw!$A:$A, Dispositions!AIR$14, Raw!$F:$F, Dispositions!$C32, Raw!$H:$H, "E14")</f>
        <v>0</v>
      </c>
      <c r="AIS32" s="35">
        <f>SUMIFS(Raw!$I:$I, Raw!$A:$A, Dispositions!AIS$14, Raw!$F:$F, Dispositions!$C32, Raw!$H:$H, "E14")</f>
        <v>0</v>
      </c>
      <c r="AIT32" s="35">
        <f>SUMIFS(Raw!$I:$I, Raw!$A:$A, Dispositions!AIT$14, Raw!$F:$F, Dispositions!$C32, Raw!$H:$H, "E14")</f>
        <v>0</v>
      </c>
      <c r="AIU32" s="35">
        <f>SUMIFS(Raw!$I:$I, Raw!$A:$A, Dispositions!AIU$14, Raw!$F:$F, Dispositions!$C32, Raw!$H:$H, "E14")</f>
        <v>0</v>
      </c>
      <c r="AIV32" s="36">
        <f>SUMIFS(Raw!$I:$I, Raw!$A:$A, Dispositions!AIV$14, Raw!$F:$F, Dispositions!$C32, Raw!$H:$H, "E14")</f>
        <v>0</v>
      </c>
      <c r="AIX32" s="34">
        <f>SUMIFS(Raw!$I:$I, Raw!$A:$A, Dispositions!AIX$14, Raw!$F:$F, Dispositions!$C32, Raw!$H:$H, "E15")</f>
        <v>0</v>
      </c>
      <c r="AIY32" s="35">
        <f>SUMIFS(Raw!$I:$I, Raw!$A:$A, Dispositions!AIY$14, Raw!$F:$F, Dispositions!$C32, Raw!$H:$H, "E15")</f>
        <v>0</v>
      </c>
      <c r="AIZ32" s="35">
        <f>SUMIFS(Raw!$I:$I, Raw!$A:$A, Dispositions!AIZ$14, Raw!$F:$F, Dispositions!$C32, Raw!$H:$H, "E15")</f>
        <v>0</v>
      </c>
      <c r="AJA32" s="35">
        <f>SUMIFS(Raw!$I:$I, Raw!$A:$A, Dispositions!AJA$14, Raw!$F:$F, Dispositions!$C32, Raw!$H:$H, "E15")</f>
        <v>0</v>
      </c>
      <c r="AJB32" s="35">
        <f>SUMIFS(Raw!$I:$I, Raw!$A:$A, Dispositions!AJB$14, Raw!$F:$F, Dispositions!$C32, Raw!$H:$H, "E15")</f>
        <v>0</v>
      </c>
      <c r="AJC32" s="35">
        <f>SUMIFS(Raw!$I:$I, Raw!$A:$A, Dispositions!AJC$14, Raw!$F:$F, Dispositions!$C32, Raw!$H:$H, "E15")</f>
        <v>0</v>
      </c>
      <c r="AJD32" s="36">
        <f>SUMIFS(Raw!$I:$I, Raw!$A:$A, Dispositions!AJD$14, Raw!$F:$F, Dispositions!$C32, Raw!$H:$H, "E15")</f>
        <v>0</v>
      </c>
      <c r="AJF32" s="34">
        <f>SUMIFS(Raw!$I:$I, Raw!$A:$A, Dispositions!AJF$14, Raw!$F:$F, Dispositions!$C32, Raw!$H:$H, "E16")</f>
        <v>0</v>
      </c>
      <c r="AJG32" s="35">
        <f>SUMIFS(Raw!$I:$I, Raw!$A:$A, Dispositions!AJG$14, Raw!$F:$F, Dispositions!$C32, Raw!$H:$H, "E16")</f>
        <v>0</v>
      </c>
      <c r="AJH32" s="35">
        <f>SUMIFS(Raw!$I:$I, Raw!$A:$A, Dispositions!AJH$14, Raw!$F:$F, Dispositions!$C32, Raw!$H:$H, "E16")</f>
        <v>0</v>
      </c>
      <c r="AJI32" s="35">
        <f>SUMIFS(Raw!$I:$I, Raw!$A:$A, Dispositions!AJI$14, Raw!$F:$F, Dispositions!$C32, Raw!$H:$H, "E16")</f>
        <v>0</v>
      </c>
      <c r="AJJ32" s="35">
        <f>SUMIFS(Raw!$I:$I, Raw!$A:$A, Dispositions!AJJ$14, Raw!$F:$F, Dispositions!$C32, Raw!$H:$H, "E16")</f>
        <v>0</v>
      </c>
      <c r="AJK32" s="35">
        <f>SUMIFS(Raw!$I:$I, Raw!$A:$A, Dispositions!AJK$14, Raw!$F:$F, Dispositions!$C32, Raw!$H:$H, "E16")</f>
        <v>0</v>
      </c>
      <c r="AJL32" s="36">
        <f>SUMIFS(Raw!$I:$I, Raw!$A:$A, Dispositions!AJL$14, Raw!$F:$F, Dispositions!$C32, Raw!$H:$H, "E16")</f>
        <v>0</v>
      </c>
      <c r="AJN32" s="34">
        <f>SUMIFS(Raw!$I:$I, Raw!$A:$A, Dispositions!AJN$14, Raw!$F:$F, Dispositions!$C32, Raw!$H:$H, "E18")</f>
        <v>0</v>
      </c>
      <c r="AJO32" s="35">
        <f>SUMIFS(Raw!$I:$I, Raw!$A:$A, Dispositions!AJO$14, Raw!$F:$F, Dispositions!$C32, Raw!$H:$H, "E18")</f>
        <v>0</v>
      </c>
      <c r="AJP32" s="35">
        <f>SUMIFS(Raw!$I:$I, Raw!$A:$A, Dispositions!AJP$14, Raw!$F:$F, Dispositions!$C32, Raw!$H:$H, "E18")</f>
        <v>0</v>
      </c>
      <c r="AJQ32" s="35">
        <f>SUMIFS(Raw!$I:$I, Raw!$A:$A, Dispositions!AJQ$14, Raw!$F:$F, Dispositions!$C32, Raw!$H:$H, "E18")</f>
        <v>0</v>
      </c>
      <c r="AJR32" s="35">
        <f>SUMIFS(Raw!$I:$I, Raw!$A:$A, Dispositions!AJR$14, Raw!$F:$F, Dispositions!$C32, Raw!$H:$H, "E18")</f>
        <v>0</v>
      </c>
      <c r="AJS32" s="35">
        <f>SUMIFS(Raw!$I:$I, Raw!$A:$A, Dispositions!AJS$14, Raw!$F:$F, Dispositions!$C32, Raw!$H:$H, "E18")</f>
        <v>0</v>
      </c>
      <c r="AJT32" s="36">
        <f>SUMIFS(Raw!$I:$I, Raw!$A:$A, Dispositions!AJT$14, Raw!$F:$F, Dispositions!$C32, Raw!$H:$H, "E18")</f>
        <v>0</v>
      </c>
      <c r="AJV32" s="34">
        <f>SUMIFS(Raw!$I:$I, Raw!$A:$A, Dispositions!AJV$14, Raw!$F:$F, Dispositions!$C32, Raw!$H:$H, "E34")</f>
        <v>0</v>
      </c>
      <c r="AJW32" s="35">
        <f>SUMIFS(Raw!$I:$I, Raw!$A:$A, Dispositions!AJW$14, Raw!$F:$F, Dispositions!$C32, Raw!$H:$H, "E34")</f>
        <v>0</v>
      </c>
      <c r="AJX32" s="35">
        <f>SUMIFS(Raw!$I:$I, Raw!$A:$A, Dispositions!AJX$14, Raw!$F:$F, Dispositions!$C32, Raw!$H:$H, "E34")</f>
        <v>0</v>
      </c>
      <c r="AJY32" s="35">
        <f>SUMIFS(Raw!$I:$I, Raw!$A:$A, Dispositions!AJY$14, Raw!$F:$F, Dispositions!$C32, Raw!$H:$H, "E34")</f>
        <v>0</v>
      </c>
      <c r="AJZ32" s="35">
        <f>SUMIFS(Raw!$I:$I, Raw!$A:$A, Dispositions!AJZ$14, Raw!$F:$F, Dispositions!$C32, Raw!$H:$H, "E34")</f>
        <v>0</v>
      </c>
      <c r="AKA32" s="35">
        <f>SUMIFS(Raw!$I:$I, Raw!$A:$A, Dispositions!AKA$14, Raw!$F:$F, Dispositions!$C32, Raw!$H:$H, "E34")</f>
        <v>0</v>
      </c>
      <c r="AKB32" s="36">
        <f>SUMIFS(Raw!$I:$I, Raw!$A:$A, Dispositions!AKB$14, Raw!$F:$F, Dispositions!$C32, Raw!$H:$H, "E34")</f>
        <v>0</v>
      </c>
      <c r="AKD32" s="34">
        <f>SUMIFS(Raw!$I:$I, Raw!$A:$A, Dispositions!AKD$14, Raw!$F:$F, Dispositions!$C32, Raw!$H:$H, "E02")</f>
        <v>0</v>
      </c>
      <c r="AKE32" s="35">
        <f>SUMIFS(Raw!$I:$I, Raw!$A:$A, Dispositions!AKE$14, Raw!$F:$F, Dispositions!$C32, Raw!$H:$H, "E02")</f>
        <v>0</v>
      </c>
      <c r="AKF32" s="35">
        <f>SUMIFS(Raw!$I:$I, Raw!$A:$A, Dispositions!AKF$14, Raw!$F:$F, Dispositions!$C32, Raw!$H:$H, "E02")</f>
        <v>0</v>
      </c>
      <c r="AKG32" s="35">
        <f>SUMIFS(Raw!$I:$I, Raw!$A:$A, Dispositions!AKG$14, Raw!$F:$F, Dispositions!$C32, Raw!$H:$H, "E02")</f>
        <v>0</v>
      </c>
      <c r="AKH32" s="35">
        <f>SUMIFS(Raw!$I:$I, Raw!$A:$A, Dispositions!AKH$14, Raw!$F:$F, Dispositions!$C32, Raw!$H:$H, "E02")</f>
        <v>0</v>
      </c>
      <c r="AKI32" s="35">
        <f>SUMIFS(Raw!$I:$I, Raw!$A:$A, Dispositions!AKI$14, Raw!$F:$F, Dispositions!$C32, Raw!$H:$H, "E02")</f>
        <v>0</v>
      </c>
      <c r="AKJ32" s="36">
        <f>SUMIFS(Raw!$I:$I, Raw!$A:$A, Dispositions!AKJ$14, Raw!$F:$F, Dispositions!$C32, Raw!$H:$H, "E02")</f>
        <v>0</v>
      </c>
      <c r="AKL32" s="34">
        <f>SUMIFS(Raw!$I:$I, Raw!$A:$A, Dispositions!AKL$14, Raw!$F:$F, Dispositions!$C32, Raw!$H:$H, "E03")</f>
        <v>0</v>
      </c>
      <c r="AKM32" s="35">
        <f>SUMIFS(Raw!$I:$I, Raw!$A:$A, Dispositions!AKM$14, Raw!$F:$F, Dispositions!$C32, Raw!$H:$H, "E03")</f>
        <v>0</v>
      </c>
      <c r="AKN32" s="35">
        <f>SUMIFS(Raw!$I:$I, Raw!$A:$A, Dispositions!AKN$14, Raw!$F:$F, Dispositions!$C32, Raw!$H:$H, "E03")</f>
        <v>0</v>
      </c>
      <c r="AKO32" s="35">
        <f>SUMIFS(Raw!$I:$I, Raw!$A:$A, Dispositions!AKO$14, Raw!$F:$F, Dispositions!$C32, Raw!$H:$H, "E03")</f>
        <v>0</v>
      </c>
      <c r="AKP32" s="35">
        <f>SUMIFS(Raw!$I:$I, Raw!$A:$A, Dispositions!AKP$14, Raw!$F:$F, Dispositions!$C32, Raw!$H:$H, "E03")</f>
        <v>0</v>
      </c>
      <c r="AKQ32" s="35">
        <f>SUMIFS(Raw!$I:$I, Raw!$A:$A, Dispositions!AKQ$14, Raw!$F:$F, Dispositions!$C32, Raw!$H:$H, "E03")</f>
        <v>0</v>
      </c>
      <c r="AKR32" s="36">
        <f>SUMIFS(Raw!$I:$I, Raw!$A:$A, Dispositions!AKR$14, Raw!$F:$F, Dispositions!$C32, Raw!$H:$H, "E03")</f>
        <v>0</v>
      </c>
      <c r="AKT32" s="34">
        <f>SUMIFS(Raw!$I:$I, Raw!$A:$A, Dispositions!AKT$14, Raw!$F:$F, Dispositions!$C32, Raw!$H:$H, "E05")</f>
        <v>0</v>
      </c>
      <c r="AKU32" s="35">
        <f>SUMIFS(Raw!$I:$I, Raw!$A:$A, Dispositions!AKU$14, Raw!$F:$F, Dispositions!$C32, Raw!$H:$H, "E05")</f>
        <v>0</v>
      </c>
      <c r="AKV32" s="35">
        <f>SUMIFS(Raw!$I:$I, Raw!$A:$A, Dispositions!AKV$14, Raw!$F:$F, Dispositions!$C32, Raw!$H:$H, "E05")</f>
        <v>0</v>
      </c>
      <c r="AKW32" s="35">
        <f>SUMIFS(Raw!$I:$I, Raw!$A:$A, Dispositions!AKW$14, Raw!$F:$F, Dispositions!$C32, Raw!$H:$H, "E05")</f>
        <v>0</v>
      </c>
      <c r="AKX32" s="35">
        <f>SUMIFS(Raw!$I:$I, Raw!$A:$A, Dispositions!AKX$14, Raw!$F:$F, Dispositions!$C32, Raw!$H:$H, "E05")</f>
        <v>0</v>
      </c>
      <c r="AKY32" s="35">
        <f>SUMIFS(Raw!$I:$I, Raw!$A:$A, Dispositions!AKY$14, Raw!$F:$F, Dispositions!$C32, Raw!$H:$H, "E05")</f>
        <v>0</v>
      </c>
      <c r="AKZ32" s="36">
        <f>SUMIFS(Raw!$I:$I, Raw!$A:$A, Dispositions!AKZ$14, Raw!$F:$F, Dispositions!$C32, Raw!$H:$H, "E05")</f>
        <v>0</v>
      </c>
      <c r="ALB32" s="34">
        <f>SUMIFS(Raw!$I:$I, Raw!$A:$A, Dispositions!ALB$14, Raw!$F:$F, Dispositions!$C32, Raw!$H:$H, "E12")</f>
        <v>0</v>
      </c>
      <c r="ALC32" s="35">
        <f>SUMIFS(Raw!$I:$I, Raw!$A:$A, Dispositions!ALC$14, Raw!$F:$F, Dispositions!$C32, Raw!$H:$H, "E12")</f>
        <v>0</v>
      </c>
      <c r="ALD32" s="35">
        <f>SUMIFS(Raw!$I:$I, Raw!$A:$A, Dispositions!ALD$14, Raw!$F:$F, Dispositions!$C32, Raw!$H:$H, "E12")</f>
        <v>0</v>
      </c>
      <c r="ALE32" s="35">
        <f>SUMIFS(Raw!$I:$I, Raw!$A:$A, Dispositions!ALE$14, Raw!$F:$F, Dispositions!$C32, Raw!$H:$H, "E12")</f>
        <v>0</v>
      </c>
      <c r="ALF32" s="35">
        <f>SUMIFS(Raw!$I:$I, Raw!$A:$A, Dispositions!ALF$14, Raw!$F:$F, Dispositions!$C32, Raw!$H:$H, "E12")</f>
        <v>0</v>
      </c>
      <c r="ALG32" s="35">
        <f>SUMIFS(Raw!$I:$I, Raw!$A:$A, Dispositions!ALG$14, Raw!$F:$F, Dispositions!$C32, Raw!$H:$H, "E12")</f>
        <v>0</v>
      </c>
      <c r="ALH32" s="36">
        <f>SUMIFS(Raw!$I:$I, Raw!$A:$A, Dispositions!ALH$14, Raw!$F:$F, Dispositions!$C32, Raw!$H:$H, "E12")</f>
        <v>0</v>
      </c>
      <c r="ALJ32" s="34">
        <f>SUMIFS(Raw!$I:$I, Raw!$A:$A, Dispositions!ALJ$14, Raw!$F:$F, Dispositions!$C32, Raw!$H:$H, "E13")</f>
        <v>0</v>
      </c>
      <c r="ALK32" s="35">
        <f>SUMIFS(Raw!$I:$I, Raw!$A:$A, Dispositions!ALK$14, Raw!$F:$F, Dispositions!$C32, Raw!$H:$H, "E13")</f>
        <v>0</v>
      </c>
      <c r="ALL32" s="35">
        <f>SUMIFS(Raw!$I:$I, Raw!$A:$A, Dispositions!ALL$14, Raw!$F:$F, Dispositions!$C32, Raw!$H:$H, "E13")</f>
        <v>0</v>
      </c>
      <c r="ALM32" s="35">
        <f>SUMIFS(Raw!$I:$I, Raw!$A:$A, Dispositions!ALM$14, Raw!$F:$F, Dispositions!$C32, Raw!$H:$H, "E13")</f>
        <v>0</v>
      </c>
      <c r="ALN32" s="35">
        <f>SUMIFS(Raw!$I:$I, Raw!$A:$A, Dispositions!ALN$14, Raw!$F:$F, Dispositions!$C32, Raw!$H:$H, "E13")</f>
        <v>0</v>
      </c>
      <c r="ALO32" s="35">
        <f>SUMIFS(Raw!$I:$I, Raw!$A:$A, Dispositions!ALO$14, Raw!$F:$F, Dispositions!$C32, Raw!$H:$H, "E13")</f>
        <v>0</v>
      </c>
      <c r="ALP32" s="36">
        <f>SUMIFS(Raw!$I:$I, Raw!$A:$A, Dispositions!ALP$14, Raw!$F:$F, Dispositions!$C32, Raw!$H:$H, "E13")</f>
        <v>0</v>
      </c>
      <c r="ALR32" s="34">
        <f>SUMIFS(Raw!$I:$I, Raw!$A:$A, Dispositions!ALR$14, Raw!$F:$F, Dispositions!$C32, Raw!$H:$H, "E14")</f>
        <v>0</v>
      </c>
      <c r="ALS32" s="35">
        <f>SUMIFS(Raw!$I:$I, Raw!$A:$A, Dispositions!ALS$14, Raw!$F:$F, Dispositions!$C32, Raw!$H:$H, "E14")</f>
        <v>0</v>
      </c>
      <c r="ALT32" s="35">
        <f>SUMIFS(Raw!$I:$I, Raw!$A:$A, Dispositions!ALT$14, Raw!$F:$F, Dispositions!$C32, Raw!$H:$H, "E14")</f>
        <v>0</v>
      </c>
      <c r="ALU32" s="35">
        <f>SUMIFS(Raw!$I:$I, Raw!$A:$A, Dispositions!ALU$14, Raw!$F:$F, Dispositions!$C32, Raw!$H:$H, "E14")</f>
        <v>0</v>
      </c>
      <c r="ALV32" s="35">
        <f>SUMIFS(Raw!$I:$I, Raw!$A:$A, Dispositions!ALV$14, Raw!$F:$F, Dispositions!$C32, Raw!$H:$H, "E14")</f>
        <v>0</v>
      </c>
      <c r="ALW32" s="35">
        <f>SUMIFS(Raw!$I:$I, Raw!$A:$A, Dispositions!ALW$14, Raw!$F:$F, Dispositions!$C32, Raw!$H:$H, "E14")</f>
        <v>0</v>
      </c>
      <c r="ALX32" s="36">
        <f>SUMIFS(Raw!$I:$I, Raw!$A:$A, Dispositions!ALX$14, Raw!$F:$F, Dispositions!$C32, Raw!$H:$H, "E14")</f>
        <v>0</v>
      </c>
      <c r="ALZ32" s="34">
        <f>SUMIFS(Raw!$I:$I, Raw!$A:$A, Dispositions!ALZ$14, Raw!$F:$F, Dispositions!$C32, Raw!$H:$H, "E15")</f>
        <v>0</v>
      </c>
      <c r="AMA32" s="35">
        <f>SUMIFS(Raw!$I:$I, Raw!$A:$A, Dispositions!AMA$14, Raw!$F:$F, Dispositions!$C32, Raw!$H:$H, "E15")</f>
        <v>0</v>
      </c>
      <c r="AMB32" s="35">
        <f>SUMIFS(Raw!$I:$I, Raw!$A:$A, Dispositions!AMB$14, Raw!$F:$F, Dispositions!$C32, Raw!$H:$H, "E15")</f>
        <v>0</v>
      </c>
      <c r="AMC32" s="35">
        <f>SUMIFS(Raw!$I:$I, Raw!$A:$A, Dispositions!AMC$14, Raw!$F:$F, Dispositions!$C32, Raw!$H:$H, "E15")</f>
        <v>0</v>
      </c>
      <c r="AMD32" s="35">
        <f>SUMIFS(Raw!$I:$I, Raw!$A:$A, Dispositions!AMD$14, Raw!$F:$F, Dispositions!$C32, Raw!$H:$H, "E15")</f>
        <v>0</v>
      </c>
      <c r="AME32" s="35">
        <f>SUMIFS(Raw!$I:$I, Raw!$A:$A, Dispositions!AME$14, Raw!$F:$F, Dispositions!$C32, Raw!$H:$H, "E15")</f>
        <v>0</v>
      </c>
      <c r="AMF32" s="36">
        <f>SUMIFS(Raw!$I:$I, Raw!$A:$A, Dispositions!AMF$14, Raw!$F:$F, Dispositions!$C32, Raw!$H:$H, "E15")</f>
        <v>0</v>
      </c>
      <c r="AMH32" s="34">
        <f>SUMIFS(Raw!$I:$I, Raw!$A:$A, Dispositions!AMH$14, Raw!$F:$F, Dispositions!$C32, Raw!$H:$H, "E16")</f>
        <v>0</v>
      </c>
      <c r="AMI32" s="35">
        <f>SUMIFS(Raw!$I:$I, Raw!$A:$A, Dispositions!AMI$14, Raw!$F:$F, Dispositions!$C32, Raw!$H:$H, "E16")</f>
        <v>0</v>
      </c>
      <c r="AMJ32" s="35">
        <f>SUMIFS(Raw!$I:$I, Raw!$A:$A, Dispositions!AMJ$14, Raw!$F:$F, Dispositions!$C32, Raw!$H:$H, "E16")</f>
        <v>0</v>
      </c>
      <c r="AMK32" s="35">
        <f>SUMIFS(Raw!$I:$I, Raw!$A:$A, Dispositions!AMK$14, Raw!$F:$F, Dispositions!$C32, Raw!$H:$H, "E16")</f>
        <v>0</v>
      </c>
      <c r="AML32" s="35">
        <f>SUMIFS(Raw!$I:$I, Raw!$A:$A, Dispositions!AML$14, Raw!$F:$F, Dispositions!$C32, Raw!$H:$H, "E16")</f>
        <v>0</v>
      </c>
      <c r="AMM32" s="35">
        <f>SUMIFS(Raw!$I:$I, Raw!$A:$A, Dispositions!AMM$14, Raw!$F:$F, Dispositions!$C32, Raw!$H:$H, "E16")</f>
        <v>0</v>
      </c>
      <c r="AMN32" s="36">
        <f>SUMIFS(Raw!$I:$I, Raw!$A:$A, Dispositions!AMN$14, Raw!$F:$F, Dispositions!$C32, Raw!$H:$H, "E16")</f>
        <v>0</v>
      </c>
      <c r="AMP32" s="34">
        <f>SUMIFS(Raw!$I:$I, Raw!$A:$A, Dispositions!AMP$14, Raw!$F:$F, Dispositions!$C32, Raw!$H:$H, "E18")</f>
        <v>0</v>
      </c>
      <c r="AMQ32" s="35">
        <f>SUMIFS(Raw!$I:$I, Raw!$A:$A, Dispositions!AMQ$14, Raw!$F:$F, Dispositions!$C32, Raw!$H:$H, "E18")</f>
        <v>0</v>
      </c>
      <c r="AMR32" s="35">
        <f>SUMIFS(Raw!$I:$I, Raw!$A:$A, Dispositions!AMR$14, Raw!$F:$F, Dispositions!$C32, Raw!$H:$H, "E18")</f>
        <v>0</v>
      </c>
      <c r="AMS32" s="35">
        <f>SUMIFS(Raw!$I:$I, Raw!$A:$A, Dispositions!AMS$14, Raw!$F:$F, Dispositions!$C32, Raw!$H:$H, "E18")</f>
        <v>0</v>
      </c>
      <c r="AMT32" s="35">
        <f>SUMIFS(Raw!$I:$I, Raw!$A:$A, Dispositions!AMT$14, Raw!$F:$F, Dispositions!$C32, Raw!$H:$H, "E18")</f>
        <v>0</v>
      </c>
      <c r="AMU32" s="35">
        <f>SUMIFS(Raw!$I:$I, Raw!$A:$A, Dispositions!AMU$14, Raw!$F:$F, Dispositions!$C32, Raw!$H:$H, "E18")</f>
        <v>0</v>
      </c>
      <c r="AMV32" s="36">
        <f>SUMIFS(Raw!$I:$I, Raw!$A:$A, Dispositions!AMV$14, Raw!$F:$F, Dispositions!$C32, Raw!$H:$H, "E18")</f>
        <v>0</v>
      </c>
      <c r="AMX32" s="34">
        <f>SUMIFS(Raw!$I:$I, Raw!$A:$A, Dispositions!AMX$14, Raw!$F:$F, Dispositions!$C32, Raw!$H:$H, "E34")</f>
        <v>0</v>
      </c>
      <c r="AMY32" s="35">
        <f>SUMIFS(Raw!$I:$I, Raw!$A:$A, Dispositions!AMY$14, Raw!$F:$F, Dispositions!$C32, Raw!$H:$H, "E34")</f>
        <v>0</v>
      </c>
      <c r="AMZ32" s="35">
        <f>SUMIFS(Raw!$I:$I, Raw!$A:$A, Dispositions!AMZ$14, Raw!$F:$F, Dispositions!$C32, Raw!$H:$H, "E34")</f>
        <v>0</v>
      </c>
      <c r="ANA32" s="35">
        <f>SUMIFS(Raw!$I:$I, Raw!$A:$A, Dispositions!ANA$14, Raw!$F:$F, Dispositions!$C32, Raw!$H:$H, "E34")</f>
        <v>0</v>
      </c>
      <c r="ANB32" s="35">
        <f>SUMIFS(Raw!$I:$I, Raw!$A:$A, Dispositions!ANB$14, Raw!$F:$F, Dispositions!$C32, Raw!$H:$H, "E34")</f>
        <v>0</v>
      </c>
      <c r="ANC32" s="35">
        <f>SUMIFS(Raw!$I:$I, Raw!$A:$A, Dispositions!ANC$14, Raw!$F:$F, Dispositions!$C32, Raw!$H:$H, "E34")</f>
        <v>0</v>
      </c>
      <c r="AND32" s="36">
        <f>SUMIFS(Raw!$I:$I, Raw!$A:$A, Dispositions!AND$14, Raw!$F:$F, Dispositions!$C32, Raw!$H:$H, "E34")</f>
        <v>0</v>
      </c>
      <c r="ANF32" s="34">
        <f>SUMIFS(Raw!$I:$I, Raw!$A:$A, Dispositions!ANF$14, Raw!$F:$F, Dispositions!$C32, Raw!$H:$H, "E02")</f>
        <v>0</v>
      </c>
      <c r="ANG32" s="35">
        <f>SUMIFS(Raw!$I:$I, Raw!$A:$A, Dispositions!ANG$14, Raw!$F:$F, Dispositions!$C32, Raw!$H:$H, "E02")</f>
        <v>0</v>
      </c>
      <c r="ANH32" s="35">
        <f>SUMIFS(Raw!$I:$I, Raw!$A:$A, Dispositions!ANH$14, Raw!$F:$F, Dispositions!$C32, Raw!$H:$H, "E02")</f>
        <v>0</v>
      </c>
      <c r="ANI32" s="35">
        <f>SUMIFS(Raw!$I:$I, Raw!$A:$A, Dispositions!ANI$14, Raw!$F:$F, Dispositions!$C32, Raw!$H:$H, "E02")</f>
        <v>0</v>
      </c>
      <c r="ANJ32" s="35">
        <f>SUMIFS(Raw!$I:$I, Raw!$A:$A, Dispositions!ANJ$14, Raw!$F:$F, Dispositions!$C32, Raw!$H:$H, "E02")</f>
        <v>0</v>
      </c>
      <c r="ANK32" s="35">
        <f>SUMIFS(Raw!$I:$I, Raw!$A:$A, Dispositions!ANK$14, Raw!$F:$F, Dispositions!$C32, Raw!$H:$H, "E02")</f>
        <v>0</v>
      </c>
      <c r="ANL32" s="36">
        <f>SUMIFS(Raw!$I:$I, Raw!$A:$A, Dispositions!ANL$14, Raw!$F:$F, Dispositions!$C32, Raw!$H:$H, "E02")</f>
        <v>0</v>
      </c>
      <c r="ANN32" s="34">
        <f>SUMIFS(Raw!$I:$I, Raw!$A:$A, Dispositions!ANN$14, Raw!$F:$F, Dispositions!$C32, Raw!$H:$H, "E03")</f>
        <v>0</v>
      </c>
      <c r="ANO32" s="35">
        <f>SUMIFS(Raw!$I:$I, Raw!$A:$A, Dispositions!ANO$14, Raw!$F:$F, Dispositions!$C32, Raw!$H:$H, "E03")</f>
        <v>0</v>
      </c>
      <c r="ANP32" s="35">
        <f>SUMIFS(Raw!$I:$I, Raw!$A:$A, Dispositions!ANP$14, Raw!$F:$F, Dispositions!$C32, Raw!$H:$H, "E03")</f>
        <v>0</v>
      </c>
      <c r="ANQ32" s="35">
        <f>SUMIFS(Raw!$I:$I, Raw!$A:$A, Dispositions!ANQ$14, Raw!$F:$F, Dispositions!$C32, Raw!$H:$H, "E03")</f>
        <v>0</v>
      </c>
      <c r="ANR32" s="35">
        <f>SUMIFS(Raw!$I:$I, Raw!$A:$A, Dispositions!ANR$14, Raw!$F:$F, Dispositions!$C32, Raw!$H:$H, "E03")</f>
        <v>0</v>
      </c>
      <c r="ANS32" s="35">
        <f>SUMIFS(Raw!$I:$I, Raw!$A:$A, Dispositions!ANS$14, Raw!$F:$F, Dispositions!$C32, Raw!$H:$H, "E03")</f>
        <v>0</v>
      </c>
      <c r="ANT32" s="36">
        <f>SUMIFS(Raw!$I:$I, Raw!$A:$A, Dispositions!ANT$14, Raw!$F:$F, Dispositions!$C32, Raw!$H:$H, "E03")</f>
        <v>0</v>
      </c>
      <c r="ANV32" s="34">
        <f>SUMIFS(Raw!$I:$I, Raw!$A:$A, Dispositions!ANV$14, Raw!$F:$F, Dispositions!$C32, Raw!$H:$H, "E05")</f>
        <v>0</v>
      </c>
      <c r="ANW32" s="35">
        <f>SUMIFS(Raw!$I:$I, Raw!$A:$A, Dispositions!ANW$14, Raw!$F:$F, Dispositions!$C32, Raw!$H:$H, "E05")</f>
        <v>0</v>
      </c>
      <c r="ANX32" s="35">
        <f>SUMIFS(Raw!$I:$I, Raw!$A:$A, Dispositions!ANX$14, Raw!$F:$F, Dispositions!$C32, Raw!$H:$H, "E05")</f>
        <v>0</v>
      </c>
      <c r="ANY32" s="35">
        <f>SUMIFS(Raw!$I:$I, Raw!$A:$A, Dispositions!ANY$14, Raw!$F:$F, Dispositions!$C32, Raw!$H:$H, "E05")</f>
        <v>0</v>
      </c>
      <c r="ANZ32" s="35">
        <f>SUMIFS(Raw!$I:$I, Raw!$A:$A, Dispositions!ANZ$14, Raw!$F:$F, Dispositions!$C32, Raw!$H:$H, "E05")</f>
        <v>0</v>
      </c>
      <c r="AOA32" s="35">
        <f>SUMIFS(Raw!$I:$I, Raw!$A:$A, Dispositions!AOA$14, Raw!$F:$F, Dispositions!$C32, Raw!$H:$H, "E05")</f>
        <v>0</v>
      </c>
      <c r="AOB32" s="36">
        <f>SUMIFS(Raw!$I:$I, Raw!$A:$A, Dispositions!AOB$14, Raw!$F:$F, Dispositions!$C32, Raw!$H:$H, "E05")</f>
        <v>0</v>
      </c>
      <c r="AOD32" s="34">
        <f>SUMIFS(Raw!$I:$I, Raw!$A:$A, Dispositions!AOD$14, Raw!$F:$F, Dispositions!$C32, Raw!$H:$H, "E12")</f>
        <v>0</v>
      </c>
      <c r="AOE32" s="35">
        <f>SUMIFS(Raw!$I:$I, Raw!$A:$A, Dispositions!AOE$14, Raw!$F:$F, Dispositions!$C32, Raw!$H:$H, "E12")</f>
        <v>0</v>
      </c>
      <c r="AOF32" s="35">
        <f>SUMIFS(Raw!$I:$I, Raw!$A:$A, Dispositions!AOF$14, Raw!$F:$F, Dispositions!$C32, Raw!$H:$H, "E12")</f>
        <v>0</v>
      </c>
      <c r="AOG32" s="35">
        <f>SUMIFS(Raw!$I:$I, Raw!$A:$A, Dispositions!AOG$14, Raw!$F:$F, Dispositions!$C32, Raw!$H:$H, "E12")</f>
        <v>0</v>
      </c>
      <c r="AOH32" s="35">
        <f>SUMIFS(Raw!$I:$I, Raw!$A:$A, Dispositions!AOH$14, Raw!$F:$F, Dispositions!$C32, Raw!$H:$H, "E12")</f>
        <v>0</v>
      </c>
      <c r="AOI32" s="35">
        <f>SUMIFS(Raw!$I:$I, Raw!$A:$A, Dispositions!AOI$14, Raw!$F:$F, Dispositions!$C32, Raw!$H:$H, "E12")</f>
        <v>0</v>
      </c>
      <c r="AOJ32" s="36">
        <f>SUMIFS(Raw!$I:$I, Raw!$A:$A, Dispositions!AOJ$14, Raw!$F:$F, Dispositions!$C32, Raw!$H:$H, "E12")</f>
        <v>0</v>
      </c>
      <c r="AOL32" s="34">
        <f>SUMIFS(Raw!$I:$I, Raw!$A:$A, Dispositions!AOL$14, Raw!$F:$F, Dispositions!$C32, Raw!$H:$H, "E13")</f>
        <v>0</v>
      </c>
      <c r="AOM32" s="35">
        <f>SUMIFS(Raw!$I:$I, Raw!$A:$A, Dispositions!AOM$14, Raw!$F:$F, Dispositions!$C32, Raw!$H:$H, "E13")</f>
        <v>0</v>
      </c>
      <c r="AON32" s="35">
        <f>SUMIFS(Raw!$I:$I, Raw!$A:$A, Dispositions!AON$14, Raw!$F:$F, Dispositions!$C32, Raw!$H:$H, "E13")</f>
        <v>0</v>
      </c>
      <c r="AOO32" s="35">
        <f>SUMIFS(Raw!$I:$I, Raw!$A:$A, Dispositions!AOO$14, Raw!$F:$F, Dispositions!$C32, Raw!$H:$H, "E13")</f>
        <v>0</v>
      </c>
      <c r="AOP32" s="35">
        <f>SUMIFS(Raw!$I:$I, Raw!$A:$A, Dispositions!AOP$14, Raw!$F:$F, Dispositions!$C32, Raw!$H:$H, "E13")</f>
        <v>0</v>
      </c>
      <c r="AOQ32" s="35">
        <f>SUMIFS(Raw!$I:$I, Raw!$A:$A, Dispositions!AOQ$14, Raw!$F:$F, Dispositions!$C32, Raw!$H:$H, "E13")</f>
        <v>0</v>
      </c>
      <c r="AOR32" s="36">
        <f>SUMIFS(Raw!$I:$I, Raw!$A:$A, Dispositions!AOR$14, Raw!$F:$F, Dispositions!$C32, Raw!$H:$H, "E13")</f>
        <v>0</v>
      </c>
      <c r="AOT32" s="34">
        <f>SUMIFS(Raw!$I:$I, Raw!$A:$A, Dispositions!AOT$14, Raw!$F:$F, Dispositions!$C32, Raw!$H:$H, "E14")</f>
        <v>0</v>
      </c>
      <c r="AOU32" s="35">
        <f>SUMIFS(Raw!$I:$I, Raw!$A:$A, Dispositions!AOU$14, Raw!$F:$F, Dispositions!$C32, Raw!$H:$H, "E14")</f>
        <v>0</v>
      </c>
      <c r="AOV32" s="35">
        <f>SUMIFS(Raw!$I:$I, Raw!$A:$A, Dispositions!AOV$14, Raw!$F:$F, Dispositions!$C32, Raw!$H:$H, "E14")</f>
        <v>0</v>
      </c>
      <c r="AOW32" s="35">
        <f>SUMIFS(Raw!$I:$I, Raw!$A:$A, Dispositions!AOW$14, Raw!$F:$F, Dispositions!$C32, Raw!$H:$H, "E14")</f>
        <v>0</v>
      </c>
      <c r="AOX32" s="35">
        <f>SUMIFS(Raw!$I:$I, Raw!$A:$A, Dispositions!AOX$14, Raw!$F:$F, Dispositions!$C32, Raw!$H:$H, "E14")</f>
        <v>0</v>
      </c>
      <c r="AOY32" s="35">
        <f>SUMIFS(Raw!$I:$I, Raw!$A:$A, Dispositions!AOY$14, Raw!$F:$F, Dispositions!$C32, Raw!$H:$H, "E14")</f>
        <v>0</v>
      </c>
      <c r="AOZ32" s="36">
        <f>SUMIFS(Raw!$I:$I, Raw!$A:$A, Dispositions!AOZ$14, Raw!$F:$F, Dispositions!$C32, Raw!$H:$H, "E14")</f>
        <v>0</v>
      </c>
      <c r="APB32" s="34">
        <f>SUMIFS(Raw!$I:$I, Raw!$A:$A, Dispositions!APB$14, Raw!$F:$F, Dispositions!$C32, Raw!$H:$H, "E15")</f>
        <v>0</v>
      </c>
      <c r="APC32" s="35">
        <f>SUMIFS(Raw!$I:$I, Raw!$A:$A, Dispositions!APC$14, Raw!$F:$F, Dispositions!$C32, Raw!$H:$H, "E15")</f>
        <v>0</v>
      </c>
      <c r="APD32" s="35">
        <f>SUMIFS(Raw!$I:$I, Raw!$A:$A, Dispositions!APD$14, Raw!$F:$F, Dispositions!$C32, Raw!$H:$H, "E15")</f>
        <v>0</v>
      </c>
      <c r="APE32" s="35">
        <f>SUMIFS(Raw!$I:$I, Raw!$A:$A, Dispositions!APE$14, Raw!$F:$F, Dispositions!$C32, Raw!$H:$H, "E15")</f>
        <v>0</v>
      </c>
      <c r="APF32" s="35">
        <f>SUMIFS(Raw!$I:$I, Raw!$A:$A, Dispositions!APF$14, Raw!$F:$F, Dispositions!$C32, Raw!$H:$H, "E15")</f>
        <v>0</v>
      </c>
      <c r="APG32" s="35">
        <f>SUMIFS(Raw!$I:$I, Raw!$A:$A, Dispositions!APG$14, Raw!$F:$F, Dispositions!$C32, Raw!$H:$H, "E15")</f>
        <v>0</v>
      </c>
      <c r="APH32" s="36">
        <f>SUMIFS(Raw!$I:$I, Raw!$A:$A, Dispositions!APH$14, Raw!$F:$F, Dispositions!$C32, Raw!$H:$H, "E15")</f>
        <v>0</v>
      </c>
      <c r="APJ32" s="34">
        <f>SUMIFS(Raw!$I:$I, Raw!$A:$A, Dispositions!APJ$14, Raw!$F:$F, Dispositions!$C32, Raw!$H:$H, "E16")</f>
        <v>0</v>
      </c>
      <c r="APK32" s="35">
        <f>SUMIFS(Raw!$I:$I, Raw!$A:$A, Dispositions!APK$14, Raw!$F:$F, Dispositions!$C32, Raw!$H:$H, "E16")</f>
        <v>0</v>
      </c>
      <c r="APL32" s="35">
        <f>SUMIFS(Raw!$I:$I, Raw!$A:$A, Dispositions!APL$14, Raw!$F:$F, Dispositions!$C32, Raw!$H:$H, "E16")</f>
        <v>0</v>
      </c>
      <c r="APM32" s="35">
        <f>SUMIFS(Raw!$I:$I, Raw!$A:$A, Dispositions!APM$14, Raw!$F:$F, Dispositions!$C32, Raw!$H:$H, "E16")</f>
        <v>0</v>
      </c>
      <c r="APN32" s="35">
        <f>SUMIFS(Raw!$I:$I, Raw!$A:$A, Dispositions!APN$14, Raw!$F:$F, Dispositions!$C32, Raw!$H:$H, "E16")</f>
        <v>0</v>
      </c>
      <c r="APO32" s="35">
        <f>SUMIFS(Raw!$I:$I, Raw!$A:$A, Dispositions!APO$14, Raw!$F:$F, Dispositions!$C32, Raw!$H:$H, "E16")</f>
        <v>0</v>
      </c>
      <c r="APP32" s="36">
        <f>SUMIFS(Raw!$I:$I, Raw!$A:$A, Dispositions!APP$14, Raw!$F:$F, Dispositions!$C32, Raw!$H:$H, "E16")</f>
        <v>0</v>
      </c>
      <c r="APR32" s="34">
        <f>SUMIFS(Raw!$I:$I, Raw!$A:$A, Dispositions!APR$14, Raw!$F:$F, Dispositions!$C32, Raw!$H:$H, "E18")</f>
        <v>0</v>
      </c>
      <c r="APS32" s="35">
        <f>SUMIFS(Raw!$I:$I, Raw!$A:$A, Dispositions!APS$14, Raw!$F:$F, Dispositions!$C32, Raw!$H:$H, "E18")</f>
        <v>0</v>
      </c>
      <c r="APT32" s="35">
        <f>SUMIFS(Raw!$I:$I, Raw!$A:$A, Dispositions!APT$14, Raw!$F:$F, Dispositions!$C32, Raw!$H:$H, "E18")</f>
        <v>0</v>
      </c>
      <c r="APU32" s="35">
        <f>SUMIFS(Raw!$I:$I, Raw!$A:$A, Dispositions!APU$14, Raw!$F:$F, Dispositions!$C32, Raw!$H:$H, "E18")</f>
        <v>0</v>
      </c>
      <c r="APV32" s="35">
        <f>SUMIFS(Raw!$I:$I, Raw!$A:$A, Dispositions!APV$14, Raw!$F:$F, Dispositions!$C32, Raw!$H:$H, "E18")</f>
        <v>0</v>
      </c>
      <c r="APW32" s="35">
        <f>SUMIFS(Raw!$I:$I, Raw!$A:$A, Dispositions!APW$14, Raw!$F:$F, Dispositions!$C32, Raw!$H:$H, "E18")</f>
        <v>0</v>
      </c>
      <c r="APX32" s="36">
        <f>SUMIFS(Raw!$I:$I, Raw!$A:$A, Dispositions!APX$14, Raw!$F:$F, Dispositions!$C32, Raw!$H:$H, "E18")</f>
        <v>0</v>
      </c>
      <c r="APZ32" s="34">
        <f>SUMIFS(Raw!$I:$I, Raw!$A:$A, Dispositions!APZ$14, Raw!$F:$F, Dispositions!$C32, Raw!$H:$H, "E34")</f>
        <v>0</v>
      </c>
      <c r="AQA32" s="35">
        <f>SUMIFS(Raw!$I:$I, Raw!$A:$A, Dispositions!AQA$14, Raw!$F:$F, Dispositions!$C32, Raw!$H:$H, "E34")</f>
        <v>0</v>
      </c>
      <c r="AQB32" s="35">
        <f>SUMIFS(Raw!$I:$I, Raw!$A:$A, Dispositions!AQB$14, Raw!$F:$F, Dispositions!$C32, Raw!$H:$H, "E34")</f>
        <v>0</v>
      </c>
      <c r="AQC32" s="35">
        <f>SUMIFS(Raw!$I:$I, Raw!$A:$A, Dispositions!AQC$14, Raw!$F:$F, Dispositions!$C32, Raw!$H:$H, "E34")</f>
        <v>0</v>
      </c>
      <c r="AQD32" s="35">
        <f>SUMIFS(Raw!$I:$I, Raw!$A:$A, Dispositions!AQD$14, Raw!$F:$F, Dispositions!$C32, Raw!$H:$H, "E34")</f>
        <v>0</v>
      </c>
      <c r="AQE32" s="35">
        <f>SUMIFS(Raw!$I:$I, Raw!$A:$A, Dispositions!AQE$14, Raw!$F:$F, Dispositions!$C32, Raw!$H:$H, "E34")</f>
        <v>0</v>
      </c>
      <c r="AQF32" s="36">
        <f>SUMIFS(Raw!$I:$I, Raw!$A:$A, Dispositions!AQF$14, Raw!$F:$F, Dispositions!$C32, Raw!$H:$H, "E34")</f>
        <v>0</v>
      </c>
      <c r="AQH32" s="34">
        <f>SUMIFS(Raw!$I:$I, Raw!$A:$A, Dispositions!AQH$14, Raw!$F:$F, Dispositions!$C32, Raw!$H:$H, "E02")</f>
        <v>0</v>
      </c>
      <c r="AQI32" s="35">
        <f>SUMIFS(Raw!$I:$I, Raw!$A:$A, Dispositions!AQI$14, Raw!$F:$F, Dispositions!$C32, Raw!$H:$H, "E02")</f>
        <v>0</v>
      </c>
      <c r="AQJ32" s="35">
        <f>SUMIFS(Raw!$I:$I, Raw!$A:$A, Dispositions!AQJ$14, Raw!$F:$F, Dispositions!$C32, Raw!$H:$H, "E02")</f>
        <v>0</v>
      </c>
      <c r="AQK32" s="35">
        <f>SUMIFS(Raw!$I:$I, Raw!$A:$A, Dispositions!AQK$14, Raw!$F:$F, Dispositions!$C32, Raw!$H:$H, "E02")</f>
        <v>0</v>
      </c>
      <c r="AQL32" s="35">
        <f>SUMIFS(Raw!$I:$I, Raw!$A:$A, Dispositions!AQL$14, Raw!$F:$F, Dispositions!$C32, Raw!$H:$H, "E02")</f>
        <v>0</v>
      </c>
      <c r="AQM32" s="35">
        <f>SUMIFS(Raw!$I:$I, Raw!$A:$A, Dispositions!AQM$14, Raw!$F:$F, Dispositions!$C32, Raw!$H:$H, "E02")</f>
        <v>0</v>
      </c>
      <c r="AQN32" s="36">
        <f>SUMIFS(Raw!$I:$I, Raw!$A:$A, Dispositions!AQN$14, Raw!$F:$F, Dispositions!$C32, Raw!$H:$H, "E02")</f>
        <v>0</v>
      </c>
      <c r="AQP32" s="34">
        <f>SUMIFS(Raw!$I:$I, Raw!$A:$A, Dispositions!AQP$14, Raw!$F:$F, Dispositions!$C32, Raw!$H:$H, "E03")</f>
        <v>0</v>
      </c>
      <c r="AQQ32" s="35">
        <f>SUMIFS(Raw!$I:$I, Raw!$A:$A, Dispositions!AQQ$14, Raw!$F:$F, Dispositions!$C32, Raw!$H:$H, "E03")</f>
        <v>0</v>
      </c>
      <c r="AQR32" s="35">
        <f>SUMIFS(Raw!$I:$I, Raw!$A:$A, Dispositions!AQR$14, Raw!$F:$F, Dispositions!$C32, Raw!$H:$H, "E03")</f>
        <v>0</v>
      </c>
      <c r="AQS32" s="35">
        <f>SUMIFS(Raw!$I:$I, Raw!$A:$A, Dispositions!AQS$14, Raw!$F:$F, Dispositions!$C32, Raw!$H:$H, "E03")</f>
        <v>0</v>
      </c>
      <c r="AQT32" s="35">
        <f>SUMIFS(Raw!$I:$I, Raw!$A:$A, Dispositions!AQT$14, Raw!$F:$F, Dispositions!$C32, Raw!$H:$H, "E03")</f>
        <v>0</v>
      </c>
      <c r="AQU32" s="35">
        <f>SUMIFS(Raw!$I:$I, Raw!$A:$A, Dispositions!AQU$14, Raw!$F:$F, Dispositions!$C32, Raw!$H:$H, "E03")</f>
        <v>0</v>
      </c>
      <c r="AQV32" s="36">
        <f>SUMIFS(Raw!$I:$I, Raw!$A:$A, Dispositions!AQV$14, Raw!$F:$F, Dispositions!$C32, Raw!$H:$H, "E03")</f>
        <v>0</v>
      </c>
      <c r="AQX32" s="34">
        <f>SUMIFS(Raw!$I:$I, Raw!$A:$A, Dispositions!AQX$14, Raw!$F:$F, Dispositions!$C32, Raw!$H:$H, "E05")</f>
        <v>0</v>
      </c>
      <c r="AQY32" s="35">
        <f>SUMIFS(Raw!$I:$I, Raw!$A:$A, Dispositions!AQY$14, Raw!$F:$F, Dispositions!$C32, Raw!$H:$H, "E05")</f>
        <v>0</v>
      </c>
      <c r="AQZ32" s="35">
        <f>SUMIFS(Raw!$I:$I, Raw!$A:$A, Dispositions!AQZ$14, Raw!$F:$F, Dispositions!$C32, Raw!$H:$H, "E05")</f>
        <v>0</v>
      </c>
      <c r="ARA32" s="35">
        <f>SUMIFS(Raw!$I:$I, Raw!$A:$A, Dispositions!ARA$14, Raw!$F:$F, Dispositions!$C32, Raw!$H:$H, "E05")</f>
        <v>0</v>
      </c>
      <c r="ARB32" s="35">
        <f>SUMIFS(Raw!$I:$I, Raw!$A:$A, Dispositions!ARB$14, Raw!$F:$F, Dispositions!$C32, Raw!$H:$H, "E05")</f>
        <v>0</v>
      </c>
      <c r="ARC32" s="35">
        <f>SUMIFS(Raw!$I:$I, Raw!$A:$A, Dispositions!ARC$14, Raw!$F:$F, Dispositions!$C32, Raw!$H:$H, "E05")</f>
        <v>0</v>
      </c>
      <c r="ARD32" s="36">
        <f>SUMIFS(Raw!$I:$I, Raw!$A:$A, Dispositions!ARD$14, Raw!$F:$F, Dispositions!$C32, Raw!$H:$H, "E05")</f>
        <v>0</v>
      </c>
      <c r="ARF32" s="34">
        <f>SUMIFS(Raw!$I:$I, Raw!$A:$A, Dispositions!ARF$14, Raw!$F:$F, Dispositions!$C32, Raw!$H:$H, "E12")</f>
        <v>0</v>
      </c>
      <c r="ARG32" s="35">
        <f>SUMIFS(Raw!$I:$I, Raw!$A:$A, Dispositions!ARG$14, Raw!$F:$F, Dispositions!$C32, Raw!$H:$H, "E12")</f>
        <v>0</v>
      </c>
      <c r="ARH32" s="35">
        <f>SUMIFS(Raw!$I:$I, Raw!$A:$A, Dispositions!ARH$14, Raw!$F:$F, Dispositions!$C32, Raw!$H:$H, "E12")</f>
        <v>0</v>
      </c>
      <c r="ARI32" s="35">
        <f>SUMIFS(Raw!$I:$I, Raw!$A:$A, Dispositions!ARI$14, Raw!$F:$F, Dispositions!$C32, Raw!$H:$H, "E12")</f>
        <v>0</v>
      </c>
      <c r="ARJ32" s="35">
        <f>SUMIFS(Raw!$I:$I, Raw!$A:$A, Dispositions!ARJ$14, Raw!$F:$F, Dispositions!$C32, Raw!$H:$H, "E12")</f>
        <v>0</v>
      </c>
      <c r="ARK32" s="35">
        <f>SUMIFS(Raw!$I:$I, Raw!$A:$A, Dispositions!ARK$14, Raw!$F:$F, Dispositions!$C32, Raw!$H:$H, "E12")</f>
        <v>0</v>
      </c>
      <c r="ARL32" s="36">
        <f>SUMIFS(Raw!$I:$I, Raw!$A:$A, Dispositions!ARL$14, Raw!$F:$F, Dispositions!$C32, Raw!$H:$H, "E12")</f>
        <v>0</v>
      </c>
      <c r="ARN32" s="34">
        <f>SUMIFS(Raw!$I:$I, Raw!$A:$A, Dispositions!ARN$14, Raw!$F:$F, Dispositions!$C32, Raw!$H:$H, "E13")</f>
        <v>0</v>
      </c>
      <c r="ARO32" s="35">
        <f>SUMIFS(Raw!$I:$I, Raw!$A:$A, Dispositions!ARO$14, Raw!$F:$F, Dispositions!$C32, Raw!$H:$H, "E13")</f>
        <v>0</v>
      </c>
      <c r="ARP32" s="35">
        <f>SUMIFS(Raw!$I:$I, Raw!$A:$A, Dispositions!ARP$14, Raw!$F:$F, Dispositions!$C32, Raw!$H:$H, "E13")</f>
        <v>0</v>
      </c>
      <c r="ARQ32" s="35">
        <f>SUMIFS(Raw!$I:$I, Raw!$A:$A, Dispositions!ARQ$14, Raw!$F:$F, Dispositions!$C32, Raw!$H:$H, "E13")</f>
        <v>0</v>
      </c>
      <c r="ARR32" s="35">
        <f>SUMIFS(Raw!$I:$I, Raw!$A:$A, Dispositions!ARR$14, Raw!$F:$F, Dispositions!$C32, Raw!$H:$H, "E13")</f>
        <v>0</v>
      </c>
      <c r="ARS32" s="35">
        <f>SUMIFS(Raw!$I:$I, Raw!$A:$A, Dispositions!ARS$14, Raw!$F:$F, Dispositions!$C32, Raw!$H:$H, "E13")</f>
        <v>0</v>
      </c>
      <c r="ART32" s="36">
        <f>SUMIFS(Raw!$I:$I, Raw!$A:$A, Dispositions!ART$14, Raw!$F:$F, Dispositions!$C32, Raw!$H:$H, "E13")</f>
        <v>0</v>
      </c>
      <c r="ARV32" s="34">
        <f>SUMIFS(Raw!$I:$I, Raw!$A:$A, Dispositions!ARV$14, Raw!$F:$F, Dispositions!$C32, Raw!$H:$H, "E14")</f>
        <v>0</v>
      </c>
      <c r="ARW32" s="35">
        <f>SUMIFS(Raw!$I:$I, Raw!$A:$A, Dispositions!ARW$14, Raw!$F:$F, Dispositions!$C32, Raw!$H:$H, "E14")</f>
        <v>0</v>
      </c>
      <c r="ARX32" s="35">
        <f>SUMIFS(Raw!$I:$I, Raw!$A:$A, Dispositions!ARX$14, Raw!$F:$F, Dispositions!$C32, Raw!$H:$H, "E14")</f>
        <v>0</v>
      </c>
      <c r="ARY32" s="35">
        <f>SUMIFS(Raw!$I:$I, Raw!$A:$A, Dispositions!ARY$14, Raw!$F:$F, Dispositions!$C32, Raw!$H:$H, "E14")</f>
        <v>0</v>
      </c>
      <c r="ARZ32" s="35">
        <f>SUMIFS(Raw!$I:$I, Raw!$A:$A, Dispositions!ARZ$14, Raw!$F:$F, Dispositions!$C32, Raw!$H:$H, "E14")</f>
        <v>0</v>
      </c>
      <c r="ASA32" s="35">
        <f>SUMIFS(Raw!$I:$I, Raw!$A:$A, Dispositions!ASA$14, Raw!$F:$F, Dispositions!$C32, Raw!$H:$H, "E14")</f>
        <v>0</v>
      </c>
      <c r="ASB32" s="36">
        <f>SUMIFS(Raw!$I:$I, Raw!$A:$A, Dispositions!ASB$14, Raw!$F:$F, Dispositions!$C32, Raw!$H:$H, "E14")</f>
        <v>0</v>
      </c>
      <c r="ASD32" s="34">
        <f>SUMIFS(Raw!$I:$I, Raw!$A:$A, Dispositions!ASD$14, Raw!$F:$F, Dispositions!$C32, Raw!$H:$H, "E15")</f>
        <v>0</v>
      </c>
      <c r="ASE32" s="35">
        <f>SUMIFS(Raw!$I:$I, Raw!$A:$A, Dispositions!ASE$14, Raw!$F:$F, Dispositions!$C32, Raw!$H:$H, "E15")</f>
        <v>0</v>
      </c>
      <c r="ASF32" s="35">
        <f>SUMIFS(Raw!$I:$I, Raw!$A:$A, Dispositions!ASF$14, Raw!$F:$F, Dispositions!$C32, Raw!$H:$H, "E15")</f>
        <v>0</v>
      </c>
      <c r="ASG32" s="35">
        <f>SUMIFS(Raw!$I:$I, Raw!$A:$A, Dispositions!ASG$14, Raw!$F:$F, Dispositions!$C32, Raw!$H:$H, "E15")</f>
        <v>0</v>
      </c>
      <c r="ASH32" s="35">
        <f>SUMIFS(Raw!$I:$I, Raw!$A:$A, Dispositions!ASH$14, Raw!$F:$F, Dispositions!$C32, Raw!$H:$H, "E15")</f>
        <v>0</v>
      </c>
      <c r="ASI32" s="35">
        <f>SUMIFS(Raw!$I:$I, Raw!$A:$A, Dispositions!ASI$14, Raw!$F:$F, Dispositions!$C32, Raw!$H:$H, "E15")</f>
        <v>0</v>
      </c>
      <c r="ASJ32" s="36">
        <f>SUMIFS(Raw!$I:$I, Raw!$A:$A, Dispositions!ASJ$14, Raw!$F:$F, Dispositions!$C32, Raw!$H:$H, "E15")</f>
        <v>0</v>
      </c>
      <c r="ASL32" s="34">
        <f>SUMIFS(Raw!$I:$I, Raw!$A:$A, Dispositions!ASL$14, Raw!$F:$F, Dispositions!$C32, Raw!$H:$H, "E16")</f>
        <v>0</v>
      </c>
      <c r="ASM32" s="35">
        <f>SUMIFS(Raw!$I:$I, Raw!$A:$A, Dispositions!ASM$14, Raw!$F:$F, Dispositions!$C32, Raw!$H:$H, "E16")</f>
        <v>0</v>
      </c>
      <c r="ASN32" s="35">
        <f>SUMIFS(Raw!$I:$I, Raw!$A:$A, Dispositions!ASN$14, Raw!$F:$F, Dispositions!$C32, Raw!$H:$H, "E16")</f>
        <v>0</v>
      </c>
      <c r="ASO32" s="35">
        <f>SUMIFS(Raw!$I:$I, Raw!$A:$A, Dispositions!ASO$14, Raw!$F:$F, Dispositions!$C32, Raw!$H:$H, "E16")</f>
        <v>0</v>
      </c>
      <c r="ASP32" s="35">
        <f>SUMIFS(Raw!$I:$I, Raw!$A:$A, Dispositions!ASP$14, Raw!$F:$F, Dispositions!$C32, Raw!$H:$H, "E16")</f>
        <v>0</v>
      </c>
      <c r="ASQ32" s="35">
        <f>SUMIFS(Raw!$I:$I, Raw!$A:$A, Dispositions!ASQ$14, Raw!$F:$F, Dispositions!$C32, Raw!$H:$H, "E16")</f>
        <v>0</v>
      </c>
      <c r="ASR32" s="36">
        <f>SUMIFS(Raw!$I:$I, Raw!$A:$A, Dispositions!ASR$14, Raw!$F:$F, Dispositions!$C32, Raw!$H:$H, "E16")</f>
        <v>0</v>
      </c>
      <c r="AST32" s="34">
        <f>SUMIFS(Raw!$I:$I, Raw!$A:$A, Dispositions!AST$14, Raw!$F:$F, Dispositions!$C32, Raw!$H:$H, "E18")</f>
        <v>0</v>
      </c>
      <c r="ASU32" s="35">
        <f>SUMIFS(Raw!$I:$I, Raw!$A:$A, Dispositions!ASU$14, Raw!$F:$F, Dispositions!$C32, Raw!$H:$H, "E18")</f>
        <v>0</v>
      </c>
      <c r="ASV32" s="35">
        <f>SUMIFS(Raw!$I:$I, Raw!$A:$A, Dispositions!ASV$14, Raw!$F:$F, Dispositions!$C32, Raw!$H:$H, "E18")</f>
        <v>0</v>
      </c>
      <c r="ASW32" s="35">
        <f>SUMIFS(Raw!$I:$I, Raw!$A:$A, Dispositions!ASW$14, Raw!$F:$F, Dispositions!$C32, Raw!$H:$H, "E18")</f>
        <v>0</v>
      </c>
      <c r="ASX32" s="35">
        <f>SUMIFS(Raw!$I:$I, Raw!$A:$A, Dispositions!ASX$14, Raw!$F:$F, Dispositions!$C32, Raw!$H:$H, "E18")</f>
        <v>0</v>
      </c>
      <c r="ASY32" s="35">
        <f>SUMIFS(Raw!$I:$I, Raw!$A:$A, Dispositions!ASY$14, Raw!$F:$F, Dispositions!$C32, Raw!$H:$H, "E18")</f>
        <v>0</v>
      </c>
      <c r="ASZ32" s="36">
        <f>SUMIFS(Raw!$I:$I, Raw!$A:$A, Dispositions!ASZ$14, Raw!$F:$F, Dispositions!$C32, Raw!$H:$H, "E18")</f>
        <v>0</v>
      </c>
      <c r="ATB32" s="34">
        <f>SUMIFS(Raw!$I:$I, Raw!$A:$A, Dispositions!ATB$14, Raw!$F:$F, Dispositions!$C32, Raw!$H:$H, "E34")</f>
        <v>0</v>
      </c>
      <c r="ATC32" s="35">
        <f>SUMIFS(Raw!$I:$I, Raw!$A:$A, Dispositions!ATC$14, Raw!$F:$F, Dispositions!$C32, Raw!$H:$H, "E34")</f>
        <v>0</v>
      </c>
      <c r="ATD32" s="35">
        <f>SUMIFS(Raw!$I:$I, Raw!$A:$A, Dispositions!ATD$14, Raw!$F:$F, Dispositions!$C32, Raw!$H:$H, "E34")</f>
        <v>0</v>
      </c>
      <c r="ATE32" s="35">
        <f>SUMIFS(Raw!$I:$I, Raw!$A:$A, Dispositions!ATE$14, Raw!$F:$F, Dispositions!$C32, Raw!$H:$H, "E34")</f>
        <v>0</v>
      </c>
      <c r="ATF32" s="35">
        <f>SUMIFS(Raw!$I:$I, Raw!$A:$A, Dispositions!ATF$14, Raw!$F:$F, Dispositions!$C32, Raw!$H:$H, "E34")</f>
        <v>0</v>
      </c>
      <c r="ATG32" s="35">
        <f>SUMIFS(Raw!$I:$I, Raw!$A:$A, Dispositions!ATG$14, Raw!$F:$F, Dispositions!$C32, Raw!$H:$H, "E34")</f>
        <v>0</v>
      </c>
      <c r="ATH32" s="36">
        <f>SUMIFS(Raw!$I:$I, Raw!$A:$A, Dispositions!ATH$14, Raw!$F:$F, Dispositions!$C32, Raw!$H:$H, "E34")</f>
        <v>0</v>
      </c>
      <c r="ATJ32" s="34">
        <f>SUMIFS(Raw!$I:$I, Raw!$A:$A, Dispositions!ATJ$14, Raw!$F:$F, Dispositions!$C32, Raw!$H:$H, "E02")</f>
        <v>0</v>
      </c>
      <c r="ATK32" s="35">
        <f>SUMIFS(Raw!$I:$I, Raw!$A:$A, Dispositions!ATK$14, Raw!$F:$F, Dispositions!$C32, Raw!$H:$H, "E02")</f>
        <v>0</v>
      </c>
      <c r="ATL32" s="35">
        <f>SUMIFS(Raw!$I:$I, Raw!$A:$A, Dispositions!ATL$14, Raw!$F:$F, Dispositions!$C32, Raw!$H:$H, "E02")</f>
        <v>0</v>
      </c>
      <c r="ATM32" s="35">
        <f>SUMIFS(Raw!$I:$I, Raw!$A:$A, Dispositions!ATM$14, Raw!$F:$F, Dispositions!$C32, Raw!$H:$H, "E02")</f>
        <v>0</v>
      </c>
      <c r="ATN32" s="35">
        <f>SUMIFS(Raw!$I:$I, Raw!$A:$A, Dispositions!ATN$14, Raw!$F:$F, Dispositions!$C32, Raw!$H:$H, "E02")</f>
        <v>0</v>
      </c>
      <c r="ATO32" s="35">
        <f>SUMIFS(Raw!$I:$I, Raw!$A:$A, Dispositions!ATO$14, Raw!$F:$F, Dispositions!$C32, Raw!$H:$H, "E02")</f>
        <v>0</v>
      </c>
      <c r="ATP32" s="36">
        <f>SUMIFS(Raw!$I:$I, Raw!$A:$A, Dispositions!ATP$14, Raw!$F:$F, Dispositions!$C32, Raw!$H:$H, "E02")</f>
        <v>0</v>
      </c>
      <c r="ATR32" s="34">
        <f>SUMIFS(Raw!$I:$I, Raw!$A:$A, Dispositions!ATR$14, Raw!$F:$F, Dispositions!$C32, Raw!$H:$H, "E03")</f>
        <v>0</v>
      </c>
      <c r="ATS32" s="35">
        <f>SUMIFS(Raw!$I:$I, Raw!$A:$A, Dispositions!ATS$14, Raw!$F:$F, Dispositions!$C32, Raw!$H:$H, "E03")</f>
        <v>0</v>
      </c>
      <c r="ATT32" s="35">
        <f>SUMIFS(Raw!$I:$I, Raw!$A:$A, Dispositions!ATT$14, Raw!$F:$F, Dispositions!$C32, Raw!$H:$H, "E03")</f>
        <v>0</v>
      </c>
      <c r="ATU32" s="35">
        <f>SUMIFS(Raw!$I:$I, Raw!$A:$A, Dispositions!ATU$14, Raw!$F:$F, Dispositions!$C32, Raw!$H:$H, "E03")</f>
        <v>0</v>
      </c>
      <c r="ATV32" s="35">
        <f>SUMIFS(Raw!$I:$I, Raw!$A:$A, Dispositions!ATV$14, Raw!$F:$F, Dispositions!$C32, Raw!$H:$H, "E03")</f>
        <v>0</v>
      </c>
      <c r="ATW32" s="35">
        <f>SUMIFS(Raw!$I:$I, Raw!$A:$A, Dispositions!ATW$14, Raw!$F:$F, Dispositions!$C32, Raw!$H:$H, "E03")</f>
        <v>0</v>
      </c>
      <c r="ATX32" s="36">
        <f>SUMIFS(Raw!$I:$I, Raw!$A:$A, Dispositions!ATX$14, Raw!$F:$F, Dispositions!$C32, Raw!$H:$H, "E03")</f>
        <v>0</v>
      </c>
      <c r="ATZ32" s="34">
        <f>SUMIFS(Raw!$I:$I, Raw!$A:$A, Dispositions!ATZ$14, Raw!$F:$F, Dispositions!$C32, Raw!$H:$H, "E05")</f>
        <v>0</v>
      </c>
      <c r="AUA32" s="35">
        <f>SUMIFS(Raw!$I:$I, Raw!$A:$A, Dispositions!AUA$14, Raw!$F:$F, Dispositions!$C32, Raw!$H:$H, "E05")</f>
        <v>0</v>
      </c>
      <c r="AUB32" s="35">
        <f>SUMIFS(Raw!$I:$I, Raw!$A:$A, Dispositions!AUB$14, Raw!$F:$F, Dispositions!$C32, Raw!$H:$H, "E05")</f>
        <v>0</v>
      </c>
      <c r="AUC32" s="35">
        <f>SUMIFS(Raw!$I:$I, Raw!$A:$A, Dispositions!AUC$14, Raw!$F:$F, Dispositions!$C32, Raw!$H:$H, "E05")</f>
        <v>0</v>
      </c>
      <c r="AUD32" s="35">
        <f>SUMIFS(Raw!$I:$I, Raw!$A:$A, Dispositions!AUD$14, Raw!$F:$F, Dispositions!$C32, Raw!$H:$H, "E05")</f>
        <v>0</v>
      </c>
      <c r="AUE32" s="35">
        <f>SUMIFS(Raw!$I:$I, Raw!$A:$A, Dispositions!AUE$14, Raw!$F:$F, Dispositions!$C32, Raw!$H:$H, "E05")</f>
        <v>0</v>
      </c>
      <c r="AUF32" s="36">
        <f>SUMIFS(Raw!$I:$I, Raw!$A:$A, Dispositions!AUF$14, Raw!$F:$F, Dispositions!$C32, Raw!$H:$H, "E05")</f>
        <v>0</v>
      </c>
      <c r="AUH32" s="34">
        <f>SUMIFS(Raw!$I:$I, Raw!$A:$A, Dispositions!AUH$14, Raw!$F:$F, Dispositions!$C32, Raw!$H:$H, "E12")</f>
        <v>0</v>
      </c>
      <c r="AUI32" s="35">
        <f>SUMIFS(Raw!$I:$I, Raw!$A:$A, Dispositions!AUI$14, Raw!$F:$F, Dispositions!$C32, Raw!$H:$H, "E12")</f>
        <v>0</v>
      </c>
      <c r="AUJ32" s="35">
        <f>SUMIFS(Raw!$I:$I, Raw!$A:$A, Dispositions!AUJ$14, Raw!$F:$F, Dispositions!$C32, Raw!$H:$H, "E12")</f>
        <v>0</v>
      </c>
      <c r="AUK32" s="35">
        <f>SUMIFS(Raw!$I:$I, Raw!$A:$A, Dispositions!AUK$14, Raw!$F:$F, Dispositions!$C32, Raw!$H:$H, "E12")</f>
        <v>0</v>
      </c>
      <c r="AUL32" s="35">
        <f>SUMIFS(Raw!$I:$I, Raw!$A:$A, Dispositions!AUL$14, Raw!$F:$F, Dispositions!$C32, Raw!$H:$H, "E12")</f>
        <v>0</v>
      </c>
      <c r="AUM32" s="35">
        <f>SUMIFS(Raw!$I:$I, Raw!$A:$A, Dispositions!AUM$14, Raw!$F:$F, Dispositions!$C32, Raw!$H:$H, "E12")</f>
        <v>0</v>
      </c>
      <c r="AUN32" s="36">
        <f>SUMIFS(Raw!$I:$I, Raw!$A:$A, Dispositions!AUN$14, Raw!$F:$F, Dispositions!$C32, Raw!$H:$H, "E12")</f>
        <v>0</v>
      </c>
      <c r="AUP32" s="34">
        <f>SUMIFS(Raw!$I:$I, Raw!$A:$A, Dispositions!AUP$14, Raw!$F:$F, Dispositions!$C32, Raw!$H:$H, "E13")</f>
        <v>0</v>
      </c>
      <c r="AUQ32" s="35">
        <f>SUMIFS(Raw!$I:$I, Raw!$A:$A, Dispositions!AUQ$14, Raw!$F:$F, Dispositions!$C32, Raw!$H:$H, "E13")</f>
        <v>0</v>
      </c>
      <c r="AUR32" s="35">
        <f>SUMIFS(Raw!$I:$I, Raw!$A:$A, Dispositions!AUR$14, Raw!$F:$F, Dispositions!$C32, Raw!$H:$H, "E13")</f>
        <v>0</v>
      </c>
      <c r="AUS32" s="35">
        <f>SUMIFS(Raw!$I:$I, Raw!$A:$A, Dispositions!AUS$14, Raw!$F:$F, Dispositions!$C32, Raw!$H:$H, "E13")</f>
        <v>0</v>
      </c>
      <c r="AUT32" s="35">
        <f>SUMIFS(Raw!$I:$I, Raw!$A:$A, Dispositions!AUT$14, Raw!$F:$F, Dispositions!$C32, Raw!$H:$H, "E13")</f>
        <v>0</v>
      </c>
      <c r="AUU32" s="35">
        <f>SUMIFS(Raw!$I:$I, Raw!$A:$A, Dispositions!AUU$14, Raw!$F:$F, Dispositions!$C32, Raw!$H:$H, "E13")</f>
        <v>0</v>
      </c>
      <c r="AUV32" s="36">
        <f>SUMIFS(Raw!$I:$I, Raw!$A:$A, Dispositions!AUV$14, Raw!$F:$F, Dispositions!$C32, Raw!$H:$H, "E13")</f>
        <v>0</v>
      </c>
      <c r="AUX32" s="34">
        <f>SUMIFS(Raw!$I:$I, Raw!$A:$A, Dispositions!AUX$14, Raw!$F:$F, Dispositions!$C32, Raw!$H:$H, "E14")</f>
        <v>0</v>
      </c>
      <c r="AUY32" s="35">
        <f>SUMIFS(Raw!$I:$I, Raw!$A:$A, Dispositions!AUY$14, Raw!$F:$F, Dispositions!$C32, Raw!$H:$H, "E14")</f>
        <v>0</v>
      </c>
      <c r="AUZ32" s="35">
        <f>SUMIFS(Raw!$I:$I, Raw!$A:$A, Dispositions!AUZ$14, Raw!$F:$F, Dispositions!$C32, Raw!$H:$H, "E14")</f>
        <v>0</v>
      </c>
      <c r="AVA32" s="35">
        <f>SUMIFS(Raw!$I:$I, Raw!$A:$A, Dispositions!AVA$14, Raw!$F:$F, Dispositions!$C32, Raw!$H:$H, "E14")</f>
        <v>0</v>
      </c>
      <c r="AVB32" s="35">
        <f>SUMIFS(Raw!$I:$I, Raw!$A:$A, Dispositions!AVB$14, Raw!$F:$F, Dispositions!$C32, Raw!$H:$H, "E14")</f>
        <v>0</v>
      </c>
      <c r="AVC32" s="35">
        <f>SUMIFS(Raw!$I:$I, Raw!$A:$A, Dispositions!AVC$14, Raw!$F:$F, Dispositions!$C32, Raw!$H:$H, "E14")</f>
        <v>0</v>
      </c>
      <c r="AVD32" s="36">
        <f>SUMIFS(Raw!$I:$I, Raw!$A:$A, Dispositions!AVD$14, Raw!$F:$F, Dispositions!$C32, Raw!$H:$H, "E14")</f>
        <v>0</v>
      </c>
      <c r="AVF32" s="34">
        <f>SUMIFS(Raw!$I:$I, Raw!$A:$A, Dispositions!AVF$14, Raw!$F:$F, Dispositions!$C32, Raw!$H:$H, "E15")</f>
        <v>0</v>
      </c>
      <c r="AVG32" s="35">
        <f>SUMIFS(Raw!$I:$I, Raw!$A:$A, Dispositions!AVG$14, Raw!$F:$F, Dispositions!$C32, Raw!$H:$H, "E15")</f>
        <v>0</v>
      </c>
      <c r="AVH32" s="35">
        <f>SUMIFS(Raw!$I:$I, Raw!$A:$A, Dispositions!AVH$14, Raw!$F:$F, Dispositions!$C32, Raw!$H:$H, "E15")</f>
        <v>0</v>
      </c>
      <c r="AVI32" s="35">
        <f>SUMIFS(Raw!$I:$I, Raw!$A:$A, Dispositions!AVI$14, Raw!$F:$F, Dispositions!$C32, Raw!$H:$H, "E15")</f>
        <v>0</v>
      </c>
      <c r="AVJ32" s="35">
        <f>SUMIFS(Raw!$I:$I, Raw!$A:$A, Dispositions!AVJ$14, Raw!$F:$F, Dispositions!$C32, Raw!$H:$H, "E15")</f>
        <v>0</v>
      </c>
      <c r="AVK32" s="35">
        <f>SUMIFS(Raw!$I:$I, Raw!$A:$A, Dispositions!AVK$14, Raw!$F:$F, Dispositions!$C32, Raw!$H:$H, "E15")</f>
        <v>0</v>
      </c>
      <c r="AVL32" s="36">
        <f>SUMIFS(Raw!$I:$I, Raw!$A:$A, Dispositions!AVL$14, Raw!$F:$F, Dispositions!$C32, Raw!$H:$H, "E15")</f>
        <v>0</v>
      </c>
      <c r="AVN32" s="34">
        <f>SUMIFS(Raw!$I:$I, Raw!$A:$A, Dispositions!AVN$14, Raw!$F:$F, Dispositions!$C32, Raw!$H:$H, "E16")</f>
        <v>0</v>
      </c>
      <c r="AVO32" s="35">
        <f>SUMIFS(Raw!$I:$I, Raw!$A:$A, Dispositions!AVO$14, Raw!$F:$F, Dispositions!$C32, Raw!$H:$H, "E16")</f>
        <v>0</v>
      </c>
      <c r="AVP32" s="35">
        <f>SUMIFS(Raw!$I:$I, Raw!$A:$A, Dispositions!AVP$14, Raw!$F:$F, Dispositions!$C32, Raw!$H:$H, "E16")</f>
        <v>0</v>
      </c>
      <c r="AVQ32" s="35">
        <f>SUMIFS(Raw!$I:$I, Raw!$A:$A, Dispositions!AVQ$14, Raw!$F:$F, Dispositions!$C32, Raw!$H:$H, "E16")</f>
        <v>0</v>
      </c>
      <c r="AVR32" s="35">
        <f>SUMIFS(Raw!$I:$I, Raw!$A:$A, Dispositions!AVR$14, Raw!$F:$F, Dispositions!$C32, Raw!$H:$H, "E16")</f>
        <v>0</v>
      </c>
      <c r="AVS32" s="35">
        <f>SUMIFS(Raw!$I:$I, Raw!$A:$A, Dispositions!AVS$14, Raw!$F:$F, Dispositions!$C32, Raw!$H:$H, "E16")</f>
        <v>0</v>
      </c>
      <c r="AVT32" s="36">
        <f>SUMIFS(Raw!$I:$I, Raw!$A:$A, Dispositions!AVT$14, Raw!$F:$F, Dispositions!$C32, Raw!$H:$H, "E16")</f>
        <v>0</v>
      </c>
      <c r="AVV32" s="34">
        <f>SUMIFS(Raw!$I:$I, Raw!$A:$A, Dispositions!AVV$14, Raw!$F:$F, Dispositions!$C32, Raw!$H:$H, "E18")</f>
        <v>0</v>
      </c>
      <c r="AVW32" s="35">
        <f>SUMIFS(Raw!$I:$I, Raw!$A:$A, Dispositions!AVW$14, Raw!$F:$F, Dispositions!$C32, Raw!$H:$H, "E18")</f>
        <v>0</v>
      </c>
      <c r="AVX32" s="35">
        <f>SUMIFS(Raw!$I:$I, Raw!$A:$A, Dispositions!AVX$14, Raw!$F:$F, Dispositions!$C32, Raw!$H:$H, "E18")</f>
        <v>0</v>
      </c>
      <c r="AVY32" s="35">
        <f>SUMIFS(Raw!$I:$I, Raw!$A:$A, Dispositions!AVY$14, Raw!$F:$F, Dispositions!$C32, Raw!$H:$H, "E18")</f>
        <v>0</v>
      </c>
      <c r="AVZ32" s="35">
        <f>SUMIFS(Raw!$I:$I, Raw!$A:$A, Dispositions!AVZ$14, Raw!$F:$F, Dispositions!$C32, Raw!$H:$H, "E18")</f>
        <v>0</v>
      </c>
      <c r="AWA32" s="35">
        <f>SUMIFS(Raw!$I:$I, Raw!$A:$A, Dispositions!AWA$14, Raw!$F:$F, Dispositions!$C32, Raw!$H:$H, "E18")</f>
        <v>0</v>
      </c>
      <c r="AWB32" s="36">
        <f>SUMIFS(Raw!$I:$I, Raw!$A:$A, Dispositions!AWB$14, Raw!$F:$F, Dispositions!$C32, Raw!$H:$H, "E18")</f>
        <v>0</v>
      </c>
      <c r="AWD32" s="34">
        <f>SUMIFS(Raw!$I:$I, Raw!$A:$A, Dispositions!AWD$14, Raw!$F:$F, Dispositions!$C32, Raw!$H:$H, "E34")</f>
        <v>0</v>
      </c>
      <c r="AWE32" s="35">
        <f>SUMIFS(Raw!$I:$I, Raw!$A:$A, Dispositions!AWE$14, Raw!$F:$F, Dispositions!$C32, Raw!$H:$H, "E34")</f>
        <v>0</v>
      </c>
      <c r="AWF32" s="35">
        <f>SUMIFS(Raw!$I:$I, Raw!$A:$A, Dispositions!AWF$14, Raw!$F:$F, Dispositions!$C32, Raw!$H:$H, "E34")</f>
        <v>0</v>
      </c>
      <c r="AWG32" s="35">
        <f>SUMIFS(Raw!$I:$I, Raw!$A:$A, Dispositions!AWG$14, Raw!$F:$F, Dispositions!$C32, Raw!$H:$H, "E34")</f>
        <v>0</v>
      </c>
      <c r="AWH32" s="35">
        <f>SUMIFS(Raw!$I:$I, Raw!$A:$A, Dispositions!AWH$14, Raw!$F:$F, Dispositions!$C32, Raw!$H:$H, "E34")</f>
        <v>0</v>
      </c>
      <c r="AWI32" s="35">
        <f>SUMIFS(Raw!$I:$I, Raw!$A:$A, Dispositions!AWI$14, Raw!$F:$F, Dispositions!$C32, Raw!$H:$H, "E34")</f>
        <v>0</v>
      </c>
      <c r="AWJ32" s="36">
        <f>SUMIFS(Raw!$I:$I, Raw!$A:$A, Dispositions!AWJ$14, Raw!$F:$F, Dispositions!$C32, Raw!$H:$H, "E34")</f>
        <v>0</v>
      </c>
      <c r="AWL32" s="34">
        <f>SUMIFS(Raw!$I:$I, Raw!$A:$A, Dispositions!AWL$14, Raw!$F:$F, Dispositions!$C32, Raw!$H:$H, "E02")</f>
        <v>0</v>
      </c>
      <c r="AWM32" s="35">
        <f>SUMIFS(Raw!$I:$I, Raw!$A:$A, Dispositions!AWM$14, Raw!$F:$F, Dispositions!$C32, Raw!$H:$H, "E02")</f>
        <v>0</v>
      </c>
      <c r="AWN32" s="35">
        <f>SUMIFS(Raw!$I:$I, Raw!$A:$A, Dispositions!AWN$14, Raw!$F:$F, Dispositions!$C32, Raw!$H:$H, "E02")</f>
        <v>0</v>
      </c>
      <c r="AWO32" s="35">
        <f>SUMIFS(Raw!$I:$I, Raw!$A:$A, Dispositions!AWO$14, Raw!$F:$F, Dispositions!$C32, Raw!$H:$H, "E02")</f>
        <v>0</v>
      </c>
      <c r="AWP32" s="35">
        <f>SUMIFS(Raw!$I:$I, Raw!$A:$A, Dispositions!AWP$14, Raw!$F:$F, Dispositions!$C32, Raw!$H:$H, "E02")</f>
        <v>0</v>
      </c>
      <c r="AWQ32" s="35">
        <f>SUMIFS(Raw!$I:$I, Raw!$A:$A, Dispositions!AWQ$14, Raw!$F:$F, Dispositions!$C32, Raw!$H:$H, "E02")</f>
        <v>0</v>
      </c>
      <c r="AWR32" s="36">
        <f>SUMIFS(Raw!$I:$I, Raw!$A:$A, Dispositions!AWR$14, Raw!$F:$F, Dispositions!$C32, Raw!$H:$H, "E02")</f>
        <v>0</v>
      </c>
      <c r="AWT32" s="34">
        <f>SUMIFS(Raw!$I:$I, Raw!$A:$A, Dispositions!AWT$14, Raw!$F:$F, Dispositions!$C32, Raw!$H:$H, "E03")</f>
        <v>0</v>
      </c>
      <c r="AWU32" s="35">
        <f>SUMIFS(Raw!$I:$I, Raw!$A:$A, Dispositions!AWU$14, Raw!$F:$F, Dispositions!$C32, Raw!$H:$H, "E03")</f>
        <v>0</v>
      </c>
      <c r="AWV32" s="35">
        <f>SUMIFS(Raw!$I:$I, Raw!$A:$A, Dispositions!AWV$14, Raw!$F:$F, Dispositions!$C32, Raw!$H:$H, "E03")</f>
        <v>0</v>
      </c>
      <c r="AWW32" s="35">
        <f>SUMIFS(Raw!$I:$I, Raw!$A:$A, Dispositions!AWW$14, Raw!$F:$F, Dispositions!$C32, Raw!$H:$H, "E03")</f>
        <v>0</v>
      </c>
      <c r="AWX32" s="35">
        <f>SUMIFS(Raw!$I:$I, Raw!$A:$A, Dispositions!AWX$14, Raw!$F:$F, Dispositions!$C32, Raw!$H:$H, "E03")</f>
        <v>0</v>
      </c>
      <c r="AWY32" s="35">
        <f>SUMIFS(Raw!$I:$I, Raw!$A:$A, Dispositions!AWY$14, Raw!$F:$F, Dispositions!$C32, Raw!$H:$H, "E03")</f>
        <v>0</v>
      </c>
      <c r="AWZ32" s="36">
        <f>SUMIFS(Raw!$I:$I, Raw!$A:$A, Dispositions!AWZ$14, Raw!$F:$F, Dispositions!$C32, Raw!$H:$H, "E03")</f>
        <v>0</v>
      </c>
      <c r="AXB32" s="34">
        <f>SUMIFS(Raw!$I:$I, Raw!$A:$A, Dispositions!AXB$14, Raw!$F:$F, Dispositions!$C32, Raw!$H:$H, "E05")</f>
        <v>0</v>
      </c>
      <c r="AXC32" s="35">
        <f>SUMIFS(Raw!$I:$I, Raw!$A:$A, Dispositions!AXC$14, Raw!$F:$F, Dispositions!$C32, Raw!$H:$H, "E05")</f>
        <v>0</v>
      </c>
      <c r="AXD32" s="35">
        <f>SUMIFS(Raw!$I:$I, Raw!$A:$A, Dispositions!AXD$14, Raw!$F:$F, Dispositions!$C32, Raw!$H:$H, "E05")</f>
        <v>0</v>
      </c>
      <c r="AXE32" s="35">
        <f>SUMIFS(Raw!$I:$I, Raw!$A:$A, Dispositions!AXE$14, Raw!$F:$F, Dispositions!$C32, Raw!$H:$H, "E05")</f>
        <v>0</v>
      </c>
      <c r="AXF32" s="35">
        <f>SUMIFS(Raw!$I:$I, Raw!$A:$A, Dispositions!AXF$14, Raw!$F:$F, Dispositions!$C32, Raw!$H:$H, "E05")</f>
        <v>0</v>
      </c>
      <c r="AXG32" s="35">
        <f>SUMIFS(Raw!$I:$I, Raw!$A:$A, Dispositions!AXG$14, Raw!$F:$F, Dispositions!$C32, Raw!$H:$H, "E05")</f>
        <v>0</v>
      </c>
      <c r="AXH32" s="36">
        <f>SUMIFS(Raw!$I:$I, Raw!$A:$A, Dispositions!AXH$14, Raw!$F:$F, Dispositions!$C32, Raw!$H:$H, "E05")</f>
        <v>0</v>
      </c>
      <c r="AXJ32" s="34">
        <f>SUMIFS(Raw!$I:$I, Raw!$A:$A, Dispositions!AXJ$14, Raw!$F:$F, Dispositions!$C32, Raw!$H:$H, "E12")</f>
        <v>0</v>
      </c>
      <c r="AXK32" s="35">
        <f>SUMIFS(Raw!$I:$I, Raw!$A:$A, Dispositions!AXK$14, Raw!$F:$F, Dispositions!$C32, Raw!$H:$H, "E12")</f>
        <v>0</v>
      </c>
      <c r="AXL32" s="35">
        <f>SUMIFS(Raw!$I:$I, Raw!$A:$A, Dispositions!AXL$14, Raw!$F:$F, Dispositions!$C32, Raw!$H:$H, "E12")</f>
        <v>0</v>
      </c>
      <c r="AXM32" s="35">
        <f>SUMIFS(Raw!$I:$I, Raw!$A:$A, Dispositions!AXM$14, Raw!$F:$F, Dispositions!$C32, Raw!$H:$H, "E12")</f>
        <v>0</v>
      </c>
      <c r="AXN32" s="35">
        <f>SUMIFS(Raw!$I:$I, Raw!$A:$A, Dispositions!AXN$14, Raw!$F:$F, Dispositions!$C32, Raw!$H:$H, "E12")</f>
        <v>0</v>
      </c>
      <c r="AXO32" s="35">
        <f>SUMIFS(Raw!$I:$I, Raw!$A:$A, Dispositions!AXO$14, Raw!$F:$F, Dispositions!$C32, Raw!$H:$H, "E12")</f>
        <v>0</v>
      </c>
      <c r="AXP32" s="36">
        <f>SUMIFS(Raw!$I:$I, Raw!$A:$A, Dispositions!AXP$14, Raw!$F:$F, Dispositions!$C32, Raw!$H:$H, "E12")</f>
        <v>0</v>
      </c>
      <c r="AXR32" s="34">
        <f>SUMIFS(Raw!$I:$I, Raw!$A:$A, Dispositions!AXR$14, Raw!$F:$F, Dispositions!$C32, Raw!$H:$H, "E13")</f>
        <v>0</v>
      </c>
      <c r="AXS32" s="35">
        <f>SUMIFS(Raw!$I:$I, Raw!$A:$A, Dispositions!AXS$14, Raw!$F:$F, Dispositions!$C32, Raw!$H:$H, "E13")</f>
        <v>0</v>
      </c>
      <c r="AXT32" s="35">
        <f>SUMIFS(Raw!$I:$I, Raw!$A:$A, Dispositions!AXT$14, Raw!$F:$F, Dispositions!$C32, Raw!$H:$H, "E13")</f>
        <v>0</v>
      </c>
      <c r="AXU32" s="35">
        <f>SUMIFS(Raw!$I:$I, Raw!$A:$A, Dispositions!AXU$14, Raw!$F:$F, Dispositions!$C32, Raw!$H:$H, "E13")</f>
        <v>0</v>
      </c>
      <c r="AXV32" s="35">
        <f>SUMIFS(Raw!$I:$I, Raw!$A:$A, Dispositions!AXV$14, Raw!$F:$F, Dispositions!$C32, Raw!$H:$H, "E13")</f>
        <v>0</v>
      </c>
      <c r="AXW32" s="35">
        <f>SUMIFS(Raw!$I:$I, Raw!$A:$A, Dispositions!AXW$14, Raw!$F:$F, Dispositions!$C32, Raw!$H:$H, "E13")</f>
        <v>0</v>
      </c>
      <c r="AXX32" s="36">
        <f>SUMIFS(Raw!$I:$I, Raw!$A:$A, Dispositions!AXX$14, Raw!$F:$F, Dispositions!$C32, Raw!$H:$H, "E13")</f>
        <v>0</v>
      </c>
      <c r="AXZ32" s="34">
        <f>SUMIFS(Raw!$I:$I, Raw!$A:$A, Dispositions!AXZ$14, Raw!$F:$F, Dispositions!$C32, Raw!$H:$H, "E14")</f>
        <v>0</v>
      </c>
      <c r="AYA32" s="35">
        <f>SUMIFS(Raw!$I:$I, Raw!$A:$A, Dispositions!AYA$14, Raw!$F:$F, Dispositions!$C32, Raw!$H:$H, "E14")</f>
        <v>0</v>
      </c>
      <c r="AYB32" s="35">
        <f>SUMIFS(Raw!$I:$I, Raw!$A:$A, Dispositions!AYB$14, Raw!$F:$F, Dispositions!$C32, Raw!$H:$H, "E14")</f>
        <v>0</v>
      </c>
      <c r="AYC32" s="35">
        <f>SUMIFS(Raw!$I:$I, Raw!$A:$A, Dispositions!AYC$14, Raw!$F:$F, Dispositions!$C32, Raw!$H:$H, "E14")</f>
        <v>0</v>
      </c>
      <c r="AYD32" s="35">
        <f>SUMIFS(Raw!$I:$I, Raw!$A:$A, Dispositions!AYD$14, Raw!$F:$F, Dispositions!$C32, Raw!$H:$H, "E14")</f>
        <v>0</v>
      </c>
      <c r="AYE32" s="35">
        <f>SUMIFS(Raw!$I:$I, Raw!$A:$A, Dispositions!AYE$14, Raw!$F:$F, Dispositions!$C32, Raw!$H:$H, "E14")</f>
        <v>0</v>
      </c>
      <c r="AYF32" s="36">
        <f>SUMIFS(Raw!$I:$I, Raw!$A:$A, Dispositions!AYF$14, Raw!$F:$F, Dispositions!$C32, Raw!$H:$H, "E14")</f>
        <v>0</v>
      </c>
      <c r="AYH32" s="34">
        <f>SUMIFS(Raw!$I:$I, Raw!$A:$A, Dispositions!AYH$14, Raw!$F:$F, Dispositions!$C32, Raw!$H:$H, "E15")</f>
        <v>0</v>
      </c>
      <c r="AYI32" s="35">
        <f>SUMIFS(Raw!$I:$I, Raw!$A:$A, Dispositions!AYI$14, Raw!$F:$F, Dispositions!$C32, Raw!$H:$H, "E15")</f>
        <v>0</v>
      </c>
      <c r="AYJ32" s="35">
        <f>SUMIFS(Raw!$I:$I, Raw!$A:$A, Dispositions!AYJ$14, Raw!$F:$F, Dispositions!$C32, Raw!$H:$H, "E15")</f>
        <v>0</v>
      </c>
      <c r="AYK32" s="35">
        <f>SUMIFS(Raw!$I:$I, Raw!$A:$A, Dispositions!AYK$14, Raw!$F:$F, Dispositions!$C32, Raw!$H:$H, "E15")</f>
        <v>0</v>
      </c>
      <c r="AYL32" s="35">
        <f>SUMIFS(Raw!$I:$I, Raw!$A:$A, Dispositions!AYL$14, Raw!$F:$F, Dispositions!$C32, Raw!$H:$H, "E15")</f>
        <v>0</v>
      </c>
      <c r="AYM32" s="35">
        <f>SUMIFS(Raw!$I:$I, Raw!$A:$A, Dispositions!AYM$14, Raw!$F:$F, Dispositions!$C32, Raw!$H:$H, "E15")</f>
        <v>0</v>
      </c>
      <c r="AYN32" s="36">
        <f>SUMIFS(Raw!$I:$I, Raw!$A:$A, Dispositions!AYN$14, Raw!$F:$F, Dispositions!$C32, Raw!$H:$H, "E15")</f>
        <v>0</v>
      </c>
      <c r="AYP32" s="34">
        <f>SUMIFS(Raw!$I:$I, Raw!$A:$A, Dispositions!AYP$14, Raw!$F:$F, Dispositions!$C32, Raw!$H:$H, "E16")</f>
        <v>0</v>
      </c>
      <c r="AYQ32" s="35">
        <f>SUMIFS(Raw!$I:$I, Raw!$A:$A, Dispositions!AYQ$14, Raw!$F:$F, Dispositions!$C32, Raw!$H:$H, "E16")</f>
        <v>0</v>
      </c>
      <c r="AYR32" s="35">
        <f>SUMIFS(Raw!$I:$I, Raw!$A:$A, Dispositions!AYR$14, Raw!$F:$F, Dispositions!$C32, Raw!$H:$H, "E16")</f>
        <v>0</v>
      </c>
      <c r="AYS32" s="35">
        <f>SUMIFS(Raw!$I:$I, Raw!$A:$A, Dispositions!AYS$14, Raw!$F:$F, Dispositions!$C32, Raw!$H:$H, "E16")</f>
        <v>0</v>
      </c>
      <c r="AYT32" s="35">
        <f>SUMIFS(Raw!$I:$I, Raw!$A:$A, Dispositions!AYT$14, Raw!$F:$F, Dispositions!$C32, Raw!$H:$H, "E16")</f>
        <v>0</v>
      </c>
      <c r="AYU32" s="35">
        <f>SUMIFS(Raw!$I:$I, Raw!$A:$A, Dispositions!AYU$14, Raw!$F:$F, Dispositions!$C32, Raw!$H:$H, "E16")</f>
        <v>0</v>
      </c>
      <c r="AYV32" s="36">
        <f>SUMIFS(Raw!$I:$I, Raw!$A:$A, Dispositions!AYV$14, Raw!$F:$F, Dispositions!$C32, Raw!$H:$H, "E16")</f>
        <v>0</v>
      </c>
      <c r="AYX32" s="34">
        <f>SUMIFS(Raw!$I:$I, Raw!$A:$A, Dispositions!AYX$14, Raw!$F:$F, Dispositions!$C32, Raw!$H:$H, "E18")</f>
        <v>0</v>
      </c>
      <c r="AYY32" s="35">
        <f>SUMIFS(Raw!$I:$I, Raw!$A:$A, Dispositions!AYY$14, Raw!$F:$F, Dispositions!$C32, Raw!$H:$H, "E18")</f>
        <v>0</v>
      </c>
      <c r="AYZ32" s="35">
        <f>SUMIFS(Raw!$I:$I, Raw!$A:$A, Dispositions!AYZ$14, Raw!$F:$F, Dispositions!$C32, Raw!$H:$H, "E18")</f>
        <v>0</v>
      </c>
      <c r="AZA32" s="35">
        <f>SUMIFS(Raw!$I:$I, Raw!$A:$A, Dispositions!AZA$14, Raw!$F:$F, Dispositions!$C32, Raw!$H:$H, "E18")</f>
        <v>0</v>
      </c>
      <c r="AZB32" s="35">
        <f>SUMIFS(Raw!$I:$I, Raw!$A:$A, Dispositions!AZB$14, Raw!$F:$F, Dispositions!$C32, Raw!$H:$H, "E18")</f>
        <v>0</v>
      </c>
      <c r="AZC32" s="35">
        <f>SUMIFS(Raw!$I:$I, Raw!$A:$A, Dispositions!AZC$14, Raw!$F:$F, Dispositions!$C32, Raw!$H:$H, "E18")</f>
        <v>0</v>
      </c>
      <c r="AZD32" s="36">
        <f>SUMIFS(Raw!$I:$I, Raw!$A:$A, Dispositions!AZD$14, Raw!$F:$F, Dispositions!$C32, Raw!$H:$H, "E18")</f>
        <v>0</v>
      </c>
      <c r="AZF32" s="34">
        <f>SUMIFS(Raw!$I:$I, Raw!$A:$A, Dispositions!AZF$14, Raw!$F:$F, Dispositions!$C32, Raw!$H:$H, "E34")</f>
        <v>0</v>
      </c>
      <c r="AZG32" s="35">
        <f>SUMIFS(Raw!$I:$I, Raw!$A:$A, Dispositions!AZG$14, Raw!$F:$F, Dispositions!$C32, Raw!$H:$H, "E34")</f>
        <v>0</v>
      </c>
      <c r="AZH32" s="35">
        <f>SUMIFS(Raw!$I:$I, Raw!$A:$A, Dispositions!AZH$14, Raw!$F:$F, Dispositions!$C32, Raw!$H:$H, "E34")</f>
        <v>0</v>
      </c>
      <c r="AZI32" s="35">
        <f>SUMIFS(Raw!$I:$I, Raw!$A:$A, Dispositions!AZI$14, Raw!$F:$F, Dispositions!$C32, Raw!$H:$H, "E34")</f>
        <v>0</v>
      </c>
      <c r="AZJ32" s="35">
        <f>SUMIFS(Raw!$I:$I, Raw!$A:$A, Dispositions!AZJ$14, Raw!$F:$F, Dispositions!$C32, Raw!$H:$H, "E34")</f>
        <v>0</v>
      </c>
      <c r="AZK32" s="35">
        <f>SUMIFS(Raw!$I:$I, Raw!$A:$A, Dispositions!AZK$14, Raw!$F:$F, Dispositions!$C32, Raw!$H:$H, "E34")</f>
        <v>0</v>
      </c>
      <c r="AZL32" s="36">
        <f>SUMIFS(Raw!$I:$I, Raw!$A:$A, Dispositions!AZL$14, Raw!$F:$F, Dispositions!$C32, Raw!$H:$H, "E34")</f>
        <v>0</v>
      </c>
      <c r="AZN32" s="34">
        <f>SUMIFS(Raw!$I:$I, Raw!$A:$A, Dispositions!AZN$14, Raw!$F:$F, Dispositions!$C32, Raw!$H:$H, "E02")</f>
        <v>0</v>
      </c>
      <c r="AZO32" s="35">
        <f>SUMIFS(Raw!$I:$I, Raw!$A:$A, Dispositions!AZO$14, Raw!$F:$F, Dispositions!$C32, Raw!$H:$H, "E02")</f>
        <v>0</v>
      </c>
      <c r="AZP32" s="35">
        <f>SUMIFS(Raw!$I:$I, Raw!$A:$A, Dispositions!AZP$14, Raw!$F:$F, Dispositions!$C32, Raw!$H:$H, "E02")</f>
        <v>0</v>
      </c>
      <c r="AZQ32" s="35">
        <f>SUMIFS(Raw!$I:$I, Raw!$A:$A, Dispositions!AZQ$14, Raw!$F:$F, Dispositions!$C32, Raw!$H:$H, "E02")</f>
        <v>0</v>
      </c>
      <c r="AZR32" s="35">
        <f>SUMIFS(Raw!$I:$I, Raw!$A:$A, Dispositions!AZR$14, Raw!$F:$F, Dispositions!$C32, Raw!$H:$H, "E02")</f>
        <v>0</v>
      </c>
      <c r="AZS32" s="35">
        <f>SUMIFS(Raw!$I:$I, Raw!$A:$A, Dispositions!AZS$14, Raw!$F:$F, Dispositions!$C32, Raw!$H:$H, "E02")</f>
        <v>0</v>
      </c>
      <c r="AZT32" s="36">
        <f>SUMIFS(Raw!$I:$I, Raw!$A:$A, Dispositions!AZT$14, Raw!$F:$F, Dispositions!$C32, Raw!$H:$H, "E02")</f>
        <v>0</v>
      </c>
      <c r="AZV32" s="34">
        <f>SUMIFS(Raw!$I:$I, Raw!$A:$A, Dispositions!AZV$14, Raw!$F:$F, Dispositions!$C32, Raw!$H:$H, "E03")</f>
        <v>0</v>
      </c>
      <c r="AZW32" s="35">
        <f>SUMIFS(Raw!$I:$I, Raw!$A:$A, Dispositions!AZW$14, Raw!$F:$F, Dispositions!$C32, Raw!$H:$H, "E03")</f>
        <v>0</v>
      </c>
      <c r="AZX32" s="35">
        <f>SUMIFS(Raw!$I:$I, Raw!$A:$A, Dispositions!AZX$14, Raw!$F:$F, Dispositions!$C32, Raw!$H:$H, "E03")</f>
        <v>0</v>
      </c>
      <c r="AZY32" s="35">
        <f>SUMIFS(Raw!$I:$I, Raw!$A:$A, Dispositions!AZY$14, Raw!$F:$F, Dispositions!$C32, Raw!$H:$H, "E03")</f>
        <v>0</v>
      </c>
      <c r="AZZ32" s="35">
        <f>SUMIFS(Raw!$I:$I, Raw!$A:$A, Dispositions!AZZ$14, Raw!$F:$F, Dispositions!$C32, Raw!$H:$H, "E03")</f>
        <v>0</v>
      </c>
      <c r="BAA32" s="35">
        <f>SUMIFS(Raw!$I:$I, Raw!$A:$A, Dispositions!BAA$14, Raw!$F:$F, Dispositions!$C32, Raw!$H:$H, "E03")</f>
        <v>0</v>
      </c>
      <c r="BAB32" s="36">
        <f>SUMIFS(Raw!$I:$I, Raw!$A:$A, Dispositions!BAB$14, Raw!$F:$F, Dispositions!$C32, Raw!$H:$H, "E03")</f>
        <v>0</v>
      </c>
      <c r="BAD32" s="34">
        <f>SUMIFS(Raw!$I:$I, Raw!$A:$A, Dispositions!BAD$14, Raw!$F:$F, Dispositions!$C32, Raw!$H:$H, "E05")</f>
        <v>0</v>
      </c>
      <c r="BAE32" s="35">
        <f>SUMIFS(Raw!$I:$I, Raw!$A:$A, Dispositions!BAE$14, Raw!$F:$F, Dispositions!$C32, Raw!$H:$H, "E05")</f>
        <v>0</v>
      </c>
      <c r="BAF32" s="35">
        <f>SUMIFS(Raw!$I:$I, Raw!$A:$A, Dispositions!BAF$14, Raw!$F:$F, Dispositions!$C32, Raw!$H:$H, "E05")</f>
        <v>0</v>
      </c>
      <c r="BAG32" s="35">
        <f>SUMIFS(Raw!$I:$I, Raw!$A:$A, Dispositions!BAG$14, Raw!$F:$F, Dispositions!$C32, Raw!$H:$H, "E05")</f>
        <v>0</v>
      </c>
      <c r="BAH32" s="35">
        <f>SUMIFS(Raw!$I:$I, Raw!$A:$A, Dispositions!BAH$14, Raw!$F:$F, Dispositions!$C32, Raw!$H:$H, "E05")</f>
        <v>0</v>
      </c>
      <c r="BAI32" s="35">
        <f>SUMIFS(Raw!$I:$I, Raw!$A:$A, Dispositions!BAI$14, Raw!$F:$F, Dispositions!$C32, Raw!$H:$H, "E05")</f>
        <v>0</v>
      </c>
      <c r="BAJ32" s="36">
        <f>SUMIFS(Raw!$I:$I, Raw!$A:$A, Dispositions!BAJ$14, Raw!$F:$F, Dispositions!$C32, Raw!$H:$H, "E05")</f>
        <v>0</v>
      </c>
      <c r="BAL32" s="34">
        <f>SUMIFS(Raw!$I:$I, Raw!$A:$A, Dispositions!BAL$14, Raw!$F:$F, Dispositions!$C32, Raw!$H:$H, "E12")</f>
        <v>0</v>
      </c>
      <c r="BAM32" s="35">
        <f>SUMIFS(Raw!$I:$I, Raw!$A:$A, Dispositions!BAM$14, Raw!$F:$F, Dispositions!$C32, Raw!$H:$H, "E12")</f>
        <v>0</v>
      </c>
      <c r="BAN32" s="35">
        <f>SUMIFS(Raw!$I:$I, Raw!$A:$A, Dispositions!BAN$14, Raw!$F:$F, Dispositions!$C32, Raw!$H:$H, "E12")</f>
        <v>0</v>
      </c>
      <c r="BAO32" s="35">
        <f>SUMIFS(Raw!$I:$I, Raw!$A:$A, Dispositions!BAO$14, Raw!$F:$F, Dispositions!$C32, Raw!$H:$H, "E12")</f>
        <v>0</v>
      </c>
      <c r="BAP32" s="35">
        <f>SUMIFS(Raw!$I:$I, Raw!$A:$A, Dispositions!BAP$14, Raw!$F:$F, Dispositions!$C32, Raw!$H:$H, "E12")</f>
        <v>0</v>
      </c>
      <c r="BAQ32" s="35">
        <f>SUMIFS(Raw!$I:$I, Raw!$A:$A, Dispositions!BAQ$14, Raw!$F:$F, Dispositions!$C32, Raw!$H:$H, "E12")</f>
        <v>0</v>
      </c>
      <c r="BAR32" s="36">
        <f>SUMIFS(Raw!$I:$I, Raw!$A:$A, Dispositions!BAR$14, Raw!$F:$F, Dispositions!$C32, Raw!$H:$H, "E12")</f>
        <v>0</v>
      </c>
      <c r="BAT32" s="34">
        <f>SUMIFS(Raw!$I:$I, Raw!$A:$A, Dispositions!BAT$14, Raw!$F:$F, Dispositions!$C32, Raw!$H:$H, "E13")</f>
        <v>0</v>
      </c>
      <c r="BAU32" s="35">
        <f>SUMIFS(Raw!$I:$I, Raw!$A:$A, Dispositions!BAU$14, Raw!$F:$F, Dispositions!$C32, Raw!$H:$H, "E13")</f>
        <v>0</v>
      </c>
      <c r="BAV32" s="35">
        <f>SUMIFS(Raw!$I:$I, Raw!$A:$A, Dispositions!BAV$14, Raw!$F:$F, Dispositions!$C32, Raw!$H:$H, "E13")</f>
        <v>0</v>
      </c>
      <c r="BAW32" s="35">
        <f>SUMIFS(Raw!$I:$I, Raw!$A:$A, Dispositions!BAW$14, Raw!$F:$F, Dispositions!$C32, Raw!$H:$H, "E13")</f>
        <v>0</v>
      </c>
      <c r="BAX32" s="35">
        <f>SUMIFS(Raw!$I:$I, Raw!$A:$A, Dispositions!BAX$14, Raw!$F:$F, Dispositions!$C32, Raw!$H:$H, "E13")</f>
        <v>0</v>
      </c>
      <c r="BAY32" s="35">
        <f>SUMIFS(Raw!$I:$I, Raw!$A:$A, Dispositions!BAY$14, Raw!$F:$F, Dispositions!$C32, Raw!$H:$H, "E13")</f>
        <v>0</v>
      </c>
      <c r="BAZ32" s="36">
        <f>SUMIFS(Raw!$I:$I, Raw!$A:$A, Dispositions!BAZ$14, Raw!$F:$F, Dispositions!$C32, Raw!$H:$H, "E13")</f>
        <v>0</v>
      </c>
      <c r="BBB32" s="34">
        <f>SUMIFS(Raw!$I:$I, Raw!$A:$A, Dispositions!BBB$14, Raw!$F:$F, Dispositions!$C32, Raw!$H:$H, "E14")</f>
        <v>0</v>
      </c>
      <c r="BBC32" s="35">
        <f>SUMIFS(Raw!$I:$I, Raw!$A:$A, Dispositions!BBC$14, Raw!$F:$F, Dispositions!$C32, Raw!$H:$H, "E14")</f>
        <v>0</v>
      </c>
      <c r="BBD32" s="35">
        <f>SUMIFS(Raw!$I:$I, Raw!$A:$A, Dispositions!BBD$14, Raw!$F:$F, Dispositions!$C32, Raw!$H:$H, "E14")</f>
        <v>0</v>
      </c>
      <c r="BBE32" s="35">
        <f>SUMIFS(Raw!$I:$I, Raw!$A:$A, Dispositions!BBE$14, Raw!$F:$F, Dispositions!$C32, Raw!$H:$H, "E14")</f>
        <v>0</v>
      </c>
      <c r="BBF32" s="35">
        <f>SUMIFS(Raw!$I:$I, Raw!$A:$A, Dispositions!BBF$14, Raw!$F:$F, Dispositions!$C32, Raw!$H:$H, "E14")</f>
        <v>0</v>
      </c>
      <c r="BBG32" s="35">
        <f>SUMIFS(Raw!$I:$I, Raw!$A:$A, Dispositions!BBG$14, Raw!$F:$F, Dispositions!$C32, Raw!$H:$H, "E14")</f>
        <v>0</v>
      </c>
      <c r="BBH32" s="36">
        <f>SUMIFS(Raw!$I:$I, Raw!$A:$A, Dispositions!BBH$14, Raw!$F:$F, Dispositions!$C32, Raw!$H:$H, "E14")</f>
        <v>0</v>
      </c>
      <c r="BBJ32" s="34">
        <f>SUMIFS(Raw!$I:$I, Raw!$A:$A, Dispositions!BBJ$14, Raw!$F:$F, Dispositions!$C32, Raw!$H:$H, "E15")</f>
        <v>0</v>
      </c>
      <c r="BBK32" s="35">
        <f>SUMIFS(Raw!$I:$I, Raw!$A:$A, Dispositions!BBK$14, Raw!$F:$F, Dispositions!$C32, Raw!$H:$H, "E15")</f>
        <v>0</v>
      </c>
      <c r="BBL32" s="35">
        <f>SUMIFS(Raw!$I:$I, Raw!$A:$A, Dispositions!BBL$14, Raw!$F:$F, Dispositions!$C32, Raw!$H:$H, "E15")</f>
        <v>0</v>
      </c>
      <c r="BBM32" s="35">
        <f>SUMIFS(Raw!$I:$I, Raw!$A:$A, Dispositions!BBM$14, Raw!$F:$F, Dispositions!$C32, Raw!$H:$H, "E15")</f>
        <v>0</v>
      </c>
      <c r="BBN32" s="35">
        <f>SUMIFS(Raw!$I:$I, Raw!$A:$A, Dispositions!BBN$14, Raw!$F:$F, Dispositions!$C32, Raw!$H:$H, "E15")</f>
        <v>0</v>
      </c>
      <c r="BBO32" s="35">
        <f>SUMIFS(Raw!$I:$I, Raw!$A:$A, Dispositions!BBO$14, Raw!$F:$F, Dispositions!$C32, Raw!$H:$H, "E15")</f>
        <v>0</v>
      </c>
      <c r="BBP32" s="36">
        <f>SUMIFS(Raw!$I:$I, Raw!$A:$A, Dispositions!BBP$14, Raw!$F:$F, Dispositions!$C32, Raw!$H:$H, "E15")</f>
        <v>0</v>
      </c>
      <c r="BBR32" s="34">
        <f>SUMIFS(Raw!$I:$I, Raw!$A:$A, Dispositions!BBR$14, Raw!$F:$F, Dispositions!$C32, Raw!$H:$H, "E16")</f>
        <v>0</v>
      </c>
      <c r="BBS32" s="35">
        <f>SUMIFS(Raw!$I:$I, Raw!$A:$A, Dispositions!BBS$14, Raw!$F:$F, Dispositions!$C32, Raw!$H:$H, "E16")</f>
        <v>0</v>
      </c>
      <c r="BBT32" s="35">
        <f>SUMIFS(Raw!$I:$I, Raw!$A:$A, Dispositions!BBT$14, Raw!$F:$F, Dispositions!$C32, Raw!$H:$H, "E16")</f>
        <v>0</v>
      </c>
      <c r="BBU32" s="35">
        <f>SUMIFS(Raw!$I:$I, Raw!$A:$A, Dispositions!BBU$14, Raw!$F:$F, Dispositions!$C32, Raw!$H:$H, "E16")</f>
        <v>0</v>
      </c>
      <c r="BBV32" s="35">
        <f>SUMIFS(Raw!$I:$I, Raw!$A:$A, Dispositions!BBV$14, Raw!$F:$F, Dispositions!$C32, Raw!$H:$H, "E16")</f>
        <v>0</v>
      </c>
      <c r="BBW32" s="35">
        <f>SUMIFS(Raw!$I:$I, Raw!$A:$A, Dispositions!BBW$14, Raw!$F:$F, Dispositions!$C32, Raw!$H:$H, "E16")</f>
        <v>0</v>
      </c>
      <c r="BBX32" s="36">
        <f>SUMIFS(Raw!$I:$I, Raw!$A:$A, Dispositions!BBX$14, Raw!$F:$F, Dispositions!$C32, Raw!$H:$H, "E16")</f>
        <v>0</v>
      </c>
      <c r="BBZ32" s="34">
        <f>SUMIFS(Raw!$I:$I, Raw!$A:$A, Dispositions!BBZ$14, Raw!$F:$F, Dispositions!$C32, Raw!$H:$H, "E18")</f>
        <v>0</v>
      </c>
      <c r="BCA32" s="35">
        <f>SUMIFS(Raw!$I:$I, Raw!$A:$A, Dispositions!BCA$14, Raw!$F:$F, Dispositions!$C32, Raw!$H:$H, "E18")</f>
        <v>0</v>
      </c>
      <c r="BCB32" s="35">
        <f>SUMIFS(Raw!$I:$I, Raw!$A:$A, Dispositions!BCB$14, Raw!$F:$F, Dispositions!$C32, Raw!$H:$H, "E18")</f>
        <v>0</v>
      </c>
      <c r="BCC32" s="35">
        <f>SUMIFS(Raw!$I:$I, Raw!$A:$A, Dispositions!BCC$14, Raw!$F:$F, Dispositions!$C32, Raw!$H:$H, "E18")</f>
        <v>0</v>
      </c>
      <c r="BCD32" s="35">
        <f>SUMIFS(Raw!$I:$I, Raw!$A:$A, Dispositions!BCD$14, Raw!$F:$F, Dispositions!$C32, Raw!$H:$H, "E18")</f>
        <v>0</v>
      </c>
      <c r="BCE32" s="35">
        <f>SUMIFS(Raw!$I:$I, Raw!$A:$A, Dispositions!BCE$14, Raw!$F:$F, Dispositions!$C32, Raw!$H:$H, "E18")</f>
        <v>0</v>
      </c>
      <c r="BCF32" s="36">
        <f>SUMIFS(Raw!$I:$I, Raw!$A:$A, Dispositions!BCF$14, Raw!$F:$F, Dispositions!$C32, Raw!$H:$H, "E18")</f>
        <v>0</v>
      </c>
      <c r="BCH32" s="34">
        <f>SUMIFS(Raw!$I:$I, Raw!$A:$A, Dispositions!BCH$14, Raw!$F:$F, Dispositions!$C32, Raw!$H:$H, "E34")</f>
        <v>0</v>
      </c>
      <c r="BCI32" s="35">
        <f>SUMIFS(Raw!$I:$I, Raw!$A:$A, Dispositions!BCI$14, Raw!$F:$F, Dispositions!$C32, Raw!$H:$H, "E34")</f>
        <v>0</v>
      </c>
      <c r="BCJ32" s="35">
        <f>SUMIFS(Raw!$I:$I, Raw!$A:$A, Dispositions!BCJ$14, Raw!$F:$F, Dispositions!$C32, Raw!$H:$H, "E34")</f>
        <v>0</v>
      </c>
      <c r="BCK32" s="35">
        <f>SUMIFS(Raw!$I:$I, Raw!$A:$A, Dispositions!BCK$14, Raw!$F:$F, Dispositions!$C32, Raw!$H:$H, "E34")</f>
        <v>0</v>
      </c>
      <c r="BCL32" s="35">
        <f>SUMIFS(Raw!$I:$I, Raw!$A:$A, Dispositions!BCL$14, Raw!$F:$F, Dispositions!$C32, Raw!$H:$H, "E34")</f>
        <v>0</v>
      </c>
      <c r="BCM32" s="35">
        <f>SUMIFS(Raw!$I:$I, Raw!$A:$A, Dispositions!BCM$14, Raw!$F:$F, Dispositions!$C32, Raw!$H:$H, "E34")</f>
        <v>0</v>
      </c>
      <c r="BCN32" s="36">
        <f>SUMIFS(Raw!$I:$I, Raw!$A:$A, Dispositions!BCN$14, Raw!$F:$F, Dispositions!$C32, Raw!$H:$H, "E34")</f>
        <v>0</v>
      </c>
      <c r="BCP32" s="34">
        <f>SUMIFS(Raw!$I:$I, Raw!$A:$A, Dispositions!BCP$14, Raw!$F:$F, Dispositions!$C32, Raw!$H:$H, "E02")</f>
        <v>0</v>
      </c>
      <c r="BCQ32" s="35">
        <f>SUMIFS(Raw!$I:$I, Raw!$A:$A, Dispositions!BCQ$14, Raw!$F:$F, Dispositions!$C32, Raw!$H:$H, "E02")</f>
        <v>0</v>
      </c>
      <c r="BCR32" s="35">
        <f>SUMIFS(Raw!$I:$I, Raw!$A:$A, Dispositions!BCR$14, Raw!$F:$F, Dispositions!$C32, Raw!$H:$H, "E02")</f>
        <v>0</v>
      </c>
      <c r="BCS32" s="35">
        <f>SUMIFS(Raw!$I:$I, Raw!$A:$A, Dispositions!BCS$14, Raw!$F:$F, Dispositions!$C32, Raw!$H:$H, "E02")</f>
        <v>0</v>
      </c>
      <c r="BCT32" s="35">
        <f>SUMIFS(Raw!$I:$I, Raw!$A:$A, Dispositions!BCT$14, Raw!$F:$F, Dispositions!$C32, Raw!$H:$H, "E02")</f>
        <v>0</v>
      </c>
      <c r="BCU32" s="35">
        <f>SUMIFS(Raw!$I:$I, Raw!$A:$A, Dispositions!BCU$14, Raw!$F:$F, Dispositions!$C32, Raw!$H:$H, "E02")</f>
        <v>0</v>
      </c>
      <c r="BCV32" s="36">
        <f>SUMIFS(Raw!$I:$I, Raw!$A:$A, Dispositions!BCV$14, Raw!$F:$F, Dispositions!$C32, Raw!$H:$H, "E02")</f>
        <v>0</v>
      </c>
      <c r="BCX32" s="34">
        <f>SUMIFS(Raw!$I:$I, Raw!$A:$A, Dispositions!BCX$14, Raw!$F:$F, Dispositions!$C32, Raw!$H:$H, "E03")</f>
        <v>0</v>
      </c>
      <c r="BCY32" s="35">
        <f>SUMIFS(Raw!$I:$I, Raw!$A:$A, Dispositions!BCY$14, Raw!$F:$F, Dispositions!$C32, Raw!$H:$H, "E03")</f>
        <v>0</v>
      </c>
      <c r="BCZ32" s="35">
        <f>SUMIFS(Raw!$I:$I, Raw!$A:$A, Dispositions!BCZ$14, Raw!$F:$F, Dispositions!$C32, Raw!$H:$H, "E03")</f>
        <v>0</v>
      </c>
      <c r="BDA32" s="35">
        <f>SUMIFS(Raw!$I:$I, Raw!$A:$A, Dispositions!BDA$14, Raw!$F:$F, Dispositions!$C32, Raw!$H:$H, "E03")</f>
        <v>0</v>
      </c>
      <c r="BDB32" s="35">
        <f>SUMIFS(Raw!$I:$I, Raw!$A:$A, Dispositions!BDB$14, Raw!$F:$F, Dispositions!$C32, Raw!$H:$H, "E03")</f>
        <v>0</v>
      </c>
      <c r="BDC32" s="35">
        <f>SUMIFS(Raw!$I:$I, Raw!$A:$A, Dispositions!BDC$14, Raw!$F:$F, Dispositions!$C32, Raw!$H:$H, "E03")</f>
        <v>0</v>
      </c>
      <c r="BDD32" s="36">
        <f>SUMIFS(Raw!$I:$I, Raw!$A:$A, Dispositions!BDD$14, Raw!$F:$F, Dispositions!$C32, Raw!$H:$H, "E03")</f>
        <v>0</v>
      </c>
      <c r="BDF32" s="34">
        <f>SUMIFS(Raw!$I:$I, Raw!$A:$A, Dispositions!BDF$14, Raw!$F:$F, Dispositions!$C32, Raw!$H:$H, "E05")</f>
        <v>0</v>
      </c>
      <c r="BDG32" s="35">
        <f>SUMIFS(Raw!$I:$I, Raw!$A:$A, Dispositions!BDG$14, Raw!$F:$F, Dispositions!$C32, Raw!$H:$H, "E05")</f>
        <v>0</v>
      </c>
      <c r="BDH32" s="35">
        <f>SUMIFS(Raw!$I:$I, Raw!$A:$A, Dispositions!BDH$14, Raw!$F:$F, Dispositions!$C32, Raw!$H:$H, "E05")</f>
        <v>0</v>
      </c>
      <c r="BDI32" s="35">
        <f>SUMIFS(Raw!$I:$I, Raw!$A:$A, Dispositions!BDI$14, Raw!$F:$F, Dispositions!$C32, Raw!$H:$H, "E05")</f>
        <v>0</v>
      </c>
      <c r="BDJ32" s="35">
        <f>SUMIFS(Raw!$I:$I, Raw!$A:$A, Dispositions!BDJ$14, Raw!$F:$F, Dispositions!$C32, Raw!$H:$H, "E05")</f>
        <v>0</v>
      </c>
      <c r="BDK32" s="35">
        <f>SUMIFS(Raw!$I:$I, Raw!$A:$A, Dispositions!BDK$14, Raw!$F:$F, Dispositions!$C32, Raw!$H:$H, "E05")</f>
        <v>0</v>
      </c>
      <c r="BDL32" s="36">
        <f>SUMIFS(Raw!$I:$I, Raw!$A:$A, Dispositions!BDL$14, Raw!$F:$F, Dispositions!$C32, Raw!$H:$H, "E05")</f>
        <v>0</v>
      </c>
      <c r="BDN32" s="34">
        <f>SUMIFS(Raw!$I:$I, Raw!$A:$A, Dispositions!BDN$14, Raw!$F:$F, Dispositions!$C32, Raw!$H:$H, "E12")</f>
        <v>0</v>
      </c>
      <c r="BDO32" s="35">
        <f>SUMIFS(Raw!$I:$I, Raw!$A:$A, Dispositions!BDO$14, Raw!$F:$F, Dispositions!$C32, Raw!$H:$H, "E12")</f>
        <v>0</v>
      </c>
      <c r="BDP32" s="35">
        <f>SUMIFS(Raw!$I:$I, Raw!$A:$A, Dispositions!BDP$14, Raw!$F:$F, Dispositions!$C32, Raw!$H:$H, "E12")</f>
        <v>0</v>
      </c>
      <c r="BDQ32" s="35">
        <f>SUMIFS(Raw!$I:$I, Raw!$A:$A, Dispositions!BDQ$14, Raw!$F:$F, Dispositions!$C32, Raw!$H:$H, "E12")</f>
        <v>0</v>
      </c>
      <c r="BDR32" s="35">
        <f>SUMIFS(Raw!$I:$I, Raw!$A:$A, Dispositions!BDR$14, Raw!$F:$F, Dispositions!$C32, Raw!$H:$H, "E12")</f>
        <v>0</v>
      </c>
      <c r="BDS32" s="35">
        <f>SUMIFS(Raw!$I:$I, Raw!$A:$A, Dispositions!BDS$14, Raw!$F:$F, Dispositions!$C32, Raw!$H:$H, "E12")</f>
        <v>0</v>
      </c>
      <c r="BDT32" s="36">
        <f>SUMIFS(Raw!$I:$I, Raw!$A:$A, Dispositions!BDT$14, Raw!$F:$F, Dispositions!$C32, Raw!$H:$H, "E12")</f>
        <v>0</v>
      </c>
      <c r="BDV32" s="34">
        <f>SUMIFS(Raw!$I:$I, Raw!$A:$A, Dispositions!BDV$14, Raw!$F:$F, Dispositions!$C32, Raw!$H:$H, "E13")</f>
        <v>0</v>
      </c>
      <c r="BDW32" s="35">
        <f>SUMIFS(Raw!$I:$I, Raw!$A:$A, Dispositions!BDW$14, Raw!$F:$F, Dispositions!$C32, Raw!$H:$H, "E13")</f>
        <v>0</v>
      </c>
      <c r="BDX32" s="35">
        <f>SUMIFS(Raw!$I:$I, Raw!$A:$A, Dispositions!BDX$14, Raw!$F:$F, Dispositions!$C32, Raw!$H:$H, "E13")</f>
        <v>0</v>
      </c>
      <c r="BDY32" s="35">
        <f>SUMIFS(Raw!$I:$I, Raw!$A:$A, Dispositions!BDY$14, Raw!$F:$F, Dispositions!$C32, Raw!$H:$H, "E13")</f>
        <v>0</v>
      </c>
      <c r="BDZ32" s="35">
        <f>SUMIFS(Raw!$I:$I, Raw!$A:$A, Dispositions!BDZ$14, Raw!$F:$F, Dispositions!$C32, Raw!$H:$H, "E13")</f>
        <v>0</v>
      </c>
      <c r="BEA32" s="35">
        <f>SUMIFS(Raw!$I:$I, Raw!$A:$A, Dispositions!BEA$14, Raw!$F:$F, Dispositions!$C32, Raw!$H:$H, "E13")</f>
        <v>0</v>
      </c>
      <c r="BEB32" s="36">
        <f>SUMIFS(Raw!$I:$I, Raw!$A:$A, Dispositions!BEB$14, Raw!$F:$F, Dispositions!$C32, Raw!$H:$H, "E13")</f>
        <v>0</v>
      </c>
      <c r="BED32" s="34">
        <f>SUMIFS(Raw!$I:$I, Raw!$A:$A, Dispositions!BED$14, Raw!$F:$F, Dispositions!$C32, Raw!$H:$H, "E14")</f>
        <v>0</v>
      </c>
      <c r="BEE32" s="35">
        <f>SUMIFS(Raw!$I:$I, Raw!$A:$A, Dispositions!BEE$14, Raw!$F:$F, Dispositions!$C32, Raw!$H:$H, "E14")</f>
        <v>0</v>
      </c>
      <c r="BEF32" s="35">
        <f>SUMIFS(Raw!$I:$I, Raw!$A:$A, Dispositions!BEF$14, Raw!$F:$F, Dispositions!$C32, Raw!$H:$H, "E14")</f>
        <v>0</v>
      </c>
      <c r="BEG32" s="35">
        <f>SUMIFS(Raw!$I:$I, Raw!$A:$A, Dispositions!BEG$14, Raw!$F:$F, Dispositions!$C32, Raw!$H:$H, "E14")</f>
        <v>0</v>
      </c>
      <c r="BEH32" s="35">
        <f>SUMIFS(Raw!$I:$I, Raw!$A:$A, Dispositions!BEH$14, Raw!$F:$F, Dispositions!$C32, Raw!$H:$H, "E14")</f>
        <v>0</v>
      </c>
      <c r="BEI32" s="35">
        <f>SUMIFS(Raw!$I:$I, Raw!$A:$A, Dispositions!BEI$14, Raw!$F:$F, Dispositions!$C32, Raw!$H:$H, "E14")</f>
        <v>0</v>
      </c>
      <c r="BEJ32" s="36">
        <f>SUMIFS(Raw!$I:$I, Raw!$A:$A, Dispositions!BEJ$14, Raw!$F:$F, Dispositions!$C32, Raw!$H:$H, "E14")</f>
        <v>0</v>
      </c>
      <c r="BEL32" s="34">
        <f>SUMIFS(Raw!$I:$I, Raw!$A:$A, Dispositions!BEL$14, Raw!$F:$F, Dispositions!$C32, Raw!$H:$H, "E15")</f>
        <v>0</v>
      </c>
      <c r="BEM32" s="35">
        <f>SUMIFS(Raw!$I:$I, Raw!$A:$A, Dispositions!BEM$14, Raw!$F:$F, Dispositions!$C32, Raw!$H:$H, "E15")</f>
        <v>0</v>
      </c>
      <c r="BEN32" s="35">
        <f>SUMIFS(Raw!$I:$I, Raw!$A:$A, Dispositions!BEN$14, Raw!$F:$F, Dispositions!$C32, Raw!$H:$H, "E15")</f>
        <v>0</v>
      </c>
      <c r="BEO32" s="35">
        <f>SUMIFS(Raw!$I:$I, Raw!$A:$A, Dispositions!BEO$14, Raw!$F:$F, Dispositions!$C32, Raw!$H:$H, "E15")</f>
        <v>0</v>
      </c>
      <c r="BEP32" s="35">
        <f>SUMIFS(Raw!$I:$I, Raw!$A:$A, Dispositions!BEP$14, Raw!$F:$F, Dispositions!$C32, Raw!$H:$H, "E15")</f>
        <v>0</v>
      </c>
      <c r="BEQ32" s="35">
        <f>SUMIFS(Raw!$I:$I, Raw!$A:$A, Dispositions!BEQ$14, Raw!$F:$F, Dispositions!$C32, Raw!$H:$H, "E15")</f>
        <v>0</v>
      </c>
      <c r="BER32" s="36">
        <f>SUMIFS(Raw!$I:$I, Raw!$A:$A, Dispositions!BER$14, Raw!$F:$F, Dispositions!$C32, Raw!$H:$H, "E15")</f>
        <v>0</v>
      </c>
      <c r="BET32" s="34">
        <f>SUMIFS(Raw!$I:$I, Raw!$A:$A, Dispositions!BET$14, Raw!$F:$F, Dispositions!$C32, Raw!$H:$H, "E16")</f>
        <v>0</v>
      </c>
      <c r="BEU32" s="35">
        <f>SUMIFS(Raw!$I:$I, Raw!$A:$A, Dispositions!BEU$14, Raw!$F:$F, Dispositions!$C32, Raw!$H:$H, "E16")</f>
        <v>0</v>
      </c>
      <c r="BEV32" s="35">
        <f>SUMIFS(Raw!$I:$I, Raw!$A:$A, Dispositions!BEV$14, Raw!$F:$F, Dispositions!$C32, Raw!$H:$H, "E16")</f>
        <v>0</v>
      </c>
      <c r="BEW32" s="35">
        <f>SUMIFS(Raw!$I:$I, Raw!$A:$A, Dispositions!BEW$14, Raw!$F:$F, Dispositions!$C32, Raw!$H:$H, "E16")</f>
        <v>0</v>
      </c>
      <c r="BEX32" s="35">
        <f>SUMIFS(Raw!$I:$I, Raw!$A:$A, Dispositions!BEX$14, Raw!$F:$F, Dispositions!$C32, Raw!$H:$H, "E16")</f>
        <v>0</v>
      </c>
      <c r="BEY32" s="35">
        <f>SUMIFS(Raw!$I:$I, Raw!$A:$A, Dispositions!BEY$14, Raw!$F:$F, Dispositions!$C32, Raw!$H:$H, "E16")</f>
        <v>0</v>
      </c>
      <c r="BEZ32" s="36">
        <f>SUMIFS(Raw!$I:$I, Raw!$A:$A, Dispositions!BEZ$14, Raw!$F:$F, Dispositions!$C32, Raw!$H:$H, "E16")</f>
        <v>0</v>
      </c>
      <c r="BFB32" s="34">
        <f>SUMIFS(Raw!$I:$I, Raw!$A:$A, Dispositions!BFB$14, Raw!$F:$F, Dispositions!$C32, Raw!$H:$H, "E18")</f>
        <v>0</v>
      </c>
      <c r="BFC32" s="35">
        <f>SUMIFS(Raw!$I:$I, Raw!$A:$A, Dispositions!BFC$14, Raw!$F:$F, Dispositions!$C32, Raw!$H:$H, "E18")</f>
        <v>0</v>
      </c>
      <c r="BFD32" s="35">
        <f>SUMIFS(Raw!$I:$I, Raw!$A:$A, Dispositions!BFD$14, Raw!$F:$F, Dispositions!$C32, Raw!$H:$H, "E18")</f>
        <v>0</v>
      </c>
      <c r="BFE32" s="35">
        <f>SUMIFS(Raw!$I:$I, Raw!$A:$A, Dispositions!BFE$14, Raw!$F:$F, Dispositions!$C32, Raw!$H:$H, "E18")</f>
        <v>0</v>
      </c>
      <c r="BFF32" s="35">
        <f>SUMIFS(Raw!$I:$I, Raw!$A:$A, Dispositions!BFF$14, Raw!$F:$F, Dispositions!$C32, Raw!$H:$H, "E18")</f>
        <v>0</v>
      </c>
      <c r="BFG32" s="35">
        <f>SUMIFS(Raw!$I:$I, Raw!$A:$A, Dispositions!BFG$14, Raw!$F:$F, Dispositions!$C32, Raw!$H:$H, "E18")</f>
        <v>0</v>
      </c>
      <c r="BFH32" s="36">
        <f>SUMIFS(Raw!$I:$I, Raw!$A:$A, Dispositions!BFH$14, Raw!$F:$F, Dispositions!$C32, Raw!$H:$H, "E18")</f>
        <v>0</v>
      </c>
      <c r="BFJ32" s="34">
        <f>SUMIFS(Raw!$I:$I, Raw!$A:$A, Dispositions!BFJ$14, Raw!$F:$F, Dispositions!$C32, Raw!$H:$H, "E34")</f>
        <v>0</v>
      </c>
      <c r="BFK32" s="35">
        <f>SUMIFS(Raw!$I:$I, Raw!$A:$A, Dispositions!BFK$14, Raw!$F:$F, Dispositions!$C32, Raw!$H:$H, "E34")</f>
        <v>0</v>
      </c>
      <c r="BFL32" s="35">
        <f>SUMIFS(Raw!$I:$I, Raw!$A:$A, Dispositions!BFL$14, Raw!$F:$F, Dispositions!$C32, Raw!$H:$H, "E34")</f>
        <v>0</v>
      </c>
      <c r="BFM32" s="35">
        <f>SUMIFS(Raw!$I:$I, Raw!$A:$A, Dispositions!BFM$14, Raw!$F:$F, Dispositions!$C32, Raw!$H:$H, "E34")</f>
        <v>0</v>
      </c>
      <c r="BFN32" s="35">
        <f>SUMIFS(Raw!$I:$I, Raw!$A:$A, Dispositions!BFN$14, Raw!$F:$F, Dispositions!$C32, Raw!$H:$H, "E34")</f>
        <v>0</v>
      </c>
      <c r="BFO32" s="35">
        <f>SUMIFS(Raw!$I:$I, Raw!$A:$A, Dispositions!BFO$14, Raw!$F:$F, Dispositions!$C32, Raw!$H:$H, "E34")</f>
        <v>0</v>
      </c>
      <c r="BFP32" s="36">
        <f>SUMIFS(Raw!$I:$I, Raw!$A:$A, Dispositions!BFP$14, Raw!$F:$F, Dispositions!$C32, Raw!$H:$H,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f>SUMIFS(Raw!$I:$I, Raw!$A:$A, Dispositions!OP$14, Raw!$F:$F, Dispositions!$C33, Raw!$H:$H, "E02")</f>
        <v>30</v>
      </c>
      <c r="OQ33" s="52">
        <f>SUMIFS(Raw!$I:$I, Raw!$A:$A, Dispositions!OQ$14, Raw!$F:$F, Dispositions!$C33, Raw!$H:$H, "E02")</f>
        <v>37</v>
      </c>
      <c r="OR33" s="52">
        <f>SUMIFS(Raw!$I:$I, Raw!$A:$A, Dispositions!OR$14, Raw!$F:$F, Dispositions!$C33, Raw!$H:$H, "E02")</f>
        <v>43</v>
      </c>
      <c r="OS33" s="52">
        <f>SUMIFS(Raw!$I:$I, Raw!$A:$A, Dispositions!OS$14, Raw!$F:$F, Dispositions!$C33, Raw!$H:$H, "E02")</f>
        <v>28</v>
      </c>
      <c r="OT33" s="52">
        <f>SUMIFS(Raw!$I:$I, Raw!$A:$A, Dispositions!OT$14, Raw!$F:$F, Dispositions!$C33, Raw!$H:$H, "E02")</f>
        <v>49</v>
      </c>
      <c r="OU33" s="52">
        <f>SUMIFS(Raw!$I:$I, Raw!$A:$A, Dispositions!OU$14, Raw!$F:$F, Dispositions!$C33, Raw!$H:$H, "E02")</f>
        <v>35</v>
      </c>
      <c r="OV33" s="53">
        <f>SUMIFS(Raw!$I:$I, Raw!$A:$A, Dispositions!OV$14, Raw!$F:$F, Dispositions!$C33, Raw!$H:$H, "E02")</f>
        <v>42</v>
      </c>
      <c r="OX33" s="51">
        <f>SUMIFS(Raw!$I:$I, Raw!$A:$A, Dispositions!OX$14, Raw!$F:$F, Dispositions!$C33, Raw!$H:$H, "E03")</f>
        <v>54</v>
      </c>
      <c r="OY33" s="52">
        <f>SUMIFS(Raw!$I:$I, Raw!$A:$A, Dispositions!OY$14, Raw!$F:$F, Dispositions!$C33, Raw!$H:$H, "E03")</f>
        <v>40</v>
      </c>
      <c r="OZ33" s="52">
        <f>SUMIFS(Raw!$I:$I, Raw!$A:$A, Dispositions!OZ$14, Raw!$F:$F, Dispositions!$C33, Raw!$H:$H, "E03")</f>
        <v>31</v>
      </c>
      <c r="PA33" s="52">
        <f>SUMIFS(Raw!$I:$I, Raw!$A:$A, Dispositions!PA$14, Raw!$F:$F, Dispositions!$C33, Raw!$H:$H, "E03")</f>
        <v>46</v>
      </c>
      <c r="PB33" s="52">
        <f>SUMIFS(Raw!$I:$I, Raw!$A:$A, Dispositions!PB$14, Raw!$F:$F, Dispositions!$C33, Raw!$H:$H, "E03")</f>
        <v>50</v>
      </c>
      <c r="PC33" s="52">
        <f>SUMIFS(Raw!$I:$I, Raw!$A:$A, Dispositions!PC$14, Raw!$F:$F, Dispositions!$C33, Raw!$H:$H, "E03")</f>
        <v>67</v>
      </c>
      <c r="PD33" s="53">
        <f>SUMIFS(Raw!$I:$I, Raw!$A:$A, Dispositions!PD$14, Raw!$F:$F, Dispositions!$C33, Raw!$H:$H, "E03")</f>
        <v>59</v>
      </c>
      <c r="PF33" s="51">
        <f>SUMIFS(Raw!$I:$I, Raw!$A:$A, Dispositions!PF$14, Raw!$F:$F, Dispositions!$C33, Raw!$H:$H, "E05")</f>
        <v>0</v>
      </c>
      <c r="PG33" s="52">
        <f>SUMIFS(Raw!$I:$I, Raw!$A:$A, Dispositions!PG$14, Raw!$F:$F, Dispositions!$C33, Raw!$H:$H, "E05")</f>
        <v>0</v>
      </c>
      <c r="PH33" s="52">
        <f>SUMIFS(Raw!$I:$I, Raw!$A:$A, Dispositions!PH$14, Raw!$F:$F, Dispositions!$C33, Raw!$H:$H, "E05")</f>
        <v>0</v>
      </c>
      <c r="PI33" s="52">
        <f>SUMIFS(Raw!$I:$I, Raw!$A:$A, Dispositions!PI$14, Raw!$F:$F, Dispositions!$C33, Raw!$H:$H, "E05")</f>
        <v>0</v>
      </c>
      <c r="PJ33" s="52">
        <f>SUMIFS(Raw!$I:$I, Raw!$A:$A, Dispositions!PJ$14, Raw!$F:$F, Dispositions!$C33, Raw!$H:$H, "E05")</f>
        <v>0</v>
      </c>
      <c r="PK33" s="52">
        <f>SUMIFS(Raw!$I:$I, Raw!$A:$A, Dispositions!PK$14, Raw!$F:$F, Dispositions!$C33, Raw!$H:$H, "E05")</f>
        <v>0</v>
      </c>
      <c r="PL33" s="53">
        <f>SUMIFS(Raw!$I:$I, Raw!$A:$A, Dispositions!PL$14, Raw!$F:$F, Dispositions!$C33, Raw!$H:$H, "E05")</f>
        <v>0</v>
      </c>
      <c r="PN33" s="51">
        <f>SUMIFS(Raw!$I:$I, Raw!$A:$A, Dispositions!PN$14, Raw!$F:$F, Dispositions!$C33, Raw!$H:$H, "E12")</f>
        <v>22</v>
      </c>
      <c r="PO33" s="52">
        <f>SUMIFS(Raw!$I:$I, Raw!$A:$A, Dispositions!PO$14, Raw!$F:$F, Dispositions!$C33, Raw!$H:$H, "E12")</f>
        <v>21</v>
      </c>
      <c r="PP33" s="52">
        <f>SUMIFS(Raw!$I:$I, Raw!$A:$A, Dispositions!PP$14, Raw!$F:$F, Dispositions!$C33, Raw!$H:$H, "E12")</f>
        <v>15</v>
      </c>
      <c r="PQ33" s="52">
        <f>SUMIFS(Raw!$I:$I, Raw!$A:$A, Dispositions!PQ$14, Raw!$F:$F, Dispositions!$C33, Raw!$H:$H, "E12")</f>
        <v>10</v>
      </c>
      <c r="PR33" s="52">
        <f>SUMIFS(Raw!$I:$I, Raw!$A:$A, Dispositions!PR$14, Raw!$F:$F, Dispositions!$C33, Raw!$H:$H, "E12")</f>
        <v>19</v>
      </c>
      <c r="PS33" s="52">
        <f>SUMIFS(Raw!$I:$I, Raw!$A:$A, Dispositions!PS$14, Raw!$F:$F, Dispositions!$C33, Raw!$H:$H, "E12")</f>
        <v>17</v>
      </c>
      <c r="PT33" s="53">
        <f>SUMIFS(Raw!$I:$I, Raw!$A:$A, Dispositions!PT$14, Raw!$F:$F, Dispositions!$C33, Raw!$H:$H, "E12")</f>
        <v>12</v>
      </c>
      <c r="PV33" s="51">
        <f>SUMIFS(Raw!$I:$I, Raw!$A:$A, Dispositions!PV$14, Raw!$F:$F, Dispositions!$C33, Raw!$H:$H, "E13")</f>
        <v>0</v>
      </c>
      <c r="PW33" s="52">
        <f>SUMIFS(Raw!$I:$I, Raw!$A:$A, Dispositions!PW$14, Raw!$F:$F, Dispositions!$C33, Raw!$H:$H, "E13")</f>
        <v>0</v>
      </c>
      <c r="PX33" s="52">
        <f>SUMIFS(Raw!$I:$I, Raw!$A:$A, Dispositions!PX$14, Raw!$F:$F, Dispositions!$C33, Raw!$H:$H, "E13")</f>
        <v>0</v>
      </c>
      <c r="PY33" s="52">
        <f>SUMIFS(Raw!$I:$I, Raw!$A:$A, Dispositions!PY$14, Raw!$F:$F, Dispositions!$C33, Raw!$H:$H, "E13")</f>
        <v>0</v>
      </c>
      <c r="PZ33" s="52">
        <f>SUMIFS(Raw!$I:$I, Raw!$A:$A, Dispositions!PZ$14, Raw!$F:$F, Dispositions!$C33, Raw!$H:$H, "E13")</f>
        <v>0</v>
      </c>
      <c r="QA33" s="52">
        <f>SUMIFS(Raw!$I:$I, Raw!$A:$A, Dispositions!QA$14, Raw!$F:$F, Dispositions!$C33, Raw!$H:$H, "E13")</f>
        <v>1</v>
      </c>
      <c r="QB33" s="53">
        <f>SUMIFS(Raw!$I:$I, Raw!$A:$A, Dispositions!QB$14, Raw!$F:$F, Dispositions!$C33, Raw!$H:$H, "E13")</f>
        <v>1</v>
      </c>
      <c r="QD33" s="51">
        <f>SUMIFS(Raw!$I:$I, Raw!$A:$A, Dispositions!QD$14, Raw!$F:$F, Dispositions!$C33, Raw!$H:$H, "E14")</f>
        <v>3</v>
      </c>
      <c r="QE33" s="52">
        <f>SUMIFS(Raw!$I:$I, Raw!$A:$A, Dispositions!QE$14, Raw!$F:$F, Dispositions!$C33, Raw!$H:$H, "E14")</f>
        <v>3</v>
      </c>
      <c r="QF33" s="52">
        <f>SUMIFS(Raw!$I:$I, Raw!$A:$A, Dispositions!QF$14, Raw!$F:$F, Dispositions!$C33, Raw!$H:$H, "E14")</f>
        <v>5</v>
      </c>
      <c r="QG33" s="52">
        <f>SUMIFS(Raw!$I:$I, Raw!$A:$A, Dispositions!QG$14, Raw!$F:$F, Dispositions!$C33, Raw!$H:$H, "E14")</f>
        <v>3</v>
      </c>
      <c r="QH33" s="52">
        <f>SUMIFS(Raw!$I:$I, Raw!$A:$A, Dispositions!QH$14, Raw!$F:$F, Dispositions!$C33, Raw!$H:$H, "E14")</f>
        <v>2</v>
      </c>
      <c r="QI33" s="52">
        <f>SUMIFS(Raw!$I:$I, Raw!$A:$A, Dispositions!QI$14, Raw!$F:$F, Dispositions!$C33, Raw!$H:$H, "E14")</f>
        <v>6</v>
      </c>
      <c r="QJ33" s="53">
        <f>SUMIFS(Raw!$I:$I, Raw!$A:$A, Dispositions!QJ$14, Raw!$F:$F, Dispositions!$C33, Raw!$H:$H, "E14")</f>
        <v>4</v>
      </c>
      <c r="QL33" s="51">
        <f>SUMIFS(Raw!$I:$I, Raw!$A:$A, Dispositions!QL$14, Raw!$F:$F, Dispositions!$C33, Raw!$H:$H, "E15")</f>
        <v>1</v>
      </c>
      <c r="QM33" s="52">
        <f>SUMIFS(Raw!$I:$I, Raw!$A:$A, Dispositions!QM$14, Raw!$F:$F, Dispositions!$C33, Raw!$H:$H, "E15")</f>
        <v>0</v>
      </c>
      <c r="QN33" s="52">
        <f>SUMIFS(Raw!$I:$I, Raw!$A:$A, Dispositions!QN$14, Raw!$F:$F, Dispositions!$C33, Raw!$H:$H, "E15")</f>
        <v>0</v>
      </c>
      <c r="QO33" s="52">
        <f>SUMIFS(Raw!$I:$I, Raw!$A:$A, Dispositions!QO$14, Raw!$F:$F, Dispositions!$C33, Raw!$H:$H, "E15")</f>
        <v>0</v>
      </c>
      <c r="QP33" s="52">
        <f>SUMIFS(Raw!$I:$I, Raw!$A:$A, Dispositions!QP$14, Raw!$F:$F, Dispositions!$C33, Raw!$H:$H, "E15")</f>
        <v>0</v>
      </c>
      <c r="QQ33" s="52">
        <f>SUMIFS(Raw!$I:$I, Raw!$A:$A, Dispositions!QQ$14, Raw!$F:$F, Dispositions!$C33, Raw!$H:$H, "E15")</f>
        <v>0</v>
      </c>
      <c r="QR33" s="53">
        <f>SUMIFS(Raw!$I:$I, Raw!$A:$A, Dispositions!QR$14, Raw!$F:$F, Dispositions!$C33, Raw!$H:$H, "E15")</f>
        <v>0</v>
      </c>
      <c r="QT33" s="51">
        <f>SUMIFS(Raw!$I:$I, Raw!$A:$A, Dispositions!QT$14, Raw!$F:$F, Dispositions!$C33, Raw!$H:$H, "E16")</f>
        <v>10</v>
      </c>
      <c r="QU33" s="52">
        <f>SUMIFS(Raw!$I:$I, Raw!$A:$A, Dispositions!QU$14, Raw!$F:$F, Dispositions!$C33, Raw!$H:$H, "E16")</f>
        <v>6</v>
      </c>
      <c r="QV33" s="52">
        <f>SUMIFS(Raw!$I:$I, Raw!$A:$A, Dispositions!QV$14, Raw!$F:$F, Dispositions!$C33, Raw!$H:$H, "E16")</f>
        <v>13</v>
      </c>
      <c r="QW33" s="52">
        <f>SUMIFS(Raw!$I:$I, Raw!$A:$A, Dispositions!QW$14, Raw!$F:$F, Dispositions!$C33, Raw!$H:$H, "E16")</f>
        <v>15</v>
      </c>
      <c r="QX33" s="52">
        <f>SUMIFS(Raw!$I:$I, Raw!$A:$A, Dispositions!QX$14, Raw!$F:$F, Dispositions!$C33, Raw!$H:$H, "E16")</f>
        <v>8</v>
      </c>
      <c r="QY33" s="52">
        <f>SUMIFS(Raw!$I:$I, Raw!$A:$A, Dispositions!QY$14, Raw!$F:$F, Dispositions!$C33, Raw!$H:$H, "E16")</f>
        <v>13</v>
      </c>
      <c r="QZ33" s="53">
        <f>SUMIFS(Raw!$I:$I, Raw!$A:$A, Dispositions!QZ$14, Raw!$F:$F, Dispositions!$C33, Raw!$H:$H, "E16")</f>
        <v>12</v>
      </c>
      <c r="RB33" s="51">
        <f>SUMIFS(Raw!$I:$I, Raw!$A:$A, Dispositions!RB$14, Raw!$F:$F, Dispositions!$C33, Raw!$H:$H, "E18")</f>
        <v>28</v>
      </c>
      <c r="RC33" s="52">
        <f>SUMIFS(Raw!$I:$I, Raw!$A:$A, Dispositions!RC$14, Raw!$F:$F, Dispositions!$C33, Raw!$H:$H, "E18")</f>
        <v>23</v>
      </c>
      <c r="RD33" s="52">
        <f>SUMIFS(Raw!$I:$I, Raw!$A:$A, Dispositions!RD$14, Raw!$F:$F, Dispositions!$C33, Raw!$H:$H, "E18")</f>
        <v>27</v>
      </c>
      <c r="RE33" s="52">
        <f>SUMIFS(Raw!$I:$I, Raw!$A:$A, Dispositions!RE$14, Raw!$F:$F, Dispositions!$C33, Raw!$H:$H, "E18")</f>
        <v>25</v>
      </c>
      <c r="RF33" s="52">
        <f>SUMIFS(Raw!$I:$I, Raw!$A:$A, Dispositions!RF$14, Raw!$F:$F, Dispositions!$C33, Raw!$H:$H, "E18")</f>
        <v>33</v>
      </c>
      <c r="RG33" s="52">
        <f>SUMIFS(Raw!$I:$I, Raw!$A:$A, Dispositions!RG$14, Raw!$F:$F, Dispositions!$C33, Raw!$H:$H, "E18")</f>
        <v>36</v>
      </c>
      <c r="RH33" s="53">
        <f>SUMIFS(Raw!$I:$I, Raw!$A:$A, Dispositions!RH$14, Raw!$F:$F, Dispositions!$C33, Raw!$H:$H, "E18")</f>
        <v>23</v>
      </c>
      <c r="RJ33" s="51">
        <f>SUMIFS(Raw!$I:$I, Raw!$A:$A, Dispositions!RJ$14, Raw!$F:$F, Dispositions!$C33, Raw!$H:$H, "E34")</f>
        <v>105</v>
      </c>
      <c r="RK33" s="52">
        <f>SUMIFS(Raw!$I:$I, Raw!$A:$A, Dispositions!RK$14, Raw!$F:$F, Dispositions!$C33, Raw!$H:$H, "E34")</f>
        <v>82</v>
      </c>
      <c r="RL33" s="52">
        <f>SUMIFS(Raw!$I:$I, Raw!$A:$A, Dispositions!RL$14, Raw!$F:$F, Dispositions!$C33, Raw!$H:$H, "E34")</f>
        <v>75</v>
      </c>
      <c r="RM33" s="52">
        <f>SUMIFS(Raw!$I:$I, Raw!$A:$A, Dispositions!RM$14, Raw!$F:$F, Dispositions!$C33, Raw!$H:$H, "E34")</f>
        <v>124</v>
      </c>
      <c r="RN33" s="52">
        <f>SUMIFS(Raw!$I:$I, Raw!$A:$A, Dispositions!RN$14, Raw!$F:$F, Dispositions!$C33, Raw!$H:$H, "E34")</f>
        <v>98</v>
      </c>
      <c r="RO33" s="52">
        <f>SUMIFS(Raw!$I:$I, Raw!$A:$A, Dispositions!RO$14, Raw!$F:$F, Dispositions!$C33, Raw!$H:$H, "E34")</f>
        <v>151</v>
      </c>
      <c r="RP33" s="53">
        <f>SUMIFS(Raw!$I:$I, Raw!$A:$A, Dispositions!RP$14, Raw!$F:$F, Dispositions!$C33, Raw!$H:$H, "E34")</f>
        <v>150</v>
      </c>
      <c r="RR33" s="51">
        <f>SUMIFS(Raw!$I:$I, Raw!$A:$A, Dispositions!RR$14, Raw!$F:$F, Dispositions!$C33, Raw!$H:$H, "E02")</f>
        <v>0</v>
      </c>
      <c r="RS33" s="52">
        <f>SUMIFS(Raw!$I:$I, Raw!$A:$A, Dispositions!RS$14, Raw!$F:$F, Dispositions!$C33, Raw!$H:$H, "E02")</f>
        <v>0</v>
      </c>
      <c r="RT33" s="52">
        <f>SUMIFS(Raw!$I:$I, Raw!$A:$A, Dispositions!RT$14, Raw!$F:$F, Dispositions!$C33, Raw!$H:$H, "E02")</f>
        <v>0</v>
      </c>
      <c r="RU33" s="52">
        <f>SUMIFS(Raw!$I:$I, Raw!$A:$A, Dispositions!RU$14, Raw!$F:$F, Dispositions!$C33, Raw!$H:$H, "E02")</f>
        <v>0</v>
      </c>
      <c r="RV33" s="52">
        <f>SUMIFS(Raw!$I:$I, Raw!$A:$A, Dispositions!RV$14, Raw!$F:$F, Dispositions!$C33, Raw!$H:$H, "E02")</f>
        <v>0</v>
      </c>
      <c r="RW33" s="52">
        <f>SUMIFS(Raw!$I:$I, Raw!$A:$A, Dispositions!RW$14, Raw!$F:$F, Dispositions!$C33, Raw!$H:$H, "E02")</f>
        <v>0</v>
      </c>
      <c r="RX33" s="53">
        <f>SUMIFS(Raw!$I:$I, Raw!$A:$A, Dispositions!RX$14, Raw!$F:$F, Dispositions!$C33, Raw!$H:$H, "E02")</f>
        <v>0</v>
      </c>
      <c r="RZ33" s="51">
        <f>SUMIFS(Raw!$I:$I, Raw!$A:$A, Dispositions!RZ$14, Raw!$F:$F, Dispositions!$C33, Raw!$H:$H, "E03")</f>
        <v>0</v>
      </c>
      <c r="SA33" s="52">
        <f>SUMIFS(Raw!$I:$I, Raw!$A:$A, Dispositions!SA$14, Raw!$F:$F, Dispositions!$C33, Raw!$H:$H, "E03")</f>
        <v>0</v>
      </c>
      <c r="SB33" s="52">
        <f>SUMIFS(Raw!$I:$I, Raw!$A:$A, Dispositions!SB$14, Raw!$F:$F, Dispositions!$C33, Raw!$H:$H, "E03")</f>
        <v>0</v>
      </c>
      <c r="SC33" s="52">
        <f>SUMIFS(Raw!$I:$I, Raw!$A:$A, Dispositions!SC$14, Raw!$F:$F, Dispositions!$C33, Raw!$H:$H, "E03")</f>
        <v>0</v>
      </c>
      <c r="SD33" s="52">
        <f>SUMIFS(Raw!$I:$I, Raw!$A:$A, Dispositions!SD$14, Raw!$F:$F, Dispositions!$C33, Raw!$H:$H, "E03")</f>
        <v>0</v>
      </c>
      <c r="SE33" s="52">
        <f>SUMIFS(Raw!$I:$I, Raw!$A:$A, Dispositions!SE$14, Raw!$F:$F, Dispositions!$C33, Raw!$H:$H, "E03")</f>
        <v>0</v>
      </c>
      <c r="SF33" s="53">
        <f>SUMIFS(Raw!$I:$I, Raw!$A:$A, Dispositions!SF$14, Raw!$F:$F, Dispositions!$C33, Raw!$H:$H, "E03")</f>
        <v>0</v>
      </c>
      <c r="SH33" s="51">
        <f>SUMIFS(Raw!$I:$I, Raw!$A:$A, Dispositions!SH$14, Raw!$F:$F, Dispositions!$C33, Raw!$H:$H, "E05")</f>
        <v>0</v>
      </c>
      <c r="SI33" s="52">
        <f>SUMIFS(Raw!$I:$I, Raw!$A:$A, Dispositions!SI$14, Raw!$F:$F, Dispositions!$C33, Raw!$H:$H, "E05")</f>
        <v>0</v>
      </c>
      <c r="SJ33" s="52">
        <f>SUMIFS(Raw!$I:$I, Raw!$A:$A, Dispositions!SJ$14, Raw!$F:$F, Dispositions!$C33, Raw!$H:$H, "E05")</f>
        <v>0</v>
      </c>
      <c r="SK33" s="52">
        <f>SUMIFS(Raw!$I:$I, Raw!$A:$A, Dispositions!SK$14, Raw!$F:$F, Dispositions!$C33, Raw!$H:$H, "E05")</f>
        <v>0</v>
      </c>
      <c r="SL33" s="52">
        <f>SUMIFS(Raw!$I:$I, Raw!$A:$A, Dispositions!SL$14, Raw!$F:$F, Dispositions!$C33, Raw!$H:$H, "E05")</f>
        <v>0</v>
      </c>
      <c r="SM33" s="52">
        <f>SUMIFS(Raw!$I:$I, Raw!$A:$A, Dispositions!SM$14, Raw!$F:$F, Dispositions!$C33, Raw!$H:$H, "E05")</f>
        <v>0</v>
      </c>
      <c r="SN33" s="53">
        <f>SUMIFS(Raw!$I:$I, Raw!$A:$A, Dispositions!SN$14, Raw!$F:$F, Dispositions!$C33, Raw!$H:$H, "E05")</f>
        <v>0</v>
      </c>
      <c r="SP33" s="51">
        <f>SUMIFS(Raw!$I:$I, Raw!$A:$A, Dispositions!SP$14, Raw!$F:$F, Dispositions!$C33, Raw!$H:$H, "E12")</f>
        <v>0</v>
      </c>
      <c r="SQ33" s="52">
        <f>SUMIFS(Raw!$I:$I, Raw!$A:$A, Dispositions!SQ$14, Raw!$F:$F, Dispositions!$C33, Raw!$H:$H, "E12")</f>
        <v>0</v>
      </c>
      <c r="SR33" s="52">
        <f>SUMIFS(Raw!$I:$I, Raw!$A:$A, Dispositions!SR$14, Raw!$F:$F, Dispositions!$C33, Raw!$H:$H, "E12")</f>
        <v>0</v>
      </c>
      <c r="SS33" s="52">
        <f>SUMIFS(Raw!$I:$I, Raw!$A:$A, Dispositions!SS$14, Raw!$F:$F, Dispositions!$C33, Raw!$H:$H, "E12")</f>
        <v>0</v>
      </c>
      <c r="ST33" s="52">
        <f>SUMIFS(Raw!$I:$I, Raw!$A:$A, Dispositions!ST$14, Raw!$F:$F, Dispositions!$C33, Raw!$H:$H, "E12")</f>
        <v>0</v>
      </c>
      <c r="SU33" s="52">
        <f>SUMIFS(Raw!$I:$I, Raw!$A:$A, Dispositions!SU$14, Raw!$F:$F, Dispositions!$C33, Raw!$H:$H, "E12")</f>
        <v>0</v>
      </c>
      <c r="SV33" s="53">
        <f>SUMIFS(Raw!$I:$I, Raw!$A:$A, Dispositions!SV$14, Raw!$F:$F, Dispositions!$C33, Raw!$H:$H, "E12")</f>
        <v>0</v>
      </c>
      <c r="SX33" s="51">
        <f>SUMIFS(Raw!$I:$I, Raw!$A:$A, Dispositions!SX$14, Raw!$F:$F, Dispositions!$C33, Raw!$H:$H, "E13")</f>
        <v>0</v>
      </c>
      <c r="SY33" s="52">
        <f>SUMIFS(Raw!$I:$I, Raw!$A:$A, Dispositions!SY$14, Raw!$F:$F, Dispositions!$C33, Raw!$H:$H, "E13")</f>
        <v>0</v>
      </c>
      <c r="SZ33" s="52">
        <f>SUMIFS(Raw!$I:$I, Raw!$A:$A, Dispositions!SZ$14, Raw!$F:$F, Dispositions!$C33, Raw!$H:$H, "E13")</f>
        <v>0</v>
      </c>
      <c r="TA33" s="52">
        <f>SUMIFS(Raw!$I:$I, Raw!$A:$A, Dispositions!TA$14, Raw!$F:$F, Dispositions!$C33, Raw!$H:$H, "E13")</f>
        <v>0</v>
      </c>
      <c r="TB33" s="52">
        <f>SUMIFS(Raw!$I:$I, Raw!$A:$A, Dispositions!TB$14, Raw!$F:$F, Dispositions!$C33, Raw!$H:$H, "E13")</f>
        <v>0</v>
      </c>
      <c r="TC33" s="52">
        <f>SUMIFS(Raw!$I:$I, Raw!$A:$A, Dispositions!TC$14, Raw!$F:$F, Dispositions!$C33, Raw!$H:$H, "E13")</f>
        <v>0</v>
      </c>
      <c r="TD33" s="53">
        <f>SUMIFS(Raw!$I:$I, Raw!$A:$A, Dispositions!TD$14, Raw!$F:$F, Dispositions!$C33, Raw!$H:$H, "E13")</f>
        <v>0</v>
      </c>
      <c r="TF33" s="51">
        <f>SUMIFS(Raw!$I:$I, Raw!$A:$A, Dispositions!TF$14, Raw!$F:$F, Dispositions!$C33, Raw!$H:$H, "E14")</f>
        <v>0</v>
      </c>
      <c r="TG33" s="52">
        <f>SUMIFS(Raw!$I:$I, Raw!$A:$A, Dispositions!TG$14, Raw!$F:$F, Dispositions!$C33, Raw!$H:$H, "E14")</f>
        <v>0</v>
      </c>
      <c r="TH33" s="52">
        <f>SUMIFS(Raw!$I:$I, Raw!$A:$A, Dispositions!TH$14, Raw!$F:$F, Dispositions!$C33, Raw!$H:$H, "E14")</f>
        <v>0</v>
      </c>
      <c r="TI33" s="52">
        <f>SUMIFS(Raw!$I:$I, Raw!$A:$A, Dispositions!TI$14, Raw!$F:$F, Dispositions!$C33, Raw!$H:$H, "E14")</f>
        <v>0</v>
      </c>
      <c r="TJ33" s="52">
        <f>SUMIFS(Raw!$I:$I, Raw!$A:$A, Dispositions!TJ$14, Raw!$F:$F, Dispositions!$C33, Raw!$H:$H, "E14")</f>
        <v>0</v>
      </c>
      <c r="TK33" s="52">
        <f>SUMIFS(Raw!$I:$I, Raw!$A:$A, Dispositions!TK$14, Raw!$F:$F, Dispositions!$C33, Raw!$H:$H, "E14")</f>
        <v>0</v>
      </c>
      <c r="TL33" s="53">
        <f>SUMIFS(Raw!$I:$I, Raw!$A:$A, Dispositions!TL$14, Raw!$F:$F, Dispositions!$C33, Raw!$H:$H, "E14")</f>
        <v>0</v>
      </c>
      <c r="TN33" s="51">
        <f>SUMIFS(Raw!$I:$I, Raw!$A:$A, Dispositions!TN$14, Raw!$F:$F, Dispositions!$C33, Raw!$H:$H, "E15")</f>
        <v>0</v>
      </c>
      <c r="TO33" s="52">
        <f>SUMIFS(Raw!$I:$I, Raw!$A:$A, Dispositions!TO$14, Raw!$F:$F, Dispositions!$C33, Raw!$H:$H, "E15")</f>
        <v>0</v>
      </c>
      <c r="TP33" s="52">
        <f>SUMIFS(Raw!$I:$I, Raw!$A:$A, Dispositions!TP$14, Raw!$F:$F, Dispositions!$C33, Raw!$H:$H, "E15")</f>
        <v>0</v>
      </c>
      <c r="TQ33" s="52">
        <f>SUMIFS(Raw!$I:$I, Raw!$A:$A, Dispositions!TQ$14, Raw!$F:$F, Dispositions!$C33, Raw!$H:$H, "E15")</f>
        <v>0</v>
      </c>
      <c r="TR33" s="52">
        <f>SUMIFS(Raw!$I:$I, Raw!$A:$A, Dispositions!TR$14, Raw!$F:$F, Dispositions!$C33, Raw!$H:$H, "E15")</f>
        <v>0</v>
      </c>
      <c r="TS33" s="52">
        <f>SUMIFS(Raw!$I:$I, Raw!$A:$A, Dispositions!TS$14, Raw!$F:$F, Dispositions!$C33, Raw!$H:$H, "E15")</f>
        <v>0</v>
      </c>
      <c r="TT33" s="53">
        <f>SUMIFS(Raw!$I:$I, Raw!$A:$A, Dispositions!TT$14, Raw!$F:$F, Dispositions!$C33, Raw!$H:$H, "E15")</f>
        <v>0</v>
      </c>
      <c r="TV33" s="51">
        <f>SUMIFS(Raw!$I:$I, Raw!$A:$A, Dispositions!TV$14, Raw!$F:$F, Dispositions!$C33, Raw!$H:$H, "E16")</f>
        <v>0</v>
      </c>
      <c r="TW33" s="52">
        <f>SUMIFS(Raw!$I:$I, Raw!$A:$A, Dispositions!TW$14, Raw!$F:$F, Dispositions!$C33, Raw!$H:$H, "E16")</f>
        <v>0</v>
      </c>
      <c r="TX33" s="52">
        <f>SUMIFS(Raw!$I:$I, Raw!$A:$A, Dispositions!TX$14, Raw!$F:$F, Dispositions!$C33, Raw!$H:$H, "E16")</f>
        <v>0</v>
      </c>
      <c r="TY33" s="52">
        <f>SUMIFS(Raw!$I:$I, Raw!$A:$A, Dispositions!TY$14, Raw!$F:$F, Dispositions!$C33, Raw!$H:$H, "E16")</f>
        <v>0</v>
      </c>
      <c r="TZ33" s="52">
        <f>SUMIFS(Raw!$I:$I, Raw!$A:$A, Dispositions!TZ$14, Raw!$F:$F, Dispositions!$C33, Raw!$H:$H, "E16")</f>
        <v>0</v>
      </c>
      <c r="UA33" s="52">
        <f>SUMIFS(Raw!$I:$I, Raw!$A:$A, Dispositions!UA$14, Raw!$F:$F, Dispositions!$C33, Raw!$H:$H, "E16")</f>
        <v>0</v>
      </c>
      <c r="UB33" s="53">
        <f>SUMIFS(Raw!$I:$I, Raw!$A:$A, Dispositions!UB$14, Raw!$F:$F, Dispositions!$C33, Raw!$H:$H, "E16")</f>
        <v>0</v>
      </c>
      <c r="UD33" s="51">
        <f>SUMIFS(Raw!$I:$I, Raw!$A:$A, Dispositions!UD$14, Raw!$F:$F, Dispositions!$C33, Raw!$H:$H, "E18")</f>
        <v>0</v>
      </c>
      <c r="UE33" s="52">
        <f>SUMIFS(Raw!$I:$I, Raw!$A:$A, Dispositions!UE$14, Raw!$F:$F, Dispositions!$C33, Raw!$H:$H, "E18")</f>
        <v>0</v>
      </c>
      <c r="UF33" s="52">
        <f>SUMIFS(Raw!$I:$I, Raw!$A:$A, Dispositions!UF$14, Raw!$F:$F, Dispositions!$C33, Raw!$H:$H, "E18")</f>
        <v>0</v>
      </c>
      <c r="UG33" s="52">
        <f>SUMIFS(Raw!$I:$I, Raw!$A:$A, Dispositions!UG$14, Raw!$F:$F, Dispositions!$C33, Raw!$H:$H, "E18")</f>
        <v>0</v>
      </c>
      <c r="UH33" s="52">
        <f>SUMIFS(Raw!$I:$I, Raw!$A:$A, Dispositions!UH$14, Raw!$F:$F, Dispositions!$C33, Raw!$H:$H, "E18")</f>
        <v>0</v>
      </c>
      <c r="UI33" s="52">
        <f>SUMIFS(Raw!$I:$I, Raw!$A:$A, Dispositions!UI$14, Raw!$F:$F, Dispositions!$C33, Raw!$H:$H, "E18")</f>
        <v>0</v>
      </c>
      <c r="UJ33" s="53">
        <f>SUMIFS(Raw!$I:$I, Raw!$A:$A, Dispositions!UJ$14, Raw!$F:$F, Dispositions!$C33, Raw!$H:$H, "E18")</f>
        <v>0</v>
      </c>
      <c r="UL33" s="51">
        <f>SUMIFS(Raw!$I:$I, Raw!$A:$A, Dispositions!UL$14, Raw!$F:$F, Dispositions!$C33, Raw!$H:$H, "E34")</f>
        <v>0</v>
      </c>
      <c r="UM33" s="52">
        <f>SUMIFS(Raw!$I:$I, Raw!$A:$A, Dispositions!UM$14, Raw!$F:$F, Dispositions!$C33, Raw!$H:$H, "E34")</f>
        <v>0</v>
      </c>
      <c r="UN33" s="52">
        <f>SUMIFS(Raw!$I:$I, Raw!$A:$A, Dispositions!UN$14, Raw!$F:$F, Dispositions!$C33, Raw!$H:$H, "E34")</f>
        <v>0</v>
      </c>
      <c r="UO33" s="52">
        <f>SUMIFS(Raw!$I:$I, Raw!$A:$A, Dispositions!UO$14, Raw!$F:$F, Dispositions!$C33, Raw!$H:$H, "E34")</f>
        <v>0</v>
      </c>
      <c r="UP33" s="52">
        <f>SUMIFS(Raw!$I:$I, Raw!$A:$A, Dispositions!UP$14, Raw!$F:$F, Dispositions!$C33, Raw!$H:$H, "E34")</f>
        <v>0</v>
      </c>
      <c r="UQ33" s="52">
        <f>SUMIFS(Raw!$I:$I, Raw!$A:$A, Dispositions!UQ$14, Raw!$F:$F, Dispositions!$C33, Raw!$H:$H, "E34")</f>
        <v>0</v>
      </c>
      <c r="UR33" s="53">
        <f>SUMIFS(Raw!$I:$I, Raw!$A:$A, Dispositions!UR$14, Raw!$F:$F, Dispositions!$C33, Raw!$H:$H, "E34")</f>
        <v>0</v>
      </c>
      <c r="UT33" s="51">
        <f>SUMIFS(Raw!$I:$I, Raw!$A:$A, Dispositions!UT$14, Raw!$F:$F, Dispositions!$C33, Raw!$H:$H, "E02")</f>
        <v>0</v>
      </c>
      <c r="UU33" s="52">
        <f>SUMIFS(Raw!$I:$I, Raw!$A:$A, Dispositions!UU$14, Raw!$F:$F, Dispositions!$C33, Raw!$H:$H, "E02")</f>
        <v>0</v>
      </c>
      <c r="UV33" s="52">
        <f>SUMIFS(Raw!$I:$I, Raw!$A:$A, Dispositions!UV$14, Raw!$F:$F, Dispositions!$C33, Raw!$H:$H, "E02")</f>
        <v>0</v>
      </c>
      <c r="UW33" s="52">
        <f>SUMIFS(Raw!$I:$I, Raw!$A:$A, Dispositions!UW$14, Raw!$F:$F, Dispositions!$C33, Raw!$H:$H, "E02")</f>
        <v>0</v>
      </c>
      <c r="UX33" s="52">
        <f>SUMIFS(Raw!$I:$I, Raw!$A:$A, Dispositions!UX$14, Raw!$F:$F, Dispositions!$C33, Raw!$H:$H, "E02")</f>
        <v>0</v>
      </c>
      <c r="UY33" s="52">
        <f>SUMIFS(Raw!$I:$I, Raw!$A:$A, Dispositions!UY$14, Raw!$F:$F, Dispositions!$C33, Raw!$H:$H, "E02")</f>
        <v>0</v>
      </c>
      <c r="UZ33" s="53">
        <f>SUMIFS(Raw!$I:$I, Raw!$A:$A, Dispositions!UZ$14, Raw!$F:$F, Dispositions!$C33, Raw!$H:$H, "E02")</f>
        <v>0</v>
      </c>
      <c r="VB33" s="51">
        <f>SUMIFS(Raw!$I:$I, Raw!$A:$A, Dispositions!VB$14, Raw!$F:$F, Dispositions!$C33, Raw!$H:$H, "E03")</f>
        <v>0</v>
      </c>
      <c r="VC33" s="52">
        <f>SUMIFS(Raw!$I:$I, Raw!$A:$A, Dispositions!VC$14, Raw!$F:$F, Dispositions!$C33, Raw!$H:$H, "E03")</f>
        <v>0</v>
      </c>
      <c r="VD33" s="52">
        <f>SUMIFS(Raw!$I:$I, Raw!$A:$A, Dispositions!VD$14, Raw!$F:$F, Dispositions!$C33, Raw!$H:$H, "E03")</f>
        <v>0</v>
      </c>
      <c r="VE33" s="52">
        <f>SUMIFS(Raw!$I:$I, Raw!$A:$A, Dispositions!VE$14, Raw!$F:$F, Dispositions!$C33, Raw!$H:$H, "E03")</f>
        <v>0</v>
      </c>
      <c r="VF33" s="52">
        <f>SUMIFS(Raw!$I:$I, Raw!$A:$A, Dispositions!VF$14, Raw!$F:$F, Dispositions!$C33, Raw!$H:$H, "E03")</f>
        <v>0</v>
      </c>
      <c r="VG33" s="52">
        <f>SUMIFS(Raw!$I:$I, Raw!$A:$A, Dispositions!VG$14, Raw!$F:$F, Dispositions!$C33, Raw!$H:$H, "E03")</f>
        <v>0</v>
      </c>
      <c r="VH33" s="53">
        <f>SUMIFS(Raw!$I:$I, Raw!$A:$A, Dispositions!VH$14, Raw!$F:$F, Dispositions!$C33, Raw!$H:$H, "E03")</f>
        <v>0</v>
      </c>
      <c r="VJ33" s="51">
        <f>SUMIFS(Raw!$I:$I, Raw!$A:$A, Dispositions!VJ$14, Raw!$F:$F, Dispositions!$C33, Raw!$H:$H, "E05")</f>
        <v>0</v>
      </c>
      <c r="VK33" s="52">
        <f>SUMIFS(Raw!$I:$I, Raw!$A:$A, Dispositions!VK$14, Raw!$F:$F, Dispositions!$C33, Raw!$H:$H, "E05")</f>
        <v>0</v>
      </c>
      <c r="VL33" s="52">
        <f>SUMIFS(Raw!$I:$I, Raw!$A:$A, Dispositions!VL$14, Raw!$F:$F, Dispositions!$C33, Raw!$H:$H, "E05")</f>
        <v>0</v>
      </c>
      <c r="VM33" s="52">
        <f>SUMIFS(Raw!$I:$I, Raw!$A:$A, Dispositions!VM$14, Raw!$F:$F, Dispositions!$C33, Raw!$H:$H, "E05")</f>
        <v>0</v>
      </c>
      <c r="VN33" s="52">
        <f>SUMIFS(Raw!$I:$I, Raw!$A:$A, Dispositions!VN$14, Raw!$F:$F, Dispositions!$C33, Raw!$H:$H, "E05")</f>
        <v>0</v>
      </c>
      <c r="VO33" s="52">
        <f>SUMIFS(Raw!$I:$I, Raw!$A:$A, Dispositions!VO$14, Raw!$F:$F, Dispositions!$C33, Raw!$H:$H, "E05")</f>
        <v>0</v>
      </c>
      <c r="VP33" s="53">
        <f>SUMIFS(Raw!$I:$I, Raw!$A:$A, Dispositions!VP$14, Raw!$F:$F, Dispositions!$C33, Raw!$H:$H, "E05")</f>
        <v>0</v>
      </c>
      <c r="VR33" s="51">
        <f>SUMIFS(Raw!$I:$I, Raw!$A:$A, Dispositions!VR$14, Raw!$F:$F, Dispositions!$C33, Raw!$H:$H, "E12")</f>
        <v>0</v>
      </c>
      <c r="VS33" s="52">
        <f>SUMIFS(Raw!$I:$I, Raw!$A:$A, Dispositions!VS$14, Raw!$F:$F, Dispositions!$C33, Raw!$H:$H, "E12")</f>
        <v>0</v>
      </c>
      <c r="VT33" s="52">
        <f>SUMIFS(Raw!$I:$I, Raw!$A:$A, Dispositions!VT$14, Raw!$F:$F, Dispositions!$C33, Raw!$H:$H, "E12")</f>
        <v>0</v>
      </c>
      <c r="VU33" s="52">
        <f>SUMIFS(Raw!$I:$I, Raw!$A:$A, Dispositions!VU$14, Raw!$F:$F, Dispositions!$C33, Raw!$H:$H, "E12")</f>
        <v>0</v>
      </c>
      <c r="VV33" s="52">
        <f>SUMIFS(Raw!$I:$I, Raw!$A:$A, Dispositions!VV$14, Raw!$F:$F, Dispositions!$C33, Raw!$H:$H, "E12")</f>
        <v>0</v>
      </c>
      <c r="VW33" s="52">
        <f>SUMIFS(Raw!$I:$I, Raw!$A:$A, Dispositions!VW$14, Raw!$F:$F, Dispositions!$C33, Raw!$H:$H, "E12")</f>
        <v>0</v>
      </c>
      <c r="VX33" s="53">
        <f>SUMIFS(Raw!$I:$I, Raw!$A:$A, Dispositions!VX$14, Raw!$F:$F, Dispositions!$C33, Raw!$H:$H, "E12")</f>
        <v>0</v>
      </c>
      <c r="VZ33" s="51">
        <f>SUMIFS(Raw!$I:$I, Raw!$A:$A, Dispositions!VZ$14, Raw!$F:$F, Dispositions!$C33, Raw!$H:$H, "E13")</f>
        <v>0</v>
      </c>
      <c r="WA33" s="52">
        <f>SUMIFS(Raw!$I:$I, Raw!$A:$A, Dispositions!WA$14, Raw!$F:$F, Dispositions!$C33, Raw!$H:$H, "E13")</f>
        <v>0</v>
      </c>
      <c r="WB33" s="52">
        <f>SUMIFS(Raw!$I:$I, Raw!$A:$A, Dispositions!WB$14, Raw!$F:$F, Dispositions!$C33, Raw!$H:$H, "E13")</f>
        <v>0</v>
      </c>
      <c r="WC33" s="52">
        <f>SUMIFS(Raw!$I:$I, Raw!$A:$A, Dispositions!WC$14, Raw!$F:$F, Dispositions!$C33, Raw!$H:$H, "E13")</f>
        <v>0</v>
      </c>
      <c r="WD33" s="52">
        <f>SUMIFS(Raw!$I:$I, Raw!$A:$A, Dispositions!WD$14, Raw!$F:$F, Dispositions!$C33, Raw!$H:$H, "E13")</f>
        <v>0</v>
      </c>
      <c r="WE33" s="52">
        <f>SUMIFS(Raw!$I:$I, Raw!$A:$A, Dispositions!WE$14, Raw!$F:$F, Dispositions!$C33, Raw!$H:$H, "E13")</f>
        <v>0</v>
      </c>
      <c r="WF33" s="53">
        <f>SUMIFS(Raw!$I:$I, Raw!$A:$A, Dispositions!WF$14, Raw!$F:$F, Dispositions!$C33, Raw!$H:$H, "E13")</f>
        <v>0</v>
      </c>
      <c r="WH33" s="51">
        <f>SUMIFS(Raw!$I:$I, Raw!$A:$A, Dispositions!WH$14, Raw!$F:$F, Dispositions!$C33, Raw!$H:$H, "E14")</f>
        <v>0</v>
      </c>
      <c r="WI33" s="52">
        <f>SUMIFS(Raw!$I:$I, Raw!$A:$A, Dispositions!WI$14, Raw!$F:$F, Dispositions!$C33, Raw!$H:$H, "E14")</f>
        <v>0</v>
      </c>
      <c r="WJ33" s="52">
        <f>SUMIFS(Raw!$I:$I, Raw!$A:$A, Dispositions!WJ$14, Raw!$F:$F, Dispositions!$C33, Raw!$H:$H, "E14")</f>
        <v>0</v>
      </c>
      <c r="WK33" s="52">
        <f>SUMIFS(Raw!$I:$I, Raw!$A:$A, Dispositions!WK$14, Raw!$F:$F, Dispositions!$C33, Raw!$H:$H, "E14")</f>
        <v>0</v>
      </c>
      <c r="WL33" s="52">
        <f>SUMIFS(Raw!$I:$I, Raw!$A:$A, Dispositions!WL$14, Raw!$F:$F, Dispositions!$C33, Raw!$H:$H, "E14")</f>
        <v>0</v>
      </c>
      <c r="WM33" s="52">
        <f>SUMIFS(Raw!$I:$I, Raw!$A:$A, Dispositions!WM$14, Raw!$F:$F, Dispositions!$C33, Raw!$H:$H, "E14")</f>
        <v>0</v>
      </c>
      <c r="WN33" s="53">
        <f>SUMIFS(Raw!$I:$I, Raw!$A:$A, Dispositions!WN$14, Raw!$F:$F, Dispositions!$C33, Raw!$H:$H, "E14")</f>
        <v>0</v>
      </c>
      <c r="WP33" s="51">
        <f>SUMIFS(Raw!$I:$I, Raw!$A:$A, Dispositions!WP$14, Raw!$F:$F, Dispositions!$C33, Raw!$H:$H, "E15")</f>
        <v>0</v>
      </c>
      <c r="WQ33" s="52">
        <f>SUMIFS(Raw!$I:$I, Raw!$A:$A, Dispositions!WQ$14, Raw!$F:$F, Dispositions!$C33, Raw!$H:$H, "E15")</f>
        <v>0</v>
      </c>
      <c r="WR33" s="52">
        <f>SUMIFS(Raw!$I:$I, Raw!$A:$A, Dispositions!WR$14, Raw!$F:$F, Dispositions!$C33, Raw!$H:$H, "E15")</f>
        <v>0</v>
      </c>
      <c r="WS33" s="52">
        <f>SUMIFS(Raw!$I:$I, Raw!$A:$A, Dispositions!WS$14, Raw!$F:$F, Dispositions!$C33, Raw!$H:$H, "E15")</f>
        <v>0</v>
      </c>
      <c r="WT33" s="52">
        <f>SUMIFS(Raw!$I:$I, Raw!$A:$A, Dispositions!WT$14, Raw!$F:$F, Dispositions!$C33, Raw!$H:$H, "E15")</f>
        <v>0</v>
      </c>
      <c r="WU33" s="52">
        <f>SUMIFS(Raw!$I:$I, Raw!$A:$A, Dispositions!WU$14, Raw!$F:$F, Dispositions!$C33, Raw!$H:$H, "E15")</f>
        <v>0</v>
      </c>
      <c r="WV33" s="53">
        <f>SUMIFS(Raw!$I:$I, Raw!$A:$A, Dispositions!WV$14, Raw!$F:$F, Dispositions!$C33, Raw!$H:$H, "E15")</f>
        <v>0</v>
      </c>
      <c r="WX33" s="51">
        <f>SUMIFS(Raw!$I:$I, Raw!$A:$A, Dispositions!WX$14, Raw!$F:$F, Dispositions!$C33, Raw!$H:$H, "E16")</f>
        <v>0</v>
      </c>
      <c r="WY33" s="52">
        <f>SUMIFS(Raw!$I:$I, Raw!$A:$A, Dispositions!WY$14, Raw!$F:$F, Dispositions!$C33, Raw!$H:$H, "E16")</f>
        <v>0</v>
      </c>
      <c r="WZ33" s="52">
        <f>SUMIFS(Raw!$I:$I, Raw!$A:$A, Dispositions!WZ$14, Raw!$F:$F, Dispositions!$C33, Raw!$H:$H, "E16")</f>
        <v>0</v>
      </c>
      <c r="XA33" s="52">
        <f>SUMIFS(Raw!$I:$I, Raw!$A:$A, Dispositions!XA$14, Raw!$F:$F, Dispositions!$C33, Raw!$H:$H, "E16")</f>
        <v>0</v>
      </c>
      <c r="XB33" s="52">
        <f>SUMIFS(Raw!$I:$I, Raw!$A:$A, Dispositions!XB$14, Raw!$F:$F, Dispositions!$C33, Raw!$H:$H, "E16")</f>
        <v>0</v>
      </c>
      <c r="XC33" s="52">
        <f>SUMIFS(Raw!$I:$I, Raw!$A:$A, Dispositions!XC$14, Raw!$F:$F, Dispositions!$C33, Raw!$H:$H, "E16")</f>
        <v>0</v>
      </c>
      <c r="XD33" s="53">
        <f>SUMIFS(Raw!$I:$I, Raw!$A:$A, Dispositions!XD$14, Raw!$F:$F, Dispositions!$C33, Raw!$H:$H, "E16")</f>
        <v>0</v>
      </c>
      <c r="XF33" s="51">
        <f>SUMIFS(Raw!$I:$I, Raw!$A:$A, Dispositions!XF$14, Raw!$F:$F, Dispositions!$C33, Raw!$H:$H, "E18")</f>
        <v>0</v>
      </c>
      <c r="XG33" s="52">
        <f>SUMIFS(Raw!$I:$I, Raw!$A:$A, Dispositions!XG$14, Raw!$F:$F, Dispositions!$C33, Raw!$H:$H, "E18")</f>
        <v>0</v>
      </c>
      <c r="XH33" s="52">
        <f>SUMIFS(Raw!$I:$I, Raw!$A:$A, Dispositions!XH$14, Raw!$F:$F, Dispositions!$C33, Raw!$H:$H, "E18")</f>
        <v>0</v>
      </c>
      <c r="XI33" s="52">
        <f>SUMIFS(Raw!$I:$I, Raw!$A:$A, Dispositions!XI$14, Raw!$F:$F, Dispositions!$C33, Raw!$H:$H, "E18")</f>
        <v>0</v>
      </c>
      <c r="XJ33" s="52">
        <f>SUMIFS(Raw!$I:$I, Raw!$A:$A, Dispositions!XJ$14, Raw!$F:$F, Dispositions!$C33, Raw!$H:$H, "E18")</f>
        <v>0</v>
      </c>
      <c r="XK33" s="52">
        <f>SUMIFS(Raw!$I:$I, Raw!$A:$A, Dispositions!XK$14, Raw!$F:$F, Dispositions!$C33, Raw!$H:$H, "E18")</f>
        <v>0</v>
      </c>
      <c r="XL33" s="53">
        <f>SUMIFS(Raw!$I:$I, Raw!$A:$A, Dispositions!XL$14, Raw!$F:$F, Dispositions!$C33, Raw!$H:$H, "E18")</f>
        <v>0</v>
      </c>
      <c r="XN33" s="51">
        <f>SUMIFS(Raw!$I:$I, Raw!$A:$A, Dispositions!XN$14, Raw!$F:$F, Dispositions!$C33, Raw!$H:$H, "E34")</f>
        <v>0</v>
      </c>
      <c r="XO33" s="52">
        <f>SUMIFS(Raw!$I:$I, Raw!$A:$A, Dispositions!XO$14, Raw!$F:$F, Dispositions!$C33, Raw!$H:$H, "E34")</f>
        <v>0</v>
      </c>
      <c r="XP33" s="52">
        <f>SUMIFS(Raw!$I:$I, Raw!$A:$A, Dispositions!XP$14, Raw!$F:$F, Dispositions!$C33, Raw!$H:$H, "E34")</f>
        <v>0</v>
      </c>
      <c r="XQ33" s="52">
        <f>SUMIFS(Raw!$I:$I, Raw!$A:$A, Dispositions!XQ$14, Raw!$F:$F, Dispositions!$C33, Raw!$H:$H, "E34")</f>
        <v>0</v>
      </c>
      <c r="XR33" s="52">
        <f>SUMIFS(Raw!$I:$I, Raw!$A:$A, Dispositions!XR$14, Raw!$F:$F, Dispositions!$C33, Raw!$H:$H, "E34")</f>
        <v>0</v>
      </c>
      <c r="XS33" s="52">
        <f>SUMIFS(Raw!$I:$I, Raw!$A:$A, Dispositions!XS$14, Raw!$F:$F, Dispositions!$C33, Raw!$H:$H, "E34")</f>
        <v>0</v>
      </c>
      <c r="XT33" s="53">
        <f>SUMIFS(Raw!$I:$I, Raw!$A:$A, Dispositions!XT$14, Raw!$F:$F, Dispositions!$C33, Raw!$H:$H, "E34")</f>
        <v>0</v>
      </c>
      <c r="XV33" s="51">
        <f>SUMIFS(Raw!$I:$I, Raw!$A:$A, Dispositions!XV$14, Raw!$F:$F, Dispositions!$C33, Raw!$H:$H, "E02")</f>
        <v>0</v>
      </c>
      <c r="XW33" s="52">
        <f>SUMIFS(Raw!$I:$I, Raw!$A:$A, Dispositions!XW$14, Raw!$F:$F, Dispositions!$C33, Raw!$H:$H, "E02")</f>
        <v>0</v>
      </c>
      <c r="XX33" s="52">
        <f>SUMIFS(Raw!$I:$I, Raw!$A:$A, Dispositions!XX$14, Raw!$F:$F, Dispositions!$C33, Raw!$H:$H, "E02")</f>
        <v>0</v>
      </c>
      <c r="XY33" s="52">
        <f>SUMIFS(Raw!$I:$I, Raw!$A:$A, Dispositions!XY$14, Raw!$F:$F, Dispositions!$C33, Raw!$H:$H, "E02")</f>
        <v>0</v>
      </c>
      <c r="XZ33" s="52">
        <f>SUMIFS(Raw!$I:$I, Raw!$A:$A, Dispositions!XZ$14, Raw!$F:$F, Dispositions!$C33, Raw!$H:$H, "E02")</f>
        <v>0</v>
      </c>
      <c r="YA33" s="52">
        <f>SUMIFS(Raw!$I:$I, Raw!$A:$A, Dispositions!YA$14, Raw!$F:$F, Dispositions!$C33, Raw!$H:$H, "E02")</f>
        <v>0</v>
      </c>
      <c r="YB33" s="53">
        <f>SUMIFS(Raw!$I:$I, Raw!$A:$A, Dispositions!YB$14, Raw!$F:$F, Dispositions!$C33, Raw!$H:$H, "E02")</f>
        <v>0</v>
      </c>
      <c r="YD33" s="51">
        <f>SUMIFS(Raw!$I:$I, Raw!$A:$A, Dispositions!YD$14, Raw!$F:$F, Dispositions!$C33, Raw!$H:$H, "E03")</f>
        <v>0</v>
      </c>
      <c r="YE33" s="52">
        <f>SUMIFS(Raw!$I:$I, Raw!$A:$A, Dispositions!YE$14, Raw!$F:$F, Dispositions!$C33, Raw!$H:$H, "E03")</f>
        <v>0</v>
      </c>
      <c r="YF33" s="52">
        <f>SUMIFS(Raw!$I:$I, Raw!$A:$A, Dispositions!YF$14, Raw!$F:$F, Dispositions!$C33, Raw!$H:$H, "E03")</f>
        <v>0</v>
      </c>
      <c r="YG33" s="52">
        <f>SUMIFS(Raw!$I:$I, Raw!$A:$A, Dispositions!YG$14, Raw!$F:$F, Dispositions!$C33, Raw!$H:$H, "E03")</f>
        <v>0</v>
      </c>
      <c r="YH33" s="52">
        <f>SUMIFS(Raw!$I:$I, Raw!$A:$A, Dispositions!YH$14, Raw!$F:$F, Dispositions!$C33, Raw!$H:$H, "E03")</f>
        <v>0</v>
      </c>
      <c r="YI33" s="52">
        <f>SUMIFS(Raw!$I:$I, Raw!$A:$A, Dispositions!YI$14, Raw!$F:$F, Dispositions!$C33, Raw!$H:$H, "E03")</f>
        <v>0</v>
      </c>
      <c r="YJ33" s="53">
        <f>SUMIFS(Raw!$I:$I, Raw!$A:$A, Dispositions!YJ$14, Raw!$F:$F, Dispositions!$C33, Raw!$H:$H, "E03")</f>
        <v>0</v>
      </c>
      <c r="YL33" s="51">
        <f>SUMIFS(Raw!$I:$I, Raw!$A:$A, Dispositions!YL$14, Raw!$F:$F, Dispositions!$C33, Raw!$H:$H, "E05")</f>
        <v>0</v>
      </c>
      <c r="YM33" s="52">
        <f>SUMIFS(Raw!$I:$I, Raw!$A:$A, Dispositions!YM$14, Raw!$F:$F, Dispositions!$C33, Raw!$H:$H, "E05")</f>
        <v>0</v>
      </c>
      <c r="YN33" s="52">
        <f>SUMIFS(Raw!$I:$I, Raw!$A:$A, Dispositions!YN$14, Raw!$F:$F, Dispositions!$C33, Raw!$H:$H, "E05")</f>
        <v>0</v>
      </c>
      <c r="YO33" s="52">
        <f>SUMIFS(Raw!$I:$I, Raw!$A:$A, Dispositions!YO$14, Raw!$F:$F, Dispositions!$C33, Raw!$H:$H, "E05")</f>
        <v>0</v>
      </c>
      <c r="YP33" s="52">
        <f>SUMIFS(Raw!$I:$I, Raw!$A:$A, Dispositions!YP$14, Raw!$F:$F, Dispositions!$C33, Raw!$H:$H, "E05")</f>
        <v>0</v>
      </c>
      <c r="YQ33" s="52">
        <f>SUMIFS(Raw!$I:$I, Raw!$A:$A, Dispositions!YQ$14, Raw!$F:$F, Dispositions!$C33, Raw!$H:$H, "E05")</f>
        <v>0</v>
      </c>
      <c r="YR33" s="53">
        <f>SUMIFS(Raw!$I:$I, Raw!$A:$A, Dispositions!YR$14, Raw!$F:$F, Dispositions!$C33, Raw!$H:$H, "E05")</f>
        <v>0</v>
      </c>
      <c r="YT33" s="51">
        <f>SUMIFS(Raw!$I:$I, Raw!$A:$A, Dispositions!YT$14, Raw!$F:$F, Dispositions!$C33, Raw!$H:$H, "E12")</f>
        <v>0</v>
      </c>
      <c r="YU33" s="52">
        <f>SUMIFS(Raw!$I:$I, Raw!$A:$A, Dispositions!YU$14, Raw!$F:$F, Dispositions!$C33, Raw!$H:$H, "E12")</f>
        <v>0</v>
      </c>
      <c r="YV33" s="52">
        <f>SUMIFS(Raw!$I:$I, Raw!$A:$A, Dispositions!YV$14, Raw!$F:$F, Dispositions!$C33, Raw!$H:$H, "E12")</f>
        <v>0</v>
      </c>
      <c r="YW33" s="52">
        <f>SUMIFS(Raw!$I:$I, Raw!$A:$A, Dispositions!YW$14, Raw!$F:$F, Dispositions!$C33, Raw!$H:$H, "E12")</f>
        <v>0</v>
      </c>
      <c r="YX33" s="52">
        <f>SUMIFS(Raw!$I:$I, Raw!$A:$A, Dispositions!YX$14, Raw!$F:$F, Dispositions!$C33, Raw!$H:$H, "E12")</f>
        <v>0</v>
      </c>
      <c r="YY33" s="52">
        <f>SUMIFS(Raw!$I:$I, Raw!$A:$A, Dispositions!YY$14, Raw!$F:$F, Dispositions!$C33, Raw!$H:$H, "E12")</f>
        <v>0</v>
      </c>
      <c r="YZ33" s="53">
        <f>SUMIFS(Raw!$I:$I, Raw!$A:$A, Dispositions!YZ$14, Raw!$F:$F, Dispositions!$C33, Raw!$H:$H, "E12")</f>
        <v>0</v>
      </c>
      <c r="ZB33" s="51">
        <f>SUMIFS(Raw!$I:$I, Raw!$A:$A, Dispositions!ZB$14, Raw!$F:$F, Dispositions!$C33, Raw!$H:$H, "E13")</f>
        <v>0</v>
      </c>
      <c r="ZC33" s="52">
        <f>SUMIFS(Raw!$I:$I, Raw!$A:$A, Dispositions!ZC$14, Raw!$F:$F, Dispositions!$C33, Raw!$H:$H, "E13")</f>
        <v>0</v>
      </c>
      <c r="ZD33" s="52">
        <f>SUMIFS(Raw!$I:$I, Raw!$A:$A, Dispositions!ZD$14, Raw!$F:$F, Dispositions!$C33, Raw!$H:$H, "E13")</f>
        <v>0</v>
      </c>
      <c r="ZE33" s="52">
        <f>SUMIFS(Raw!$I:$I, Raw!$A:$A, Dispositions!ZE$14, Raw!$F:$F, Dispositions!$C33, Raw!$H:$H, "E13")</f>
        <v>0</v>
      </c>
      <c r="ZF33" s="52">
        <f>SUMIFS(Raw!$I:$I, Raw!$A:$A, Dispositions!ZF$14, Raw!$F:$F, Dispositions!$C33, Raw!$H:$H, "E13")</f>
        <v>0</v>
      </c>
      <c r="ZG33" s="52">
        <f>SUMIFS(Raw!$I:$I, Raw!$A:$A, Dispositions!ZG$14, Raw!$F:$F, Dispositions!$C33, Raw!$H:$H, "E13")</f>
        <v>0</v>
      </c>
      <c r="ZH33" s="53">
        <f>SUMIFS(Raw!$I:$I, Raw!$A:$A, Dispositions!ZH$14, Raw!$F:$F, Dispositions!$C33, Raw!$H:$H, "E13")</f>
        <v>0</v>
      </c>
      <c r="ZJ33" s="51">
        <f>SUMIFS(Raw!$I:$I, Raw!$A:$A, Dispositions!ZJ$14, Raw!$F:$F, Dispositions!$C33, Raw!$H:$H, "E14")</f>
        <v>0</v>
      </c>
      <c r="ZK33" s="52">
        <f>SUMIFS(Raw!$I:$I, Raw!$A:$A, Dispositions!ZK$14, Raw!$F:$F, Dispositions!$C33, Raw!$H:$H, "E14")</f>
        <v>0</v>
      </c>
      <c r="ZL33" s="52">
        <f>SUMIFS(Raw!$I:$I, Raw!$A:$A, Dispositions!ZL$14, Raw!$F:$F, Dispositions!$C33, Raw!$H:$H, "E14")</f>
        <v>0</v>
      </c>
      <c r="ZM33" s="52">
        <f>SUMIFS(Raw!$I:$I, Raw!$A:$A, Dispositions!ZM$14, Raw!$F:$F, Dispositions!$C33, Raw!$H:$H, "E14")</f>
        <v>0</v>
      </c>
      <c r="ZN33" s="52">
        <f>SUMIFS(Raw!$I:$I, Raw!$A:$A, Dispositions!ZN$14, Raw!$F:$F, Dispositions!$C33, Raw!$H:$H, "E14")</f>
        <v>0</v>
      </c>
      <c r="ZO33" s="52">
        <f>SUMIFS(Raw!$I:$I, Raw!$A:$A, Dispositions!ZO$14, Raw!$F:$F, Dispositions!$C33, Raw!$H:$H, "E14")</f>
        <v>0</v>
      </c>
      <c r="ZP33" s="53">
        <f>SUMIFS(Raw!$I:$I, Raw!$A:$A, Dispositions!ZP$14, Raw!$F:$F, Dispositions!$C33, Raw!$H:$H, "E14")</f>
        <v>0</v>
      </c>
      <c r="ZR33" s="51">
        <f>SUMIFS(Raw!$I:$I, Raw!$A:$A, Dispositions!ZR$14, Raw!$F:$F, Dispositions!$C33, Raw!$H:$H, "E15")</f>
        <v>0</v>
      </c>
      <c r="ZS33" s="52">
        <f>SUMIFS(Raw!$I:$I, Raw!$A:$A, Dispositions!ZS$14, Raw!$F:$F, Dispositions!$C33, Raw!$H:$H, "E15")</f>
        <v>0</v>
      </c>
      <c r="ZT33" s="52">
        <f>SUMIFS(Raw!$I:$I, Raw!$A:$A, Dispositions!ZT$14, Raw!$F:$F, Dispositions!$C33, Raw!$H:$H, "E15")</f>
        <v>0</v>
      </c>
      <c r="ZU33" s="52">
        <f>SUMIFS(Raw!$I:$I, Raw!$A:$A, Dispositions!ZU$14, Raw!$F:$F, Dispositions!$C33, Raw!$H:$H, "E15")</f>
        <v>0</v>
      </c>
      <c r="ZV33" s="52">
        <f>SUMIFS(Raw!$I:$I, Raw!$A:$A, Dispositions!ZV$14, Raw!$F:$F, Dispositions!$C33, Raw!$H:$H, "E15")</f>
        <v>0</v>
      </c>
      <c r="ZW33" s="52">
        <f>SUMIFS(Raw!$I:$I, Raw!$A:$A, Dispositions!ZW$14, Raw!$F:$F, Dispositions!$C33, Raw!$H:$H, "E15")</f>
        <v>0</v>
      </c>
      <c r="ZX33" s="53">
        <f>SUMIFS(Raw!$I:$I, Raw!$A:$A, Dispositions!ZX$14, Raw!$F:$F, Dispositions!$C33, Raw!$H:$H, "E15")</f>
        <v>0</v>
      </c>
      <c r="ZZ33" s="51">
        <f>SUMIFS(Raw!$I:$I, Raw!$A:$A, Dispositions!ZZ$14, Raw!$F:$F, Dispositions!$C33, Raw!$H:$H, "E16")</f>
        <v>0</v>
      </c>
      <c r="AAA33" s="52">
        <f>SUMIFS(Raw!$I:$I, Raw!$A:$A, Dispositions!AAA$14, Raw!$F:$F, Dispositions!$C33, Raw!$H:$H, "E16")</f>
        <v>0</v>
      </c>
      <c r="AAB33" s="52">
        <f>SUMIFS(Raw!$I:$I, Raw!$A:$A, Dispositions!AAB$14, Raw!$F:$F, Dispositions!$C33, Raw!$H:$H, "E16")</f>
        <v>0</v>
      </c>
      <c r="AAC33" s="52">
        <f>SUMIFS(Raw!$I:$I, Raw!$A:$A, Dispositions!AAC$14, Raw!$F:$F, Dispositions!$C33, Raw!$H:$H, "E16")</f>
        <v>0</v>
      </c>
      <c r="AAD33" s="52">
        <f>SUMIFS(Raw!$I:$I, Raw!$A:$A, Dispositions!AAD$14, Raw!$F:$F, Dispositions!$C33, Raw!$H:$H, "E16")</f>
        <v>0</v>
      </c>
      <c r="AAE33" s="52">
        <f>SUMIFS(Raw!$I:$I, Raw!$A:$A, Dispositions!AAE$14, Raw!$F:$F, Dispositions!$C33, Raw!$H:$H, "E16")</f>
        <v>0</v>
      </c>
      <c r="AAF33" s="53">
        <f>SUMIFS(Raw!$I:$I, Raw!$A:$A, Dispositions!AAF$14, Raw!$F:$F, Dispositions!$C33, Raw!$H:$H, "E16")</f>
        <v>0</v>
      </c>
      <c r="AAH33" s="51">
        <f>SUMIFS(Raw!$I:$I, Raw!$A:$A, Dispositions!AAH$14, Raw!$F:$F, Dispositions!$C33, Raw!$H:$H, "E18")</f>
        <v>0</v>
      </c>
      <c r="AAI33" s="52">
        <f>SUMIFS(Raw!$I:$I, Raw!$A:$A, Dispositions!AAI$14, Raw!$F:$F, Dispositions!$C33, Raw!$H:$H, "E18")</f>
        <v>0</v>
      </c>
      <c r="AAJ33" s="52">
        <f>SUMIFS(Raw!$I:$I, Raw!$A:$A, Dispositions!AAJ$14, Raw!$F:$F, Dispositions!$C33, Raw!$H:$H, "E18")</f>
        <v>0</v>
      </c>
      <c r="AAK33" s="52">
        <f>SUMIFS(Raw!$I:$I, Raw!$A:$A, Dispositions!AAK$14, Raw!$F:$F, Dispositions!$C33, Raw!$H:$H, "E18")</f>
        <v>0</v>
      </c>
      <c r="AAL33" s="52">
        <f>SUMIFS(Raw!$I:$I, Raw!$A:$A, Dispositions!AAL$14, Raw!$F:$F, Dispositions!$C33, Raw!$H:$H, "E18")</f>
        <v>0</v>
      </c>
      <c r="AAM33" s="52">
        <f>SUMIFS(Raw!$I:$I, Raw!$A:$A, Dispositions!AAM$14, Raw!$F:$F, Dispositions!$C33, Raw!$H:$H, "E18")</f>
        <v>0</v>
      </c>
      <c r="AAN33" s="53">
        <f>SUMIFS(Raw!$I:$I, Raw!$A:$A, Dispositions!AAN$14, Raw!$F:$F, Dispositions!$C33, Raw!$H:$H, "E18")</f>
        <v>0</v>
      </c>
      <c r="AAP33" s="51">
        <f>SUMIFS(Raw!$I:$I, Raw!$A:$A, Dispositions!AAP$14, Raw!$F:$F, Dispositions!$C33, Raw!$H:$H, "E34")</f>
        <v>0</v>
      </c>
      <c r="AAQ33" s="52">
        <f>SUMIFS(Raw!$I:$I, Raw!$A:$A, Dispositions!AAQ$14, Raw!$F:$F, Dispositions!$C33, Raw!$H:$H, "E34")</f>
        <v>0</v>
      </c>
      <c r="AAR33" s="52">
        <f>SUMIFS(Raw!$I:$I, Raw!$A:$A, Dispositions!AAR$14, Raw!$F:$F, Dispositions!$C33, Raw!$H:$H, "E34")</f>
        <v>0</v>
      </c>
      <c r="AAS33" s="52">
        <f>SUMIFS(Raw!$I:$I, Raw!$A:$A, Dispositions!AAS$14, Raw!$F:$F, Dispositions!$C33, Raw!$H:$H, "E34")</f>
        <v>0</v>
      </c>
      <c r="AAT33" s="52">
        <f>SUMIFS(Raw!$I:$I, Raw!$A:$A, Dispositions!AAT$14, Raw!$F:$F, Dispositions!$C33, Raw!$H:$H, "E34")</f>
        <v>0</v>
      </c>
      <c r="AAU33" s="52">
        <f>SUMIFS(Raw!$I:$I, Raw!$A:$A, Dispositions!AAU$14, Raw!$F:$F, Dispositions!$C33, Raw!$H:$H, "E34")</f>
        <v>0</v>
      </c>
      <c r="AAV33" s="53">
        <f>SUMIFS(Raw!$I:$I, Raw!$A:$A, Dispositions!AAV$14, Raw!$F:$F, Dispositions!$C33, Raw!$H:$H, "E34")</f>
        <v>0</v>
      </c>
      <c r="AAX33" s="51">
        <f>SUMIFS(Raw!$I:$I, Raw!$A:$A, Dispositions!AAX$14, Raw!$F:$F, Dispositions!$C33, Raw!$H:$H, "E02")</f>
        <v>0</v>
      </c>
      <c r="AAY33" s="52">
        <f>SUMIFS(Raw!$I:$I, Raw!$A:$A, Dispositions!AAY$14, Raw!$F:$F, Dispositions!$C33, Raw!$H:$H, "E02")</f>
        <v>0</v>
      </c>
      <c r="AAZ33" s="52">
        <f>SUMIFS(Raw!$I:$I, Raw!$A:$A, Dispositions!AAZ$14, Raw!$F:$F, Dispositions!$C33, Raw!$H:$H, "E02")</f>
        <v>0</v>
      </c>
      <c r="ABA33" s="52">
        <f>SUMIFS(Raw!$I:$I, Raw!$A:$A, Dispositions!ABA$14, Raw!$F:$F, Dispositions!$C33, Raw!$H:$H, "E02")</f>
        <v>0</v>
      </c>
      <c r="ABB33" s="52">
        <f>SUMIFS(Raw!$I:$I, Raw!$A:$A, Dispositions!ABB$14, Raw!$F:$F, Dispositions!$C33, Raw!$H:$H, "E02")</f>
        <v>0</v>
      </c>
      <c r="ABC33" s="52">
        <f>SUMIFS(Raw!$I:$I, Raw!$A:$A, Dispositions!ABC$14, Raw!$F:$F, Dispositions!$C33, Raw!$H:$H, "E02")</f>
        <v>0</v>
      </c>
      <c r="ABD33" s="53">
        <f>SUMIFS(Raw!$I:$I, Raw!$A:$A, Dispositions!ABD$14, Raw!$F:$F, Dispositions!$C33, Raw!$H:$H, "E02")</f>
        <v>0</v>
      </c>
      <c r="ABF33" s="51">
        <f>SUMIFS(Raw!$I:$I, Raw!$A:$A, Dispositions!ABF$14, Raw!$F:$F, Dispositions!$C33, Raw!$H:$H, "E03")</f>
        <v>0</v>
      </c>
      <c r="ABG33" s="52">
        <f>SUMIFS(Raw!$I:$I, Raw!$A:$A, Dispositions!ABG$14, Raw!$F:$F, Dispositions!$C33, Raw!$H:$H, "E03")</f>
        <v>0</v>
      </c>
      <c r="ABH33" s="52">
        <f>SUMIFS(Raw!$I:$I, Raw!$A:$A, Dispositions!ABH$14, Raw!$F:$F, Dispositions!$C33, Raw!$H:$H, "E03")</f>
        <v>0</v>
      </c>
      <c r="ABI33" s="52">
        <f>SUMIFS(Raw!$I:$I, Raw!$A:$A, Dispositions!ABI$14, Raw!$F:$F, Dispositions!$C33, Raw!$H:$H, "E03")</f>
        <v>0</v>
      </c>
      <c r="ABJ33" s="52">
        <f>SUMIFS(Raw!$I:$I, Raw!$A:$A, Dispositions!ABJ$14, Raw!$F:$F, Dispositions!$C33, Raw!$H:$H, "E03")</f>
        <v>0</v>
      </c>
      <c r="ABK33" s="52">
        <f>SUMIFS(Raw!$I:$I, Raw!$A:$A, Dispositions!ABK$14, Raw!$F:$F, Dispositions!$C33, Raw!$H:$H, "E03")</f>
        <v>0</v>
      </c>
      <c r="ABL33" s="53">
        <f>SUMIFS(Raw!$I:$I, Raw!$A:$A, Dispositions!ABL$14, Raw!$F:$F, Dispositions!$C33, Raw!$H:$H, "E03")</f>
        <v>0</v>
      </c>
      <c r="ABN33" s="51">
        <f>SUMIFS(Raw!$I:$I, Raw!$A:$A, Dispositions!ABN$14, Raw!$F:$F, Dispositions!$C33, Raw!$H:$H, "E05")</f>
        <v>0</v>
      </c>
      <c r="ABO33" s="52">
        <f>SUMIFS(Raw!$I:$I, Raw!$A:$A, Dispositions!ABO$14, Raw!$F:$F, Dispositions!$C33, Raw!$H:$H, "E05")</f>
        <v>0</v>
      </c>
      <c r="ABP33" s="52">
        <f>SUMIFS(Raw!$I:$I, Raw!$A:$A, Dispositions!ABP$14, Raw!$F:$F, Dispositions!$C33, Raw!$H:$H, "E05")</f>
        <v>0</v>
      </c>
      <c r="ABQ33" s="52">
        <f>SUMIFS(Raw!$I:$I, Raw!$A:$A, Dispositions!ABQ$14, Raw!$F:$F, Dispositions!$C33, Raw!$H:$H, "E05")</f>
        <v>0</v>
      </c>
      <c r="ABR33" s="52">
        <f>SUMIFS(Raw!$I:$I, Raw!$A:$A, Dispositions!ABR$14, Raw!$F:$F, Dispositions!$C33, Raw!$H:$H, "E05")</f>
        <v>0</v>
      </c>
      <c r="ABS33" s="52">
        <f>SUMIFS(Raw!$I:$I, Raw!$A:$A, Dispositions!ABS$14, Raw!$F:$F, Dispositions!$C33, Raw!$H:$H, "E05")</f>
        <v>0</v>
      </c>
      <c r="ABT33" s="53">
        <f>SUMIFS(Raw!$I:$I, Raw!$A:$A, Dispositions!ABT$14, Raw!$F:$F, Dispositions!$C33, Raw!$H:$H, "E05")</f>
        <v>0</v>
      </c>
      <c r="ABV33" s="51">
        <f>SUMIFS(Raw!$I:$I, Raw!$A:$A, Dispositions!ABV$14, Raw!$F:$F, Dispositions!$C33, Raw!$H:$H, "E12")</f>
        <v>0</v>
      </c>
      <c r="ABW33" s="52">
        <f>SUMIFS(Raw!$I:$I, Raw!$A:$A, Dispositions!ABW$14, Raw!$F:$F, Dispositions!$C33, Raw!$H:$H, "E12")</f>
        <v>0</v>
      </c>
      <c r="ABX33" s="52">
        <f>SUMIFS(Raw!$I:$I, Raw!$A:$A, Dispositions!ABX$14, Raw!$F:$F, Dispositions!$C33, Raw!$H:$H, "E12")</f>
        <v>0</v>
      </c>
      <c r="ABY33" s="52">
        <f>SUMIFS(Raw!$I:$I, Raw!$A:$A, Dispositions!ABY$14, Raw!$F:$F, Dispositions!$C33, Raw!$H:$H, "E12")</f>
        <v>0</v>
      </c>
      <c r="ABZ33" s="52">
        <f>SUMIFS(Raw!$I:$I, Raw!$A:$A, Dispositions!ABZ$14, Raw!$F:$F, Dispositions!$C33, Raw!$H:$H, "E12")</f>
        <v>0</v>
      </c>
      <c r="ACA33" s="52">
        <f>SUMIFS(Raw!$I:$I, Raw!$A:$A, Dispositions!ACA$14, Raw!$F:$F, Dispositions!$C33, Raw!$H:$H, "E12")</f>
        <v>0</v>
      </c>
      <c r="ACB33" s="53">
        <f>SUMIFS(Raw!$I:$I, Raw!$A:$A, Dispositions!ACB$14, Raw!$F:$F, Dispositions!$C33, Raw!$H:$H, "E12")</f>
        <v>0</v>
      </c>
      <c r="ACD33" s="51">
        <f>SUMIFS(Raw!$I:$I, Raw!$A:$A, Dispositions!ACD$14, Raw!$F:$F, Dispositions!$C33, Raw!$H:$H, "E13")</f>
        <v>0</v>
      </c>
      <c r="ACE33" s="52">
        <f>SUMIFS(Raw!$I:$I, Raw!$A:$A, Dispositions!ACE$14, Raw!$F:$F, Dispositions!$C33, Raw!$H:$H, "E13")</f>
        <v>0</v>
      </c>
      <c r="ACF33" s="52">
        <f>SUMIFS(Raw!$I:$I, Raw!$A:$A, Dispositions!ACF$14, Raw!$F:$F, Dispositions!$C33, Raw!$H:$H, "E13")</f>
        <v>0</v>
      </c>
      <c r="ACG33" s="52">
        <f>SUMIFS(Raw!$I:$I, Raw!$A:$A, Dispositions!ACG$14, Raw!$F:$F, Dispositions!$C33, Raw!$H:$H, "E13")</f>
        <v>0</v>
      </c>
      <c r="ACH33" s="52">
        <f>SUMIFS(Raw!$I:$I, Raw!$A:$A, Dispositions!ACH$14, Raw!$F:$F, Dispositions!$C33, Raw!$H:$H, "E13")</f>
        <v>0</v>
      </c>
      <c r="ACI33" s="52">
        <f>SUMIFS(Raw!$I:$I, Raw!$A:$A, Dispositions!ACI$14, Raw!$F:$F, Dispositions!$C33, Raw!$H:$H, "E13")</f>
        <v>0</v>
      </c>
      <c r="ACJ33" s="53">
        <f>SUMIFS(Raw!$I:$I, Raw!$A:$A, Dispositions!ACJ$14, Raw!$F:$F, Dispositions!$C33, Raw!$H:$H, "E13")</f>
        <v>0</v>
      </c>
      <c r="ACL33" s="51">
        <f>SUMIFS(Raw!$I:$I, Raw!$A:$A, Dispositions!ACL$14, Raw!$F:$F, Dispositions!$C33, Raw!$H:$H, "E14")</f>
        <v>0</v>
      </c>
      <c r="ACM33" s="52">
        <f>SUMIFS(Raw!$I:$I, Raw!$A:$A, Dispositions!ACM$14, Raw!$F:$F, Dispositions!$C33, Raw!$H:$H, "E14")</f>
        <v>0</v>
      </c>
      <c r="ACN33" s="52">
        <f>SUMIFS(Raw!$I:$I, Raw!$A:$A, Dispositions!ACN$14, Raw!$F:$F, Dispositions!$C33, Raw!$H:$H, "E14")</f>
        <v>0</v>
      </c>
      <c r="ACO33" s="52">
        <f>SUMIFS(Raw!$I:$I, Raw!$A:$A, Dispositions!ACO$14, Raw!$F:$F, Dispositions!$C33, Raw!$H:$H, "E14")</f>
        <v>0</v>
      </c>
      <c r="ACP33" s="52">
        <f>SUMIFS(Raw!$I:$I, Raw!$A:$A, Dispositions!ACP$14, Raw!$F:$F, Dispositions!$C33, Raw!$H:$H, "E14")</f>
        <v>0</v>
      </c>
      <c r="ACQ33" s="52">
        <f>SUMIFS(Raw!$I:$I, Raw!$A:$A, Dispositions!ACQ$14, Raw!$F:$F, Dispositions!$C33, Raw!$H:$H, "E14")</f>
        <v>0</v>
      </c>
      <c r="ACR33" s="53">
        <f>SUMIFS(Raw!$I:$I, Raw!$A:$A, Dispositions!ACR$14, Raw!$F:$F, Dispositions!$C33, Raw!$H:$H, "E14")</f>
        <v>0</v>
      </c>
      <c r="ACT33" s="51">
        <f>SUMIFS(Raw!$I:$I, Raw!$A:$A, Dispositions!ACT$14, Raw!$F:$F, Dispositions!$C33, Raw!$H:$H, "E15")</f>
        <v>0</v>
      </c>
      <c r="ACU33" s="52">
        <f>SUMIFS(Raw!$I:$I, Raw!$A:$A, Dispositions!ACU$14, Raw!$F:$F, Dispositions!$C33, Raw!$H:$H, "E15")</f>
        <v>0</v>
      </c>
      <c r="ACV33" s="52">
        <f>SUMIFS(Raw!$I:$I, Raw!$A:$A, Dispositions!ACV$14, Raw!$F:$F, Dispositions!$C33, Raw!$H:$H, "E15")</f>
        <v>0</v>
      </c>
      <c r="ACW33" s="52">
        <f>SUMIFS(Raw!$I:$I, Raw!$A:$A, Dispositions!ACW$14, Raw!$F:$F, Dispositions!$C33, Raw!$H:$H, "E15")</f>
        <v>0</v>
      </c>
      <c r="ACX33" s="52">
        <f>SUMIFS(Raw!$I:$I, Raw!$A:$A, Dispositions!ACX$14, Raw!$F:$F, Dispositions!$C33, Raw!$H:$H, "E15")</f>
        <v>0</v>
      </c>
      <c r="ACY33" s="52">
        <f>SUMIFS(Raw!$I:$I, Raw!$A:$A, Dispositions!ACY$14, Raw!$F:$F, Dispositions!$C33, Raw!$H:$H, "E15")</f>
        <v>0</v>
      </c>
      <c r="ACZ33" s="53">
        <f>SUMIFS(Raw!$I:$I, Raw!$A:$A, Dispositions!ACZ$14, Raw!$F:$F, Dispositions!$C33, Raw!$H:$H, "E15")</f>
        <v>0</v>
      </c>
      <c r="ADB33" s="51">
        <f>SUMIFS(Raw!$I:$I, Raw!$A:$A, Dispositions!ADB$14, Raw!$F:$F, Dispositions!$C33, Raw!$H:$H, "E16")</f>
        <v>0</v>
      </c>
      <c r="ADC33" s="52">
        <f>SUMIFS(Raw!$I:$I, Raw!$A:$A, Dispositions!ADC$14, Raw!$F:$F, Dispositions!$C33, Raw!$H:$H, "E16")</f>
        <v>0</v>
      </c>
      <c r="ADD33" s="52">
        <f>SUMIFS(Raw!$I:$I, Raw!$A:$A, Dispositions!ADD$14, Raw!$F:$F, Dispositions!$C33, Raw!$H:$H, "E16")</f>
        <v>0</v>
      </c>
      <c r="ADE33" s="52">
        <f>SUMIFS(Raw!$I:$I, Raw!$A:$A, Dispositions!ADE$14, Raw!$F:$F, Dispositions!$C33, Raw!$H:$H, "E16")</f>
        <v>0</v>
      </c>
      <c r="ADF33" s="52">
        <f>SUMIFS(Raw!$I:$I, Raw!$A:$A, Dispositions!ADF$14, Raw!$F:$F, Dispositions!$C33, Raw!$H:$H, "E16")</f>
        <v>0</v>
      </c>
      <c r="ADG33" s="52">
        <f>SUMIFS(Raw!$I:$I, Raw!$A:$A, Dispositions!ADG$14, Raw!$F:$F, Dispositions!$C33, Raw!$H:$H, "E16")</f>
        <v>0</v>
      </c>
      <c r="ADH33" s="53">
        <f>SUMIFS(Raw!$I:$I, Raw!$A:$A, Dispositions!ADH$14, Raw!$F:$F, Dispositions!$C33, Raw!$H:$H, "E16")</f>
        <v>0</v>
      </c>
      <c r="ADJ33" s="51">
        <f>SUMIFS(Raw!$I:$I, Raw!$A:$A, Dispositions!ADJ$14, Raw!$F:$F, Dispositions!$C33, Raw!$H:$H, "E18")</f>
        <v>0</v>
      </c>
      <c r="ADK33" s="52">
        <f>SUMIFS(Raw!$I:$I, Raw!$A:$A, Dispositions!ADK$14, Raw!$F:$F, Dispositions!$C33, Raw!$H:$H, "E18")</f>
        <v>0</v>
      </c>
      <c r="ADL33" s="52">
        <f>SUMIFS(Raw!$I:$I, Raw!$A:$A, Dispositions!ADL$14, Raw!$F:$F, Dispositions!$C33, Raw!$H:$H, "E18")</f>
        <v>0</v>
      </c>
      <c r="ADM33" s="52">
        <f>SUMIFS(Raw!$I:$I, Raw!$A:$A, Dispositions!ADM$14, Raw!$F:$F, Dispositions!$C33, Raw!$H:$H, "E18")</f>
        <v>0</v>
      </c>
      <c r="ADN33" s="52">
        <f>SUMIFS(Raw!$I:$I, Raw!$A:$A, Dispositions!ADN$14, Raw!$F:$F, Dispositions!$C33, Raw!$H:$H, "E18")</f>
        <v>0</v>
      </c>
      <c r="ADO33" s="52">
        <f>SUMIFS(Raw!$I:$I, Raw!$A:$A, Dispositions!ADO$14, Raw!$F:$F, Dispositions!$C33, Raw!$H:$H, "E18")</f>
        <v>0</v>
      </c>
      <c r="ADP33" s="53">
        <f>SUMIFS(Raw!$I:$I, Raw!$A:$A, Dispositions!ADP$14, Raw!$F:$F, Dispositions!$C33, Raw!$H:$H, "E18")</f>
        <v>0</v>
      </c>
      <c r="ADR33" s="51">
        <f>SUMIFS(Raw!$I:$I, Raw!$A:$A, Dispositions!ADR$14, Raw!$F:$F, Dispositions!$C33, Raw!$H:$H, "E34")</f>
        <v>0</v>
      </c>
      <c r="ADS33" s="52">
        <f>SUMIFS(Raw!$I:$I, Raw!$A:$A, Dispositions!ADS$14, Raw!$F:$F, Dispositions!$C33, Raw!$H:$H, "E34")</f>
        <v>0</v>
      </c>
      <c r="ADT33" s="52">
        <f>SUMIFS(Raw!$I:$I, Raw!$A:$A, Dispositions!ADT$14, Raw!$F:$F, Dispositions!$C33, Raw!$H:$H, "E34")</f>
        <v>0</v>
      </c>
      <c r="ADU33" s="52">
        <f>SUMIFS(Raw!$I:$I, Raw!$A:$A, Dispositions!ADU$14, Raw!$F:$F, Dispositions!$C33, Raw!$H:$H, "E34")</f>
        <v>0</v>
      </c>
      <c r="ADV33" s="52">
        <f>SUMIFS(Raw!$I:$I, Raw!$A:$A, Dispositions!ADV$14, Raw!$F:$F, Dispositions!$C33, Raw!$H:$H, "E34")</f>
        <v>0</v>
      </c>
      <c r="ADW33" s="52">
        <f>SUMIFS(Raw!$I:$I, Raw!$A:$A, Dispositions!ADW$14, Raw!$F:$F, Dispositions!$C33, Raw!$H:$H, "E34")</f>
        <v>0</v>
      </c>
      <c r="ADX33" s="53">
        <f>SUMIFS(Raw!$I:$I, Raw!$A:$A, Dispositions!ADX$14, Raw!$F:$F, Dispositions!$C33, Raw!$H:$H, "E34")</f>
        <v>0</v>
      </c>
      <c r="ADZ33" s="51">
        <f>SUMIFS(Raw!$I:$I, Raw!$A:$A, Dispositions!ADZ$14, Raw!$F:$F, Dispositions!$C33, Raw!$H:$H, "E02")</f>
        <v>0</v>
      </c>
      <c r="AEA33" s="52">
        <f>SUMIFS(Raw!$I:$I, Raw!$A:$A, Dispositions!AEA$14, Raw!$F:$F, Dispositions!$C33, Raw!$H:$H, "E02")</f>
        <v>0</v>
      </c>
      <c r="AEB33" s="52">
        <f>SUMIFS(Raw!$I:$I, Raw!$A:$A, Dispositions!AEB$14, Raw!$F:$F, Dispositions!$C33, Raw!$H:$H, "E02")</f>
        <v>0</v>
      </c>
      <c r="AEC33" s="52">
        <f>SUMIFS(Raw!$I:$I, Raw!$A:$A, Dispositions!AEC$14, Raw!$F:$F, Dispositions!$C33, Raw!$H:$H, "E02")</f>
        <v>0</v>
      </c>
      <c r="AED33" s="52">
        <f>SUMIFS(Raw!$I:$I, Raw!$A:$A, Dispositions!AED$14, Raw!$F:$F, Dispositions!$C33, Raw!$H:$H, "E02")</f>
        <v>0</v>
      </c>
      <c r="AEE33" s="52">
        <f>SUMIFS(Raw!$I:$I, Raw!$A:$A, Dispositions!AEE$14, Raw!$F:$F, Dispositions!$C33, Raw!$H:$H, "E02")</f>
        <v>0</v>
      </c>
      <c r="AEF33" s="53">
        <f>SUMIFS(Raw!$I:$I, Raw!$A:$A, Dispositions!AEF$14, Raw!$F:$F, Dispositions!$C33, Raw!$H:$H, "E02")</f>
        <v>0</v>
      </c>
      <c r="AEH33" s="51">
        <f>SUMIFS(Raw!$I:$I, Raw!$A:$A, Dispositions!AEH$14, Raw!$F:$F, Dispositions!$C33, Raw!$H:$H, "E03")</f>
        <v>0</v>
      </c>
      <c r="AEI33" s="52">
        <f>SUMIFS(Raw!$I:$I, Raw!$A:$A, Dispositions!AEI$14, Raw!$F:$F, Dispositions!$C33, Raw!$H:$H, "E03")</f>
        <v>0</v>
      </c>
      <c r="AEJ33" s="52">
        <f>SUMIFS(Raw!$I:$I, Raw!$A:$A, Dispositions!AEJ$14, Raw!$F:$F, Dispositions!$C33, Raw!$H:$H, "E03")</f>
        <v>0</v>
      </c>
      <c r="AEK33" s="52">
        <f>SUMIFS(Raw!$I:$I, Raw!$A:$A, Dispositions!AEK$14, Raw!$F:$F, Dispositions!$C33, Raw!$H:$H, "E03")</f>
        <v>0</v>
      </c>
      <c r="AEL33" s="52">
        <f>SUMIFS(Raw!$I:$I, Raw!$A:$A, Dispositions!AEL$14, Raw!$F:$F, Dispositions!$C33, Raw!$H:$H, "E03")</f>
        <v>0</v>
      </c>
      <c r="AEM33" s="52">
        <f>SUMIFS(Raw!$I:$I, Raw!$A:$A, Dispositions!AEM$14, Raw!$F:$F, Dispositions!$C33, Raw!$H:$H, "E03")</f>
        <v>0</v>
      </c>
      <c r="AEN33" s="53">
        <f>SUMIFS(Raw!$I:$I, Raw!$A:$A, Dispositions!AEN$14, Raw!$F:$F, Dispositions!$C33, Raw!$H:$H, "E03")</f>
        <v>0</v>
      </c>
      <c r="AEP33" s="51">
        <f>SUMIFS(Raw!$I:$I, Raw!$A:$A, Dispositions!AEP$14, Raw!$F:$F, Dispositions!$C33, Raw!$H:$H, "E05")</f>
        <v>0</v>
      </c>
      <c r="AEQ33" s="52">
        <f>SUMIFS(Raw!$I:$I, Raw!$A:$A, Dispositions!AEQ$14, Raw!$F:$F, Dispositions!$C33, Raw!$H:$H, "E05")</f>
        <v>0</v>
      </c>
      <c r="AER33" s="52">
        <f>SUMIFS(Raw!$I:$I, Raw!$A:$A, Dispositions!AER$14, Raw!$F:$F, Dispositions!$C33, Raw!$H:$H, "E05")</f>
        <v>0</v>
      </c>
      <c r="AES33" s="52">
        <f>SUMIFS(Raw!$I:$I, Raw!$A:$A, Dispositions!AES$14, Raw!$F:$F, Dispositions!$C33, Raw!$H:$H, "E05")</f>
        <v>0</v>
      </c>
      <c r="AET33" s="52">
        <f>SUMIFS(Raw!$I:$I, Raw!$A:$A, Dispositions!AET$14, Raw!$F:$F, Dispositions!$C33, Raw!$H:$H, "E05")</f>
        <v>0</v>
      </c>
      <c r="AEU33" s="52">
        <f>SUMIFS(Raw!$I:$I, Raw!$A:$A, Dispositions!AEU$14, Raw!$F:$F, Dispositions!$C33, Raw!$H:$H, "E05")</f>
        <v>0</v>
      </c>
      <c r="AEV33" s="53">
        <f>SUMIFS(Raw!$I:$I, Raw!$A:$A, Dispositions!AEV$14, Raw!$F:$F, Dispositions!$C33, Raw!$H:$H, "E05")</f>
        <v>0</v>
      </c>
      <c r="AEX33" s="51">
        <f>SUMIFS(Raw!$I:$I, Raw!$A:$A, Dispositions!AEX$14, Raw!$F:$F, Dispositions!$C33, Raw!$H:$H, "E12")</f>
        <v>0</v>
      </c>
      <c r="AEY33" s="52">
        <f>SUMIFS(Raw!$I:$I, Raw!$A:$A, Dispositions!AEY$14, Raw!$F:$F, Dispositions!$C33, Raw!$H:$H, "E12")</f>
        <v>0</v>
      </c>
      <c r="AEZ33" s="52">
        <f>SUMIFS(Raw!$I:$I, Raw!$A:$A, Dispositions!AEZ$14, Raw!$F:$F, Dispositions!$C33, Raw!$H:$H, "E12")</f>
        <v>0</v>
      </c>
      <c r="AFA33" s="52">
        <f>SUMIFS(Raw!$I:$I, Raw!$A:$A, Dispositions!AFA$14, Raw!$F:$F, Dispositions!$C33, Raw!$H:$H, "E12")</f>
        <v>0</v>
      </c>
      <c r="AFB33" s="52">
        <f>SUMIFS(Raw!$I:$I, Raw!$A:$A, Dispositions!AFB$14, Raw!$F:$F, Dispositions!$C33, Raw!$H:$H, "E12")</f>
        <v>0</v>
      </c>
      <c r="AFC33" s="52">
        <f>SUMIFS(Raw!$I:$I, Raw!$A:$A, Dispositions!AFC$14, Raw!$F:$F, Dispositions!$C33, Raw!$H:$H, "E12")</f>
        <v>0</v>
      </c>
      <c r="AFD33" s="53">
        <f>SUMIFS(Raw!$I:$I, Raw!$A:$A, Dispositions!AFD$14, Raw!$F:$F, Dispositions!$C33, Raw!$H:$H, "E12")</f>
        <v>0</v>
      </c>
      <c r="AFF33" s="51">
        <f>SUMIFS(Raw!$I:$I, Raw!$A:$A, Dispositions!AFF$14, Raw!$F:$F, Dispositions!$C33, Raw!$H:$H, "E13")</f>
        <v>0</v>
      </c>
      <c r="AFG33" s="52">
        <f>SUMIFS(Raw!$I:$I, Raw!$A:$A, Dispositions!AFG$14, Raw!$F:$F, Dispositions!$C33, Raw!$H:$H, "E13")</f>
        <v>0</v>
      </c>
      <c r="AFH33" s="52">
        <f>SUMIFS(Raw!$I:$I, Raw!$A:$A, Dispositions!AFH$14, Raw!$F:$F, Dispositions!$C33, Raw!$H:$H, "E13")</f>
        <v>0</v>
      </c>
      <c r="AFI33" s="52">
        <f>SUMIFS(Raw!$I:$I, Raw!$A:$A, Dispositions!AFI$14, Raw!$F:$F, Dispositions!$C33, Raw!$H:$H, "E13")</f>
        <v>0</v>
      </c>
      <c r="AFJ33" s="52">
        <f>SUMIFS(Raw!$I:$I, Raw!$A:$A, Dispositions!AFJ$14, Raw!$F:$F, Dispositions!$C33, Raw!$H:$H, "E13")</f>
        <v>0</v>
      </c>
      <c r="AFK33" s="52">
        <f>SUMIFS(Raw!$I:$I, Raw!$A:$A, Dispositions!AFK$14, Raw!$F:$F, Dispositions!$C33, Raw!$H:$H, "E13")</f>
        <v>0</v>
      </c>
      <c r="AFL33" s="53">
        <f>SUMIFS(Raw!$I:$I, Raw!$A:$A, Dispositions!AFL$14, Raw!$F:$F, Dispositions!$C33, Raw!$H:$H, "E13")</f>
        <v>0</v>
      </c>
      <c r="AFN33" s="51">
        <f>SUMIFS(Raw!$I:$I, Raw!$A:$A, Dispositions!AFN$14, Raw!$F:$F, Dispositions!$C33, Raw!$H:$H, "E14")</f>
        <v>0</v>
      </c>
      <c r="AFO33" s="52">
        <f>SUMIFS(Raw!$I:$I, Raw!$A:$A, Dispositions!AFO$14, Raw!$F:$F, Dispositions!$C33, Raw!$H:$H, "E14")</f>
        <v>0</v>
      </c>
      <c r="AFP33" s="52">
        <f>SUMIFS(Raw!$I:$I, Raw!$A:$A, Dispositions!AFP$14, Raw!$F:$F, Dispositions!$C33, Raw!$H:$H, "E14")</f>
        <v>0</v>
      </c>
      <c r="AFQ33" s="52">
        <f>SUMIFS(Raw!$I:$I, Raw!$A:$A, Dispositions!AFQ$14, Raw!$F:$F, Dispositions!$C33, Raw!$H:$H, "E14")</f>
        <v>0</v>
      </c>
      <c r="AFR33" s="52">
        <f>SUMIFS(Raw!$I:$I, Raw!$A:$A, Dispositions!AFR$14, Raw!$F:$F, Dispositions!$C33, Raw!$H:$H, "E14")</f>
        <v>0</v>
      </c>
      <c r="AFS33" s="52">
        <f>SUMIFS(Raw!$I:$I, Raw!$A:$A, Dispositions!AFS$14, Raw!$F:$F, Dispositions!$C33, Raw!$H:$H, "E14")</f>
        <v>0</v>
      </c>
      <c r="AFT33" s="53">
        <f>SUMIFS(Raw!$I:$I, Raw!$A:$A, Dispositions!AFT$14, Raw!$F:$F, Dispositions!$C33, Raw!$H:$H, "E14")</f>
        <v>0</v>
      </c>
      <c r="AFV33" s="51">
        <f>SUMIFS(Raw!$I:$I, Raw!$A:$A, Dispositions!AFV$14, Raw!$F:$F, Dispositions!$C33, Raw!$H:$H, "E15")</f>
        <v>0</v>
      </c>
      <c r="AFW33" s="52">
        <f>SUMIFS(Raw!$I:$I, Raw!$A:$A, Dispositions!AFW$14, Raw!$F:$F, Dispositions!$C33, Raw!$H:$H, "E15")</f>
        <v>0</v>
      </c>
      <c r="AFX33" s="52">
        <f>SUMIFS(Raw!$I:$I, Raw!$A:$A, Dispositions!AFX$14, Raw!$F:$F, Dispositions!$C33, Raw!$H:$H, "E15")</f>
        <v>0</v>
      </c>
      <c r="AFY33" s="52">
        <f>SUMIFS(Raw!$I:$I, Raw!$A:$A, Dispositions!AFY$14, Raw!$F:$F, Dispositions!$C33, Raw!$H:$H, "E15")</f>
        <v>0</v>
      </c>
      <c r="AFZ33" s="52">
        <f>SUMIFS(Raw!$I:$I, Raw!$A:$A, Dispositions!AFZ$14, Raw!$F:$F, Dispositions!$C33, Raw!$H:$H, "E15")</f>
        <v>0</v>
      </c>
      <c r="AGA33" s="52">
        <f>SUMIFS(Raw!$I:$I, Raw!$A:$A, Dispositions!AGA$14, Raw!$F:$F, Dispositions!$C33, Raw!$H:$H, "E15")</f>
        <v>0</v>
      </c>
      <c r="AGB33" s="53">
        <f>SUMIFS(Raw!$I:$I, Raw!$A:$A, Dispositions!AGB$14, Raw!$F:$F, Dispositions!$C33, Raw!$H:$H, "E15")</f>
        <v>0</v>
      </c>
      <c r="AGD33" s="51">
        <f>SUMIFS(Raw!$I:$I, Raw!$A:$A, Dispositions!AGD$14, Raw!$F:$F, Dispositions!$C33, Raw!$H:$H, "E16")</f>
        <v>0</v>
      </c>
      <c r="AGE33" s="52">
        <f>SUMIFS(Raw!$I:$I, Raw!$A:$A, Dispositions!AGE$14, Raw!$F:$F, Dispositions!$C33, Raw!$H:$H, "E16")</f>
        <v>0</v>
      </c>
      <c r="AGF33" s="52">
        <f>SUMIFS(Raw!$I:$I, Raw!$A:$A, Dispositions!AGF$14, Raw!$F:$F, Dispositions!$C33, Raw!$H:$H, "E16")</f>
        <v>0</v>
      </c>
      <c r="AGG33" s="52">
        <f>SUMIFS(Raw!$I:$I, Raw!$A:$A, Dispositions!AGG$14, Raw!$F:$F, Dispositions!$C33, Raw!$H:$H, "E16")</f>
        <v>0</v>
      </c>
      <c r="AGH33" s="52">
        <f>SUMIFS(Raw!$I:$I, Raw!$A:$A, Dispositions!AGH$14, Raw!$F:$F, Dispositions!$C33, Raw!$H:$H, "E16")</f>
        <v>0</v>
      </c>
      <c r="AGI33" s="52">
        <f>SUMIFS(Raw!$I:$I, Raw!$A:$A, Dispositions!AGI$14, Raw!$F:$F, Dispositions!$C33, Raw!$H:$H, "E16")</f>
        <v>0</v>
      </c>
      <c r="AGJ33" s="53">
        <f>SUMIFS(Raw!$I:$I, Raw!$A:$A, Dispositions!AGJ$14, Raw!$F:$F, Dispositions!$C33, Raw!$H:$H, "E16")</f>
        <v>0</v>
      </c>
      <c r="AGL33" s="51">
        <f>SUMIFS(Raw!$I:$I, Raw!$A:$A, Dispositions!AGL$14, Raw!$F:$F, Dispositions!$C33, Raw!$H:$H, "E18")</f>
        <v>0</v>
      </c>
      <c r="AGM33" s="52">
        <f>SUMIFS(Raw!$I:$I, Raw!$A:$A, Dispositions!AGM$14, Raw!$F:$F, Dispositions!$C33, Raw!$H:$H, "E18")</f>
        <v>0</v>
      </c>
      <c r="AGN33" s="52">
        <f>SUMIFS(Raw!$I:$I, Raw!$A:$A, Dispositions!AGN$14, Raw!$F:$F, Dispositions!$C33, Raw!$H:$H, "E18")</f>
        <v>0</v>
      </c>
      <c r="AGO33" s="52">
        <f>SUMIFS(Raw!$I:$I, Raw!$A:$A, Dispositions!AGO$14, Raw!$F:$F, Dispositions!$C33, Raw!$H:$H, "E18")</f>
        <v>0</v>
      </c>
      <c r="AGP33" s="52">
        <f>SUMIFS(Raw!$I:$I, Raw!$A:$A, Dispositions!AGP$14, Raw!$F:$F, Dispositions!$C33, Raw!$H:$H, "E18")</f>
        <v>0</v>
      </c>
      <c r="AGQ33" s="52">
        <f>SUMIFS(Raw!$I:$I, Raw!$A:$A, Dispositions!AGQ$14, Raw!$F:$F, Dispositions!$C33, Raw!$H:$H, "E18")</f>
        <v>0</v>
      </c>
      <c r="AGR33" s="53">
        <f>SUMIFS(Raw!$I:$I, Raw!$A:$A, Dispositions!AGR$14, Raw!$F:$F, Dispositions!$C33, Raw!$H:$H, "E18")</f>
        <v>0</v>
      </c>
      <c r="AGT33" s="51">
        <f>SUMIFS(Raw!$I:$I, Raw!$A:$A, Dispositions!AGT$14, Raw!$F:$F, Dispositions!$C33, Raw!$H:$H, "E34")</f>
        <v>0</v>
      </c>
      <c r="AGU33" s="52">
        <f>SUMIFS(Raw!$I:$I, Raw!$A:$A, Dispositions!AGU$14, Raw!$F:$F, Dispositions!$C33, Raw!$H:$H, "E34")</f>
        <v>0</v>
      </c>
      <c r="AGV33" s="52">
        <f>SUMIFS(Raw!$I:$I, Raw!$A:$A, Dispositions!AGV$14, Raw!$F:$F, Dispositions!$C33, Raw!$H:$H, "E34")</f>
        <v>0</v>
      </c>
      <c r="AGW33" s="52">
        <f>SUMIFS(Raw!$I:$I, Raw!$A:$A, Dispositions!AGW$14, Raw!$F:$F, Dispositions!$C33, Raw!$H:$H, "E34")</f>
        <v>0</v>
      </c>
      <c r="AGX33" s="52">
        <f>SUMIFS(Raw!$I:$I, Raw!$A:$A, Dispositions!AGX$14, Raw!$F:$F, Dispositions!$C33, Raw!$H:$H, "E34")</f>
        <v>0</v>
      </c>
      <c r="AGY33" s="52">
        <f>SUMIFS(Raw!$I:$I, Raw!$A:$A, Dispositions!AGY$14, Raw!$F:$F, Dispositions!$C33, Raw!$H:$H, "E34")</f>
        <v>0</v>
      </c>
      <c r="AGZ33" s="53">
        <f>SUMIFS(Raw!$I:$I, Raw!$A:$A, Dispositions!AGZ$14, Raw!$F:$F, Dispositions!$C33, Raw!$H:$H, "E34")</f>
        <v>0</v>
      </c>
      <c r="AHB33" s="51">
        <f>SUMIFS(Raw!$I:$I, Raw!$A:$A, Dispositions!AHB$14, Raw!$F:$F, Dispositions!$C33, Raw!$H:$H, "E02")</f>
        <v>0</v>
      </c>
      <c r="AHC33" s="52">
        <f>SUMIFS(Raw!$I:$I, Raw!$A:$A, Dispositions!AHC$14, Raw!$F:$F, Dispositions!$C33, Raw!$H:$H, "E02")</f>
        <v>0</v>
      </c>
      <c r="AHD33" s="52">
        <f>SUMIFS(Raw!$I:$I, Raw!$A:$A, Dispositions!AHD$14, Raw!$F:$F, Dispositions!$C33, Raw!$H:$H, "E02")</f>
        <v>0</v>
      </c>
      <c r="AHE33" s="52">
        <f>SUMIFS(Raw!$I:$I, Raw!$A:$A, Dispositions!AHE$14, Raw!$F:$F, Dispositions!$C33, Raw!$H:$H, "E02")</f>
        <v>0</v>
      </c>
      <c r="AHF33" s="52">
        <f>SUMIFS(Raw!$I:$I, Raw!$A:$A, Dispositions!AHF$14, Raw!$F:$F, Dispositions!$C33, Raw!$H:$H, "E02")</f>
        <v>0</v>
      </c>
      <c r="AHG33" s="52">
        <f>SUMIFS(Raw!$I:$I, Raw!$A:$A, Dispositions!AHG$14, Raw!$F:$F, Dispositions!$C33, Raw!$H:$H, "E02")</f>
        <v>0</v>
      </c>
      <c r="AHH33" s="53">
        <f>SUMIFS(Raw!$I:$I, Raw!$A:$A, Dispositions!AHH$14, Raw!$F:$F, Dispositions!$C33, Raw!$H:$H, "E02")</f>
        <v>0</v>
      </c>
      <c r="AHJ33" s="51">
        <f>SUMIFS(Raw!$I:$I, Raw!$A:$A, Dispositions!AHJ$14, Raw!$F:$F, Dispositions!$C33, Raw!$H:$H, "E03")</f>
        <v>0</v>
      </c>
      <c r="AHK33" s="52">
        <f>SUMIFS(Raw!$I:$I, Raw!$A:$A, Dispositions!AHK$14, Raw!$F:$F, Dispositions!$C33, Raw!$H:$H, "E03")</f>
        <v>0</v>
      </c>
      <c r="AHL33" s="52">
        <f>SUMIFS(Raw!$I:$I, Raw!$A:$A, Dispositions!AHL$14, Raw!$F:$F, Dispositions!$C33, Raw!$H:$H, "E03")</f>
        <v>0</v>
      </c>
      <c r="AHM33" s="52">
        <f>SUMIFS(Raw!$I:$I, Raw!$A:$A, Dispositions!AHM$14, Raw!$F:$F, Dispositions!$C33, Raw!$H:$H, "E03")</f>
        <v>0</v>
      </c>
      <c r="AHN33" s="52">
        <f>SUMIFS(Raw!$I:$I, Raw!$A:$A, Dispositions!AHN$14, Raw!$F:$F, Dispositions!$C33, Raw!$H:$H, "E03")</f>
        <v>0</v>
      </c>
      <c r="AHO33" s="52">
        <f>SUMIFS(Raw!$I:$I, Raw!$A:$A, Dispositions!AHO$14, Raw!$F:$F, Dispositions!$C33, Raw!$H:$H, "E03")</f>
        <v>0</v>
      </c>
      <c r="AHP33" s="53">
        <f>SUMIFS(Raw!$I:$I, Raw!$A:$A, Dispositions!AHP$14, Raw!$F:$F, Dispositions!$C33, Raw!$H:$H, "E03")</f>
        <v>0</v>
      </c>
      <c r="AHR33" s="51">
        <f>SUMIFS(Raw!$I:$I, Raw!$A:$A, Dispositions!AHR$14, Raw!$F:$F, Dispositions!$C33, Raw!$H:$H, "E05")</f>
        <v>0</v>
      </c>
      <c r="AHS33" s="52">
        <f>SUMIFS(Raw!$I:$I, Raw!$A:$A, Dispositions!AHS$14, Raw!$F:$F, Dispositions!$C33, Raw!$H:$H, "E05")</f>
        <v>0</v>
      </c>
      <c r="AHT33" s="52">
        <f>SUMIFS(Raw!$I:$I, Raw!$A:$A, Dispositions!AHT$14, Raw!$F:$F, Dispositions!$C33, Raw!$H:$H, "E05")</f>
        <v>0</v>
      </c>
      <c r="AHU33" s="52">
        <f>SUMIFS(Raw!$I:$I, Raw!$A:$A, Dispositions!AHU$14, Raw!$F:$F, Dispositions!$C33, Raw!$H:$H, "E05")</f>
        <v>0</v>
      </c>
      <c r="AHV33" s="52">
        <f>SUMIFS(Raw!$I:$I, Raw!$A:$A, Dispositions!AHV$14, Raw!$F:$F, Dispositions!$C33, Raw!$H:$H, "E05")</f>
        <v>0</v>
      </c>
      <c r="AHW33" s="52">
        <f>SUMIFS(Raw!$I:$I, Raw!$A:$A, Dispositions!AHW$14, Raw!$F:$F, Dispositions!$C33, Raw!$H:$H, "E05")</f>
        <v>0</v>
      </c>
      <c r="AHX33" s="53">
        <f>SUMIFS(Raw!$I:$I, Raw!$A:$A, Dispositions!AHX$14, Raw!$F:$F, Dispositions!$C33, Raw!$H:$H, "E05")</f>
        <v>0</v>
      </c>
      <c r="AHZ33" s="51">
        <f>SUMIFS(Raw!$I:$I, Raw!$A:$A, Dispositions!AHZ$14, Raw!$F:$F, Dispositions!$C33, Raw!$H:$H, "E12")</f>
        <v>0</v>
      </c>
      <c r="AIA33" s="52">
        <f>SUMIFS(Raw!$I:$I, Raw!$A:$A, Dispositions!AIA$14, Raw!$F:$F, Dispositions!$C33, Raw!$H:$H, "E12")</f>
        <v>0</v>
      </c>
      <c r="AIB33" s="52">
        <f>SUMIFS(Raw!$I:$I, Raw!$A:$A, Dispositions!AIB$14, Raw!$F:$F, Dispositions!$C33, Raw!$H:$H, "E12")</f>
        <v>0</v>
      </c>
      <c r="AIC33" s="52">
        <f>SUMIFS(Raw!$I:$I, Raw!$A:$A, Dispositions!AIC$14, Raw!$F:$F, Dispositions!$C33, Raw!$H:$H, "E12")</f>
        <v>0</v>
      </c>
      <c r="AID33" s="52">
        <f>SUMIFS(Raw!$I:$I, Raw!$A:$A, Dispositions!AID$14, Raw!$F:$F, Dispositions!$C33, Raw!$H:$H, "E12")</f>
        <v>0</v>
      </c>
      <c r="AIE33" s="52">
        <f>SUMIFS(Raw!$I:$I, Raw!$A:$A, Dispositions!AIE$14, Raw!$F:$F, Dispositions!$C33, Raw!$H:$H, "E12")</f>
        <v>0</v>
      </c>
      <c r="AIF33" s="53">
        <f>SUMIFS(Raw!$I:$I, Raw!$A:$A, Dispositions!AIF$14, Raw!$F:$F, Dispositions!$C33, Raw!$H:$H, "E12")</f>
        <v>0</v>
      </c>
      <c r="AIH33" s="51">
        <f>SUMIFS(Raw!$I:$I, Raw!$A:$A, Dispositions!AIH$14, Raw!$F:$F, Dispositions!$C33, Raw!$H:$H, "E13")</f>
        <v>0</v>
      </c>
      <c r="AII33" s="52">
        <f>SUMIFS(Raw!$I:$I, Raw!$A:$A, Dispositions!AII$14, Raw!$F:$F, Dispositions!$C33, Raw!$H:$H, "E13")</f>
        <v>0</v>
      </c>
      <c r="AIJ33" s="52">
        <f>SUMIFS(Raw!$I:$I, Raw!$A:$A, Dispositions!AIJ$14, Raw!$F:$F, Dispositions!$C33, Raw!$H:$H, "E13")</f>
        <v>0</v>
      </c>
      <c r="AIK33" s="52">
        <f>SUMIFS(Raw!$I:$I, Raw!$A:$A, Dispositions!AIK$14, Raw!$F:$F, Dispositions!$C33, Raw!$H:$H, "E13")</f>
        <v>0</v>
      </c>
      <c r="AIL33" s="52">
        <f>SUMIFS(Raw!$I:$I, Raw!$A:$A, Dispositions!AIL$14, Raw!$F:$F, Dispositions!$C33, Raw!$H:$H, "E13")</f>
        <v>0</v>
      </c>
      <c r="AIM33" s="52">
        <f>SUMIFS(Raw!$I:$I, Raw!$A:$A, Dispositions!AIM$14, Raw!$F:$F, Dispositions!$C33, Raw!$H:$H, "E13")</f>
        <v>0</v>
      </c>
      <c r="AIN33" s="53">
        <f>SUMIFS(Raw!$I:$I, Raw!$A:$A, Dispositions!AIN$14, Raw!$F:$F, Dispositions!$C33, Raw!$H:$H, "E13")</f>
        <v>0</v>
      </c>
      <c r="AIP33" s="51">
        <f>SUMIFS(Raw!$I:$I, Raw!$A:$A, Dispositions!AIP$14, Raw!$F:$F, Dispositions!$C33, Raw!$H:$H, "E14")</f>
        <v>0</v>
      </c>
      <c r="AIQ33" s="52">
        <f>SUMIFS(Raw!$I:$I, Raw!$A:$A, Dispositions!AIQ$14, Raw!$F:$F, Dispositions!$C33, Raw!$H:$H, "E14")</f>
        <v>0</v>
      </c>
      <c r="AIR33" s="52">
        <f>SUMIFS(Raw!$I:$I, Raw!$A:$A, Dispositions!AIR$14, Raw!$F:$F, Dispositions!$C33, Raw!$H:$H, "E14")</f>
        <v>0</v>
      </c>
      <c r="AIS33" s="52">
        <f>SUMIFS(Raw!$I:$I, Raw!$A:$A, Dispositions!AIS$14, Raw!$F:$F, Dispositions!$C33, Raw!$H:$H, "E14")</f>
        <v>0</v>
      </c>
      <c r="AIT33" s="52">
        <f>SUMIFS(Raw!$I:$I, Raw!$A:$A, Dispositions!AIT$14, Raw!$F:$F, Dispositions!$C33, Raw!$H:$H, "E14")</f>
        <v>0</v>
      </c>
      <c r="AIU33" s="52">
        <f>SUMIFS(Raw!$I:$I, Raw!$A:$A, Dispositions!AIU$14, Raw!$F:$F, Dispositions!$C33, Raw!$H:$H, "E14")</f>
        <v>0</v>
      </c>
      <c r="AIV33" s="53">
        <f>SUMIFS(Raw!$I:$I, Raw!$A:$A, Dispositions!AIV$14, Raw!$F:$F, Dispositions!$C33, Raw!$H:$H, "E14")</f>
        <v>0</v>
      </c>
      <c r="AIX33" s="51">
        <f>SUMIFS(Raw!$I:$I, Raw!$A:$A, Dispositions!AIX$14, Raw!$F:$F, Dispositions!$C33, Raw!$H:$H, "E15")</f>
        <v>0</v>
      </c>
      <c r="AIY33" s="52">
        <f>SUMIFS(Raw!$I:$I, Raw!$A:$A, Dispositions!AIY$14, Raw!$F:$F, Dispositions!$C33, Raw!$H:$H, "E15")</f>
        <v>0</v>
      </c>
      <c r="AIZ33" s="52">
        <f>SUMIFS(Raw!$I:$I, Raw!$A:$A, Dispositions!AIZ$14, Raw!$F:$F, Dispositions!$C33, Raw!$H:$H, "E15")</f>
        <v>0</v>
      </c>
      <c r="AJA33" s="52">
        <f>SUMIFS(Raw!$I:$I, Raw!$A:$A, Dispositions!AJA$14, Raw!$F:$F, Dispositions!$C33, Raw!$H:$H, "E15")</f>
        <v>0</v>
      </c>
      <c r="AJB33" s="52">
        <f>SUMIFS(Raw!$I:$I, Raw!$A:$A, Dispositions!AJB$14, Raw!$F:$F, Dispositions!$C33, Raw!$H:$H, "E15")</f>
        <v>0</v>
      </c>
      <c r="AJC33" s="52">
        <f>SUMIFS(Raw!$I:$I, Raw!$A:$A, Dispositions!AJC$14, Raw!$F:$F, Dispositions!$C33, Raw!$H:$H, "E15")</f>
        <v>0</v>
      </c>
      <c r="AJD33" s="53">
        <f>SUMIFS(Raw!$I:$I, Raw!$A:$A, Dispositions!AJD$14, Raw!$F:$F, Dispositions!$C33, Raw!$H:$H, "E15")</f>
        <v>0</v>
      </c>
      <c r="AJF33" s="51">
        <f>SUMIFS(Raw!$I:$I, Raw!$A:$A, Dispositions!AJF$14, Raw!$F:$F, Dispositions!$C33, Raw!$H:$H, "E16")</f>
        <v>0</v>
      </c>
      <c r="AJG33" s="52">
        <f>SUMIFS(Raw!$I:$I, Raw!$A:$A, Dispositions!AJG$14, Raw!$F:$F, Dispositions!$C33, Raw!$H:$H, "E16")</f>
        <v>0</v>
      </c>
      <c r="AJH33" s="52">
        <f>SUMIFS(Raw!$I:$I, Raw!$A:$A, Dispositions!AJH$14, Raw!$F:$F, Dispositions!$C33, Raw!$H:$H, "E16")</f>
        <v>0</v>
      </c>
      <c r="AJI33" s="52">
        <f>SUMIFS(Raw!$I:$I, Raw!$A:$A, Dispositions!AJI$14, Raw!$F:$F, Dispositions!$C33, Raw!$H:$H, "E16")</f>
        <v>0</v>
      </c>
      <c r="AJJ33" s="52">
        <f>SUMIFS(Raw!$I:$I, Raw!$A:$A, Dispositions!AJJ$14, Raw!$F:$F, Dispositions!$C33, Raw!$H:$H, "E16")</f>
        <v>0</v>
      </c>
      <c r="AJK33" s="52">
        <f>SUMIFS(Raw!$I:$I, Raw!$A:$A, Dispositions!AJK$14, Raw!$F:$F, Dispositions!$C33, Raw!$H:$H, "E16")</f>
        <v>0</v>
      </c>
      <c r="AJL33" s="53">
        <f>SUMIFS(Raw!$I:$I, Raw!$A:$A, Dispositions!AJL$14, Raw!$F:$F, Dispositions!$C33, Raw!$H:$H, "E16")</f>
        <v>0</v>
      </c>
      <c r="AJN33" s="51">
        <f>SUMIFS(Raw!$I:$I, Raw!$A:$A, Dispositions!AJN$14, Raw!$F:$F, Dispositions!$C33, Raw!$H:$H, "E18")</f>
        <v>0</v>
      </c>
      <c r="AJO33" s="52">
        <f>SUMIFS(Raw!$I:$I, Raw!$A:$A, Dispositions!AJO$14, Raw!$F:$F, Dispositions!$C33, Raw!$H:$H, "E18")</f>
        <v>0</v>
      </c>
      <c r="AJP33" s="52">
        <f>SUMIFS(Raw!$I:$I, Raw!$A:$A, Dispositions!AJP$14, Raw!$F:$F, Dispositions!$C33, Raw!$H:$H, "E18")</f>
        <v>0</v>
      </c>
      <c r="AJQ33" s="52">
        <f>SUMIFS(Raw!$I:$I, Raw!$A:$A, Dispositions!AJQ$14, Raw!$F:$F, Dispositions!$C33, Raw!$H:$H, "E18")</f>
        <v>0</v>
      </c>
      <c r="AJR33" s="52">
        <f>SUMIFS(Raw!$I:$I, Raw!$A:$A, Dispositions!AJR$14, Raw!$F:$F, Dispositions!$C33, Raw!$H:$H, "E18")</f>
        <v>0</v>
      </c>
      <c r="AJS33" s="52">
        <f>SUMIFS(Raw!$I:$I, Raw!$A:$A, Dispositions!AJS$14, Raw!$F:$F, Dispositions!$C33, Raw!$H:$H, "E18")</f>
        <v>0</v>
      </c>
      <c r="AJT33" s="53">
        <f>SUMIFS(Raw!$I:$I, Raw!$A:$A, Dispositions!AJT$14, Raw!$F:$F, Dispositions!$C33, Raw!$H:$H, "E18")</f>
        <v>0</v>
      </c>
      <c r="AJV33" s="51">
        <f>SUMIFS(Raw!$I:$I, Raw!$A:$A, Dispositions!AJV$14, Raw!$F:$F, Dispositions!$C33, Raw!$H:$H, "E34")</f>
        <v>0</v>
      </c>
      <c r="AJW33" s="52">
        <f>SUMIFS(Raw!$I:$I, Raw!$A:$A, Dispositions!AJW$14, Raw!$F:$F, Dispositions!$C33, Raw!$H:$H, "E34")</f>
        <v>0</v>
      </c>
      <c r="AJX33" s="52">
        <f>SUMIFS(Raw!$I:$I, Raw!$A:$A, Dispositions!AJX$14, Raw!$F:$F, Dispositions!$C33, Raw!$H:$H, "E34")</f>
        <v>0</v>
      </c>
      <c r="AJY33" s="52">
        <f>SUMIFS(Raw!$I:$I, Raw!$A:$A, Dispositions!AJY$14, Raw!$F:$F, Dispositions!$C33, Raw!$H:$H, "E34")</f>
        <v>0</v>
      </c>
      <c r="AJZ33" s="52">
        <f>SUMIFS(Raw!$I:$I, Raw!$A:$A, Dispositions!AJZ$14, Raw!$F:$F, Dispositions!$C33, Raw!$H:$H, "E34")</f>
        <v>0</v>
      </c>
      <c r="AKA33" s="52">
        <f>SUMIFS(Raw!$I:$I, Raw!$A:$A, Dispositions!AKA$14, Raw!$F:$F, Dispositions!$C33, Raw!$H:$H, "E34")</f>
        <v>0</v>
      </c>
      <c r="AKB33" s="53">
        <f>SUMIFS(Raw!$I:$I, Raw!$A:$A, Dispositions!AKB$14, Raw!$F:$F, Dispositions!$C33, Raw!$H:$H, "E34")</f>
        <v>0</v>
      </c>
      <c r="AKD33" s="51">
        <f>SUMIFS(Raw!$I:$I, Raw!$A:$A, Dispositions!AKD$14, Raw!$F:$F, Dispositions!$C33, Raw!$H:$H, "E02")</f>
        <v>0</v>
      </c>
      <c r="AKE33" s="52">
        <f>SUMIFS(Raw!$I:$I, Raw!$A:$A, Dispositions!AKE$14, Raw!$F:$F, Dispositions!$C33, Raw!$H:$H, "E02")</f>
        <v>0</v>
      </c>
      <c r="AKF33" s="52">
        <f>SUMIFS(Raw!$I:$I, Raw!$A:$A, Dispositions!AKF$14, Raw!$F:$F, Dispositions!$C33, Raw!$H:$H, "E02")</f>
        <v>0</v>
      </c>
      <c r="AKG33" s="52">
        <f>SUMIFS(Raw!$I:$I, Raw!$A:$A, Dispositions!AKG$14, Raw!$F:$F, Dispositions!$C33, Raw!$H:$H, "E02")</f>
        <v>0</v>
      </c>
      <c r="AKH33" s="52">
        <f>SUMIFS(Raw!$I:$I, Raw!$A:$A, Dispositions!AKH$14, Raw!$F:$F, Dispositions!$C33, Raw!$H:$H, "E02")</f>
        <v>0</v>
      </c>
      <c r="AKI33" s="52">
        <f>SUMIFS(Raw!$I:$I, Raw!$A:$A, Dispositions!AKI$14, Raw!$F:$F, Dispositions!$C33, Raw!$H:$H, "E02")</f>
        <v>0</v>
      </c>
      <c r="AKJ33" s="53">
        <f>SUMIFS(Raw!$I:$I, Raw!$A:$A, Dispositions!AKJ$14, Raw!$F:$F, Dispositions!$C33, Raw!$H:$H, "E02")</f>
        <v>0</v>
      </c>
      <c r="AKL33" s="51">
        <f>SUMIFS(Raw!$I:$I, Raw!$A:$A, Dispositions!AKL$14, Raw!$F:$F, Dispositions!$C33, Raw!$H:$H, "E03")</f>
        <v>0</v>
      </c>
      <c r="AKM33" s="52">
        <f>SUMIFS(Raw!$I:$I, Raw!$A:$A, Dispositions!AKM$14, Raw!$F:$F, Dispositions!$C33, Raw!$H:$H, "E03")</f>
        <v>0</v>
      </c>
      <c r="AKN33" s="52">
        <f>SUMIFS(Raw!$I:$I, Raw!$A:$A, Dispositions!AKN$14, Raw!$F:$F, Dispositions!$C33, Raw!$H:$H, "E03")</f>
        <v>0</v>
      </c>
      <c r="AKO33" s="52">
        <f>SUMIFS(Raw!$I:$I, Raw!$A:$A, Dispositions!AKO$14, Raw!$F:$F, Dispositions!$C33, Raw!$H:$H, "E03")</f>
        <v>0</v>
      </c>
      <c r="AKP33" s="52">
        <f>SUMIFS(Raw!$I:$I, Raw!$A:$A, Dispositions!AKP$14, Raw!$F:$F, Dispositions!$C33, Raw!$H:$H, "E03")</f>
        <v>0</v>
      </c>
      <c r="AKQ33" s="52">
        <f>SUMIFS(Raw!$I:$I, Raw!$A:$A, Dispositions!AKQ$14, Raw!$F:$F, Dispositions!$C33, Raw!$H:$H, "E03")</f>
        <v>0</v>
      </c>
      <c r="AKR33" s="53">
        <f>SUMIFS(Raw!$I:$I, Raw!$A:$A, Dispositions!AKR$14, Raw!$F:$F, Dispositions!$C33, Raw!$H:$H, "E03")</f>
        <v>0</v>
      </c>
      <c r="AKT33" s="51">
        <f>SUMIFS(Raw!$I:$I, Raw!$A:$A, Dispositions!AKT$14, Raw!$F:$F, Dispositions!$C33, Raw!$H:$H, "E05")</f>
        <v>0</v>
      </c>
      <c r="AKU33" s="52">
        <f>SUMIFS(Raw!$I:$I, Raw!$A:$A, Dispositions!AKU$14, Raw!$F:$F, Dispositions!$C33, Raw!$H:$H, "E05")</f>
        <v>0</v>
      </c>
      <c r="AKV33" s="52">
        <f>SUMIFS(Raw!$I:$I, Raw!$A:$A, Dispositions!AKV$14, Raw!$F:$F, Dispositions!$C33, Raw!$H:$H, "E05")</f>
        <v>0</v>
      </c>
      <c r="AKW33" s="52">
        <f>SUMIFS(Raw!$I:$I, Raw!$A:$A, Dispositions!AKW$14, Raw!$F:$F, Dispositions!$C33, Raw!$H:$H, "E05")</f>
        <v>0</v>
      </c>
      <c r="AKX33" s="52">
        <f>SUMIFS(Raw!$I:$I, Raw!$A:$A, Dispositions!AKX$14, Raw!$F:$F, Dispositions!$C33, Raw!$H:$H, "E05")</f>
        <v>0</v>
      </c>
      <c r="AKY33" s="52">
        <f>SUMIFS(Raw!$I:$I, Raw!$A:$A, Dispositions!AKY$14, Raw!$F:$F, Dispositions!$C33, Raw!$H:$H, "E05")</f>
        <v>0</v>
      </c>
      <c r="AKZ33" s="53">
        <f>SUMIFS(Raw!$I:$I, Raw!$A:$A, Dispositions!AKZ$14, Raw!$F:$F, Dispositions!$C33, Raw!$H:$H, "E05")</f>
        <v>0</v>
      </c>
      <c r="ALB33" s="51">
        <f>SUMIFS(Raw!$I:$I, Raw!$A:$A, Dispositions!ALB$14, Raw!$F:$F, Dispositions!$C33, Raw!$H:$H, "E12")</f>
        <v>0</v>
      </c>
      <c r="ALC33" s="52">
        <f>SUMIFS(Raw!$I:$I, Raw!$A:$A, Dispositions!ALC$14, Raw!$F:$F, Dispositions!$C33, Raw!$H:$H, "E12")</f>
        <v>0</v>
      </c>
      <c r="ALD33" s="52">
        <f>SUMIFS(Raw!$I:$I, Raw!$A:$A, Dispositions!ALD$14, Raw!$F:$F, Dispositions!$C33, Raw!$H:$H, "E12")</f>
        <v>0</v>
      </c>
      <c r="ALE33" s="52">
        <f>SUMIFS(Raw!$I:$I, Raw!$A:$A, Dispositions!ALE$14, Raw!$F:$F, Dispositions!$C33, Raw!$H:$H, "E12")</f>
        <v>0</v>
      </c>
      <c r="ALF33" s="52">
        <f>SUMIFS(Raw!$I:$I, Raw!$A:$A, Dispositions!ALF$14, Raw!$F:$F, Dispositions!$C33, Raw!$H:$H, "E12")</f>
        <v>0</v>
      </c>
      <c r="ALG33" s="52">
        <f>SUMIFS(Raw!$I:$I, Raw!$A:$A, Dispositions!ALG$14, Raw!$F:$F, Dispositions!$C33, Raw!$H:$H, "E12")</f>
        <v>0</v>
      </c>
      <c r="ALH33" s="53">
        <f>SUMIFS(Raw!$I:$I, Raw!$A:$A, Dispositions!ALH$14, Raw!$F:$F, Dispositions!$C33, Raw!$H:$H, "E12")</f>
        <v>0</v>
      </c>
      <c r="ALJ33" s="51">
        <f>SUMIFS(Raw!$I:$I, Raw!$A:$A, Dispositions!ALJ$14, Raw!$F:$F, Dispositions!$C33, Raw!$H:$H, "E13")</f>
        <v>0</v>
      </c>
      <c r="ALK33" s="52">
        <f>SUMIFS(Raw!$I:$I, Raw!$A:$A, Dispositions!ALK$14, Raw!$F:$F, Dispositions!$C33, Raw!$H:$H, "E13")</f>
        <v>0</v>
      </c>
      <c r="ALL33" s="52">
        <f>SUMIFS(Raw!$I:$I, Raw!$A:$A, Dispositions!ALL$14, Raw!$F:$F, Dispositions!$C33, Raw!$H:$H, "E13")</f>
        <v>0</v>
      </c>
      <c r="ALM33" s="52">
        <f>SUMIFS(Raw!$I:$I, Raw!$A:$A, Dispositions!ALM$14, Raw!$F:$F, Dispositions!$C33, Raw!$H:$H, "E13")</f>
        <v>0</v>
      </c>
      <c r="ALN33" s="52">
        <f>SUMIFS(Raw!$I:$I, Raw!$A:$A, Dispositions!ALN$14, Raw!$F:$F, Dispositions!$C33, Raw!$H:$H, "E13")</f>
        <v>0</v>
      </c>
      <c r="ALO33" s="52">
        <f>SUMIFS(Raw!$I:$I, Raw!$A:$A, Dispositions!ALO$14, Raw!$F:$F, Dispositions!$C33, Raw!$H:$H, "E13")</f>
        <v>0</v>
      </c>
      <c r="ALP33" s="53">
        <f>SUMIFS(Raw!$I:$I, Raw!$A:$A, Dispositions!ALP$14, Raw!$F:$F, Dispositions!$C33, Raw!$H:$H, "E13")</f>
        <v>0</v>
      </c>
      <c r="ALR33" s="51">
        <f>SUMIFS(Raw!$I:$I, Raw!$A:$A, Dispositions!ALR$14, Raw!$F:$F, Dispositions!$C33, Raw!$H:$H, "E14")</f>
        <v>0</v>
      </c>
      <c r="ALS33" s="52">
        <f>SUMIFS(Raw!$I:$I, Raw!$A:$A, Dispositions!ALS$14, Raw!$F:$F, Dispositions!$C33, Raw!$H:$H, "E14")</f>
        <v>0</v>
      </c>
      <c r="ALT33" s="52">
        <f>SUMIFS(Raw!$I:$I, Raw!$A:$A, Dispositions!ALT$14, Raw!$F:$F, Dispositions!$C33, Raw!$H:$H, "E14")</f>
        <v>0</v>
      </c>
      <c r="ALU33" s="52">
        <f>SUMIFS(Raw!$I:$I, Raw!$A:$A, Dispositions!ALU$14, Raw!$F:$F, Dispositions!$C33, Raw!$H:$H, "E14")</f>
        <v>0</v>
      </c>
      <c r="ALV33" s="52">
        <f>SUMIFS(Raw!$I:$I, Raw!$A:$A, Dispositions!ALV$14, Raw!$F:$F, Dispositions!$C33, Raw!$H:$H, "E14")</f>
        <v>0</v>
      </c>
      <c r="ALW33" s="52">
        <f>SUMIFS(Raw!$I:$I, Raw!$A:$A, Dispositions!ALW$14, Raw!$F:$F, Dispositions!$C33, Raw!$H:$H, "E14")</f>
        <v>0</v>
      </c>
      <c r="ALX33" s="53">
        <f>SUMIFS(Raw!$I:$I, Raw!$A:$A, Dispositions!ALX$14, Raw!$F:$F, Dispositions!$C33, Raw!$H:$H, "E14")</f>
        <v>0</v>
      </c>
      <c r="ALZ33" s="51">
        <f>SUMIFS(Raw!$I:$I, Raw!$A:$A, Dispositions!ALZ$14, Raw!$F:$F, Dispositions!$C33, Raw!$H:$H, "E15")</f>
        <v>0</v>
      </c>
      <c r="AMA33" s="52">
        <f>SUMIFS(Raw!$I:$I, Raw!$A:$A, Dispositions!AMA$14, Raw!$F:$F, Dispositions!$C33, Raw!$H:$H, "E15")</f>
        <v>0</v>
      </c>
      <c r="AMB33" s="52">
        <f>SUMIFS(Raw!$I:$I, Raw!$A:$A, Dispositions!AMB$14, Raw!$F:$F, Dispositions!$C33, Raw!$H:$H, "E15")</f>
        <v>0</v>
      </c>
      <c r="AMC33" s="52">
        <f>SUMIFS(Raw!$I:$I, Raw!$A:$A, Dispositions!AMC$14, Raw!$F:$F, Dispositions!$C33, Raw!$H:$H, "E15")</f>
        <v>0</v>
      </c>
      <c r="AMD33" s="52">
        <f>SUMIFS(Raw!$I:$I, Raw!$A:$A, Dispositions!AMD$14, Raw!$F:$F, Dispositions!$C33, Raw!$H:$H, "E15")</f>
        <v>0</v>
      </c>
      <c r="AME33" s="52">
        <f>SUMIFS(Raw!$I:$I, Raw!$A:$A, Dispositions!AME$14, Raw!$F:$F, Dispositions!$C33, Raw!$H:$H, "E15")</f>
        <v>0</v>
      </c>
      <c r="AMF33" s="53">
        <f>SUMIFS(Raw!$I:$I, Raw!$A:$A, Dispositions!AMF$14, Raw!$F:$F, Dispositions!$C33, Raw!$H:$H, "E15")</f>
        <v>0</v>
      </c>
      <c r="AMH33" s="51">
        <f>SUMIFS(Raw!$I:$I, Raw!$A:$A, Dispositions!AMH$14, Raw!$F:$F, Dispositions!$C33, Raw!$H:$H, "E16")</f>
        <v>0</v>
      </c>
      <c r="AMI33" s="52">
        <f>SUMIFS(Raw!$I:$I, Raw!$A:$A, Dispositions!AMI$14, Raw!$F:$F, Dispositions!$C33, Raw!$H:$H, "E16")</f>
        <v>0</v>
      </c>
      <c r="AMJ33" s="52">
        <f>SUMIFS(Raw!$I:$I, Raw!$A:$A, Dispositions!AMJ$14, Raw!$F:$F, Dispositions!$C33, Raw!$H:$H, "E16")</f>
        <v>0</v>
      </c>
      <c r="AMK33" s="52">
        <f>SUMIFS(Raw!$I:$I, Raw!$A:$A, Dispositions!AMK$14, Raw!$F:$F, Dispositions!$C33, Raw!$H:$H, "E16")</f>
        <v>0</v>
      </c>
      <c r="AML33" s="52">
        <f>SUMIFS(Raw!$I:$I, Raw!$A:$A, Dispositions!AML$14, Raw!$F:$F, Dispositions!$C33, Raw!$H:$H, "E16")</f>
        <v>0</v>
      </c>
      <c r="AMM33" s="52">
        <f>SUMIFS(Raw!$I:$I, Raw!$A:$A, Dispositions!AMM$14, Raw!$F:$F, Dispositions!$C33, Raw!$H:$H, "E16")</f>
        <v>0</v>
      </c>
      <c r="AMN33" s="53">
        <f>SUMIFS(Raw!$I:$I, Raw!$A:$A, Dispositions!AMN$14, Raw!$F:$F, Dispositions!$C33, Raw!$H:$H, "E16")</f>
        <v>0</v>
      </c>
      <c r="AMP33" s="51">
        <f>SUMIFS(Raw!$I:$I, Raw!$A:$A, Dispositions!AMP$14, Raw!$F:$F, Dispositions!$C33, Raw!$H:$H, "E18")</f>
        <v>0</v>
      </c>
      <c r="AMQ33" s="52">
        <f>SUMIFS(Raw!$I:$I, Raw!$A:$A, Dispositions!AMQ$14, Raw!$F:$F, Dispositions!$C33, Raw!$H:$H, "E18")</f>
        <v>0</v>
      </c>
      <c r="AMR33" s="52">
        <f>SUMIFS(Raw!$I:$I, Raw!$A:$A, Dispositions!AMR$14, Raw!$F:$F, Dispositions!$C33, Raw!$H:$H, "E18")</f>
        <v>0</v>
      </c>
      <c r="AMS33" s="52">
        <f>SUMIFS(Raw!$I:$I, Raw!$A:$A, Dispositions!AMS$14, Raw!$F:$F, Dispositions!$C33, Raw!$H:$H, "E18")</f>
        <v>0</v>
      </c>
      <c r="AMT33" s="52">
        <f>SUMIFS(Raw!$I:$I, Raw!$A:$A, Dispositions!AMT$14, Raw!$F:$F, Dispositions!$C33, Raw!$H:$H, "E18")</f>
        <v>0</v>
      </c>
      <c r="AMU33" s="52">
        <f>SUMIFS(Raw!$I:$I, Raw!$A:$A, Dispositions!AMU$14, Raw!$F:$F, Dispositions!$C33, Raw!$H:$H, "E18")</f>
        <v>0</v>
      </c>
      <c r="AMV33" s="53">
        <f>SUMIFS(Raw!$I:$I, Raw!$A:$A, Dispositions!AMV$14, Raw!$F:$F, Dispositions!$C33, Raw!$H:$H, "E18")</f>
        <v>0</v>
      </c>
      <c r="AMX33" s="51">
        <f>SUMIFS(Raw!$I:$I, Raw!$A:$A, Dispositions!AMX$14, Raw!$F:$F, Dispositions!$C33, Raw!$H:$H, "E34")</f>
        <v>0</v>
      </c>
      <c r="AMY33" s="52">
        <f>SUMIFS(Raw!$I:$I, Raw!$A:$A, Dispositions!AMY$14, Raw!$F:$F, Dispositions!$C33, Raw!$H:$H, "E34")</f>
        <v>0</v>
      </c>
      <c r="AMZ33" s="52">
        <f>SUMIFS(Raw!$I:$I, Raw!$A:$A, Dispositions!AMZ$14, Raw!$F:$F, Dispositions!$C33, Raw!$H:$H, "E34")</f>
        <v>0</v>
      </c>
      <c r="ANA33" s="52">
        <f>SUMIFS(Raw!$I:$I, Raw!$A:$A, Dispositions!ANA$14, Raw!$F:$F, Dispositions!$C33, Raw!$H:$H, "E34")</f>
        <v>0</v>
      </c>
      <c r="ANB33" s="52">
        <f>SUMIFS(Raw!$I:$I, Raw!$A:$A, Dispositions!ANB$14, Raw!$F:$F, Dispositions!$C33, Raw!$H:$H, "E34")</f>
        <v>0</v>
      </c>
      <c r="ANC33" s="52">
        <f>SUMIFS(Raw!$I:$I, Raw!$A:$A, Dispositions!ANC$14, Raw!$F:$F, Dispositions!$C33, Raw!$H:$H, "E34")</f>
        <v>0</v>
      </c>
      <c r="AND33" s="53">
        <f>SUMIFS(Raw!$I:$I, Raw!$A:$A, Dispositions!AND$14, Raw!$F:$F, Dispositions!$C33, Raw!$H:$H, "E34")</f>
        <v>0</v>
      </c>
      <c r="ANF33" s="51">
        <f>SUMIFS(Raw!$I:$I, Raw!$A:$A, Dispositions!ANF$14, Raw!$F:$F, Dispositions!$C33, Raw!$H:$H, "E02")</f>
        <v>0</v>
      </c>
      <c r="ANG33" s="52">
        <f>SUMIFS(Raw!$I:$I, Raw!$A:$A, Dispositions!ANG$14, Raw!$F:$F, Dispositions!$C33, Raw!$H:$H, "E02")</f>
        <v>0</v>
      </c>
      <c r="ANH33" s="52">
        <f>SUMIFS(Raw!$I:$I, Raw!$A:$A, Dispositions!ANH$14, Raw!$F:$F, Dispositions!$C33, Raw!$H:$H, "E02")</f>
        <v>0</v>
      </c>
      <c r="ANI33" s="52">
        <f>SUMIFS(Raw!$I:$I, Raw!$A:$A, Dispositions!ANI$14, Raw!$F:$F, Dispositions!$C33, Raw!$H:$H, "E02")</f>
        <v>0</v>
      </c>
      <c r="ANJ33" s="52">
        <f>SUMIFS(Raw!$I:$I, Raw!$A:$A, Dispositions!ANJ$14, Raw!$F:$F, Dispositions!$C33, Raw!$H:$H, "E02")</f>
        <v>0</v>
      </c>
      <c r="ANK33" s="52">
        <f>SUMIFS(Raw!$I:$I, Raw!$A:$A, Dispositions!ANK$14, Raw!$F:$F, Dispositions!$C33, Raw!$H:$H, "E02")</f>
        <v>0</v>
      </c>
      <c r="ANL33" s="53">
        <f>SUMIFS(Raw!$I:$I, Raw!$A:$A, Dispositions!ANL$14, Raw!$F:$F, Dispositions!$C33, Raw!$H:$H, "E02")</f>
        <v>0</v>
      </c>
      <c r="ANN33" s="51">
        <f>SUMIFS(Raw!$I:$I, Raw!$A:$A, Dispositions!ANN$14, Raw!$F:$F, Dispositions!$C33, Raw!$H:$H, "E03")</f>
        <v>0</v>
      </c>
      <c r="ANO33" s="52">
        <f>SUMIFS(Raw!$I:$I, Raw!$A:$A, Dispositions!ANO$14, Raw!$F:$F, Dispositions!$C33, Raw!$H:$H, "E03")</f>
        <v>0</v>
      </c>
      <c r="ANP33" s="52">
        <f>SUMIFS(Raw!$I:$I, Raw!$A:$A, Dispositions!ANP$14, Raw!$F:$F, Dispositions!$C33, Raw!$H:$H, "E03")</f>
        <v>0</v>
      </c>
      <c r="ANQ33" s="52">
        <f>SUMIFS(Raw!$I:$I, Raw!$A:$A, Dispositions!ANQ$14, Raw!$F:$F, Dispositions!$C33, Raw!$H:$H, "E03")</f>
        <v>0</v>
      </c>
      <c r="ANR33" s="52">
        <f>SUMIFS(Raw!$I:$I, Raw!$A:$A, Dispositions!ANR$14, Raw!$F:$F, Dispositions!$C33, Raw!$H:$H, "E03")</f>
        <v>0</v>
      </c>
      <c r="ANS33" s="52">
        <f>SUMIFS(Raw!$I:$I, Raw!$A:$A, Dispositions!ANS$14, Raw!$F:$F, Dispositions!$C33, Raw!$H:$H, "E03")</f>
        <v>0</v>
      </c>
      <c r="ANT33" s="53">
        <f>SUMIFS(Raw!$I:$I, Raw!$A:$A, Dispositions!ANT$14, Raw!$F:$F, Dispositions!$C33, Raw!$H:$H, "E03")</f>
        <v>0</v>
      </c>
      <c r="ANV33" s="51">
        <f>SUMIFS(Raw!$I:$I, Raw!$A:$A, Dispositions!ANV$14, Raw!$F:$F, Dispositions!$C33, Raw!$H:$H, "E05")</f>
        <v>0</v>
      </c>
      <c r="ANW33" s="52">
        <f>SUMIFS(Raw!$I:$I, Raw!$A:$A, Dispositions!ANW$14, Raw!$F:$F, Dispositions!$C33, Raw!$H:$H, "E05")</f>
        <v>0</v>
      </c>
      <c r="ANX33" s="52">
        <f>SUMIFS(Raw!$I:$I, Raw!$A:$A, Dispositions!ANX$14, Raw!$F:$F, Dispositions!$C33, Raw!$H:$H, "E05")</f>
        <v>0</v>
      </c>
      <c r="ANY33" s="52">
        <f>SUMIFS(Raw!$I:$I, Raw!$A:$A, Dispositions!ANY$14, Raw!$F:$F, Dispositions!$C33, Raw!$H:$H, "E05")</f>
        <v>0</v>
      </c>
      <c r="ANZ33" s="52">
        <f>SUMIFS(Raw!$I:$I, Raw!$A:$A, Dispositions!ANZ$14, Raw!$F:$F, Dispositions!$C33, Raw!$H:$H, "E05")</f>
        <v>0</v>
      </c>
      <c r="AOA33" s="52">
        <f>SUMIFS(Raw!$I:$I, Raw!$A:$A, Dispositions!AOA$14, Raw!$F:$F, Dispositions!$C33, Raw!$H:$H, "E05")</f>
        <v>0</v>
      </c>
      <c r="AOB33" s="53">
        <f>SUMIFS(Raw!$I:$I, Raw!$A:$A, Dispositions!AOB$14, Raw!$F:$F, Dispositions!$C33, Raw!$H:$H, "E05")</f>
        <v>0</v>
      </c>
      <c r="AOD33" s="51">
        <f>SUMIFS(Raw!$I:$I, Raw!$A:$A, Dispositions!AOD$14, Raw!$F:$F, Dispositions!$C33, Raw!$H:$H, "E12")</f>
        <v>0</v>
      </c>
      <c r="AOE33" s="52">
        <f>SUMIFS(Raw!$I:$I, Raw!$A:$A, Dispositions!AOE$14, Raw!$F:$F, Dispositions!$C33, Raw!$H:$H, "E12")</f>
        <v>0</v>
      </c>
      <c r="AOF33" s="52">
        <f>SUMIFS(Raw!$I:$I, Raw!$A:$A, Dispositions!AOF$14, Raw!$F:$F, Dispositions!$C33, Raw!$H:$H, "E12")</f>
        <v>0</v>
      </c>
      <c r="AOG33" s="52">
        <f>SUMIFS(Raw!$I:$I, Raw!$A:$A, Dispositions!AOG$14, Raw!$F:$F, Dispositions!$C33, Raw!$H:$H, "E12")</f>
        <v>0</v>
      </c>
      <c r="AOH33" s="52">
        <f>SUMIFS(Raw!$I:$I, Raw!$A:$A, Dispositions!AOH$14, Raw!$F:$F, Dispositions!$C33, Raw!$H:$H, "E12")</f>
        <v>0</v>
      </c>
      <c r="AOI33" s="52">
        <f>SUMIFS(Raw!$I:$I, Raw!$A:$A, Dispositions!AOI$14, Raw!$F:$F, Dispositions!$C33, Raw!$H:$H, "E12")</f>
        <v>0</v>
      </c>
      <c r="AOJ33" s="53">
        <f>SUMIFS(Raw!$I:$I, Raw!$A:$A, Dispositions!AOJ$14, Raw!$F:$F, Dispositions!$C33, Raw!$H:$H, "E12")</f>
        <v>0</v>
      </c>
      <c r="AOL33" s="51">
        <f>SUMIFS(Raw!$I:$I, Raw!$A:$A, Dispositions!AOL$14, Raw!$F:$F, Dispositions!$C33, Raw!$H:$H, "E13")</f>
        <v>0</v>
      </c>
      <c r="AOM33" s="52">
        <f>SUMIFS(Raw!$I:$I, Raw!$A:$A, Dispositions!AOM$14, Raw!$F:$F, Dispositions!$C33, Raw!$H:$H, "E13")</f>
        <v>0</v>
      </c>
      <c r="AON33" s="52">
        <f>SUMIFS(Raw!$I:$I, Raw!$A:$A, Dispositions!AON$14, Raw!$F:$F, Dispositions!$C33, Raw!$H:$H, "E13")</f>
        <v>0</v>
      </c>
      <c r="AOO33" s="52">
        <f>SUMIFS(Raw!$I:$I, Raw!$A:$A, Dispositions!AOO$14, Raw!$F:$F, Dispositions!$C33, Raw!$H:$H, "E13")</f>
        <v>0</v>
      </c>
      <c r="AOP33" s="52">
        <f>SUMIFS(Raw!$I:$I, Raw!$A:$A, Dispositions!AOP$14, Raw!$F:$F, Dispositions!$C33, Raw!$H:$H, "E13")</f>
        <v>0</v>
      </c>
      <c r="AOQ33" s="52">
        <f>SUMIFS(Raw!$I:$I, Raw!$A:$A, Dispositions!AOQ$14, Raw!$F:$F, Dispositions!$C33, Raw!$H:$H, "E13")</f>
        <v>0</v>
      </c>
      <c r="AOR33" s="53">
        <f>SUMIFS(Raw!$I:$I, Raw!$A:$A, Dispositions!AOR$14, Raw!$F:$F, Dispositions!$C33, Raw!$H:$H, "E13")</f>
        <v>0</v>
      </c>
      <c r="AOT33" s="51">
        <f>SUMIFS(Raw!$I:$I, Raw!$A:$A, Dispositions!AOT$14, Raw!$F:$F, Dispositions!$C33, Raw!$H:$H, "E14")</f>
        <v>0</v>
      </c>
      <c r="AOU33" s="52">
        <f>SUMIFS(Raw!$I:$I, Raw!$A:$A, Dispositions!AOU$14, Raw!$F:$F, Dispositions!$C33, Raw!$H:$H, "E14")</f>
        <v>0</v>
      </c>
      <c r="AOV33" s="52">
        <f>SUMIFS(Raw!$I:$I, Raw!$A:$A, Dispositions!AOV$14, Raw!$F:$F, Dispositions!$C33, Raw!$H:$H, "E14")</f>
        <v>0</v>
      </c>
      <c r="AOW33" s="52">
        <f>SUMIFS(Raw!$I:$I, Raw!$A:$A, Dispositions!AOW$14, Raw!$F:$F, Dispositions!$C33, Raw!$H:$H, "E14")</f>
        <v>0</v>
      </c>
      <c r="AOX33" s="52">
        <f>SUMIFS(Raw!$I:$I, Raw!$A:$A, Dispositions!AOX$14, Raw!$F:$F, Dispositions!$C33, Raw!$H:$H, "E14")</f>
        <v>0</v>
      </c>
      <c r="AOY33" s="52">
        <f>SUMIFS(Raw!$I:$I, Raw!$A:$A, Dispositions!AOY$14, Raw!$F:$F, Dispositions!$C33, Raw!$H:$H, "E14")</f>
        <v>0</v>
      </c>
      <c r="AOZ33" s="53">
        <f>SUMIFS(Raw!$I:$I, Raw!$A:$A, Dispositions!AOZ$14, Raw!$F:$F, Dispositions!$C33, Raw!$H:$H, "E14")</f>
        <v>0</v>
      </c>
      <c r="APB33" s="51">
        <f>SUMIFS(Raw!$I:$I, Raw!$A:$A, Dispositions!APB$14, Raw!$F:$F, Dispositions!$C33, Raw!$H:$H, "E15")</f>
        <v>0</v>
      </c>
      <c r="APC33" s="52">
        <f>SUMIFS(Raw!$I:$I, Raw!$A:$A, Dispositions!APC$14, Raw!$F:$F, Dispositions!$C33, Raw!$H:$H, "E15")</f>
        <v>0</v>
      </c>
      <c r="APD33" s="52">
        <f>SUMIFS(Raw!$I:$I, Raw!$A:$A, Dispositions!APD$14, Raw!$F:$F, Dispositions!$C33, Raw!$H:$H, "E15")</f>
        <v>0</v>
      </c>
      <c r="APE33" s="52">
        <f>SUMIFS(Raw!$I:$I, Raw!$A:$A, Dispositions!APE$14, Raw!$F:$F, Dispositions!$C33, Raw!$H:$H, "E15")</f>
        <v>0</v>
      </c>
      <c r="APF33" s="52">
        <f>SUMIFS(Raw!$I:$I, Raw!$A:$A, Dispositions!APF$14, Raw!$F:$F, Dispositions!$C33, Raw!$H:$H, "E15")</f>
        <v>0</v>
      </c>
      <c r="APG33" s="52">
        <f>SUMIFS(Raw!$I:$I, Raw!$A:$A, Dispositions!APG$14, Raw!$F:$F, Dispositions!$C33, Raw!$H:$H, "E15")</f>
        <v>0</v>
      </c>
      <c r="APH33" s="53">
        <f>SUMIFS(Raw!$I:$I, Raw!$A:$A, Dispositions!APH$14, Raw!$F:$F, Dispositions!$C33, Raw!$H:$H, "E15")</f>
        <v>0</v>
      </c>
      <c r="APJ33" s="51">
        <f>SUMIFS(Raw!$I:$I, Raw!$A:$A, Dispositions!APJ$14, Raw!$F:$F, Dispositions!$C33, Raw!$H:$H, "E16")</f>
        <v>0</v>
      </c>
      <c r="APK33" s="52">
        <f>SUMIFS(Raw!$I:$I, Raw!$A:$A, Dispositions!APK$14, Raw!$F:$F, Dispositions!$C33, Raw!$H:$H, "E16")</f>
        <v>0</v>
      </c>
      <c r="APL33" s="52">
        <f>SUMIFS(Raw!$I:$I, Raw!$A:$A, Dispositions!APL$14, Raw!$F:$F, Dispositions!$C33, Raw!$H:$H, "E16")</f>
        <v>0</v>
      </c>
      <c r="APM33" s="52">
        <f>SUMIFS(Raw!$I:$I, Raw!$A:$A, Dispositions!APM$14, Raw!$F:$F, Dispositions!$C33, Raw!$H:$H, "E16")</f>
        <v>0</v>
      </c>
      <c r="APN33" s="52">
        <f>SUMIFS(Raw!$I:$I, Raw!$A:$A, Dispositions!APN$14, Raw!$F:$F, Dispositions!$C33, Raw!$H:$H, "E16")</f>
        <v>0</v>
      </c>
      <c r="APO33" s="52">
        <f>SUMIFS(Raw!$I:$I, Raw!$A:$A, Dispositions!APO$14, Raw!$F:$F, Dispositions!$C33, Raw!$H:$H, "E16")</f>
        <v>0</v>
      </c>
      <c r="APP33" s="53">
        <f>SUMIFS(Raw!$I:$I, Raw!$A:$A, Dispositions!APP$14, Raw!$F:$F, Dispositions!$C33, Raw!$H:$H, "E16")</f>
        <v>0</v>
      </c>
      <c r="APR33" s="51">
        <f>SUMIFS(Raw!$I:$I, Raw!$A:$A, Dispositions!APR$14, Raw!$F:$F, Dispositions!$C33, Raw!$H:$H, "E18")</f>
        <v>0</v>
      </c>
      <c r="APS33" s="52">
        <f>SUMIFS(Raw!$I:$I, Raw!$A:$A, Dispositions!APS$14, Raw!$F:$F, Dispositions!$C33, Raw!$H:$H, "E18")</f>
        <v>0</v>
      </c>
      <c r="APT33" s="52">
        <f>SUMIFS(Raw!$I:$I, Raw!$A:$A, Dispositions!APT$14, Raw!$F:$F, Dispositions!$C33, Raw!$H:$H, "E18")</f>
        <v>0</v>
      </c>
      <c r="APU33" s="52">
        <f>SUMIFS(Raw!$I:$I, Raw!$A:$A, Dispositions!APU$14, Raw!$F:$F, Dispositions!$C33, Raw!$H:$H, "E18")</f>
        <v>0</v>
      </c>
      <c r="APV33" s="52">
        <f>SUMIFS(Raw!$I:$I, Raw!$A:$A, Dispositions!APV$14, Raw!$F:$F, Dispositions!$C33, Raw!$H:$H, "E18")</f>
        <v>0</v>
      </c>
      <c r="APW33" s="52">
        <f>SUMIFS(Raw!$I:$I, Raw!$A:$A, Dispositions!APW$14, Raw!$F:$F, Dispositions!$C33, Raw!$H:$H, "E18")</f>
        <v>0</v>
      </c>
      <c r="APX33" s="53">
        <f>SUMIFS(Raw!$I:$I, Raw!$A:$A, Dispositions!APX$14, Raw!$F:$F, Dispositions!$C33, Raw!$H:$H, "E18")</f>
        <v>0</v>
      </c>
      <c r="APZ33" s="51">
        <f>SUMIFS(Raw!$I:$I, Raw!$A:$A, Dispositions!APZ$14, Raw!$F:$F, Dispositions!$C33, Raw!$H:$H, "E34")</f>
        <v>0</v>
      </c>
      <c r="AQA33" s="52">
        <f>SUMIFS(Raw!$I:$I, Raw!$A:$A, Dispositions!AQA$14, Raw!$F:$F, Dispositions!$C33, Raw!$H:$H, "E34")</f>
        <v>0</v>
      </c>
      <c r="AQB33" s="52">
        <f>SUMIFS(Raw!$I:$I, Raw!$A:$A, Dispositions!AQB$14, Raw!$F:$F, Dispositions!$C33, Raw!$H:$H, "E34")</f>
        <v>0</v>
      </c>
      <c r="AQC33" s="52">
        <f>SUMIFS(Raw!$I:$I, Raw!$A:$A, Dispositions!AQC$14, Raw!$F:$F, Dispositions!$C33, Raw!$H:$H, "E34")</f>
        <v>0</v>
      </c>
      <c r="AQD33" s="52">
        <f>SUMIFS(Raw!$I:$I, Raw!$A:$A, Dispositions!AQD$14, Raw!$F:$F, Dispositions!$C33, Raw!$H:$H, "E34")</f>
        <v>0</v>
      </c>
      <c r="AQE33" s="52">
        <f>SUMIFS(Raw!$I:$I, Raw!$A:$A, Dispositions!AQE$14, Raw!$F:$F, Dispositions!$C33, Raw!$H:$H, "E34")</f>
        <v>0</v>
      </c>
      <c r="AQF33" s="53">
        <f>SUMIFS(Raw!$I:$I, Raw!$A:$A, Dispositions!AQF$14, Raw!$F:$F, Dispositions!$C33, Raw!$H:$H, "E34")</f>
        <v>0</v>
      </c>
      <c r="AQH33" s="51">
        <f>SUMIFS(Raw!$I:$I, Raw!$A:$A, Dispositions!AQH$14, Raw!$F:$F, Dispositions!$C33, Raw!$H:$H, "E02")</f>
        <v>0</v>
      </c>
      <c r="AQI33" s="52">
        <f>SUMIFS(Raw!$I:$I, Raw!$A:$A, Dispositions!AQI$14, Raw!$F:$F, Dispositions!$C33, Raw!$H:$H, "E02")</f>
        <v>0</v>
      </c>
      <c r="AQJ33" s="52">
        <f>SUMIFS(Raw!$I:$I, Raw!$A:$A, Dispositions!AQJ$14, Raw!$F:$F, Dispositions!$C33, Raw!$H:$H, "E02")</f>
        <v>0</v>
      </c>
      <c r="AQK33" s="52">
        <f>SUMIFS(Raw!$I:$I, Raw!$A:$A, Dispositions!AQK$14, Raw!$F:$F, Dispositions!$C33, Raw!$H:$H, "E02")</f>
        <v>0</v>
      </c>
      <c r="AQL33" s="52">
        <f>SUMIFS(Raw!$I:$I, Raw!$A:$A, Dispositions!AQL$14, Raw!$F:$F, Dispositions!$C33, Raw!$H:$H, "E02")</f>
        <v>0</v>
      </c>
      <c r="AQM33" s="52">
        <f>SUMIFS(Raw!$I:$I, Raw!$A:$A, Dispositions!AQM$14, Raw!$F:$F, Dispositions!$C33, Raw!$H:$H, "E02")</f>
        <v>0</v>
      </c>
      <c r="AQN33" s="53">
        <f>SUMIFS(Raw!$I:$I, Raw!$A:$A, Dispositions!AQN$14, Raw!$F:$F, Dispositions!$C33, Raw!$H:$H, "E02")</f>
        <v>0</v>
      </c>
      <c r="AQP33" s="51">
        <f>SUMIFS(Raw!$I:$I, Raw!$A:$A, Dispositions!AQP$14, Raw!$F:$F, Dispositions!$C33, Raw!$H:$H, "E03")</f>
        <v>0</v>
      </c>
      <c r="AQQ33" s="52">
        <f>SUMIFS(Raw!$I:$I, Raw!$A:$A, Dispositions!AQQ$14, Raw!$F:$F, Dispositions!$C33, Raw!$H:$H, "E03")</f>
        <v>0</v>
      </c>
      <c r="AQR33" s="52">
        <f>SUMIFS(Raw!$I:$I, Raw!$A:$A, Dispositions!AQR$14, Raw!$F:$F, Dispositions!$C33, Raw!$H:$H, "E03")</f>
        <v>0</v>
      </c>
      <c r="AQS33" s="52">
        <f>SUMIFS(Raw!$I:$I, Raw!$A:$A, Dispositions!AQS$14, Raw!$F:$F, Dispositions!$C33, Raw!$H:$H, "E03")</f>
        <v>0</v>
      </c>
      <c r="AQT33" s="52">
        <f>SUMIFS(Raw!$I:$I, Raw!$A:$A, Dispositions!AQT$14, Raw!$F:$F, Dispositions!$C33, Raw!$H:$H, "E03")</f>
        <v>0</v>
      </c>
      <c r="AQU33" s="52">
        <f>SUMIFS(Raw!$I:$I, Raw!$A:$A, Dispositions!AQU$14, Raw!$F:$F, Dispositions!$C33, Raw!$H:$H, "E03")</f>
        <v>0</v>
      </c>
      <c r="AQV33" s="53">
        <f>SUMIFS(Raw!$I:$I, Raw!$A:$A, Dispositions!AQV$14, Raw!$F:$F, Dispositions!$C33, Raw!$H:$H, "E03")</f>
        <v>0</v>
      </c>
      <c r="AQX33" s="51">
        <f>SUMIFS(Raw!$I:$I, Raw!$A:$A, Dispositions!AQX$14, Raw!$F:$F, Dispositions!$C33, Raw!$H:$H, "E05")</f>
        <v>0</v>
      </c>
      <c r="AQY33" s="52">
        <f>SUMIFS(Raw!$I:$I, Raw!$A:$A, Dispositions!AQY$14, Raw!$F:$F, Dispositions!$C33, Raw!$H:$H, "E05")</f>
        <v>0</v>
      </c>
      <c r="AQZ33" s="52">
        <f>SUMIFS(Raw!$I:$I, Raw!$A:$A, Dispositions!AQZ$14, Raw!$F:$F, Dispositions!$C33, Raw!$H:$H, "E05")</f>
        <v>0</v>
      </c>
      <c r="ARA33" s="52">
        <f>SUMIFS(Raw!$I:$I, Raw!$A:$A, Dispositions!ARA$14, Raw!$F:$F, Dispositions!$C33, Raw!$H:$H, "E05")</f>
        <v>0</v>
      </c>
      <c r="ARB33" s="52">
        <f>SUMIFS(Raw!$I:$I, Raw!$A:$A, Dispositions!ARB$14, Raw!$F:$F, Dispositions!$C33, Raw!$H:$H, "E05")</f>
        <v>0</v>
      </c>
      <c r="ARC33" s="52">
        <f>SUMIFS(Raw!$I:$I, Raw!$A:$A, Dispositions!ARC$14, Raw!$F:$F, Dispositions!$C33, Raw!$H:$H, "E05")</f>
        <v>0</v>
      </c>
      <c r="ARD33" s="53">
        <f>SUMIFS(Raw!$I:$I, Raw!$A:$A, Dispositions!ARD$14, Raw!$F:$F, Dispositions!$C33, Raw!$H:$H, "E05")</f>
        <v>0</v>
      </c>
      <c r="ARF33" s="51">
        <f>SUMIFS(Raw!$I:$I, Raw!$A:$A, Dispositions!ARF$14, Raw!$F:$F, Dispositions!$C33, Raw!$H:$H, "E12")</f>
        <v>0</v>
      </c>
      <c r="ARG33" s="52">
        <f>SUMIFS(Raw!$I:$I, Raw!$A:$A, Dispositions!ARG$14, Raw!$F:$F, Dispositions!$C33, Raw!$H:$H, "E12")</f>
        <v>0</v>
      </c>
      <c r="ARH33" s="52">
        <f>SUMIFS(Raw!$I:$I, Raw!$A:$A, Dispositions!ARH$14, Raw!$F:$F, Dispositions!$C33, Raw!$H:$H, "E12")</f>
        <v>0</v>
      </c>
      <c r="ARI33" s="52">
        <f>SUMIFS(Raw!$I:$I, Raw!$A:$A, Dispositions!ARI$14, Raw!$F:$F, Dispositions!$C33, Raw!$H:$H, "E12")</f>
        <v>0</v>
      </c>
      <c r="ARJ33" s="52">
        <f>SUMIFS(Raw!$I:$I, Raw!$A:$A, Dispositions!ARJ$14, Raw!$F:$F, Dispositions!$C33, Raw!$H:$H, "E12")</f>
        <v>0</v>
      </c>
      <c r="ARK33" s="52">
        <f>SUMIFS(Raw!$I:$I, Raw!$A:$A, Dispositions!ARK$14, Raw!$F:$F, Dispositions!$C33, Raw!$H:$H, "E12")</f>
        <v>0</v>
      </c>
      <c r="ARL33" s="53">
        <f>SUMIFS(Raw!$I:$I, Raw!$A:$A, Dispositions!ARL$14, Raw!$F:$F, Dispositions!$C33, Raw!$H:$H, "E12")</f>
        <v>0</v>
      </c>
      <c r="ARN33" s="51">
        <f>SUMIFS(Raw!$I:$I, Raw!$A:$A, Dispositions!ARN$14, Raw!$F:$F, Dispositions!$C33, Raw!$H:$H, "E13")</f>
        <v>0</v>
      </c>
      <c r="ARO33" s="52">
        <f>SUMIFS(Raw!$I:$I, Raw!$A:$A, Dispositions!ARO$14, Raw!$F:$F, Dispositions!$C33, Raw!$H:$H, "E13")</f>
        <v>0</v>
      </c>
      <c r="ARP33" s="52">
        <f>SUMIFS(Raw!$I:$I, Raw!$A:$A, Dispositions!ARP$14, Raw!$F:$F, Dispositions!$C33, Raw!$H:$H, "E13")</f>
        <v>0</v>
      </c>
      <c r="ARQ33" s="52">
        <f>SUMIFS(Raw!$I:$I, Raw!$A:$A, Dispositions!ARQ$14, Raw!$F:$F, Dispositions!$C33, Raw!$H:$H, "E13")</f>
        <v>0</v>
      </c>
      <c r="ARR33" s="52">
        <f>SUMIFS(Raw!$I:$I, Raw!$A:$A, Dispositions!ARR$14, Raw!$F:$F, Dispositions!$C33, Raw!$H:$H, "E13")</f>
        <v>0</v>
      </c>
      <c r="ARS33" s="52">
        <f>SUMIFS(Raw!$I:$I, Raw!$A:$A, Dispositions!ARS$14, Raw!$F:$F, Dispositions!$C33, Raw!$H:$H, "E13")</f>
        <v>0</v>
      </c>
      <c r="ART33" s="53">
        <f>SUMIFS(Raw!$I:$I, Raw!$A:$A, Dispositions!ART$14, Raw!$F:$F, Dispositions!$C33, Raw!$H:$H, "E13")</f>
        <v>0</v>
      </c>
      <c r="ARV33" s="51">
        <f>SUMIFS(Raw!$I:$I, Raw!$A:$A, Dispositions!ARV$14, Raw!$F:$F, Dispositions!$C33, Raw!$H:$H, "E14")</f>
        <v>0</v>
      </c>
      <c r="ARW33" s="52">
        <f>SUMIFS(Raw!$I:$I, Raw!$A:$A, Dispositions!ARW$14, Raw!$F:$F, Dispositions!$C33, Raw!$H:$H, "E14")</f>
        <v>0</v>
      </c>
      <c r="ARX33" s="52">
        <f>SUMIFS(Raw!$I:$I, Raw!$A:$A, Dispositions!ARX$14, Raw!$F:$F, Dispositions!$C33, Raw!$H:$H, "E14")</f>
        <v>0</v>
      </c>
      <c r="ARY33" s="52">
        <f>SUMIFS(Raw!$I:$I, Raw!$A:$A, Dispositions!ARY$14, Raw!$F:$F, Dispositions!$C33, Raw!$H:$H, "E14")</f>
        <v>0</v>
      </c>
      <c r="ARZ33" s="52">
        <f>SUMIFS(Raw!$I:$I, Raw!$A:$A, Dispositions!ARZ$14, Raw!$F:$F, Dispositions!$C33, Raw!$H:$H, "E14")</f>
        <v>0</v>
      </c>
      <c r="ASA33" s="52">
        <f>SUMIFS(Raw!$I:$I, Raw!$A:$A, Dispositions!ASA$14, Raw!$F:$F, Dispositions!$C33, Raw!$H:$H, "E14")</f>
        <v>0</v>
      </c>
      <c r="ASB33" s="53">
        <f>SUMIFS(Raw!$I:$I, Raw!$A:$A, Dispositions!ASB$14, Raw!$F:$F, Dispositions!$C33, Raw!$H:$H, "E14")</f>
        <v>0</v>
      </c>
      <c r="ASD33" s="51">
        <f>SUMIFS(Raw!$I:$I, Raw!$A:$A, Dispositions!ASD$14, Raw!$F:$F, Dispositions!$C33, Raw!$H:$H, "E15")</f>
        <v>0</v>
      </c>
      <c r="ASE33" s="52">
        <f>SUMIFS(Raw!$I:$I, Raw!$A:$A, Dispositions!ASE$14, Raw!$F:$F, Dispositions!$C33, Raw!$H:$H, "E15")</f>
        <v>0</v>
      </c>
      <c r="ASF33" s="52">
        <f>SUMIFS(Raw!$I:$I, Raw!$A:$A, Dispositions!ASF$14, Raw!$F:$F, Dispositions!$C33, Raw!$H:$H, "E15")</f>
        <v>0</v>
      </c>
      <c r="ASG33" s="52">
        <f>SUMIFS(Raw!$I:$I, Raw!$A:$A, Dispositions!ASG$14, Raw!$F:$F, Dispositions!$C33, Raw!$H:$H, "E15")</f>
        <v>0</v>
      </c>
      <c r="ASH33" s="52">
        <f>SUMIFS(Raw!$I:$I, Raw!$A:$A, Dispositions!ASH$14, Raw!$F:$F, Dispositions!$C33, Raw!$H:$H, "E15")</f>
        <v>0</v>
      </c>
      <c r="ASI33" s="52">
        <f>SUMIFS(Raw!$I:$I, Raw!$A:$A, Dispositions!ASI$14, Raw!$F:$F, Dispositions!$C33, Raw!$H:$H, "E15")</f>
        <v>0</v>
      </c>
      <c r="ASJ33" s="53">
        <f>SUMIFS(Raw!$I:$I, Raw!$A:$A, Dispositions!ASJ$14, Raw!$F:$F, Dispositions!$C33, Raw!$H:$H, "E15")</f>
        <v>0</v>
      </c>
      <c r="ASL33" s="51">
        <f>SUMIFS(Raw!$I:$I, Raw!$A:$A, Dispositions!ASL$14, Raw!$F:$F, Dispositions!$C33, Raw!$H:$H, "E16")</f>
        <v>0</v>
      </c>
      <c r="ASM33" s="52">
        <f>SUMIFS(Raw!$I:$I, Raw!$A:$A, Dispositions!ASM$14, Raw!$F:$F, Dispositions!$C33, Raw!$H:$H, "E16")</f>
        <v>0</v>
      </c>
      <c r="ASN33" s="52">
        <f>SUMIFS(Raw!$I:$I, Raw!$A:$A, Dispositions!ASN$14, Raw!$F:$F, Dispositions!$C33, Raw!$H:$H, "E16")</f>
        <v>0</v>
      </c>
      <c r="ASO33" s="52">
        <f>SUMIFS(Raw!$I:$I, Raw!$A:$A, Dispositions!ASO$14, Raw!$F:$F, Dispositions!$C33, Raw!$H:$H, "E16")</f>
        <v>0</v>
      </c>
      <c r="ASP33" s="52">
        <f>SUMIFS(Raw!$I:$I, Raw!$A:$A, Dispositions!ASP$14, Raw!$F:$F, Dispositions!$C33, Raw!$H:$H, "E16")</f>
        <v>0</v>
      </c>
      <c r="ASQ33" s="52">
        <f>SUMIFS(Raw!$I:$I, Raw!$A:$A, Dispositions!ASQ$14, Raw!$F:$F, Dispositions!$C33, Raw!$H:$H, "E16")</f>
        <v>0</v>
      </c>
      <c r="ASR33" s="53">
        <f>SUMIFS(Raw!$I:$I, Raw!$A:$A, Dispositions!ASR$14, Raw!$F:$F, Dispositions!$C33, Raw!$H:$H, "E16")</f>
        <v>0</v>
      </c>
      <c r="AST33" s="51">
        <f>SUMIFS(Raw!$I:$I, Raw!$A:$A, Dispositions!AST$14, Raw!$F:$F, Dispositions!$C33, Raw!$H:$H, "E18")</f>
        <v>0</v>
      </c>
      <c r="ASU33" s="52">
        <f>SUMIFS(Raw!$I:$I, Raw!$A:$A, Dispositions!ASU$14, Raw!$F:$F, Dispositions!$C33, Raw!$H:$H, "E18")</f>
        <v>0</v>
      </c>
      <c r="ASV33" s="52">
        <f>SUMIFS(Raw!$I:$I, Raw!$A:$A, Dispositions!ASV$14, Raw!$F:$F, Dispositions!$C33, Raw!$H:$H, "E18")</f>
        <v>0</v>
      </c>
      <c r="ASW33" s="52">
        <f>SUMIFS(Raw!$I:$I, Raw!$A:$A, Dispositions!ASW$14, Raw!$F:$F, Dispositions!$C33, Raw!$H:$H, "E18")</f>
        <v>0</v>
      </c>
      <c r="ASX33" s="52">
        <f>SUMIFS(Raw!$I:$I, Raw!$A:$A, Dispositions!ASX$14, Raw!$F:$F, Dispositions!$C33, Raw!$H:$H, "E18")</f>
        <v>0</v>
      </c>
      <c r="ASY33" s="52">
        <f>SUMIFS(Raw!$I:$I, Raw!$A:$A, Dispositions!ASY$14, Raw!$F:$F, Dispositions!$C33, Raw!$H:$H, "E18")</f>
        <v>0</v>
      </c>
      <c r="ASZ33" s="53">
        <f>SUMIFS(Raw!$I:$I, Raw!$A:$A, Dispositions!ASZ$14, Raw!$F:$F, Dispositions!$C33, Raw!$H:$H, "E18")</f>
        <v>0</v>
      </c>
      <c r="ATB33" s="51">
        <f>SUMIFS(Raw!$I:$I, Raw!$A:$A, Dispositions!ATB$14, Raw!$F:$F, Dispositions!$C33, Raw!$H:$H, "E34")</f>
        <v>0</v>
      </c>
      <c r="ATC33" s="52">
        <f>SUMIFS(Raw!$I:$I, Raw!$A:$A, Dispositions!ATC$14, Raw!$F:$F, Dispositions!$C33, Raw!$H:$H, "E34")</f>
        <v>0</v>
      </c>
      <c r="ATD33" s="52">
        <f>SUMIFS(Raw!$I:$I, Raw!$A:$A, Dispositions!ATD$14, Raw!$F:$F, Dispositions!$C33, Raw!$H:$H, "E34")</f>
        <v>0</v>
      </c>
      <c r="ATE33" s="52">
        <f>SUMIFS(Raw!$I:$I, Raw!$A:$A, Dispositions!ATE$14, Raw!$F:$F, Dispositions!$C33, Raw!$H:$H, "E34")</f>
        <v>0</v>
      </c>
      <c r="ATF33" s="52">
        <f>SUMIFS(Raw!$I:$I, Raw!$A:$A, Dispositions!ATF$14, Raw!$F:$F, Dispositions!$C33, Raw!$H:$H, "E34")</f>
        <v>0</v>
      </c>
      <c r="ATG33" s="52">
        <f>SUMIFS(Raw!$I:$I, Raw!$A:$A, Dispositions!ATG$14, Raw!$F:$F, Dispositions!$C33, Raw!$H:$H, "E34")</f>
        <v>0</v>
      </c>
      <c r="ATH33" s="53">
        <f>SUMIFS(Raw!$I:$I, Raw!$A:$A, Dispositions!ATH$14, Raw!$F:$F, Dispositions!$C33, Raw!$H:$H, "E34")</f>
        <v>0</v>
      </c>
      <c r="ATJ33" s="51">
        <f>SUMIFS(Raw!$I:$I, Raw!$A:$A, Dispositions!ATJ$14, Raw!$F:$F, Dispositions!$C33, Raw!$H:$H, "E02")</f>
        <v>0</v>
      </c>
      <c r="ATK33" s="52">
        <f>SUMIFS(Raw!$I:$I, Raw!$A:$A, Dispositions!ATK$14, Raw!$F:$F, Dispositions!$C33, Raw!$H:$H, "E02")</f>
        <v>0</v>
      </c>
      <c r="ATL33" s="52">
        <f>SUMIFS(Raw!$I:$I, Raw!$A:$A, Dispositions!ATL$14, Raw!$F:$F, Dispositions!$C33, Raw!$H:$H, "E02")</f>
        <v>0</v>
      </c>
      <c r="ATM33" s="52">
        <f>SUMIFS(Raw!$I:$I, Raw!$A:$A, Dispositions!ATM$14, Raw!$F:$F, Dispositions!$C33, Raw!$H:$H, "E02")</f>
        <v>0</v>
      </c>
      <c r="ATN33" s="52">
        <f>SUMIFS(Raw!$I:$I, Raw!$A:$A, Dispositions!ATN$14, Raw!$F:$F, Dispositions!$C33, Raw!$H:$H, "E02")</f>
        <v>0</v>
      </c>
      <c r="ATO33" s="52">
        <f>SUMIFS(Raw!$I:$I, Raw!$A:$A, Dispositions!ATO$14, Raw!$F:$F, Dispositions!$C33, Raw!$H:$H, "E02")</f>
        <v>0</v>
      </c>
      <c r="ATP33" s="53">
        <f>SUMIFS(Raw!$I:$I, Raw!$A:$A, Dispositions!ATP$14, Raw!$F:$F, Dispositions!$C33, Raw!$H:$H, "E02")</f>
        <v>0</v>
      </c>
      <c r="ATR33" s="51">
        <f>SUMIFS(Raw!$I:$I, Raw!$A:$A, Dispositions!ATR$14, Raw!$F:$F, Dispositions!$C33, Raw!$H:$H, "E03")</f>
        <v>0</v>
      </c>
      <c r="ATS33" s="52">
        <f>SUMIFS(Raw!$I:$I, Raw!$A:$A, Dispositions!ATS$14, Raw!$F:$F, Dispositions!$C33, Raw!$H:$H, "E03")</f>
        <v>0</v>
      </c>
      <c r="ATT33" s="52">
        <f>SUMIFS(Raw!$I:$I, Raw!$A:$A, Dispositions!ATT$14, Raw!$F:$F, Dispositions!$C33, Raw!$H:$H, "E03")</f>
        <v>0</v>
      </c>
      <c r="ATU33" s="52">
        <f>SUMIFS(Raw!$I:$I, Raw!$A:$A, Dispositions!ATU$14, Raw!$F:$F, Dispositions!$C33, Raw!$H:$H, "E03")</f>
        <v>0</v>
      </c>
      <c r="ATV33" s="52">
        <f>SUMIFS(Raw!$I:$I, Raw!$A:$A, Dispositions!ATV$14, Raw!$F:$F, Dispositions!$C33, Raw!$H:$H, "E03")</f>
        <v>0</v>
      </c>
      <c r="ATW33" s="52">
        <f>SUMIFS(Raw!$I:$I, Raw!$A:$A, Dispositions!ATW$14, Raw!$F:$F, Dispositions!$C33, Raw!$H:$H, "E03")</f>
        <v>0</v>
      </c>
      <c r="ATX33" s="53">
        <f>SUMIFS(Raw!$I:$I, Raw!$A:$A, Dispositions!ATX$14, Raw!$F:$F, Dispositions!$C33, Raw!$H:$H, "E03")</f>
        <v>0</v>
      </c>
      <c r="ATZ33" s="51">
        <f>SUMIFS(Raw!$I:$I, Raw!$A:$A, Dispositions!ATZ$14, Raw!$F:$F, Dispositions!$C33, Raw!$H:$H, "E05")</f>
        <v>0</v>
      </c>
      <c r="AUA33" s="52">
        <f>SUMIFS(Raw!$I:$I, Raw!$A:$A, Dispositions!AUA$14, Raw!$F:$F, Dispositions!$C33, Raw!$H:$H, "E05")</f>
        <v>0</v>
      </c>
      <c r="AUB33" s="52">
        <f>SUMIFS(Raw!$I:$I, Raw!$A:$A, Dispositions!AUB$14, Raw!$F:$F, Dispositions!$C33, Raw!$H:$H, "E05")</f>
        <v>0</v>
      </c>
      <c r="AUC33" s="52">
        <f>SUMIFS(Raw!$I:$I, Raw!$A:$A, Dispositions!AUC$14, Raw!$F:$F, Dispositions!$C33, Raw!$H:$H, "E05")</f>
        <v>0</v>
      </c>
      <c r="AUD33" s="52">
        <f>SUMIFS(Raw!$I:$I, Raw!$A:$A, Dispositions!AUD$14, Raw!$F:$F, Dispositions!$C33, Raw!$H:$H, "E05")</f>
        <v>0</v>
      </c>
      <c r="AUE33" s="52">
        <f>SUMIFS(Raw!$I:$I, Raw!$A:$A, Dispositions!AUE$14, Raw!$F:$F, Dispositions!$C33, Raw!$H:$H, "E05")</f>
        <v>0</v>
      </c>
      <c r="AUF33" s="53">
        <f>SUMIFS(Raw!$I:$I, Raw!$A:$A, Dispositions!AUF$14, Raw!$F:$F, Dispositions!$C33, Raw!$H:$H, "E05")</f>
        <v>0</v>
      </c>
      <c r="AUH33" s="51">
        <f>SUMIFS(Raw!$I:$I, Raw!$A:$A, Dispositions!AUH$14, Raw!$F:$F, Dispositions!$C33, Raw!$H:$H, "E12")</f>
        <v>0</v>
      </c>
      <c r="AUI33" s="52">
        <f>SUMIFS(Raw!$I:$I, Raw!$A:$A, Dispositions!AUI$14, Raw!$F:$F, Dispositions!$C33, Raw!$H:$H, "E12")</f>
        <v>0</v>
      </c>
      <c r="AUJ33" s="52">
        <f>SUMIFS(Raw!$I:$I, Raw!$A:$A, Dispositions!AUJ$14, Raw!$F:$F, Dispositions!$C33, Raw!$H:$H, "E12")</f>
        <v>0</v>
      </c>
      <c r="AUK33" s="52">
        <f>SUMIFS(Raw!$I:$I, Raw!$A:$A, Dispositions!AUK$14, Raw!$F:$F, Dispositions!$C33, Raw!$H:$H, "E12")</f>
        <v>0</v>
      </c>
      <c r="AUL33" s="52">
        <f>SUMIFS(Raw!$I:$I, Raw!$A:$A, Dispositions!AUL$14, Raw!$F:$F, Dispositions!$C33, Raw!$H:$H, "E12")</f>
        <v>0</v>
      </c>
      <c r="AUM33" s="52">
        <f>SUMIFS(Raw!$I:$I, Raw!$A:$A, Dispositions!AUM$14, Raw!$F:$F, Dispositions!$C33, Raw!$H:$H, "E12")</f>
        <v>0</v>
      </c>
      <c r="AUN33" s="53">
        <f>SUMIFS(Raw!$I:$I, Raw!$A:$A, Dispositions!AUN$14, Raw!$F:$F, Dispositions!$C33, Raw!$H:$H, "E12")</f>
        <v>0</v>
      </c>
      <c r="AUP33" s="51">
        <f>SUMIFS(Raw!$I:$I, Raw!$A:$A, Dispositions!AUP$14, Raw!$F:$F, Dispositions!$C33, Raw!$H:$H, "E13")</f>
        <v>0</v>
      </c>
      <c r="AUQ33" s="52">
        <f>SUMIFS(Raw!$I:$I, Raw!$A:$A, Dispositions!AUQ$14, Raw!$F:$F, Dispositions!$C33, Raw!$H:$H, "E13")</f>
        <v>0</v>
      </c>
      <c r="AUR33" s="52">
        <f>SUMIFS(Raw!$I:$I, Raw!$A:$A, Dispositions!AUR$14, Raw!$F:$F, Dispositions!$C33, Raw!$H:$H, "E13")</f>
        <v>0</v>
      </c>
      <c r="AUS33" s="52">
        <f>SUMIFS(Raw!$I:$I, Raw!$A:$A, Dispositions!AUS$14, Raw!$F:$F, Dispositions!$C33, Raw!$H:$H, "E13")</f>
        <v>0</v>
      </c>
      <c r="AUT33" s="52">
        <f>SUMIFS(Raw!$I:$I, Raw!$A:$A, Dispositions!AUT$14, Raw!$F:$F, Dispositions!$C33, Raw!$H:$H, "E13")</f>
        <v>0</v>
      </c>
      <c r="AUU33" s="52">
        <f>SUMIFS(Raw!$I:$I, Raw!$A:$A, Dispositions!AUU$14, Raw!$F:$F, Dispositions!$C33, Raw!$H:$H, "E13")</f>
        <v>0</v>
      </c>
      <c r="AUV33" s="53">
        <f>SUMIFS(Raw!$I:$I, Raw!$A:$A, Dispositions!AUV$14, Raw!$F:$F, Dispositions!$C33, Raw!$H:$H, "E13")</f>
        <v>0</v>
      </c>
      <c r="AUX33" s="51">
        <f>SUMIFS(Raw!$I:$I, Raw!$A:$A, Dispositions!AUX$14, Raw!$F:$F, Dispositions!$C33, Raw!$H:$H, "E14")</f>
        <v>0</v>
      </c>
      <c r="AUY33" s="52">
        <f>SUMIFS(Raw!$I:$I, Raw!$A:$A, Dispositions!AUY$14, Raw!$F:$F, Dispositions!$C33, Raw!$H:$H, "E14")</f>
        <v>0</v>
      </c>
      <c r="AUZ33" s="52">
        <f>SUMIFS(Raw!$I:$I, Raw!$A:$A, Dispositions!AUZ$14, Raw!$F:$F, Dispositions!$C33, Raw!$H:$H, "E14")</f>
        <v>0</v>
      </c>
      <c r="AVA33" s="52">
        <f>SUMIFS(Raw!$I:$I, Raw!$A:$A, Dispositions!AVA$14, Raw!$F:$F, Dispositions!$C33, Raw!$H:$H, "E14")</f>
        <v>0</v>
      </c>
      <c r="AVB33" s="52">
        <f>SUMIFS(Raw!$I:$I, Raw!$A:$A, Dispositions!AVB$14, Raw!$F:$F, Dispositions!$C33, Raw!$H:$H, "E14")</f>
        <v>0</v>
      </c>
      <c r="AVC33" s="52">
        <f>SUMIFS(Raw!$I:$I, Raw!$A:$A, Dispositions!AVC$14, Raw!$F:$F, Dispositions!$C33, Raw!$H:$H, "E14")</f>
        <v>0</v>
      </c>
      <c r="AVD33" s="53">
        <f>SUMIFS(Raw!$I:$I, Raw!$A:$A, Dispositions!AVD$14, Raw!$F:$F, Dispositions!$C33, Raw!$H:$H, "E14")</f>
        <v>0</v>
      </c>
      <c r="AVF33" s="51">
        <f>SUMIFS(Raw!$I:$I, Raw!$A:$A, Dispositions!AVF$14, Raw!$F:$F, Dispositions!$C33, Raw!$H:$H, "E15")</f>
        <v>0</v>
      </c>
      <c r="AVG33" s="52">
        <f>SUMIFS(Raw!$I:$I, Raw!$A:$A, Dispositions!AVG$14, Raw!$F:$F, Dispositions!$C33, Raw!$H:$H, "E15")</f>
        <v>0</v>
      </c>
      <c r="AVH33" s="52">
        <f>SUMIFS(Raw!$I:$I, Raw!$A:$A, Dispositions!AVH$14, Raw!$F:$F, Dispositions!$C33, Raw!$H:$H, "E15")</f>
        <v>0</v>
      </c>
      <c r="AVI33" s="52">
        <f>SUMIFS(Raw!$I:$I, Raw!$A:$A, Dispositions!AVI$14, Raw!$F:$F, Dispositions!$C33, Raw!$H:$H, "E15")</f>
        <v>0</v>
      </c>
      <c r="AVJ33" s="52">
        <f>SUMIFS(Raw!$I:$I, Raw!$A:$A, Dispositions!AVJ$14, Raw!$F:$F, Dispositions!$C33, Raw!$H:$H, "E15")</f>
        <v>0</v>
      </c>
      <c r="AVK33" s="52">
        <f>SUMIFS(Raw!$I:$I, Raw!$A:$A, Dispositions!AVK$14, Raw!$F:$F, Dispositions!$C33, Raw!$H:$H, "E15")</f>
        <v>0</v>
      </c>
      <c r="AVL33" s="53">
        <f>SUMIFS(Raw!$I:$I, Raw!$A:$A, Dispositions!AVL$14, Raw!$F:$F, Dispositions!$C33, Raw!$H:$H, "E15")</f>
        <v>0</v>
      </c>
      <c r="AVN33" s="51">
        <f>SUMIFS(Raw!$I:$I, Raw!$A:$A, Dispositions!AVN$14, Raw!$F:$F, Dispositions!$C33, Raw!$H:$H, "E16")</f>
        <v>0</v>
      </c>
      <c r="AVO33" s="52">
        <f>SUMIFS(Raw!$I:$I, Raw!$A:$A, Dispositions!AVO$14, Raw!$F:$F, Dispositions!$C33, Raw!$H:$H, "E16")</f>
        <v>0</v>
      </c>
      <c r="AVP33" s="52">
        <f>SUMIFS(Raw!$I:$I, Raw!$A:$A, Dispositions!AVP$14, Raw!$F:$F, Dispositions!$C33, Raw!$H:$H, "E16")</f>
        <v>0</v>
      </c>
      <c r="AVQ33" s="52">
        <f>SUMIFS(Raw!$I:$I, Raw!$A:$A, Dispositions!AVQ$14, Raw!$F:$F, Dispositions!$C33, Raw!$H:$H, "E16")</f>
        <v>0</v>
      </c>
      <c r="AVR33" s="52">
        <f>SUMIFS(Raw!$I:$I, Raw!$A:$A, Dispositions!AVR$14, Raw!$F:$F, Dispositions!$C33, Raw!$H:$H, "E16")</f>
        <v>0</v>
      </c>
      <c r="AVS33" s="52">
        <f>SUMIFS(Raw!$I:$I, Raw!$A:$A, Dispositions!AVS$14, Raw!$F:$F, Dispositions!$C33, Raw!$H:$H, "E16")</f>
        <v>0</v>
      </c>
      <c r="AVT33" s="53">
        <f>SUMIFS(Raw!$I:$I, Raw!$A:$A, Dispositions!AVT$14, Raw!$F:$F, Dispositions!$C33, Raw!$H:$H, "E16")</f>
        <v>0</v>
      </c>
      <c r="AVV33" s="51">
        <f>SUMIFS(Raw!$I:$I, Raw!$A:$A, Dispositions!AVV$14, Raw!$F:$F, Dispositions!$C33, Raw!$H:$H, "E18")</f>
        <v>0</v>
      </c>
      <c r="AVW33" s="52">
        <f>SUMIFS(Raw!$I:$I, Raw!$A:$A, Dispositions!AVW$14, Raw!$F:$F, Dispositions!$C33, Raw!$H:$H, "E18")</f>
        <v>0</v>
      </c>
      <c r="AVX33" s="52">
        <f>SUMIFS(Raw!$I:$I, Raw!$A:$A, Dispositions!AVX$14, Raw!$F:$F, Dispositions!$C33, Raw!$H:$H, "E18")</f>
        <v>0</v>
      </c>
      <c r="AVY33" s="52">
        <f>SUMIFS(Raw!$I:$I, Raw!$A:$A, Dispositions!AVY$14, Raw!$F:$F, Dispositions!$C33, Raw!$H:$H, "E18")</f>
        <v>0</v>
      </c>
      <c r="AVZ33" s="52">
        <f>SUMIFS(Raw!$I:$I, Raw!$A:$A, Dispositions!AVZ$14, Raw!$F:$F, Dispositions!$C33, Raw!$H:$H, "E18")</f>
        <v>0</v>
      </c>
      <c r="AWA33" s="52">
        <f>SUMIFS(Raw!$I:$I, Raw!$A:$A, Dispositions!AWA$14, Raw!$F:$F, Dispositions!$C33, Raw!$H:$H, "E18")</f>
        <v>0</v>
      </c>
      <c r="AWB33" s="53">
        <f>SUMIFS(Raw!$I:$I, Raw!$A:$A, Dispositions!AWB$14, Raw!$F:$F, Dispositions!$C33, Raw!$H:$H, "E18")</f>
        <v>0</v>
      </c>
      <c r="AWD33" s="51">
        <f>SUMIFS(Raw!$I:$I, Raw!$A:$A, Dispositions!AWD$14, Raw!$F:$F, Dispositions!$C33, Raw!$H:$H, "E34")</f>
        <v>0</v>
      </c>
      <c r="AWE33" s="52">
        <f>SUMIFS(Raw!$I:$I, Raw!$A:$A, Dispositions!AWE$14, Raw!$F:$F, Dispositions!$C33, Raw!$H:$H, "E34")</f>
        <v>0</v>
      </c>
      <c r="AWF33" s="52">
        <f>SUMIFS(Raw!$I:$I, Raw!$A:$A, Dispositions!AWF$14, Raw!$F:$F, Dispositions!$C33, Raw!$H:$H, "E34")</f>
        <v>0</v>
      </c>
      <c r="AWG33" s="52">
        <f>SUMIFS(Raw!$I:$I, Raw!$A:$A, Dispositions!AWG$14, Raw!$F:$F, Dispositions!$C33, Raw!$H:$H, "E34")</f>
        <v>0</v>
      </c>
      <c r="AWH33" s="52">
        <f>SUMIFS(Raw!$I:$I, Raw!$A:$A, Dispositions!AWH$14, Raw!$F:$F, Dispositions!$C33, Raw!$H:$H, "E34")</f>
        <v>0</v>
      </c>
      <c r="AWI33" s="52">
        <f>SUMIFS(Raw!$I:$I, Raw!$A:$A, Dispositions!AWI$14, Raw!$F:$F, Dispositions!$C33, Raw!$H:$H, "E34")</f>
        <v>0</v>
      </c>
      <c r="AWJ33" s="53">
        <f>SUMIFS(Raw!$I:$I, Raw!$A:$A, Dispositions!AWJ$14, Raw!$F:$F, Dispositions!$C33, Raw!$H:$H, "E34")</f>
        <v>0</v>
      </c>
      <c r="AWL33" s="51">
        <f>SUMIFS(Raw!$I:$I, Raw!$A:$A, Dispositions!AWL$14, Raw!$F:$F, Dispositions!$C33, Raw!$H:$H, "E02")</f>
        <v>0</v>
      </c>
      <c r="AWM33" s="52">
        <f>SUMIFS(Raw!$I:$I, Raw!$A:$A, Dispositions!AWM$14, Raw!$F:$F, Dispositions!$C33, Raw!$H:$H, "E02")</f>
        <v>0</v>
      </c>
      <c r="AWN33" s="52">
        <f>SUMIFS(Raw!$I:$I, Raw!$A:$A, Dispositions!AWN$14, Raw!$F:$F, Dispositions!$C33, Raw!$H:$H, "E02")</f>
        <v>0</v>
      </c>
      <c r="AWO33" s="52">
        <f>SUMIFS(Raw!$I:$I, Raw!$A:$A, Dispositions!AWO$14, Raw!$F:$F, Dispositions!$C33, Raw!$H:$H, "E02")</f>
        <v>0</v>
      </c>
      <c r="AWP33" s="52">
        <f>SUMIFS(Raw!$I:$I, Raw!$A:$A, Dispositions!AWP$14, Raw!$F:$F, Dispositions!$C33, Raw!$H:$H, "E02")</f>
        <v>0</v>
      </c>
      <c r="AWQ33" s="52">
        <f>SUMIFS(Raw!$I:$I, Raw!$A:$A, Dispositions!AWQ$14, Raw!$F:$F, Dispositions!$C33, Raw!$H:$H, "E02")</f>
        <v>0</v>
      </c>
      <c r="AWR33" s="53">
        <f>SUMIFS(Raw!$I:$I, Raw!$A:$A, Dispositions!AWR$14, Raw!$F:$F, Dispositions!$C33, Raw!$H:$H, "E02")</f>
        <v>0</v>
      </c>
      <c r="AWT33" s="51">
        <f>SUMIFS(Raw!$I:$I, Raw!$A:$A, Dispositions!AWT$14, Raw!$F:$F, Dispositions!$C33, Raw!$H:$H, "E03")</f>
        <v>0</v>
      </c>
      <c r="AWU33" s="52">
        <f>SUMIFS(Raw!$I:$I, Raw!$A:$A, Dispositions!AWU$14, Raw!$F:$F, Dispositions!$C33, Raw!$H:$H, "E03")</f>
        <v>0</v>
      </c>
      <c r="AWV33" s="52">
        <f>SUMIFS(Raw!$I:$I, Raw!$A:$A, Dispositions!AWV$14, Raw!$F:$F, Dispositions!$C33, Raw!$H:$H, "E03")</f>
        <v>0</v>
      </c>
      <c r="AWW33" s="52">
        <f>SUMIFS(Raw!$I:$I, Raw!$A:$A, Dispositions!AWW$14, Raw!$F:$F, Dispositions!$C33, Raw!$H:$H, "E03")</f>
        <v>0</v>
      </c>
      <c r="AWX33" s="52">
        <f>SUMIFS(Raw!$I:$I, Raw!$A:$A, Dispositions!AWX$14, Raw!$F:$F, Dispositions!$C33, Raw!$H:$H, "E03")</f>
        <v>0</v>
      </c>
      <c r="AWY33" s="52">
        <f>SUMIFS(Raw!$I:$I, Raw!$A:$A, Dispositions!AWY$14, Raw!$F:$F, Dispositions!$C33, Raw!$H:$H, "E03")</f>
        <v>0</v>
      </c>
      <c r="AWZ33" s="53">
        <f>SUMIFS(Raw!$I:$I, Raw!$A:$A, Dispositions!AWZ$14, Raw!$F:$F, Dispositions!$C33, Raw!$H:$H, "E03")</f>
        <v>0</v>
      </c>
      <c r="AXB33" s="51">
        <f>SUMIFS(Raw!$I:$I, Raw!$A:$A, Dispositions!AXB$14, Raw!$F:$F, Dispositions!$C33, Raw!$H:$H, "E05")</f>
        <v>0</v>
      </c>
      <c r="AXC33" s="52">
        <f>SUMIFS(Raw!$I:$I, Raw!$A:$A, Dispositions!AXC$14, Raw!$F:$F, Dispositions!$C33, Raw!$H:$H, "E05")</f>
        <v>0</v>
      </c>
      <c r="AXD33" s="52">
        <f>SUMIFS(Raw!$I:$I, Raw!$A:$A, Dispositions!AXD$14, Raw!$F:$F, Dispositions!$C33, Raw!$H:$H, "E05")</f>
        <v>0</v>
      </c>
      <c r="AXE33" s="52">
        <f>SUMIFS(Raw!$I:$I, Raw!$A:$A, Dispositions!AXE$14, Raw!$F:$F, Dispositions!$C33, Raw!$H:$H, "E05")</f>
        <v>0</v>
      </c>
      <c r="AXF33" s="52">
        <f>SUMIFS(Raw!$I:$I, Raw!$A:$A, Dispositions!AXF$14, Raw!$F:$F, Dispositions!$C33, Raw!$H:$H, "E05")</f>
        <v>0</v>
      </c>
      <c r="AXG33" s="52">
        <f>SUMIFS(Raw!$I:$I, Raw!$A:$A, Dispositions!AXG$14, Raw!$F:$F, Dispositions!$C33, Raw!$H:$H, "E05")</f>
        <v>0</v>
      </c>
      <c r="AXH33" s="53">
        <f>SUMIFS(Raw!$I:$I, Raw!$A:$A, Dispositions!AXH$14, Raw!$F:$F, Dispositions!$C33, Raw!$H:$H, "E05")</f>
        <v>0</v>
      </c>
      <c r="AXJ33" s="51">
        <f>SUMIFS(Raw!$I:$I, Raw!$A:$A, Dispositions!AXJ$14, Raw!$F:$F, Dispositions!$C33, Raw!$H:$H, "E12")</f>
        <v>0</v>
      </c>
      <c r="AXK33" s="52">
        <f>SUMIFS(Raw!$I:$I, Raw!$A:$A, Dispositions!AXK$14, Raw!$F:$F, Dispositions!$C33, Raw!$H:$H, "E12")</f>
        <v>0</v>
      </c>
      <c r="AXL33" s="52">
        <f>SUMIFS(Raw!$I:$I, Raw!$A:$A, Dispositions!AXL$14, Raw!$F:$F, Dispositions!$C33, Raw!$H:$H, "E12")</f>
        <v>0</v>
      </c>
      <c r="AXM33" s="52">
        <f>SUMIFS(Raw!$I:$I, Raw!$A:$A, Dispositions!AXM$14, Raw!$F:$F, Dispositions!$C33, Raw!$H:$H, "E12")</f>
        <v>0</v>
      </c>
      <c r="AXN33" s="52">
        <f>SUMIFS(Raw!$I:$I, Raw!$A:$A, Dispositions!AXN$14, Raw!$F:$F, Dispositions!$C33, Raw!$H:$H, "E12")</f>
        <v>0</v>
      </c>
      <c r="AXO33" s="52">
        <f>SUMIFS(Raw!$I:$I, Raw!$A:$A, Dispositions!AXO$14, Raw!$F:$F, Dispositions!$C33, Raw!$H:$H, "E12")</f>
        <v>0</v>
      </c>
      <c r="AXP33" s="53">
        <f>SUMIFS(Raw!$I:$I, Raw!$A:$A, Dispositions!AXP$14, Raw!$F:$F, Dispositions!$C33, Raw!$H:$H, "E12")</f>
        <v>0</v>
      </c>
      <c r="AXR33" s="51">
        <f>SUMIFS(Raw!$I:$I, Raw!$A:$A, Dispositions!AXR$14, Raw!$F:$F, Dispositions!$C33, Raw!$H:$H, "E13")</f>
        <v>0</v>
      </c>
      <c r="AXS33" s="52">
        <f>SUMIFS(Raw!$I:$I, Raw!$A:$A, Dispositions!AXS$14, Raw!$F:$F, Dispositions!$C33, Raw!$H:$H, "E13")</f>
        <v>0</v>
      </c>
      <c r="AXT33" s="52">
        <f>SUMIFS(Raw!$I:$I, Raw!$A:$A, Dispositions!AXT$14, Raw!$F:$F, Dispositions!$C33, Raw!$H:$H, "E13")</f>
        <v>0</v>
      </c>
      <c r="AXU33" s="52">
        <f>SUMIFS(Raw!$I:$I, Raw!$A:$A, Dispositions!AXU$14, Raw!$F:$F, Dispositions!$C33, Raw!$H:$H, "E13")</f>
        <v>0</v>
      </c>
      <c r="AXV33" s="52">
        <f>SUMIFS(Raw!$I:$I, Raw!$A:$A, Dispositions!AXV$14, Raw!$F:$F, Dispositions!$C33, Raw!$H:$H, "E13")</f>
        <v>0</v>
      </c>
      <c r="AXW33" s="52">
        <f>SUMIFS(Raw!$I:$I, Raw!$A:$A, Dispositions!AXW$14, Raw!$F:$F, Dispositions!$C33, Raw!$H:$H, "E13")</f>
        <v>0</v>
      </c>
      <c r="AXX33" s="53">
        <f>SUMIFS(Raw!$I:$I, Raw!$A:$A, Dispositions!AXX$14, Raw!$F:$F, Dispositions!$C33, Raw!$H:$H, "E13")</f>
        <v>0</v>
      </c>
      <c r="AXZ33" s="51">
        <f>SUMIFS(Raw!$I:$I, Raw!$A:$A, Dispositions!AXZ$14, Raw!$F:$F, Dispositions!$C33, Raw!$H:$H, "E14")</f>
        <v>0</v>
      </c>
      <c r="AYA33" s="52">
        <f>SUMIFS(Raw!$I:$I, Raw!$A:$A, Dispositions!AYA$14, Raw!$F:$F, Dispositions!$C33, Raw!$H:$H, "E14")</f>
        <v>0</v>
      </c>
      <c r="AYB33" s="52">
        <f>SUMIFS(Raw!$I:$I, Raw!$A:$A, Dispositions!AYB$14, Raw!$F:$F, Dispositions!$C33, Raw!$H:$H, "E14")</f>
        <v>0</v>
      </c>
      <c r="AYC33" s="52">
        <f>SUMIFS(Raw!$I:$I, Raw!$A:$A, Dispositions!AYC$14, Raw!$F:$F, Dispositions!$C33, Raw!$H:$H, "E14")</f>
        <v>0</v>
      </c>
      <c r="AYD33" s="52">
        <f>SUMIFS(Raw!$I:$I, Raw!$A:$A, Dispositions!AYD$14, Raw!$F:$F, Dispositions!$C33, Raw!$H:$H, "E14")</f>
        <v>0</v>
      </c>
      <c r="AYE33" s="52">
        <f>SUMIFS(Raw!$I:$I, Raw!$A:$A, Dispositions!AYE$14, Raw!$F:$F, Dispositions!$C33, Raw!$H:$H, "E14")</f>
        <v>0</v>
      </c>
      <c r="AYF33" s="53">
        <f>SUMIFS(Raw!$I:$I, Raw!$A:$A, Dispositions!AYF$14, Raw!$F:$F, Dispositions!$C33, Raw!$H:$H, "E14")</f>
        <v>0</v>
      </c>
      <c r="AYH33" s="51">
        <f>SUMIFS(Raw!$I:$I, Raw!$A:$A, Dispositions!AYH$14, Raw!$F:$F, Dispositions!$C33, Raw!$H:$H, "E15")</f>
        <v>0</v>
      </c>
      <c r="AYI33" s="52">
        <f>SUMIFS(Raw!$I:$I, Raw!$A:$A, Dispositions!AYI$14, Raw!$F:$F, Dispositions!$C33, Raw!$H:$H, "E15")</f>
        <v>0</v>
      </c>
      <c r="AYJ33" s="52">
        <f>SUMIFS(Raw!$I:$I, Raw!$A:$A, Dispositions!AYJ$14, Raw!$F:$F, Dispositions!$C33, Raw!$H:$H, "E15")</f>
        <v>0</v>
      </c>
      <c r="AYK33" s="52">
        <f>SUMIFS(Raw!$I:$I, Raw!$A:$A, Dispositions!AYK$14, Raw!$F:$F, Dispositions!$C33, Raw!$H:$H, "E15")</f>
        <v>0</v>
      </c>
      <c r="AYL33" s="52">
        <f>SUMIFS(Raw!$I:$I, Raw!$A:$A, Dispositions!AYL$14, Raw!$F:$F, Dispositions!$C33, Raw!$H:$H, "E15")</f>
        <v>0</v>
      </c>
      <c r="AYM33" s="52">
        <f>SUMIFS(Raw!$I:$I, Raw!$A:$A, Dispositions!AYM$14, Raw!$F:$F, Dispositions!$C33, Raw!$H:$H, "E15")</f>
        <v>0</v>
      </c>
      <c r="AYN33" s="53">
        <f>SUMIFS(Raw!$I:$I, Raw!$A:$A, Dispositions!AYN$14, Raw!$F:$F, Dispositions!$C33, Raw!$H:$H, "E15")</f>
        <v>0</v>
      </c>
      <c r="AYP33" s="51">
        <f>SUMIFS(Raw!$I:$I, Raw!$A:$A, Dispositions!AYP$14, Raw!$F:$F, Dispositions!$C33, Raw!$H:$H, "E16")</f>
        <v>0</v>
      </c>
      <c r="AYQ33" s="52">
        <f>SUMIFS(Raw!$I:$I, Raw!$A:$A, Dispositions!AYQ$14, Raw!$F:$F, Dispositions!$C33, Raw!$H:$H, "E16")</f>
        <v>0</v>
      </c>
      <c r="AYR33" s="52">
        <f>SUMIFS(Raw!$I:$I, Raw!$A:$A, Dispositions!AYR$14, Raw!$F:$F, Dispositions!$C33, Raw!$H:$H, "E16")</f>
        <v>0</v>
      </c>
      <c r="AYS33" s="52">
        <f>SUMIFS(Raw!$I:$I, Raw!$A:$A, Dispositions!AYS$14, Raw!$F:$F, Dispositions!$C33, Raw!$H:$H, "E16")</f>
        <v>0</v>
      </c>
      <c r="AYT33" s="52">
        <f>SUMIFS(Raw!$I:$I, Raw!$A:$A, Dispositions!AYT$14, Raw!$F:$F, Dispositions!$C33, Raw!$H:$H, "E16")</f>
        <v>0</v>
      </c>
      <c r="AYU33" s="52">
        <f>SUMIFS(Raw!$I:$I, Raw!$A:$A, Dispositions!AYU$14, Raw!$F:$F, Dispositions!$C33, Raw!$H:$H, "E16")</f>
        <v>0</v>
      </c>
      <c r="AYV33" s="53">
        <f>SUMIFS(Raw!$I:$I, Raw!$A:$A, Dispositions!AYV$14, Raw!$F:$F, Dispositions!$C33, Raw!$H:$H, "E16")</f>
        <v>0</v>
      </c>
      <c r="AYX33" s="51">
        <f>SUMIFS(Raw!$I:$I, Raw!$A:$A, Dispositions!AYX$14, Raw!$F:$F, Dispositions!$C33, Raw!$H:$H, "E18")</f>
        <v>0</v>
      </c>
      <c r="AYY33" s="52">
        <f>SUMIFS(Raw!$I:$I, Raw!$A:$A, Dispositions!AYY$14, Raw!$F:$F, Dispositions!$C33, Raw!$H:$H, "E18")</f>
        <v>0</v>
      </c>
      <c r="AYZ33" s="52">
        <f>SUMIFS(Raw!$I:$I, Raw!$A:$A, Dispositions!AYZ$14, Raw!$F:$F, Dispositions!$C33, Raw!$H:$H, "E18")</f>
        <v>0</v>
      </c>
      <c r="AZA33" s="52">
        <f>SUMIFS(Raw!$I:$I, Raw!$A:$A, Dispositions!AZA$14, Raw!$F:$F, Dispositions!$C33, Raw!$H:$H, "E18")</f>
        <v>0</v>
      </c>
      <c r="AZB33" s="52">
        <f>SUMIFS(Raw!$I:$I, Raw!$A:$A, Dispositions!AZB$14, Raw!$F:$F, Dispositions!$C33, Raw!$H:$H, "E18")</f>
        <v>0</v>
      </c>
      <c r="AZC33" s="52">
        <f>SUMIFS(Raw!$I:$I, Raw!$A:$A, Dispositions!AZC$14, Raw!$F:$F, Dispositions!$C33, Raw!$H:$H, "E18")</f>
        <v>0</v>
      </c>
      <c r="AZD33" s="53">
        <f>SUMIFS(Raw!$I:$I, Raw!$A:$A, Dispositions!AZD$14, Raw!$F:$F, Dispositions!$C33, Raw!$H:$H, "E18")</f>
        <v>0</v>
      </c>
      <c r="AZF33" s="51">
        <f>SUMIFS(Raw!$I:$I, Raw!$A:$A, Dispositions!AZF$14, Raw!$F:$F, Dispositions!$C33, Raw!$H:$H, "E34")</f>
        <v>0</v>
      </c>
      <c r="AZG33" s="52">
        <f>SUMIFS(Raw!$I:$I, Raw!$A:$A, Dispositions!AZG$14, Raw!$F:$F, Dispositions!$C33, Raw!$H:$H, "E34")</f>
        <v>0</v>
      </c>
      <c r="AZH33" s="52">
        <f>SUMIFS(Raw!$I:$I, Raw!$A:$A, Dispositions!AZH$14, Raw!$F:$F, Dispositions!$C33, Raw!$H:$H, "E34")</f>
        <v>0</v>
      </c>
      <c r="AZI33" s="52">
        <f>SUMIFS(Raw!$I:$I, Raw!$A:$A, Dispositions!AZI$14, Raw!$F:$F, Dispositions!$C33, Raw!$H:$H, "E34")</f>
        <v>0</v>
      </c>
      <c r="AZJ33" s="52">
        <f>SUMIFS(Raw!$I:$I, Raw!$A:$A, Dispositions!AZJ$14, Raw!$F:$F, Dispositions!$C33, Raw!$H:$H, "E34")</f>
        <v>0</v>
      </c>
      <c r="AZK33" s="52">
        <f>SUMIFS(Raw!$I:$I, Raw!$A:$A, Dispositions!AZK$14, Raw!$F:$F, Dispositions!$C33, Raw!$H:$H, "E34")</f>
        <v>0</v>
      </c>
      <c r="AZL33" s="53">
        <f>SUMIFS(Raw!$I:$I, Raw!$A:$A, Dispositions!AZL$14, Raw!$F:$F, Dispositions!$C33, Raw!$H:$H, "E34")</f>
        <v>0</v>
      </c>
      <c r="AZN33" s="51">
        <f>SUMIFS(Raw!$I:$I, Raw!$A:$A, Dispositions!AZN$14, Raw!$F:$F, Dispositions!$C33, Raw!$H:$H, "E02")</f>
        <v>0</v>
      </c>
      <c r="AZO33" s="52">
        <f>SUMIFS(Raw!$I:$I, Raw!$A:$A, Dispositions!AZO$14, Raw!$F:$F, Dispositions!$C33, Raw!$H:$H, "E02")</f>
        <v>0</v>
      </c>
      <c r="AZP33" s="52">
        <f>SUMIFS(Raw!$I:$I, Raw!$A:$A, Dispositions!AZP$14, Raw!$F:$F, Dispositions!$C33, Raw!$H:$H, "E02")</f>
        <v>0</v>
      </c>
      <c r="AZQ33" s="52">
        <f>SUMIFS(Raw!$I:$I, Raw!$A:$A, Dispositions!AZQ$14, Raw!$F:$F, Dispositions!$C33, Raw!$H:$H, "E02")</f>
        <v>0</v>
      </c>
      <c r="AZR33" s="52">
        <f>SUMIFS(Raw!$I:$I, Raw!$A:$A, Dispositions!AZR$14, Raw!$F:$F, Dispositions!$C33, Raw!$H:$H, "E02")</f>
        <v>0</v>
      </c>
      <c r="AZS33" s="52">
        <f>SUMIFS(Raw!$I:$I, Raw!$A:$A, Dispositions!AZS$14, Raw!$F:$F, Dispositions!$C33, Raw!$H:$H, "E02")</f>
        <v>0</v>
      </c>
      <c r="AZT33" s="53">
        <f>SUMIFS(Raw!$I:$I, Raw!$A:$A, Dispositions!AZT$14, Raw!$F:$F, Dispositions!$C33, Raw!$H:$H, "E02")</f>
        <v>0</v>
      </c>
      <c r="AZV33" s="51">
        <f>SUMIFS(Raw!$I:$I, Raw!$A:$A, Dispositions!AZV$14, Raw!$F:$F, Dispositions!$C33, Raw!$H:$H, "E03")</f>
        <v>0</v>
      </c>
      <c r="AZW33" s="52">
        <f>SUMIFS(Raw!$I:$I, Raw!$A:$A, Dispositions!AZW$14, Raw!$F:$F, Dispositions!$C33, Raw!$H:$H, "E03")</f>
        <v>0</v>
      </c>
      <c r="AZX33" s="52">
        <f>SUMIFS(Raw!$I:$I, Raw!$A:$A, Dispositions!AZX$14, Raw!$F:$F, Dispositions!$C33, Raw!$H:$H, "E03")</f>
        <v>0</v>
      </c>
      <c r="AZY33" s="52">
        <f>SUMIFS(Raw!$I:$I, Raw!$A:$A, Dispositions!AZY$14, Raw!$F:$F, Dispositions!$C33, Raw!$H:$H, "E03")</f>
        <v>0</v>
      </c>
      <c r="AZZ33" s="52">
        <f>SUMIFS(Raw!$I:$I, Raw!$A:$A, Dispositions!AZZ$14, Raw!$F:$F, Dispositions!$C33, Raw!$H:$H, "E03")</f>
        <v>0</v>
      </c>
      <c r="BAA33" s="52">
        <f>SUMIFS(Raw!$I:$I, Raw!$A:$A, Dispositions!BAA$14, Raw!$F:$F, Dispositions!$C33, Raw!$H:$H, "E03")</f>
        <v>0</v>
      </c>
      <c r="BAB33" s="53">
        <f>SUMIFS(Raw!$I:$I, Raw!$A:$A, Dispositions!BAB$14, Raw!$F:$F, Dispositions!$C33, Raw!$H:$H, "E03")</f>
        <v>0</v>
      </c>
      <c r="BAD33" s="51">
        <f>SUMIFS(Raw!$I:$I, Raw!$A:$A, Dispositions!BAD$14, Raw!$F:$F, Dispositions!$C33, Raw!$H:$H, "E05")</f>
        <v>0</v>
      </c>
      <c r="BAE33" s="52">
        <f>SUMIFS(Raw!$I:$I, Raw!$A:$A, Dispositions!BAE$14, Raw!$F:$F, Dispositions!$C33, Raw!$H:$H, "E05")</f>
        <v>0</v>
      </c>
      <c r="BAF33" s="52">
        <f>SUMIFS(Raw!$I:$I, Raw!$A:$A, Dispositions!BAF$14, Raw!$F:$F, Dispositions!$C33, Raw!$H:$H, "E05")</f>
        <v>0</v>
      </c>
      <c r="BAG33" s="52">
        <f>SUMIFS(Raw!$I:$I, Raw!$A:$A, Dispositions!BAG$14, Raw!$F:$F, Dispositions!$C33, Raw!$H:$H, "E05")</f>
        <v>0</v>
      </c>
      <c r="BAH33" s="52">
        <f>SUMIFS(Raw!$I:$I, Raw!$A:$A, Dispositions!BAH$14, Raw!$F:$F, Dispositions!$C33, Raw!$H:$H, "E05")</f>
        <v>0</v>
      </c>
      <c r="BAI33" s="52">
        <f>SUMIFS(Raw!$I:$I, Raw!$A:$A, Dispositions!BAI$14, Raw!$F:$F, Dispositions!$C33, Raw!$H:$H, "E05")</f>
        <v>0</v>
      </c>
      <c r="BAJ33" s="53">
        <f>SUMIFS(Raw!$I:$I, Raw!$A:$A, Dispositions!BAJ$14, Raw!$F:$F, Dispositions!$C33, Raw!$H:$H, "E05")</f>
        <v>0</v>
      </c>
      <c r="BAL33" s="51">
        <f>SUMIFS(Raw!$I:$I, Raw!$A:$A, Dispositions!BAL$14, Raw!$F:$F, Dispositions!$C33, Raw!$H:$H, "E12")</f>
        <v>0</v>
      </c>
      <c r="BAM33" s="52">
        <f>SUMIFS(Raw!$I:$I, Raw!$A:$A, Dispositions!BAM$14, Raw!$F:$F, Dispositions!$C33, Raw!$H:$H, "E12")</f>
        <v>0</v>
      </c>
      <c r="BAN33" s="52">
        <f>SUMIFS(Raw!$I:$I, Raw!$A:$A, Dispositions!BAN$14, Raw!$F:$F, Dispositions!$C33, Raw!$H:$H, "E12")</f>
        <v>0</v>
      </c>
      <c r="BAO33" s="52">
        <f>SUMIFS(Raw!$I:$I, Raw!$A:$A, Dispositions!BAO$14, Raw!$F:$F, Dispositions!$C33, Raw!$H:$H, "E12")</f>
        <v>0</v>
      </c>
      <c r="BAP33" s="52">
        <f>SUMIFS(Raw!$I:$I, Raw!$A:$A, Dispositions!BAP$14, Raw!$F:$F, Dispositions!$C33, Raw!$H:$H, "E12")</f>
        <v>0</v>
      </c>
      <c r="BAQ33" s="52">
        <f>SUMIFS(Raw!$I:$I, Raw!$A:$A, Dispositions!BAQ$14, Raw!$F:$F, Dispositions!$C33, Raw!$H:$H, "E12")</f>
        <v>0</v>
      </c>
      <c r="BAR33" s="53">
        <f>SUMIFS(Raw!$I:$I, Raw!$A:$A, Dispositions!BAR$14, Raw!$F:$F, Dispositions!$C33, Raw!$H:$H, "E12")</f>
        <v>0</v>
      </c>
      <c r="BAT33" s="51">
        <f>SUMIFS(Raw!$I:$I, Raw!$A:$A, Dispositions!BAT$14, Raw!$F:$F, Dispositions!$C33, Raw!$H:$H, "E13")</f>
        <v>0</v>
      </c>
      <c r="BAU33" s="52">
        <f>SUMIFS(Raw!$I:$I, Raw!$A:$A, Dispositions!BAU$14, Raw!$F:$F, Dispositions!$C33, Raw!$H:$H, "E13")</f>
        <v>0</v>
      </c>
      <c r="BAV33" s="52">
        <f>SUMIFS(Raw!$I:$I, Raw!$A:$A, Dispositions!BAV$14, Raw!$F:$F, Dispositions!$C33, Raw!$H:$H, "E13")</f>
        <v>0</v>
      </c>
      <c r="BAW33" s="52">
        <f>SUMIFS(Raw!$I:$I, Raw!$A:$A, Dispositions!BAW$14, Raw!$F:$F, Dispositions!$C33, Raw!$H:$H, "E13")</f>
        <v>0</v>
      </c>
      <c r="BAX33" s="52">
        <f>SUMIFS(Raw!$I:$I, Raw!$A:$A, Dispositions!BAX$14, Raw!$F:$F, Dispositions!$C33, Raw!$H:$H, "E13")</f>
        <v>0</v>
      </c>
      <c r="BAY33" s="52">
        <f>SUMIFS(Raw!$I:$I, Raw!$A:$A, Dispositions!BAY$14, Raw!$F:$F, Dispositions!$C33, Raw!$H:$H, "E13")</f>
        <v>0</v>
      </c>
      <c r="BAZ33" s="53">
        <f>SUMIFS(Raw!$I:$I, Raw!$A:$A, Dispositions!BAZ$14, Raw!$F:$F, Dispositions!$C33, Raw!$H:$H, "E13")</f>
        <v>0</v>
      </c>
      <c r="BBB33" s="51">
        <f>SUMIFS(Raw!$I:$I, Raw!$A:$A, Dispositions!BBB$14, Raw!$F:$F, Dispositions!$C33, Raw!$H:$H, "E14")</f>
        <v>0</v>
      </c>
      <c r="BBC33" s="52">
        <f>SUMIFS(Raw!$I:$I, Raw!$A:$A, Dispositions!BBC$14, Raw!$F:$F, Dispositions!$C33, Raw!$H:$H, "E14")</f>
        <v>0</v>
      </c>
      <c r="BBD33" s="52">
        <f>SUMIFS(Raw!$I:$I, Raw!$A:$A, Dispositions!BBD$14, Raw!$F:$F, Dispositions!$C33, Raw!$H:$H, "E14")</f>
        <v>0</v>
      </c>
      <c r="BBE33" s="52">
        <f>SUMIFS(Raw!$I:$I, Raw!$A:$A, Dispositions!BBE$14, Raw!$F:$F, Dispositions!$C33, Raw!$H:$H, "E14")</f>
        <v>0</v>
      </c>
      <c r="BBF33" s="52">
        <f>SUMIFS(Raw!$I:$I, Raw!$A:$A, Dispositions!BBF$14, Raw!$F:$F, Dispositions!$C33, Raw!$H:$H, "E14")</f>
        <v>0</v>
      </c>
      <c r="BBG33" s="52">
        <f>SUMIFS(Raw!$I:$I, Raw!$A:$A, Dispositions!BBG$14, Raw!$F:$F, Dispositions!$C33, Raw!$H:$H, "E14")</f>
        <v>0</v>
      </c>
      <c r="BBH33" s="53">
        <f>SUMIFS(Raw!$I:$I, Raw!$A:$A, Dispositions!BBH$14, Raw!$F:$F, Dispositions!$C33, Raw!$H:$H, "E14")</f>
        <v>0</v>
      </c>
      <c r="BBJ33" s="51">
        <f>SUMIFS(Raw!$I:$I, Raw!$A:$A, Dispositions!BBJ$14, Raw!$F:$F, Dispositions!$C33, Raw!$H:$H, "E15")</f>
        <v>0</v>
      </c>
      <c r="BBK33" s="52">
        <f>SUMIFS(Raw!$I:$I, Raw!$A:$A, Dispositions!BBK$14, Raw!$F:$F, Dispositions!$C33, Raw!$H:$H, "E15")</f>
        <v>0</v>
      </c>
      <c r="BBL33" s="52">
        <f>SUMIFS(Raw!$I:$I, Raw!$A:$A, Dispositions!BBL$14, Raw!$F:$F, Dispositions!$C33, Raw!$H:$H, "E15")</f>
        <v>0</v>
      </c>
      <c r="BBM33" s="52">
        <f>SUMIFS(Raw!$I:$I, Raw!$A:$A, Dispositions!BBM$14, Raw!$F:$F, Dispositions!$C33, Raw!$H:$H, "E15")</f>
        <v>0</v>
      </c>
      <c r="BBN33" s="52">
        <f>SUMIFS(Raw!$I:$I, Raw!$A:$A, Dispositions!BBN$14, Raw!$F:$F, Dispositions!$C33, Raw!$H:$H, "E15")</f>
        <v>0</v>
      </c>
      <c r="BBO33" s="52">
        <f>SUMIFS(Raw!$I:$I, Raw!$A:$A, Dispositions!BBO$14, Raw!$F:$F, Dispositions!$C33, Raw!$H:$H, "E15")</f>
        <v>0</v>
      </c>
      <c r="BBP33" s="53">
        <f>SUMIFS(Raw!$I:$I, Raw!$A:$A, Dispositions!BBP$14, Raw!$F:$F, Dispositions!$C33, Raw!$H:$H, "E15")</f>
        <v>0</v>
      </c>
      <c r="BBR33" s="51">
        <f>SUMIFS(Raw!$I:$I, Raw!$A:$A, Dispositions!BBR$14, Raw!$F:$F, Dispositions!$C33, Raw!$H:$H, "E16")</f>
        <v>0</v>
      </c>
      <c r="BBS33" s="52">
        <f>SUMIFS(Raw!$I:$I, Raw!$A:$A, Dispositions!BBS$14, Raw!$F:$F, Dispositions!$C33, Raw!$H:$H, "E16")</f>
        <v>0</v>
      </c>
      <c r="BBT33" s="52">
        <f>SUMIFS(Raw!$I:$I, Raw!$A:$A, Dispositions!BBT$14, Raw!$F:$F, Dispositions!$C33, Raw!$H:$H, "E16")</f>
        <v>0</v>
      </c>
      <c r="BBU33" s="52">
        <f>SUMIFS(Raw!$I:$I, Raw!$A:$A, Dispositions!BBU$14, Raw!$F:$F, Dispositions!$C33, Raw!$H:$H, "E16")</f>
        <v>0</v>
      </c>
      <c r="BBV33" s="52">
        <f>SUMIFS(Raw!$I:$I, Raw!$A:$A, Dispositions!BBV$14, Raw!$F:$F, Dispositions!$C33, Raw!$H:$H, "E16")</f>
        <v>0</v>
      </c>
      <c r="BBW33" s="52">
        <f>SUMIFS(Raw!$I:$I, Raw!$A:$A, Dispositions!BBW$14, Raw!$F:$F, Dispositions!$C33, Raw!$H:$H, "E16")</f>
        <v>0</v>
      </c>
      <c r="BBX33" s="53">
        <f>SUMIFS(Raw!$I:$I, Raw!$A:$A, Dispositions!BBX$14, Raw!$F:$F, Dispositions!$C33, Raw!$H:$H, "E16")</f>
        <v>0</v>
      </c>
      <c r="BBZ33" s="51">
        <f>SUMIFS(Raw!$I:$I, Raw!$A:$A, Dispositions!BBZ$14, Raw!$F:$F, Dispositions!$C33, Raw!$H:$H, "E18")</f>
        <v>0</v>
      </c>
      <c r="BCA33" s="52">
        <f>SUMIFS(Raw!$I:$I, Raw!$A:$A, Dispositions!BCA$14, Raw!$F:$F, Dispositions!$C33, Raw!$H:$H, "E18")</f>
        <v>0</v>
      </c>
      <c r="BCB33" s="52">
        <f>SUMIFS(Raw!$I:$I, Raw!$A:$A, Dispositions!BCB$14, Raw!$F:$F, Dispositions!$C33, Raw!$H:$H, "E18")</f>
        <v>0</v>
      </c>
      <c r="BCC33" s="52">
        <f>SUMIFS(Raw!$I:$I, Raw!$A:$A, Dispositions!BCC$14, Raw!$F:$F, Dispositions!$C33, Raw!$H:$H, "E18")</f>
        <v>0</v>
      </c>
      <c r="BCD33" s="52">
        <f>SUMIFS(Raw!$I:$I, Raw!$A:$A, Dispositions!BCD$14, Raw!$F:$F, Dispositions!$C33, Raw!$H:$H, "E18")</f>
        <v>0</v>
      </c>
      <c r="BCE33" s="52">
        <f>SUMIFS(Raw!$I:$I, Raw!$A:$A, Dispositions!BCE$14, Raw!$F:$F, Dispositions!$C33, Raw!$H:$H, "E18")</f>
        <v>0</v>
      </c>
      <c r="BCF33" s="53">
        <f>SUMIFS(Raw!$I:$I, Raw!$A:$A, Dispositions!BCF$14, Raw!$F:$F, Dispositions!$C33, Raw!$H:$H, "E18")</f>
        <v>0</v>
      </c>
      <c r="BCH33" s="51">
        <f>SUMIFS(Raw!$I:$I, Raw!$A:$A, Dispositions!BCH$14, Raw!$F:$F, Dispositions!$C33, Raw!$H:$H, "E34")</f>
        <v>0</v>
      </c>
      <c r="BCI33" s="52">
        <f>SUMIFS(Raw!$I:$I, Raw!$A:$A, Dispositions!BCI$14, Raw!$F:$F, Dispositions!$C33, Raw!$H:$H, "E34")</f>
        <v>0</v>
      </c>
      <c r="BCJ33" s="52">
        <f>SUMIFS(Raw!$I:$I, Raw!$A:$A, Dispositions!BCJ$14, Raw!$F:$F, Dispositions!$C33, Raw!$H:$H, "E34")</f>
        <v>0</v>
      </c>
      <c r="BCK33" s="52">
        <f>SUMIFS(Raw!$I:$I, Raw!$A:$A, Dispositions!BCK$14, Raw!$F:$F, Dispositions!$C33, Raw!$H:$H, "E34")</f>
        <v>0</v>
      </c>
      <c r="BCL33" s="52">
        <f>SUMIFS(Raw!$I:$I, Raw!$A:$A, Dispositions!BCL$14, Raw!$F:$F, Dispositions!$C33, Raw!$H:$H, "E34")</f>
        <v>0</v>
      </c>
      <c r="BCM33" s="52">
        <f>SUMIFS(Raw!$I:$I, Raw!$A:$A, Dispositions!BCM$14, Raw!$F:$F, Dispositions!$C33, Raw!$H:$H, "E34")</f>
        <v>0</v>
      </c>
      <c r="BCN33" s="53">
        <f>SUMIFS(Raw!$I:$I, Raw!$A:$A, Dispositions!BCN$14, Raw!$F:$F, Dispositions!$C33, Raw!$H:$H, "E34")</f>
        <v>0</v>
      </c>
      <c r="BCP33" s="51">
        <f>SUMIFS(Raw!$I:$I, Raw!$A:$A, Dispositions!BCP$14, Raw!$F:$F, Dispositions!$C33, Raw!$H:$H, "E02")</f>
        <v>0</v>
      </c>
      <c r="BCQ33" s="52">
        <f>SUMIFS(Raw!$I:$I, Raw!$A:$A, Dispositions!BCQ$14, Raw!$F:$F, Dispositions!$C33, Raw!$H:$H, "E02")</f>
        <v>0</v>
      </c>
      <c r="BCR33" s="52">
        <f>SUMIFS(Raw!$I:$I, Raw!$A:$A, Dispositions!BCR$14, Raw!$F:$F, Dispositions!$C33, Raw!$H:$H, "E02")</f>
        <v>0</v>
      </c>
      <c r="BCS33" s="52">
        <f>SUMIFS(Raw!$I:$I, Raw!$A:$A, Dispositions!BCS$14, Raw!$F:$F, Dispositions!$C33, Raw!$H:$H, "E02")</f>
        <v>0</v>
      </c>
      <c r="BCT33" s="52">
        <f>SUMIFS(Raw!$I:$I, Raw!$A:$A, Dispositions!BCT$14, Raw!$F:$F, Dispositions!$C33, Raw!$H:$H, "E02")</f>
        <v>0</v>
      </c>
      <c r="BCU33" s="52">
        <f>SUMIFS(Raw!$I:$I, Raw!$A:$A, Dispositions!BCU$14, Raw!$F:$F, Dispositions!$C33, Raw!$H:$H, "E02")</f>
        <v>0</v>
      </c>
      <c r="BCV33" s="53">
        <f>SUMIFS(Raw!$I:$I, Raw!$A:$A, Dispositions!BCV$14, Raw!$F:$F, Dispositions!$C33, Raw!$H:$H, "E02")</f>
        <v>0</v>
      </c>
      <c r="BCX33" s="51">
        <f>SUMIFS(Raw!$I:$I, Raw!$A:$A, Dispositions!BCX$14, Raw!$F:$F, Dispositions!$C33, Raw!$H:$H, "E03")</f>
        <v>0</v>
      </c>
      <c r="BCY33" s="52">
        <f>SUMIFS(Raw!$I:$I, Raw!$A:$A, Dispositions!BCY$14, Raw!$F:$F, Dispositions!$C33, Raw!$H:$H, "E03")</f>
        <v>0</v>
      </c>
      <c r="BCZ33" s="52">
        <f>SUMIFS(Raw!$I:$I, Raw!$A:$A, Dispositions!BCZ$14, Raw!$F:$F, Dispositions!$C33, Raw!$H:$H, "E03")</f>
        <v>0</v>
      </c>
      <c r="BDA33" s="52">
        <f>SUMIFS(Raw!$I:$I, Raw!$A:$A, Dispositions!BDA$14, Raw!$F:$F, Dispositions!$C33, Raw!$H:$H, "E03")</f>
        <v>0</v>
      </c>
      <c r="BDB33" s="52">
        <f>SUMIFS(Raw!$I:$I, Raw!$A:$A, Dispositions!BDB$14, Raw!$F:$F, Dispositions!$C33, Raw!$H:$H, "E03")</f>
        <v>0</v>
      </c>
      <c r="BDC33" s="52">
        <f>SUMIFS(Raw!$I:$I, Raw!$A:$A, Dispositions!BDC$14, Raw!$F:$F, Dispositions!$C33, Raw!$H:$H, "E03")</f>
        <v>0</v>
      </c>
      <c r="BDD33" s="53">
        <f>SUMIFS(Raw!$I:$I, Raw!$A:$A, Dispositions!BDD$14, Raw!$F:$F, Dispositions!$C33, Raw!$H:$H, "E03")</f>
        <v>0</v>
      </c>
      <c r="BDF33" s="51">
        <f>SUMIFS(Raw!$I:$I, Raw!$A:$A, Dispositions!BDF$14, Raw!$F:$F, Dispositions!$C33, Raw!$H:$H, "E05")</f>
        <v>0</v>
      </c>
      <c r="BDG33" s="52">
        <f>SUMIFS(Raw!$I:$I, Raw!$A:$A, Dispositions!BDG$14, Raw!$F:$F, Dispositions!$C33, Raw!$H:$H, "E05")</f>
        <v>0</v>
      </c>
      <c r="BDH33" s="52">
        <f>SUMIFS(Raw!$I:$I, Raw!$A:$A, Dispositions!BDH$14, Raw!$F:$F, Dispositions!$C33, Raw!$H:$H, "E05")</f>
        <v>0</v>
      </c>
      <c r="BDI33" s="52">
        <f>SUMIFS(Raw!$I:$I, Raw!$A:$A, Dispositions!BDI$14, Raw!$F:$F, Dispositions!$C33, Raw!$H:$H, "E05")</f>
        <v>0</v>
      </c>
      <c r="BDJ33" s="52">
        <f>SUMIFS(Raw!$I:$I, Raw!$A:$A, Dispositions!BDJ$14, Raw!$F:$F, Dispositions!$C33, Raw!$H:$H, "E05")</f>
        <v>0</v>
      </c>
      <c r="BDK33" s="52">
        <f>SUMIFS(Raw!$I:$I, Raw!$A:$A, Dispositions!BDK$14, Raw!$F:$F, Dispositions!$C33, Raw!$H:$H, "E05")</f>
        <v>0</v>
      </c>
      <c r="BDL33" s="53">
        <f>SUMIFS(Raw!$I:$I, Raw!$A:$A, Dispositions!BDL$14, Raw!$F:$F, Dispositions!$C33, Raw!$H:$H, "E05")</f>
        <v>0</v>
      </c>
      <c r="BDN33" s="51">
        <f>SUMIFS(Raw!$I:$I, Raw!$A:$A, Dispositions!BDN$14, Raw!$F:$F, Dispositions!$C33, Raw!$H:$H, "E12")</f>
        <v>0</v>
      </c>
      <c r="BDO33" s="52">
        <f>SUMIFS(Raw!$I:$I, Raw!$A:$A, Dispositions!BDO$14, Raw!$F:$F, Dispositions!$C33, Raw!$H:$H, "E12")</f>
        <v>0</v>
      </c>
      <c r="BDP33" s="52">
        <f>SUMIFS(Raw!$I:$I, Raw!$A:$A, Dispositions!BDP$14, Raw!$F:$F, Dispositions!$C33, Raw!$H:$H, "E12")</f>
        <v>0</v>
      </c>
      <c r="BDQ33" s="52">
        <f>SUMIFS(Raw!$I:$I, Raw!$A:$A, Dispositions!BDQ$14, Raw!$F:$F, Dispositions!$C33, Raw!$H:$H, "E12")</f>
        <v>0</v>
      </c>
      <c r="BDR33" s="52">
        <f>SUMIFS(Raw!$I:$I, Raw!$A:$A, Dispositions!BDR$14, Raw!$F:$F, Dispositions!$C33, Raw!$H:$H, "E12")</f>
        <v>0</v>
      </c>
      <c r="BDS33" s="52">
        <f>SUMIFS(Raw!$I:$I, Raw!$A:$A, Dispositions!BDS$14, Raw!$F:$F, Dispositions!$C33, Raw!$H:$H, "E12")</f>
        <v>0</v>
      </c>
      <c r="BDT33" s="53">
        <f>SUMIFS(Raw!$I:$I, Raw!$A:$A, Dispositions!BDT$14, Raw!$F:$F, Dispositions!$C33, Raw!$H:$H, "E12")</f>
        <v>0</v>
      </c>
      <c r="BDV33" s="51">
        <f>SUMIFS(Raw!$I:$I, Raw!$A:$A, Dispositions!BDV$14, Raw!$F:$F, Dispositions!$C33, Raw!$H:$H, "E13")</f>
        <v>0</v>
      </c>
      <c r="BDW33" s="52">
        <f>SUMIFS(Raw!$I:$I, Raw!$A:$A, Dispositions!BDW$14, Raw!$F:$F, Dispositions!$C33, Raw!$H:$H, "E13")</f>
        <v>0</v>
      </c>
      <c r="BDX33" s="52">
        <f>SUMIFS(Raw!$I:$I, Raw!$A:$A, Dispositions!BDX$14, Raw!$F:$F, Dispositions!$C33, Raw!$H:$H, "E13")</f>
        <v>0</v>
      </c>
      <c r="BDY33" s="52">
        <f>SUMIFS(Raw!$I:$I, Raw!$A:$A, Dispositions!BDY$14, Raw!$F:$F, Dispositions!$C33, Raw!$H:$H, "E13")</f>
        <v>0</v>
      </c>
      <c r="BDZ33" s="52">
        <f>SUMIFS(Raw!$I:$I, Raw!$A:$A, Dispositions!BDZ$14, Raw!$F:$F, Dispositions!$C33, Raw!$H:$H, "E13")</f>
        <v>0</v>
      </c>
      <c r="BEA33" s="52">
        <f>SUMIFS(Raw!$I:$I, Raw!$A:$A, Dispositions!BEA$14, Raw!$F:$F, Dispositions!$C33, Raw!$H:$H, "E13")</f>
        <v>0</v>
      </c>
      <c r="BEB33" s="53">
        <f>SUMIFS(Raw!$I:$I, Raw!$A:$A, Dispositions!BEB$14, Raw!$F:$F, Dispositions!$C33, Raw!$H:$H, "E13")</f>
        <v>0</v>
      </c>
      <c r="BED33" s="51">
        <f>SUMIFS(Raw!$I:$I, Raw!$A:$A, Dispositions!BED$14, Raw!$F:$F, Dispositions!$C33, Raw!$H:$H, "E14")</f>
        <v>0</v>
      </c>
      <c r="BEE33" s="52">
        <f>SUMIFS(Raw!$I:$I, Raw!$A:$A, Dispositions!BEE$14, Raw!$F:$F, Dispositions!$C33, Raw!$H:$H, "E14")</f>
        <v>0</v>
      </c>
      <c r="BEF33" s="52">
        <f>SUMIFS(Raw!$I:$I, Raw!$A:$A, Dispositions!BEF$14, Raw!$F:$F, Dispositions!$C33, Raw!$H:$H, "E14")</f>
        <v>0</v>
      </c>
      <c r="BEG33" s="52">
        <f>SUMIFS(Raw!$I:$I, Raw!$A:$A, Dispositions!BEG$14, Raw!$F:$F, Dispositions!$C33, Raw!$H:$H, "E14")</f>
        <v>0</v>
      </c>
      <c r="BEH33" s="52">
        <f>SUMIFS(Raw!$I:$I, Raw!$A:$A, Dispositions!BEH$14, Raw!$F:$F, Dispositions!$C33, Raw!$H:$H, "E14")</f>
        <v>0</v>
      </c>
      <c r="BEI33" s="52">
        <f>SUMIFS(Raw!$I:$I, Raw!$A:$A, Dispositions!BEI$14, Raw!$F:$F, Dispositions!$C33, Raw!$H:$H, "E14")</f>
        <v>0</v>
      </c>
      <c r="BEJ33" s="53">
        <f>SUMIFS(Raw!$I:$I, Raw!$A:$A, Dispositions!BEJ$14, Raw!$F:$F, Dispositions!$C33, Raw!$H:$H, "E14")</f>
        <v>0</v>
      </c>
      <c r="BEL33" s="51">
        <f>SUMIFS(Raw!$I:$I, Raw!$A:$A, Dispositions!BEL$14, Raw!$F:$F, Dispositions!$C33, Raw!$H:$H, "E15")</f>
        <v>0</v>
      </c>
      <c r="BEM33" s="52">
        <f>SUMIFS(Raw!$I:$I, Raw!$A:$A, Dispositions!BEM$14, Raw!$F:$F, Dispositions!$C33, Raw!$H:$H, "E15")</f>
        <v>0</v>
      </c>
      <c r="BEN33" s="52">
        <f>SUMIFS(Raw!$I:$I, Raw!$A:$A, Dispositions!BEN$14, Raw!$F:$F, Dispositions!$C33, Raw!$H:$H, "E15")</f>
        <v>0</v>
      </c>
      <c r="BEO33" s="52">
        <f>SUMIFS(Raw!$I:$I, Raw!$A:$A, Dispositions!BEO$14, Raw!$F:$F, Dispositions!$C33, Raw!$H:$H, "E15")</f>
        <v>0</v>
      </c>
      <c r="BEP33" s="52">
        <f>SUMIFS(Raw!$I:$I, Raw!$A:$A, Dispositions!BEP$14, Raw!$F:$F, Dispositions!$C33, Raw!$H:$H, "E15")</f>
        <v>0</v>
      </c>
      <c r="BEQ33" s="52">
        <f>SUMIFS(Raw!$I:$I, Raw!$A:$A, Dispositions!BEQ$14, Raw!$F:$F, Dispositions!$C33, Raw!$H:$H, "E15")</f>
        <v>0</v>
      </c>
      <c r="BER33" s="53">
        <f>SUMIFS(Raw!$I:$I, Raw!$A:$A, Dispositions!BER$14, Raw!$F:$F, Dispositions!$C33, Raw!$H:$H, "E15")</f>
        <v>0</v>
      </c>
      <c r="BET33" s="51">
        <f>SUMIFS(Raw!$I:$I, Raw!$A:$A, Dispositions!BET$14, Raw!$F:$F, Dispositions!$C33, Raw!$H:$H, "E16")</f>
        <v>0</v>
      </c>
      <c r="BEU33" s="52">
        <f>SUMIFS(Raw!$I:$I, Raw!$A:$A, Dispositions!BEU$14, Raw!$F:$F, Dispositions!$C33, Raw!$H:$H, "E16")</f>
        <v>0</v>
      </c>
      <c r="BEV33" s="52">
        <f>SUMIFS(Raw!$I:$I, Raw!$A:$A, Dispositions!BEV$14, Raw!$F:$F, Dispositions!$C33, Raw!$H:$H, "E16")</f>
        <v>0</v>
      </c>
      <c r="BEW33" s="52">
        <f>SUMIFS(Raw!$I:$I, Raw!$A:$A, Dispositions!BEW$14, Raw!$F:$F, Dispositions!$C33, Raw!$H:$H, "E16")</f>
        <v>0</v>
      </c>
      <c r="BEX33" s="52">
        <f>SUMIFS(Raw!$I:$I, Raw!$A:$A, Dispositions!BEX$14, Raw!$F:$F, Dispositions!$C33, Raw!$H:$H, "E16")</f>
        <v>0</v>
      </c>
      <c r="BEY33" s="52">
        <f>SUMIFS(Raw!$I:$I, Raw!$A:$A, Dispositions!BEY$14, Raw!$F:$F, Dispositions!$C33, Raw!$H:$H, "E16")</f>
        <v>0</v>
      </c>
      <c r="BEZ33" s="53">
        <f>SUMIFS(Raw!$I:$I, Raw!$A:$A, Dispositions!BEZ$14, Raw!$F:$F, Dispositions!$C33, Raw!$H:$H, "E16")</f>
        <v>0</v>
      </c>
      <c r="BFB33" s="51">
        <f>SUMIFS(Raw!$I:$I, Raw!$A:$A, Dispositions!BFB$14, Raw!$F:$F, Dispositions!$C33, Raw!$H:$H, "E18")</f>
        <v>0</v>
      </c>
      <c r="BFC33" s="52">
        <f>SUMIFS(Raw!$I:$I, Raw!$A:$A, Dispositions!BFC$14, Raw!$F:$F, Dispositions!$C33, Raw!$H:$H, "E18")</f>
        <v>0</v>
      </c>
      <c r="BFD33" s="52">
        <f>SUMIFS(Raw!$I:$I, Raw!$A:$A, Dispositions!BFD$14, Raw!$F:$F, Dispositions!$C33, Raw!$H:$H, "E18")</f>
        <v>0</v>
      </c>
      <c r="BFE33" s="52">
        <f>SUMIFS(Raw!$I:$I, Raw!$A:$A, Dispositions!BFE$14, Raw!$F:$F, Dispositions!$C33, Raw!$H:$H, "E18")</f>
        <v>0</v>
      </c>
      <c r="BFF33" s="52">
        <f>SUMIFS(Raw!$I:$I, Raw!$A:$A, Dispositions!BFF$14, Raw!$F:$F, Dispositions!$C33, Raw!$H:$H, "E18")</f>
        <v>0</v>
      </c>
      <c r="BFG33" s="52">
        <f>SUMIFS(Raw!$I:$I, Raw!$A:$A, Dispositions!BFG$14, Raw!$F:$F, Dispositions!$C33, Raw!$H:$H, "E18")</f>
        <v>0</v>
      </c>
      <c r="BFH33" s="53">
        <f>SUMIFS(Raw!$I:$I, Raw!$A:$A, Dispositions!BFH$14, Raw!$F:$F, Dispositions!$C33, Raw!$H:$H, "E18")</f>
        <v>0</v>
      </c>
      <c r="BFJ33" s="51">
        <f>SUMIFS(Raw!$I:$I, Raw!$A:$A, Dispositions!BFJ$14, Raw!$F:$F, Dispositions!$C33, Raw!$H:$H, "E34")</f>
        <v>0</v>
      </c>
      <c r="BFK33" s="52">
        <f>SUMIFS(Raw!$I:$I, Raw!$A:$A, Dispositions!BFK$14, Raw!$F:$F, Dispositions!$C33, Raw!$H:$H, "E34")</f>
        <v>0</v>
      </c>
      <c r="BFL33" s="52">
        <f>SUMIFS(Raw!$I:$I, Raw!$A:$A, Dispositions!BFL$14, Raw!$F:$F, Dispositions!$C33, Raw!$H:$H, "E34")</f>
        <v>0</v>
      </c>
      <c r="BFM33" s="52">
        <f>SUMIFS(Raw!$I:$I, Raw!$A:$A, Dispositions!BFM$14, Raw!$F:$F, Dispositions!$C33, Raw!$H:$H, "E34")</f>
        <v>0</v>
      </c>
      <c r="BFN33" s="52">
        <f>SUMIFS(Raw!$I:$I, Raw!$A:$A, Dispositions!BFN$14, Raw!$F:$F, Dispositions!$C33, Raw!$H:$H, "E34")</f>
        <v>0</v>
      </c>
      <c r="BFO33" s="52">
        <f>SUMIFS(Raw!$I:$I, Raw!$A:$A, Dispositions!BFO$14, Raw!$F:$F, Dispositions!$C33, Raw!$H:$H, "E34")</f>
        <v>0</v>
      </c>
      <c r="BFP33" s="53">
        <f>SUMIFS(Raw!$I:$I, Raw!$A:$A, Dispositions!BFP$14, Raw!$F:$F, Dispositions!$C33, Raw!$H:$H,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f>SUMIFS(Raw!$I:$I, Raw!$A:$A, Dispositions!OP$14, Raw!$F:$F, Dispositions!$C34, Raw!$H:$H, "E02")</f>
        <v>224</v>
      </c>
      <c r="OQ34" s="52">
        <f>SUMIFS(Raw!$I:$I, Raw!$A:$A, Dispositions!OQ$14, Raw!$F:$F, Dispositions!$C34, Raw!$H:$H, "E02")</f>
        <v>191</v>
      </c>
      <c r="OR34" s="52">
        <f>SUMIFS(Raw!$I:$I, Raw!$A:$A, Dispositions!OR$14, Raw!$F:$F, Dispositions!$C34, Raw!$H:$H, "E02")</f>
        <v>186</v>
      </c>
      <c r="OS34" s="52">
        <f>SUMIFS(Raw!$I:$I, Raw!$A:$A, Dispositions!OS$14, Raw!$F:$F, Dispositions!$C34, Raw!$H:$H, "E02")</f>
        <v>240</v>
      </c>
      <c r="OT34" s="52">
        <f>SUMIFS(Raw!$I:$I, Raw!$A:$A, Dispositions!OT$14, Raw!$F:$F, Dispositions!$C34, Raw!$H:$H, "E02")</f>
        <v>253</v>
      </c>
      <c r="OU34" s="52">
        <f>SUMIFS(Raw!$I:$I, Raw!$A:$A, Dispositions!OU$14, Raw!$F:$F, Dispositions!$C34, Raw!$H:$H, "E02")</f>
        <v>253</v>
      </c>
      <c r="OV34" s="53">
        <f>SUMIFS(Raw!$I:$I, Raw!$A:$A, Dispositions!OV$14, Raw!$F:$F, Dispositions!$C34, Raw!$H:$H, "E02")</f>
        <v>300</v>
      </c>
      <c r="OX34" s="51">
        <f>SUMIFS(Raw!$I:$I, Raw!$A:$A, Dispositions!OX$14, Raw!$F:$F, Dispositions!$C34, Raw!$H:$H, "E03")</f>
        <v>265</v>
      </c>
      <c r="OY34" s="52">
        <f>SUMIFS(Raw!$I:$I, Raw!$A:$A, Dispositions!OY$14, Raw!$F:$F, Dispositions!$C34, Raw!$H:$H, "E03")</f>
        <v>280</v>
      </c>
      <c r="OZ34" s="52">
        <f>SUMIFS(Raw!$I:$I, Raw!$A:$A, Dispositions!OZ$14, Raw!$F:$F, Dispositions!$C34, Raw!$H:$H, "E03")</f>
        <v>201</v>
      </c>
      <c r="PA34" s="52">
        <f>SUMIFS(Raw!$I:$I, Raw!$A:$A, Dispositions!PA$14, Raw!$F:$F, Dispositions!$C34, Raw!$H:$H, "E03")</f>
        <v>270</v>
      </c>
      <c r="PB34" s="52">
        <f>SUMIFS(Raw!$I:$I, Raw!$A:$A, Dispositions!PB$14, Raw!$F:$F, Dispositions!$C34, Raw!$H:$H, "E03")</f>
        <v>215</v>
      </c>
      <c r="PC34" s="52">
        <f>SUMIFS(Raw!$I:$I, Raw!$A:$A, Dispositions!PC$14, Raw!$F:$F, Dispositions!$C34, Raw!$H:$H, "E03")</f>
        <v>253</v>
      </c>
      <c r="PD34" s="53">
        <f>SUMIFS(Raw!$I:$I, Raw!$A:$A, Dispositions!PD$14, Raw!$F:$F, Dispositions!$C34, Raw!$H:$H, "E03")</f>
        <v>299</v>
      </c>
      <c r="PF34" s="51">
        <f>SUMIFS(Raw!$I:$I, Raw!$A:$A, Dispositions!PF$14, Raw!$F:$F, Dispositions!$C34, Raw!$H:$H, "E05")</f>
        <v>0</v>
      </c>
      <c r="PG34" s="52">
        <f>SUMIFS(Raw!$I:$I, Raw!$A:$A, Dispositions!PG$14, Raw!$F:$F, Dispositions!$C34, Raw!$H:$H, "E05")</f>
        <v>2</v>
      </c>
      <c r="PH34" s="52">
        <f>SUMIFS(Raw!$I:$I, Raw!$A:$A, Dispositions!PH$14, Raw!$F:$F, Dispositions!$C34, Raw!$H:$H, "E05")</f>
        <v>0</v>
      </c>
      <c r="PI34" s="52">
        <f>SUMIFS(Raw!$I:$I, Raw!$A:$A, Dispositions!PI$14, Raw!$F:$F, Dispositions!$C34, Raw!$H:$H, "E05")</f>
        <v>0</v>
      </c>
      <c r="PJ34" s="52">
        <f>SUMIFS(Raw!$I:$I, Raw!$A:$A, Dispositions!PJ$14, Raw!$F:$F, Dispositions!$C34, Raw!$H:$H, "E05")</f>
        <v>0</v>
      </c>
      <c r="PK34" s="52">
        <f>SUMIFS(Raw!$I:$I, Raw!$A:$A, Dispositions!PK$14, Raw!$F:$F, Dispositions!$C34, Raw!$H:$H, "E05")</f>
        <v>0</v>
      </c>
      <c r="PL34" s="53">
        <f>SUMIFS(Raw!$I:$I, Raw!$A:$A, Dispositions!PL$14, Raw!$F:$F, Dispositions!$C34, Raw!$H:$H, "E05")</f>
        <v>0</v>
      </c>
      <c r="PN34" s="51">
        <f>SUMIFS(Raw!$I:$I, Raw!$A:$A, Dispositions!PN$14, Raw!$F:$F, Dispositions!$C34, Raw!$H:$H, "E12")</f>
        <v>107</v>
      </c>
      <c r="PO34" s="52">
        <f>SUMIFS(Raw!$I:$I, Raw!$A:$A, Dispositions!PO$14, Raw!$F:$F, Dispositions!$C34, Raw!$H:$H, "E12")</f>
        <v>124</v>
      </c>
      <c r="PP34" s="52">
        <f>SUMIFS(Raw!$I:$I, Raw!$A:$A, Dispositions!PP$14, Raw!$F:$F, Dispositions!$C34, Raw!$H:$H, "E12")</f>
        <v>86</v>
      </c>
      <c r="PQ34" s="52">
        <f>SUMIFS(Raw!$I:$I, Raw!$A:$A, Dispositions!PQ$14, Raw!$F:$F, Dispositions!$C34, Raw!$H:$H, "E12")</f>
        <v>78</v>
      </c>
      <c r="PR34" s="52">
        <f>SUMIFS(Raw!$I:$I, Raw!$A:$A, Dispositions!PR$14, Raw!$F:$F, Dispositions!$C34, Raw!$H:$H, "E12")</f>
        <v>137</v>
      </c>
      <c r="PS34" s="52">
        <f>SUMIFS(Raw!$I:$I, Raw!$A:$A, Dispositions!PS$14, Raw!$F:$F, Dispositions!$C34, Raw!$H:$H, "E12")</f>
        <v>118</v>
      </c>
      <c r="PT34" s="53">
        <f>SUMIFS(Raw!$I:$I, Raw!$A:$A, Dispositions!PT$14, Raw!$F:$F, Dispositions!$C34, Raw!$H:$H, "E12")</f>
        <v>114</v>
      </c>
      <c r="PV34" s="51">
        <f>SUMIFS(Raw!$I:$I, Raw!$A:$A, Dispositions!PV$14, Raw!$F:$F, Dispositions!$C34, Raw!$H:$H, "E13")</f>
        <v>7</v>
      </c>
      <c r="PW34" s="52">
        <f>SUMIFS(Raw!$I:$I, Raw!$A:$A, Dispositions!PW$14, Raw!$F:$F, Dispositions!$C34, Raw!$H:$H, "E13")</f>
        <v>10</v>
      </c>
      <c r="PX34" s="52">
        <f>SUMIFS(Raw!$I:$I, Raw!$A:$A, Dispositions!PX$14, Raw!$F:$F, Dispositions!$C34, Raw!$H:$H, "E13")</f>
        <v>7</v>
      </c>
      <c r="PY34" s="52">
        <f>SUMIFS(Raw!$I:$I, Raw!$A:$A, Dispositions!PY$14, Raw!$F:$F, Dispositions!$C34, Raw!$H:$H, "E13")</f>
        <v>12</v>
      </c>
      <c r="PZ34" s="52">
        <f>SUMIFS(Raw!$I:$I, Raw!$A:$A, Dispositions!PZ$14, Raw!$F:$F, Dispositions!$C34, Raw!$H:$H, "E13")</f>
        <v>11</v>
      </c>
      <c r="QA34" s="52">
        <f>SUMIFS(Raw!$I:$I, Raw!$A:$A, Dispositions!QA$14, Raw!$F:$F, Dispositions!$C34, Raw!$H:$H, "E13")</f>
        <v>12</v>
      </c>
      <c r="QB34" s="53">
        <f>SUMIFS(Raw!$I:$I, Raw!$A:$A, Dispositions!QB$14, Raw!$F:$F, Dispositions!$C34, Raw!$H:$H, "E13")</f>
        <v>7</v>
      </c>
      <c r="QD34" s="51">
        <f>SUMIFS(Raw!$I:$I, Raw!$A:$A, Dispositions!QD$14, Raw!$F:$F, Dispositions!$C34, Raw!$H:$H, "E14")</f>
        <v>71</v>
      </c>
      <c r="QE34" s="52">
        <f>SUMIFS(Raw!$I:$I, Raw!$A:$A, Dispositions!QE$14, Raw!$F:$F, Dispositions!$C34, Raw!$H:$H, "E14")</f>
        <v>45</v>
      </c>
      <c r="QF34" s="52">
        <f>SUMIFS(Raw!$I:$I, Raw!$A:$A, Dispositions!QF$14, Raw!$F:$F, Dispositions!$C34, Raw!$H:$H, "E14")</f>
        <v>58</v>
      </c>
      <c r="QG34" s="52">
        <f>SUMIFS(Raw!$I:$I, Raw!$A:$A, Dispositions!QG$14, Raw!$F:$F, Dispositions!$C34, Raw!$H:$H, "E14")</f>
        <v>54</v>
      </c>
      <c r="QH34" s="52">
        <f>SUMIFS(Raw!$I:$I, Raw!$A:$A, Dispositions!QH$14, Raw!$F:$F, Dispositions!$C34, Raw!$H:$H, "E14")</f>
        <v>48</v>
      </c>
      <c r="QI34" s="52">
        <f>SUMIFS(Raw!$I:$I, Raw!$A:$A, Dispositions!QI$14, Raw!$F:$F, Dispositions!$C34, Raw!$H:$H, "E14")</f>
        <v>95</v>
      </c>
      <c r="QJ34" s="53">
        <f>SUMIFS(Raw!$I:$I, Raw!$A:$A, Dispositions!QJ$14, Raw!$F:$F, Dispositions!$C34, Raw!$H:$H, "E14")</f>
        <v>38</v>
      </c>
      <c r="QL34" s="51">
        <f>SUMIFS(Raw!$I:$I, Raw!$A:$A, Dispositions!QL$14, Raw!$F:$F, Dispositions!$C34, Raw!$H:$H, "E15")</f>
        <v>21</v>
      </c>
      <c r="QM34" s="52">
        <f>SUMIFS(Raw!$I:$I, Raw!$A:$A, Dispositions!QM$14, Raw!$F:$F, Dispositions!$C34, Raw!$H:$H, "E15")</f>
        <v>17</v>
      </c>
      <c r="QN34" s="52">
        <f>SUMIFS(Raw!$I:$I, Raw!$A:$A, Dispositions!QN$14, Raw!$F:$F, Dispositions!$C34, Raw!$H:$H, "E15")</f>
        <v>7</v>
      </c>
      <c r="QO34" s="52">
        <f>SUMIFS(Raw!$I:$I, Raw!$A:$A, Dispositions!QO$14, Raw!$F:$F, Dispositions!$C34, Raw!$H:$H, "E15")</f>
        <v>21</v>
      </c>
      <c r="QP34" s="52">
        <f>SUMIFS(Raw!$I:$I, Raw!$A:$A, Dispositions!QP$14, Raw!$F:$F, Dispositions!$C34, Raw!$H:$H, "E15")</f>
        <v>5</v>
      </c>
      <c r="QQ34" s="52">
        <f>SUMIFS(Raw!$I:$I, Raw!$A:$A, Dispositions!QQ$14, Raw!$F:$F, Dispositions!$C34, Raw!$H:$H, "E15")</f>
        <v>43</v>
      </c>
      <c r="QR34" s="53">
        <f>SUMIFS(Raw!$I:$I, Raw!$A:$A, Dispositions!QR$14, Raw!$F:$F, Dispositions!$C34, Raw!$H:$H, "E15")</f>
        <v>36</v>
      </c>
      <c r="QT34" s="51">
        <f>SUMIFS(Raw!$I:$I, Raw!$A:$A, Dispositions!QT$14, Raw!$F:$F, Dispositions!$C34, Raw!$H:$H, "E16")</f>
        <v>125</v>
      </c>
      <c r="QU34" s="52">
        <f>SUMIFS(Raw!$I:$I, Raw!$A:$A, Dispositions!QU$14, Raw!$F:$F, Dispositions!$C34, Raw!$H:$H, "E16")</f>
        <v>120</v>
      </c>
      <c r="QV34" s="52">
        <f>SUMIFS(Raw!$I:$I, Raw!$A:$A, Dispositions!QV$14, Raw!$F:$F, Dispositions!$C34, Raw!$H:$H, "E16")</f>
        <v>116</v>
      </c>
      <c r="QW34" s="52">
        <f>SUMIFS(Raw!$I:$I, Raw!$A:$A, Dispositions!QW$14, Raw!$F:$F, Dispositions!$C34, Raw!$H:$H, "E16")</f>
        <v>132</v>
      </c>
      <c r="QX34" s="52">
        <f>SUMIFS(Raw!$I:$I, Raw!$A:$A, Dispositions!QX$14, Raw!$F:$F, Dispositions!$C34, Raw!$H:$H, "E16")</f>
        <v>123</v>
      </c>
      <c r="QY34" s="52">
        <f>SUMIFS(Raw!$I:$I, Raw!$A:$A, Dispositions!QY$14, Raw!$F:$F, Dispositions!$C34, Raw!$H:$H, "E16")</f>
        <v>144</v>
      </c>
      <c r="QZ34" s="53">
        <f>SUMIFS(Raw!$I:$I, Raw!$A:$A, Dispositions!QZ$14, Raw!$F:$F, Dispositions!$C34, Raw!$H:$H, "E16")</f>
        <v>122</v>
      </c>
      <c r="RB34" s="51">
        <f>SUMIFS(Raw!$I:$I, Raw!$A:$A, Dispositions!RB$14, Raw!$F:$F, Dispositions!$C34, Raw!$H:$H, "E18")</f>
        <v>278</v>
      </c>
      <c r="RC34" s="52">
        <f>SUMIFS(Raw!$I:$I, Raw!$A:$A, Dispositions!RC$14, Raw!$F:$F, Dispositions!$C34, Raw!$H:$H, "E18")</f>
        <v>246</v>
      </c>
      <c r="RD34" s="52">
        <f>SUMIFS(Raw!$I:$I, Raw!$A:$A, Dispositions!RD$14, Raw!$F:$F, Dispositions!$C34, Raw!$H:$H, "E18")</f>
        <v>242</v>
      </c>
      <c r="RE34" s="52">
        <f>SUMIFS(Raw!$I:$I, Raw!$A:$A, Dispositions!RE$14, Raw!$F:$F, Dispositions!$C34, Raw!$H:$H, "E18")</f>
        <v>301</v>
      </c>
      <c r="RF34" s="52">
        <f>SUMIFS(Raw!$I:$I, Raw!$A:$A, Dispositions!RF$14, Raw!$F:$F, Dispositions!$C34, Raw!$H:$H, "E18")</f>
        <v>279</v>
      </c>
      <c r="RG34" s="52">
        <f>SUMIFS(Raw!$I:$I, Raw!$A:$A, Dispositions!RG$14, Raw!$F:$F, Dispositions!$C34, Raw!$H:$H, "E18")</f>
        <v>376</v>
      </c>
      <c r="RH34" s="53">
        <f>SUMIFS(Raw!$I:$I, Raw!$A:$A, Dispositions!RH$14, Raw!$F:$F, Dispositions!$C34, Raw!$H:$H, "E18")</f>
        <v>321</v>
      </c>
      <c r="RJ34" s="51">
        <f>SUMIFS(Raw!$I:$I, Raw!$A:$A, Dispositions!RJ$14, Raw!$F:$F, Dispositions!$C34, Raw!$H:$H, "E34")</f>
        <v>1170</v>
      </c>
      <c r="RK34" s="52">
        <f>SUMIFS(Raw!$I:$I, Raw!$A:$A, Dispositions!RK$14, Raw!$F:$F, Dispositions!$C34, Raw!$H:$H, "E34")</f>
        <v>1004</v>
      </c>
      <c r="RL34" s="52">
        <f>SUMIFS(Raw!$I:$I, Raw!$A:$A, Dispositions!RL$14, Raw!$F:$F, Dispositions!$C34, Raw!$H:$H, "E34")</f>
        <v>800</v>
      </c>
      <c r="RM34" s="52">
        <f>SUMIFS(Raw!$I:$I, Raw!$A:$A, Dispositions!RM$14, Raw!$F:$F, Dispositions!$C34, Raw!$H:$H, "E34")</f>
        <v>1381</v>
      </c>
      <c r="RN34" s="52">
        <f>SUMIFS(Raw!$I:$I, Raw!$A:$A, Dispositions!RN$14, Raw!$F:$F, Dispositions!$C34, Raw!$H:$H, "E34")</f>
        <v>1010</v>
      </c>
      <c r="RO34" s="52">
        <f>SUMIFS(Raw!$I:$I, Raw!$A:$A, Dispositions!RO$14, Raw!$F:$F, Dispositions!$C34, Raw!$H:$H, "E34")</f>
        <v>1769</v>
      </c>
      <c r="RP34" s="53">
        <f>SUMIFS(Raw!$I:$I, Raw!$A:$A, Dispositions!RP$14, Raw!$F:$F, Dispositions!$C34, Raw!$H:$H, "E34")</f>
        <v>1421</v>
      </c>
      <c r="RR34" s="51">
        <f>SUMIFS(Raw!$I:$I, Raw!$A:$A, Dispositions!RR$14, Raw!$F:$F, Dispositions!$C34, Raw!$H:$H, "E02")</f>
        <v>0</v>
      </c>
      <c r="RS34" s="52">
        <f>SUMIFS(Raw!$I:$I, Raw!$A:$A, Dispositions!RS$14, Raw!$F:$F, Dispositions!$C34, Raw!$H:$H, "E02")</f>
        <v>0</v>
      </c>
      <c r="RT34" s="52">
        <f>SUMIFS(Raw!$I:$I, Raw!$A:$A, Dispositions!RT$14, Raw!$F:$F, Dispositions!$C34, Raw!$H:$H, "E02")</f>
        <v>0</v>
      </c>
      <c r="RU34" s="52">
        <f>SUMIFS(Raw!$I:$I, Raw!$A:$A, Dispositions!RU$14, Raw!$F:$F, Dispositions!$C34, Raw!$H:$H, "E02")</f>
        <v>0</v>
      </c>
      <c r="RV34" s="52">
        <f>SUMIFS(Raw!$I:$I, Raw!$A:$A, Dispositions!RV$14, Raw!$F:$F, Dispositions!$C34, Raw!$H:$H, "E02")</f>
        <v>0</v>
      </c>
      <c r="RW34" s="52">
        <f>SUMIFS(Raw!$I:$I, Raw!$A:$A, Dispositions!RW$14, Raw!$F:$F, Dispositions!$C34, Raw!$H:$H, "E02")</f>
        <v>0</v>
      </c>
      <c r="RX34" s="53">
        <f>SUMIFS(Raw!$I:$I, Raw!$A:$A, Dispositions!RX$14, Raw!$F:$F, Dispositions!$C34, Raw!$H:$H, "E02")</f>
        <v>0</v>
      </c>
      <c r="RZ34" s="51">
        <f>SUMIFS(Raw!$I:$I, Raw!$A:$A, Dispositions!RZ$14, Raw!$F:$F, Dispositions!$C34, Raw!$H:$H, "E03")</f>
        <v>0</v>
      </c>
      <c r="SA34" s="52">
        <f>SUMIFS(Raw!$I:$I, Raw!$A:$A, Dispositions!SA$14, Raw!$F:$F, Dispositions!$C34, Raw!$H:$H, "E03")</f>
        <v>0</v>
      </c>
      <c r="SB34" s="52">
        <f>SUMIFS(Raw!$I:$I, Raw!$A:$A, Dispositions!SB$14, Raw!$F:$F, Dispositions!$C34, Raw!$H:$H, "E03")</f>
        <v>0</v>
      </c>
      <c r="SC34" s="52">
        <f>SUMIFS(Raw!$I:$I, Raw!$A:$A, Dispositions!SC$14, Raw!$F:$F, Dispositions!$C34, Raw!$H:$H, "E03")</f>
        <v>0</v>
      </c>
      <c r="SD34" s="52">
        <f>SUMIFS(Raw!$I:$I, Raw!$A:$A, Dispositions!SD$14, Raw!$F:$F, Dispositions!$C34, Raw!$H:$H, "E03")</f>
        <v>0</v>
      </c>
      <c r="SE34" s="52">
        <f>SUMIFS(Raw!$I:$I, Raw!$A:$A, Dispositions!SE$14, Raw!$F:$F, Dispositions!$C34, Raw!$H:$H, "E03")</f>
        <v>0</v>
      </c>
      <c r="SF34" s="53">
        <f>SUMIFS(Raw!$I:$I, Raw!$A:$A, Dispositions!SF$14, Raw!$F:$F, Dispositions!$C34, Raw!$H:$H, "E03")</f>
        <v>0</v>
      </c>
      <c r="SH34" s="51">
        <f>SUMIFS(Raw!$I:$I, Raw!$A:$A, Dispositions!SH$14, Raw!$F:$F, Dispositions!$C34, Raw!$H:$H, "E05")</f>
        <v>0</v>
      </c>
      <c r="SI34" s="52">
        <f>SUMIFS(Raw!$I:$I, Raw!$A:$A, Dispositions!SI$14, Raw!$F:$F, Dispositions!$C34, Raw!$H:$H, "E05")</f>
        <v>0</v>
      </c>
      <c r="SJ34" s="52">
        <f>SUMIFS(Raw!$I:$I, Raw!$A:$A, Dispositions!SJ$14, Raw!$F:$F, Dispositions!$C34, Raw!$H:$H, "E05")</f>
        <v>0</v>
      </c>
      <c r="SK34" s="52">
        <f>SUMIFS(Raw!$I:$I, Raw!$A:$A, Dispositions!SK$14, Raw!$F:$F, Dispositions!$C34, Raw!$H:$H, "E05")</f>
        <v>0</v>
      </c>
      <c r="SL34" s="52">
        <f>SUMIFS(Raw!$I:$I, Raw!$A:$A, Dispositions!SL$14, Raw!$F:$F, Dispositions!$C34, Raw!$H:$H, "E05")</f>
        <v>0</v>
      </c>
      <c r="SM34" s="52">
        <f>SUMIFS(Raw!$I:$I, Raw!$A:$A, Dispositions!SM$14, Raw!$F:$F, Dispositions!$C34, Raw!$H:$H, "E05")</f>
        <v>0</v>
      </c>
      <c r="SN34" s="53">
        <f>SUMIFS(Raw!$I:$I, Raw!$A:$A, Dispositions!SN$14, Raw!$F:$F, Dispositions!$C34, Raw!$H:$H, "E05")</f>
        <v>0</v>
      </c>
      <c r="SP34" s="51">
        <f>SUMIFS(Raw!$I:$I, Raw!$A:$A, Dispositions!SP$14, Raw!$F:$F, Dispositions!$C34, Raw!$H:$H, "E12")</f>
        <v>0</v>
      </c>
      <c r="SQ34" s="52">
        <f>SUMIFS(Raw!$I:$I, Raw!$A:$A, Dispositions!SQ$14, Raw!$F:$F, Dispositions!$C34, Raw!$H:$H, "E12")</f>
        <v>0</v>
      </c>
      <c r="SR34" s="52">
        <f>SUMIFS(Raw!$I:$I, Raw!$A:$A, Dispositions!SR$14, Raw!$F:$F, Dispositions!$C34, Raw!$H:$H, "E12")</f>
        <v>0</v>
      </c>
      <c r="SS34" s="52">
        <f>SUMIFS(Raw!$I:$I, Raw!$A:$A, Dispositions!SS$14, Raw!$F:$F, Dispositions!$C34, Raw!$H:$H, "E12")</f>
        <v>0</v>
      </c>
      <c r="ST34" s="52">
        <f>SUMIFS(Raw!$I:$I, Raw!$A:$A, Dispositions!ST$14, Raw!$F:$F, Dispositions!$C34, Raw!$H:$H, "E12")</f>
        <v>0</v>
      </c>
      <c r="SU34" s="52">
        <f>SUMIFS(Raw!$I:$I, Raw!$A:$A, Dispositions!SU$14, Raw!$F:$F, Dispositions!$C34, Raw!$H:$H, "E12")</f>
        <v>0</v>
      </c>
      <c r="SV34" s="53">
        <f>SUMIFS(Raw!$I:$I, Raw!$A:$A, Dispositions!SV$14, Raw!$F:$F, Dispositions!$C34, Raw!$H:$H, "E12")</f>
        <v>0</v>
      </c>
      <c r="SX34" s="51">
        <f>SUMIFS(Raw!$I:$I, Raw!$A:$A, Dispositions!SX$14, Raw!$F:$F, Dispositions!$C34, Raw!$H:$H, "E13")</f>
        <v>0</v>
      </c>
      <c r="SY34" s="52">
        <f>SUMIFS(Raw!$I:$I, Raw!$A:$A, Dispositions!SY$14, Raw!$F:$F, Dispositions!$C34, Raw!$H:$H, "E13")</f>
        <v>0</v>
      </c>
      <c r="SZ34" s="52">
        <f>SUMIFS(Raw!$I:$I, Raw!$A:$A, Dispositions!SZ$14, Raw!$F:$F, Dispositions!$C34, Raw!$H:$H, "E13")</f>
        <v>0</v>
      </c>
      <c r="TA34" s="52">
        <f>SUMIFS(Raw!$I:$I, Raw!$A:$A, Dispositions!TA$14, Raw!$F:$F, Dispositions!$C34, Raw!$H:$H, "E13")</f>
        <v>0</v>
      </c>
      <c r="TB34" s="52">
        <f>SUMIFS(Raw!$I:$I, Raw!$A:$A, Dispositions!TB$14, Raw!$F:$F, Dispositions!$C34, Raw!$H:$H, "E13")</f>
        <v>0</v>
      </c>
      <c r="TC34" s="52">
        <f>SUMIFS(Raw!$I:$I, Raw!$A:$A, Dispositions!TC$14, Raw!$F:$F, Dispositions!$C34, Raw!$H:$H, "E13")</f>
        <v>0</v>
      </c>
      <c r="TD34" s="53">
        <f>SUMIFS(Raw!$I:$I, Raw!$A:$A, Dispositions!TD$14, Raw!$F:$F, Dispositions!$C34, Raw!$H:$H, "E13")</f>
        <v>0</v>
      </c>
      <c r="TF34" s="51">
        <f>SUMIFS(Raw!$I:$I, Raw!$A:$A, Dispositions!TF$14, Raw!$F:$F, Dispositions!$C34, Raw!$H:$H, "E14")</f>
        <v>0</v>
      </c>
      <c r="TG34" s="52">
        <f>SUMIFS(Raw!$I:$I, Raw!$A:$A, Dispositions!TG$14, Raw!$F:$F, Dispositions!$C34, Raw!$H:$H, "E14")</f>
        <v>0</v>
      </c>
      <c r="TH34" s="52">
        <f>SUMIFS(Raw!$I:$I, Raw!$A:$A, Dispositions!TH$14, Raw!$F:$F, Dispositions!$C34, Raw!$H:$H, "E14")</f>
        <v>0</v>
      </c>
      <c r="TI34" s="52">
        <f>SUMIFS(Raw!$I:$I, Raw!$A:$A, Dispositions!TI$14, Raw!$F:$F, Dispositions!$C34, Raw!$H:$H, "E14")</f>
        <v>0</v>
      </c>
      <c r="TJ34" s="52">
        <f>SUMIFS(Raw!$I:$I, Raw!$A:$A, Dispositions!TJ$14, Raw!$F:$F, Dispositions!$C34, Raw!$H:$H, "E14")</f>
        <v>0</v>
      </c>
      <c r="TK34" s="52">
        <f>SUMIFS(Raw!$I:$I, Raw!$A:$A, Dispositions!TK$14, Raw!$F:$F, Dispositions!$C34, Raw!$H:$H, "E14")</f>
        <v>0</v>
      </c>
      <c r="TL34" s="53">
        <f>SUMIFS(Raw!$I:$I, Raw!$A:$A, Dispositions!TL$14, Raw!$F:$F, Dispositions!$C34, Raw!$H:$H, "E14")</f>
        <v>0</v>
      </c>
      <c r="TN34" s="51">
        <f>SUMIFS(Raw!$I:$I, Raw!$A:$A, Dispositions!TN$14, Raw!$F:$F, Dispositions!$C34, Raw!$H:$H, "E15")</f>
        <v>0</v>
      </c>
      <c r="TO34" s="52">
        <f>SUMIFS(Raw!$I:$I, Raw!$A:$A, Dispositions!TO$14, Raw!$F:$F, Dispositions!$C34, Raw!$H:$H, "E15")</f>
        <v>0</v>
      </c>
      <c r="TP34" s="52">
        <f>SUMIFS(Raw!$I:$I, Raw!$A:$A, Dispositions!TP$14, Raw!$F:$F, Dispositions!$C34, Raw!$H:$H, "E15")</f>
        <v>0</v>
      </c>
      <c r="TQ34" s="52">
        <f>SUMIFS(Raw!$I:$I, Raw!$A:$A, Dispositions!TQ$14, Raw!$F:$F, Dispositions!$C34, Raw!$H:$H, "E15")</f>
        <v>0</v>
      </c>
      <c r="TR34" s="52">
        <f>SUMIFS(Raw!$I:$I, Raw!$A:$A, Dispositions!TR$14, Raw!$F:$F, Dispositions!$C34, Raw!$H:$H, "E15")</f>
        <v>0</v>
      </c>
      <c r="TS34" s="52">
        <f>SUMIFS(Raw!$I:$I, Raw!$A:$A, Dispositions!TS$14, Raw!$F:$F, Dispositions!$C34, Raw!$H:$H, "E15")</f>
        <v>0</v>
      </c>
      <c r="TT34" s="53">
        <f>SUMIFS(Raw!$I:$I, Raw!$A:$A, Dispositions!TT$14, Raw!$F:$F, Dispositions!$C34, Raw!$H:$H, "E15")</f>
        <v>0</v>
      </c>
      <c r="TV34" s="51">
        <f>SUMIFS(Raw!$I:$I, Raw!$A:$A, Dispositions!TV$14, Raw!$F:$F, Dispositions!$C34, Raw!$H:$H, "E16")</f>
        <v>0</v>
      </c>
      <c r="TW34" s="52">
        <f>SUMIFS(Raw!$I:$I, Raw!$A:$A, Dispositions!TW$14, Raw!$F:$F, Dispositions!$C34, Raw!$H:$H, "E16")</f>
        <v>0</v>
      </c>
      <c r="TX34" s="52">
        <f>SUMIFS(Raw!$I:$I, Raw!$A:$A, Dispositions!TX$14, Raw!$F:$F, Dispositions!$C34, Raw!$H:$H, "E16")</f>
        <v>0</v>
      </c>
      <c r="TY34" s="52">
        <f>SUMIFS(Raw!$I:$I, Raw!$A:$A, Dispositions!TY$14, Raw!$F:$F, Dispositions!$C34, Raw!$H:$H, "E16")</f>
        <v>0</v>
      </c>
      <c r="TZ34" s="52">
        <f>SUMIFS(Raw!$I:$I, Raw!$A:$A, Dispositions!TZ$14, Raw!$F:$F, Dispositions!$C34, Raw!$H:$H, "E16")</f>
        <v>0</v>
      </c>
      <c r="UA34" s="52">
        <f>SUMIFS(Raw!$I:$I, Raw!$A:$A, Dispositions!UA$14, Raw!$F:$F, Dispositions!$C34, Raw!$H:$H, "E16")</f>
        <v>0</v>
      </c>
      <c r="UB34" s="53">
        <f>SUMIFS(Raw!$I:$I, Raw!$A:$A, Dispositions!UB$14, Raw!$F:$F, Dispositions!$C34, Raw!$H:$H, "E16")</f>
        <v>0</v>
      </c>
      <c r="UD34" s="51">
        <f>SUMIFS(Raw!$I:$I, Raw!$A:$A, Dispositions!UD$14, Raw!$F:$F, Dispositions!$C34, Raw!$H:$H, "E18")</f>
        <v>0</v>
      </c>
      <c r="UE34" s="52">
        <f>SUMIFS(Raw!$I:$I, Raw!$A:$A, Dispositions!UE$14, Raw!$F:$F, Dispositions!$C34, Raw!$H:$H, "E18")</f>
        <v>0</v>
      </c>
      <c r="UF34" s="52">
        <f>SUMIFS(Raw!$I:$I, Raw!$A:$A, Dispositions!UF$14, Raw!$F:$F, Dispositions!$C34, Raw!$H:$H, "E18")</f>
        <v>0</v>
      </c>
      <c r="UG34" s="52">
        <f>SUMIFS(Raw!$I:$I, Raw!$A:$A, Dispositions!UG$14, Raw!$F:$F, Dispositions!$C34, Raw!$H:$H, "E18")</f>
        <v>0</v>
      </c>
      <c r="UH34" s="52">
        <f>SUMIFS(Raw!$I:$I, Raw!$A:$A, Dispositions!UH$14, Raw!$F:$F, Dispositions!$C34, Raw!$H:$H, "E18")</f>
        <v>0</v>
      </c>
      <c r="UI34" s="52">
        <f>SUMIFS(Raw!$I:$I, Raw!$A:$A, Dispositions!UI$14, Raw!$F:$F, Dispositions!$C34, Raw!$H:$H, "E18")</f>
        <v>0</v>
      </c>
      <c r="UJ34" s="53">
        <f>SUMIFS(Raw!$I:$I, Raw!$A:$A, Dispositions!UJ$14, Raw!$F:$F, Dispositions!$C34, Raw!$H:$H, "E18")</f>
        <v>0</v>
      </c>
      <c r="UL34" s="51">
        <f>SUMIFS(Raw!$I:$I, Raw!$A:$A, Dispositions!UL$14, Raw!$F:$F, Dispositions!$C34, Raw!$H:$H, "E34")</f>
        <v>0</v>
      </c>
      <c r="UM34" s="52">
        <f>SUMIFS(Raw!$I:$I, Raw!$A:$A, Dispositions!UM$14, Raw!$F:$F, Dispositions!$C34, Raw!$H:$H, "E34")</f>
        <v>0</v>
      </c>
      <c r="UN34" s="52">
        <f>SUMIFS(Raw!$I:$I, Raw!$A:$A, Dispositions!UN$14, Raw!$F:$F, Dispositions!$C34, Raw!$H:$H, "E34")</f>
        <v>0</v>
      </c>
      <c r="UO34" s="52">
        <f>SUMIFS(Raw!$I:$I, Raw!$A:$A, Dispositions!UO$14, Raw!$F:$F, Dispositions!$C34, Raw!$H:$H, "E34")</f>
        <v>0</v>
      </c>
      <c r="UP34" s="52">
        <f>SUMIFS(Raw!$I:$I, Raw!$A:$A, Dispositions!UP$14, Raw!$F:$F, Dispositions!$C34, Raw!$H:$H, "E34")</f>
        <v>0</v>
      </c>
      <c r="UQ34" s="52">
        <f>SUMIFS(Raw!$I:$I, Raw!$A:$A, Dispositions!UQ$14, Raw!$F:$F, Dispositions!$C34, Raw!$H:$H, "E34")</f>
        <v>0</v>
      </c>
      <c r="UR34" s="53">
        <f>SUMIFS(Raw!$I:$I, Raw!$A:$A, Dispositions!UR$14, Raw!$F:$F, Dispositions!$C34, Raw!$H:$H, "E34")</f>
        <v>0</v>
      </c>
      <c r="UT34" s="51">
        <f>SUMIFS(Raw!$I:$I, Raw!$A:$A, Dispositions!UT$14, Raw!$F:$F, Dispositions!$C34, Raw!$H:$H, "E02")</f>
        <v>0</v>
      </c>
      <c r="UU34" s="52">
        <f>SUMIFS(Raw!$I:$I, Raw!$A:$A, Dispositions!UU$14, Raw!$F:$F, Dispositions!$C34, Raw!$H:$H, "E02")</f>
        <v>0</v>
      </c>
      <c r="UV34" s="52">
        <f>SUMIFS(Raw!$I:$I, Raw!$A:$A, Dispositions!UV$14, Raw!$F:$F, Dispositions!$C34, Raw!$H:$H, "E02")</f>
        <v>0</v>
      </c>
      <c r="UW34" s="52">
        <f>SUMIFS(Raw!$I:$I, Raw!$A:$A, Dispositions!UW$14, Raw!$F:$F, Dispositions!$C34, Raw!$H:$H, "E02")</f>
        <v>0</v>
      </c>
      <c r="UX34" s="52">
        <f>SUMIFS(Raw!$I:$I, Raw!$A:$A, Dispositions!UX$14, Raw!$F:$F, Dispositions!$C34, Raw!$H:$H, "E02")</f>
        <v>0</v>
      </c>
      <c r="UY34" s="52">
        <f>SUMIFS(Raw!$I:$I, Raw!$A:$A, Dispositions!UY$14, Raw!$F:$F, Dispositions!$C34, Raw!$H:$H, "E02")</f>
        <v>0</v>
      </c>
      <c r="UZ34" s="53">
        <f>SUMIFS(Raw!$I:$I, Raw!$A:$A, Dispositions!UZ$14, Raw!$F:$F, Dispositions!$C34, Raw!$H:$H, "E02")</f>
        <v>0</v>
      </c>
      <c r="VB34" s="51">
        <f>SUMIFS(Raw!$I:$I, Raw!$A:$A, Dispositions!VB$14, Raw!$F:$F, Dispositions!$C34, Raw!$H:$H, "E03")</f>
        <v>0</v>
      </c>
      <c r="VC34" s="52">
        <f>SUMIFS(Raw!$I:$I, Raw!$A:$A, Dispositions!VC$14, Raw!$F:$F, Dispositions!$C34, Raw!$H:$H, "E03")</f>
        <v>0</v>
      </c>
      <c r="VD34" s="52">
        <f>SUMIFS(Raw!$I:$I, Raw!$A:$A, Dispositions!VD$14, Raw!$F:$F, Dispositions!$C34, Raw!$H:$H, "E03")</f>
        <v>0</v>
      </c>
      <c r="VE34" s="52">
        <f>SUMIFS(Raw!$I:$I, Raw!$A:$A, Dispositions!VE$14, Raw!$F:$F, Dispositions!$C34, Raw!$H:$H, "E03")</f>
        <v>0</v>
      </c>
      <c r="VF34" s="52">
        <f>SUMIFS(Raw!$I:$I, Raw!$A:$A, Dispositions!VF$14, Raw!$F:$F, Dispositions!$C34, Raw!$H:$H, "E03")</f>
        <v>0</v>
      </c>
      <c r="VG34" s="52">
        <f>SUMIFS(Raw!$I:$I, Raw!$A:$A, Dispositions!VG$14, Raw!$F:$F, Dispositions!$C34, Raw!$H:$H, "E03")</f>
        <v>0</v>
      </c>
      <c r="VH34" s="53">
        <f>SUMIFS(Raw!$I:$I, Raw!$A:$A, Dispositions!VH$14, Raw!$F:$F, Dispositions!$C34, Raw!$H:$H, "E03")</f>
        <v>0</v>
      </c>
      <c r="VJ34" s="51">
        <f>SUMIFS(Raw!$I:$I, Raw!$A:$A, Dispositions!VJ$14, Raw!$F:$F, Dispositions!$C34, Raw!$H:$H, "E05")</f>
        <v>0</v>
      </c>
      <c r="VK34" s="52">
        <f>SUMIFS(Raw!$I:$I, Raw!$A:$A, Dispositions!VK$14, Raw!$F:$F, Dispositions!$C34, Raw!$H:$H, "E05")</f>
        <v>0</v>
      </c>
      <c r="VL34" s="52">
        <f>SUMIFS(Raw!$I:$I, Raw!$A:$A, Dispositions!VL$14, Raw!$F:$F, Dispositions!$C34, Raw!$H:$H, "E05")</f>
        <v>0</v>
      </c>
      <c r="VM34" s="52">
        <f>SUMIFS(Raw!$I:$I, Raw!$A:$A, Dispositions!VM$14, Raw!$F:$F, Dispositions!$C34, Raw!$H:$H, "E05")</f>
        <v>0</v>
      </c>
      <c r="VN34" s="52">
        <f>SUMIFS(Raw!$I:$I, Raw!$A:$A, Dispositions!VN$14, Raw!$F:$F, Dispositions!$C34, Raw!$H:$H, "E05")</f>
        <v>0</v>
      </c>
      <c r="VO34" s="52">
        <f>SUMIFS(Raw!$I:$I, Raw!$A:$A, Dispositions!VO$14, Raw!$F:$F, Dispositions!$C34, Raw!$H:$H, "E05")</f>
        <v>0</v>
      </c>
      <c r="VP34" s="53">
        <f>SUMIFS(Raw!$I:$I, Raw!$A:$A, Dispositions!VP$14, Raw!$F:$F, Dispositions!$C34, Raw!$H:$H, "E05")</f>
        <v>0</v>
      </c>
      <c r="VR34" s="51">
        <f>SUMIFS(Raw!$I:$I, Raw!$A:$A, Dispositions!VR$14, Raw!$F:$F, Dispositions!$C34, Raw!$H:$H, "E12")</f>
        <v>0</v>
      </c>
      <c r="VS34" s="52">
        <f>SUMIFS(Raw!$I:$I, Raw!$A:$A, Dispositions!VS$14, Raw!$F:$F, Dispositions!$C34, Raw!$H:$H, "E12")</f>
        <v>0</v>
      </c>
      <c r="VT34" s="52">
        <f>SUMIFS(Raw!$I:$I, Raw!$A:$A, Dispositions!VT$14, Raw!$F:$F, Dispositions!$C34, Raw!$H:$H, "E12")</f>
        <v>0</v>
      </c>
      <c r="VU34" s="52">
        <f>SUMIFS(Raw!$I:$I, Raw!$A:$A, Dispositions!VU$14, Raw!$F:$F, Dispositions!$C34, Raw!$H:$H, "E12")</f>
        <v>0</v>
      </c>
      <c r="VV34" s="52">
        <f>SUMIFS(Raw!$I:$I, Raw!$A:$A, Dispositions!VV$14, Raw!$F:$F, Dispositions!$C34, Raw!$H:$H, "E12")</f>
        <v>0</v>
      </c>
      <c r="VW34" s="52">
        <f>SUMIFS(Raw!$I:$I, Raw!$A:$A, Dispositions!VW$14, Raw!$F:$F, Dispositions!$C34, Raw!$H:$H, "E12")</f>
        <v>0</v>
      </c>
      <c r="VX34" s="53">
        <f>SUMIFS(Raw!$I:$I, Raw!$A:$A, Dispositions!VX$14, Raw!$F:$F, Dispositions!$C34, Raw!$H:$H, "E12")</f>
        <v>0</v>
      </c>
      <c r="VZ34" s="51">
        <f>SUMIFS(Raw!$I:$I, Raw!$A:$A, Dispositions!VZ$14, Raw!$F:$F, Dispositions!$C34, Raw!$H:$H, "E13")</f>
        <v>0</v>
      </c>
      <c r="WA34" s="52">
        <f>SUMIFS(Raw!$I:$I, Raw!$A:$A, Dispositions!WA$14, Raw!$F:$F, Dispositions!$C34, Raw!$H:$H, "E13")</f>
        <v>0</v>
      </c>
      <c r="WB34" s="52">
        <f>SUMIFS(Raw!$I:$I, Raw!$A:$A, Dispositions!WB$14, Raw!$F:$F, Dispositions!$C34, Raw!$H:$H, "E13")</f>
        <v>0</v>
      </c>
      <c r="WC34" s="52">
        <f>SUMIFS(Raw!$I:$I, Raw!$A:$A, Dispositions!WC$14, Raw!$F:$F, Dispositions!$C34, Raw!$H:$H, "E13")</f>
        <v>0</v>
      </c>
      <c r="WD34" s="52">
        <f>SUMIFS(Raw!$I:$I, Raw!$A:$A, Dispositions!WD$14, Raw!$F:$F, Dispositions!$C34, Raw!$H:$H, "E13")</f>
        <v>0</v>
      </c>
      <c r="WE34" s="52">
        <f>SUMIFS(Raw!$I:$I, Raw!$A:$A, Dispositions!WE$14, Raw!$F:$F, Dispositions!$C34, Raw!$H:$H, "E13")</f>
        <v>0</v>
      </c>
      <c r="WF34" s="53">
        <f>SUMIFS(Raw!$I:$I, Raw!$A:$A, Dispositions!WF$14, Raw!$F:$F, Dispositions!$C34, Raw!$H:$H, "E13")</f>
        <v>0</v>
      </c>
      <c r="WH34" s="51">
        <f>SUMIFS(Raw!$I:$I, Raw!$A:$A, Dispositions!WH$14, Raw!$F:$F, Dispositions!$C34, Raw!$H:$H, "E14")</f>
        <v>0</v>
      </c>
      <c r="WI34" s="52">
        <f>SUMIFS(Raw!$I:$I, Raw!$A:$A, Dispositions!WI$14, Raw!$F:$F, Dispositions!$C34, Raw!$H:$H, "E14")</f>
        <v>0</v>
      </c>
      <c r="WJ34" s="52">
        <f>SUMIFS(Raw!$I:$I, Raw!$A:$A, Dispositions!WJ$14, Raw!$F:$F, Dispositions!$C34, Raw!$H:$H, "E14")</f>
        <v>0</v>
      </c>
      <c r="WK34" s="52">
        <f>SUMIFS(Raw!$I:$I, Raw!$A:$A, Dispositions!WK$14, Raw!$F:$F, Dispositions!$C34, Raw!$H:$H, "E14")</f>
        <v>0</v>
      </c>
      <c r="WL34" s="52">
        <f>SUMIFS(Raw!$I:$I, Raw!$A:$A, Dispositions!WL$14, Raw!$F:$F, Dispositions!$C34, Raw!$H:$H, "E14")</f>
        <v>0</v>
      </c>
      <c r="WM34" s="52">
        <f>SUMIFS(Raw!$I:$I, Raw!$A:$A, Dispositions!WM$14, Raw!$F:$F, Dispositions!$C34, Raw!$H:$H, "E14")</f>
        <v>0</v>
      </c>
      <c r="WN34" s="53">
        <f>SUMIFS(Raw!$I:$I, Raw!$A:$A, Dispositions!WN$14, Raw!$F:$F, Dispositions!$C34, Raw!$H:$H, "E14")</f>
        <v>0</v>
      </c>
      <c r="WP34" s="51">
        <f>SUMIFS(Raw!$I:$I, Raw!$A:$A, Dispositions!WP$14, Raw!$F:$F, Dispositions!$C34, Raw!$H:$H, "E15")</f>
        <v>0</v>
      </c>
      <c r="WQ34" s="52">
        <f>SUMIFS(Raw!$I:$I, Raw!$A:$A, Dispositions!WQ$14, Raw!$F:$F, Dispositions!$C34, Raw!$H:$H, "E15")</f>
        <v>0</v>
      </c>
      <c r="WR34" s="52">
        <f>SUMIFS(Raw!$I:$I, Raw!$A:$A, Dispositions!WR$14, Raw!$F:$F, Dispositions!$C34, Raw!$H:$H, "E15")</f>
        <v>0</v>
      </c>
      <c r="WS34" s="52">
        <f>SUMIFS(Raw!$I:$I, Raw!$A:$A, Dispositions!WS$14, Raw!$F:$F, Dispositions!$C34, Raw!$H:$H, "E15")</f>
        <v>0</v>
      </c>
      <c r="WT34" s="52">
        <f>SUMIFS(Raw!$I:$I, Raw!$A:$A, Dispositions!WT$14, Raw!$F:$F, Dispositions!$C34, Raw!$H:$H, "E15")</f>
        <v>0</v>
      </c>
      <c r="WU34" s="52">
        <f>SUMIFS(Raw!$I:$I, Raw!$A:$A, Dispositions!WU$14, Raw!$F:$F, Dispositions!$C34, Raw!$H:$H, "E15")</f>
        <v>0</v>
      </c>
      <c r="WV34" s="53">
        <f>SUMIFS(Raw!$I:$I, Raw!$A:$A, Dispositions!WV$14, Raw!$F:$F, Dispositions!$C34, Raw!$H:$H, "E15")</f>
        <v>0</v>
      </c>
      <c r="WX34" s="51">
        <f>SUMIFS(Raw!$I:$I, Raw!$A:$A, Dispositions!WX$14, Raw!$F:$F, Dispositions!$C34, Raw!$H:$H, "E16")</f>
        <v>0</v>
      </c>
      <c r="WY34" s="52">
        <f>SUMIFS(Raw!$I:$I, Raw!$A:$A, Dispositions!WY$14, Raw!$F:$F, Dispositions!$C34, Raw!$H:$H, "E16")</f>
        <v>0</v>
      </c>
      <c r="WZ34" s="52">
        <f>SUMIFS(Raw!$I:$I, Raw!$A:$A, Dispositions!WZ$14, Raw!$F:$F, Dispositions!$C34, Raw!$H:$H, "E16")</f>
        <v>0</v>
      </c>
      <c r="XA34" s="52">
        <f>SUMIFS(Raw!$I:$I, Raw!$A:$A, Dispositions!XA$14, Raw!$F:$F, Dispositions!$C34, Raw!$H:$H, "E16")</f>
        <v>0</v>
      </c>
      <c r="XB34" s="52">
        <f>SUMIFS(Raw!$I:$I, Raw!$A:$A, Dispositions!XB$14, Raw!$F:$F, Dispositions!$C34, Raw!$H:$H, "E16")</f>
        <v>0</v>
      </c>
      <c r="XC34" s="52">
        <f>SUMIFS(Raw!$I:$I, Raw!$A:$A, Dispositions!XC$14, Raw!$F:$F, Dispositions!$C34, Raw!$H:$H, "E16")</f>
        <v>0</v>
      </c>
      <c r="XD34" s="53">
        <f>SUMIFS(Raw!$I:$I, Raw!$A:$A, Dispositions!XD$14, Raw!$F:$F, Dispositions!$C34, Raw!$H:$H, "E16")</f>
        <v>0</v>
      </c>
      <c r="XF34" s="51">
        <f>SUMIFS(Raw!$I:$I, Raw!$A:$A, Dispositions!XF$14, Raw!$F:$F, Dispositions!$C34, Raw!$H:$H, "E18")</f>
        <v>0</v>
      </c>
      <c r="XG34" s="52">
        <f>SUMIFS(Raw!$I:$I, Raw!$A:$A, Dispositions!XG$14, Raw!$F:$F, Dispositions!$C34, Raw!$H:$H, "E18")</f>
        <v>0</v>
      </c>
      <c r="XH34" s="52">
        <f>SUMIFS(Raw!$I:$I, Raw!$A:$A, Dispositions!XH$14, Raw!$F:$F, Dispositions!$C34, Raw!$H:$H, "E18")</f>
        <v>0</v>
      </c>
      <c r="XI34" s="52">
        <f>SUMIFS(Raw!$I:$I, Raw!$A:$A, Dispositions!XI$14, Raw!$F:$F, Dispositions!$C34, Raw!$H:$H, "E18")</f>
        <v>0</v>
      </c>
      <c r="XJ34" s="52">
        <f>SUMIFS(Raw!$I:$I, Raw!$A:$A, Dispositions!XJ$14, Raw!$F:$F, Dispositions!$C34, Raw!$H:$H, "E18")</f>
        <v>0</v>
      </c>
      <c r="XK34" s="52">
        <f>SUMIFS(Raw!$I:$I, Raw!$A:$A, Dispositions!XK$14, Raw!$F:$F, Dispositions!$C34, Raw!$H:$H, "E18")</f>
        <v>0</v>
      </c>
      <c r="XL34" s="53">
        <f>SUMIFS(Raw!$I:$I, Raw!$A:$A, Dispositions!XL$14, Raw!$F:$F, Dispositions!$C34, Raw!$H:$H, "E18")</f>
        <v>0</v>
      </c>
      <c r="XN34" s="51">
        <f>SUMIFS(Raw!$I:$I, Raw!$A:$A, Dispositions!XN$14, Raw!$F:$F, Dispositions!$C34, Raw!$H:$H, "E34")</f>
        <v>0</v>
      </c>
      <c r="XO34" s="52">
        <f>SUMIFS(Raw!$I:$I, Raw!$A:$A, Dispositions!XO$14, Raw!$F:$F, Dispositions!$C34, Raw!$H:$H, "E34")</f>
        <v>0</v>
      </c>
      <c r="XP34" s="52">
        <f>SUMIFS(Raw!$I:$I, Raw!$A:$A, Dispositions!XP$14, Raw!$F:$F, Dispositions!$C34, Raw!$H:$H, "E34")</f>
        <v>0</v>
      </c>
      <c r="XQ34" s="52">
        <f>SUMIFS(Raw!$I:$I, Raw!$A:$A, Dispositions!XQ$14, Raw!$F:$F, Dispositions!$C34, Raw!$H:$H, "E34")</f>
        <v>0</v>
      </c>
      <c r="XR34" s="52">
        <f>SUMIFS(Raw!$I:$I, Raw!$A:$A, Dispositions!XR$14, Raw!$F:$F, Dispositions!$C34, Raw!$H:$H, "E34")</f>
        <v>0</v>
      </c>
      <c r="XS34" s="52">
        <f>SUMIFS(Raw!$I:$I, Raw!$A:$A, Dispositions!XS$14, Raw!$F:$F, Dispositions!$C34, Raw!$H:$H, "E34")</f>
        <v>0</v>
      </c>
      <c r="XT34" s="53">
        <f>SUMIFS(Raw!$I:$I, Raw!$A:$A, Dispositions!XT$14, Raw!$F:$F, Dispositions!$C34, Raw!$H:$H, "E34")</f>
        <v>0</v>
      </c>
      <c r="XV34" s="51">
        <f>SUMIFS(Raw!$I:$I, Raw!$A:$A, Dispositions!XV$14, Raw!$F:$F, Dispositions!$C34, Raw!$H:$H, "E02")</f>
        <v>0</v>
      </c>
      <c r="XW34" s="52">
        <f>SUMIFS(Raw!$I:$I, Raw!$A:$A, Dispositions!XW$14, Raw!$F:$F, Dispositions!$C34, Raw!$H:$H, "E02")</f>
        <v>0</v>
      </c>
      <c r="XX34" s="52">
        <f>SUMIFS(Raw!$I:$I, Raw!$A:$A, Dispositions!XX$14, Raw!$F:$F, Dispositions!$C34, Raw!$H:$H, "E02")</f>
        <v>0</v>
      </c>
      <c r="XY34" s="52">
        <f>SUMIFS(Raw!$I:$I, Raw!$A:$A, Dispositions!XY$14, Raw!$F:$F, Dispositions!$C34, Raw!$H:$H, "E02")</f>
        <v>0</v>
      </c>
      <c r="XZ34" s="52">
        <f>SUMIFS(Raw!$I:$I, Raw!$A:$A, Dispositions!XZ$14, Raw!$F:$F, Dispositions!$C34, Raw!$H:$H, "E02")</f>
        <v>0</v>
      </c>
      <c r="YA34" s="52">
        <f>SUMIFS(Raw!$I:$I, Raw!$A:$A, Dispositions!YA$14, Raw!$F:$F, Dispositions!$C34, Raw!$H:$H, "E02")</f>
        <v>0</v>
      </c>
      <c r="YB34" s="53">
        <f>SUMIFS(Raw!$I:$I, Raw!$A:$A, Dispositions!YB$14, Raw!$F:$F, Dispositions!$C34, Raw!$H:$H, "E02")</f>
        <v>0</v>
      </c>
      <c r="YD34" s="51">
        <f>SUMIFS(Raw!$I:$I, Raw!$A:$A, Dispositions!YD$14, Raw!$F:$F, Dispositions!$C34, Raw!$H:$H, "E03")</f>
        <v>0</v>
      </c>
      <c r="YE34" s="52">
        <f>SUMIFS(Raw!$I:$I, Raw!$A:$A, Dispositions!YE$14, Raw!$F:$F, Dispositions!$C34, Raw!$H:$H, "E03")</f>
        <v>0</v>
      </c>
      <c r="YF34" s="52">
        <f>SUMIFS(Raw!$I:$I, Raw!$A:$A, Dispositions!YF$14, Raw!$F:$F, Dispositions!$C34, Raw!$H:$H, "E03")</f>
        <v>0</v>
      </c>
      <c r="YG34" s="52">
        <f>SUMIFS(Raw!$I:$I, Raw!$A:$A, Dispositions!YG$14, Raw!$F:$F, Dispositions!$C34, Raw!$H:$H, "E03")</f>
        <v>0</v>
      </c>
      <c r="YH34" s="52">
        <f>SUMIFS(Raw!$I:$I, Raw!$A:$A, Dispositions!YH$14, Raw!$F:$F, Dispositions!$C34, Raw!$H:$H, "E03")</f>
        <v>0</v>
      </c>
      <c r="YI34" s="52">
        <f>SUMIFS(Raw!$I:$I, Raw!$A:$A, Dispositions!YI$14, Raw!$F:$F, Dispositions!$C34, Raw!$H:$H, "E03")</f>
        <v>0</v>
      </c>
      <c r="YJ34" s="53">
        <f>SUMIFS(Raw!$I:$I, Raw!$A:$A, Dispositions!YJ$14, Raw!$F:$F, Dispositions!$C34, Raw!$H:$H, "E03")</f>
        <v>0</v>
      </c>
      <c r="YL34" s="51">
        <f>SUMIFS(Raw!$I:$I, Raw!$A:$A, Dispositions!YL$14, Raw!$F:$F, Dispositions!$C34, Raw!$H:$H, "E05")</f>
        <v>0</v>
      </c>
      <c r="YM34" s="52">
        <f>SUMIFS(Raw!$I:$I, Raw!$A:$A, Dispositions!YM$14, Raw!$F:$F, Dispositions!$C34, Raw!$H:$H, "E05")</f>
        <v>0</v>
      </c>
      <c r="YN34" s="52">
        <f>SUMIFS(Raw!$I:$I, Raw!$A:$A, Dispositions!YN$14, Raw!$F:$F, Dispositions!$C34, Raw!$H:$H, "E05")</f>
        <v>0</v>
      </c>
      <c r="YO34" s="52">
        <f>SUMIFS(Raw!$I:$I, Raw!$A:$A, Dispositions!YO$14, Raw!$F:$F, Dispositions!$C34, Raw!$H:$H, "E05")</f>
        <v>0</v>
      </c>
      <c r="YP34" s="52">
        <f>SUMIFS(Raw!$I:$I, Raw!$A:$A, Dispositions!YP$14, Raw!$F:$F, Dispositions!$C34, Raw!$H:$H, "E05")</f>
        <v>0</v>
      </c>
      <c r="YQ34" s="52">
        <f>SUMIFS(Raw!$I:$I, Raw!$A:$A, Dispositions!YQ$14, Raw!$F:$F, Dispositions!$C34, Raw!$H:$H, "E05")</f>
        <v>0</v>
      </c>
      <c r="YR34" s="53">
        <f>SUMIFS(Raw!$I:$I, Raw!$A:$A, Dispositions!YR$14, Raw!$F:$F, Dispositions!$C34, Raw!$H:$H, "E05")</f>
        <v>0</v>
      </c>
      <c r="YT34" s="51">
        <f>SUMIFS(Raw!$I:$I, Raw!$A:$A, Dispositions!YT$14, Raw!$F:$F, Dispositions!$C34, Raw!$H:$H, "E12")</f>
        <v>0</v>
      </c>
      <c r="YU34" s="52">
        <f>SUMIFS(Raw!$I:$I, Raw!$A:$A, Dispositions!YU$14, Raw!$F:$F, Dispositions!$C34, Raw!$H:$H, "E12")</f>
        <v>0</v>
      </c>
      <c r="YV34" s="52">
        <f>SUMIFS(Raw!$I:$I, Raw!$A:$A, Dispositions!YV$14, Raw!$F:$F, Dispositions!$C34, Raw!$H:$H, "E12")</f>
        <v>0</v>
      </c>
      <c r="YW34" s="52">
        <f>SUMIFS(Raw!$I:$I, Raw!$A:$A, Dispositions!YW$14, Raw!$F:$F, Dispositions!$C34, Raw!$H:$H, "E12")</f>
        <v>0</v>
      </c>
      <c r="YX34" s="52">
        <f>SUMIFS(Raw!$I:$I, Raw!$A:$A, Dispositions!YX$14, Raw!$F:$F, Dispositions!$C34, Raw!$H:$H, "E12")</f>
        <v>0</v>
      </c>
      <c r="YY34" s="52">
        <f>SUMIFS(Raw!$I:$I, Raw!$A:$A, Dispositions!YY$14, Raw!$F:$F, Dispositions!$C34, Raw!$H:$H, "E12")</f>
        <v>0</v>
      </c>
      <c r="YZ34" s="53">
        <f>SUMIFS(Raw!$I:$I, Raw!$A:$A, Dispositions!YZ$14, Raw!$F:$F, Dispositions!$C34, Raw!$H:$H, "E12")</f>
        <v>0</v>
      </c>
      <c r="ZB34" s="51">
        <f>SUMIFS(Raw!$I:$I, Raw!$A:$A, Dispositions!ZB$14, Raw!$F:$F, Dispositions!$C34, Raw!$H:$H, "E13")</f>
        <v>0</v>
      </c>
      <c r="ZC34" s="52">
        <f>SUMIFS(Raw!$I:$I, Raw!$A:$A, Dispositions!ZC$14, Raw!$F:$F, Dispositions!$C34, Raw!$H:$H, "E13")</f>
        <v>0</v>
      </c>
      <c r="ZD34" s="52">
        <f>SUMIFS(Raw!$I:$I, Raw!$A:$A, Dispositions!ZD$14, Raw!$F:$F, Dispositions!$C34, Raw!$H:$H, "E13")</f>
        <v>0</v>
      </c>
      <c r="ZE34" s="52">
        <f>SUMIFS(Raw!$I:$I, Raw!$A:$A, Dispositions!ZE$14, Raw!$F:$F, Dispositions!$C34, Raw!$H:$H, "E13")</f>
        <v>0</v>
      </c>
      <c r="ZF34" s="52">
        <f>SUMIFS(Raw!$I:$I, Raw!$A:$A, Dispositions!ZF$14, Raw!$F:$F, Dispositions!$C34, Raw!$H:$H, "E13")</f>
        <v>0</v>
      </c>
      <c r="ZG34" s="52">
        <f>SUMIFS(Raw!$I:$I, Raw!$A:$A, Dispositions!ZG$14, Raw!$F:$F, Dispositions!$C34, Raw!$H:$H, "E13")</f>
        <v>0</v>
      </c>
      <c r="ZH34" s="53">
        <f>SUMIFS(Raw!$I:$I, Raw!$A:$A, Dispositions!ZH$14, Raw!$F:$F, Dispositions!$C34, Raw!$H:$H, "E13")</f>
        <v>0</v>
      </c>
      <c r="ZJ34" s="51">
        <f>SUMIFS(Raw!$I:$I, Raw!$A:$A, Dispositions!ZJ$14, Raw!$F:$F, Dispositions!$C34, Raw!$H:$H, "E14")</f>
        <v>0</v>
      </c>
      <c r="ZK34" s="52">
        <f>SUMIFS(Raw!$I:$I, Raw!$A:$A, Dispositions!ZK$14, Raw!$F:$F, Dispositions!$C34, Raw!$H:$H, "E14")</f>
        <v>0</v>
      </c>
      <c r="ZL34" s="52">
        <f>SUMIFS(Raw!$I:$I, Raw!$A:$A, Dispositions!ZL$14, Raw!$F:$F, Dispositions!$C34, Raw!$H:$H, "E14")</f>
        <v>0</v>
      </c>
      <c r="ZM34" s="52">
        <f>SUMIFS(Raw!$I:$I, Raw!$A:$A, Dispositions!ZM$14, Raw!$F:$F, Dispositions!$C34, Raw!$H:$H, "E14")</f>
        <v>0</v>
      </c>
      <c r="ZN34" s="52">
        <f>SUMIFS(Raw!$I:$I, Raw!$A:$A, Dispositions!ZN$14, Raw!$F:$F, Dispositions!$C34, Raw!$H:$H, "E14")</f>
        <v>0</v>
      </c>
      <c r="ZO34" s="52">
        <f>SUMIFS(Raw!$I:$I, Raw!$A:$A, Dispositions!ZO$14, Raw!$F:$F, Dispositions!$C34, Raw!$H:$H, "E14")</f>
        <v>0</v>
      </c>
      <c r="ZP34" s="53">
        <f>SUMIFS(Raw!$I:$I, Raw!$A:$A, Dispositions!ZP$14, Raw!$F:$F, Dispositions!$C34, Raw!$H:$H, "E14")</f>
        <v>0</v>
      </c>
      <c r="ZR34" s="51">
        <f>SUMIFS(Raw!$I:$I, Raw!$A:$A, Dispositions!ZR$14, Raw!$F:$F, Dispositions!$C34, Raw!$H:$H, "E15")</f>
        <v>0</v>
      </c>
      <c r="ZS34" s="52">
        <f>SUMIFS(Raw!$I:$I, Raw!$A:$A, Dispositions!ZS$14, Raw!$F:$F, Dispositions!$C34, Raw!$H:$H, "E15")</f>
        <v>0</v>
      </c>
      <c r="ZT34" s="52">
        <f>SUMIFS(Raw!$I:$I, Raw!$A:$A, Dispositions!ZT$14, Raw!$F:$F, Dispositions!$C34, Raw!$H:$H, "E15")</f>
        <v>0</v>
      </c>
      <c r="ZU34" s="52">
        <f>SUMIFS(Raw!$I:$I, Raw!$A:$A, Dispositions!ZU$14, Raw!$F:$F, Dispositions!$C34, Raw!$H:$H, "E15")</f>
        <v>0</v>
      </c>
      <c r="ZV34" s="52">
        <f>SUMIFS(Raw!$I:$I, Raw!$A:$A, Dispositions!ZV$14, Raw!$F:$F, Dispositions!$C34, Raw!$H:$H, "E15")</f>
        <v>0</v>
      </c>
      <c r="ZW34" s="52">
        <f>SUMIFS(Raw!$I:$I, Raw!$A:$A, Dispositions!ZW$14, Raw!$F:$F, Dispositions!$C34, Raw!$H:$H, "E15")</f>
        <v>0</v>
      </c>
      <c r="ZX34" s="53">
        <f>SUMIFS(Raw!$I:$I, Raw!$A:$A, Dispositions!ZX$14, Raw!$F:$F, Dispositions!$C34, Raw!$H:$H, "E15")</f>
        <v>0</v>
      </c>
      <c r="ZZ34" s="51">
        <f>SUMIFS(Raw!$I:$I, Raw!$A:$A, Dispositions!ZZ$14, Raw!$F:$F, Dispositions!$C34, Raw!$H:$H, "E16")</f>
        <v>0</v>
      </c>
      <c r="AAA34" s="52">
        <f>SUMIFS(Raw!$I:$I, Raw!$A:$A, Dispositions!AAA$14, Raw!$F:$F, Dispositions!$C34, Raw!$H:$H, "E16")</f>
        <v>0</v>
      </c>
      <c r="AAB34" s="52">
        <f>SUMIFS(Raw!$I:$I, Raw!$A:$A, Dispositions!AAB$14, Raw!$F:$F, Dispositions!$C34, Raw!$H:$H, "E16")</f>
        <v>0</v>
      </c>
      <c r="AAC34" s="52">
        <f>SUMIFS(Raw!$I:$I, Raw!$A:$A, Dispositions!AAC$14, Raw!$F:$F, Dispositions!$C34, Raw!$H:$H, "E16")</f>
        <v>0</v>
      </c>
      <c r="AAD34" s="52">
        <f>SUMIFS(Raw!$I:$I, Raw!$A:$A, Dispositions!AAD$14, Raw!$F:$F, Dispositions!$C34, Raw!$H:$H, "E16")</f>
        <v>0</v>
      </c>
      <c r="AAE34" s="52">
        <f>SUMIFS(Raw!$I:$I, Raw!$A:$A, Dispositions!AAE$14, Raw!$F:$F, Dispositions!$C34, Raw!$H:$H, "E16")</f>
        <v>0</v>
      </c>
      <c r="AAF34" s="53">
        <f>SUMIFS(Raw!$I:$I, Raw!$A:$A, Dispositions!AAF$14, Raw!$F:$F, Dispositions!$C34, Raw!$H:$H, "E16")</f>
        <v>0</v>
      </c>
      <c r="AAH34" s="51">
        <f>SUMIFS(Raw!$I:$I, Raw!$A:$A, Dispositions!AAH$14, Raw!$F:$F, Dispositions!$C34, Raw!$H:$H, "E18")</f>
        <v>0</v>
      </c>
      <c r="AAI34" s="52">
        <f>SUMIFS(Raw!$I:$I, Raw!$A:$A, Dispositions!AAI$14, Raw!$F:$F, Dispositions!$C34, Raw!$H:$H, "E18")</f>
        <v>0</v>
      </c>
      <c r="AAJ34" s="52">
        <f>SUMIFS(Raw!$I:$I, Raw!$A:$A, Dispositions!AAJ$14, Raw!$F:$F, Dispositions!$C34, Raw!$H:$H, "E18")</f>
        <v>0</v>
      </c>
      <c r="AAK34" s="52">
        <f>SUMIFS(Raw!$I:$I, Raw!$A:$A, Dispositions!AAK$14, Raw!$F:$F, Dispositions!$C34, Raw!$H:$H, "E18")</f>
        <v>0</v>
      </c>
      <c r="AAL34" s="52">
        <f>SUMIFS(Raw!$I:$I, Raw!$A:$A, Dispositions!AAL$14, Raw!$F:$F, Dispositions!$C34, Raw!$H:$H, "E18")</f>
        <v>0</v>
      </c>
      <c r="AAM34" s="52">
        <f>SUMIFS(Raw!$I:$I, Raw!$A:$A, Dispositions!AAM$14, Raw!$F:$F, Dispositions!$C34, Raw!$H:$H, "E18")</f>
        <v>0</v>
      </c>
      <c r="AAN34" s="53">
        <f>SUMIFS(Raw!$I:$I, Raw!$A:$A, Dispositions!AAN$14, Raw!$F:$F, Dispositions!$C34, Raw!$H:$H, "E18")</f>
        <v>0</v>
      </c>
      <c r="AAP34" s="51">
        <f>SUMIFS(Raw!$I:$I, Raw!$A:$A, Dispositions!AAP$14, Raw!$F:$F, Dispositions!$C34, Raw!$H:$H, "E34")</f>
        <v>0</v>
      </c>
      <c r="AAQ34" s="52">
        <f>SUMIFS(Raw!$I:$I, Raw!$A:$A, Dispositions!AAQ$14, Raw!$F:$F, Dispositions!$C34, Raw!$H:$H, "E34")</f>
        <v>0</v>
      </c>
      <c r="AAR34" s="52">
        <f>SUMIFS(Raw!$I:$I, Raw!$A:$A, Dispositions!AAR$14, Raw!$F:$F, Dispositions!$C34, Raw!$H:$H, "E34")</f>
        <v>0</v>
      </c>
      <c r="AAS34" s="52">
        <f>SUMIFS(Raw!$I:$I, Raw!$A:$A, Dispositions!AAS$14, Raw!$F:$F, Dispositions!$C34, Raw!$H:$H, "E34")</f>
        <v>0</v>
      </c>
      <c r="AAT34" s="52">
        <f>SUMIFS(Raw!$I:$I, Raw!$A:$A, Dispositions!AAT$14, Raw!$F:$F, Dispositions!$C34, Raw!$H:$H, "E34")</f>
        <v>0</v>
      </c>
      <c r="AAU34" s="52">
        <f>SUMIFS(Raw!$I:$I, Raw!$A:$A, Dispositions!AAU$14, Raw!$F:$F, Dispositions!$C34, Raw!$H:$H, "E34")</f>
        <v>0</v>
      </c>
      <c r="AAV34" s="53">
        <f>SUMIFS(Raw!$I:$I, Raw!$A:$A, Dispositions!AAV$14, Raw!$F:$F, Dispositions!$C34, Raw!$H:$H, "E34")</f>
        <v>0</v>
      </c>
      <c r="AAX34" s="51">
        <f>SUMIFS(Raw!$I:$I, Raw!$A:$A, Dispositions!AAX$14, Raw!$F:$F, Dispositions!$C34, Raw!$H:$H, "E02")</f>
        <v>0</v>
      </c>
      <c r="AAY34" s="52">
        <f>SUMIFS(Raw!$I:$I, Raw!$A:$A, Dispositions!AAY$14, Raw!$F:$F, Dispositions!$C34, Raw!$H:$H, "E02")</f>
        <v>0</v>
      </c>
      <c r="AAZ34" s="52">
        <f>SUMIFS(Raw!$I:$I, Raw!$A:$A, Dispositions!AAZ$14, Raw!$F:$F, Dispositions!$C34, Raw!$H:$H, "E02")</f>
        <v>0</v>
      </c>
      <c r="ABA34" s="52">
        <f>SUMIFS(Raw!$I:$I, Raw!$A:$A, Dispositions!ABA$14, Raw!$F:$F, Dispositions!$C34, Raw!$H:$H, "E02")</f>
        <v>0</v>
      </c>
      <c r="ABB34" s="52">
        <f>SUMIFS(Raw!$I:$I, Raw!$A:$A, Dispositions!ABB$14, Raw!$F:$F, Dispositions!$C34, Raw!$H:$H, "E02")</f>
        <v>0</v>
      </c>
      <c r="ABC34" s="52">
        <f>SUMIFS(Raw!$I:$I, Raw!$A:$A, Dispositions!ABC$14, Raw!$F:$F, Dispositions!$C34, Raw!$H:$H, "E02")</f>
        <v>0</v>
      </c>
      <c r="ABD34" s="53">
        <f>SUMIFS(Raw!$I:$I, Raw!$A:$A, Dispositions!ABD$14, Raw!$F:$F, Dispositions!$C34, Raw!$H:$H, "E02")</f>
        <v>0</v>
      </c>
      <c r="ABF34" s="51">
        <f>SUMIFS(Raw!$I:$I, Raw!$A:$A, Dispositions!ABF$14, Raw!$F:$F, Dispositions!$C34, Raw!$H:$H, "E03")</f>
        <v>0</v>
      </c>
      <c r="ABG34" s="52">
        <f>SUMIFS(Raw!$I:$I, Raw!$A:$A, Dispositions!ABG$14, Raw!$F:$F, Dispositions!$C34, Raw!$H:$H, "E03")</f>
        <v>0</v>
      </c>
      <c r="ABH34" s="52">
        <f>SUMIFS(Raw!$I:$I, Raw!$A:$A, Dispositions!ABH$14, Raw!$F:$F, Dispositions!$C34, Raw!$H:$H, "E03")</f>
        <v>0</v>
      </c>
      <c r="ABI34" s="52">
        <f>SUMIFS(Raw!$I:$I, Raw!$A:$A, Dispositions!ABI$14, Raw!$F:$F, Dispositions!$C34, Raw!$H:$H, "E03")</f>
        <v>0</v>
      </c>
      <c r="ABJ34" s="52">
        <f>SUMIFS(Raw!$I:$I, Raw!$A:$A, Dispositions!ABJ$14, Raw!$F:$F, Dispositions!$C34, Raw!$H:$H, "E03")</f>
        <v>0</v>
      </c>
      <c r="ABK34" s="52">
        <f>SUMIFS(Raw!$I:$I, Raw!$A:$A, Dispositions!ABK$14, Raw!$F:$F, Dispositions!$C34, Raw!$H:$H, "E03")</f>
        <v>0</v>
      </c>
      <c r="ABL34" s="53">
        <f>SUMIFS(Raw!$I:$I, Raw!$A:$A, Dispositions!ABL$14, Raw!$F:$F, Dispositions!$C34, Raw!$H:$H, "E03")</f>
        <v>0</v>
      </c>
      <c r="ABN34" s="51">
        <f>SUMIFS(Raw!$I:$I, Raw!$A:$A, Dispositions!ABN$14, Raw!$F:$F, Dispositions!$C34, Raw!$H:$H, "E05")</f>
        <v>0</v>
      </c>
      <c r="ABO34" s="52">
        <f>SUMIFS(Raw!$I:$I, Raw!$A:$A, Dispositions!ABO$14, Raw!$F:$F, Dispositions!$C34, Raw!$H:$H, "E05")</f>
        <v>0</v>
      </c>
      <c r="ABP34" s="52">
        <f>SUMIFS(Raw!$I:$I, Raw!$A:$A, Dispositions!ABP$14, Raw!$F:$F, Dispositions!$C34, Raw!$H:$H, "E05")</f>
        <v>0</v>
      </c>
      <c r="ABQ34" s="52">
        <f>SUMIFS(Raw!$I:$I, Raw!$A:$A, Dispositions!ABQ$14, Raw!$F:$F, Dispositions!$C34, Raw!$H:$H, "E05")</f>
        <v>0</v>
      </c>
      <c r="ABR34" s="52">
        <f>SUMIFS(Raw!$I:$I, Raw!$A:$A, Dispositions!ABR$14, Raw!$F:$F, Dispositions!$C34, Raw!$H:$H, "E05")</f>
        <v>0</v>
      </c>
      <c r="ABS34" s="52">
        <f>SUMIFS(Raw!$I:$I, Raw!$A:$A, Dispositions!ABS$14, Raw!$F:$F, Dispositions!$C34, Raw!$H:$H, "E05")</f>
        <v>0</v>
      </c>
      <c r="ABT34" s="53">
        <f>SUMIFS(Raw!$I:$I, Raw!$A:$A, Dispositions!ABT$14, Raw!$F:$F, Dispositions!$C34, Raw!$H:$H, "E05")</f>
        <v>0</v>
      </c>
      <c r="ABV34" s="51">
        <f>SUMIFS(Raw!$I:$I, Raw!$A:$A, Dispositions!ABV$14, Raw!$F:$F, Dispositions!$C34, Raw!$H:$H, "E12")</f>
        <v>0</v>
      </c>
      <c r="ABW34" s="52">
        <f>SUMIFS(Raw!$I:$I, Raw!$A:$A, Dispositions!ABW$14, Raw!$F:$F, Dispositions!$C34, Raw!$H:$H, "E12")</f>
        <v>0</v>
      </c>
      <c r="ABX34" s="52">
        <f>SUMIFS(Raw!$I:$I, Raw!$A:$A, Dispositions!ABX$14, Raw!$F:$F, Dispositions!$C34, Raw!$H:$H, "E12")</f>
        <v>0</v>
      </c>
      <c r="ABY34" s="52">
        <f>SUMIFS(Raw!$I:$I, Raw!$A:$A, Dispositions!ABY$14, Raw!$F:$F, Dispositions!$C34, Raw!$H:$H, "E12")</f>
        <v>0</v>
      </c>
      <c r="ABZ34" s="52">
        <f>SUMIFS(Raw!$I:$I, Raw!$A:$A, Dispositions!ABZ$14, Raw!$F:$F, Dispositions!$C34, Raw!$H:$H, "E12")</f>
        <v>0</v>
      </c>
      <c r="ACA34" s="52">
        <f>SUMIFS(Raw!$I:$I, Raw!$A:$A, Dispositions!ACA$14, Raw!$F:$F, Dispositions!$C34, Raw!$H:$H, "E12")</f>
        <v>0</v>
      </c>
      <c r="ACB34" s="53">
        <f>SUMIFS(Raw!$I:$I, Raw!$A:$A, Dispositions!ACB$14, Raw!$F:$F, Dispositions!$C34, Raw!$H:$H, "E12")</f>
        <v>0</v>
      </c>
      <c r="ACD34" s="51">
        <f>SUMIFS(Raw!$I:$I, Raw!$A:$A, Dispositions!ACD$14, Raw!$F:$F, Dispositions!$C34, Raw!$H:$H, "E13")</f>
        <v>0</v>
      </c>
      <c r="ACE34" s="52">
        <f>SUMIFS(Raw!$I:$I, Raw!$A:$A, Dispositions!ACE$14, Raw!$F:$F, Dispositions!$C34, Raw!$H:$H, "E13")</f>
        <v>0</v>
      </c>
      <c r="ACF34" s="52">
        <f>SUMIFS(Raw!$I:$I, Raw!$A:$A, Dispositions!ACF$14, Raw!$F:$F, Dispositions!$C34, Raw!$H:$H, "E13")</f>
        <v>0</v>
      </c>
      <c r="ACG34" s="52">
        <f>SUMIFS(Raw!$I:$I, Raw!$A:$A, Dispositions!ACG$14, Raw!$F:$F, Dispositions!$C34, Raw!$H:$H, "E13")</f>
        <v>0</v>
      </c>
      <c r="ACH34" s="52">
        <f>SUMIFS(Raw!$I:$I, Raw!$A:$A, Dispositions!ACH$14, Raw!$F:$F, Dispositions!$C34, Raw!$H:$H, "E13")</f>
        <v>0</v>
      </c>
      <c r="ACI34" s="52">
        <f>SUMIFS(Raw!$I:$I, Raw!$A:$A, Dispositions!ACI$14, Raw!$F:$F, Dispositions!$C34, Raw!$H:$H, "E13")</f>
        <v>0</v>
      </c>
      <c r="ACJ34" s="53">
        <f>SUMIFS(Raw!$I:$I, Raw!$A:$A, Dispositions!ACJ$14, Raw!$F:$F, Dispositions!$C34, Raw!$H:$H, "E13")</f>
        <v>0</v>
      </c>
      <c r="ACL34" s="51">
        <f>SUMIFS(Raw!$I:$I, Raw!$A:$A, Dispositions!ACL$14, Raw!$F:$F, Dispositions!$C34, Raw!$H:$H, "E14")</f>
        <v>0</v>
      </c>
      <c r="ACM34" s="52">
        <f>SUMIFS(Raw!$I:$I, Raw!$A:$A, Dispositions!ACM$14, Raw!$F:$F, Dispositions!$C34, Raw!$H:$H, "E14")</f>
        <v>0</v>
      </c>
      <c r="ACN34" s="52">
        <f>SUMIFS(Raw!$I:$I, Raw!$A:$A, Dispositions!ACN$14, Raw!$F:$F, Dispositions!$C34, Raw!$H:$H, "E14")</f>
        <v>0</v>
      </c>
      <c r="ACO34" s="52">
        <f>SUMIFS(Raw!$I:$I, Raw!$A:$A, Dispositions!ACO$14, Raw!$F:$F, Dispositions!$C34, Raw!$H:$H, "E14")</f>
        <v>0</v>
      </c>
      <c r="ACP34" s="52">
        <f>SUMIFS(Raw!$I:$I, Raw!$A:$A, Dispositions!ACP$14, Raw!$F:$F, Dispositions!$C34, Raw!$H:$H, "E14")</f>
        <v>0</v>
      </c>
      <c r="ACQ34" s="52">
        <f>SUMIFS(Raw!$I:$I, Raw!$A:$A, Dispositions!ACQ$14, Raw!$F:$F, Dispositions!$C34, Raw!$H:$H, "E14")</f>
        <v>0</v>
      </c>
      <c r="ACR34" s="53">
        <f>SUMIFS(Raw!$I:$I, Raw!$A:$A, Dispositions!ACR$14, Raw!$F:$F, Dispositions!$C34, Raw!$H:$H, "E14")</f>
        <v>0</v>
      </c>
      <c r="ACT34" s="51">
        <f>SUMIFS(Raw!$I:$I, Raw!$A:$A, Dispositions!ACT$14, Raw!$F:$F, Dispositions!$C34, Raw!$H:$H, "E15")</f>
        <v>0</v>
      </c>
      <c r="ACU34" s="52">
        <f>SUMIFS(Raw!$I:$I, Raw!$A:$A, Dispositions!ACU$14, Raw!$F:$F, Dispositions!$C34, Raw!$H:$H, "E15")</f>
        <v>0</v>
      </c>
      <c r="ACV34" s="52">
        <f>SUMIFS(Raw!$I:$I, Raw!$A:$A, Dispositions!ACV$14, Raw!$F:$F, Dispositions!$C34, Raw!$H:$H, "E15")</f>
        <v>0</v>
      </c>
      <c r="ACW34" s="52">
        <f>SUMIFS(Raw!$I:$I, Raw!$A:$A, Dispositions!ACW$14, Raw!$F:$F, Dispositions!$C34, Raw!$H:$H, "E15")</f>
        <v>0</v>
      </c>
      <c r="ACX34" s="52">
        <f>SUMIFS(Raw!$I:$I, Raw!$A:$A, Dispositions!ACX$14, Raw!$F:$F, Dispositions!$C34, Raw!$H:$H, "E15")</f>
        <v>0</v>
      </c>
      <c r="ACY34" s="52">
        <f>SUMIFS(Raw!$I:$I, Raw!$A:$A, Dispositions!ACY$14, Raw!$F:$F, Dispositions!$C34, Raw!$H:$H, "E15")</f>
        <v>0</v>
      </c>
      <c r="ACZ34" s="53">
        <f>SUMIFS(Raw!$I:$I, Raw!$A:$A, Dispositions!ACZ$14, Raw!$F:$F, Dispositions!$C34, Raw!$H:$H, "E15")</f>
        <v>0</v>
      </c>
      <c r="ADB34" s="51">
        <f>SUMIFS(Raw!$I:$I, Raw!$A:$A, Dispositions!ADB$14, Raw!$F:$F, Dispositions!$C34, Raw!$H:$H, "E16")</f>
        <v>0</v>
      </c>
      <c r="ADC34" s="52">
        <f>SUMIFS(Raw!$I:$I, Raw!$A:$A, Dispositions!ADC$14, Raw!$F:$F, Dispositions!$C34, Raw!$H:$H, "E16")</f>
        <v>0</v>
      </c>
      <c r="ADD34" s="52">
        <f>SUMIFS(Raw!$I:$I, Raw!$A:$A, Dispositions!ADD$14, Raw!$F:$F, Dispositions!$C34, Raw!$H:$H, "E16")</f>
        <v>0</v>
      </c>
      <c r="ADE34" s="52">
        <f>SUMIFS(Raw!$I:$I, Raw!$A:$A, Dispositions!ADE$14, Raw!$F:$F, Dispositions!$C34, Raw!$H:$H, "E16")</f>
        <v>0</v>
      </c>
      <c r="ADF34" s="52">
        <f>SUMIFS(Raw!$I:$I, Raw!$A:$A, Dispositions!ADF$14, Raw!$F:$F, Dispositions!$C34, Raw!$H:$H, "E16")</f>
        <v>0</v>
      </c>
      <c r="ADG34" s="52">
        <f>SUMIFS(Raw!$I:$I, Raw!$A:$A, Dispositions!ADG$14, Raw!$F:$F, Dispositions!$C34, Raw!$H:$H, "E16")</f>
        <v>0</v>
      </c>
      <c r="ADH34" s="53">
        <f>SUMIFS(Raw!$I:$I, Raw!$A:$A, Dispositions!ADH$14, Raw!$F:$F, Dispositions!$C34, Raw!$H:$H, "E16")</f>
        <v>0</v>
      </c>
      <c r="ADJ34" s="51">
        <f>SUMIFS(Raw!$I:$I, Raw!$A:$A, Dispositions!ADJ$14, Raw!$F:$F, Dispositions!$C34, Raw!$H:$H, "E18")</f>
        <v>0</v>
      </c>
      <c r="ADK34" s="52">
        <f>SUMIFS(Raw!$I:$I, Raw!$A:$A, Dispositions!ADK$14, Raw!$F:$F, Dispositions!$C34, Raw!$H:$H, "E18")</f>
        <v>0</v>
      </c>
      <c r="ADL34" s="52">
        <f>SUMIFS(Raw!$I:$I, Raw!$A:$A, Dispositions!ADL$14, Raw!$F:$F, Dispositions!$C34, Raw!$H:$H, "E18")</f>
        <v>0</v>
      </c>
      <c r="ADM34" s="52">
        <f>SUMIFS(Raw!$I:$I, Raw!$A:$A, Dispositions!ADM$14, Raw!$F:$F, Dispositions!$C34, Raw!$H:$H, "E18")</f>
        <v>0</v>
      </c>
      <c r="ADN34" s="52">
        <f>SUMIFS(Raw!$I:$I, Raw!$A:$A, Dispositions!ADN$14, Raw!$F:$F, Dispositions!$C34, Raw!$H:$H, "E18")</f>
        <v>0</v>
      </c>
      <c r="ADO34" s="52">
        <f>SUMIFS(Raw!$I:$I, Raw!$A:$A, Dispositions!ADO$14, Raw!$F:$F, Dispositions!$C34, Raw!$H:$H, "E18")</f>
        <v>0</v>
      </c>
      <c r="ADP34" s="53">
        <f>SUMIFS(Raw!$I:$I, Raw!$A:$A, Dispositions!ADP$14, Raw!$F:$F, Dispositions!$C34, Raw!$H:$H, "E18")</f>
        <v>0</v>
      </c>
      <c r="ADR34" s="51">
        <f>SUMIFS(Raw!$I:$I, Raw!$A:$A, Dispositions!ADR$14, Raw!$F:$F, Dispositions!$C34, Raw!$H:$H, "E34")</f>
        <v>0</v>
      </c>
      <c r="ADS34" s="52">
        <f>SUMIFS(Raw!$I:$I, Raw!$A:$A, Dispositions!ADS$14, Raw!$F:$F, Dispositions!$C34, Raw!$H:$H, "E34")</f>
        <v>0</v>
      </c>
      <c r="ADT34" s="52">
        <f>SUMIFS(Raw!$I:$I, Raw!$A:$A, Dispositions!ADT$14, Raw!$F:$F, Dispositions!$C34, Raw!$H:$H, "E34")</f>
        <v>0</v>
      </c>
      <c r="ADU34" s="52">
        <f>SUMIFS(Raw!$I:$I, Raw!$A:$A, Dispositions!ADU$14, Raw!$F:$F, Dispositions!$C34, Raw!$H:$H, "E34")</f>
        <v>0</v>
      </c>
      <c r="ADV34" s="52">
        <f>SUMIFS(Raw!$I:$I, Raw!$A:$A, Dispositions!ADV$14, Raw!$F:$F, Dispositions!$C34, Raw!$H:$H, "E34")</f>
        <v>0</v>
      </c>
      <c r="ADW34" s="52">
        <f>SUMIFS(Raw!$I:$I, Raw!$A:$A, Dispositions!ADW$14, Raw!$F:$F, Dispositions!$C34, Raw!$H:$H, "E34")</f>
        <v>0</v>
      </c>
      <c r="ADX34" s="53">
        <f>SUMIFS(Raw!$I:$I, Raw!$A:$A, Dispositions!ADX$14, Raw!$F:$F, Dispositions!$C34, Raw!$H:$H, "E34")</f>
        <v>0</v>
      </c>
      <c r="ADZ34" s="51">
        <f>SUMIFS(Raw!$I:$I, Raw!$A:$A, Dispositions!ADZ$14, Raw!$F:$F, Dispositions!$C34, Raw!$H:$H, "E02")</f>
        <v>0</v>
      </c>
      <c r="AEA34" s="52">
        <f>SUMIFS(Raw!$I:$I, Raw!$A:$A, Dispositions!AEA$14, Raw!$F:$F, Dispositions!$C34, Raw!$H:$H, "E02")</f>
        <v>0</v>
      </c>
      <c r="AEB34" s="52">
        <f>SUMIFS(Raw!$I:$I, Raw!$A:$A, Dispositions!AEB$14, Raw!$F:$F, Dispositions!$C34, Raw!$H:$H, "E02")</f>
        <v>0</v>
      </c>
      <c r="AEC34" s="52">
        <f>SUMIFS(Raw!$I:$I, Raw!$A:$A, Dispositions!AEC$14, Raw!$F:$F, Dispositions!$C34, Raw!$H:$H, "E02")</f>
        <v>0</v>
      </c>
      <c r="AED34" s="52">
        <f>SUMIFS(Raw!$I:$I, Raw!$A:$A, Dispositions!AED$14, Raw!$F:$F, Dispositions!$C34, Raw!$H:$H, "E02")</f>
        <v>0</v>
      </c>
      <c r="AEE34" s="52">
        <f>SUMIFS(Raw!$I:$I, Raw!$A:$A, Dispositions!AEE$14, Raw!$F:$F, Dispositions!$C34, Raw!$H:$H, "E02")</f>
        <v>0</v>
      </c>
      <c r="AEF34" s="53">
        <f>SUMIFS(Raw!$I:$I, Raw!$A:$A, Dispositions!AEF$14, Raw!$F:$F, Dispositions!$C34, Raw!$H:$H, "E02")</f>
        <v>0</v>
      </c>
      <c r="AEH34" s="51">
        <f>SUMIFS(Raw!$I:$I, Raw!$A:$A, Dispositions!AEH$14, Raw!$F:$F, Dispositions!$C34, Raw!$H:$H, "E03")</f>
        <v>0</v>
      </c>
      <c r="AEI34" s="52">
        <f>SUMIFS(Raw!$I:$I, Raw!$A:$A, Dispositions!AEI$14, Raw!$F:$F, Dispositions!$C34, Raw!$H:$H, "E03")</f>
        <v>0</v>
      </c>
      <c r="AEJ34" s="52">
        <f>SUMIFS(Raw!$I:$I, Raw!$A:$A, Dispositions!AEJ$14, Raw!$F:$F, Dispositions!$C34, Raw!$H:$H, "E03")</f>
        <v>0</v>
      </c>
      <c r="AEK34" s="52">
        <f>SUMIFS(Raw!$I:$I, Raw!$A:$A, Dispositions!AEK$14, Raw!$F:$F, Dispositions!$C34, Raw!$H:$H, "E03")</f>
        <v>0</v>
      </c>
      <c r="AEL34" s="52">
        <f>SUMIFS(Raw!$I:$I, Raw!$A:$A, Dispositions!AEL$14, Raw!$F:$F, Dispositions!$C34, Raw!$H:$H, "E03")</f>
        <v>0</v>
      </c>
      <c r="AEM34" s="52">
        <f>SUMIFS(Raw!$I:$I, Raw!$A:$A, Dispositions!AEM$14, Raw!$F:$F, Dispositions!$C34, Raw!$H:$H, "E03")</f>
        <v>0</v>
      </c>
      <c r="AEN34" s="53">
        <f>SUMIFS(Raw!$I:$I, Raw!$A:$A, Dispositions!AEN$14, Raw!$F:$F, Dispositions!$C34, Raw!$H:$H, "E03")</f>
        <v>0</v>
      </c>
      <c r="AEP34" s="51">
        <f>SUMIFS(Raw!$I:$I, Raw!$A:$A, Dispositions!AEP$14, Raw!$F:$F, Dispositions!$C34, Raw!$H:$H, "E05")</f>
        <v>0</v>
      </c>
      <c r="AEQ34" s="52">
        <f>SUMIFS(Raw!$I:$I, Raw!$A:$A, Dispositions!AEQ$14, Raw!$F:$F, Dispositions!$C34, Raw!$H:$H, "E05")</f>
        <v>0</v>
      </c>
      <c r="AER34" s="52">
        <f>SUMIFS(Raw!$I:$I, Raw!$A:$A, Dispositions!AER$14, Raw!$F:$F, Dispositions!$C34, Raw!$H:$H, "E05")</f>
        <v>0</v>
      </c>
      <c r="AES34" s="52">
        <f>SUMIFS(Raw!$I:$I, Raw!$A:$A, Dispositions!AES$14, Raw!$F:$F, Dispositions!$C34, Raw!$H:$H, "E05")</f>
        <v>0</v>
      </c>
      <c r="AET34" s="52">
        <f>SUMIFS(Raw!$I:$I, Raw!$A:$A, Dispositions!AET$14, Raw!$F:$F, Dispositions!$C34, Raw!$H:$H, "E05")</f>
        <v>0</v>
      </c>
      <c r="AEU34" s="52">
        <f>SUMIFS(Raw!$I:$I, Raw!$A:$A, Dispositions!AEU$14, Raw!$F:$F, Dispositions!$C34, Raw!$H:$H, "E05")</f>
        <v>0</v>
      </c>
      <c r="AEV34" s="53">
        <f>SUMIFS(Raw!$I:$I, Raw!$A:$A, Dispositions!AEV$14, Raw!$F:$F, Dispositions!$C34, Raw!$H:$H, "E05")</f>
        <v>0</v>
      </c>
      <c r="AEX34" s="51">
        <f>SUMIFS(Raw!$I:$I, Raw!$A:$A, Dispositions!AEX$14, Raw!$F:$F, Dispositions!$C34, Raw!$H:$H, "E12")</f>
        <v>0</v>
      </c>
      <c r="AEY34" s="52">
        <f>SUMIFS(Raw!$I:$I, Raw!$A:$A, Dispositions!AEY$14, Raw!$F:$F, Dispositions!$C34, Raw!$H:$H, "E12")</f>
        <v>0</v>
      </c>
      <c r="AEZ34" s="52">
        <f>SUMIFS(Raw!$I:$I, Raw!$A:$A, Dispositions!AEZ$14, Raw!$F:$F, Dispositions!$C34, Raw!$H:$H, "E12")</f>
        <v>0</v>
      </c>
      <c r="AFA34" s="52">
        <f>SUMIFS(Raw!$I:$I, Raw!$A:$A, Dispositions!AFA$14, Raw!$F:$F, Dispositions!$C34, Raw!$H:$H, "E12")</f>
        <v>0</v>
      </c>
      <c r="AFB34" s="52">
        <f>SUMIFS(Raw!$I:$I, Raw!$A:$A, Dispositions!AFB$14, Raw!$F:$F, Dispositions!$C34, Raw!$H:$H, "E12")</f>
        <v>0</v>
      </c>
      <c r="AFC34" s="52">
        <f>SUMIFS(Raw!$I:$I, Raw!$A:$A, Dispositions!AFC$14, Raw!$F:$F, Dispositions!$C34, Raw!$H:$H, "E12")</f>
        <v>0</v>
      </c>
      <c r="AFD34" s="53">
        <f>SUMIFS(Raw!$I:$I, Raw!$A:$A, Dispositions!AFD$14, Raw!$F:$F, Dispositions!$C34, Raw!$H:$H, "E12")</f>
        <v>0</v>
      </c>
      <c r="AFF34" s="51">
        <f>SUMIFS(Raw!$I:$I, Raw!$A:$A, Dispositions!AFF$14, Raw!$F:$F, Dispositions!$C34, Raw!$H:$H, "E13")</f>
        <v>0</v>
      </c>
      <c r="AFG34" s="52">
        <f>SUMIFS(Raw!$I:$I, Raw!$A:$A, Dispositions!AFG$14, Raw!$F:$F, Dispositions!$C34, Raw!$H:$H, "E13")</f>
        <v>0</v>
      </c>
      <c r="AFH34" s="52">
        <f>SUMIFS(Raw!$I:$I, Raw!$A:$A, Dispositions!AFH$14, Raw!$F:$F, Dispositions!$C34, Raw!$H:$H, "E13")</f>
        <v>0</v>
      </c>
      <c r="AFI34" s="52">
        <f>SUMIFS(Raw!$I:$I, Raw!$A:$A, Dispositions!AFI$14, Raw!$F:$F, Dispositions!$C34, Raw!$H:$H, "E13")</f>
        <v>0</v>
      </c>
      <c r="AFJ34" s="52">
        <f>SUMIFS(Raw!$I:$I, Raw!$A:$A, Dispositions!AFJ$14, Raw!$F:$F, Dispositions!$C34, Raw!$H:$H, "E13")</f>
        <v>0</v>
      </c>
      <c r="AFK34" s="52">
        <f>SUMIFS(Raw!$I:$I, Raw!$A:$A, Dispositions!AFK$14, Raw!$F:$F, Dispositions!$C34, Raw!$H:$H, "E13")</f>
        <v>0</v>
      </c>
      <c r="AFL34" s="53">
        <f>SUMIFS(Raw!$I:$I, Raw!$A:$A, Dispositions!AFL$14, Raw!$F:$F, Dispositions!$C34, Raw!$H:$H, "E13")</f>
        <v>0</v>
      </c>
      <c r="AFN34" s="51">
        <f>SUMIFS(Raw!$I:$I, Raw!$A:$A, Dispositions!AFN$14, Raw!$F:$F, Dispositions!$C34, Raw!$H:$H, "E14")</f>
        <v>0</v>
      </c>
      <c r="AFO34" s="52">
        <f>SUMIFS(Raw!$I:$I, Raw!$A:$A, Dispositions!AFO$14, Raw!$F:$F, Dispositions!$C34, Raw!$H:$H, "E14")</f>
        <v>0</v>
      </c>
      <c r="AFP34" s="52">
        <f>SUMIFS(Raw!$I:$I, Raw!$A:$A, Dispositions!AFP$14, Raw!$F:$F, Dispositions!$C34, Raw!$H:$H, "E14")</f>
        <v>0</v>
      </c>
      <c r="AFQ34" s="52">
        <f>SUMIFS(Raw!$I:$I, Raw!$A:$A, Dispositions!AFQ$14, Raw!$F:$F, Dispositions!$C34, Raw!$H:$H, "E14")</f>
        <v>0</v>
      </c>
      <c r="AFR34" s="52">
        <f>SUMIFS(Raw!$I:$I, Raw!$A:$A, Dispositions!AFR$14, Raw!$F:$F, Dispositions!$C34, Raw!$H:$H, "E14")</f>
        <v>0</v>
      </c>
      <c r="AFS34" s="52">
        <f>SUMIFS(Raw!$I:$I, Raw!$A:$A, Dispositions!AFS$14, Raw!$F:$F, Dispositions!$C34, Raw!$H:$H, "E14")</f>
        <v>0</v>
      </c>
      <c r="AFT34" s="53">
        <f>SUMIFS(Raw!$I:$I, Raw!$A:$A, Dispositions!AFT$14, Raw!$F:$F, Dispositions!$C34, Raw!$H:$H, "E14")</f>
        <v>0</v>
      </c>
      <c r="AFV34" s="51">
        <f>SUMIFS(Raw!$I:$I, Raw!$A:$A, Dispositions!AFV$14, Raw!$F:$F, Dispositions!$C34, Raw!$H:$H, "E15")</f>
        <v>0</v>
      </c>
      <c r="AFW34" s="52">
        <f>SUMIFS(Raw!$I:$I, Raw!$A:$A, Dispositions!AFW$14, Raw!$F:$F, Dispositions!$C34, Raw!$H:$H, "E15")</f>
        <v>0</v>
      </c>
      <c r="AFX34" s="52">
        <f>SUMIFS(Raw!$I:$I, Raw!$A:$A, Dispositions!AFX$14, Raw!$F:$F, Dispositions!$C34, Raw!$H:$H, "E15")</f>
        <v>0</v>
      </c>
      <c r="AFY34" s="52">
        <f>SUMIFS(Raw!$I:$I, Raw!$A:$A, Dispositions!AFY$14, Raw!$F:$F, Dispositions!$C34, Raw!$H:$H, "E15")</f>
        <v>0</v>
      </c>
      <c r="AFZ34" s="52">
        <f>SUMIFS(Raw!$I:$I, Raw!$A:$A, Dispositions!AFZ$14, Raw!$F:$F, Dispositions!$C34, Raw!$H:$H, "E15")</f>
        <v>0</v>
      </c>
      <c r="AGA34" s="52">
        <f>SUMIFS(Raw!$I:$I, Raw!$A:$A, Dispositions!AGA$14, Raw!$F:$F, Dispositions!$C34, Raw!$H:$H, "E15")</f>
        <v>0</v>
      </c>
      <c r="AGB34" s="53">
        <f>SUMIFS(Raw!$I:$I, Raw!$A:$A, Dispositions!AGB$14, Raw!$F:$F, Dispositions!$C34, Raw!$H:$H, "E15")</f>
        <v>0</v>
      </c>
      <c r="AGD34" s="51">
        <f>SUMIFS(Raw!$I:$I, Raw!$A:$A, Dispositions!AGD$14, Raw!$F:$F, Dispositions!$C34, Raw!$H:$H, "E16")</f>
        <v>0</v>
      </c>
      <c r="AGE34" s="52">
        <f>SUMIFS(Raw!$I:$I, Raw!$A:$A, Dispositions!AGE$14, Raw!$F:$F, Dispositions!$C34, Raw!$H:$H, "E16")</f>
        <v>0</v>
      </c>
      <c r="AGF34" s="52">
        <f>SUMIFS(Raw!$I:$I, Raw!$A:$A, Dispositions!AGF$14, Raw!$F:$F, Dispositions!$C34, Raw!$H:$H, "E16")</f>
        <v>0</v>
      </c>
      <c r="AGG34" s="52">
        <f>SUMIFS(Raw!$I:$I, Raw!$A:$A, Dispositions!AGG$14, Raw!$F:$F, Dispositions!$C34, Raw!$H:$H, "E16")</f>
        <v>0</v>
      </c>
      <c r="AGH34" s="52">
        <f>SUMIFS(Raw!$I:$I, Raw!$A:$A, Dispositions!AGH$14, Raw!$F:$F, Dispositions!$C34, Raw!$H:$H, "E16")</f>
        <v>0</v>
      </c>
      <c r="AGI34" s="52">
        <f>SUMIFS(Raw!$I:$I, Raw!$A:$A, Dispositions!AGI$14, Raw!$F:$F, Dispositions!$C34, Raw!$H:$H, "E16")</f>
        <v>0</v>
      </c>
      <c r="AGJ34" s="53">
        <f>SUMIFS(Raw!$I:$I, Raw!$A:$A, Dispositions!AGJ$14, Raw!$F:$F, Dispositions!$C34, Raw!$H:$H, "E16")</f>
        <v>0</v>
      </c>
      <c r="AGL34" s="51">
        <f>SUMIFS(Raw!$I:$I, Raw!$A:$A, Dispositions!AGL$14, Raw!$F:$F, Dispositions!$C34, Raw!$H:$H, "E18")</f>
        <v>0</v>
      </c>
      <c r="AGM34" s="52">
        <f>SUMIFS(Raw!$I:$I, Raw!$A:$A, Dispositions!AGM$14, Raw!$F:$F, Dispositions!$C34, Raw!$H:$H, "E18")</f>
        <v>0</v>
      </c>
      <c r="AGN34" s="52">
        <f>SUMIFS(Raw!$I:$I, Raw!$A:$A, Dispositions!AGN$14, Raw!$F:$F, Dispositions!$C34, Raw!$H:$H, "E18")</f>
        <v>0</v>
      </c>
      <c r="AGO34" s="52">
        <f>SUMIFS(Raw!$I:$I, Raw!$A:$A, Dispositions!AGO$14, Raw!$F:$F, Dispositions!$C34, Raw!$H:$H, "E18")</f>
        <v>0</v>
      </c>
      <c r="AGP34" s="52">
        <f>SUMIFS(Raw!$I:$I, Raw!$A:$A, Dispositions!AGP$14, Raw!$F:$F, Dispositions!$C34, Raw!$H:$H, "E18")</f>
        <v>0</v>
      </c>
      <c r="AGQ34" s="52">
        <f>SUMIFS(Raw!$I:$I, Raw!$A:$A, Dispositions!AGQ$14, Raw!$F:$F, Dispositions!$C34, Raw!$H:$H, "E18")</f>
        <v>0</v>
      </c>
      <c r="AGR34" s="53">
        <f>SUMIFS(Raw!$I:$I, Raw!$A:$A, Dispositions!AGR$14, Raw!$F:$F, Dispositions!$C34, Raw!$H:$H, "E18")</f>
        <v>0</v>
      </c>
      <c r="AGT34" s="51">
        <f>SUMIFS(Raw!$I:$I, Raw!$A:$A, Dispositions!AGT$14, Raw!$F:$F, Dispositions!$C34, Raw!$H:$H, "E34")</f>
        <v>0</v>
      </c>
      <c r="AGU34" s="52">
        <f>SUMIFS(Raw!$I:$I, Raw!$A:$A, Dispositions!AGU$14, Raw!$F:$F, Dispositions!$C34, Raw!$H:$H, "E34")</f>
        <v>0</v>
      </c>
      <c r="AGV34" s="52">
        <f>SUMIFS(Raw!$I:$I, Raw!$A:$A, Dispositions!AGV$14, Raw!$F:$F, Dispositions!$C34, Raw!$H:$H, "E34")</f>
        <v>0</v>
      </c>
      <c r="AGW34" s="52">
        <f>SUMIFS(Raw!$I:$I, Raw!$A:$A, Dispositions!AGW$14, Raw!$F:$F, Dispositions!$C34, Raw!$H:$H, "E34")</f>
        <v>0</v>
      </c>
      <c r="AGX34" s="52">
        <f>SUMIFS(Raw!$I:$I, Raw!$A:$A, Dispositions!AGX$14, Raw!$F:$F, Dispositions!$C34, Raw!$H:$H, "E34")</f>
        <v>0</v>
      </c>
      <c r="AGY34" s="52">
        <f>SUMIFS(Raw!$I:$I, Raw!$A:$A, Dispositions!AGY$14, Raw!$F:$F, Dispositions!$C34, Raw!$H:$H, "E34")</f>
        <v>0</v>
      </c>
      <c r="AGZ34" s="53">
        <f>SUMIFS(Raw!$I:$I, Raw!$A:$A, Dispositions!AGZ$14, Raw!$F:$F, Dispositions!$C34, Raw!$H:$H, "E34")</f>
        <v>0</v>
      </c>
      <c r="AHB34" s="51">
        <f>SUMIFS(Raw!$I:$I, Raw!$A:$A, Dispositions!AHB$14, Raw!$F:$F, Dispositions!$C34, Raw!$H:$H, "E02")</f>
        <v>0</v>
      </c>
      <c r="AHC34" s="52">
        <f>SUMIFS(Raw!$I:$I, Raw!$A:$A, Dispositions!AHC$14, Raw!$F:$F, Dispositions!$C34, Raw!$H:$H, "E02")</f>
        <v>0</v>
      </c>
      <c r="AHD34" s="52">
        <f>SUMIFS(Raw!$I:$I, Raw!$A:$A, Dispositions!AHD$14, Raw!$F:$F, Dispositions!$C34, Raw!$H:$H, "E02")</f>
        <v>0</v>
      </c>
      <c r="AHE34" s="52">
        <f>SUMIFS(Raw!$I:$I, Raw!$A:$A, Dispositions!AHE$14, Raw!$F:$F, Dispositions!$C34, Raw!$H:$H, "E02")</f>
        <v>0</v>
      </c>
      <c r="AHF34" s="52">
        <f>SUMIFS(Raw!$I:$I, Raw!$A:$A, Dispositions!AHF$14, Raw!$F:$F, Dispositions!$C34, Raw!$H:$H, "E02")</f>
        <v>0</v>
      </c>
      <c r="AHG34" s="52">
        <f>SUMIFS(Raw!$I:$I, Raw!$A:$A, Dispositions!AHG$14, Raw!$F:$F, Dispositions!$C34, Raw!$H:$H, "E02")</f>
        <v>0</v>
      </c>
      <c r="AHH34" s="53">
        <f>SUMIFS(Raw!$I:$I, Raw!$A:$A, Dispositions!AHH$14, Raw!$F:$F, Dispositions!$C34, Raw!$H:$H, "E02")</f>
        <v>0</v>
      </c>
      <c r="AHJ34" s="51">
        <f>SUMIFS(Raw!$I:$I, Raw!$A:$A, Dispositions!AHJ$14, Raw!$F:$F, Dispositions!$C34, Raw!$H:$H, "E03")</f>
        <v>0</v>
      </c>
      <c r="AHK34" s="52">
        <f>SUMIFS(Raw!$I:$I, Raw!$A:$A, Dispositions!AHK$14, Raw!$F:$F, Dispositions!$C34, Raw!$H:$H, "E03")</f>
        <v>0</v>
      </c>
      <c r="AHL34" s="52">
        <f>SUMIFS(Raw!$I:$I, Raw!$A:$A, Dispositions!AHL$14, Raw!$F:$F, Dispositions!$C34, Raw!$H:$H, "E03")</f>
        <v>0</v>
      </c>
      <c r="AHM34" s="52">
        <f>SUMIFS(Raw!$I:$I, Raw!$A:$A, Dispositions!AHM$14, Raw!$F:$F, Dispositions!$C34, Raw!$H:$H, "E03")</f>
        <v>0</v>
      </c>
      <c r="AHN34" s="52">
        <f>SUMIFS(Raw!$I:$I, Raw!$A:$A, Dispositions!AHN$14, Raw!$F:$F, Dispositions!$C34, Raw!$H:$H, "E03")</f>
        <v>0</v>
      </c>
      <c r="AHO34" s="52">
        <f>SUMIFS(Raw!$I:$I, Raw!$A:$A, Dispositions!AHO$14, Raw!$F:$F, Dispositions!$C34, Raw!$H:$H, "E03")</f>
        <v>0</v>
      </c>
      <c r="AHP34" s="53">
        <f>SUMIFS(Raw!$I:$I, Raw!$A:$A, Dispositions!AHP$14, Raw!$F:$F, Dispositions!$C34, Raw!$H:$H, "E03")</f>
        <v>0</v>
      </c>
      <c r="AHR34" s="51">
        <f>SUMIFS(Raw!$I:$I, Raw!$A:$A, Dispositions!AHR$14, Raw!$F:$F, Dispositions!$C34, Raw!$H:$H, "E05")</f>
        <v>0</v>
      </c>
      <c r="AHS34" s="52">
        <f>SUMIFS(Raw!$I:$I, Raw!$A:$A, Dispositions!AHS$14, Raw!$F:$F, Dispositions!$C34, Raw!$H:$H, "E05")</f>
        <v>0</v>
      </c>
      <c r="AHT34" s="52">
        <f>SUMIFS(Raw!$I:$I, Raw!$A:$A, Dispositions!AHT$14, Raw!$F:$F, Dispositions!$C34, Raw!$H:$H, "E05")</f>
        <v>0</v>
      </c>
      <c r="AHU34" s="52">
        <f>SUMIFS(Raw!$I:$I, Raw!$A:$A, Dispositions!AHU$14, Raw!$F:$F, Dispositions!$C34, Raw!$H:$H, "E05")</f>
        <v>0</v>
      </c>
      <c r="AHV34" s="52">
        <f>SUMIFS(Raw!$I:$I, Raw!$A:$A, Dispositions!AHV$14, Raw!$F:$F, Dispositions!$C34, Raw!$H:$H, "E05")</f>
        <v>0</v>
      </c>
      <c r="AHW34" s="52">
        <f>SUMIFS(Raw!$I:$I, Raw!$A:$A, Dispositions!AHW$14, Raw!$F:$F, Dispositions!$C34, Raw!$H:$H, "E05")</f>
        <v>0</v>
      </c>
      <c r="AHX34" s="53">
        <f>SUMIFS(Raw!$I:$I, Raw!$A:$A, Dispositions!AHX$14, Raw!$F:$F, Dispositions!$C34, Raw!$H:$H, "E05")</f>
        <v>0</v>
      </c>
      <c r="AHZ34" s="51">
        <f>SUMIFS(Raw!$I:$I, Raw!$A:$A, Dispositions!AHZ$14, Raw!$F:$F, Dispositions!$C34, Raw!$H:$H, "E12")</f>
        <v>0</v>
      </c>
      <c r="AIA34" s="52">
        <f>SUMIFS(Raw!$I:$I, Raw!$A:$A, Dispositions!AIA$14, Raw!$F:$F, Dispositions!$C34, Raw!$H:$H, "E12")</f>
        <v>0</v>
      </c>
      <c r="AIB34" s="52">
        <f>SUMIFS(Raw!$I:$I, Raw!$A:$A, Dispositions!AIB$14, Raw!$F:$F, Dispositions!$C34, Raw!$H:$H, "E12")</f>
        <v>0</v>
      </c>
      <c r="AIC34" s="52">
        <f>SUMIFS(Raw!$I:$I, Raw!$A:$A, Dispositions!AIC$14, Raw!$F:$F, Dispositions!$C34, Raw!$H:$H, "E12")</f>
        <v>0</v>
      </c>
      <c r="AID34" s="52">
        <f>SUMIFS(Raw!$I:$I, Raw!$A:$A, Dispositions!AID$14, Raw!$F:$F, Dispositions!$C34, Raw!$H:$H, "E12")</f>
        <v>0</v>
      </c>
      <c r="AIE34" s="52">
        <f>SUMIFS(Raw!$I:$I, Raw!$A:$A, Dispositions!AIE$14, Raw!$F:$F, Dispositions!$C34, Raw!$H:$H, "E12")</f>
        <v>0</v>
      </c>
      <c r="AIF34" s="53">
        <f>SUMIFS(Raw!$I:$I, Raw!$A:$A, Dispositions!AIF$14, Raw!$F:$F, Dispositions!$C34, Raw!$H:$H, "E12")</f>
        <v>0</v>
      </c>
      <c r="AIH34" s="51">
        <f>SUMIFS(Raw!$I:$I, Raw!$A:$A, Dispositions!AIH$14, Raw!$F:$F, Dispositions!$C34, Raw!$H:$H, "E13")</f>
        <v>0</v>
      </c>
      <c r="AII34" s="52">
        <f>SUMIFS(Raw!$I:$I, Raw!$A:$A, Dispositions!AII$14, Raw!$F:$F, Dispositions!$C34, Raw!$H:$H, "E13")</f>
        <v>0</v>
      </c>
      <c r="AIJ34" s="52">
        <f>SUMIFS(Raw!$I:$I, Raw!$A:$A, Dispositions!AIJ$14, Raw!$F:$F, Dispositions!$C34, Raw!$H:$H, "E13")</f>
        <v>0</v>
      </c>
      <c r="AIK34" s="52">
        <f>SUMIFS(Raw!$I:$I, Raw!$A:$A, Dispositions!AIK$14, Raw!$F:$F, Dispositions!$C34, Raw!$H:$H, "E13")</f>
        <v>0</v>
      </c>
      <c r="AIL34" s="52">
        <f>SUMIFS(Raw!$I:$I, Raw!$A:$A, Dispositions!AIL$14, Raw!$F:$F, Dispositions!$C34, Raw!$H:$H, "E13")</f>
        <v>0</v>
      </c>
      <c r="AIM34" s="52">
        <f>SUMIFS(Raw!$I:$I, Raw!$A:$A, Dispositions!AIM$14, Raw!$F:$F, Dispositions!$C34, Raw!$H:$H, "E13")</f>
        <v>0</v>
      </c>
      <c r="AIN34" s="53">
        <f>SUMIFS(Raw!$I:$I, Raw!$A:$A, Dispositions!AIN$14, Raw!$F:$F, Dispositions!$C34, Raw!$H:$H, "E13")</f>
        <v>0</v>
      </c>
      <c r="AIP34" s="51">
        <f>SUMIFS(Raw!$I:$I, Raw!$A:$A, Dispositions!AIP$14, Raw!$F:$F, Dispositions!$C34, Raw!$H:$H, "E14")</f>
        <v>0</v>
      </c>
      <c r="AIQ34" s="52">
        <f>SUMIFS(Raw!$I:$I, Raw!$A:$A, Dispositions!AIQ$14, Raw!$F:$F, Dispositions!$C34, Raw!$H:$H, "E14")</f>
        <v>0</v>
      </c>
      <c r="AIR34" s="52">
        <f>SUMIFS(Raw!$I:$I, Raw!$A:$A, Dispositions!AIR$14, Raw!$F:$F, Dispositions!$C34, Raw!$H:$H, "E14")</f>
        <v>0</v>
      </c>
      <c r="AIS34" s="52">
        <f>SUMIFS(Raw!$I:$I, Raw!$A:$A, Dispositions!AIS$14, Raw!$F:$F, Dispositions!$C34, Raw!$H:$H, "E14")</f>
        <v>0</v>
      </c>
      <c r="AIT34" s="52">
        <f>SUMIFS(Raw!$I:$I, Raw!$A:$A, Dispositions!AIT$14, Raw!$F:$F, Dispositions!$C34, Raw!$H:$H, "E14")</f>
        <v>0</v>
      </c>
      <c r="AIU34" s="52">
        <f>SUMIFS(Raw!$I:$I, Raw!$A:$A, Dispositions!AIU$14, Raw!$F:$F, Dispositions!$C34, Raw!$H:$H, "E14")</f>
        <v>0</v>
      </c>
      <c r="AIV34" s="53">
        <f>SUMIFS(Raw!$I:$I, Raw!$A:$A, Dispositions!AIV$14, Raw!$F:$F, Dispositions!$C34, Raw!$H:$H, "E14")</f>
        <v>0</v>
      </c>
      <c r="AIX34" s="51">
        <f>SUMIFS(Raw!$I:$I, Raw!$A:$A, Dispositions!AIX$14, Raw!$F:$F, Dispositions!$C34, Raw!$H:$H, "E15")</f>
        <v>0</v>
      </c>
      <c r="AIY34" s="52">
        <f>SUMIFS(Raw!$I:$I, Raw!$A:$A, Dispositions!AIY$14, Raw!$F:$F, Dispositions!$C34, Raw!$H:$H, "E15")</f>
        <v>0</v>
      </c>
      <c r="AIZ34" s="52">
        <f>SUMIFS(Raw!$I:$I, Raw!$A:$A, Dispositions!AIZ$14, Raw!$F:$F, Dispositions!$C34, Raw!$H:$H, "E15")</f>
        <v>0</v>
      </c>
      <c r="AJA34" s="52">
        <f>SUMIFS(Raw!$I:$I, Raw!$A:$A, Dispositions!AJA$14, Raw!$F:$F, Dispositions!$C34, Raw!$H:$H, "E15")</f>
        <v>0</v>
      </c>
      <c r="AJB34" s="52">
        <f>SUMIFS(Raw!$I:$I, Raw!$A:$A, Dispositions!AJB$14, Raw!$F:$F, Dispositions!$C34, Raw!$H:$H, "E15")</f>
        <v>0</v>
      </c>
      <c r="AJC34" s="52">
        <f>SUMIFS(Raw!$I:$I, Raw!$A:$A, Dispositions!AJC$14, Raw!$F:$F, Dispositions!$C34, Raw!$H:$H, "E15")</f>
        <v>0</v>
      </c>
      <c r="AJD34" s="53">
        <f>SUMIFS(Raw!$I:$I, Raw!$A:$A, Dispositions!AJD$14, Raw!$F:$F, Dispositions!$C34, Raw!$H:$H, "E15")</f>
        <v>0</v>
      </c>
      <c r="AJF34" s="51">
        <f>SUMIFS(Raw!$I:$I, Raw!$A:$A, Dispositions!AJF$14, Raw!$F:$F, Dispositions!$C34, Raw!$H:$H, "E16")</f>
        <v>0</v>
      </c>
      <c r="AJG34" s="52">
        <f>SUMIFS(Raw!$I:$I, Raw!$A:$A, Dispositions!AJG$14, Raw!$F:$F, Dispositions!$C34, Raw!$H:$H, "E16")</f>
        <v>0</v>
      </c>
      <c r="AJH34" s="52">
        <f>SUMIFS(Raw!$I:$I, Raw!$A:$A, Dispositions!AJH$14, Raw!$F:$F, Dispositions!$C34, Raw!$H:$H, "E16")</f>
        <v>0</v>
      </c>
      <c r="AJI34" s="52">
        <f>SUMIFS(Raw!$I:$I, Raw!$A:$A, Dispositions!AJI$14, Raw!$F:$F, Dispositions!$C34, Raw!$H:$H, "E16")</f>
        <v>0</v>
      </c>
      <c r="AJJ34" s="52">
        <f>SUMIFS(Raw!$I:$I, Raw!$A:$A, Dispositions!AJJ$14, Raw!$F:$F, Dispositions!$C34, Raw!$H:$H, "E16")</f>
        <v>0</v>
      </c>
      <c r="AJK34" s="52">
        <f>SUMIFS(Raw!$I:$I, Raw!$A:$A, Dispositions!AJK$14, Raw!$F:$F, Dispositions!$C34, Raw!$H:$H, "E16")</f>
        <v>0</v>
      </c>
      <c r="AJL34" s="53">
        <f>SUMIFS(Raw!$I:$I, Raw!$A:$A, Dispositions!AJL$14, Raw!$F:$F, Dispositions!$C34, Raw!$H:$H, "E16")</f>
        <v>0</v>
      </c>
      <c r="AJN34" s="51">
        <f>SUMIFS(Raw!$I:$I, Raw!$A:$A, Dispositions!AJN$14, Raw!$F:$F, Dispositions!$C34, Raw!$H:$H, "E18")</f>
        <v>0</v>
      </c>
      <c r="AJO34" s="52">
        <f>SUMIFS(Raw!$I:$I, Raw!$A:$A, Dispositions!AJO$14, Raw!$F:$F, Dispositions!$C34, Raw!$H:$H, "E18")</f>
        <v>0</v>
      </c>
      <c r="AJP34" s="52">
        <f>SUMIFS(Raw!$I:$I, Raw!$A:$A, Dispositions!AJP$14, Raw!$F:$F, Dispositions!$C34, Raw!$H:$H, "E18")</f>
        <v>0</v>
      </c>
      <c r="AJQ34" s="52">
        <f>SUMIFS(Raw!$I:$I, Raw!$A:$A, Dispositions!AJQ$14, Raw!$F:$F, Dispositions!$C34, Raw!$H:$H, "E18")</f>
        <v>0</v>
      </c>
      <c r="AJR34" s="52">
        <f>SUMIFS(Raw!$I:$I, Raw!$A:$A, Dispositions!AJR$14, Raw!$F:$F, Dispositions!$C34, Raw!$H:$H, "E18")</f>
        <v>0</v>
      </c>
      <c r="AJS34" s="52">
        <f>SUMIFS(Raw!$I:$I, Raw!$A:$A, Dispositions!AJS$14, Raw!$F:$F, Dispositions!$C34, Raw!$H:$H, "E18")</f>
        <v>0</v>
      </c>
      <c r="AJT34" s="53">
        <f>SUMIFS(Raw!$I:$I, Raw!$A:$A, Dispositions!AJT$14, Raw!$F:$F, Dispositions!$C34, Raw!$H:$H, "E18")</f>
        <v>0</v>
      </c>
      <c r="AJV34" s="51">
        <f>SUMIFS(Raw!$I:$I, Raw!$A:$A, Dispositions!AJV$14, Raw!$F:$F, Dispositions!$C34, Raw!$H:$H, "E34")</f>
        <v>0</v>
      </c>
      <c r="AJW34" s="52">
        <f>SUMIFS(Raw!$I:$I, Raw!$A:$A, Dispositions!AJW$14, Raw!$F:$F, Dispositions!$C34, Raw!$H:$H, "E34")</f>
        <v>0</v>
      </c>
      <c r="AJX34" s="52">
        <f>SUMIFS(Raw!$I:$I, Raw!$A:$A, Dispositions!AJX$14, Raw!$F:$F, Dispositions!$C34, Raw!$H:$H, "E34")</f>
        <v>0</v>
      </c>
      <c r="AJY34" s="52">
        <f>SUMIFS(Raw!$I:$I, Raw!$A:$A, Dispositions!AJY$14, Raw!$F:$F, Dispositions!$C34, Raw!$H:$H, "E34")</f>
        <v>0</v>
      </c>
      <c r="AJZ34" s="52">
        <f>SUMIFS(Raw!$I:$I, Raw!$A:$A, Dispositions!AJZ$14, Raw!$F:$F, Dispositions!$C34, Raw!$H:$H, "E34")</f>
        <v>0</v>
      </c>
      <c r="AKA34" s="52">
        <f>SUMIFS(Raw!$I:$I, Raw!$A:$A, Dispositions!AKA$14, Raw!$F:$F, Dispositions!$C34, Raw!$H:$H, "E34")</f>
        <v>0</v>
      </c>
      <c r="AKB34" s="53">
        <f>SUMIFS(Raw!$I:$I, Raw!$A:$A, Dispositions!AKB$14, Raw!$F:$F, Dispositions!$C34, Raw!$H:$H, "E34")</f>
        <v>0</v>
      </c>
      <c r="AKD34" s="51">
        <f>SUMIFS(Raw!$I:$I, Raw!$A:$A, Dispositions!AKD$14, Raw!$F:$F, Dispositions!$C34, Raw!$H:$H, "E02")</f>
        <v>0</v>
      </c>
      <c r="AKE34" s="52">
        <f>SUMIFS(Raw!$I:$I, Raw!$A:$A, Dispositions!AKE$14, Raw!$F:$F, Dispositions!$C34, Raw!$H:$H, "E02")</f>
        <v>0</v>
      </c>
      <c r="AKF34" s="52">
        <f>SUMIFS(Raw!$I:$I, Raw!$A:$A, Dispositions!AKF$14, Raw!$F:$F, Dispositions!$C34, Raw!$H:$H, "E02")</f>
        <v>0</v>
      </c>
      <c r="AKG34" s="52">
        <f>SUMIFS(Raw!$I:$I, Raw!$A:$A, Dispositions!AKG$14, Raw!$F:$F, Dispositions!$C34, Raw!$H:$H, "E02")</f>
        <v>0</v>
      </c>
      <c r="AKH34" s="52">
        <f>SUMIFS(Raw!$I:$I, Raw!$A:$A, Dispositions!AKH$14, Raw!$F:$F, Dispositions!$C34, Raw!$H:$H, "E02")</f>
        <v>0</v>
      </c>
      <c r="AKI34" s="52">
        <f>SUMIFS(Raw!$I:$I, Raw!$A:$A, Dispositions!AKI$14, Raw!$F:$F, Dispositions!$C34, Raw!$H:$H, "E02")</f>
        <v>0</v>
      </c>
      <c r="AKJ34" s="53">
        <f>SUMIFS(Raw!$I:$I, Raw!$A:$A, Dispositions!AKJ$14, Raw!$F:$F, Dispositions!$C34, Raw!$H:$H, "E02")</f>
        <v>0</v>
      </c>
      <c r="AKL34" s="51">
        <f>SUMIFS(Raw!$I:$I, Raw!$A:$A, Dispositions!AKL$14, Raw!$F:$F, Dispositions!$C34, Raw!$H:$H, "E03")</f>
        <v>0</v>
      </c>
      <c r="AKM34" s="52">
        <f>SUMIFS(Raw!$I:$I, Raw!$A:$A, Dispositions!AKM$14, Raw!$F:$F, Dispositions!$C34, Raw!$H:$H, "E03")</f>
        <v>0</v>
      </c>
      <c r="AKN34" s="52">
        <f>SUMIFS(Raw!$I:$I, Raw!$A:$A, Dispositions!AKN$14, Raw!$F:$F, Dispositions!$C34, Raw!$H:$H, "E03")</f>
        <v>0</v>
      </c>
      <c r="AKO34" s="52">
        <f>SUMIFS(Raw!$I:$I, Raw!$A:$A, Dispositions!AKO$14, Raw!$F:$F, Dispositions!$C34, Raw!$H:$H, "E03")</f>
        <v>0</v>
      </c>
      <c r="AKP34" s="52">
        <f>SUMIFS(Raw!$I:$I, Raw!$A:$A, Dispositions!AKP$14, Raw!$F:$F, Dispositions!$C34, Raw!$H:$H, "E03")</f>
        <v>0</v>
      </c>
      <c r="AKQ34" s="52">
        <f>SUMIFS(Raw!$I:$I, Raw!$A:$A, Dispositions!AKQ$14, Raw!$F:$F, Dispositions!$C34, Raw!$H:$H, "E03")</f>
        <v>0</v>
      </c>
      <c r="AKR34" s="53">
        <f>SUMIFS(Raw!$I:$I, Raw!$A:$A, Dispositions!AKR$14, Raw!$F:$F, Dispositions!$C34, Raw!$H:$H, "E03")</f>
        <v>0</v>
      </c>
      <c r="AKT34" s="51">
        <f>SUMIFS(Raw!$I:$I, Raw!$A:$A, Dispositions!AKT$14, Raw!$F:$F, Dispositions!$C34, Raw!$H:$H, "E05")</f>
        <v>0</v>
      </c>
      <c r="AKU34" s="52">
        <f>SUMIFS(Raw!$I:$I, Raw!$A:$A, Dispositions!AKU$14, Raw!$F:$F, Dispositions!$C34, Raw!$H:$H, "E05")</f>
        <v>0</v>
      </c>
      <c r="AKV34" s="52">
        <f>SUMIFS(Raw!$I:$I, Raw!$A:$A, Dispositions!AKV$14, Raw!$F:$F, Dispositions!$C34, Raw!$H:$H, "E05")</f>
        <v>0</v>
      </c>
      <c r="AKW34" s="52">
        <f>SUMIFS(Raw!$I:$I, Raw!$A:$A, Dispositions!AKW$14, Raw!$F:$F, Dispositions!$C34, Raw!$H:$H, "E05")</f>
        <v>0</v>
      </c>
      <c r="AKX34" s="52">
        <f>SUMIFS(Raw!$I:$I, Raw!$A:$A, Dispositions!AKX$14, Raw!$F:$F, Dispositions!$C34, Raw!$H:$H, "E05")</f>
        <v>0</v>
      </c>
      <c r="AKY34" s="52">
        <f>SUMIFS(Raw!$I:$I, Raw!$A:$A, Dispositions!AKY$14, Raw!$F:$F, Dispositions!$C34, Raw!$H:$H, "E05")</f>
        <v>0</v>
      </c>
      <c r="AKZ34" s="53">
        <f>SUMIFS(Raw!$I:$I, Raw!$A:$A, Dispositions!AKZ$14, Raw!$F:$F, Dispositions!$C34, Raw!$H:$H, "E05")</f>
        <v>0</v>
      </c>
      <c r="ALB34" s="51">
        <f>SUMIFS(Raw!$I:$I, Raw!$A:$A, Dispositions!ALB$14, Raw!$F:$F, Dispositions!$C34, Raw!$H:$H, "E12")</f>
        <v>0</v>
      </c>
      <c r="ALC34" s="52">
        <f>SUMIFS(Raw!$I:$I, Raw!$A:$A, Dispositions!ALC$14, Raw!$F:$F, Dispositions!$C34, Raw!$H:$H, "E12")</f>
        <v>0</v>
      </c>
      <c r="ALD34" s="52">
        <f>SUMIFS(Raw!$I:$I, Raw!$A:$A, Dispositions!ALD$14, Raw!$F:$F, Dispositions!$C34, Raw!$H:$H, "E12")</f>
        <v>0</v>
      </c>
      <c r="ALE34" s="52">
        <f>SUMIFS(Raw!$I:$I, Raw!$A:$A, Dispositions!ALE$14, Raw!$F:$F, Dispositions!$C34, Raw!$H:$H, "E12")</f>
        <v>0</v>
      </c>
      <c r="ALF34" s="52">
        <f>SUMIFS(Raw!$I:$I, Raw!$A:$A, Dispositions!ALF$14, Raw!$F:$F, Dispositions!$C34, Raw!$H:$H, "E12")</f>
        <v>0</v>
      </c>
      <c r="ALG34" s="52">
        <f>SUMIFS(Raw!$I:$I, Raw!$A:$A, Dispositions!ALG$14, Raw!$F:$F, Dispositions!$C34, Raw!$H:$H, "E12")</f>
        <v>0</v>
      </c>
      <c r="ALH34" s="53">
        <f>SUMIFS(Raw!$I:$I, Raw!$A:$A, Dispositions!ALH$14, Raw!$F:$F, Dispositions!$C34, Raw!$H:$H, "E12")</f>
        <v>0</v>
      </c>
      <c r="ALJ34" s="51">
        <f>SUMIFS(Raw!$I:$I, Raw!$A:$A, Dispositions!ALJ$14, Raw!$F:$F, Dispositions!$C34, Raw!$H:$H, "E13")</f>
        <v>0</v>
      </c>
      <c r="ALK34" s="52">
        <f>SUMIFS(Raw!$I:$I, Raw!$A:$A, Dispositions!ALK$14, Raw!$F:$F, Dispositions!$C34, Raw!$H:$H, "E13")</f>
        <v>0</v>
      </c>
      <c r="ALL34" s="52">
        <f>SUMIFS(Raw!$I:$I, Raw!$A:$A, Dispositions!ALL$14, Raw!$F:$F, Dispositions!$C34, Raw!$H:$H, "E13")</f>
        <v>0</v>
      </c>
      <c r="ALM34" s="52">
        <f>SUMIFS(Raw!$I:$I, Raw!$A:$A, Dispositions!ALM$14, Raw!$F:$F, Dispositions!$C34, Raw!$H:$H, "E13")</f>
        <v>0</v>
      </c>
      <c r="ALN34" s="52">
        <f>SUMIFS(Raw!$I:$I, Raw!$A:$A, Dispositions!ALN$14, Raw!$F:$F, Dispositions!$C34, Raw!$H:$H, "E13")</f>
        <v>0</v>
      </c>
      <c r="ALO34" s="52">
        <f>SUMIFS(Raw!$I:$I, Raw!$A:$A, Dispositions!ALO$14, Raw!$F:$F, Dispositions!$C34, Raw!$H:$H, "E13")</f>
        <v>0</v>
      </c>
      <c r="ALP34" s="53">
        <f>SUMIFS(Raw!$I:$I, Raw!$A:$A, Dispositions!ALP$14, Raw!$F:$F, Dispositions!$C34, Raw!$H:$H, "E13")</f>
        <v>0</v>
      </c>
      <c r="ALR34" s="51">
        <f>SUMIFS(Raw!$I:$I, Raw!$A:$A, Dispositions!ALR$14, Raw!$F:$F, Dispositions!$C34, Raw!$H:$H, "E14")</f>
        <v>0</v>
      </c>
      <c r="ALS34" s="52">
        <f>SUMIFS(Raw!$I:$I, Raw!$A:$A, Dispositions!ALS$14, Raw!$F:$F, Dispositions!$C34, Raw!$H:$H, "E14")</f>
        <v>0</v>
      </c>
      <c r="ALT34" s="52">
        <f>SUMIFS(Raw!$I:$I, Raw!$A:$A, Dispositions!ALT$14, Raw!$F:$F, Dispositions!$C34, Raw!$H:$H, "E14")</f>
        <v>0</v>
      </c>
      <c r="ALU34" s="52">
        <f>SUMIFS(Raw!$I:$I, Raw!$A:$A, Dispositions!ALU$14, Raw!$F:$F, Dispositions!$C34, Raw!$H:$H, "E14")</f>
        <v>0</v>
      </c>
      <c r="ALV34" s="52">
        <f>SUMIFS(Raw!$I:$I, Raw!$A:$A, Dispositions!ALV$14, Raw!$F:$F, Dispositions!$C34, Raw!$H:$H, "E14")</f>
        <v>0</v>
      </c>
      <c r="ALW34" s="52">
        <f>SUMIFS(Raw!$I:$I, Raw!$A:$A, Dispositions!ALW$14, Raw!$F:$F, Dispositions!$C34, Raw!$H:$H, "E14")</f>
        <v>0</v>
      </c>
      <c r="ALX34" s="53">
        <f>SUMIFS(Raw!$I:$I, Raw!$A:$A, Dispositions!ALX$14, Raw!$F:$F, Dispositions!$C34, Raw!$H:$H, "E14")</f>
        <v>0</v>
      </c>
      <c r="ALZ34" s="51">
        <f>SUMIFS(Raw!$I:$I, Raw!$A:$A, Dispositions!ALZ$14, Raw!$F:$F, Dispositions!$C34, Raw!$H:$H, "E15")</f>
        <v>0</v>
      </c>
      <c r="AMA34" s="52">
        <f>SUMIFS(Raw!$I:$I, Raw!$A:$A, Dispositions!AMA$14, Raw!$F:$F, Dispositions!$C34, Raw!$H:$H, "E15")</f>
        <v>0</v>
      </c>
      <c r="AMB34" s="52">
        <f>SUMIFS(Raw!$I:$I, Raw!$A:$A, Dispositions!AMB$14, Raw!$F:$F, Dispositions!$C34, Raw!$H:$H, "E15")</f>
        <v>0</v>
      </c>
      <c r="AMC34" s="52">
        <f>SUMIFS(Raw!$I:$I, Raw!$A:$A, Dispositions!AMC$14, Raw!$F:$F, Dispositions!$C34, Raw!$H:$H, "E15")</f>
        <v>0</v>
      </c>
      <c r="AMD34" s="52">
        <f>SUMIFS(Raw!$I:$I, Raw!$A:$A, Dispositions!AMD$14, Raw!$F:$F, Dispositions!$C34, Raw!$H:$H, "E15")</f>
        <v>0</v>
      </c>
      <c r="AME34" s="52">
        <f>SUMIFS(Raw!$I:$I, Raw!$A:$A, Dispositions!AME$14, Raw!$F:$F, Dispositions!$C34, Raw!$H:$H, "E15")</f>
        <v>0</v>
      </c>
      <c r="AMF34" s="53">
        <f>SUMIFS(Raw!$I:$I, Raw!$A:$A, Dispositions!AMF$14, Raw!$F:$F, Dispositions!$C34, Raw!$H:$H, "E15")</f>
        <v>0</v>
      </c>
      <c r="AMH34" s="51">
        <f>SUMIFS(Raw!$I:$I, Raw!$A:$A, Dispositions!AMH$14, Raw!$F:$F, Dispositions!$C34, Raw!$H:$H, "E16")</f>
        <v>0</v>
      </c>
      <c r="AMI34" s="52">
        <f>SUMIFS(Raw!$I:$I, Raw!$A:$A, Dispositions!AMI$14, Raw!$F:$F, Dispositions!$C34, Raw!$H:$H, "E16")</f>
        <v>0</v>
      </c>
      <c r="AMJ34" s="52">
        <f>SUMIFS(Raw!$I:$I, Raw!$A:$A, Dispositions!AMJ$14, Raw!$F:$F, Dispositions!$C34, Raw!$H:$H, "E16")</f>
        <v>0</v>
      </c>
      <c r="AMK34" s="52">
        <f>SUMIFS(Raw!$I:$I, Raw!$A:$A, Dispositions!AMK$14, Raw!$F:$F, Dispositions!$C34, Raw!$H:$H, "E16")</f>
        <v>0</v>
      </c>
      <c r="AML34" s="52">
        <f>SUMIFS(Raw!$I:$I, Raw!$A:$A, Dispositions!AML$14, Raw!$F:$F, Dispositions!$C34, Raw!$H:$H, "E16")</f>
        <v>0</v>
      </c>
      <c r="AMM34" s="52">
        <f>SUMIFS(Raw!$I:$I, Raw!$A:$A, Dispositions!AMM$14, Raw!$F:$F, Dispositions!$C34, Raw!$H:$H, "E16")</f>
        <v>0</v>
      </c>
      <c r="AMN34" s="53">
        <f>SUMIFS(Raw!$I:$I, Raw!$A:$A, Dispositions!AMN$14, Raw!$F:$F, Dispositions!$C34, Raw!$H:$H, "E16")</f>
        <v>0</v>
      </c>
      <c r="AMP34" s="51">
        <f>SUMIFS(Raw!$I:$I, Raw!$A:$A, Dispositions!AMP$14, Raw!$F:$F, Dispositions!$C34, Raw!$H:$H, "E18")</f>
        <v>0</v>
      </c>
      <c r="AMQ34" s="52">
        <f>SUMIFS(Raw!$I:$I, Raw!$A:$A, Dispositions!AMQ$14, Raw!$F:$F, Dispositions!$C34, Raw!$H:$H, "E18")</f>
        <v>0</v>
      </c>
      <c r="AMR34" s="52">
        <f>SUMIFS(Raw!$I:$I, Raw!$A:$A, Dispositions!AMR$14, Raw!$F:$F, Dispositions!$C34, Raw!$H:$H, "E18")</f>
        <v>0</v>
      </c>
      <c r="AMS34" s="52">
        <f>SUMIFS(Raw!$I:$I, Raw!$A:$A, Dispositions!AMS$14, Raw!$F:$F, Dispositions!$C34, Raw!$H:$H, "E18")</f>
        <v>0</v>
      </c>
      <c r="AMT34" s="52">
        <f>SUMIFS(Raw!$I:$I, Raw!$A:$A, Dispositions!AMT$14, Raw!$F:$F, Dispositions!$C34, Raw!$H:$H, "E18")</f>
        <v>0</v>
      </c>
      <c r="AMU34" s="52">
        <f>SUMIFS(Raw!$I:$I, Raw!$A:$A, Dispositions!AMU$14, Raw!$F:$F, Dispositions!$C34, Raw!$H:$H, "E18")</f>
        <v>0</v>
      </c>
      <c r="AMV34" s="53">
        <f>SUMIFS(Raw!$I:$I, Raw!$A:$A, Dispositions!AMV$14, Raw!$F:$F, Dispositions!$C34, Raw!$H:$H, "E18")</f>
        <v>0</v>
      </c>
      <c r="AMX34" s="51">
        <f>SUMIFS(Raw!$I:$I, Raw!$A:$A, Dispositions!AMX$14, Raw!$F:$F, Dispositions!$C34, Raw!$H:$H, "E34")</f>
        <v>0</v>
      </c>
      <c r="AMY34" s="52">
        <f>SUMIFS(Raw!$I:$I, Raw!$A:$A, Dispositions!AMY$14, Raw!$F:$F, Dispositions!$C34, Raw!$H:$H, "E34")</f>
        <v>0</v>
      </c>
      <c r="AMZ34" s="52">
        <f>SUMIFS(Raw!$I:$I, Raw!$A:$A, Dispositions!AMZ$14, Raw!$F:$F, Dispositions!$C34, Raw!$H:$H, "E34")</f>
        <v>0</v>
      </c>
      <c r="ANA34" s="52">
        <f>SUMIFS(Raw!$I:$I, Raw!$A:$A, Dispositions!ANA$14, Raw!$F:$F, Dispositions!$C34, Raw!$H:$H, "E34")</f>
        <v>0</v>
      </c>
      <c r="ANB34" s="52">
        <f>SUMIFS(Raw!$I:$I, Raw!$A:$A, Dispositions!ANB$14, Raw!$F:$F, Dispositions!$C34, Raw!$H:$H, "E34")</f>
        <v>0</v>
      </c>
      <c r="ANC34" s="52">
        <f>SUMIFS(Raw!$I:$I, Raw!$A:$A, Dispositions!ANC$14, Raw!$F:$F, Dispositions!$C34, Raw!$H:$H, "E34")</f>
        <v>0</v>
      </c>
      <c r="AND34" s="53">
        <f>SUMIFS(Raw!$I:$I, Raw!$A:$A, Dispositions!AND$14, Raw!$F:$F, Dispositions!$C34, Raw!$H:$H, "E34")</f>
        <v>0</v>
      </c>
      <c r="ANF34" s="51">
        <f>SUMIFS(Raw!$I:$I, Raw!$A:$A, Dispositions!ANF$14, Raw!$F:$F, Dispositions!$C34, Raw!$H:$H, "E02")</f>
        <v>0</v>
      </c>
      <c r="ANG34" s="52">
        <f>SUMIFS(Raw!$I:$I, Raw!$A:$A, Dispositions!ANG$14, Raw!$F:$F, Dispositions!$C34, Raw!$H:$H, "E02")</f>
        <v>0</v>
      </c>
      <c r="ANH34" s="52">
        <f>SUMIFS(Raw!$I:$I, Raw!$A:$A, Dispositions!ANH$14, Raw!$F:$F, Dispositions!$C34, Raw!$H:$H, "E02")</f>
        <v>0</v>
      </c>
      <c r="ANI34" s="52">
        <f>SUMIFS(Raw!$I:$I, Raw!$A:$A, Dispositions!ANI$14, Raw!$F:$F, Dispositions!$C34, Raw!$H:$H, "E02")</f>
        <v>0</v>
      </c>
      <c r="ANJ34" s="52">
        <f>SUMIFS(Raw!$I:$I, Raw!$A:$A, Dispositions!ANJ$14, Raw!$F:$F, Dispositions!$C34, Raw!$H:$H, "E02")</f>
        <v>0</v>
      </c>
      <c r="ANK34" s="52">
        <f>SUMIFS(Raw!$I:$I, Raw!$A:$A, Dispositions!ANK$14, Raw!$F:$F, Dispositions!$C34, Raw!$H:$H, "E02")</f>
        <v>0</v>
      </c>
      <c r="ANL34" s="53">
        <f>SUMIFS(Raw!$I:$I, Raw!$A:$A, Dispositions!ANL$14, Raw!$F:$F, Dispositions!$C34, Raw!$H:$H, "E02")</f>
        <v>0</v>
      </c>
      <c r="ANN34" s="51">
        <f>SUMIFS(Raw!$I:$I, Raw!$A:$A, Dispositions!ANN$14, Raw!$F:$F, Dispositions!$C34, Raw!$H:$H, "E03")</f>
        <v>0</v>
      </c>
      <c r="ANO34" s="52">
        <f>SUMIFS(Raw!$I:$I, Raw!$A:$A, Dispositions!ANO$14, Raw!$F:$F, Dispositions!$C34, Raw!$H:$H, "E03")</f>
        <v>0</v>
      </c>
      <c r="ANP34" s="52">
        <f>SUMIFS(Raw!$I:$I, Raw!$A:$A, Dispositions!ANP$14, Raw!$F:$F, Dispositions!$C34, Raw!$H:$H, "E03")</f>
        <v>0</v>
      </c>
      <c r="ANQ34" s="52">
        <f>SUMIFS(Raw!$I:$I, Raw!$A:$A, Dispositions!ANQ$14, Raw!$F:$F, Dispositions!$C34, Raw!$H:$H, "E03")</f>
        <v>0</v>
      </c>
      <c r="ANR34" s="52">
        <f>SUMIFS(Raw!$I:$I, Raw!$A:$A, Dispositions!ANR$14, Raw!$F:$F, Dispositions!$C34, Raw!$H:$H, "E03")</f>
        <v>0</v>
      </c>
      <c r="ANS34" s="52">
        <f>SUMIFS(Raw!$I:$I, Raw!$A:$A, Dispositions!ANS$14, Raw!$F:$F, Dispositions!$C34, Raw!$H:$H, "E03")</f>
        <v>0</v>
      </c>
      <c r="ANT34" s="53">
        <f>SUMIFS(Raw!$I:$I, Raw!$A:$A, Dispositions!ANT$14, Raw!$F:$F, Dispositions!$C34, Raw!$H:$H, "E03")</f>
        <v>0</v>
      </c>
      <c r="ANV34" s="51">
        <f>SUMIFS(Raw!$I:$I, Raw!$A:$A, Dispositions!ANV$14, Raw!$F:$F, Dispositions!$C34, Raw!$H:$H, "E05")</f>
        <v>0</v>
      </c>
      <c r="ANW34" s="52">
        <f>SUMIFS(Raw!$I:$I, Raw!$A:$A, Dispositions!ANW$14, Raw!$F:$F, Dispositions!$C34, Raw!$H:$H, "E05")</f>
        <v>0</v>
      </c>
      <c r="ANX34" s="52">
        <f>SUMIFS(Raw!$I:$I, Raw!$A:$A, Dispositions!ANX$14, Raw!$F:$F, Dispositions!$C34, Raw!$H:$H, "E05")</f>
        <v>0</v>
      </c>
      <c r="ANY34" s="52">
        <f>SUMIFS(Raw!$I:$I, Raw!$A:$A, Dispositions!ANY$14, Raw!$F:$F, Dispositions!$C34, Raw!$H:$H, "E05")</f>
        <v>0</v>
      </c>
      <c r="ANZ34" s="52">
        <f>SUMIFS(Raw!$I:$I, Raw!$A:$A, Dispositions!ANZ$14, Raw!$F:$F, Dispositions!$C34, Raw!$H:$H, "E05")</f>
        <v>0</v>
      </c>
      <c r="AOA34" s="52">
        <f>SUMIFS(Raw!$I:$I, Raw!$A:$A, Dispositions!AOA$14, Raw!$F:$F, Dispositions!$C34, Raw!$H:$H, "E05")</f>
        <v>0</v>
      </c>
      <c r="AOB34" s="53">
        <f>SUMIFS(Raw!$I:$I, Raw!$A:$A, Dispositions!AOB$14, Raw!$F:$F, Dispositions!$C34, Raw!$H:$H, "E05")</f>
        <v>0</v>
      </c>
      <c r="AOD34" s="51">
        <f>SUMIFS(Raw!$I:$I, Raw!$A:$A, Dispositions!AOD$14, Raw!$F:$F, Dispositions!$C34, Raw!$H:$H, "E12")</f>
        <v>0</v>
      </c>
      <c r="AOE34" s="52">
        <f>SUMIFS(Raw!$I:$I, Raw!$A:$A, Dispositions!AOE$14, Raw!$F:$F, Dispositions!$C34, Raw!$H:$H, "E12")</f>
        <v>0</v>
      </c>
      <c r="AOF34" s="52">
        <f>SUMIFS(Raw!$I:$I, Raw!$A:$A, Dispositions!AOF$14, Raw!$F:$F, Dispositions!$C34, Raw!$H:$H, "E12")</f>
        <v>0</v>
      </c>
      <c r="AOG34" s="52">
        <f>SUMIFS(Raw!$I:$I, Raw!$A:$A, Dispositions!AOG$14, Raw!$F:$F, Dispositions!$C34, Raw!$H:$H, "E12")</f>
        <v>0</v>
      </c>
      <c r="AOH34" s="52">
        <f>SUMIFS(Raw!$I:$I, Raw!$A:$A, Dispositions!AOH$14, Raw!$F:$F, Dispositions!$C34, Raw!$H:$H, "E12")</f>
        <v>0</v>
      </c>
      <c r="AOI34" s="52">
        <f>SUMIFS(Raw!$I:$I, Raw!$A:$A, Dispositions!AOI$14, Raw!$F:$F, Dispositions!$C34, Raw!$H:$H, "E12")</f>
        <v>0</v>
      </c>
      <c r="AOJ34" s="53">
        <f>SUMIFS(Raw!$I:$I, Raw!$A:$A, Dispositions!AOJ$14, Raw!$F:$F, Dispositions!$C34, Raw!$H:$H, "E12")</f>
        <v>0</v>
      </c>
      <c r="AOL34" s="51">
        <f>SUMIFS(Raw!$I:$I, Raw!$A:$A, Dispositions!AOL$14, Raw!$F:$F, Dispositions!$C34, Raw!$H:$H, "E13")</f>
        <v>0</v>
      </c>
      <c r="AOM34" s="52">
        <f>SUMIFS(Raw!$I:$I, Raw!$A:$A, Dispositions!AOM$14, Raw!$F:$F, Dispositions!$C34, Raw!$H:$H, "E13")</f>
        <v>0</v>
      </c>
      <c r="AON34" s="52">
        <f>SUMIFS(Raw!$I:$I, Raw!$A:$A, Dispositions!AON$14, Raw!$F:$F, Dispositions!$C34, Raw!$H:$H, "E13")</f>
        <v>0</v>
      </c>
      <c r="AOO34" s="52">
        <f>SUMIFS(Raw!$I:$I, Raw!$A:$A, Dispositions!AOO$14, Raw!$F:$F, Dispositions!$C34, Raw!$H:$H, "E13")</f>
        <v>0</v>
      </c>
      <c r="AOP34" s="52">
        <f>SUMIFS(Raw!$I:$I, Raw!$A:$A, Dispositions!AOP$14, Raw!$F:$F, Dispositions!$C34, Raw!$H:$H, "E13")</f>
        <v>0</v>
      </c>
      <c r="AOQ34" s="52">
        <f>SUMIFS(Raw!$I:$I, Raw!$A:$A, Dispositions!AOQ$14, Raw!$F:$F, Dispositions!$C34, Raw!$H:$H, "E13")</f>
        <v>0</v>
      </c>
      <c r="AOR34" s="53">
        <f>SUMIFS(Raw!$I:$I, Raw!$A:$A, Dispositions!AOR$14, Raw!$F:$F, Dispositions!$C34, Raw!$H:$H, "E13")</f>
        <v>0</v>
      </c>
      <c r="AOT34" s="51">
        <f>SUMIFS(Raw!$I:$I, Raw!$A:$A, Dispositions!AOT$14, Raw!$F:$F, Dispositions!$C34, Raw!$H:$H, "E14")</f>
        <v>0</v>
      </c>
      <c r="AOU34" s="52">
        <f>SUMIFS(Raw!$I:$I, Raw!$A:$A, Dispositions!AOU$14, Raw!$F:$F, Dispositions!$C34, Raw!$H:$H, "E14")</f>
        <v>0</v>
      </c>
      <c r="AOV34" s="52">
        <f>SUMIFS(Raw!$I:$I, Raw!$A:$A, Dispositions!AOV$14, Raw!$F:$F, Dispositions!$C34, Raw!$H:$H, "E14")</f>
        <v>0</v>
      </c>
      <c r="AOW34" s="52">
        <f>SUMIFS(Raw!$I:$I, Raw!$A:$A, Dispositions!AOW$14, Raw!$F:$F, Dispositions!$C34, Raw!$H:$H, "E14")</f>
        <v>0</v>
      </c>
      <c r="AOX34" s="52">
        <f>SUMIFS(Raw!$I:$I, Raw!$A:$A, Dispositions!AOX$14, Raw!$F:$F, Dispositions!$C34, Raw!$H:$H, "E14")</f>
        <v>0</v>
      </c>
      <c r="AOY34" s="52">
        <f>SUMIFS(Raw!$I:$I, Raw!$A:$A, Dispositions!AOY$14, Raw!$F:$F, Dispositions!$C34, Raw!$H:$H, "E14")</f>
        <v>0</v>
      </c>
      <c r="AOZ34" s="53">
        <f>SUMIFS(Raw!$I:$I, Raw!$A:$A, Dispositions!AOZ$14, Raw!$F:$F, Dispositions!$C34, Raw!$H:$H, "E14")</f>
        <v>0</v>
      </c>
      <c r="APB34" s="51">
        <f>SUMIFS(Raw!$I:$I, Raw!$A:$A, Dispositions!APB$14, Raw!$F:$F, Dispositions!$C34, Raw!$H:$H, "E15")</f>
        <v>0</v>
      </c>
      <c r="APC34" s="52">
        <f>SUMIFS(Raw!$I:$I, Raw!$A:$A, Dispositions!APC$14, Raw!$F:$F, Dispositions!$C34, Raw!$H:$H, "E15")</f>
        <v>0</v>
      </c>
      <c r="APD34" s="52">
        <f>SUMIFS(Raw!$I:$I, Raw!$A:$A, Dispositions!APD$14, Raw!$F:$F, Dispositions!$C34, Raw!$H:$H, "E15")</f>
        <v>0</v>
      </c>
      <c r="APE34" s="52">
        <f>SUMIFS(Raw!$I:$I, Raw!$A:$A, Dispositions!APE$14, Raw!$F:$F, Dispositions!$C34, Raw!$H:$H, "E15")</f>
        <v>0</v>
      </c>
      <c r="APF34" s="52">
        <f>SUMIFS(Raw!$I:$I, Raw!$A:$A, Dispositions!APF$14, Raw!$F:$F, Dispositions!$C34, Raw!$H:$H, "E15")</f>
        <v>0</v>
      </c>
      <c r="APG34" s="52">
        <f>SUMIFS(Raw!$I:$I, Raw!$A:$A, Dispositions!APG$14, Raw!$F:$F, Dispositions!$C34, Raw!$H:$H, "E15")</f>
        <v>0</v>
      </c>
      <c r="APH34" s="53">
        <f>SUMIFS(Raw!$I:$I, Raw!$A:$A, Dispositions!APH$14, Raw!$F:$F, Dispositions!$C34, Raw!$H:$H, "E15")</f>
        <v>0</v>
      </c>
      <c r="APJ34" s="51">
        <f>SUMIFS(Raw!$I:$I, Raw!$A:$A, Dispositions!APJ$14, Raw!$F:$F, Dispositions!$C34, Raw!$H:$H, "E16")</f>
        <v>0</v>
      </c>
      <c r="APK34" s="52">
        <f>SUMIFS(Raw!$I:$I, Raw!$A:$A, Dispositions!APK$14, Raw!$F:$F, Dispositions!$C34, Raw!$H:$H, "E16")</f>
        <v>0</v>
      </c>
      <c r="APL34" s="52">
        <f>SUMIFS(Raw!$I:$I, Raw!$A:$A, Dispositions!APL$14, Raw!$F:$F, Dispositions!$C34, Raw!$H:$H, "E16")</f>
        <v>0</v>
      </c>
      <c r="APM34" s="52">
        <f>SUMIFS(Raw!$I:$I, Raw!$A:$A, Dispositions!APM$14, Raw!$F:$F, Dispositions!$C34, Raw!$H:$H, "E16")</f>
        <v>0</v>
      </c>
      <c r="APN34" s="52">
        <f>SUMIFS(Raw!$I:$I, Raw!$A:$A, Dispositions!APN$14, Raw!$F:$F, Dispositions!$C34, Raw!$H:$H, "E16")</f>
        <v>0</v>
      </c>
      <c r="APO34" s="52">
        <f>SUMIFS(Raw!$I:$I, Raw!$A:$A, Dispositions!APO$14, Raw!$F:$F, Dispositions!$C34, Raw!$H:$H, "E16")</f>
        <v>0</v>
      </c>
      <c r="APP34" s="53">
        <f>SUMIFS(Raw!$I:$I, Raw!$A:$A, Dispositions!APP$14, Raw!$F:$F, Dispositions!$C34, Raw!$H:$H, "E16")</f>
        <v>0</v>
      </c>
      <c r="APR34" s="51">
        <f>SUMIFS(Raw!$I:$I, Raw!$A:$A, Dispositions!APR$14, Raw!$F:$F, Dispositions!$C34, Raw!$H:$H, "E18")</f>
        <v>0</v>
      </c>
      <c r="APS34" s="52">
        <f>SUMIFS(Raw!$I:$I, Raw!$A:$A, Dispositions!APS$14, Raw!$F:$F, Dispositions!$C34, Raw!$H:$H, "E18")</f>
        <v>0</v>
      </c>
      <c r="APT34" s="52">
        <f>SUMIFS(Raw!$I:$I, Raw!$A:$A, Dispositions!APT$14, Raw!$F:$F, Dispositions!$C34, Raw!$H:$H, "E18")</f>
        <v>0</v>
      </c>
      <c r="APU34" s="52">
        <f>SUMIFS(Raw!$I:$I, Raw!$A:$A, Dispositions!APU$14, Raw!$F:$F, Dispositions!$C34, Raw!$H:$H, "E18")</f>
        <v>0</v>
      </c>
      <c r="APV34" s="52">
        <f>SUMIFS(Raw!$I:$I, Raw!$A:$A, Dispositions!APV$14, Raw!$F:$F, Dispositions!$C34, Raw!$H:$H, "E18")</f>
        <v>0</v>
      </c>
      <c r="APW34" s="52">
        <f>SUMIFS(Raw!$I:$I, Raw!$A:$A, Dispositions!APW$14, Raw!$F:$F, Dispositions!$C34, Raw!$H:$H, "E18")</f>
        <v>0</v>
      </c>
      <c r="APX34" s="53">
        <f>SUMIFS(Raw!$I:$I, Raw!$A:$A, Dispositions!APX$14, Raw!$F:$F, Dispositions!$C34, Raw!$H:$H, "E18")</f>
        <v>0</v>
      </c>
      <c r="APZ34" s="51">
        <f>SUMIFS(Raw!$I:$I, Raw!$A:$A, Dispositions!APZ$14, Raw!$F:$F, Dispositions!$C34, Raw!$H:$H, "E34")</f>
        <v>0</v>
      </c>
      <c r="AQA34" s="52">
        <f>SUMIFS(Raw!$I:$I, Raw!$A:$A, Dispositions!AQA$14, Raw!$F:$F, Dispositions!$C34, Raw!$H:$H, "E34")</f>
        <v>0</v>
      </c>
      <c r="AQB34" s="52">
        <f>SUMIFS(Raw!$I:$I, Raw!$A:$A, Dispositions!AQB$14, Raw!$F:$F, Dispositions!$C34, Raw!$H:$H, "E34")</f>
        <v>0</v>
      </c>
      <c r="AQC34" s="52">
        <f>SUMIFS(Raw!$I:$I, Raw!$A:$A, Dispositions!AQC$14, Raw!$F:$F, Dispositions!$C34, Raw!$H:$H, "E34")</f>
        <v>0</v>
      </c>
      <c r="AQD34" s="52">
        <f>SUMIFS(Raw!$I:$I, Raw!$A:$A, Dispositions!AQD$14, Raw!$F:$F, Dispositions!$C34, Raw!$H:$H, "E34")</f>
        <v>0</v>
      </c>
      <c r="AQE34" s="52">
        <f>SUMIFS(Raw!$I:$I, Raw!$A:$A, Dispositions!AQE$14, Raw!$F:$F, Dispositions!$C34, Raw!$H:$H, "E34")</f>
        <v>0</v>
      </c>
      <c r="AQF34" s="53">
        <f>SUMIFS(Raw!$I:$I, Raw!$A:$A, Dispositions!AQF$14, Raw!$F:$F, Dispositions!$C34, Raw!$H:$H, "E34")</f>
        <v>0</v>
      </c>
      <c r="AQH34" s="51">
        <f>SUMIFS(Raw!$I:$I, Raw!$A:$A, Dispositions!AQH$14, Raw!$F:$F, Dispositions!$C34, Raw!$H:$H, "E02")</f>
        <v>0</v>
      </c>
      <c r="AQI34" s="52">
        <f>SUMIFS(Raw!$I:$I, Raw!$A:$A, Dispositions!AQI$14, Raw!$F:$F, Dispositions!$C34, Raw!$H:$H, "E02")</f>
        <v>0</v>
      </c>
      <c r="AQJ34" s="52">
        <f>SUMIFS(Raw!$I:$I, Raw!$A:$A, Dispositions!AQJ$14, Raw!$F:$F, Dispositions!$C34, Raw!$H:$H, "E02")</f>
        <v>0</v>
      </c>
      <c r="AQK34" s="52">
        <f>SUMIFS(Raw!$I:$I, Raw!$A:$A, Dispositions!AQK$14, Raw!$F:$F, Dispositions!$C34, Raw!$H:$H, "E02")</f>
        <v>0</v>
      </c>
      <c r="AQL34" s="52">
        <f>SUMIFS(Raw!$I:$I, Raw!$A:$A, Dispositions!AQL$14, Raw!$F:$F, Dispositions!$C34, Raw!$H:$H, "E02")</f>
        <v>0</v>
      </c>
      <c r="AQM34" s="52">
        <f>SUMIFS(Raw!$I:$I, Raw!$A:$A, Dispositions!AQM$14, Raw!$F:$F, Dispositions!$C34, Raw!$H:$H, "E02")</f>
        <v>0</v>
      </c>
      <c r="AQN34" s="53">
        <f>SUMIFS(Raw!$I:$I, Raw!$A:$A, Dispositions!AQN$14, Raw!$F:$F, Dispositions!$C34, Raw!$H:$H, "E02")</f>
        <v>0</v>
      </c>
      <c r="AQP34" s="51">
        <f>SUMIFS(Raw!$I:$I, Raw!$A:$A, Dispositions!AQP$14, Raw!$F:$F, Dispositions!$C34, Raw!$H:$H, "E03")</f>
        <v>0</v>
      </c>
      <c r="AQQ34" s="52">
        <f>SUMIFS(Raw!$I:$I, Raw!$A:$A, Dispositions!AQQ$14, Raw!$F:$F, Dispositions!$C34, Raw!$H:$H, "E03")</f>
        <v>0</v>
      </c>
      <c r="AQR34" s="52">
        <f>SUMIFS(Raw!$I:$I, Raw!$A:$A, Dispositions!AQR$14, Raw!$F:$F, Dispositions!$C34, Raw!$H:$H, "E03")</f>
        <v>0</v>
      </c>
      <c r="AQS34" s="52">
        <f>SUMIFS(Raw!$I:$I, Raw!$A:$A, Dispositions!AQS$14, Raw!$F:$F, Dispositions!$C34, Raw!$H:$H, "E03")</f>
        <v>0</v>
      </c>
      <c r="AQT34" s="52">
        <f>SUMIFS(Raw!$I:$I, Raw!$A:$A, Dispositions!AQT$14, Raw!$F:$F, Dispositions!$C34, Raw!$H:$H, "E03")</f>
        <v>0</v>
      </c>
      <c r="AQU34" s="52">
        <f>SUMIFS(Raw!$I:$I, Raw!$A:$A, Dispositions!AQU$14, Raw!$F:$F, Dispositions!$C34, Raw!$H:$H, "E03")</f>
        <v>0</v>
      </c>
      <c r="AQV34" s="53">
        <f>SUMIFS(Raw!$I:$I, Raw!$A:$A, Dispositions!AQV$14, Raw!$F:$F, Dispositions!$C34, Raw!$H:$H, "E03")</f>
        <v>0</v>
      </c>
      <c r="AQX34" s="51">
        <f>SUMIFS(Raw!$I:$I, Raw!$A:$A, Dispositions!AQX$14, Raw!$F:$F, Dispositions!$C34, Raw!$H:$H, "E05")</f>
        <v>0</v>
      </c>
      <c r="AQY34" s="52">
        <f>SUMIFS(Raw!$I:$I, Raw!$A:$A, Dispositions!AQY$14, Raw!$F:$F, Dispositions!$C34, Raw!$H:$H, "E05")</f>
        <v>0</v>
      </c>
      <c r="AQZ34" s="52">
        <f>SUMIFS(Raw!$I:$I, Raw!$A:$A, Dispositions!AQZ$14, Raw!$F:$F, Dispositions!$C34, Raw!$H:$H, "E05")</f>
        <v>0</v>
      </c>
      <c r="ARA34" s="52">
        <f>SUMIFS(Raw!$I:$I, Raw!$A:$A, Dispositions!ARA$14, Raw!$F:$F, Dispositions!$C34, Raw!$H:$H, "E05")</f>
        <v>0</v>
      </c>
      <c r="ARB34" s="52">
        <f>SUMIFS(Raw!$I:$I, Raw!$A:$A, Dispositions!ARB$14, Raw!$F:$F, Dispositions!$C34, Raw!$H:$H, "E05")</f>
        <v>0</v>
      </c>
      <c r="ARC34" s="52">
        <f>SUMIFS(Raw!$I:$I, Raw!$A:$A, Dispositions!ARC$14, Raw!$F:$F, Dispositions!$C34, Raw!$H:$H, "E05")</f>
        <v>0</v>
      </c>
      <c r="ARD34" s="53">
        <f>SUMIFS(Raw!$I:$I, Raw!$A:$A, Dispositions!ARD$14, Raw!$F:$F, Dispositions!$C34, Raw!$H:$H, "E05")</f>
        <v>0</v>
      </c>
      <c r="ARF34" s="51">
        <f>SUMIFS(Raw!$I:$I, Raw!$A:$A, Dispositions!ARF$14, Raw!$F:$F, Dispositions!$C34, Raw!$H:$H, "E12")</f>
        <v>0</v>
      </c>
      <c r="ARG34" s="52">
        <f>SUMIFS(Raw!$I:$I, Raw!$A:$A, Dispositions!ARG$14, Raw!$F:$F, Dispositions!$C34, Raw!$H:$H, "E12")</f>
        <v>0</v>
      </c>
      <c r="ARH34" s="52">
        <f>SUMIFS(Raw!$I:$I, Raw!$A:$A, Dispositions!ARH$14, Raw!$F:$F, Dispositions!$C34, Raw!$H:$H, "E12")</f>
        <v>0</v>
      </c>
      <c r="ARI34" s="52">
        <f>SUMIFS(Raw!$I:$I, Raw!$A:$A, Dispositions!ARI$14, Raw!$F:$F, Dispositions!$C34, Raw!$H:$H, "E12")</f>
        <v>0</v>
      </c>
      <c r="ARJ34" s="52">
        <f>SUMIFS(Raw!$I:$I, Raw!$A:$A, Dispositions!ARJ$14, Raw!$F:$F, Dispositions!$C34, Raw!$H:$H, "E12")</f>
        <v>0</v>
      </c>
      <c r="ARK34" s="52">
        <f>SUMIFS(Raw!$I:$I, Raw!$A:$A, Dispositions!ARK$14, Raw!$F:$F, Dispositions!$C34, Raw!$H:$H, "E12")</f>
        <v>0</v>
      </c>
      <c r="ARL34" s="53">
        <f>SUMIFS(Raw!$I:$I, Raw!$A:$A, Dispositions!ARL$14, Raw!$F:$F, Dispositions!$C34, Raw!$H:$H, "E12")</f>
        <v>0</v>
      </c>
      <c r="ARN34" s="51">
        <f>SUMIFS(Raw!$I:$I, Raw!$A:$A, Dispositions!ARN$14, Raw!$F:$F, Dispositions!$C34, Raw!$H:$H, "E13")</f>
        <v>0</v>
      </c>
      <c r="ARO34" s="52">
        <f>SUMIFS(Raw!$I:$I, Raw!$A:$A, Dispositions!ARO$14, Raw!$F:$F, Dispositions!$C34, Raw!$H:$H, "E13")</f>
        <v>0</v>
      </c>
      <c r="ARP34" s="52">
        <f>SUMIFS(Raw!$I:$I, Raw!$A:$A, Dispositions!ARP$14, Raw!$F:$F, Dispositions!$C34, Raw!$H:$H, "E13")</f>
        <v>0</v>
      </c>
      <c r="ARQ34" s="52">
        <f>SUMIFS(Raw!$I:$I, Raw!$A:$A, Dispositions!ARQ$14, Raw!$F:$F, Dispositions!$C34, Raw!$H:$H, "E13")</f>
        <v>0</v>
      </c>
      <c r="ARR34" s="52">
        <f>SUMIFS(Raw!$I:$I, Raw!$A:$A, Dispositions!ARR$14, Raw!$F:$F, Dispositions!$C34, Raw!$H:$H, "E13")</f>
        <v>0</v>
      </c>
      <c r="ARS34" s="52">
        <f>SUMIFS(Raw!$I:$I, Raw!$A:$A, Dispositions!ARS$14, Raw!$F:$F, Dispositions!$C34, Raw!$H:$H, "E13")</f>
        <v>0</v>
      </c>
      <c r="ART34" s="53">
        <f>SUMIFS(Raw!$I:$I, Raw!$A:$A, Dispositions!ART$14, Raw!$F:$F, Dispositions!$C34, Raw!$H:$H, "E13")</f>
        <v>0</v>
      </c>
      <c r="ARV34" s="51">
        <f>SUMIFS(Raw!$I:$I, Raw!$A:$A, Dispositions!ARV$14, Raw!$F:$F, Dispositions!$C34, Raw!$H:$H, "E14")</f>
        <v>0</v>
      </c>
      <c r="ARW34" s="52">
        <f>SUMIFS(Raw!$I:$I, Raw!$A:$A, Dispositions!ARW$14, Raw!$F:$F, Dispositions!$C34, Raw!$H:$H, "E14")</f>
        <v>0</v>
      </c>
      <c r="ARX34" s="52">
        <f>SUMIFS(Raw!$I:$I, Raw!$A:$A, Dispositions!ARX$14, Raw!$F:$F, Dispositions!$C34, Raw!$H:$H, "E14")</f>
        <v>0</v>
      </c>
      <c r="ARY34" s="52">
        <f>SUMIFS(Raw!$I:$I, Raw!$A:$A, Dispositions!ARY$14, Raw!$F:$F, Dispositions!$C34, Raw!$H:$H, "E14")</f>
        <v>0</v>
      </c>
      <c r="ARZ34" s="52">
        <f>SUMIFS(Raw!$I:$I, Raw!$A:$A, Dispositions!ARZ$14, Raw!$F:$F, Dispositions!$C34, Raw!$H:$H, "E14")</f>
        <v>0</v>
      </c>
      <c r="ASA34" s="52">
        <f>SUMIFS(Raw!$I:$I, Raw!$A:$A, Dispositions!ASA$14, Raw!$F:$F, Dispositions!$C34, Raw!$H:$H, "E14")</f>
        <v>0</v>
      </c>
      <c r="ASB34" s="53">
        <f>SUMIFS(Raw!$I:$I, Raw!$A:$A, Dispositions!ASB$14, Raw!$F:$F, Dispositions!$C34, Raw!$H:$H, "E14")</f>
        <v>0</v>
      </c>
      <c r="ASD34" s="51">
        <f>SUMIFS(Raw!$I:$I, Raw!$A:$A, Dispositions!ASD$14, Raw!$F:$F, Dispositions!$C34, Raw!$H:$H, "E15")</f>
        <v>0</v>
      </c>
      <c r="ASE34" s="52">
        <f>SUMIFS(Raw!$I:$I, Raw!$A:$A, Dispositions!ASE$14, Raw!$F:$F, Dispositions!$C34, Raw!$H:$H, "E15")</f>
        <v>0</v>
      </c>
      <c r="ASF34" s="52">
        <f>SUMIFS(Raw!$I:$I, Raw!$A:$A, Dispositions!ASF$14, Raw!$F:$F, Dispositions!$C34, Raw!$H:$H, "E15")</f>
        <v>0</v>
      </c>
      <c r="ASG34" s="52">
        <f>SUMIFS(Raw!$I:$I, Raw!$A:$A, Dispositions!ASG$14, Raw!$F:$F, Dispositions!$C34, Raw!$H:$H, "E15")</f>
        <v>0</v>
      </c>
      <c r="ASH34" s="52">
        <f>SUMIFS(Raw!$I:$I, Raw!$A:$A, Dispositions!ASH$14, Raw!$F:$F, Dispositions!$C34, Raw!$H:$H, "E15")</f>
        <v>0</v>
      </c>
      <c r="ASI34" s="52">
        <f>SUMIFS(Raw!$I:$I, Raw!$A:$A, Dispositions!ASI$14, Raw!$F:$F, Dispositions!$C34, Raw!$H:$H, "E15")</f>
        <v>0</v>
      </c>
      <c r="ASJ34" s="53">
        <f>SUMIFS(Raw!$I:$I, Raw!$A:$A, Dispositions!ASJ$14, Raw!$F:$F, Dispositions!$C34, Raw!$H:$H, "E15")</f>
        <v>0</v>
      </c>
      <c r="ASL34" s="51">
        <f>SUMIFS(Raw!$I:$I, Raw!$A:$A, Dispositions!ASL$14, Raw!$F:$F, Dispositions!$C34, Raw!$H:$H, "E16")</f>
        <v>0</v>
      </c>
      <c r="ASM34" s="52">
        <f>SUMIFS(Raw!$I:$I, Raw!$A:$A, Dispositions!ASM$14, Raw!$F:$F, Dispositions!$C34, Raw!$H:$H, "E16")</f>
        <v>0</v>
      </c>
      <c r="ASN34" s="52">
        <f>SUMIFS(Raw!$I:$I, Raw!$A:$A, Dispositions!ASN$14, Raw!$F:$F, Dispositions!$C34, Raw!$H:$H, "E16")</f>
        <v>0</v>
      </c>
      <c r="ASO34" s="52">
        <f>SUMIFS(Raw!$I:$I, Raw!$A:$A, Dispositions!ASO$14, Raw!$F:$F, Dispositions!$C34, Raw!$H:$H, "E16")</f>
        <v>0</v>
      </c>
      <c r="ASP34" s="52">
        <f>SUMIFS(Raw!$I:$I, Raw!$A:$A, Dispositions!ASP$14, Raw!$F:$F, Dispositions!$C34, Raw!$H:$H, "E16")</f>
        <v>0</v>
      </c>
      <c r="ASQ34" s="52">
        <f>SUMIFS(Raw!$I:$I, Raw!$A:$A, Dispositions!ASQ$14, Raw!$F:$F, Dispositions!$C34, Raw!$H:$H, "E16")</f>
        <v>0</v>
      </c>
      <c r="ASR34" s="53">
        <f>SUMIFS(Raw!$I:$I, Raw!$A:$A, Dispositions!ASR$14, Raw!$F:$F, Dispositions!$C34, Raw!$H:$H, "E16")</f>
        <v>0</v>
      </c>
      <c r="AST34" s="51">
        <f>SUMIFS(Raw!$I:$I, Raw!$A:$A, Dispositions!AST$14, Raw!$F:$F, Dispositions!$C34, Raw!$H:$H, "E18")</f>
        <v>0</v>
      </c>
      <c r="ASU34" s="52">
        <f>SUMIFS(Raw!$I:$I, Raw!$A:$A, Dispositions!ASU$14, Raw!$F:$F, Dispositions!$C34, Raw!$H:$H, "E18")</f>
        <v>0</v>
      </c>
      <c r="ASV34" s="52">
        <f>SUMIFS(Raw!$I:$I, Raw!$A:$A, Dispositions!ASV$14, Raw!$F:$F, Dispositions!$C34, Raw!$H:$H, "E18")</f>
        <v>0</v>
      </c>
      <c r="ASW34" s="52">
        <f>SUMIFS(Raw!$I:$I, Raw!$A:$A, Dispositions!ASW$14, Raw!$F:$F, Dispositions!$C34, Raw!$H:$H, "E18")</f>
        <v>0</v>
      </c>
      <c r="ASX34" s="52">
        <f>SUMIFS(Raw!$I:$I, Raw!$A:$A, Dispositions!ASX$14, Raw!$F:$F, Dispositions!$C34, Raw!$H:$H, "E18")</f>
        <v>0</v>
      </c>
      <c r="ASY34" s="52">
        <f>SUMIFS(Raw!$I:$I, Raw!$A:$A, Dispositions!ASY$14, Raw!$F:$F, Dispositions!$C34, Raw!$H:$H, "E18")</f>
        <v>0</v>
      </c>
      <c r="ASZ34" s="53">
        <f>SUMIFS(Raw!$I:$I, Raw!$A:$A, Dispositions!ASZ$14, Raw!$F:$F, Dispositions!$C34, Raw!$H:$H, "E18")</f>
        <v>0</v>
      </c>
      <c r="ATB34" s="51">
        <f>SUMIFS(Raw!$I:$I, Raw!$A:$A, Dispositions!ATB$14, Raw!$F:$F, Dispositions!$C34, Raw!$H:$H, "E34")</f>
        <v>0</v>
      </c>
      <c r="ATC34" s="52">
        <f>SUMIFS(Raw!$I:$I, Raw!$A:$A, Dispositions!ATC$14, Raw!$F:$F, Dispositions!$C34, Raw!$H:$H, "E34")</f>
        <v>0</v>
      </c>
      <c r="ATD34" s="52">
        <f>SUMIFS(Raw!$I:$I, Raw!$A:$A, Dispositions!ATD$14, Raw!$F:$F, Dispositions!$C34, Raw!$H:$H, "E34")</f>
        <v>0</v>
      </c>
      <c r="ATE34" s="52">
        <f>SUMIFS(Raw!$I:$I, Raw!$A:$A, Dispositions!ATE$14, Raw!$F:$F, Dispositions!$C34, Raw!$H:$H, "E34")</f>
        <v>0</v>
      </c>
      <c r="ATF34" s="52">
        <f>SUMIFS(Raw!$I:$I, Raw!$A:$A, Dispositions!ATF$14, Raw!$F:$F, Dispositions!$C34, Raw!$H:$H, "E34")</f>
        <v>0</v>
      </c>
      <c r="ATG34" s="52">
        <f>SUMIFS(Raw!$I:$I, Raw!$A:$A, Dispositions!ATG$14, Raw!$F:$F, Dispositions!$C34, Raw!$H:$H, "E34")</f>
        <v>0</v>
      </c>
      <c r="ATH34" s="53">
        <f>SUMIFS(Raw!$I:$I, Raw!$A:$A, Dispositions!ATH$14, Raw!$F:$F, Dispositions!$C34, Raw!$H:$H, "E34")</f>
        <v>0</v>
      </c>
      <c r="ATJ34" s="51">
        <f>SUMIFS(Raw!$I:$I, Raw!$A:$A, Dispositions!ATJ$14, Raw!$F:$F, Dispositions!$C34, Raw!$H:$H, "E02")</f>
        <v>0</v>
      </c>
      <c r="ATK34" s="52">
        <f>SUMIFS(Raw!$I:$I, Raw!$A:$A, Dispositions!ATK$14, Raw!$F:$F, Dispositions!$C34, Raw!$H:$H, "E02")</f>
        <v>0</v>
      </c>
      <c r="ATL34" s="52">
        <f>SUMIFS(Raw!$I:$I, Raw!$A:$A, Dispositions!ATL$14, Raw!$F:$F, Dispositions!$C34, Raw!$H:$H, "E02")</f>
        <v>0</v>
      </c>
      <c r="ATM34" s="52">
        <f>SUMIFS(Raw!$I:$I, Raw!$A:$A, Dispositions!ATM$14, Raw!$F:$F, Dispositions!$C34, Raw!$H:$H, "E02")</f>
        <v>0</v>
      </c>
      <c r="ATN34" s="52">
        <f>SUMIFS(Raw!$I:$I, Raw!$A:$A, Dispositions!ATN$14, Raw!$F:$F, Dispositions!$C34, Raw!$H:$H, "E02")</f>
        <v>0</v>
      </c>
      <c r="ATO34" s="52">
        <f>SUMIFS(Raw!$I:$I, Raw!$A:$A, Dispositions!ATO$14, Raw!$F:$F, Dispositions!$C34, Raw!$H:$H, "E02")</f>
        <v>0</v>
      </c>
      <c r="ATP34" s="53">
        <f>SUMIFS(Raw!$I:$I, Raw!$A:$A, Dispositions!ATP$14, Raw!$F:$F, Dispositions!$C34, Raw!$H:$H, "E02")</f>
        <v>0</v>
      </c>
      <c r="ATR34" s="51">
        <f>SUMIFS(Raw!$I:$I, Raw!$A:$A, Dispositions!ATR$14, Raw!$F:$F, Dispositions!$C34, Raw!$H:$H, "E03")</f>
        <v>0</v>
      </c>
      <c r="ATS34" s="52">
        <f>SUMIFS(Raw!$I:$I, Raw!$A:$A, Dispositions!ATS$14, Raw!$F:$F, Dispositions!$C34, Raw!$H:$H, "E03")</f>
        <v>0</v>
      </c>
      <c r="ATT34" s="52">
        <f>SUMIFS(Raw!$I:$I, Raw!$A:$A, Dispositions!ATT$14, Raw!$F:$F, Dispositions!$C34, Raw!$H:$H, "E03")</f>
        <v>0</v>
      </c>
      <c r="ATU34" s="52">
        <f>SUMIFS(Raw!$I:$I, Raw!$A:$A, Dispositions!ATU$14, Raw!$F:$F, Dispositions!$C34, Raw!$H:$H, "E03")</f>
        <v>0</v>
      </c>
      <c r="ATV34" s="52">
        <f>SUMIFS(Raw!$I:$I, Raw!$A:$A, Dispositions!ATV$14, Raw!$F:$F, Dispositions!$C34, Raw!$H:$H, "E03")</f>
        <v>0</v>
      </c>
      <c r="ATW34" s="52">
        <f>SUMIFS(Raw!$I:$I, Raw!$A:$A, Dispositions!ATW$14, Raw!$F:$F, Dispositions!$C34, Raw!$H:$H, "E03")</f>
        <v>0</v>
      </c>
      <c r="ATX34" s="53">
        <f>SUMIFS(Raw!$I:$I, Raw!$A:$A, Dispositions!ATX$14, Raw!$F:$F, Dispositions!$C34, Raw!$H:$H, "E03")</f>
        <v>0</v>
      </c>
      <c r="ATZ34" s="51">
        <f>SUMIFS(Raw!$I:$I, Raw!$A:$A, Dispositions!ATZ$14, Raw!$F:$F, Dispositions!$C34, Raw!$H:$H, "E05")</f>
        <v>0</v>
      </c>
      <c r="AUA34" s="52">
        <f>SUMIFS(Raw!$I:$I, Raw!$A:$A, Dispositions!AUA$14, Raw!$F:$F, Dispositions!$C34, Raw!$H:$H, "E05")</f>
        <v>0</v>
      </c>
      <c r="AUB34" s="52">
        <f>SUMIFS(Raw!$I:$I, Raw!$A:$A, Dispositions!AUB$14, Raw!$F:$F, Dispositions!$C34, Raw!$H:$H, "E05")</f>
        <v>0</v>
      </c>
      <c r="AUC34" s="52">
        <f>SUMIFS(Raw!$I:$I, Raw!$A:$A, Dispositions!AUC$14, Raw!$F:$F, Dispositions!$C34, Raw!$H:$H, "E05")</f>
        <v>0</v>
      </c>
      <c r="AUD34" s="52">
        <f>SUMIFS(Raw!$I:$I, Raw!$A:$A, Dispositions!AUD$14, Raw!$F:$F, Dispositions!$C34, Raw!$H:$H, "E05")</f>
        <v>0</v>
      </c>
      <c r="AUE34" s="52">
        <f>SUMIFS(Raw!$I:$I, Raw!$A:$A, Dispositions!AUE$14, Raw!$F:$F, Dispositions!$C34, Raw!$H:$H, "E05")</f>
        <v>0</v>
      </c>
      <c r="AUF34" s="53">
        <f>SUMIFS(Raw!$I:$I, Raw!$A:$A, Dispositions!AUF$14, Raw!$F:$F, Dispositions!$C34, Raw!$H:$H, "E05")</f>
        <v>0</v>
      </c>
      <c r="AUH34" s="51">
        <f>SUMIFS(Raw!$I:$I, Raw!$A:$A, Dispositions!AUH$14, Raw!$F:$F, Dispositions!$C34, Raw!$H:$H, "E12")</f>
        <v>0</v>
      </c>
      <c r="AUI34" s="52">
        <f>SUMIFS(Raw!$I:$I, Raw!$A:$A, Dispositions!AUI$14, Raw!$F:$F, Dispositions!$C34, Raw!$H:$H, "E12")</f>
        <v>0</v>
      </c>
      <c r="AUJ34" s="52">
        <f>SUMIFS(Raw!$I:$I, Raw!$A:$A, Dispositions!AUJ$14, Raw!$F:$F, Dispositions!$C34, Raw!$H:$H, "E12")</f>
        <v>0</v>
      </c>
      <c r="AUK34" s="52">
        <f>SUMIFS(Raw!$I:$I, Raw!$A:$A, Dispositions!AUK$14, Raw!$F:$F, Dispositions!$C34, Raw!$H:$H, "E12")</f>
        <v>0</v>
      </c>
      <c r="AUL34" s="52">
        <f>SUMIFS(Raw!$I:$I, Raw!$A:$A, Dispositions!AUL$14, Raw!$F:$F, Dispositions!$C34, Raw!$H:$H, "E12")</f>
        <v>0</v>
      </c>
      <c r="AUM34" s="52">
        <f>SUMIFS(Raw!$I:$I, Raw!$A:$A, Dispositions!AUM$14, Raw!$F:$F, Dispositions!$C34, Raw!$H:$H, "E12")</f>
        <v>0</v>
      </c>
      <c r="AUN34" s="53">
        <f>SUMIFS(Raw!$I:$I, Raw!$A:$A, Dispositions!AUN$14, Raw!$F:$F, Dispositions!$C34, Raw!$H:$H, "E12")</f>
        <v>0</v>
      </c>
      <c r="AUP34" s="51">
        <f>SUMIFS(Raw!$I:$I, Raw!$A:$A, Dispositions!AUP$14, Raw!$F:$F, Dispositions!$C34, Raw!$H:$H, "E13")</f>
        <v>0</v>
      </c>
      <c r="AUQ34" s="52">
        <f>SUMIFS(Raw!$I:$I, Raw!$A:$A, Dispositions!AUQ$14, Raw!$F:$F, Dispositions!$C34, Raw!$H:$H, "E13")</f>
        <v>0</v>
      </c>
      <c r="AUR34" s="52">
        <f>SUMIFS(Raw!$I:$I, Raw!$A:$A, Dispositions!AUR$14, Raw!$F:$F, Dispositions!$C34, Raw!$H:$H, "E13")</f>
        <v>0</v>
      </c>
      <c r="AUS34" s="52">
        <f>SUMIFS(Raw!$I:$I, Raw!$A:$A, Dispositions!AUS$14, Raw!$F:$F, Dispositions!$C34, Raw!$H:$H, "E13")</f>
        <v>0</v>
      </c>
      <c r="AUT34" s="52">
        <f>SUMIFS(Raw!$I:$I, Raw!$A:$A, Dispositions!AUT$14, Raw!$F:$F, Dispositions!$C34, Raw!$H:$H, "E13")</f>
        <v>0</v>
      </c>
      <c r="AUU34" s="52">
        <f>SUMIFS(Raw!$I:$I, Raw!$A:$A, Dispositions!AUU$14, Raw!$F:$F, Dispositions!$C34, Raw!$H:$H, "E13")</f>
        <v>0</v>
      </c>
      <c r="AUV34" s="53">
        <f>SUMIFS(Raw!$I:$I, Raw!$A:$A, Dispositions!AUV$14, Raw!$F:$F, Dispositions!$C34, Raw!$H:$H, "E13")</f>
        <v>0</v>
      </c>
      <c r="AUX34" s="51">
        <f>SUMIFS(Raw!$I:$I, Raw!$A:$A, Dispositions!AUX$14, Raw!$F:$F, Dispositions!$C34, Raw!$H:$H, "E14")</f>
        <v>0</v>
      </c>
      <c r="AUY34" s="52">
        <f>SUMIFS(Raw!$I:$I, Raw!$A:$A, Dispositions!AUY$14, Raw!$F:$F, Dispositions!$C34, Raw!$H:$H, "E14")</f>
        <v>0</v>
      </c>
      <c r="AUZ34" s="52">
        <f>SUMIFS(Raw!$I:$I, Raw!$A:$A, Dispositions!AUZ$14, Raw!$F:$F, Dispositions!$C34, Raw!$H:$H, "E14")</f>
        <v>0</v>
      </c>
      <c r="AVA34" s="52">
        <f>SUMIFS(Raw!$I:$I, Raw!$A:$A, Dispositions!AVA$14, Raw!$F:$F, Dispositions!$C34, Raw!$H:$H, "E14")</f>
        <v>0</v>
      </c>
      <c r="AVB34" s="52">
        <f>SUMIFS(Raw!$I:$I, Raw!$A:$A, Dispositions!AVB$14, Raw!$F:$F, Dispositions!$C34, Raw!$H:$H, "E14")</f>
        <v>0</v>
      </c>
      <c r="AVC34" s="52">
        <f>SUMIFS(Raw!$I:$I, Raw!$A:$A, Dispositions!AVC$14, Raw!$F:$F, Dispositions!$C34, Raw!$H:$H, "E14")</f>
        <v>0</v>
      </c>
      <c r="AVD34" s="53">
        <f>SUMIFS(Raw!$I:$I, Raw!$A:$A, Dispositions!AVD$14, Raw!$F:$F, Dispositions!$C34, Raw!$H:$H, "E14")</f>
        <v>0</v>
      </c>
      <c r="AVF34" s="51">
        <f>SUMIFS(Raw!$I:$I, Raw!$A:$A, Dispositions!AVF$14, Raw!$F:$F, Dispositions!$C34, Raw!$H:$H, "E15")</f>
        <v>0</v>
      </c>
      <c r="AVG34" s="52">
        <f>SUMIFS(Raw!$I:$I, Raw!$A:$A, Dispositions!AVG$14, Raw!$F:$F, Dispositions!$C34, Raw!$H:$H, "E15")</f>
        <v>0</v>
      </c>
      <c r="AVH34" s="52">
        <f>SUMIFS(Raw!$I:$I, Raw!$A:$A, Dispositions!AVH$14, Raw!$F:$F, Dispositions!$C34, Raw!$H:$H, "E15")</f>
        <v>0</v>
      </c>
      <c r="AVI34" s="52">
        <f>SUMIFS(Raw!$I:$I, Raw!$A:$A, Dispositions!AVI$14, Raw!$F:$F, Dispositions!$C34, Raw!$H:$H, "E15")</f>
        <v>0</v>
      </c>
      <c r="AVJ34" s="52">
        <f>SUMIFS(Raw!$I:$I, Raw!$A:$A, Dispositions!AVJ$14, Raw!$F:$F, Dispositions!$C34, Raw!$H:$H, "E15")</f>
        <v>0</v>
      </c>
      <c r="AVK34" s="52">
        <f>SUMIFS(Raw!$I:$I, Raw!$A:$A, Dispositions!AVK$14, Raw!$F:$F, Dispositions!$C34, Raw!$H:$H, "E15")</f>
        <v>0</v>
      </c>
      <c r="AVL34" s="53">
        <f>SUMIFS(Raw!$I:$I, Raw!$A:$A, Dispositions!AVL$14, Raw!$F:$F, Dispositions!$C34, Raw!$H:$H, "E15")</f>
        <v>0</v>
      </c>
      <c r="AVN34" s="51">
        <f>SUMIFS(Raw!$I:$I, Raw!$A:$A, Dispositions!AVN$14, Raw!$F:$F, Dispositions!$C34, Raw!$H:$H, "E16")</f>
        <v>0</v>
      </c>
      <c r="AVO34" s="52">
        <f>SUMIFS(Raw!$I:$I, Raw!$A:$A, Dispositions!AVO$14, Raw!$F:$F, Dispositions!$C34, Raw!$H:$H, "E16")</f>
        <v>0</v>
      </c>
      <c r="AVP34" s="52">
        <f>SUMIFS(Raw!$I:$I, Raw!$A:$A, Dispositions!AVP$14, Raw!$F:$F, Dispositions!$C34, Raw!$H:$H, "E16")</f>
        <v>0</v>
      </c>
      <c r="AVQ34" s="52">
        <f>SUMIFS(Raw!$I:$I, Raw!$A:$A, Dispositions!AVQ$14, Raw!$F:$F, Dispositions!$C34, Raw!$H:$H, "E16")</f>
        <v>0</v>
      </c>
      <c r="AVR34" s="52">
        <f>SUMIFS(Raw!$I:$I, Raw!$A:$A, Dispositions!AVR$14, Raw!$F:$F, Dispositions!$C34, Raw!$H:$H, "E16")</f>
        <v>0</v>
      </c>
      <c r="AVS34" s="52">
        <f>SUMIFS(Raw!$I:$I, Raw!$A:$A, Dispositions!AVS$14, Raw!$F:$F, Dispositions!$C34, Raw!$H:$H, "E16")</f>
        <v>0</v>
      </c>
      <c r="AVT34" s="53">
        <f>SUMIFS(Raw!$I:$I, Raw!$A:$A, Dispositions!AVT$14, Raw!$F:$F, Dispositions!$C34, Raw!$H:$H, "E16")</f>
        <v>0</v>
      </c>
      <c r="AVV34" s="51">
        <f>SUMIFS(Raw!$I:$I, Raw!$A:$A, Dispositions!AVV$14, Raw!$F:$F, Dispositions!$C34, Raw!$H:$H, "E18")</f>
        <v>0</v>
      </c>
      <c r="AVW34" s="52">
        <f>SUMIFS(Raw!$I:$I, Raw!$A:$A, Dispositions!AVW$14, Raw!$F:$F, Dispositions!$C34, Raw!$H:$H, "E18")</f>
        <v>0</v>
      </c>
      <c r="AVX34" s="52">
        <f>SUMIFS(Raw!$I:$I, Raw!$A:$A, Dispositions!AVX$14, Raw!$F:$F, Dispositions!$C34, Raw!$H:$H, "E18")</f>
        <v>0</v>
      </c>
      <c r="AVY34" s="52">
        <f>SUMIFS(Raw!$I:$I, Raw!$A:$A, Dispositions!AVY$14, Raw!$F:$F, Dispositions!$C34, Raw!$H:$H, "E18")</f>
        <v>0</v>
      </c>
      <c r="AVZ34" s="52">
        <f>SUMIFS(Raw!$I:$I, Raw!$A:$A, Dispositions!AVZ$14, Raw!$F:$F, Dispositions!$C34, Raw!$H:$H, "E18")</f>
        <v>0</v>
      </c>
      <c r="AWA34" s="52">
        <f>SUMIFS(Raw!$I:$I, Raw!$A:$A, Dispositions!AWA$14, Raw!$F:$F, Dispositions!$C34, Raw!$H:$H, "E18")</f>
        <v>0</v>
      </c>
      <c r="AWB34" s="53">
        <f>SUMIFS(Raw!$I:$I, Raw!$A:$A, Dispositions!AWB$14, Raw!$F:$F, Dispositions!$C34, Raw!$H:$H, "E18")</f>
        <v>0</v>
      </c>
      <c r="AWD34" s="51">
        <f>SUMIFS(Raw!$I:$I, Raw!$A:$A, Dispositions!AWD$14, Raw!$F:$F, Dispositions!$C34, Raw!$H:$H, "E34")</f>
        <v>0</v>
      </c>
      <c r="AWE34" s="52">
        <f>SUMIFS(Raw!$I:$I, Raw!$A:$A, Dispositions!AWE$14, Raw!$F:$F, Dispositions!$C34, Raw!$H:$H, "E34")</f>
        <v>0</v>
      </c>
      <c r="AWF34" s="52">
        <f>SUMIFS(Raw!$I:$I, Raw!$A:$A, Dispositions!AWF$14, Raw!$F:$F, Dispositions!$C34, Raw!$H:$H, "E34")</f>
        <v>0</v>
      </c>
      <c r="AWG34" s="52">
        <f>SUMIFS(Raw!$I:$I, Raw!$A:$A, Dispositions!AWG$14, Raw!$F:$F, Dispositions!$C34, Raw!$H:$H, "E34")</f>
        <v>0</v>
      </c>
      <c r="AWH34" s="52">
        <f>SUMIFS(Raw!$I:$I, Raw!$A:$A, Dispositions!AWH$14, Raw!$F:$F, Dispositions!$C34, Raw!$H:$H, "E34")</f>
        <v>0</v>
      </c>
      <c r="AWI34" s="52">
        <f>SUMIFS(Raw!$I:$I, Raw!$A:$A, Dispositions!AWI$14, Raw!$F:$F, Dispositions!$C34, Raw!$H:$H, "E34")</f>
        <v>0</v>
      </c>
      <c r="AWJ34" s="53">
        <f>SUMIFS(Raw!$I:$I, Raw!$A:$A, Dispositions!AWJ$14, Raw!$F:$F, Dispositions!$C34, Raw!$H:$H, "E34")</f>
        <v>0</v>
      </c>
      <c r="AWL34" s="51">
        <f>SUMIFS(Raw!$I:$I, Raw!$A:$A, Dispositions!AWL$14, Raw!$F:$F, Dispositions!$C34, Raw!$H:$H, "E02")</f>
        <v>0</v>
      </c>
      <c r="AWM34" s="52">
        <f>SUMIFS(Raw!$I:$I, Raw!$A:$A, Dispositions!AWM$14, Raw!$F:$F, Dispositions!$C34, Raw!$H:$H, "E02")</f>
        <v>0</v>
      </c>
      <c r="AWN34" s="52">
        <f>SUMIFS(Raw!$I:$I, Raw!$A:$A, Dispositions!AWN$14, Raw!$F:$F, Dispositions!$C34, Raw!$H:$H, "E02")</f>
        <v>0</v>
      </c>
      <c r="AWO34" s="52">
        <f>SUMIFS(Raw!$I:$I, Raw!$A:$A, Dispositions!AWO$14, Raw!$F:$F, Dispositions!$C34, Raw!$H:$H, "E02")</f>
        <v>0</v>
      </c>
      <c r="AWP34" s="52">
        <f>SUMIFS(Raw!$I:$I, Raw!$A:$A, Dispositions!AWP$14, Raw!$F:$F, Dispositions!$C34, Raw!$H:$H, "E02")</f>
        <v>0</v>
      </c>
      <c r="AWQ34" s="52">
        <f>SUMIFS(Raw!$I:$I, Raw!$A:$A, Dispositions!AWQ$14, Raw!$F:$F, Dispositions!$C34, Raw!$H:$H, "E02")</f>
        <v>0</v>
      </c>
      <c r="AWR34" s="53">
        <f>SUMIFS(Raw!$I:$I, Raw!$A:$A, Dispositions!AWR$14, Raw!$F:$F, Dispositions!$C34, Raw!$H:$H, "E02")</f>
        <v>0</v>
      </c>
      <c r="AWT34" s="51">
        <f>SUMIFS(Raw!$I:$I, Raw!$A:$A, Dispositions!AWT$14, Raw!$F:$F, Dispositions!$C34, Raw!$H:$H, "E03")</f>
        <v>0</v>
      </c>
      <c r="AWU34" s="52">
        <f>SUMIFS(Raw!$I:$I, Raw!$A:$A, Dispositions!AWU$14, Raw!$F:$F, Dispositions!$C34, Raw!$H:$H, "E03")</f>
        <v>0</v>
      </c>
      <c r="AWV34" s="52">
        <f>SUMIFS(Raw!$I:$I, Raw!$A:$A, Dispositions!AWV$14, Raw!$F:$F, Dispositions!$C34, Raw!$H:$H, "E03")</f>
        <v>0</v>
      </c>
      <c r="AWW34" s="52">
        <f>SUMIFS(Raw!$I:$I, Raw!$A:$A, Dispositions!AWW$14, Raw!$F:$F, Dispositions!$C34, Raw!$H:$H, "E03")</f>
        <v>0</v>
      </c>
      <c r="AWX34" s="52">
        <f>SUMIFS(Raw!$I:$I, Raw!$A:$A, Dispositions!AWX$14, Raw!$F:$F, Dispositions!$C34, Raw!$H:$H, "E03")</f>
        <v>0</v>
      </c>
      <c r="AWY34" s="52">
        <f>SUMIFS(Raw!$I:$I, Raw!$A:$A, Dispositions!AWY$14, Raw!$F:$F, Dispositions!$C34, Raw!$H:$H, "E03")</f>
        <v>0</v>
      </c>
      <c r="AWZ34" s="53">
        <f>SUMIFS(Raw!$I:$I, Raw!$A:$A, Dispositions!AWZ$14, Raw!$F:$F, Dispositions!$C34, Raw!$H:$H, "E03")</f>
        <v>0</v>
      </c>
      <c r="AXB34" s="51">
        <f>SUMIFS(Raw!$I:$I, Raw!$A:$A, Dispositions!AXB$14, Raw!$F:$F, Dispositions!$C34, Raw!$H:$H, "E05")</f>
        <v>0</v>
      </c>
      <c r="AXC34" s="52">
        <f>SUMIFS(Raw!$I:$I, Raw!$A:$A, Dispositions!AXC$14, Raw!$F:$F, Dispositions!$C34, Raw!$H:$H, "E05")</f>
        <v>0</v>
      </c>
      <c r="AXD34" s="52">
        <f>SUMIFS(Raw!$I:$I, Raw!$A:$A, Dispositions!AXD$14, Raw!$F:$F, Dispositions!$C34, Raw!$H:$H, "E05")</f>
        <v>0</v>
      </c>
      <c r="AXE34" s="52">
        <f>SUMIFS(Raw!$I:$I, Raw!$A:$A, Dispositions!AXE$14, Raw!$F:$F, Dispositions!$C34, Raw!$H:$H, "E05")</f>
        <v>0</v>
      </c>
      <c r="AXF34" s="52">
        <f>SUMIFS(Raw!$I:$I, Raw!$A:$A, Dispositions!AXF$14, Raw!$F:$F, Dispositions!$C34, Raw!$H:$H, "E05")</f>
        <v>0</v>
      </c>
      <c r="AXG34" s="52">
        <f>SUMIFS(Raw!$I:$I, Raw!$A:$A, Dispositions!AXG$14, Raw!$F:$F, Dispositions!$C34, Raw!$H:$H, "E05")</f>
        <v>0</v>
      </c>
      <c r="AXH34" s="53">
        <f>SUMIFS(Raw!$I:$I, Raw!$A:$A, Dispositions!AXH$14, Raw!$F:$F, Dispositions!$C34, Raw!$H:$H, "E05")</f>
        <v>0</v>
      </c>
      <c r="AXJ34" s="51">
        <f>SUMIFS(Raw!$I:$I, Raw!$A:$A, Dispositions!AXJ$14, Raw!$F:$F, Dispositions!$C34, Raw!$H:$H, "E12")</f>
        <v>0</v>
      </c>
      <c r="AXK34" s="52">
        <f>SUMIFS(Raw!$I:$I, Raw!$A:$A, Dispositions!AXK$14, Raw!$F:$F, Dispositions!$C34, Raw!$H:$H, "E12")</f>
        <v>0</v>
      </c>
      <c r="AXL34" s="52">
        <f>SUMIFS(Raw!$I:$I, Raw!$A:$A, Dispositions!AXL$14, Raw!$F:$F, Dispositions!$C34, Raw!$H:$H, "E12")</f>
        <v>0</v>
      </c>
      <c r="AXM34" s="52">
        <f>SUMIFS(Raw!$I:$I, Raw!$A:$A, Dispositions!AXM$14, Raw!$F:$F, Dispositions!$C34, Raw!$H:$H, "E12")</f>
        <v>0</v>
      </c>
      <c r="AXN34" s="52">
        <f>SUMIFS(Raw!$I:$I, Raw!$A:$A, Dispositions!AXN$14, Raw!$F:$F, Dispositions!$C34, Raw!$H:$H, "E12")</f>
        <v>0</v>
      </c>
      <c r="AXO34" s="52">
        <f>SUMIFS(Raw!$I:$I, Raw!$A:$A, Dispositions!AXO$14, Raw!$F:$F, Dispositions!$C34, Raw!$H:$H, "E12")</f>
        <v>0</v>
      </c>
      <c r="AXP34" s="53">
        <f>SUMIFS(Raw!$I:$I, Raw!$A:$A, Dispositions!AXP$14, Raw!$F:$F, Dispositions!$C34, Raw!$H:$H, "E12")</f>
        <v>0</v>
      </c>
      <c r="AXR34" s="51">
        <f>SUMIFS(Raw!$I:$I, Raw!$A:$A, Dispositions!AXR$14, Raw!$F:$F, Dispositions!$C34, Raw!$H:$H, "E13")</f>
        <v>0</v>
      </c>
      <c r="AXS34" s="52">
        <f>SUMIFS(Raw!$I:$I, Raw!$A:$A, Dispositions!AXS$14, Raw!$F:$F, Dispositions!$C34, Raw!$H:$H, "E13")</f>
        <v>0</v>
      </c>
      <c r="AXT34" s="52">
        <f>SUMIFS(Raw!$I:$I, Raw!$A:$A, Dispositions!AXT$14, Raw!$F:$F, Dispositions!$C34, Raw!$H:$H, "E13")</f>
        <v>0</v>
      </c>
      <c r="AXU34" s="52">
        <f>SUMIFS(Raw!$I:$I, Raw!$A:$A, Dispositions!AXU$14, Raw!$F:$F, Dispositions!$C34, Raw!$H:$H, "E13")</f>
        <v>0</v>
      </c>
      <c r="AXV34" s="52">
        <f>SUMIFS(Raw!$I:$I, Raw!$A:$A, Dispositions!AXV$14, Raw!$F:$F, Dispositions!$C34, Raw!$H:$H, "E13")</f>
        <v>0</v>
      </c>
      <c r="AXW34" s="52">
        <f>SUMIFS(Raw!$I:$I, Raw!$A:$A, Dispositions!AXW$14, Raw!$F:$F, Dispositions!$C34, Raw!$H:$H, "E13")</f>
        <v>0</v>
      </c>
      <c r="AXX34" s="53">
        <f>SUMIFS(Raw!$I:$I, Raw!$A:$A, Dispositions!AXX$14, Raw!$F:$F, Dispositions!$C34, Raw!$H:$H, "E13")</f>
        <v>0</v>
      </c>
      <c r="AXZ34" s="51">
        <f>SUMIFS(Raw!$I:$I, Raw!$A:$A, Dispositions!AXZ$14, Raw!$F:$F, Dispositions!$C34, Raw!$H:$H, "E14")</f>
        <v>0</v>
      </c>
      <c r="AYA34" s="52">
        <f>SUMIFS(Raw!$I:$I, Raw!$A:$A, Dispositions!AYA$14, Raw!$F:$F, Dispositions!$C34, Raw!$H:$H, "E14")</f>
        <v>0</v>
      </c>
      <c r="AYB34" s="52">
        <f>SUMIFS(Raw!$I:$I, Raw!$A:$A, Dispositions!AYB$14, Raw!$F:$F, Dispositions!$C34, Raw!$H:$H, "E14")</f>
        <v>0</v>
      </c>
      <c r="AYC34" s="52">
        <f>SUMIFS(Raw!$I:$I, Raw!$A:$A, Dispositions!AYC$14, Raw!$F:$F, Dispositions!$C34, Raw!$H:$H, "E14")</f>
        <v>0</v>
      </c>
      <c r="AYD34" s="52">
        <f>SUMIFS(Raw!$I:$I, Raw!$A:$A, Dispositions!AYD$14, Raw!$F:$F, Dispositions!$C34, Raw!$H:$H, "E14")</f>
        <v>0</v>
      </c>
      <c r="AYE34" s="52">
        <f>SUMIFS(Raw!$I:$I, Raw!$A:$A, Dispositions!AYE$14, Raw!$F:$F, Dispositions!$C34, Raw!$H:$H, "E14")</f>
        <v>0</v>
      </c>
      <c r="AYF34" s="53">
        <f>SUMIFS(Raw!$I:$I, Raw!$A:$A, Dispositions!AYF$14, Raw!$F:$F, Dispositions!$C34, Raw!$H:$H, "E14")</f>
        <v>0</v>
      </c>
      <c r="AYH34" s="51">
        <f>SUMIFS(Raw!$I:$I, Raw!$A:$A, Dispositions!AYH$14, Raw!$F:$F, Dispositions!$C34, Raw!$H:$H, "E15")</f>
        <v>0</v>
      </c>
      <c r="AYI34" s="52">
        <f>SUMIFS(Raw!$I:$I, Raw!$A:$A, Dispositions!AYI$14, Raw!$F:$F, Dispositions!$C34, Raw!$H:$H, "E15")</f>
        <v>0</v>
      </c>
      <c r="AYJ34" s="52">
        <f>SUMIFS(Raw!$I:$I, Raw!$A:$A, Dispositions!AYJ$14, Raw!$F:$F, Dispositions!$C34, Raw!$H:$H, "E15")</f>
        <v>0</v>
      </c>
      <c r="AYK34" s="52">
        <f>SUMIFS(Raw!$I:$I, Raw!$A:$A, Dispositions!AYK$14, Raw!$F:$F, Dispositions!$C34, Raw!$H:$H, "E15")</f>
        <v>0</v>
      </c>
      <c r="AYL34" s="52">
        <f>SUMIFS(Raw!$I:$I, Raw!$A:$A, Dispositions!AYL$14, Raw!$F:$F, Dispositions!$C34, Raw!$H:$H, "E15")</f>
        <v>0</v>
      </c>
      <c r="AYM34" s="52">
        <f>SUMIFS(Raw!$I:$I, Raw!$A:$A, Dispositions!AYM$14, Raw!$F:$F, Dispositions!$C34, Raw!$H:$H, "E15")</f>
        <v>0</v>
      </c>
      <c r="AYN34" s="53">
        <f>SUMIFS(Raw!$I:$I, Raw!$A:$A, Dispositions!AYN$14, Raw!$F:$F, Dispositions!$C34, Raw!$H:$H, "E15")</f>
        <v>0</v>
      </c>
      <c r="AYP34" s="51">
        <f>SUMIFS(Raw!$I:$I, Raw!$A:$A, Dispositions!AYP$14, Raw!$F:$F, Dispositions!$C34, Raw!$H:$H, "E16")</f>
        <v>0</v>
      </c>
      <c r="AYQ34" s="52">
        <f>SUMIFS(Raw!$I:$I, Raw!$A:$A, Dispositions!AYQ$14, Raw!$F:$F, Dispositions!$C34, Raw!$H:$H, "E16")</f>
        <v>0</v>
      </c>
      <c r="AYR34" s="52">
        <f>SUMIFS(Raw!$I:$I, Raw!$A:$A, Dispositions!AYR$14, Raw!$F:$F, Dispositions!$C34, Raw!$H:$H, "E16")</f>
        <v>0</v>
      </c>
      <c r="AYS34" s="52">
        <f>SUMIFS(Raw!$I:$I, Raw!$A:$A, Dispositions!AYS$14, Raw!$F:$F, Dispositions!$C34, Raw!$H:$H, "E16")</f>
        <v>0</v>
      </c>
      <c r="AYT34" s="52">
        <f>SUMIFS(Raw!$I:$I, Raw!$A:$A, Dispositions!AYT$14, Raw!$F:$F, Dispositions!$C34, Raw!$H:$H, "E16")</f>
        <v>0</v>
      </c>
      <c r="AYU34" s="52">
        <f>SUMIFS(Raw!$I:$I, Raw!$A:$A, Dispositions!AYU$14, Raw!$F:$F, Dispositions!$C34, Raw!$H:$H, "E16")</f>
        <v>0</v>
      </c>
      <c r="AYV34" s="53">
        <f>SUMIFS(Raw!$I:$I, Raw!$A:$A, Dispositions!AYV$14, Raw!$F:$F, Dispositions!$C34, Raw!$H:$H, "E16")</f>
        <v>0</v>
      </c>
      <c r="AYX34" s="51">
        <f>SUMIFS(Raw!$I:$I, Raw!$A:$A, Dispositions!AYX$14, Raw!$F:$F, Dispositions!$C34, Raw!$H:$H, "E18")</f>
        <v>0</v>
      </c>
      <c r="AYY34" s="52">
        <f>SUMIFS(Raw!$I:$I, Raw!$A:$A, Dispositions!AYY$14, Raw!$F:$F, Dispositions!$C34, Raw!$H:$H, "E18")</f>
        <v>0</v>
      </c>
      <c r="AYZ34" s="52">
        <f>SUMIFS(Raw!$I:$I, Raw!$A:$A, Dispositions!AYZ$14, Raw!$F:$F, Dispositions!$C34, Raw!$H:$H, "E18")</f>
        <v>0</v>
      </c>
      <c r="AZA34" s="52">
        <f>SUMIFS(Raw!$I:$I, Raw!$A:$A, Dispositions!AZA$14, Raw!$F:$F, Dispositions!$C34, Raw!$H:$H, "E18")</f>
        <v>0</v>
      </c>
      <c r="AZB34" s="52">
        <f>SUMIFS(Raw!$I:$I, Raw!$A:$A, Dispositions!AZB$14, Raw!$F:$F, Dispositions!$C34, Raw!$H:$H, "E18")</f>
        <v>0</v>
      </c>
      <c r="AZC34" s="52">
        <f>SUMIFS(Raw!$I:$I, Raw!$A:$A, Dispositions!AZC$14, Raw!$F:$F, Dispositions!$C34, Raw!$H:$H, "E18")</f>
        <v>0</v>
      </c>
      <c r="AZD34" s="53">
        <f>SUMIFS(Raw!$I:$I, Raw!$A:$A, Dispositions!AZD$14, Raw!$F:$F, Dispositions!$C34, Raw!$H:$H, "E18")</f>
        <v>0</v>
      </c>
      <c r="AZF34" s="51">
        <f>SUMIFS(Raw!$I:$I, Raw!$A:$A, Dispositions!AZF$14, Raw!$F:$F, Dispositions!$C34, Raw!$H:$H, "E34")</f>
        <v>0</v>
      </c>
      <c r="AZG34" s="52">
        <f>SUMIFS(Raw!$I:$I, Raw!$A:$A, Dispositions!AZG$14, Raw!$F:$F, Dispositions!$C34, Raw!$H:$H, "E34")</f>
        <v>0</v>
      </c>
      <c r="AZH34" s="52">
        <f>SUMIFS(Raw!$I:$I, Raw!$A:$A, Dispositions!AZH$14, Raw!$F:$F, Dispositions!$C34, Raw!$H:$H, "E34")</f>
        <v>0</v>
      </c>
      <c r="AZI34" s="52">
        <f>SUMIFS(Raw!$I:$I, Raw!$A:$A, Dispositions!AZI$14, Raw!$F:$F, Dispositions!$C34, Raw!$H:$H, "E34")</f>
        <v>0</v>
      </c>
      <c r="AZJ34" s="52">
        <f>SUMIFS(Raw!$I:$I, Raw!$A:$A, Dispositions!AZJ$14, Raw!$F:$F, Dispositions!$C34, Raw!$H:$H, "E34")</f>
        <v>0</v>
      </c>
      <c r="AZK34" s="52">
        <f>SUMIFS(Raw!$I:$I, Raw!$A:$A, Dispositions!AZK$14, Raw!$F:$F, Dispositions!$C34, Raw!$H:$H, "E34")</f>
        <v>0</v>
      </c>
      <c r="AZL34" s="53">
        <f>SUMIFS(Raw!$I:$I, Raw!$A:$A, Dispositions!AZL$14, Raw!$F:$F, Dispositions!$C34, Raw!$H:$H, "E34")</f>
        <v>0</v>
      </c>
      <c r="AZN34" s="51">
        <f>SUMIFS(Raw!$I:$I, Raw!$A:$A, Dispositions!AZN$14, Raw!$F:$F, Dispositions!$C34, Raw!$H:$H, "E02")</f>
        <v>0</v>
      </c>
      <c r="AZO34" s="52">
        <f>SUMIFS(Raw!$I:$I, Raw!$A:$A, Dispositions!AZO$14, Raw!$F:$F, Dispositions!$C34, Raw!$H:$H, "E02")</f>
        <v>0</v>
      </c>
      <c r="AZP34" s="52">
        <f>SUMIFS(Raw!$I:$I, Raw!$A:$A, Dispositions!AZP$14, Raw!$F:$F, Dispositions!$C34, Raw!$H:$H, "E02")</f>
        <v>0</v>
      </c>
      <c r="AZQ34" s="52">
        <f>SUMIFS(Raw!$I:$I, Raw!$A:$A, Dispositions!AZQ$14, Raw!$F:$F, Dispositions!$C34, Raw!$H:$H, "E02")</f>
        <v>0</v>
      </c>
      <c r="AZR34" s="52">
        <f>SUMIFS(Raw!$I:$I, Raw!$A:$A, Dispositions!AZR$14, Raw!$F:$F, Dispositions!$C34, Raw!$H:$H, "E02")</f>
        <v>0</v>
      </c>
      <c r="AZS34" s="52">
        <f>SUMIFS(Raw!$I:$I, Raw!$A:$A, Dispositions!AZS$14, Raw!$F:$F, Dispositions!$C34, Raw!$H:$H, "E02")</f>
        <v>0</v>
      </c>
      <c r="AZT34" s="53">
        <f>SUMIFS(Raw!$I:$I, Raw!$A:$A, Dispositions!AZT$14, Raw!$F:$F, Dispositions!$C34, Raw!$H:$H, "E02")</f>
        <v>0</v>
      </c>
      <c r="AZV34" s="51">
        <f>SUMIFS(Raw!$I:$I, Raw!$A:$A, Dispositions!AZV$14, Raw!$F:$F, Dispositions!$C34, Raw!$H:$H, "E03")</f>
        <v>0</v>
      </c>
      <c r="AZW34" s="52">
        <f>SUMIFS(Raw!$I:$I, Raw!$A:$A, Dispositions!AZW$14, Raw!$F:$F, Dispositions!$C34, Raw!$H:$H, "E03")</f>
        <v>0</v>
      </c>
      <c r="AZX34" s="52">
        <f>SUMIFS(Raw!$I:$I, Raw!$A:$A, Dispositions!AZX$14, Raw!$F:$F, Dispositions!$C34, Raw!$H:$H, "E03")</f>
        <v>0</v>
      </c>
      <c r="AZY34" s="52">
        <f>SUMIFS(Raw!$I:$I, Raw!$A:$A, Dispositions!AZY$14, Raw!$F:$F, Dispositions!$C34, Raw!$H:$H, "E03")</f>
        <v>0</v>
      </c>
      <c r="AZZ34" s="52">
        <f>SUMIFS(Raw!$I:$I, Raw!$A:$A, Dispositions!AZZ$14, Raw!$F:$F, Dispositions!$C34, Raw!$H:$H, "E03")</f>
        <v>0</v>
      </c>
      <c r="BAA34" s="52">
        <f>SUMIFS(Raw!$I:$I, Raw!$A:$A, Dispositions!BAA$14, Raw!$F:$F, Dispositions!$C34, Raw!$H:$H, "E03")</f>
        <v>0</v>
      </c>
      <c r="BAB34" s="53">
        <f>SUMIFS(Raw!$I:$I, Raw!$A:$A, Dispositions!BAB$14, Raw!$F:$F, Dispositions!$C34, Raw!$H:$H, "E03")</f>
        <v>0</v>
      </c>
      <c r="BAD34" s="51">
        <f>SUMIFS(Raw!$I:$I, Raw!$A:$A, Dispositions!BAD$14, Raw!$F:$F, Dispositions!$C34, Raw!$H:$H, "E05")</f>
        <v>0</v>
      </c>
      <c r="BAE34" s="52">
        <f>SUMIFS(Raw!$I:$I, Raw!$A:$A, Dispositions!BAE$14, Raw!$F:$F, Dispositions!$C34, Raw!$H:$H, "E05")</f>
        <v>0</v>
      </c>
      <c r="BAF34" s="52">
        <f>SUMIFS(Raw!$I:$I, Raw!$A:$A, Dispositions!BAF$14, Raw!$F:$F, Dispositions!$C34, Raw!$H:$H, "E05")</f>
        <v>0</v>
      </c>
      <c r="BAG34" s="52">
        <f>SUMIFS(Raw!$I:$I, Raw!$A:$A, Dispositions!BAG$14, Raw!$F:$F, Dispositions!$C34, Raw!$H:$H, "E05")</f>
        <v>0</v>
      </c>
      <c r="BAH34" s="52">
        <f>SUMIFS(Raw!$I:$I, Raw!$A:$A, Dispositions!BAH$14, Raw!$F:$F, Dispositions!$C34, Raw!$H:$H, "E05")</f>
        <v>0</v>
      </c>
      <c r="BAI34" s="52">
        <f>SUMIFS(Raw!$I:$I, Raw!$A:$A, Dispositions!BAI$14, Raw!$F:$F, Dispositions!$C34, Raw!$H:$H, "E05")</f>
        <v>0</v>
      </c>
      <c r="BAJ34" s="53">
        <f>SUMIFS(Raw!$I:$I, Raw!$A:$A, Dispositions!BAJ$14, Raw!$F:$F, Dispositions!$C34, Raw!$H:$H, "E05")</f>
        <v>0</v>
      </c>
      <c r="BAL34" s="51">
        <f>SUMIFS(Raw!$I:$I, Raw!$A:$A, Dispositions!BAL$14, Raw!$F:$F, Dispositions!$C34, Raw!$H:$H, "E12")</f>
        <v>0</v>
      </c>
      <c r="BAM34" s="52">
        <f>SUMIFS(Raw!$I:$I, Raw!$A:$A, Dispositions!BAM$14, Raw!$F:$F, Dispositions!$C34, Raw!$H:$H, "E12")</f>
        <v>0</v>
      </c>
      <c r="BAN34" s="52">
        <f>SUMIFS(Raw!$I:$I, Raw!$A:$A, Dispositions!BAN$14, Raw!$F:$F, Dispositions!$C34, Raw!$H:$H, "E12")</f>
        <v>0</v>
      </c>
      <c r="BAO34" s="52">
        <f>SUMIFS(Raw!$I:$I, Raw!$A:$A, Dispositions!BAO$14, Raw!$F:$F, Dispositions!$C34, Raw!$H:$H, "E12")</f>
        <v>0</v>
      </c>
      <c r="BAP34" s="52">
        <f>SUMIFS(Raw!$I:$I, Raw!$A:$A, Dispositions!BAP$14, Raw!$F:$F, Dispositions!$C34, Raw!$H:$H, "E12")</f>
        <v>0</v>
      </c>
      <c r="BAQ34" s="52">
        <f>SUMIFS(Raw!$I:$I, Raw!$A:$A, Dispositions!BAQ$14, Raw!$F:$F, Dispositions!$C34, Raw!$H:$H, "E12")</f>
        <v>0</v>
      </c>
      <c r="BAR34" s="53">
        <f>SUMIFS(Raw!$I:$I, Raw!$A:$A, Dispositions!BAR$14, Raw!$F:$F, Dispositions!$C34, Raw!$H:$H, "E12")</f>
        <v>0</v>
      </c>
      <c r="BAT34" s="51">
        <f>SUMIFS(Raw!$I:$I, Raw!$A:$A, Dispositions!BAT$14, Raw!$F:$F, Dispositions!$C34, Raw!$H:$H, "E13")</f>
        <v>0</v>
      </c>
      <c r="BAU34" s="52">
        <f>SUMIFS(Raw!$I:$I, Raw!$A:$A, Dispositions!BAU$14, Raw!$F:$F, Dispositions!$C34, Raw!$H:$H, "E13")</f>
        <v>0</v>
      </c>
      <c r="BAV34" s="52">
        <f>SUMIFS(Raw!$I:$I, Raw!$A:$A, Dispositions!BAV$14, Raw!$F:$F, Dispositions!$C34, Raw!$H:$H, "E13")</f>
        <v>0</v>
      </c>
      <c r="BAW34" s="52">
        <f>SUMIFS(Raw!$I:$I, Raw!$A:$A, Dispositions!BAW$14, Raw!$F:$F, Dispositions!$C34, Raw!$H:$H, "E13")</f>
        <v>0</v>
      </c>
      <c r="BAX34" s="52">
        <f>SUMIFS(Raw!$I:$I, Raw!$A:$A, Dispositions!BAX$14, Raw!$F:$F, Dispositions!$C34, Raw!$H:$H, "E13")</f>
        <v>0</v>
      </c>
      <c r="BAY34" s="52">
        <f>SUMIFS(Raw!$I:$I, Raw!$A:$A, Dispositions!BAY$14, Raw!$F:$F, Dispositions!$C34, Raw!$H:$H, "E13")</f>
        <v>0</v>
      </c>
      <c r="BAZ34" s="53">
        <f>SUMIFS(Raw!$I:$I, Raw!$A:$A, Dispositions!BAZ$14, Raw!$F:$F, Dispositions!$C34, Raw!$H:$H, "E13")</f>
        <v>0</v>
      </c>
      <c r="BBB34" s="51">
        <f>SUMIFS(Raw!$I:$I, Raw!$A:$A, Dispositions!BBB$14, Raw!$F:$F, Dispositions!$C34, Raw!$H:$H, "E14")</f>
        <v>0</v>
      </c>
      <c r="BBC34" s="52">
        <f>SUMIFS(Raw!$I:$I, Raw!$A:$A, Dispositions!BBC$14, Raw!$F:$F, Dispositions!$C34, Raw!$H:$H, "E14")</f>
        <v>0</v>
      </c>
      <c r="BBD34" s="52">
        <f>SUMIFS(Raw!$I:$I, Raw!$A:$A, Dispositions!BBD$14, Raw!$F:$F, Dispositions!$C34, Raw!$H:$H, "E14")</f>
        <v>0</v>
      </c>
      <c r="BBE34" s="52">
        <f>SUMIFS(Raw!$I:$I, Raw!$A:$A, Dispositions!BBE$14, Raw!$F:$F, Dispositions!$C34, Raw!$H:$H, "E14")</f>
        <v>0</v>
      </c>
      <c r="BBF34" s="52">
        <f>SUMIFS(Raw!$I:$I, Raw!$A:$A, Dispositions!BBF$14, Raw!$F:$F, Dispositions!$C34, Raw!$H:$H, "E14")</f>
        <v>0</v>
      </c>
      <c r="BBG34" s="52">
        <f>SUMIFS(Raw!$I:$I, Raw!$A:$A, Dispositions!BBG$14, Raw!$F:$F, Dispositions!$C34, Raw!$H:$H, "E14")</f>
        <v>0</v>
      </c>
      <c r="BBH34" s="53">
        <f>SUMIFS(Raw!$I:$I, Raw!$A:$A, Dispositions!BBH$14, Raw!$F:$F, Dispositions!$C34, Raw!$H:$H, "E14")</f>
        <v>0</v>
      </c>
      <c r="BBJ34" s="51">
        <f>SUMIFS(Raw!$I:$I, Raw!$A:$A, Dispositions!BBJ$14, Raw!$F:$F, Dispositions!$C34, Raw!$H:$H, "E15")</f>
        <v>0</v>
      </c>
      <c r="BBK34" s="52">
        <f>SUMIFS(Raw!$I:$I, Raw!$A:$A, Dispositions!BBK$14, Raw!$F:$F, Dispositions!$C34, Raw!$H:$H, "E15")</f>
        <v>0</v>
      </c>
      <c r="BBL34" s="52">
        <f>SUMIFS(Raw!$I:$I, Raw!$A:$A, Dispositions!BBL$14, Raw!$F:$F, Dispositions!$C34, Raw!$H:$H, "E15")</f>
        <v>0</v>
      </c>
      <c r="BBM34" s="52">
        <f>SUMIFS(Raw!$I:$I, Raw!$A:$A, Dispositions!BBM$14, Raw!$F:$F, Dispositions!$C34, Raw!$H:$H, "E15")</f>
        <v>0</v>
      </c>
      <c r="BBN34" s="52">
        <f>SUMIFS(Raw!$I:$I, Raw!$A:$A, Dispositions!BBN$14, Raw!$F:$F, Dispositions!$C34, Raw!$H:$H, "E15")</f>
        <v>0</v>
      </c>
      <c r="BBO34" s="52">
        <f>SUMIFS(Raw!$I:$I, Raw!$A:$A, Dispositions!BBO$14, Raw!$F:$F, Dispositions!$C34, Raw!$H:$H, "E15")</f>
        <v>0</v>
      </c>
      <c r="BBP34" s="53">
        <f>SUMIFS(Raw!$I:$I, Raw!$A:$A, Dispositions!BBP$14, Raw!$F:$F, Dispositions!$C34, Raw!$H:$H, "E15")</f>
        <v>0</v>
      </c>
      <c r="BBR34" s="51">
        <f>SUMIFS(Raw!$I:$I, Raw!$A:$A, Dispositions!BBR$14, Raw!$F:$F, Dispositions!$C34, Raw!$H:$H, "E16")</f>
        <v>0</v>
      </c>
      <c r="BBS34" s="52">
        <f>SUMIFS(Raw!$I:$I, Raw!$A:$A, Dispositions!BBS$14, Raw!$F:$F, Dispositions!$C34, Raw!$H:$H, "E16")</f>
        <v>0</v>
      </c>
      <c r="BBT34" s="52">
        <f>SUMIFS(Raw!$I:$I, Raw!$A:$A, Dispositions!BBT$14, Raw!$F:$F, Dispositions!$C34, Raw!$H:$H, "E16")</f>
        <v>0</v>
      </c>
      <c r="BBU34" s="52">
        <f>SUMIFS(Raw!$I:$I, Raw!$A:$A, Dispositions!BBU$14, Raw!$F:$F, Dispositions!$C34, Raw!$H:$H, "E16")</f>
        <v>0</v>
      </c>
      <c r="BBV34" s="52">
        <f>SUMIFS(Raw!$I:$I, Raw!$A:$A, Dispositions!BBV$14, Raw!$F:$F, Dispositions!$C34, Raw!$H:$H, "E16")</f>
        <v>0</v>
      </c>
      <c r="BBW34" s="52">
        <f>SUMIFS(Raw!$I:$I, Raw!$A:$A, Dispositions!BBW$14, Raw!$F:$F, Dispositions!$C34, Raw!$H:$H, "E16")</f>
        <v>0</v>
      </c>
      <c r="BBX34" s="53">
        <f>SUMIFS(Raw!$I:$I, Raw!$A:$A, Dispositions!BBX$14, Raw!$F:$F, Dispositions!$C34, Raw!$H:$H, "E16")</f>
        <v>0</v>
      </c>
      <c r="BBZ34" s="51">
        <f>SUMIFS(Raw!$I:$I, Raw!$A:$A, Dispositions!BBZ$14, Raw!$F:$F, Dispositions!$C34, Raw!$H:$H, "E18")</f>
        <v>0</v>
      </c>
      <c r="BCA34" s="52">
        <f>SUMIFS(Raw!$I:$I, Raw!$A:$A, Dispositions!BCA$14, Raw!$F:$F, Dispositions!$C34, Raw!$H:$H, "E18")</f>
        <v>0</v>
      </c>
      <c r="BCB34" s="52">
        <f>SUMIFS(Raw!$I:$I, Raw!$A:$A, Dispositions!BCB$14, Raw!$F:$F, Dispositions!$C34, Raw!$H:$H, "E18")</f>
        <v>0</v>
      </c>
      <c r="BCC34" s="52">
        <f>SUMIFS(Raw!$I:$I, Raw!$A:$A, Dispositions!BCC$14, Raw!$F:$F, Dispositions!$C34, Raw!$H:$H, "E18")</f>
        <v>0</v>
      </c>
      <c r="BCD34" s="52">
        <f>SUMIFS(Raw!$I:$I, Raw!$A:$A, Dispositions!BCD$14, Raw!$F:$F, Dispositions!$C34, Raw!$H:$H, "E18")</f>
        <v>0</v>
      </c>
      <c r="BCE34" s="52">
        <f>SUMIFS(Raw!$I:$I, Raw!$A:$A, Dispositions!BCE$14, Raw!$F:$F, Dispositions!$C34, Raw!$H:$H, "E18")</f>
        <v>0</v>
      </c>
      <c r="BCF34" s="53">
        <f>SUMIFS(Raw!$I:$I, Raw!$A:$A, Dispositions!BCF$14, Raw!$F:$F, Dispositions!$C34, Raw!$H:$H, "E18")</f>
        <v>0</v>
      </c>
      <c r="BCH34" s="51">
        <f>SUMIFS(Raw!$I:$I, Raw!$A:$A, Dispositions!BCH$14, Raw!$F:$F, Dispositions!$C34, Raw!$H:$H, "E34")</f>
        <v>0</v>
      </c>
      <c r="BCI34" s="52">
        <f>SUMIFS(Raw!$I:$I, Raw!$A:$A, Dispositions!BCI$14, Raw!$F:$F, Dispositions!$C34, Raw!$H:$H, "E34")</f>
        <v>0</v>
      </c>
      <c r="BCJ34" s="52">
        <f>SUMIFS(Raw!$I:$I, Raw!$A:$A, Dispositions!BCJ$14, Raw!$F:$F, Dispositions!$C34, Raw!$H:$H, "E34")</f>
        <v>0</v>
      </c>
      <c r="BCK34" s="52">
        <f>SUMIFS(Raw!$I:$I, Raw!$A:$A, Dispositions!BCK$14, Raw!$F:$F, Dispositions!$C34, Raw!$H:$H, "E34")</f>
        <v>0</v>
      </c>
      <c r="BCL34" s="52">
        <f>SUMIFS(Raw!$I:$I, Raw!$A:$A, Dispositions!BCL$14, Raw!$F:$F, Dispositions!$C34, Raw!$H:$H, "E34")</f>
        <v>0</v>
      </c>
      <c r="BCM34" s="52">
        <f>SUMIFS(Raw!$I:$I, Raw!$A:$A, Dispositions!BCM$14, Raw!$F:$F, Dispositions!$C34, Raw!$H:$H, "E34")</f>
        <v>0</v>
      </c>
      <c r="BCN34" s="53">
        <f>SUMIFS(Raw!$I:$I, Raw!$A:$A, Dispositions!BCN$14, Raw!$F:$F, Dispositions!$C34, Raw!$H:$H, "E34")</f>
        <v>0</v>
      </c>
      <c r="BCP34" s="51">
        <f>SUMIFS(Raw!$I:$I, Raw!$A:$A, Dispositions!BCP$14, Raw!$F:$F, Dispositions!$C34, Raw!$H:$H, "E02")</f>
        <v>0</v>
      </c>
      <c r="BCQ34" s="52">
        <f>SUMIFS(Raw!$I:$I, Raw!$A:$A, Dispositions!BCQ$14, Raw!$F:$F, Dispositions!$C34, Raw!$H:$H, "E02")</f>
        <v>0</v>
      </c>
      <c r="BCR34" s="52">
        <f>SUMIFS(Raw!$I:$I, Raw!$A:$A, Dispositions!BCR$14, Raw!$F:$F, Dispositions!$C34, Raw!$H:$H, "E02")</f>
        <v>0</v>
      </c>
      <c r="BCS34" s="52">
        <f>SUMIFS(Raw!$I:$I, Raw!$A:$A, Dispositions!BCS$14, Raw!$F:$F, Dispositions!$C34, Raw!$H:$H, "E02")</f>
        <v>0</v>
      </c>
      <c r="BCT34" s="52">
        <f>SUMIFS(Raw!$I:$I, Raw!$A:$A, Dispositions!BCT$14, Raw!$F:$F, Dispositions!$C34, Raw!$H:$H, "E02")</f>
        <v>0</v>
      </c>
      <c r="BCU34" s="52">
        <f>SUMIFS(Raw!$I:$I, Raw!$A:$A, Dispositions!BCU$14, Raw!$F:$F, Dispositions!$C34, Raw!$H:$H, "E02")</f>
        <v>0</v>
      </c>
      <c r="BCV34" s="53">
        <f>SUMIFS(Raw!$I:$I, Raw!$A:$A, Dispositions!BCV$14, Raw!$F:$F, Dispositions!$C34, Raw!$H:$H, "E02")</f>
        <v>0</v>
      </c>
      <c r="BCX34" s="51">
        <f>SUMIFS(Raw!$I:$I, Raw!$A:$A, Dispositions!BCX$14, Raw!$F:$F, Dispositions!$C34, Raw!$H:$H, "E03")</f>
        <v>0</v>
      </c>
      <c r="BCY34" s="52">
        <f>SUMIFS(Raw!$I:$I, Raw!$A:$A, Dispositions!BCY$14, Raw!$F:$F, Dispositions!$C34, Raw!$H:$H, "E03")</f>
        <v>0</v>
      </c>
      <c r="BCZ34" s="52">
        <f>SUMIFS(Raw!$I:$I, Raw!$A:$A, Dispositions!BCZ$14, Raw!$F:$F, Dispositions!$C34, Raw!$H:$H, "E03")</f>
        <v>0</v>
      </c>
      <c r="BDA34" s="52">
        <f>SUMIFS(Raw!$I:$I, Raw!$A:$A, Dispositions!BDA$14, Raw!$F:$F, Dispositions!$C34, Raw!$H:$H, "E03")</f>
        <v>0</v>
      </c>
      <c r="BDB34" s="52">
        <f>SUMIFS(Raw!$I:$I, Raw!$A:$A, Dispositions!BDB$14, Raw!$F:$F, Dispositions!$C34, Raw!$H:$H, "E03")</f>
        <v>0</v>
      </c>
      <c r="BDC34" s="52">
        <f>SUMIFS(Raw!$I:$I, Raw!$A:$A, Dispositions!BDC$14, Raw!$F:$F, Dispositions!$C34, Raw!$H:$H, "E03")</f>
        <v>0</v>
      </c>
      <c r="BDD34" s="53">
        <f>SUMIFS(Raw!$I:$I, Raw!$A:$A, Dispositions!BDD$14, Raw!$F:$F, Dispositions!$C34, Raw!$H:$H, "E03")</f>
        <v>0</v>
      </c>
      <c r="BDF34" s="51">
        <f>SUMIFS(Raw!$I:$I, Raw!$A:$A, Dispositions!BDF$14, Raw!$F:$F, Dispositions!$C34, Raw!$H:$H, "E05")</f>
        <v>0</v>
      </c>
      <c r="BDG34" s="52">
        <f>SUMIFS(Raw!$I:$I, Raw!$A:$A, Dispositions!BDG$14, Raw!$F:$F, Dispositions!$C34, Raw!$H:$H, "E05")</f>
        <v>0</v>
      </c>
      <c r="BDH34" s="52">
        <f>SUMIFS(Raw!$I:$I, Raw!$A:$A, Dispositions!BDH$14, Raw!$F:$F, Dispositions!$C34, Raw!$H:$H, "E05")</f>
        <v>0</v>
      </c>
      <c r="BDI34" s="52">
        <f>SUMIFS(Raw!$I:$I, Raw!$A:$A, Dispositions!BDI$14, Raw!$F:$F, Dispositions!$C34, Raw!$H:$H, "E05")</f>
        <v>0</v>
      </c>
      <c r="BDJ34" s="52">
        <f>SUMIFS(Raw!$I:$I, Raw!$A:$A, Dispositions!BDJ$14, Raw!$F:$F, Dispositions!$C34, Raw!$H:$H, "E05")</f>
        <v>0</v>
      </c>
      <c r="BDK34" s="52">
        <f>SUMIFS(Raw!$I:$I, Raw!$A:$A, Dispositions!BDK$14, Raw!$F:$F, Dispositions!$C34, Raw!$H:$H, "E05")</f>
        <v>0</v>
      </c>
      <c r="BDL34" s="53">
        <f>SUMIFS(Raw!$I:$I, Raw!$A:$A, Dispositions!BDL$14, Raw!$F:$F, Dispositions!$C34, Raw!$H:$H, "E05")</f>
        <v>0</v>
      </c>
      <c r="BDN34" s="51">
        <f>SUMIFS(Raw!$I:$I, Raw!$A:$A, Dispositions!BDN$14, Raw!$F:$F, Dispositions!$C34, Raw!$H:$H, "E12")</f>
        <v>0</v>
      </c>
      <c r="BDO34" s="52">
        <f>SUMIFS(Raw!$I:$I, Raw!$A:$A, Dispositions!BDO$14, Raw!$F:$F, Dispositions!$C34, Raw!$H:$H, "E12")</f>
        <v>0</v>
      </c>
      <c r="BDP34" s="52">
        <f>SUMIFS(Raw!$I:$I, Raw!$A:$A, Dispositions!BDP$14, Raw!$F:$F, Dispositions!$C34, Raw!$H:$H, "E12")</f>
        <v>0</v>
      </c>
      <c r="BDQ34" s="52">
        <f>SUMIFS(Raw!$I:$I, Raw!$A:$A, Dispositions!BDQ$14, Raw!$F:$F, Dispositions!$C34, Raw!$H:$H, "E12")</f>
        <v>0</v>
      </c>
      <c r="BDR34" s="52">
        <f>SUMIFS(Raw!$I:$I, Raw!$A:$A, Dispositions!BDR$14, Raw!$F:$F, Dispositions!$C34, Raw!$H:$H, "E12")</f>
        <v>0</v>
      </c>
      <c r="BDS34" s="52">
        <f>SUMIFS(Raw!$I:$I, Raw!$A:$A, Dispositions!BDS$14, Raw!$F:$F, Dispositions!$C34, Raw!$H:$H, "E12")</f>
        <v>0</v>
      </c>
      <c r="BDT34" s="53">
        <f>SUMIFS(Raw!$I:$I, Raw!$A:$A, Dispositions!BDT$14, Raw!$F:$F, Dispositions!$C34, Raw!$H:$H, "E12")</f>
        <v>0</v>
      </c>
      <c r="BDV34" s="51">
        <f>SUMIFS(Raw!$I:$I, Raw!$A:$A, Dispositions!BDV$14, Raw!$F:$F, Dispositions!$C34, Raw!$H:$H, "E13")</f>
        <v>0</v>
      </c>
      <c r="BDW34" s="52">
        <f>SUMIFS(Raw!$I:$I, Raw!$A:$A, Dispositions!BDW$14, Raw!$F:$F, Dispositions!$C34, Raw!$H:$H, "E13")</f>
        <v>0</v>
      </c>
      <c r="BDX34" s="52">
        <f>SUMIFS(Raw!$I:$I, Raw!$A:$A, Dispositions!BDX$14, Raw!$F:$F, Dispositions!$C34, Raw!$H:$H, "E13")</f>
        <v>0</v>
      </c>
      <c r="BDY34" s="52">
        <f>SUMIFS(Raw!$I:$I, Raw!$A:$A, Dispositions!BDY$14, Raw!$F:$F, Dispositions!$C34, Raw!$H:$H, "E13")</f>
        <v>0</v>
      </c>
      <c r="BDZ34" s="52">
        <f>SUMIFS(Raw!$I:$I, Raw!$A:$A, Dispositions!BDZ$14, Raw!$F:$F, Dispositions!$C34, Raw!$H:$H, "E13")</f>
        <v>0</v>
      </c>
      <c r="BEA34" s="52">
        <f>SUMIFS(Raw!$I:$I, Raw!$A:$A, Dispositions!BEA$14, Raw!$F:$F, Dispositions!$C34, Raw!$H:$H, "E13")</f>
        <v>0</v>
      </c>
      <c r="BEB34" s="53">
        <f>SUMIFS(Raw!$I:$I, Raw!$A:$A, Dispositions!BEB$14, Raw!$F:$F, Dispositions!$C34, Raw!$H:$H, "E13")</f>
        <v>0</v>
      </c>
      <c r="BED34" s="51">
        <f>SUMIFS(Raw!$I:$I, Raw!$A:$A, Dispositions!BED$14, Raw!$F:$F, Dispositions!$C34, Raw!$H:$H, "E14")</f>
        <v>0</v>
      </c>
      <c r="BEE34" s="52">
        <f>SUMIFS(Raw!$I:$I, Raw!$A:$A, Dispositions!BEE$14, Raw!$F:$F, Dispositions!$C34, Raw!$H:$H, "E14")</f>
        <v>0</v>
      </c>
      <c r="BEF34" s="52">
        <f>SUMIFS(Raw!$I:$I, Raw!$A:$A, Dispositions!BEF$14, Raw!$F:$F, Dispositions!$C34, Raw!$H:$H, "E14")</f>
        <v>0</v>
      </c>
      <c r="BEG34" s="52">
        <f>SUMIFS(Raw!$I:$I, Raw!$A:$A, Dispositions!BEG$14, Raw!$F:$F, Dispositions!$C34, Raw!$H:$H, "E14")</f>
        <v>0</v>
      </c>
      <c r="BEH34" s="52">
        <f>SUMIFS(Raw!$I:$I, Raw!$A:$A, Dispositions!BEH$14, Raw!$F:$F, Dispositions!$C34, Raw!$H:$H, "E14")</f>
        <v>0</v>
      </c>
      <c r="BEI34" s="52">
        <f>SUMIFS(Raw!$I:$I, Raw!$A:$A, Dispositions!BEI$14, Raw!$F:$F, Dispositions!$C34, Raw!$H:$H, "E14")</f>
        <v>0</v>
      </c>
      <c r="BEJ34" s="53">
        <f>SUMIFS(Raw!$I:$I, Raw!$A:$A, Dispositions!BEJ$14, Raw!$F:$F, Dispositions!$C34, Raw!$H:$H, "E14")</f>
        <v>0</v>
      </c>
      <c r="BEL34" s="51">
        <f>SUMIFS(Raw!$I:$I, Raw!$A:$A, Dispositions!BEL$14, Raw!$F:$F, Dispositions!$C34, Raw!$H:$H, "E15")</f>
        <v>0</v>
      </c>
      <c r="BEM34" s="52">
        <f>SUMIFS(Raw!$I:$I, Raw!$A:$A, Dispositions!BEM$14, Raw!$F:$F, Dispositions!$C34, Raw!$H:$H, "E15")</f>
        <v>0</v>
      </c>
      <c r="BEN34" s="52">
        <f>SUMIFS(Raw!$I:$I, Raw!$A:$A, Dispositions!BEN$14, Raw!$F:$F, Dispositions!$C34, Raw!$H:$H, "E15")</f>
        <v>0</v>
      </c>
      <c r="BEO34" s="52">
        <f>SUMIFS(Raw!$I:$I, Raw!$A:$A, Dispositions!BEO$14, Raw!$F:$F, Dispositions!$C34, Raw!$H:$H, "E15")</f>
        <v>0</v>
      </c>
      <c r="BEP34" s="52">
        <f>SUMIFS(Raw!$I:$I, Raw!$A:$A, Dispositions!BEP$14, Raw!$F:$F, Dispositions!$C34, Raw!$H:$H, "E15")</f>
        <v>0</v>
      </c>
      <c r="BEQ34" s="52">
        <f>SUMIFS(Raw!$I:$I, Raw!$A:$A, Dispositions!BEQ$14, Raw!$F:$F, Dispositions!$C34, Raw!$H:$H, "E15")</f>
        <v>0</v>
      </c>
      <c r="BER34" s="53">
        <f>SUMIFS(Raw!$I:$I, Raw!$A:$A, Dispositions!BER$14, Raw!$F:$F, Dispositions!$C34, Raw!$H:$H, "E15")</f>
        <v>0</v>
      </c>
      <c r="BET34" s="51">
        <f>SUMIFS(Raw!$I:$I, Raw!$A:$A, Dispositions!BET$14, Raw!$F:$F, Dispositions!$C34, Raw!$H:$H, "E16")</f>
        <v>0</v>
      </c>
      <c r="BEU34" s="52">
        <f>SUMIFS(Raw!$I:$I, Raw!$A:$A, Dispositions!BEU$14, Raw!$F:$F, Dispositions!$C34, Raw!$H:$H, "E16")</f>
        <v>0</v>
      </c>
      <c r="BEV34" s="52">
        <f>SUMIFS(Raw!$I:$I, Raw!$A:$A, Dispositions!BEV$14, Raw!$F:$F, Dispositions!$C34, Raw!$H:$H, "E16")</f>
        <v>0</v>
      </c>
      <c r="BEW34" s="52">
        <f>SUMIFS(Raw!$I:$I, Raw!$A:$A, Dispositions!BEW$14, Raw!$F:$F, Dispositions!$C34, Raw!$H:$H, "E16")</f>
        <v>0</v>
      </c>
      <c r="BEX34" s="52">
        <f>SUMIFS(Raw!$I:$I, Raw!$A:$A, Dispositions!BEX$14, Raw!$F:$F, Dispositions!$C34, Raw!$H:$H, "E16")</f>
        <v>0</v>
      </c>
      <c r="BEY34" s="52">
        <f>SUMIFS(Raw!$I:$I, Raw!$A:$A, Dispositions!BEY$14, Raw!$F:$F, Dispositions!$C34, Raw!$H:$H, "E16")</f>
        <v>0</v>
      </c>
      <c r="BEZ34" s="53">
        <f>SUMIFS(Raw!$I:$I, Raw!$A:$A, Dispositions!BEZ$14, Raw!$F:$F, Dispositions!$C34, Raw!$H:$H, "E16")</f>
        <v>0</v>
      </c>
      <c r="BFB34" s="51">
        <f>SUMIFS(Raw!$I:$I, Raw!$A:$A, Dispositions!BFB$14, Raw!$F:$F, Dispositions!$C34, Raw!$H:$H, "E18")</f>
        <v>0</v>
      </c>
      <c r="BFC34" s="52">
        <f>SUMIFS(Raw!$I:$I, Raw!$A:$A, Dispositions!BFC$14, Raw!$F:$F, Dispositions!$C34, Raw!$H:$H, "E18")</f>
        <v>0</v>
      </c>
      <c r="BFD34" s="52">
        <f>SUMIFS(Raw!$I:$I, Raw!$A:$A, Dispositions!BFD$14, Raw!$F:$F, Dispositions!$C34, Raw!$H:$H, "E18")</f>
        <v>0</v>
      </c>
      <c r="BFE34" s="52">
        <f>SUMIFS(Raw!$I:$I, Raw!$A:$A, Dispositions!BFE$14, Raw!$F:$F, Dispositions!$C34, Raw!$H:$H, "E18")</f>
        <v>0</v>
      </c>
      <c r="BFF34" s="52">
        <f>SUMIFS(Raw!$I:$I, Raw!$A:$A, Dispositions!BFF$14, Raw!$F:$F, Dispositions!$C34, Raw!$H:$H, "E18")</f>
        <v>0</v>
      </c>
      <c r="BFG34" s="52">
        <f>SUMIFS(Raw!$I:$I, Raw!$A:$A, Dispositions!BFG$14, Raw!$F:$F, Dispositions!$C34, Raw!$H:$H, "E18")</f>
        <v>0</v>
      </c>
      <c r="BFH34" s="53">
        <f>SUMIFS(Raw!$I:$I, Raw!$A:$A, Dispositions!BFH$14, Raw!$F:$F, Dispositions!$C34, Raw!$H:$H, "E18")</f>
        <v>0</v>
      </c>
      <c r="BFJ34" s="51">
        <f>SUMIFS(Raw!$I:$I, Raw!$A:$A, Dispositions!BFJ$14, Raw!$F:$F, Dispositions!$C34, Raw!$H:$H, "E34")</f>
        <v>0</v>
      </c>
      <c r="BFK34" s="52">
        <f>SUMIFS(Raw!$I:$I, Raw!$A:$A, Dispositions!BFK$14, Raw!$F:$F, Dispositions!$C34, Raw!$H:$H, "E34")</f>
        <v>0</v>
      </c>
      <c r="BFL34" s="52">
        <f>SUMIFS(Raw!$I:$I, Raw!$A:$A, Dispositions!BFL$14, Raw!$F:$F, Dispositions!$C34, Raw!$H:$H, "E34")</f>
        <v>0</v>
      </c>
      <c r="BFM34" s="52">
        <f>SUMIFS(Raw!$I:$I, Raw!$A:$A, Dispositions!BFM$14, Raw!$F:$F, Dispositions!$C34, Raw!$H:$H, "E34")</f>
        <v>0</v>
      </c>
      <c r="BFN34" s="52">
        <f>SUMIFS(Raw!$I:$I, Raw!$A:$A, Dispositions!BFN$14, Raw!$F:$F, Dispositions!$C34, Raw!$H:$H, "E34")</f>
        <v>0</v>
      </c>
      <c r="BFO34" s="52">
        <f>SUMIFS(Raw!$I:$I, Raw!$A:$A, Dispositions!BFO$14, Raw!$F:$F, Dispositions!$C34, Raw!$H:$H, "E34")</f>
        <v>0</v>
      </c>
      <c r="BFP34" s="53">
        <f>SUMIFS(Raw!$I:$I, Raw!$A:$A, Dispositions!BFP$14, Raw!$F:$F, Dispositions!$C34, Raw!$H:$H,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f>SUMIFS(Raw!$I:$I, Raw!$A:$A, Dispositions!OP$14, Raw!$F:$F, Dispositions!$C35, Raw!$H:$H, "E02")</f>
        <v>214</v>
      </c>
      <c r="OQ35" s="47">
        <f>SUMIFS(Raw!$I:$I, Raw!$A:$A, Dispositions!OQ$14, Raw!$F:$F, Dispositions!$C35, Raw!$H:$H, "E02")</f>
        <v>195</v>
      </c>
      <c r="OR35" s="47">
        <f>SUMIFS(Raw!$I:$I, Raw!$A:$A, Dispositions!OR$14, Raw!$F:$F, Dispositions!$C35, Raw!$H:$H, "E02")</f>
        <v>207</v>
      </c>
      <c r="OS35" s="47">
        <f>SUMIFS(Raw!$I:$I, Raw!$A:$A, Dispositions!OS$14, Raw!$F:$F, Dispositions!$C35, Raw!$H:$H, "E02")</f>
        <v>314</v>
      </c>
      <c r="OT35" s="47">
        <f>SUMIFS(Raw!$I:$I, Raw!$A:$A, Dispositions!OT$14, Raw!$F:$F, Dispositions!$C35, Raw!$H:$H, "E02")</f>
        <v>285</v>
      </c>
      <c r="OU35" s="47">
        <f>SUMIFS(Raw!$I:$I, Raw!$A:$A, Dispositions!OU$14, Raw!$F:$F, Dispositions!$C35, Raw!$H:$H, "E02")</f>
        <v>316</v>
      </c>
      <c r="OV35" s="48">
        <f>SUMIFS(Raw!$I:$I, Raw!$A:$A, Dispositions!OV$14, Raw!$F:$F, Dispositions!$C35, Raw!$H:$H, "E02")</f>
        <v>353</v>
      </c>
      <c r="OX35" s="46">
        <f>SUMIFS(Raw!$I:$I, Raw!$A:$A, Dispositions!OX$14, Raw!$F:$F, Dispositions!$C35, Raw!$H:$H, "E03")</f>
        <v>255</v>
      </c>
      <c r="OY35" s="47">
        <f>SUMIFS(Raw!$I:$I, Raw!$A:$A, Dispositions!OY$14, Raw!$F:$F, Dispositions!$C35, Raw!$H:$H, "E03")</f>
        <v>241</v>
      </c>
      <c r="OZ35" s="47">
        <f>SUMIFS(Raw!$I:$I, Raw!$A:$A, Dispositions!OZ$14, Raw!$F:$F, Dispositions!$C35, Raw!$H:$H, "E03")</f>
        <v>220</v>
      </c>
      <c r="PA35" s="47">
        <f>SUMIFS(Raw!$I:$I, Raw!$A:$A, Dispositions!PA$14, Raw!$F:$F, Dispositions!$C35, Raw!$H:$H, "E03")</f>
        <v>301</v>
      </c>
      <c r="PB35" s="47">
        <f>SUMIFS(Raw!$I:$I, Raw!$A:$A, Dispositions!PB$14, Raw!$F:$F, Dispositions!$C35, Raw!$H:$H, "E03")</f>
        <v>235</v>
      </c>
      <c r="PC35" s="47">
        <f>SUMIFS(Raw!$I:$I, Raw!$A:$A, Dispositions!PC$14, Raw!$F:$F, Dispositions!$C35, Raw!$H:$H, "E03")</f>
        <v>293</v>
      </c>
      <c r="PD35" s="48">
        <f>SUMIFS(Raw!$I:$I, Raw!$A:$A, Dispositions!PD$14, Raw!$F:$F, Dispositions!$C35, Raw!$H:$H, "E03")</f>
        <v>281</v>
      </c>
      <c r="PF35" s="46">
        <f>SUMIFS(Raw!$I:$I, Raw!$A:$A, Dispositions!PF$14, Raw!$F:$F, Dispositions!$C35, Raw!$H:$H, "E05")</f>
        <v>0</v>
      </c>
      <c r="PG35" s="47">
        <f>SUMIFS(Raw!$I:$I, Raw!$A:$A, Dispositions!PG$14, Raw!$F:$F, Dispositions!$C35, Raw!$H:$H, "E05")</f>
        <v>0</v>
      </c>
      <c r="PH35" s="47">
        <f>SUMIFS(Raw!$I:$I, Raw!$A:$A, Dispositions!PH$14, Raw!$F:$F, Dispositions!$C35, Raw!$H:$H, "E05")</f>
        <v>4</v>
      </c>
      <c r="PI35" s="47">
        <f>SUMIFS(Raw!$I:$I, Raw!$A:$A, Dispositions!PI$14, Raw!$F:$F, Dispositions!$C35, Raw!$H:$H, "E05")</f>
        <v>4</v>
      </c>
      <c r="PJ35" s="47">
        <f>SUMIFS(Raw!$I:$I, Raw!$A:$A, Dispositions!PJ$14, Raw!$F:$F, Dispositions!$C35, Raw!$H:$H, "E05")</f>
        <v>1</v>
      </c>
      <c r="PK35" s="47">
        <f>SUMIFS(Raw!$I:$I, Raw!$A:$A, Dispositions!PK$14, Raw!$F:$F, Dispositions!$C35, Raw!$H:$H, "E05")</f>
        <v>4</v>
      </c>
      <c r="PL35" s="48">
        <f>SUMIFS(Raw!$I:$I, Raw!$A:$A, Dispositions!PL$14, Raw!$F:$F, Dispositions!$C35, Raw!$H:$H, "E05")</f>
        <v>2</v>
      </c>
      <c r="PN35" s="46">
        <f>SUMIFS(Raw!$I:$I, Raw!$A:$A, Dispositions!PN$14, Raw!$F:$F, Dispositions!$C35, Raw!$H:$H, "E12")</f>
        <v>175</v>
      </c>
      <c r="PO35" s="47">
        <f>SUMIFS(Raw!$I:$I, Raw!$A:$A, Dispositions!PO$14, Raw!$F:$F, Dispositions!$C35, Raw!$H:$H, "E12")</f>
        <v>150</v>
      </c>
      <c r="PP35" s="47">
        <f>SUMIFS(Raw!$I:$I, Raw!$A:$A, Dispositions!PP$14, Raw!$F:$F, Dispositions!$C35, Raw!$H:$H, "E12")</f>
        <v>130</v>
      </c>
      <c r="PQ35" s="47">
        <f>SUMIFS(Raw!$I:$I, Raw!$A:$A, Dispositions!PQ$14, Raw!$F:$F, Dispositions!$C35, Raw!$H:$H, "E12")</f>
        <v>87</v>
      </c>
      <c r="PR35" s="47">
        <f>SUMIFS(Raw!$I:$I, Raw!$A:$A, Dispositions!PR$14, Raw!$F:$F, Dispositions!$C35, Raw!$H:$H, "E12")</f>
        <v>134</v>
      </c>
      <c r="PS35" s="47">
        <f>SUMIFS(Raw!$I:$I, Raw!$A:$A, Dispositions!PS$14, Raw!$F:$F, Dispositions!$C35, Raw!$H:$H, "E12")</f>
        <v>148</v>
      </c>
      <c r="PT35" s="48">
        <f>SUMIFS(Raw!$I:$I, Raw!$A:$A, Dispositions!PT$14, Raw!$F:$F, Dispositions!$C35, Raw!$H:$H, "E12")</f>
        <v>115</v>
      </c>
      <c r="PV35" s="46">
        <f>SUMIFS(Raw!$I:$I, Raw!$A:$A, Dispositions!PV$14, Raw!$F:$F, Dispositions!$C35, Raw!$H:$H, "E13")</f>
        <v>4</v>
      </c>
      <c r="PW35" s="47">
        <f>SUMIFS(Raw!$I:$I, Raw!$A:$A, Dispositions!PW$14, Raw!$F:$F, Dispositions!$C35, Raw!$H:$H, "E13")</f>
        <v>6</v>
      </c>
      <c r="PX35" s="47">
        <f>SUMIFS(Raw!$I:$I, Raw!$A:$A, Dispositions!PX$14, Raw!$F:$F, Dispositions!$C35, Raw!$H:$H, "E13")</f>
        <v>4</v>
      </c>
      <c r="PY35" s="47">
        <f>SUMIFS(Raw!$I:$I, Raw!$A:$A, Dispositions!PY$14, Raw!$F:$F, Dispositions!$C35, Raw!$H:$H, "E13")</f>
        <v>10</v>
      </c>
      <c r="PZ35" s="47">
        <f>SUMIFS(Raw!$I:$I, Raw!$A:$A, Dispositions!PZ$14, Raw!$F:$F, Dispositions!$C35, Raw!$H:$H, "E13")</f>
        <v>8</v>
      </c>
      <c r="QA35" s="47">
        <f>SUMIFS(Raw!$I:$I, Raw!$A:$A, Dispositions!QA$14, Raw!$F:$F, Dispositions!$C35, Raw!$H:$H, "E13")</f>
        <v>7</v>
      </c>
      <c r="QB35" s="48">
        <f>SUMIFS(Raw!$I:$I, Raw!$A:$A, Dispositions!QB$14, Raw!$F:$F, Dispositions!$C35, Raw!$H:$H, "E13")</f>
        <v>13</v>
      </c>
      <c r="QD35" s="46">
        <f>SUMIFS(Raw!$I:$I, Raw!$A:$A, Dispositions!QD$14, Raw!$F:$F, Dispositions!$C35, Raw!$H:$H, "E14")</f>
        <v>67</v>
      </c>
      <c r="QE35" s="47">
        <f>SUMIFS(Raw!$I:$I, Raw!$A:$A, Dispositions!QE$14, Raw!$F:$F, Dispositions!$C35, Raw!$H:$H, "E14")</f>
        <v>42</v>
      </c>
      <c r="QF35" s="47">
        <f>SUMIFS(Raw!$I:$I, Raw!$A:$A, Dispositions!QF$14, Raw!$F:$F, Dispositions!$C35, Raw!$H:$H, "E14")</f>
        <v>64</v>
      </c>
      <c r="QG35" s="47">
        <f>SUMIFS(Raw!$I:$I, Raw!$A:$A, Dispositions!QG$14, Raw!$F:$F, Dispositions!$C35, Raw!$H:$H, "E14")</f>
        <v>76</v>
      </c>
      <c r="QH35" s="47">
        <f>SUMIFS(Raw!$I:$I, Raw!$A:$A, Dispositions!QH$14, Raw!$F:$F, Dispositions!$C35, Raw!$H:$H, "E14")</f>
        <v>66</v>
      </c>
      <c r="QI35" s="47">
        <f>SUMIFS(Raw!$I:$I, Raw!$A:$A, Dispositions!QI$14, Raw!$F:$F, Dispositions!$C35, Raw!$H:$H, "E14")</f>
        <v>163</v>
      </c>
      <c r="QJ35" s="48">
        <f>SUMIFS(Raw!$I:$I, Raw!$A:$A, Dispositions!QJ$14, Raw!$F:$F, Dispositions!$C35, Raw!$H:$H, "E14")</f>
        <v>66</v>
      </c>
      <c r="QL35" s="46">
        <f>SUMIFS(Raw!$I:$I, Raw!$A:$A, Dispositions!QL$14, Raw!$F:$F, Dispositions!$C35, Raw!$H:$H, "E15")</f>
        <v>7</v>
      </c>
      <c r="QM35" s="47">
        <f>SUMIFS(Raw!$I:$I, Raw!$A:$A, Dispositions!QM$14, Raw!$F:$F, Dispositions!$C35, Raw!$H:$H, "E15")</f>
        <v>3</v>
      </c>
      <c r="QN35" s="47">
        <f>SUMIFS(Raw!$I:$I, Raw!$A:$A, Dispositions!QN$14, Raw!$F:$F, Dispositions!$C35, Raw!$H:$H, "E15")</f>
        <v>9</v>
      </c>
      <c r="QO35" s="47">
        <f>SUMIFS(Raw!$I:$I, Raw!$A:$A, Dispositions!QO$14, Raw!$F:$F, Dispositions!$C35, Raw!$H:$H, "E15")</f>
        <v>12</v>
      </c>
      <c r="QP35" s="47">
        <f>SUMIFS(Raw!$I:$I, Raw!$A:$A, Dispositions!QP$14, Raw!$F:$F, Dispositions!$C35, Raw!$H:$H, "E15")</f>
        <v>5</v>
      </c>
      <c r="QQ35" s="47">
        <f>SUMIFS(Raw!$I:$I, Raw!$A:$A, Dispositions!QQ$14, Raw!$F:$F, Dispositions!$C35, Raw!$H:$H, "E15")</f>
        <v>23</v>
      </c>
      <c r="QR35" s="48">
        <f>SUMIFS(Raw!$I:$I, Raw!$A:$A, Dispositions!QR$14, Raw!$F:$F, Dispositions!$C35, Raw!$H:$H, "E15")</f>
        <v>13</v>
      </c>
      <c r="QT35" s="46">
        <f>SUMIFS(Raw!$I:$I, Raw!$A:$A, Dispositions!QT$14, Raw!$F:$F, Dispositions!$C35, Raw!$H:$H, "E16")</f>
        <v>190</v>
      </c>
      <c r="QU35" s="47">
        <f>SUMIFS(Raw!$I:$I, Raw!$A:$A, Dispositions!QU$14, Raw!$F:$F, Dispositions!$C35, Raw!$H:$H, "E16")</f>
        <v>188</v>
      </c>
      <c r="QV35" s="47">
        <f>SUMIFS(Raw!$I:$I, Raw!$A:$A, Dispositions!QV$14, Raw!$F:$F, Dispositions!$C35, Raw!$H:$H, "E16")</f>
        <v>222</v>
      </c>
      <c r="QW35" s="47">
        <f>SUMIFS(Raw!$I:$I, Raw!$A:$A, Dispositions!QW$14, Raw!$F:$F, Dispositions!$C35, Raw!$H:$H, "E16")</f>
        <v>470</v>
      </c>
      <c r="QX35" s="47">
        <f>SUMIFS(Raw!$I:$I, Raw!$A:$A, Dispositions!QX$14, Raw!$F:$F, Dispositions!$C35, Raw!$H:$H, "E16")</f>
        <v>257</v>
      </c>
      <c r="QY35" s="47">
        <f>SUMIFS(Raw!$I:$I, Raw!$A:$A, Dispositions!QY$14, Raw!$F:$F, Dispositions!$C35, Raw!$H:$H, "E16")</f>
        <v>687</v>
      </c>
      <c r="QZ35" s="48">
        <f>SUMIFS(Raw!$I:$I, Raw!$A:$A, Dispositions!QZ$14, Raw!$F:$F, Dispositions!$C35, Raw!$H:$H, "E16")</f>
        <v>459</v>
      </c>
      <c r="RB35" s="46">
        <f>SUMIFS(Raw!$I:$I, Raw!$A:$A, Dispositions!RB$14, Raw!$F:$F, Dispositions!$C35, Raw!$H:$H, "E18")</f>
        <v>243</v>
      </c>
      <c r="RC35" s="47">
        <f>SUMIFS(Raw!$I:$I, Raw!$A:$A, Dispositions!RC$14, Raw!$F:$F, Dispositions!$C35, Raw!$H:$H, "E18")</f>
        <v>270</v>
      </c>
      <c r="RD35" s="47">
        <f>SUMIFS(Raw!$I:$I, Raw!$A:$A, Dispositions!RD$14, Raw!$F:$F, Dispositions!$C35, Raw!$H:$H, "E18")</f>
        <v>258</v>
      </c>
      <c r="RE35" s="47">
        <f>SUMIFS(Raw!$I:$I, Raw!$A:$A, Dispositions!RE$14, Raw!$F:$F, Dispositions!$C35, Raw!$H:$H, "E18")</f>
        <v>377</v>
      </c>
      <c r="RF35" s="47">
        <f>SUMIFS(Raw!$I:$I, Raw!$A:$A, Dispositions!RF$14, Raw!$F:$F, Dispositions!$C35, Raw!$H:$H, "E18")</f>
        <v>226</v>
      </c>
      <c r="RG35" s="47">
        <f>SUMIFS(Raw!$I:$I, Raw!$A:$A, Dispositions!RG$14, Raw!$F:$F, Dispositions!$C35, Raw!$H:$H, "E18")</f>
        <v>546</v>
      </c>
      <c r="RH35" s="48">
        <f>SUMIFS(Raw!$I:$I, Raw!$A:$A, Dispositions!RH$14, Raw!$F:$F, Dispositions!$C35, Raw!$H:$H, "E18")</f>
        <v>383</v>
      </c>
      <c r="RJ35" s="46">
        <f>SUMIFS(Raw!$I:$I, Raw!$A:$A, Dispositions!RJ$14, Raw!$F:$F, Dispositions!$C35, Raw!$H:$H, "E34")</f>
        <v>760</v>
      </c>
      <c r="RK35" s="47">
        <f>SUMIFS(Raw!$I:$I, Raw!$A:$A, Dispositions!RK$14, Raw!$F:$F, Dispositions!$C35, Raw!$H:$H, "E34")</f>
        <v>630</v>
      </c>
      <c r="RL35" s="47">
        <f>SUMIFS(Raw!$I:$I, Raw!$A:$A, Dispositions!RL$14, Raw!$F:$F, Dispositions!$C35, Raw!$H:$H, "E34")</f>
        <v>467</v>
      </c>
      <c r="RM35" s="47">
        <f>SUMIFS(Raw!$I:$I, Raw!$A:$A, Dispositions!RM$14, Raw!$F:$F, Dispositions!$C35, Raw!$H:$H, "E34")</f>
        <v>663</v>
      </c>
      <c r="RN35" s="47">
        <f>SUMIFS(Raw!$I:$I, Raw!$A:$A, Dispositions!RN$14, Raw!$F:$F, Dispositions!$C35, Raw!$H:$H, "E34")</f>
        <v>603</v>
      </c>
      <c r="RO35" s="47">
        <f>SUMIFS(Raw!$I:$I, Raw!$A:$A, Dispositions!RO$14, Raw!$F:$F, Dispositions!$C35, Raw!$H:$H, "E34")</f>
        <v>769</v>
      </c>
      <c r="RP35" s="48">
        <f>SUMIFS(Raw!$I:$I, Raw!$A:$A, Dispositions!RP$14, Raw!$F:$F, Dispositions!$C35, Raw!$H:$H, "E34")</f>
        <v>776</v>
      </c>
      <c r="RR35" s="46">
        <f>SUMIFS(Raw!$I:$I, Raw!$A:$A, Dispositions!RR$14, Raw!$F:$F, Dispositions!$C35, Raw!$H:$H, "E02")</f>
        <v>0</v>
      </c>
      <c r="RS35" s="47">
        <f>SUMIFS(Raw!$I:$I, Raw!$A:$A, Dispositions!RS$14, Raw!$F:$F, Dispositions!$C35, Raw!$H:$H, "E02")</f>
        <v>0</v>
      </c>
      <c r="RT35" s="47">
        <f>SUMIFS(Raw!$I:$I, Raw!$A:$A, Dispositions!RT$14, Raw!$F:$F, Dispositions!$C35, Raw!$H:$H, "E02")</f>
        <v>0</v>
      </c>
      <c r="RU35" s="47">
        <f>SUMIFS(Raw!$I:$I, Raw!$A:$A, Dispositions!RU$14, Raw!$F:$F, Dispositions!$C35, Raw!$H:$H, "E02")</f>
        <v>0</v>
      </c>
      <c r="RV35" s="47">
        <f>SUMIFS(Raw!$I:$I, Raw!$A:$A, Dispositions!RV$14, Raw!$F:$F, Dispositions!$C35, Raw!$H:$H, "E02")</f>
        <v>0</v>
      </c>
      <c r="RW35" s="47">
        <f>SUMIFS(Raw!$I:$I, Raw!$A:$A, Dispositions!RW$14, Raw!$F:$F, Dispositions!$C35, Raw!$H:$H, "E02")</f>
        <v>0</v>
      </c>
      <c r="RX35" s="48">
        <f>SUMIFS(Raw!$I:$I, Raw!$A:$A, Dispositions!RX$14, Raw!$F:$F, Dispositions!$C35, Raw!$H:$H, "E02")</f>
        <v>0</v>
      </c>
      <c r="RZ35" s="46">
        <f>SUMIFS(Raw!$I:$I, Raw!$A:$A, Dispositions!RZ$14, Raw!$F:$F, Dispositions!$C35, Raw!$H:$H, "E03")</f>
        <v>0</v>
      </c>
      <c r="SA35" s="47">
        <f>SUMIFS(Raw!$I:$I, Raw!$A:$A, Dispositions!SA$14, Raw!$F:$F, Dispositions!$C35, Raw!$H:$H, "E03")</f>
        <v>0</v>
      </c>
      <c r="SB35" s="47">
        <f>SUMIFS(Raw!$I:$I, Raw!$A:$A, Dispositions!SB$14, Raw!$F:$F, Dispositions!$C35, Raw!$H:$H, "E03")</f>
        <v>0</v>
      </c>
      <c r="SC35" s="47">
        <f>SUMIFS(Raw!$I:$I, Raw!$A:$A, Dispositions!SC$14, Raw!$F:$F, Dispositions!$C35, Raw!$H:$H, "E03")</f>
        <v>0</v>
      </c>
      <c r="SD35" s="47">
        <f>SUMIFS(Raw!$I:$I, Raw!$A:$A, Dispositions!SD$14, Raw!$F:$F, Dispositions!$C35, Raw!$H:$H, "E03")</f>
        <v>0</v>
      </c>
      <c r="SE35" s="47">
        <f>SUMIFS(Raw!$I:$I, Raw!$A:$A, Dispositions!SE$14, Raw!$F:$F, Dispositions!$C35, Raw!$H:$H, "E03")</f>
        <v>0</v>
      </c>
      <c r="SF35" s="48">
        <f>SUMIFS(Raw!$I:$I, Raw!$A:$A, Dispositions!SF$14, Raw!$F:$F, Dispositions!$C35, Raw!$H:$H, "E03")</f>
        <v>0</v>
      </c>
      <c r="SH35" s="46">
        <f>SUMIFS(Raw!$I:$I, Raw!$A:$A, Dispositions!SH$14, Raw!$F:$F, Dispositions!$C35, Raw!$H:$H, "E05")</f>
        <v>0</v>
      </c>
      <c r="SI35" s="47">
        <f>SUMIFS(Raw!$I:$I, Raw!$A:$A, Dispositions!SI$14, Raw!$F:$F, Dispositions!$C35, Raw!$H:$H, "E05")</f>
        <v>0</v>
      </c>
      <c r="SJ35" s="47">
        <f>SUMIFS(Raw!$I:$I, Raw!$A:$A, Dispositions!SJ$14, Raw!$F:$F, Dispositions!$C35, Raw!$H:$H, "E05")</f>
        <v>0</v>
      </c>
      <c r="SK35" s="47">
        <f>SUMIFS(Raw!$I:$I, Raw!$A:$A, Dispositions!SK$14, Raw!$F:$F, Dispositions!$C35, Raw!$H:$H, "E05")</f>
        <v>0</v>
      </c>
      <c r="SL35" s="47">
        <f>SUMIFS(Raw!$I:$I, Raw!$A:$A, Dispositions!SL$14, Raw!$F:$F, Dispositions!$C35, Raw!$H:$H, "E05")</f>
        <v>0</v>
      </c>
      <c r="SM35" s="47">
        <f>SUMIFS(Raw!$I:$I, Raw!$A:$A, Dispositions!SM$14, Raw!$F:$F, Dispositions!$C35, Raw!$H:$H, "E05")</f>
        <v>0</v>
      </c>
      <c r="SN35" s="48">
        <f>SUMIFS(Raw!$I:$I, Raw!$A:$A, Dispositions!SN$14, Raw!$F:$F, Dispositions!$C35, Raw!$H:$H, "E05")</f>
        <v>0</v>
      </c>
      <c r="SP35" s="46">
        <f>SUMIFS(Raw!$I:$I, Raw!$A:$A, Dispositions!SP$14, Raw!$F:$F, Dispositions!$C35, Raw!$H:$H, "E12")</f>
        <v>0</v>
      </c>
      <c r="SQ35" s="47">
        <f>SUMIFS(Raw!$I:$I, Raw!$A:$A, Dispositions!SQ$14, Raw!$F:$F, Dispositions!$C35, Raw!$H:$H, "E12")</f>
        <v>0</v>
      </c>
      <c r="SR35" s="47">
        <f>SUMIFS(Raw!$I:$I, Raw!$A:$A, Dispositions!SR$14, Raw!$F:$F, Dispositions!$C35, Raw!$H:$H, "E12")</f>
        <v>0</v>
      </c>
      <c r="SS35" s="47">
        <f>SUMIFS(Raw!$I:$I, Raw!$A:$A, Dispositions!SS$14, Raw!$F:$F, Dispositions!$C35, Raw!$H:$H, "E12")</f>
        <v>0</v>
      </c>
      <c r="ST35" s="47">
        <f>SUMIFS(Raw!$I:$I, Raw!$A:$A, Dispositions!ST$14, Raw!$F:$F, Dispositions!$C35, Raw!$H:$H, "E12")</f>
        <v>0</v>
      </c>
      <c r="SU35" s="47">
        <f>SUMIFS(Raw!$I:$I, Raw!$A:$A, Dispositions!SU$14, Raw!$F:$F, Dispositions!$C35, Raw!$H:$H, "E12")</f>
        <v>0</v>
      </c>
      <c r="SV35" s="48">
        <f>SUMIFS(Raw!$I:$I, Raw!$A:$A, Dispositions!SV$14, Raw!$F:$F, Dispositions!$C35, Raw!$H:$H, "E12")</f>
        <v>0</v>
      </c>
      <c r="SX35" s="46">
        <f>SUMIFS(Raw!$I:$I, Raw!$A:$A, Dispositions!SX$14, Raw!$F:$F, Dispositions!$C35, Raw!$H:$H, "E13")</f>
        <v>0</v>
      </c>
      <c r="SY35" s="47">
        <f>SUMIFS(Raw!$I:$I, Raw!$A:$A, Dispositions!SY$14, Raw!$F:$F, Dispositions!$C35, Raw!$H:$H, "E13")</f>
        <v>0</v>
      </c>
      <c r="SZ35" s="47">
        <f>SUMIFS(Raw!$I:$I, Raw!$A:$A, Dispositions!SZ$14, Raw!$F:$F, Dispositions!$C35, Raw!$H:$H, "E13")</f>
        <v>0</v>
      </c>
      <c r="TA35" s="47">
        <f>SUMIFS(Raw!$I:$I, Raw!$A:$A, Dispositions!TA$14, Raw!$F:$F, Dispositions!$C35, Raw!$H:$H, "E13")</f>
        <v>0</v>
      </c>
      <c r="TB35" s="47">
        <f>SUMIFS(Raw!$I:$I, Raw!$A:$A, Dispositions!TB$14, Raw!$F:$F, Dispositions!$C35, Raw!$H:$H, "E13")</f>
        <v>0</v>
      </c>
      <c r="TC35" s="47">
        <f>SUMIFS(Raw!$I:$I, Raw!$A:$A, Dispositions!TC$14, Raw!$F:$F, Dispositions!$C35, Raw!$H:$H, "E13")</f>
        <v>0</v>
      </c>
      <c r="TD35" s="48">
        <f>SUMIFS(Raw!$I:$I, Raw!$A:$A, Dispositions!TD$14, Raw!$F:$F, Dispositions!$C35, Raw!$H:$H, "E13")</f>
        <v>0</v>
      </c>
      <c r="TF35" s="46">
        <f>SUMIFS(Raw!$I:$I, Raw!$A:$A, Dispositions!TF$14, Raw!$F:$F, Dispositions!$C35, Raw!$H:$H, "E14")</f>
        <v>0</v>
      </c>
      <c r="TG35" s="47">
        <f>SUMIFS(Raw!$I:$I, Raw!$A:$A, Dispositions!TG$14, Raw!$F:$F, Dispositions!$C35, Raw!$H:$H, "E14")</f>
        <v>0</v>
      </c>
      <c r="TH35" s="47">
        <f>SUMIFS(Raw!$I:$I, Raw!$A:$A, Dispositions!TH$14, Raw!$F:$F, Dispositions!$C35, Raw!$H:$H, "E14")</f>
        <v>0</v>
      </c>
      <c r="TI35" s="47">
        <f>SUMIFS(Raw!$I:$I, Raw!$A:$A, Dispositions!TI$14, Raw!$F:$F, Dispositions!$C35, Raw!$H:$H, "E14")</f>
        <v>0</v>
      </c>
      <c r="TJ35" s="47">
        <f>SUMIFS(Raw!$I:$I, Raw!$A:$A, Dispositions!TJ$14, Raw!$F:$F, Dispositions!$C35, Raw!$H:$H, "E14")</f>
        <v>0</v>
      </c>
      <c r="TK35" s="47">
        <f>SUMIFS(Raw!$I:$I, Raw!$A:$A, Dispositions!TK$14, Raw!$F:$F, Dispositions!$C35, Raw!$H:$H, "E14")</f>
        <v>0</v>
      </c>
      <c r="TL35" s="48">
        <f>SUMIFS(Raw!$I:$I, Raw!$A:$A, Dispositions!TL$14, Raw!$F:$F, Dispositions!$C35, Raw!$H:$H, "E14")</f>
        <v>0</v>
      </c>
      <c r="TN35" s="46">
        <f>SUMIFS(Raw!$I:$I, Raw!$A:$A, Dispositions!TN$14, Raw!$F:$F, Dispositions!$C35, Raw!$H:$H, "E15")</f>
        <v>0</v>
      </c>
      <c r="TO35" s="47">
        <f>SUMIFS(Raw!$I:$I, Raw!$A:$A, Dispositions!TO$14, Raw!$F:$F, Dispositions!$C35, Raw!$H:$H, "E15")</f>
        <v>0</v>
      </c>
      <c r="TP35" s="47">
        <f>SUMIFS(Raw!$I:$I, Raw!$A:$A, Dispositions!TP$14, Raw!$F:$F, Dispositions!$C35, Raw!$H:$H, "E15")</f>
        <v>0</v>
      </c>
      <c r="TQ35" s="47">
        <f>SUMIFS(Raw!$I:$I, Raw!$A:$A, Dispositions!TQ$14, Raw!$F:$F, Dispositions!$C35, Raw!$H:$H, "E15")</f>
        <v>0</v>
      </c>
      <c r="TR35" s="47">
        <f>SUMIFS(Raw!$I:$I, Raw!$A:$A, Dispositions!TR$14, Raw!$F:$F, Dispositions!$C35, Raw!$H:$H, "E15")</f>
        <v>0</v>
      </c>
      <c r="TS35" s="47">
        <f>SUMIFS(Raw!$I:$I, Raw!$A:$A, Dispositions!TS$14, Raw!$F:$F, Dispositions!$C35, Raw!$H:$H, "E15")</f>
        <v>0</v>
      </c>
      <c r="TT35" s="48">
        <f>SUMIFS(Raw!$I:$I, Raw!$A:$A, Dispositions!TT$14, Raw!$F:$F, Dispositions!$C35, Raw!$H:$H, "E15")</f>
        <v>0</v>
      </c>
      <c r="TV35" s="46">
        <f>SUMIFS(Raw!$I:$I, Raw!$A:$A, Dispositions!TV$14, Raw!$F:$F, Dispositions!$C35, Raw!$H:$H, "E16")</f>
        <v>0</v>
      </c>
      <c r="TW35" s="47">
        <f>SUMIFS(Raw!$I:$I, Raw!$A:$A, Dispositions!TW$14, Raw!$F:$F, Dispositions!$C35, Raw!$H:$H, "E16")</f>
        <v>0</v>
      </c>
      <c r="TX35" s="47">
        <f>SUMIFS(Raw!$I:$I, Raw!$A:$A, Dispositions!TX$14, Raw!$F:$F, Dispositions!$C35, Raw!$H:$H, "E16")</f>
        <v>0</v>
      </c>
      <c r="TY35" s="47">
        <f>SUMIFS(Raw!$I:$I, Raw!$A:$A, Dispositions!TY$14, Raw!$F:$F, Dispositions!$C35, Raw!$H:$H, "E16")</f>
        <v>0</v>
      </c>
      <c r="TZ35" s="47">
        <f>SUMIFS(Raw!$I:$I, Raw!$A:$A, Dispositions!TZ$14, Raw!$F:$F, Dispositions!$C35, Raw!$H:$H, "E16")</f>
        <v>0</v>
      </c>
      <c r="UA35" s="47">
        <f>SUMIFS(Raw!$I:$I, Raw!$A:$A, Dispositions!UA$14, Raw!$F:$F, Dispositions!$C35, Raw!$H:$H, "E16")</f>
        <v>0</v>
      </c>
      <c r="UB35" s="48">
        <f>SUMIFS(Raw!$I:$I, Raw!$A:$A, Dispositions!UB$14, Raw!$F:$F, Dispositions!$C35, Raw!$H:$H, "E16")</f>
        <v>0</v>
      </c>
      <c r="UD35" s="46">
        <f>SUMIFS(Raw!$I:$I, Raw!$A:$A, Dispositions!UD$14, Raw!$F:$F, Dispositions!$C35, Raw!$H:$H, "E18")</f>
        <v>0</v>
      </c>
      <c r="UE35" s="47">
        <f>SUMIFS(Raw!$I:$I, Raw!$A:$A, Dispositions!UE$14, Raw!$F:$F, Dispositions!$C35, Raw!$H:$H, "E18")</f>
        <v>0</v>
      </c>
      <c r="UF35" s="47">
        <f>SUMIFS(Raw!$I:$I, Raw!$A:$A, Dispositions!UF$14, Raw!$F:$F, Dispositions!$C35, Raw!$H:$H, "E18")</f>
        <v>0</v>
      </c>
      <c r="UG35" s="47">
        <f>SUMIFS(Raw!$I:$I, Raw!$A:$A, Dispositions!UG$14, Raw!$F:$F, Dispositions!$C35, Raw!$H:$H, "E18")</f>
        <v>0</v>
      </c>
      <c r="UH35" s="47">
        <f>SUMIFS(Raw!$I:$I, Raw!$A:$A, Dispositions!UH$14, Raw!$F:$F, Dispositions!$C35, Raw!$H:$H, "E18")</f>
        <v>0</v>
      </c>
      <c r="UI35" s="47">
        <f>SUMIFS(Raw!$I:$I, Raw!$A:$A, Dispositions!UI$14, Raw!$F:$F, Dispositions!$C35, Raw!$H:$H, "E18")</f>
        <v>0</v>
      </c>
      <c r="UJ35" s="48">
        <f>SUMIFS(Raw!$I:$I, Raw!$A:$A, Dispositions!UJ$14, Raw!$F:$F, Dispositions!$C35, Raw!$H:$H, "E18")</f>
        <v>0</v>
      </c>
      <c r="UL35" s="46">
        <f>SUMIFS(Raw!$I:$I, Raw!$A:$A, Dispositions!UL$14, Raw!$F:$F, Dispositions!$C35, Raw!$H:$H, "E34")</f>
        <v>0</v>
      </c>
      <c r="UM35" s="47">
        <f>SUMIFS(Raw!$I:$I, Raw!$A:$A, Dispositions!UM$14, Raw!$F:$F, Dispositions!$C35, Raw!$H:$H, "E34")</f>
        <v>0</v>
      </c>
      <c r="UN35" s="47">
        <f>SUMIFS(Raw!$I:$I, Raw!$A:$A, Dispositions!UN$14, Raw!$F:$F, Dispositions!$C35, Raw!$H:$H, "E34")</f>
        <v>0</v>
      </c>
      <c r="UO35" s="47">
        <f>SUMIFS(Raw!$I:$I, Raw!$A:$A, Dispositions!UO$14, Raw!$F:$F, Dispositions!$C35, Raw!$H:$H, "E34")</f>
        <v>0</v>
      </c>
      <c r="UP35" s="47">
        <f>SUMIFS(Raw!$I:$I, Raw!$A:$A, Dispositions!UP$14, Raw!$F:$F, Dispositions!$C35, Raw!$H:$H, "E34")</f>
        <v>0</v>
      </c>
      <c r="UQ35" s="47">
        <f>SUMIFS(Raw!$I:$I, Raw!$A:$A, Dispositions!UQ$14, Raw!$F:$F, Dispositions!$C35, Raw!$H:$H, "E34")</f>
        <v>0</v>
      </c>
      <c r="UR35" s="48">
        <f>SUMIFS(Raw!$I:$I, Raw!$A:$A, Dispositions!UR$14, Raw!$F:$F, Dispositions!$C35, Raw!$H:$H, "E34")</f>
        <v>0</v>
      </c>
      <c r="UT35" s="46">
        <f>SUMIFS(Raw!$I:$I, Raw!$A:$A, Dispositions!UT$14, Raw!$F:$F, Dispositions!$C35, Raw!$H:$H, "E02")</f>
        <v>0</v>
      </c>
      <c r="UU35" s="47">
        <f>SUMIFS(Raw!$I:$I, Raw!$A:$A, Dispositions!UU$14, Raw!$F:$F, Dispositions!$C35, Raw!$H:$H, "E02")</f>
        <v>0</v>
      </c>
      <c r="UV35" s="47">
        <f>SUMIFS(Raw!$I:$I, Raw!$A:$A, Dispositions!UV$14, Raw!$F:$F, Dispositions!$C35, Raw!$H:$H, "E02")</f>
        <v>0</v>
      </c>
      <c r="UW35" s="47">
        <f>SUMIFS(Raw!$I:$I, Raw!$A:$A, Dispositions!UW$14, Raw!$F:$F, Dispositions!$C35, Raw!$H:$H, "E02")</f>
        <v>0</v>
      </c>
      <c r="UX35" s="47">
        <f>SUMIFS(Raw!$I:$I, Raw!$A:$A, Dispositions!UX$14, Raw!$F:$F, Dispositions!$C35, Raw!$H:$H, "E02")</f>
        <v>0</v>
      </c>
      <c r="UY35" s="47">
        <f>SUMIFS(Raw!$I:$I, Raw!$A:$A, Dispositions!UY$14, Raw!$F:$F, Dispositions!$C35, Raw!$H:$H, "E02")</f>
        <v>0</v>
      </c>
      <c r="UZ35" s="48">
        <f>SUMIFS(Raw!$I:$I, Raw!$A:$A, Dispositions!UZ$14, Raw!$F:$F, Dispositions!$C35, Raw!$H:$H, "E02")</f>
        <v>0</v>
      </c>
      <c r="VB35" s="46">
        <f>SUMIFS(Raw!$I:$I, Raw!$A:$A, Dispositions!VB$14, Raw!$F:$F, Dispositions!$C35, Raw!$H:$H, "E03")</f>
        <v>0</v>
      </c>
      <c r="VC35" s="47">
        <f>SUMIFS(Raw!$I:$I, Raw!$A:$A, Dispositions!VC$14, Raw!$F:$F, Dispositions!$C35, Raw!$H:$H, "E03")</f>
        <v>0</v>
      </c>
      <c r="VD35" s="47">
        <f>SUMIFS(Raw!$I:$I, Raw!$A:$A, Dispositions!VD$14, Raw!$F:$F, Dispositions!$C35, Raw!$H:$H, "E03")</f>
        <v>0</v>
      </c>
      <c r="VE35" s="47">
        <f>SUMIFS(Raw!$I:$I, Raw!$A:$A, Dispositions!VE$14, Raw!$F:$F, Dispositions!$C35, Raw!$H:$H, "E03")</f>
        <v>0</v>
      </c>
      <c r="VF35" s="47">
        <f>SUMIFS(Raw!$I:$I, Raw!$A:$A, Dispositions!VF$14, Raw!$F:$F, Dispositions!$C35, Raw!$H:$H, "E03")</f>
        <v>0</v>
      </c>
      <c r="VG35" s="47">
        <f>SUMIFS(Raw!$I:$I, Raw!$A:$A, Dispositions!VG$14, Raw!$F:$F, Dispositions!$C35, Raw!$H:$H, "E03")</f>
        <v>0</v>
      </c>
      <c r="VH35" s="48">
        <f>SUMIFS(Raw!$I:$I, Raw!$A:$A, Dispositions!VH$14, Raw!$F:$F, Dispositions!$C35, Raw!$H:$H, "E03")</f>
        <v>0</v>
      </c>
      <c r="VJ35" s="46">
        <f>SUMIFS(Raw!$I:$I, Raw!$A:$A, Dispositions!VJ$14, Raw!$F:$F, Dispositions!$C35, Raw!$H:$H, "E05")</f>
        <v>0</v>
      </c>
      <c r="VK35" s="47">
        <f>SUMIFS(Raw!$I:$I, Raw!$A:$A, Dispositions!VK$14, Raw!$F:$F, Dispositions!$C35, Raw!$H:$H, "E05")</f>
        <v>0</v>
      </c>
      <c r="VL35" s="47">
        <f>SUMIFS(Raw!$I:$I, Raw!$A:$A, Dispositions!VL$14, Raw!$F:$F, Dispositions!$C35, Raw!$H:$H, "E05")</f>
        <v>0</v>
      </c>
      <c r="VM35" s="47">
        <f>SUMIFS(Raw!$I:$I, Raw!$A:$A, Dispositions!VM$14, Raw!$F:$F, Dispositions!$C35, Raw!$H:$H, "E05")</f>
        <v>0</v>
      </c>
      <c r="VN35" s="47">
        <f>SUMIFS(Raw!$I:$I, Raw!$A:$A, Dispositions!VN$14, Raw!$F:$F, Dispositions!$C35, Raw!$H:$H, "E05")</f>
        <v>0</v>
      </c>
      <c r="VO35" s="47">
        <f>SUMIFS(Raw!$I:$I, Raw!$A:$A, Dispositions!VO$14, Raw!$F:$F, Dispositions!$C35, Raw!$H:$H, "E05")</f>
        <v>0</v>
      </c>
      <c r="VP35" s="48">
        <f>SUMIFS(Raw!$I:$I, Raw!$A:$A, Dispositions!VP$14, Raw!$F:$F, Dispositions!$C35, Raw!$H:$H, "E05")</f>
        <v>0</v>
      </c>
      <c r="VR35" s="46">
        <f>SUMIFS(Raw!$I:$I, Raw!$A:$A, Dispositions!VR$14, Raw!$F:$F, Dispositions!$C35, Raw!$H:$H, "E12")</f>
        <v>0</v>
      </c>
      <c r="VS35" s="47">
        <f>SUMIFS(Raw!$I:$I, Raw!$A:$A, Dispositions!VS$14, Raw!$F:$F, Dispositions!$C35, Raw!$H:$H, "E12")</f>
        <v>0</v>
      </c>
      <c r="VT35" s="47">
        <f>SUMIFS(Raw!$I:$I, Raw!$A:$A, Dispositions!VT$14, Raw!$F:$F, Dispositions!$C35, Raw!$H:$H, "E12")</f>
        <v>0</v>
      </c>
      <c r="VU35" s="47">
        <f>SUMIFS(Raw!$I:$I, Raw!$A:$A, Dispositions!VU$14, Raw!$F:$F, Dispositions!$C35, Raw!$H:$H, "E12")</f>
        <v>0</v>
      </c>
      <c r="VV35" s="47">
        <f>SUMIFS(Raw!$I:$I, Raw!$A:$A, Dispositions!VV$14, Raw!$F:$F, Dispositions!$C35, Raw!$H:$H, "E12")</f>
        <v>0</v>
      </c>
      <c r="VW35" s="47">
        <f>SUMIFS(Raw!$I:$I, Raw!$A:$A, Dispositions!VW$14, Raw!$F:$F, Dispositions!$C35, Raw!$H:$H, "E12")</f>
        <v>0</v>
      </c>
      <c r="VX35" s="48">
        <f>SUMIFS(Raw!$I:$I, Raw!$A:$A, Dispositions!VX$14, Raw!$F:$F, Dispositions!$C35, Raw!$H:$H, "E12")</f>
        <v>0</v>
      </c>
      <c r="VZ35" s="46">
        <f>SUMIFS(Raw!$I:$I, Raw!$A:$A, Dispositions!VZ$14, Raw!$F:$F, Dispositions!$C35, Raw!$H:$H, "E13")</f>
        <v>0</v>
      </c>
      <c r="WA35" s="47">
        <f>SUMIFS(Raw!$I:$I, Raw!$A:$A, Dispositions!WA$14, Raw!$F:$F, Dispositions!$C35, Raw!$H:$H, "E13")</f>
        <v>0</v>
      </c>
      <c r="WB35" s="47">
        <f>SUMIFS(Raw!$I:$I, Raw!$A:$A, Dispositions!WB$14, Raw!$F:$F, Dispositions!$C35, Raw!$H:$H, "E13")</f>
        <v>0</v>
      </c>
      <c r="WC35" s="47">
        <f>SUMIFS(Raw!$I:$I, Raw!$A:$A, Dispositions!WC$14, Raw!$F:$F, Dispositions!$C35, Raw!$H:$H, "E13")</f>
        <v>0</v>
      </c>
      <c r="WD35" s="47">
        <f>SUMIFS(Raw!$I:$I, Raw!$A:$A, Dispositions!WD$14, Raw!$F:$F, Dispositions!$C35, Raw!$H:$H, "E13")</f>
        <v>0</v>
      </c>
      <c r="WE35" s="47">
        <f>SUMIFS(Raw!$I:$I, Raw!$A:$A, Dispositions!WE$14, Raw!$F:$F, Dispositions!$C35, Raw!$H:$H, "E13")</f>
        <v>0</v>
      </c>
      <c r="WF35" s="48">
        <f>SUMIFS(Raw!$I:$I, Raw!$A:$A, Dispositions!WF$14, Raw!$F:$F, Dispositions!$C35, Raw!$H:$H, "E13")</f>
        <v>0</v>
      </c>
      <c r="WH35" s="46">
        <f>SUMIFS(Raw!$I:$I, Raw!$A:$A, Dispositions!WH$14, Raw!$F:$F, Dispositions!$C35, Raw!$H:$H, "E14")</f>
        <v>0</v>
      </c>
      <c r="WI35" s="47">
        <f>SUMIFS(Raw!$I:$I, Raw!$A:$A, Dispositions!WI$14, Raw!$F:$F, Dispositions!$C35, Raw!$H:$H, "E14")</f>
        <v>0</v>
      </c>
      <c r="WJ35" s="47">
        <f>SUMIFS(Raw!$I:$I, Raw!$A:$A, Dispositions!WJ$14, Raw!$F:$F, Dispositions!$C35, Raw!$H:$H, "E14")</f>
        <v>0</v>
      </c>
      <c r="WK35" s="47">
        <f>SUMIFS(Raw!$I:$I, Raw!$A:$A, Dispositions!WK$14, Raw!$F:$F, Dispositions!$C35, Raw!$H:$H, "E14")</f>
        <v>0</v>
      </c>
      <c r="WL35" s="47">
        <f>SUMIFS(Raw!$I:$I, Raw!$A:$A, Dispositions!WL$14, Raw!$F:$F, Dispositions!$C35, Raw!$H:$H, "E14")</f>
        <v>0</v>
      </c>
      <c r="WM35" s="47">
        <f>SUMIFS(Raw!$I:$I, Raw!$A:$A, Dispositions!WM$14, Raw!$F:$F, Dispositions!$C35, Raw!$H:$H, "E14")</f>
        <v>0</v>
      </c>
      <c r="WN35" s="48">
        <f>SUMIFS(Raw!$I:$I, Raw!$A:$A, Dispositions!WN$14, Raw!$F:$F, Dispositions!$C35, Raw!$H:$H, "E14")</f>
        <v>0</v>
      </c>
      <c r="WP35" s="46">
        <f>SUMIFS(Raw!$I:$I, Raw!$A:$A, Dispositions!WP$14, Raw!$F:$F, Dispositions!$C35, Raw!$H:$H, "E15")</f>
        <v>0</v>
      </c>
      <c r="WQ35" s="47">
        <f>SUMIFS(Raw!$I:$I, Raw!$A:$A, Dispositions!WQ$14, Raw!$F:$F, Dispositions!$C35, Raw!$H:$H, "E15")</f>
        <v>0</v>
      </c>
      <c r="WR35" s="47">
        <f>SUMIFS(Raw!$I:$I, Raw!$A:$A, Dispositions!WR$14, Raw!$F:$F, Dispositions!$C35, Raw!$H:$H, "E15")</f>
        <v>0</v>
      </c>
      <c r="WS35" s="47">
        <f>SUMIFS(Raw!$I:$I, Raw!$A:$A, Dispositions!WS$14, Raw!$F:$F, Dispositions!$C35, Raw!$H:$H, "E15")</f>
        <v>0</v>
      </c>
      <c r="WT35" s="47">
        <f>SUMIFS(Raw!$I:$I, Raw!$A:$A, Dispositions!WT$14, Raw!$F:$F, Dispositions!$C35, Raw!$H:$H, "E15")</f>
        <v>0</v>
      </c>
      <c r="WU35" s="47">
        <f>SUMIFS(Raw!$I:$I, Raw!$A:$A, Dispositions!WU$14, Raw!$F:$F, Dispositions!$C35, Raw!$H:$H, "E15")</f>
        <v>0</v>
      </c>
      <c r="WV35" s="48">
        <f>SUMIFS(Raw!$I:$I, Raw!$A:$A, Dispositions!WV$14, Raw!$F:$F, Dispositions!$C35, Raw!$H:$H, "E15")</f>
        <v>0</v>
      </c>
      <c r="WX35" s="46">
        <f>SUMIFS(Raw!$I:$I, Raw!$A:$A, Dispositions!WX$14, Raw!$F:$F, Dispositions!$C35, Raw!$H:$H, "E16")</f>
        <v>0</v>
      </c>
      <c r="WY35" s="47">
        <f>SUMIFS(Raw!$I:$I, Raw!$A:$A, Dispositions!WY$14, Raw!$F:$F, Dispositions!$C35, Raw!$H:$H, "E16")</f>
        <v>0</v>
      </c>
      <c r="WZ35" s="47">
        <f>SUMIFS(Raw!$I:$I, Raw!$A:$A, Dispositions!WZ$14, Raw!$F:$F, Dispositions!$C35, Raw!$H:$H, "E16")</f>
        <v>0</v>
      </c>
      <c r="XA35" s="47">
        <f>SUMIFS(Raw!$I:$I, Raw!$A:$A, Dispositions!XA$14, Raw!$F:$F, Dispositions!$C35, Raw!$H:$H, "E16")</f>
        <v>0</v>
      </c>
      <c r="XB35" s="47">
        <f>SUMIFS(Raw!$I:$I, Raw!$A:$A, Dispositions!XB$14, Raw!$F:$F, Dispositions!$C35, Raw!$H:$H, "E16")</f>
        <v>0</v>
      </c>
      <c r="XC35" s="47">
        <f>SUMIFS(Raw!$I:$I, Raw!$A:$A, Dispositions!XC$14, Raw!$F:$F, Dispositions!$C35, Raw!$H:$H, "E16")</f>
        <v>0</v>
      </c>
      <c r="XD35" s="48">
        <f>SUMIFS(Raw!$I:$I, Raw!$A:$A, Dispositions!XD$14, Raw!$F:$F, Dispositions!$C35, Raw!$H:$H, "E16")</f>
        <v>0</v>
      </c>
      <c r="XF35" s="46">
        <f>SUMIFS(Raw!$I:$I, Raw!$A:$A, Dispositions!XF$14, Raw!$F:$F, Dispositions!$C35, Raw!$H:$H, "E18")</f>
        <v>0</v>
      </c>
      <c r="XG35" s="47">
        <f>SUMIFS(Raw!$I:$I, Raw!$A:$A, Dispositions!XG$14, Raw!$F:$F, Dispositions!$C35, Raw!$H:$H, "E18")</f>
        <v>0</v>
      </c>
      <c r="XH35" s="47">
        <f>SUMIFS(Raw!$I:$I, Raw!$A:$A, Dispositions!XH$14, Raw!$F:$F, Dispositions!$C35, Raw!$H:$H, "E18")</f>
        <v>0</v>
      </c>
      <c r="XI35" s="47">
        <f>SUMIFS(Raw!$I:$I, Raw!$A:$A, Dispositions!XI$14, Raw!$F:$F, Dispositions!$C35, Raw!$H:$H, "E18")</f>
        <v>0</v>
      </c>
      <c r="XJ35" s="47">
        <f>SUMIFS(Raw!$I:$I, Raw!$A:$A, Dispositions!XJ$14, Raw!$F:$F, Dispositions!$C35, Raw!$H:$H, "E18")</f>
        <v>0</v>
      </c>
      <c r="XK35" s="47">
        <f>SUMIFS(Raw!$I:$I, Raw!$A:$A, Dispositions!XK$14, Raw!$F:$F, Dispositions!$C35, Raw!$H:$H, "E18")</f>
        <v>0</v>
      </c>
      <c r="XL35" s="48">
        <f>SUMIFS(Raw!$I:$I, Raw!$A:$A, Dispositions!XL$14, Raw!$F:$F, Dispositions!$C35, Raw!$H:$H, "E18")</f>
        <v>0</v>
      </c>
      <c r="XN35" s="46">
        <f>SUMIFS(Raw!$I:$I, Raw!$A:$A, Dispositions!XN$14, Raw!$F:$F, Dispositions!$C35, Raw!$H:$H, "E34")</f>
        <v>0</v>
      </c>
      <c r="XO35" s="47">
        <f>SUMIFS(Raw!$I:$I, Raw!$A:$A, Dispositions!XO$14, Raw!$F:$F, Dispositions!$C35, Raw!$H:$H, "E34")</f>
        <v>0</v>
      </c>
      <c r="XP35" s="47">
        <f>SUMIFS(Raw!$I:$I, Raw!$A:$A, Dispositions!XP$14, Raw!$F:$F, Dispositions!$C35, Raw!$H:$H, "E34")</f>
        <v>0</v>
      </c>
      <c r="XQ35" s="47">
        <f>SUMIFS(Raw!$I:$I, Raw!$A:$A, Dispositions!XQ$14, Raw!$F:$F, Dispositions!$C35, Raw!$H:$H, "E34")</f>
        <v>0</v>
      </c>
      <c r="XR35" s="47">
        <f>SUMIFS(Raw!$I:$I, Raw!$A:$A, Dispositions!XR$14, Raw!$F:$F, Dispositions!$C35, Raw!$H:$H, "E34")</f>
        <v>0</v>
      </c>
      <c r="XS35" s="47">
        <f>SUMIFS(Raw!$I:$I, Raw!$A:$A, Dispositions!XS$14, Raw!$F:$F, Dispositions!$C35, Raw!$H:$H, "E34")</f>
        <v>0</v>
      </c>
      <c r="XT35" s="48">
        <f>SUMIFS(Raw!$I:$I, Raw!$A:$A, Dispositions!XT$14, Raw!$F:$F, Dispositions!$C35, Raw!$H:$H, "E34")</f>
        <v>0</v>
      </c>
      <c r="XV35" s="46">
        <f>SUMIFS(Raw!$I:$I, Raw!$A:$A, Dispositions!XV$14, Raw!$F:$F, Dispositions!$C35, Raw!$H:$H, "E02")</f>
        <v>0</v>
      </c>
      <c r="XW35" s="47">
        <f>SUMIFS(Raw!$I:$I, Raw!$A:$A, Dispositions!XW$14, Raw!$F:$F, Dispositions!$C35, Raw!$H:$H, "E02")</f>
        <v>0</v>
      </c>
      <c r="XX35" s="47">
        <f>SUMIFS(Raw!$I:$I, Raw!$A:$A, Dispositions!XX$14, Raw!$F:$F, Dispositions!$C35, Raw!$H:$H, "E02")</f>
        <v>0</v>
      </c>
      <c r="XY35" s="47">
        <f>SUMIFS(Raw!$I:$I, Raw!$A:$A, Dispositions!XY$14, Raw!$F:$F, Dispositions!$C35, Raw!$H:$H, "E02")</f>
        <v>0</v>
      </c>
      <c r="XZ35" s="47">
        <f>SUMIFS(Raw!$I:$I, Raw!$A:$A, Dispositions!XZ$14, Raw!$F:$F, Dispositions!$C35, Raw!$H:$H, "E02")</f>
        <v>0</v>
      </c>
      <c r="YA35" s="47">
        <f>SUMIFS(Raw!$I:$I, Raw!$A:$A, Dispositions!YA$14, Raw!$F:$F, Dispositions!$C35, Raw!$H:$H, "E02")</f>
        <v>0</v>
      </c>
      <c r="YB35" s="48">
        <f>SUMIFS(Raw!$I:$I, Raw!$A:$A, Dispositions!YB$14, Raw!$F:$F, Dispositions!$C35, Raw!$H:$H, "E02")</f>
        <v>0</v>
      </c>
      <c r="YD35" s="46">
        <f>SUMIFS(Raw!$I:$I, Raw!$A:$A, Dispositions!YD$14, Raw!$F:$F, Dispositions!$C35, Raw!$H:$H, "E03")</f>
        <v>0</v>
      </c>
      <c r="YE35" s="47">
        <f>SUMIFS(Raw!$I:$I, Raw!$A:$A, Dispositions!YE$14, Raw!$F:$F, Dispositions!$C35, Raw!$H:$H, "E03")</f>
        <v>0</v>
      </c>
      <c r="YF35" s="47">
        <f>SUMIFS(Raw!$I:$I, Raw!$A:$A, Dispositions!YF$14, Raw!$F:$F, Dispositions!$C35, Raw!$H:$H, "E03")</f>
        <v>0</v>
      </c>
      <c r="YG35" s="47">
        <f>SUMIFS(Raw!$I:$I, Raw!$A:$A, Dispositions!YG$14, Raw!$F:$F, Dispositions!$C35, Raw!$H:$H, "E03")</f>
        <v>0</v>
      </c>
      <c r="YH35" s="47">
        <f>SUMIFS(Raw!$I:$I, Raw!$A:$A, Dispositions!YH$14, Raw!$F:$F, Dispositions!$C35, Raw!$H:$H, "E03")</f>
        <v>0</v>
      </c>
      <c r="YI35" s="47">
        <f>SUMIFS(Raw!$I:$I, Raw!$A:$A, Dispositions!YI$14, Raw!$F:$F, Dispositions!$C35, Raw!$H:$H, "E03")</f>
        <v>0</v>
      </c>
      <c r="YJ35" s="48">
        <f>SUMIFS(Raw!$I:$I, Raw!$A:$A, Dispositions!YJ$14, Raw!$F:$F, Dispositions!$C35, Raw!$H:$H, "E03")</f>
        <v>0</v>
      </c>
      <c r="YL35" s="46">
        <f>SUMIFS(Raw!$I:$I, Raw!$A:$A, Dispositions!YL$14, Raw!$F:$F, Dispositions!$C35, Raw!$H:$H, "E05")</f>
        <v>0</v>
      </c>
      <c r="YM35" s="47">
        <f>SUMIFS(Raw!$I:$I, Raw!$A:$A, Dispositions!YM$14, Raw!$F:$F, Dispositions!$C35, Raw!$H:$H, "E05")</f>
        <v>0</v>
      </c>
      <c r="YN35" s="47">
        <f>SUMIFS(Raw!$I:$I, Raw!$A:$A, Dispositions!YN$14, Raw!$F:$F, Dispositions!$C35, Raw!$H:$H, "E05")</f>
        <v>0</v>
      </c>
      <c r="YO35" s="47">
        <f>SUMIFS(Raw!$I:$I, Raw!$A:$A, Dispositions!YO$14, Raw!$F:$F, Dispositions!$C35, Raw!$H:$H, "E05")</f>
        <v>0</v>
      </c>
      <c r="YP35" s="47">
        <f>SUMIFS(Raw!$I:$I, Raw!$A:$A, Dispositions!YP$14, Raw!$F:$F, Dispositions!$C35, Raw!$H:$H, "E05")</f>
        <v>0</v>
      </c>
      <c r="YQ35" s="47">
        <f>SUMIFS(Raw!$I:$I, Raw!$A:$A, Dispositions!YQ$14, Raw!$F:$F, Dispositions!$C35, Raw!$H:$H, "E05")</f>
        <v>0</v>
      </c>
      <c r="YR35" s="48">
        <f>SUMIFS(Raw!$I:$I, Raw!$A:$A, Dispositions!YR$14, Raw!$F:$F, Dispositions!$C35, Raw!$H:$H, "E05")</f>
        <v>0</v>
      </c>
      <c r="YT35" s="46">
        <f>SUMIFS(Raw!$I:$I, Raw!$A:$A, Dispositions!YT$14, Raw!$F:$F, Dispositions!$C35, Raw!$H:$H, "E12")</f>
        <v>0</v>
      </c>
      <c r="YU35" s="47">
        <f>SUMIFS(Raw!$I:$I, Raw!$A:$A, Dispositions!YU$14, Raw!$F:$F, Dispositions!$C35, Raw!$H:$H, "E12")</f>
        <v>0</v>
      </c>
      <c r="YV35" s="47">
        <f>SUMIFS(Raw!$I:$I, Raw!$A:$A, Dispositions!YV$14, Raw!$F:$F, Dispositions!$C35, Raw!$H:$H, "E12")</f>
        <v>0</v>
      </c>
      <c r="YW35" s="47">
        <f>SUMIFS(Raw!$I:$I, Raw!$A:$A, Dispositions!YW$14, Raw!$F:$F, Dispositions!$C35, Raw!$H:$H, "E12")</f>
        <v>0</v>
      </c>
      <c r="YX35" s="47">
        <f>SUMIFS(Raw!$I:$I, Raw!$A:$A, Dispositions!YX$14, Raw!$F:$F, Dispositions!$C35, Raw!$H:$H, "E12")</f>
        <v>0</v>
      </c>
      <c r="YY35" s="47">
        <f>SUMIFS(Raw!$I:$I, Raw!$A:$A, Dispositions!YY$14, Raw!$F:$F, Dispositions!$C35, Raw!$H:$H, "E12")</f>
        <v>0</v>
      </c>
      <c r="YZ35" s="48">
        <f>SUMIFS(Raw!$I:$I, Raw!$A:$A, Dispositions!YZ$14, Raw!$F:$F, Dispositions!$C35, Raw!$H:$H, "E12")</f>
        <v>0</v>
      </c>
      <c r="ZB35" s="46">
        <f>SUMIFS(Raw!$I:$I, Raw!$A:$A, Dispositions!ZB$14, Raw!$F:$F, Dispositions!$C35, Raw!$H:$H, "E13")</f>
        <v>0</v>
      </c>
      <c r="ZC35" s="47">
        <f>SUMIFS(Raw!$I:$I, Raw!$A:$A, Dispositions!ZC$14, Raw!$F:$F, Dispositions!$C35, Raw!$H:$H, "E13")</f>
        <v>0</v>
      </c>
      <c r="ZD35" s="47">
        <f>SUMIFS(Raw!$I:$I, Raw!$A:$A, Dispositions!ZD$14, Raw!$F:$F, Dispositions!$C35, Raw!$H:$H, "E13")</f>
        <v>0</v>
      </c>
      <c r="ZE35" s="47">
        <f>SUMIFS(Raw!$I:$I, Raw!$A:$A, Dispositions!ZE$14, Raw!$F:$F, Dispositions!$C35, Raw!$H:$H, "E13")</f>
        <v>0</v>
      </c>
      <c r="ZF35" s="47">
        <f>SUMIFS(Raw!$I:$I, Raw!$A:$A, Dispositions!ZF$14, Raw!$F:$F, Dispositions!$C35, Raw!$H:$H, "E13")</f>
        <v>0</v>
      </c>
      <c r="ZG35" s="47">
        <f>SUMIFS(Raw!$I:$I, Raw!$A:$A, Dispositions!ZG$14, Raw!$F:$F, Dispositions!$C35, Raw!$H:$H, "E13")</f>
        <v>0</v>
      </c>
      <c r="ZH35" s="48">
        <f>SUMIFS(Raw!$I:$I, Raw!$A:$A, Dispositions!ZH$14, Raw!$F:$F, Dispositions!$C35, Raw!$H:$H, "E13")</f>
        <v>0</v>
      </c>
      <c r="ZJ35" s="46">
        <f>SUMIFS(Raw!$I:$I, Raw!$A:$A, Dispositions!ZJ$14, Raw!$F:$F, Dispositions!$C35, Raw!$H:$H, "E14")</f>
        <v>0</v>
      </c>
      <c r="ZK35" s="47">
        <f>SUMIFS(Raw!$I:$I, Raw!$A:$A, Dispositions!ZK$14, Raw!$F:$F, Dispositions!$C35, Raw!$H:$H, "E14")</f>
        <v>0</v>
      </c>
      <c r="ZL35" s="47">
        <f>SUMIFS(Raw!$I:$I, Raw!$A:$A, Dispositions!ZL$14, Raw!$F:$F, Dispositions!$C35, Raw!$H:$H, "E14")</f>
        <v>0</v>
      </c>
      <c r="ZM35" s="47">
        <f>SUMIFS(Raw!$I:$I, Raw!$A:$A, Dispositions!ZM$14, Raw!$F:$F, Dispositions!$C35, Raw!$H:$H, "E14")</f>
        <v>0</v>
      </c>
      <c r="ZN35" s="47">
        <f>SUMIFS(Raw!$I:$I, Raw!$A:$A, Dispositions!ZN$14, Raw!$F:$F, Dispositions!$C35, Raw!$H:$H, "E14")</f>
        <v>0</v>
      </c>
      <c r="ZO35" s="47">
        <f>SUMIFS(Raw!$I:$I, Raw!$A:$A, Dispositions!ZO$14, Raw!$F:$F, Dispositions!$C35, Raw!$H:$H, "E14")</f>
        <v>0</v>
      </c>
      <c r="ZP35" s="48">
        <f>SUMIFS(Raw!$I:$I, Raw!$A:$A, Dispositions!ZP$14, Raw!$F:$F, Dispositions!$C35, Raw!$H:$H, "E14")</f>
        <v>0</v>
      </c>
      <c r="ZR35" s="46">
        <f>SUMIFS(Raw!$I:$I, Raw!$A:$A, Dispositions!ZR$14, Raw!$F:$F, Dispositions!$C35, Raw!$H:$H, "E15")</f>
        <v>0</v>
      </c>
      <c r="ZS35" s="47">
        <f>SUMIFS(Raw!$I:$I, Raw!$A:$A, Dispositions!ZS$14, Raw!$F:$F, Dispositions!$C35, Raw!$H:$H, "E15")</f>
        <v>0</v>
      </c>
      <c r="ZT35" s="47">
        <f>SUMIFS(Raw!$I:$I, Raw!$A:$A, Dispositions!ZT$14, Raw!$F:$F, Dispositions!$C35, Raw!$H:$H, "E15")</f>
        <v>0</v>
      </c>
      <c r="ZU35" s="47">
        <f>SUMIFS(Raw!$I:$I, Raw!$A:$A, Dispositions!ZU$14, Raw!$F:$F, Dispositions!$C35, Raw!$H:$H, "E15")</f>
        <v>0</v>
      </c>
      <c r="ZV35" s="47">
        <f>SUMIFS(Raw!$I:$I, Raw!$A:$A, Dispositions!ZV$14, Raw!$F:$F, Dispositions!$C35, Raw!$H:$H, "E15")</f>
        <v>0</v>
      </c>
      <c r="ZW35" s="47">
        <f>SUMIFS(Raw!$I:$I, Raw!$A:$A, Dispositions!ZW$14, Raw!$F:$F, Dispositions!$C35, Raw!$H:$H, "E15")</f>
        <v>0</v>
      </c>
      <c r="ZX35" s="48">
        <f>SUMIFS(Raw!$I:$I, Raw!$A:$A, Dispositions!ZX$14, Raw!$F:$F, Dispositions!$C35, Raw!$H:$H, "E15")</f>
        <v>0</v>
      </c>
      <c r="ZZ35" s="46">
        <f>SUMIFS(Raw!$I:$I, Raw!$A:$A, Dispositions!ZZ$14, Raw!$F:$F, Dispositions!$C35, Raw!$H:$H, "E16")</f>
        <v>0</v>
      </c>
      <c r="AAA35" s="47">
        <f>SUMIFS(Raw!$I:$I, Raw!$A:$A, Dispositions!AAA$14, Raw!$F:$F, Dispositions!$C35, Raw!$H:$H, "E16")</f>
        <v>0</v>
      </c>
      <c r="AAB35" s="47">
        <f>SUMIFS(Raw!$I:$I, Raw!$A:$A, Dispositions!AAB$14, Raw!$F:$F, Dispositions!$C35, Raw!$H:$H, "E16")</f>
        <v>0</v>
      </c>
      <c r="AAC35" s="47">
        <f>SUMIFS(Raw!$I:$I, Raw!$A:$A, Dispositions!AAC$14, Raw!$F:$F, Dispositions!$C35, Raw!$H:$H, "E16")</f>
        <v>0</v>
      </c>
      <c r="AAD35" s="47">
        <f>SUMIFS(Raw!$I:$I, Raw!$A:$A, Dispositions!AAD$14, Raw!$F:$F, Dispositions!$C35, Raw!$H:$H, "E16")</f>
        <v>0</v>
      </c>
      <c r="AAE35" s="47">
        <f>SUMIFS(Raw!$I:$I, Raw!$A:$A, Dispositions!AAE$14, Raw!$F:$F, Dispositions!$C35, Raw!$H:$H, "E16")</f>
        <v>0</v>
      </c>
      <c r="AAF35" s="48">
        <f>SUMIFS(Raw!$I:$I, Raw!$A:$A, Dispositions!AAF$14, Raw!$F:$F, Dispositions!$C35, Raw!$H:$H, "E16")</f>
        <v>0</v>
      </c>
      <c r="AAH35" s="46">
        <f>SUMIFS(Raw!$I:$I, Raw!$A:$A, Dispositions!AAH$14, Raw!$F:$F, Dispositions!$C35, Raw!$H:$H, "E18")</f>
        <v>0</v>
      </c>
      <c r="AAI35" s="47">
        <f>SUMIFS(Raw!$I:$I, Raw!$A:$A, Dispositions!AAI$14, Raw!$F:$F, Dispositions!$C35, Raw!$H:$H, "E18")</f>
        <v>0</v>
      </c>
      <c r="AAJ35" s="47">
        <f>SUMIFS(Raw!$I:$I, Raw!$A:$A, Dispositions!AAJ$14, Raw!$F:$F, Dispositions!$C35, Raw!$H:$H, "E18")</f>
        <v>0</v>
      </c>
      <c r="AAK35" s="47">
        <f>SUMIFS(Raw!$I:$I, Raw!$A:$A, Dispositions!AAK$14, Raw!$F:$F, Dispositions!$C35, Raw!$H:$H, "E18")</f>
        <v>0</v>
      </c>
      <c r="AAL35" s="47">
        <f>SUMIFS(Raw!$I:$I, Raw!$A:$A, Dispositions!AAL$14, Raw!$F:$F, Dispositions!$C35, Raw!$H:$H, "E18")</f>
        <v>0</v>
      </c>
      <c r="AAM35" s="47">
        <f>SUMIFS(Raw!$I:$I, Raw!$A:$A, Dispositions!AAM$14, Raw!$F:$F, Dispositions!$C35, Raw!$H:$H, "E18")</f>
        <v>0</v>
      </c>
      <c r="AAN35" s="48">
        <f>SUMIFS(Raw!$I:$I, Raw!$A:$A, Dispositions!AAN$14, Raw!$F:$F, Dispositions!$C35, Raw!$H:$H, "E18")</f>
        <v>0</v>
      </c>
      <c r="AAP35" s="46">
        <f>SUMIFS(Raw!$I:$I, Raw!$A:$A, Dispositions!AAP$14, Raw!$F:$F, Dispositions!$C35, Raw!$H:$H, "E34")</f>
        <v>0</v>
      </c>
      <c r="AAQ35" s="47">
        <f>SUMIFS(Raw!$I:$I, Raw!$A:$A, Dispositions!AAQ$14, Raw!$F:$F, Dispositions!$C35, Raw!$H:$H, "E34")</f>
        <v>0</v>
      </c>
      <c r="AAR35" s="47">
        <f>SUMIFS(Raw!$I:$I, Raw!$A:$A, Dispositions!AAR$14, Raw!$F:$F, Dispositions!$C35, Raw!$H:$H, "E34")</f>
        <v>0</v>
      </c>
      <c r="AAS35" s="47">
        <f>SUMIFS(Raw!$I:$I, Raw!$A:$A, Dispositions!AAS$14, Raw!$F:$F, Dispositions!$C35, Raw!$H:$H, "E34")</f>
        <v>0</v>
      </c>
      <c r="AAT35" s="47">
        <f>SUMIFS(Raw!$I:$I, Raw!$A:$A, Dispositions!AAT$14, Raw!$F:$F, Dispositions!$C35, Raw!$H:$H, "E34")</f>
        <v>0</v>
      </c>
      <c r="AAU35" s="47">
        <f>SUMIFS(Raw!$I:$I, Raw!$A:$A, Dispositions!AAU$14, Raw!$F:$F, Dispositions!$C35, Raw!$H:$H, "E34")</f>
        <v>0</v>
      </c>
      <c r="AAV35" s="48">
        <f>SUMIFS(Raw!$I:$I, Raw!$A:$A, Dispositions!AAV$14, Raw!$F:$F, Dispositions!$C35, Raw!$H:$H, "E34")</f>
        <v>0</v>
      </c>
      <c r="AAX35" s="46">
        <f>SUMIFS(Raw!$I:$I, Raw!$A:$A, Dispositions!AAX$14, Raw!$F:$F, Dispositions!$C35, Raw!$H:$H, "E02")</f>
        <v>0</v>
      </c>
      <c r="AAY35" s="47">
        <f>SUMIFS(Raw!$I:$I, Raw!$A:$A, Dispositions!AAY$14, Raw!$F:$F, Dispositions!$C35, Raw!$H:$H, "E02")</f>
        <v>0</v>
      </c>
      <c r="AAZ35" s="47">
        <f>SUMIFS(Raw!$I:$I, Raw!$A:$A, Dispositions!AAZ$14, Raw!$F:$F, Dispositions!$C35, Raw!$H:$H, "E02")</f>
        <v>0</v>
      </c>
      <c r="ABA35" s="47">
        <f>SUMIFS(Raw!$I:$I, Raw!$A:$A, Dispositions!ABA$14, Raw!$F:$F, Dispositions!$C35, Raw!$H:$H, "E02")</f>
        <v>0</v>
      </c>
      <c r="ABB35" s="47">
        <f>SUMIFS(Raw!$I:$I, Raw!$A:$A, Dispositions!ABB$14, Raw!$F:$F, Dispositions!$C35, Raw!$H:$H, "E02")</f>
        <v>0</v>
      </c>
      <c r="ABC35" s="47">
        <f>SUMIFS(Raw!$I:$I, Raw!$A:$A, Dispositions!ABC$14, Raw!$F:$F, Dispositions!$C35, Raw!$H:$H, "E02")</f>
        <v>0</v>
      </c>
      <c r="ABD35" s="48">
        <f>SUMIFS(Raw!$I:$I, Raw!$A:$A, Dispositions!ABD$14, Raw!$F:$F, Dispositions!$C35, Raw!$H:$H, "E02")</f>
        <v>0</v>
      </c>
      <c r="ABF35" s="46">
        <f>SUMIFS(Raw!$I:$I, Raw!$A:$A, Dispositions!ABF$14, Raw!$F:$F, Dispositions!$C35, Raw!$H:$H, "E03")</f>
        <v>0</v>
      </c>
      <c r="ABG35" s="47">
        <f>SUMIFS(Raw!$I:$I, Raw!$A:$A, Dispositions!ABG$14, Raw!$F:$F, Dispositions!$C35, Raw!$H:$H, "E03")</f>
        <v>0</v>
      </c>
      <c r="ABH35" s="47">
        <f>SUMIFS(Raw!$I:$I, Raw!$A:$A, Dispositions!ABH$14, Raw!$F:$F, Dispositions!$C35, Raw!$H:$H, "E03")</f>
        <v>0</v>
      </c>
      <c r="ABI35" s="47">
        <f>SUMIFS(Raw!$I:$I, Raw!$A:$A, Dispositions!ABI$14, Raw!$F:$F, Dispositions!$C35, Raw!$H:$H, "E03")</f>
        <v>0</v>
      </c>
      <c r="ABJ35" s="47">
        <f>SUMIFS(Raw!$I:$I, Raw!$A:$A, Dispositions!ABJ$14, Raw!$F:$F, Dispositions!$C35, Raw!$H:$H, "E03")</f>
        <v>0</v>
      </c>
      <c r="ABK35" s="47">
        <f>SUMIFS(Raw!$I:$I, Raw!$A:$A, Dispositions!ABK$14, Raw!$F:$F, Dispositions!$C35, Raw!$H:$H, "E03")</f>
        <v>0</v>
      </c>
      <c r="ABL35" s="48">
        <f>SUMIFS(Raw!$I:$I, Raw!$A:$A, Dispositions!ABL$14, Raw!$F:$F, Dispositions!$C35, Raw!$H:$H, "E03")</f>
        <v>0</v>
      </c>
      <c r="ABN35" s="46">
        <f>SUMIFS(Raw!$I:$I, Raw!$A:$A, Dispositions!ABN$14, Raw!$F:$F, Dispositions!$C35, Raw!$H:$H, "E05")</f>
        <v>0</v>
      </c>
      <c r="ABO35" s="47">
        <f>SUMIFS(Raw!$I:$I, Raw!$A:$A, Dispositions!ABO$14, Raw!$F:$F, Dispositions!$C35, Raw!$H:$H, "E05")</f>
        <v>0</v>
      </c>
      <c r="ABP35" s="47">
        <f>SUMIFS(Raw!$I:$I, Raw!$A:$A, Dispositions!ABP$14, Raw!$F:$F, Dispositions!$C35, Raw!$H:$H, "E05")</f>
        <v>0</v>
      </c>
      <c r="ABQ35" s="47">
        <f>SUMIFS(Raw!$I:$I, Raw!$A:$A, Dispositions!ABQ$14, Raw!$F:$F, Dispositions!$C35, Raw!$H:$H, "E05")</f>
        <v>0</v>
      </c>
      <c r="ABR35" s="47">
        <f>SUMIFS(Raw!$I:$I, Raw!$A:$A, Dispositions!ABR$14, Raw!$F:$F, Dispositions!$C35, Raw!$H:$H, "E05")</f>
        <v>0</v>
      </c>
      <c r="ABS35" s="47">
        <f>SUMIFS(Raw!$I:$I, Raw!$A:$A, Dispositions!ABS$14, Raw!$F:$F, Dispositions!$C35, Raw!$H:$H, "E05")</f>
        <v>0</v>
      </c>
      <c r="ABT35" s="48">
        <f>SUMIFS(Raw!$I:$I, Raw!$A:$A, Dispositions!ABT$14, Raw!$F:$F, Dispositions!$C35, Raw!$H:$H, "E05")</f>
        <v>0</v>
      </c>
      <c r="ABV35" s="46">
        <f>SUMIFS(Raw!$I:$I, Raw!$A:$A, Dispositions!ABV$14, Raw!$F:$F, Dispositions!$C35, Raw!$H:$H, "E12")</f>
        <v>0</v>
      </c>
      <c r="ABW35" s="47">
        <f>SUMIFS(Raw!$I:$I, Raw!$A:$A, Dispositions!ABW$14, Raw!$F:$F, Dispositions!$C35, Raw!$H:$H, "E12")</f>
        <v>0</v>
      </c>
      <c r="ABX35" s="47">
        <f>SUMIFS(Raw!$I:$I, Raw!$A:$A, Dispositions!ABX$14, Raw!$F:$F, Dispositions!$C35, Raw!$H:$H, "E12")</f>
        <v>0</v>
      </c>
      <c r="ABY35" s="47">
        <f>SUMIFS(Raw!$I:$I, Raw!$A:$A, Dispositions!ABY$14, Raw!$F:$F, Dispositions!$C35, Raw!$H:$H, "E12")</f>
        <v>0</v>
      </c>
      <c r="ABZ35" s="47">
        <f>SUMIFS(Raw!$I:$I, Raw!$A:$A, Dispositions!ABZ$14, Raw!$F:$F, Dispositions!$C35, Raw!$H:$H, "E12")</f>
        <v>0</v>
      </c>
      <c r="ACA35" s="47">
        <f>SUMIFS(Raw!$I:$I, Raw!$A:$A, Dispositions!ACA$14, Raw!$F:$F, Dispositions!$C35, Raw!$H:$H, "E12")</f>
        <v>0</v>
      </c>
      <c r="ACB35" s="48">
        <f>SUMIFS(Raw!$I:$I, Raw!$A:$A, Dispositions!ACB$14, Raw!$F:$F, Dispositions!$C35, Raw!$H:$H, "E12")</f>
        <v>0</v>
      </c>
      <c r="ACD35" s="46">
        <f>SUMIFS(Raw!$I:$I, Raw!$A:$A, Dispositions!ACD$14, Raw!$F:$F, Dispositions!$C35, Raw!$H:$H, "E13")</f>
        <v>0</v>
      </c>
      <c r="ACE35" s="47">
        <f>SUMIFS(Raw!$I:$I, Raw!$A:$A, Dispositions!ACE$14, Raw!$F:$F, Dispositions!$C35, Raw!$H:$H, "E13")</f>
        <v>0</v>
      </c>
      <c r="ACF35" s="47">
        <f>SUMIFS(Raw!$I:$I, Raw!$A:$A, Dispositions!ACF$14, Raw!$F:$F, Dispositions!$C35, Raw!$H:$H, "E13")</f>
        <v>0</v>
      </c>
      <c r="ACG35" s="47">
        <f>SUMIFS(Raw!$I:$I, Raw!$A:$A, Dispositions!ACG$14, Raw!$F:$F, Dispositions!$C35, Raw!$H:$H, "E13")</f>
        <v>0</v>
      </c>
      <c r="ACH35" s="47">
        <f>SUMIFS(Raw!$I:$I, Raw!$A:$A, Dispositions!ACH$14, Raw!$F:$F, Dispositions!$C35, Raw!$H:$H, "E13")</f>
        <v>0</v>
      </c>
      <c r="ACI35" s="47">
        <f>SUMIFS(Raw!$I:$I, Raw!$A:$A, Dispositions!ACI$14, Raw!$F:$F, Dispositions!$C35, Raw!$H:$H, "E13")</f>
        <v>0</v>
      </c>
      <c r="ACJ35" s="48">
        <f>SUMIFS(Raw!$I:$I, Raw!$A:$A, Dispositions!ACJ$14, Raw!$F:$F, Dispositions!$C35, Raw!$H:$H, "E13")</f>
        <v>0</v>
      </c>
      <c r="ACL35" s="46">
        <f>SUMIFS(Raw!$I:$I, Raw!$A:$A, Dispositions!ACL$14, Raw!$F:$F, Dispositions!$C35, Raw!$H:$H, "E14")</f>
        <v>0</v>
      </c>
      <c r="ACM35" s="47">
        <f>SUMIFS(Raw!$I:$I, Raw!$A:$A, Dispositions!ACM$14, Raw!$F:$F, Dispositions!$C35, Raw!$H:$H, "E14")</f>
        <v>0</v>
      </c>
      <c r="ACN35" s="47">
        <f>SUMIFS(Raw!$I:$I, Raw!$A:$A, Dispositions!ACN$14, Raw!$F:$F, Dispositions!$C35, Raw!$H:$H, "E14")</f>
        <v>0</v>
      </c>
      <c r="ACO35" s="47">
        <f>SUMIFS(Raw!$I:$I, Raw!$A:$A, Dispositions!ACO$14, Raw!$F:$F, Dispositions!$C35, Raw!$H:$H, "E14")</f>
        <v>0</v>
      </c>
      <c r="ACP35" s="47">
        <f>SUMIFS(Raw!$I:$I, Raw!$A:$A, Dispositions!ACP$14, Raw!$F:$F, Dispositions!$C35, Raw!$H:$H, "E14")</f>
        <v>0</v>
      </c>
      <c r="ACQ35" s="47">
        <f>SUMIFS(Raw!$I:$I, Raw!$A:$A, Dispositions!ACQ$14, Raw!$F:$F, Dispositions!$C35, Raw!$H:$H, "E14")</f>
        <v>0</v>
      </c>
      <c r="ACR35" s="48">
        <f>SUMIFS(Raw!$I:$I, Raw!$A:$A, Dispositions!ACR$14, Raw!$F:$F, Dispositions!$C35, Raw!$H:$H, "E14")</f>
        <v>0</v>
      </c>
      <c r="ACT35" s="46">
        <f>SUMIFS(Raw!$I:$I, Raw!$A:$A, Dispositions!ACT$14, Raw!$F:$F, Dispositions!$C35, Raw!$H:$H, "E15")</f>
        <v>0</v>
      </c>
      <c r="ACU35" s="47">
        <f>SUMIFS(Raw!$I:$I, Raw!$A:$A, Dispositions!ACU$14, Raw!$F:$F, Dispositions!$C35, Raw!$H:$H, "E15")</f>
        <v>0</v>
      </c>
      <c r="ACV35" s="47">
        <f>SUMIFS(Raw!$I:$I, Raw!$A:$A, Dispositions!ACV$14, Raw!$F:$F, Dispositions!$C35, Raw!$H:$H, "E15")</f>
        <v>0</v>
      </c>
      <c r="ACW35" s="47">
        <f>SUMIFS(Raw!$I:$I, Raw!$A:$A, Dispositions!ACW$14, Raw!$F:$F, Dispositions!$C35, Raw!$H:$H, "E15")</f>
        <v>0</v>
      </c>
      <c r="ACX35" s="47">
        <f>SUMIFS(Raw!$I:$I, Raw!$A:$A, Dispositions!ACX$14, Raw!$F:$F, Dispositions!$C35, Raw!$H:$H, "E15")</f>
        <v>0</v>
      </c>
      <c r="ACY35" s="47">
        <f>SUMIFS(Raw!$I:$I, Raw!$A:$A, Dispositions!ACY$14, Raw!$F:$F, Dispositions!$C35, Raw!$H:$H, "E15")</f>
        <v>0</v>
      </c>
      <c r="ACZ35" s="48">
        <f>SUMIFS(Raw!$I:$I, Raw!$A:$A, Dispositions!ACZ$14, Raw!$F:$F, Dispositions!$C35, Raw!$H:$H, "E15")</f>
        <v>0</v>
      </c>
      <c r="ADB35" s="46">
        <f>SUMIFS(Raw!$I:$I, Raw!$A:$A, Dispositions!ADB$14, Raw!$F:$F, Dispositions!$C35, Raw!$H:$H, "E16")</f>
        <v>0</v>
      </c>
      <c r="ADC35" s="47">
        <f>SUMIFS(Raw!$I:$I, Raw!$A:$A, Dispositions!ADC$14, Raw!$F:$F, Dispositions!$C35, Raw!$H:$H, "E16")</f>
        <v>0</v>
      </c>
      <c r="ADD35" s="47">
        <f>SUMIFS(Raw!$I:$I, Raw!$A:$A, Dispositions!ADD$14, Raw!$F:$F, Dispositions!$C35, Raw!$H:$H, "E16")</f>
        <v>0</v>
      </c>
      <c r="ADE35" s="47">
        <f>SUMIFS(Raw!$I:$I, Raw!$A:$A, Dispositions!ADE$14, Raw!$F:$F, Dispositions!$C35, Raw!$H:$H, "E16")</f>
        <v>0</v>
      </c>
      <c r="ADF35" s="47">
        <f>SUMIFS(Raw!$I:$I, Raw!$A:$A, Dispositions!ADF$14, Raw!$F:$F, Dispositions!$C35, Raw!$H:$H, "E16")</f>
        <v>0</v>
      </c>
      <c r="ADG35" s="47">
        <f>SUMIFS(Raw!$I:$I, Raw!$A:$A, Dispositions!ADG$14, Raw!$F:$F, Dispositions!$C35, Raw!$H:$H, "E16")</f>
        <v>0</v>
      </c>
      <c r="ADH35" s="48">
        <f>SUMIFS(Raw!$I:$I, Raw!$A:$A, Dispositions!ADH$14, Raw!$F:$F, Dispositions!$C35, Raw!$H:$H, "E16")</f>
        <v>0</v>
      </c>
      <c r="ADJ35" s="46">
        <f>SUMIFS(Raw!$I:$I, Raw!$A:$A, Dispositions!ADJ$14, Raw!$F:$F, Dispositions!$C35, Raw!$H:$H, "E18")</f>
        <v>0</v>
      </c>
      <c r="ADK35" s="47">
        <f>SUMIFS(Raw!$I:$I, Raw!$A:$A, Dispositions!ADK$14, Raw!$F:$F, Dispositions!$C35, Raw!$H:$H, "E18")</f>
        <v>0</v>
      </c>
      <c r="ADL35" s="47">
        <f>SUMIFS(Raw!$I:$I, Raw!$A:$A, Dispositions!ADL$14, Raw!$F:$F, Dispositions!$C35, Raw!$H:$H, "E18")</f>
        <v>0</v>
      </c>
      <c r="ADM35" s="47">
        <f>SUMIFS(Raw!$I:$I, Raw!$A:$A, Dispositions!ADM$14, Raw!$F:$F, Dispositions!$C35, Raw!$H:$H, "E18")</f>
        <v>0</v>
      </c>
      <c r="ADN35" s="47">
        <f>SUMIFS(Raw!$I:$I, Raw!$A:$A, Dispositions!ADN$14, Raw!$F:$F, Dispositions!$C35, Raw!$H:$H, "E18")</f>
        <v>0</v>
      </c>
      <c r="ADO35" s="47">
        <f>SUMIFS(Raw!$I:$I, Raw!$A:$A, Dispositions!ADO$14, Raw!$F:$F, Dispositions!$C35, Raw!$H:$H, "E18")</f>
        <v>0</v>
      </c>
      <c r="ADP35" s="48">
        <f>SUMIFS(Raw!$I:$I, Raw!$A:$A, Dispositions!ADP$14, Raw!$F:$F, Dispositions!$C35, Raw!$H:$H, "E18")</f>
        <v>0</v>
      </c>
      <c r="ADR35" s="46">
        <f>SUMIFS(Raw!$I:$I, Raw!$A:$A, Dispositions!ADR$14, Raw!$F:$F, Dispositions!$C35, Raw!$H:$H, "E34")</f>
        <v>0</v>
      </c>
      <c r="ADS35" s="47">
        <f>SUMIFS(Raw!$I:$I, Raw!$A:$A, Dispositions!ADS$14, Raw!$F:$F, Dispositions!$C35, Raw!$H:$H, "E34")</f>
        <v>0</v>
      </c>
      <c r="ADT35" s="47">
        <f>SUMIFS(Raw!$I:$I, Raw!$A:$A, Dispositions!ADT$14, Raw!$F:$F, Dispositions!$C35, Raw!$H:$H, "E34")</f>
        <v>0</v>
      </c>
      <c r="ADU35" s="47">
        <f>SUMIFS(Raw!$I:$I, Raw!$A:$A, Dispositions!ADU$14, Raw!$F:$F, Dispositions!$C35, Raw!$H:$H, "E34")</f>
        <v>0</v>
      </c>
      <c r="ADV35" s="47">
        <f>SUMIFS(Raw!$I:$I, Raw!$A:$A, Dispositions!ADV$14, Raw!$F:$F, Dispositions!$C35, Raw!$H:$H, "E34")</f>
        <v>0</v>
      </c>
      <c r="ADW35" s="47">
        <f>SUMIFS(Raw!$I:$I, Raw!$A:$A, Dispositions!ADW$14, Raw!$F:$F, Dispositions!$C35, Raw!$H:$H, "E34")</f>
        <v>0</v>
      </c>
      <c r="ADX35" s="48">
        <f>SUMIFS(Raw!$I:$I, Raw!$A:$A, Dispositions!ADX$14, Raw!$F:$F, Dispositions!$C35, Raw!$H:$H, "E34")</f>
        <v>0</v>
      </c>
      <c r="ADZ35" s="46">
        <f>SUMIFS(Raw!$I:$I, Raw!$A:$A, Dispositions!ADZ$14, Raw!$F:$F, Dispositions!$C35, Raw!$H:$H, "E02")</f>
        <v>0</v>
      </c>
      <c r="AEA35" s="47">
        <f>SUMIFS(Raw!$I:$I, Raw!$A:$A, Dispositions!AEA$14, Raw!$F:$F, Dispositions!$C35, Raw!$H:$H, "E02")</f>
        <v>0</v>
      </c>
      <c r="AEB35" s="47">
        <f>SUMIFS(Raw!$I:$I, Raw!$A:$A, Dispositions!AEB$14, Raw!$F:$F, Dispositions!$C35, Raw!$H:$H, "E02")</f>
        <v>0</v>
      </c>
      <c r="AEC35" s="47">
        <f>SUMIFS(Raw!$I:$I, Raw!$A:$A, Dispositions!AEC$14, Raw!$F:$F, Dispositions!$C35, Raw!$H:$H, "E02")</f>
        <v>0</v>
      </c>
      <c r="AED35" s="47">
        <f>SUMIFS(Raw!$I:$I, Raw!$A:$A, Dispositions!AED$14, Raw!$F:$F, Dispositions!$C35, Raw!$H:$H, "E02")</f>
        <v>0</v>
      </c>
      <c r="AEE35" s="47">
        <f>SUMIFS(Raw!$I:$I, Raw!$A:$A, Dispositions!AEE$14, Raw!$F:$F, Dispositions!$C35, Raw!$H:$H, "E02")</f>
        <v>0</v>
      </c>
      <c r="AEF35" s="48">
        <f>SUMIFS(Raw!$I:$I, Raw!$A:$A, Dispositions!AEF$14, Raw!$F:$F, Dispositions!$C35, Raw!$H:$H, "E02")</f>
        <v>0</v>
      </c>
      <c r="AEH35" s="46">
        <f>SUMIFS(Raw!$I:$I, Raw!$A:$A, Dispositions!AEH$14, Raw!$F:$F, Dispositions!$C35, Raw!$H:$H, "E03")</f>
        <v>0</v>
      </c>
      <c r="AEI35" s="47">
        <f>SUMIFS(Raw!$I:$I, Raw!$A:$A, Dispositions!AEI$14, Raw!$F:$F, Dispositions!$C35, Raw!$H:$H, "E03")</f>
        <v>0</v>
      </c>
      <c r="AEJ35" s="47">
        <f>SUMIFS(Raw!$I:$I, Raw!$A:$A, Dispositions!AEJ$14, Raw!$F:$F, Dispositions!$C35, Raw!$H:$H, "E03")</f>
        <v>0</v>
      </c>
      <c r="AEK35" s="47">
        <f>SUMIFS(Raw!$I:$I, Raw!$A:$A, Dispositions!AEK$14, Raw!$F:$F, Dispositions!$C35, Raw!$H:$H, "E03")</f>
        <v>0</v>
      </c>
      <c r="AEL35" s="47">
        <f>SUMIFS(Raw!$I:$I, Raw!$A:$A, Dispositions!AEL$14, Raw!$F:$F, Dispositions!$C35, Raw!$H:$H, "E03")</f>
        <v>0</v>
      </c>
      <c r="AEM35" s="47">
        <f>SUMIFS(Raw!$I:$I, Raw!$A:$A, Dispositions!AEM$14, Raw!$F:$F, Dispositions!$C35, Raw!$H:$H, "E03")</f>
        <v>0</v>
      </c>
      <c r="AEN35" s="48">
        <f>SUMIFS(Raw!$I:$I, Raw!$A:$A, Dispositions!AEN$14, Raw!$F:$F, Dispositions!$C35, Raw!$H:$H, "E03")</f>
        <v>0</v>
      </c>
      <c r="AEP35" s="46">
        <f>SUMIFS(Raw!$I:$I, Raw!$A:$A, Dispositions!AEP$14, Raw!$F:$F, Dispositions!$C35, Raw!$H:$H, "E05")</f>
        <v>0</v>
      </c>
      <c r="AEQ35" s="47">
        <f>SUMIFS(Raw!$I:$I, Raw!$A:$A, Dispositions!AEQ$14, Raw!$F:$F, Dispositions!$C35, Raw!$H:$H, "E05")</f>
        <v>0</v>
      </c>
      <c r="AER35" s="47">
        <f>SUMIFS(Raw!$I:$I, Raw!$A:$A, Dispositions!AER$14, Raw!$F:$F, Dispositions!$C35, Raw!$H:$H, "E05")</f>
        <v>0</v>
      </c>
      <c r="AES35" s="47">
        <f>SUMIFS(Raw!$I:$I, Raw!$A:$A, Dispositions!AES$14, Raw!$F:$F, Dispositions!$C35, Raw!$H:$H, "E05")</f>
        <v>0</v>
      </c>
      <c r="AET35" s="47">
        <f>SUMIFS(Raw!$I:$I, Raw!$A:$A, Dispositions!AET$14, Raw!$F:$F, Dispositions!$C35, Raw!$H:$H, "E05")</f>
        <v>0</v>
      </c>
      <c r="AEU35" s="47">
        <f>SUMIFS(Raw!$I:$I, Raw!$A:$A, Dispositions!AEU$14, Raw!$F:$F, Dispositions!$C35, Raw!$H:$H, "E05")</f>
        <v>0</v>
      </c>
      <c r="AEV35" s="48">
        <f>SUMIFS(Raw!$I:$I, Raw!$A:$A, Dispositions!AEV$14, Raw!$F:$F, Dispositions!$C35, Raw!$H:$H, "E05")</f>
        <v>0</v>
      </c>
      <c r="AEX35" s="46">
        <f>SUMIFS(Raw!$I:$I, Raw!$A:$A, Dispositions!AEX$14, Raw!$F:$F, Dispositions!$C35, Raw!$H:$H, "E12")</f>
        <v>0</v>
      </c>
      <c r="AEY35" s="47">
        <f>SUMIFS(Raw!$I:$I, Raw!$A:$A, Dispositions!AEY$14, Raw!$F:$F, Dispositions!$C35, Raw!$H:$H, "E12")</f>
        <v>0</v>
      </c>
      <c r="AEZ35" s="47">
        <f>SUMIFS(Raw!$I:$I, Raw!$A:$A, Dispositions!AEZ$14, Raw!$F:$F, Dispositions!$C35, Raw!$H:$H, "E12")</f>
        <v>0</v>
      </c>
      <c r="AFA35" s="47">
        <f>SUMIFS(Raw!$I:$I, Raw!$A:$A, Dispositions!AFA$14, Raw!$F:$F, Dispositions!$C35, Raw!$H:$H, "E12")</f>
        <v>0</v>
      </c>
      <c r="AFB35" s="47">
        <f>SUMIFS(Raw!$I:$I, Raw!$A:$A, Dispositions!AFB$14, Raw!$F:$F, Dispositions!$C35, Raw!$H:$H, "E12")</f>
        <v>0</v>
      </c>
      <c r="AFC35" s="47">
        <f>SUMIFS(Raw!$I:$I, Raw!$A:$A, Dispositions!AFC$14, Raw!$F:$F, Dispositions!$C35, Raw!$H:$H, "E12")</f>
        <v>0</v>
      </c>
      <c r="AFD35" s="48">
        <f>SUMIFS(Raw!$I:$I, Raw!$A:$A, Dispositions!AFD$14, Raw!$F:$F, Dispositions!$C35, Raw!$H:$H, "E12")</f>
        <v>0</v>
      </c>
      <c r="AFF35" s="46">
        <f>SUMIFS(Raw!$I:$I, Raw!$A:$A, Dispositions!AFF$14, Raw!$F:$F, Dispositions!$C35, Raw!$H:$H, "E13")</f>
        <v>0</v>
      </c>
      <c r="AFG35" s="47">
        <f>SUMIFS(Raw!$I:$I, Raw!$A:$A, Dispositions!AFG$14, Raw!$F:$F, Dispositions!$C35, Raw!$H:$H, "E13")</f>
        <v>0</v>
      </c>
      <c r="AFH35" s="47">
        <f>SUMIFS(Raw!$I:$I, Raw!$A:$A, Dispositions!AFH$14, Raw!$F:$F, Dispositions!$C35, Raw!$H:$H, "E13")</f>
        <v>0</v>
      </c>
      <c r="AFI35" s="47">
        <f>SUMIFS(Raw!$I:$I, Raw!$A:$A, Dispositions!AFI$14, Raw!$F:$F, Dispositions!$C35, Raw!$H:$H, "E13")</f>
        <v>0</v>
      </c>
      <c r="AFJ35" s="47">
        <f>SUMIFS(Raw!$I:$I, Raw!$A:$A, Dispositions!AFJ$14, Raw!$F:$F, Dispositions!$C35, Raw!$H:$H, "E13")</f>
        <v>0</v>
      </c>
      <c r="AFK35" s="47">
        <f>SUMIFS(Raw!$I:$I, Raw!$A:$A, Dispositions!AFK$14, Raw!$F:$F, Dispositions!$C35, Raw!$H:$H, "E13")</f>
        <v>0</v>
      </c>
      <c r="AFL35" s="48">
        <f>SUMIFS(Raw!$I:$I, Raw!$A:$A, Dispositions!AFL$14, Raw!$F:$F, Dispositions!$C35, Raw!$H:$H, "E13")</f>
        <v>0</v>
      </c>
      <c r="AFN35" s="46">
        <f>SUMIFS(Raw!$I:$I, Raw!$A:$A, Dispositions!AFN$14, Raw!$F:$F, Dispositions!$C35, Raw!$H:$H, "E14")</f>
        <v>0</v>
      </c>
      <c r="AFO35" s="47">
        <f>SUMIFS(Raw!$I:$I, Raw!$A:$A, Dispositions!AFO$14, Raw!$F:$F, Dispositions!$C35, Raw!$H:$H, "E14")</f>
        <v>0</v>
      </c>
      <c r="AFP35" s="47">
        <f>SUMIFS(Raw!$I:$I, Raw!$A:$A, Dispositions!AFP$14, Raw!$F:$F, Dispositions!$C35, Raw!$H:$H, "E14")</f>
        <v>0</v>
      </c>
      <c r="AFQ35" s="47">
        <f>SUMIFS(Raw!$I:$I, Raw!$A:$A, Dispositions!AFQ$14, Raw!$F:$F, Dispositions!$C35, Raw!$H:$H, "E14")</f>
        <v>0</v>
      </c>
      <c r="AFR35" s="47">
        <f>SUMIFS(Raw!$I:$I, Raw!$A:$A, Dispositions!AFR$14, Raw!$F:$F, Dispositions!$C35, Raw!$H:$H, "E14")</f>
        <v>0</v>
      </c>
      <c r="AFS35" s="47">
        <f>SUMIFS(Raw!$I:$I, Raw!$A:$A, Dispositions!AFS$14, Raw!$F:$F, Dispositions!$C35, Raw!$H:$H, "E14")</f>
        <v>0</v>
      </c>
      <c r="AFT35" s="48">
        <f>SUMIFS(Raw!$I:$I, Raw!$A:$A, Dispositions!AFT$14, Raw!$F:$F, Dispositions!$C35, Raw!$H:$H, "E14")</f>
        <v>0</v>
      </c>
      <c r="AFV35" s="46">
        <f>SUMIFS(Raw!$I:$I, Raw!$A:$A, Dispositions!AFV$14, Raw!$F:$F, Dispositions!$C35, Raw!$H:$H, "E15")</f>
        <v>0</v>
      </c>
      <c r="AFW35" s="47">
        <f>SUMIFS(Raw!$I:$I, Raw!$A:$A, Dispositions!AFW$14, Raw!$F:$F, Dispositions!$C35, Raw!$H:$H, "E15")</f>
        <v>0</v>
      </c>
      <c r="AFX35" s="47">
        <f>SUMIFS(Raw!$I:$I, Raw!$A:$A, Dispositions!AFX$14, Raw!$F:$F, Dispositions!$C35, Raw!$H:$H, "E15")</f>
        <v>0</v>
      </c>
      <c r="AFY35" s="47">
        <f>SUMIFS(Raw!$I:$I, Raw!$A:$A, Dispositions!AFY$14, Raw!$F:$F, Dispositions!$C35, Raw!$H:$H, "E15")</f>
        <v>0</v>
      </c>
      <c r="AFZ35" s="47">
        <f>SUMIFS(Raw!$I:$I, Raw!$A:$A, Dispositions!AFZ$14, Raw!$F:$F, Dispositions!$C35, Raw!$H:$H, "E15")</f>
        <v>0</v>
      </c>
      <c r="AGA35" s="47">
        <f>SUMIFS(Raw!$I:$I, Raw!$A:$A, Dispositions!AGA$14, Raw!$F:$F, Dispositions!$C35, Raw!$H:$H, "E15")</f>
        <v>0</v>
      </c>
      <c r="AGB35" s="48">
        <f>SUMIFS(Raw!$I:$I, Raw!$A:$A, Dispositions!AGB$14, Raw!$F:$F, Dispositions!$C35, Raw!$H:$H, "E15")</f>
        <v>0</v>
      </c>
      <c r="AGD35" s="46">
        <f>SUMIFS(Raw!$I:$I, Raw!$A:$A, Dispositions!AGD$14, Raw!$F:$F, Dispositions!$C35, Raw!$H:$H, "E16")</f>
        <v>0</v>
      </c>
      <c r="AGE35" s="47">
        <f>SUMIFS(Raw!$I:$I, Raw!$A:$A, Dispositions!AGE$14, Raw!$F:$F, Dispositions!$C35, Raw!$H:$H, "E16")</f>
        <v>0</v>
      </c>
      <c r="AGF35" s="47">
        <f>SUMIFS(Raw!$I:$I, Raw!$A:$A, Dispositions!AGF$14, Raw!$F:$F, Dispositions!$C35, Raw!$H:$H, "E16")</f>
        <v>0</v>
      </c>
      <c r="AGG35" s="47">
        <f>SUMIFS(Raw!$I:$I, Raw!$A:$A, Dispositions!AGG$14, Raw!$F:$F, Dispositions!$C35, Raw!$H:$H, "E16")</f>
        <v>0</v>
      </c>
      <c r="AGH35" s="47">
        <f>SUMIFS(Raw!$I:$I, Raw!$A:$A, Dispositions!AGH$14, Raw!$F:$F, Dispositions!$C35, Raw!$H:$H, "E16")</f>
        <v>0</v>
      </c>
      <c r="AGI35" s="47">
        <f>SUMIFS(Raw!$I:$I, Raw!$A:$A, Dispositions!AGI$14, Raw!$F:$F, Dispositions!$C35, Raw!$H:$H, "E16")</f>
        <v>0</v>
      </c>
      <c r="AGJ35" s="48">
        <f>SUMIFS(Raw!$I:$I, Raw!$A:$A, Dispositions!AGJ$14, Raw!$F:$F, Dispositions!$C35, Raw!$H:$H, "E16")</f>
        <v>0</v>
      </c>
      <c r="AGL35" s="46">
        <f>SUMIFS(Raw!$I:$I, Raw!$A:$A, Dispositions!AGL$14, Raw!$F:$F, Dispositions!$C35, Raw!$H:$H, "E18")</f>
        <v>0</v>
      </c>
      <c r="AGM35" s="47">
        <f>SUMIFS(Raw!$I:$I, Raw!$A:$A, Dispositions!AGM$14, Raw!$F:$F, Dispositions!$C35, Raw!$H:$H, "E18")</f>
        <v>0</v>
      </c>
      <c r="AGN35" s="47">
        <f>SUMIFS(Raw!$I:$I, Raw!$A:$A, Dispositions!AGN$14, Raw!$F:$F, Dispositions!$C35, Raw!$H:$H, "E18")</f>
        <v>0</v>
      </c>
      <c r="AGO35" s="47">
        <f>SUMIFS(Raw!$I:$I, Raw!$A:$A, Dispositions!AGO$14, Raw!$F:$F, Dispositions!$C35, Raw!$H:$H, "E18")</f>
        <v>0</v>
      </c>
      <c r="AGP35" s="47">
        <f>SUMIFS(Raw!$I:$I, Raw!$A:$A, Dispositions!AGP$14, Raw!$F:$F, Dispositions!$C35, Raw!$H:$H, "E18")</f>
        <v>0</v>
      </c>
      <c r="AGQ35" s="47">
        <f>SUMIFS(Raw!$I:$I, Raw!$A:$A, Dispositions!AGQ$14, Raw!$F:$F, Dispositions!$C35, Raw!$H:$H, "E18")</f>
        <v>0</v>
      </c>
      <c r="AGR35" s="48">
        <f>SUMIFS(Raw!$I:$I, Raw!$A:$A, Dispositions!AGR$14, Raw!$F:$F, Dispositions!$C35, Raw!$H:$H, "E18")</f>
        <v>0</v>
      </c>
      <c r="AGT35" s="46">
        <f>SUMIFS(Raw!$I:$I, Raw!$A:$A, Dispositions!AGT$14, Raw!$F:$F, Dispositions!$C35, Raw!$H:$H, "E34")</f>
        <v>0</v>
      </c>
      <c r="AGU35" s="47">
        <f>SUMIFS(Raw!$I:$I, Raw!$A:$A, Dispositions!AGU$14, Raw!$F:$F, Dispositions!$C35, Raw!$H:$H, "E34")</f>
        <v>0</v>
      </c>
      <c r="AGV35" s="47">
        <f>SUMIFS(Raw!$I:$I, Raw!$A:$A, Dispositions!AGV$14, Raw!$F:$F, Dispositions!$C35, Raw!$H:$H, "E34")</f>
        <v>0</v>
      </c>
      <c r="AGW35" s="47">
        <f>SUMIFS(Raw!$I:$I, Raw!$A:$A, Dispositions!AGW$14, Raw!$F:$F, Dispositions!$C35, Raw!$H:$H, "E34")</f>
        <v>0</v>
      </c>
      <c r="AGX35" s="47">
        <f>SUMIFS(Raw!$I:$I, Raw!$A:$A, Dispositions!AGX$14, Raw!$F:$F, Dispositions!$C35, Raw!$H:$H, "E34")</f>
        <v>0</v>
      </c>
      <c r="AGY35" s="47">
        <f>SUMIFS(Raw!$I:$I, Raw!$A:$A, Dispositions!AGY$14, Raw!$F:$F, Dispositions!$C35, Raw!$H:$H, "E34")</f>
        <v>0</v>
      </c>
      <c r="AGZ35" s="48">
        <f>SUMIFS(Raw!$I:$I, Raw!$A:$A, Dispositions!AGZ$14, Raw!$F:$F, Dispositions!$C35, Raw!$H:$H, "E34")</f>
        <v>0</v>
      </c>
      <c r="AHB35" s="46">
        <f>SUMIFS(Raw!$I:$I, Raw!$A:$A, Dispositions!AHB$14, Raw!$F:$F, Dispositions!$C35, Raw!$H:$H, "E02")</f>
        <v>0</v>
      </c>
      <c r="AHC35" s="47">
        <f>SUMIFS(Raw!$I:$I, Raw!$A:$A, Dispositions!AHC$14, Raw!$F:$F, Dispositions!$C35, Raw!$H:$H, "E02")</f>
        <v>0</v>
      </c>
      <c r="AHD35" s="47">
        <f>SUMIFS(Raw!$I:$I, Raw!$A:$A, Dispositions!AHD$14, Raw!$F:$F, Dispositions!$C35, Raw!$H:$H, "E02")</f>
        <v>0</v>
      </c>
      <c r="AHE35" s="47">
        <f>SUMIFS(Raw!$I:$I, Raw!$A:$A, Dispositions!AHE$14, Raw!$F:$F, Dispositions!$C35, Raw!$H:$H, "E02")</f>
        <v>0</v>
      </c>
      <c r="AHF35" s="47">
        <f>SUMIFS(Raw!$I:$I, Raw!$A:$A, Dispositions!AHF$14, Raw!$F:$F, Dispositions!$C35, Raw!$H:$H, "E02")</f>
        <v>0</v>
      </c>
      <c r="AHG35" s="47">
        <f>SUMIFS(Raw!$I:$I, Raw!$A:$A, Dispositions!AHG$14, Raw!$F:$F, Dispositions!$C35, Raw!$H:$H, "E02")</f>
        <v>0</v>
      </c>
      <c r="AHH35" s="48">
        <f>SUMIFS(Raw!$I:$I, Raw!$A:$A, Dispositions!AHH$14, Raw!$F:$F, Dispositions!$C35, Raw!$H:$H, "E02")</f>
        <v>0</v>
      </c>
      <c r="AHJ35" s="46">
        <f>SUMIFS(Raw!$I:$I, Raw!$A:$A, Dispositions!AHJ$14, Raw!$F:$F, Dispositions!$C35, Raw!$H:$H, "E03")</f>
        <v>0</v>
      </c>
      <c r="AHK35" s="47">
        <f>SUMIFS(Raw!$I:$I, Raw!$A:$A, Dispositions!AHK$14, Raw!$F:$F, Dispositions!$C35, Raw!$H:$H, "E03")</f>
        <v>0</v>
      </c>
      <c r="AHL35" s="47">
        <f>SUMIFS(Raw!$I:$I, Raw!$A:$A, Dispositions!AHL$14, Raw!$F:$F, Dispositions!$C35, Raw!$H:$H, "E03")</f>
        <v>0</v>
      </c>
      <c r="AHM35" s="47">
        <f>SUMIFS(Raw!$I:$I, Raw!$A:$A, Dispositions!AHM$14, Raw!$F:$F, Dispositions!$C35, Raw!$H:$H, "E03")</f>
        <v>0</v>
      </c>
      <c r="AHN35" s="47">
        <f>SUMIFS(Raw!$I:$I, Raw!$A:$A, Dispositions!AHN$14, Raw!$F:$F, Dispositions!$C35, Raw!$H:$H, "E03")</f>
        <v>0</v>
      </c>
      <c r="AHO35" s="47">
        <f>SUMIFS(Raw!$I:$I, Raw!$A:$A, Dispositions!AHO$14, Raw!$F:$F, Dispositions!$C35, Raw!$H:$H, "E03")</f>
        <v>0</v>
      </c>
      <c r="AHP35" s="48">
        <f>SUMIFS(Raw!$I:$I, Raw!$A:$A, Dispositions!AHP$14, Raw!$F:$F, Dispositions!$C35, Raw!$H:$H, "E03")</f>
        <v>0</v>
      </c>
      <c r="AHR35" s="46">
        <f>SUMIFS(Raw!$I:$I, Raw!$A:$A, Dispositions!AHR$14, Raw!$F:$F, Dispositions!$C35, Raw!$H:$H, "E05")</f>
        <v>0</v>
      </c>
      <c r="AHS35" s="47">
        <f>SUMIFS(Raw!$I:$I, Raw!$A:$A, Dispositions!AHS$14, Raw!$F:$F, Dispositions!$C35, Raw!$H:$H, "E05")</f>
        <v>0</v>
      </c>
      <c r="AHT35" s="47">
        <f>SUMIFS(Raw!$I:$I, Raw!$A:$A, Dispositions!AHT$14, Raw!$F:$F, Dispositions!$C35, Raw!$H:$H, "E05")</f>
        <v>0</v>
      </c>
      <c r="AHU35" s="47">
        <f>SUMIFS(Raw!$I:$I, Raw!$A:$A, Dispositions!AHU$14, Raw!$F:$F, Dispositions!$C35, Raw!$H:$H, "E05")</f>
        <v>0</v>
      </c>
      <c r="AHV35" s="47">
        <f>SUMIFS(Raw!$I:$I, Raw!$A:$A, Dispositions!AHV$14, Raw!$F:$F, Dispositions!$C35, Raw!$H:$H, "E05")</f>
        <v>0</v>
      </c>
      <c r="AHW35" s="47">
        <f>SUMIFS(Raw!$I:$I, Raw!$A:$A, Dispositions!AHW$14, Raw!$F:$F, Dispositions!$C35, Raw!$H:$H, "E05")</f>
        <v>0</v>
      </c>
      <c r="AHX35" s="48">
        <f>SUMIFS(Raw!$I:$I, Raw!$A:$A, Dispositions!AHX$14, Raw!$F:$F, Dispositions!$C35, Raw!$H:$H, "E05")</f>
        <v>0</v>
      </c>
      <c r="AHZ35" s="46">
        <f>SUMIFS(Raw!$I:$I, Raw!$A:$A, Dispositions!AHZ$14, Raw!$F:$F, Dispositions!$C35, Raw!$H:$H, "E12")</f>
        <v>0</v>
      </c>
      <c r="AIA35" s="47">
        <f>SUMIFS(Raw!$I:$I, Raw!$A:$A, Dispositions!AIA$14, Raw!$F:$F, Dispositions!$C35, Raw!$H:$H, "E12")</f>
        <v>0</v>
      </c>
      <c r="AIB35" s="47">
        <f>SUMIFS(Raw!$I:$I, Raw!$A:$A, Dispositions!AIB$14, Raw!$F:$F, Dispositions!$C35, Raw!$H:$H, "E12")</f>
        <v>0</v>
      </c>
      <c r="AIC35" s="47">
        <f>SUMIFS(Raw!$I:$I, Raw!$A:$A, Dispositions!AIC$14, Raw!$F:$F, Dispositions!$C35, Raw!$H:$H, "E12")</f>
        <v>0</v>
      </c>
      <c r="AID35" s="47">
        <f>SUMIFS(Raw!$I:$I, Raw!$A:$A, Dispositions!AID$14, Raw!$F:$F, Dispositions!$C35, Raw!$H:$H, "E12")</f>
        <v>0</v>
      </c>
      <c r="AIE35" s="47">
        <f>SUMIFS(Raw!$I:$I, Raw!$A:$A, Dispositions!AIE$14, Raw!$F:$F, Dispositions!$C35, Raw!$H:$H, "E12")</f>
        <v>0</v>
      </c>
      <c r="AIF35" s="48">
        <f>SUMIFS(Raw!$I:$I, Raw!$A:$A, Dispositions!AIF$14, Raw!$F:$F, Dispositions!$C35, Raw!$H:$H, "E12")</f>
        <v>0</v>
      </c>
      <c r="AIH35" s="46">
        <f>SUMIFS(Raw!$I:$I, Raw!$A:$A, Dispositions!AIH$14, Raw!$F:$F, Dispositions!$C35, Raw!$H:$H, "E13")</f>
        <v>0</v>
      </c>
      <c r="AII35" s="47">
        <f>SUMIFS(Raw!$I:$I, Raw!$A:$A, Dispositions!AII$14, Raw!$F:$F, Dispositions!$C35, Raw!$H:$H, "E13")</f>
        <v>0</v>
      </c>
      <c r="AIJ35" s="47">
        <f>SUMIFS(Raw!$I:$I, Raw!$A:$A, Dispositions!AIJ$14, Raw!$F:$F, Dispositions!$C35, Raw!$H:$H, "E13")</f>
        <v>0</v>
      </c>
      <c r="AIK35" s="47">
        <f>SUMIFS(Raw!$I:$I, Raw!$A:$A, Dispositions!AIK$14, Raw!$F:$F, Dispositions!$C35, Raw!$H:$H, "E13")</f>
        <v>0</v>
      </c>
      <c r="AIL35" s="47">
        <f>SUMIFS(Raw!$I:$I, Raw!$A:$A, Dispositions!AIL$14, Raw!$F:$F, Dispositions!$C35, Raw!$H:$H, "E13")</f>
        <v>0</v>
      </c>
      <c r="AIM35" s="47">
        <f>SUMIFS(Raw!$I:$I, Raw!$A:$A, Dispositions!AIM$14, Raw!$F:$F, Dispositions!$C35, Raw!$H:$H, "E13")</f>
        <v>0</v>
      </c>
      <c r="AIN35" s="48">
        <f>SUMIFS(Raw!$I:$I, Raw!$A:$A, Dispositions!AIN$14, Raw!$F:$F, Dispositions!$C35, Raw!$H:$H, "E13")</f>
        <v>0</v>
      </c>
      <c r="AIP35" s="46">
        <f>SUMIFS(Raw!$I:$I, Raw!$A:$A, Dispositions!AIP$14, Raw!$F:$F, Dispositions!$C35, Raw!$H:$H, "E14")</f>
        <v>0</v>
      </c>
      <c r="AIQ35" s="47">
        <f>SUMIFS(Raw!$I:$I, Raw!$A:$A, Dispositions!AIQ$14, Raw!$F:$F, Dispositions!$C35, Raw!$H:$H, "E14")</f>
        <v>0</v>
      </c>
      <c r="AIR35" s="47">
        <f>SUMIFS(Raw!$I:$I, Raw!$A:$A, Dispositions!AIR$14, Raw!$F:$F, Dispositions!$C35, Raw!$H:$H, "E14")</f>
        <v>0</v>
      </c>
      <c r="AIS35" s="47">
        <f>SUMIFS(Raw!$I:$I, Raw!$A:$A, Dispositions!AIS$14, Raw!$F:$F, Dispositions!$C35, Raw!$H:$H, "E14")</f>
        <v>0</v>
      </c>
      <c r="AIT35" s="47">
        <f>SUMIFS(Raw!$I:$I, Raw!$A:$A, Dispositions!AIT$14, Raw!$F:$F, Dispositions!$C35, Raw!$H:$H, "E14")</f>
        <v>0</v>
      </c>
      <c r="AIU35" s="47">
        <f>SUMIFS(Raw!$I:$I, Raw!$A:$A, Dispositions!AIU$14, Raw!$F:$F, Dispositions!$C35, Raw!$H:$H, "E14")</f>
        <v>0</v>
      </c>
      <c r="AIV35" s="48">
        <f>SUMIFS(Raw!$I:$I, Raw!$A:$A, Dispositions!AIV$14, Raw!$F:$F, Dispositions!$C35, Raw!$H:$H, "E14")</f>
        <v>0</v>
      </c>
      <c r="AIX35" s="46">
        <f>SUMIFS(Raw!$I:$I, Raw!$A:$A, Dispositions!AIX$14, Raw!$F:$F, Dispositions!$C35, Raw!$H:$H, "E15")</f>
        <v>0</v>
      </c>
      <c r="AIY35" s="47">
        <f>SUMIFS(Raw!$I:$I, Raw!$A:$A, Dispositions!AIY$14, Raw!$F:$F, Dispositions!$C35, Raw!$H:$H, "E15")</f>
        <v>0</v>
      </c>
      <c r="AIZ35" s="47">
        <f>SUMIFS(Raw!$I:$I, Raw!$A:$A, Dispositions!AIZ$14, Raw!$F:$F, Dispositions!$C35, Raw!$H:$H, "E15")</f>
        <v>0</v>
      </c>
      <c r="AJA35" s="47">
        <f>SUMIFS(Raw!$I:$I, Raw!$A:$A, Dispositions!AJA$14, Raw!$F:$F, Dispositions!$C35, Raw!$H:$H, "E15")</f>
        <v>0</v>
      </c>
      <c r="AJB35" s="47">
        <f>SUMIFS(Raw!$I:$I, Raw!$A:$A, Dispositions!AJB$14, Raw!$F:$F, Dispositions!$C35, Raw!$H:$H, "E15")</f>
        <v>0</v>
      </c>
      <c r="AJC35" s="47">
        <f>SUMIFS(Raw!$I:$I, Raw!$A:$A, Dispositions!AJC$14, Raw!$F:$F, Dispositions!$C35, Raw!$H:$H, "E15")</f>
        <v>0</v>
      </c>
      <c r="AJD35" s="48">
        <f>SUMIFS(Raw!$I:$I, Raw!$A:$A, Dispositions!AJD$14, Raw!$F:$F, Dispositions!$C35, Raw!$H:$H, "E15")</f>
        <v>0</v>
      </c>
      <c r="AJF35" s="46">
        <f>SUMIFS(Raw!$I:$I, Raw!$A:$A, Dispositions!AJF$14, Raw!$F:$F, Dispositions!$C35, Raw!$H:$H, "E16")</f>
        <v>0</v>
      </c>
      <c r="AJG35" s="47">
        <f>SUMIFS(Raw!$I:$I, Raw!$A:$A, Dispositions!AJG$14, Raw!$F:$F, Dispositions!$C35, Raw!$H:$H, "E16")</f>
        <v>0</v>
      </c>
      <c r="AJH35" s="47">
        <f>SUMIFS(Raw!$I:$I, Raw!$A:$A, Dispositions!AJH$14, Raw!$F:$F, Dispositions!$C35, Raw!$H:$H, "E16")</f>
        <v>0</v>
      </c>
      <c r="AJI35" s="47">
        <f>SUMIFS(Raw!$I:$I, Raw!$A:$A, Dispositions!AJI$14, Raw!$F:$F, Dispositions!$C35, Raw!$H:$H, "E16")</f>
        <v>0</v>
      </c>
      <c r="AJJ35" s="47">
        <f>SUMIFS(Raw!$I:$I, Raw!$A:$A, Dispositions!AJJ$14, Raw!$F:$F, Dispositions!$C35, Raw!$H:$H, "E16")</f>
        <v>0</v>
      </c>
      <c r="AJK35" s="47">
        <f>SUMIFS(Raw!$I:$I, Raw!$A:$A, Dispositions!AJK$14, Raw!$F:$F, Dispositions!$C35, Raw!$H:$H, "E16")</f>
        <v>0</v>
      </c>
      <c r="AJL35" s="48">
        <f>SUMIFS(Raw!$I:$I, Raw!$A:$A, Dispositions!AJL$14, Raw!$F:$F, Dispositions!$C35, Raw!$H:$H, "E16")</f>
        <v>0</v>
      </c>
      <c r="AJN35" s="46">
        <f>SUMIFS(Raw!$I:$I, Raw!$A:$A, Dispositions!AJN$14, Raw!$F:$F, Dispositions!$C35, Raw!$H:$H, "E18")</f>
        <v>0</v>
      </c>
      <c r="AJO35" s="47">
        <f>SUMIFS(Raw!$I:$I, Raw!$A:$A, Dispositions!AJO$14, Raw!$F:$F, Dispositions!$C35, Raw!$H:$H, "E18")</f>
        <v>0</v>
      </c>
      <c r="AJP35" s="47">
        <f>SUMIFS(Raw!$I:$I, Raw!$A:$A, Dispositions!AJP$14, Raw!$F:$F, Dispositions!$C35, Raw!$H:$H, "E18")</f>
        <v>0</v>
      </c>
      <c r="AJQ35" s="47">
        <f>SUMIFS(Raw!$I:$I, Raw!$A:$A, Dispositions!AJQ$14, Raw!$F:$F, Dispositions!$C35, Raw!$H:$H, "E18")</f>
        <v>0</v>
      </c>
      <c r="AJR35" s="47">
        <f>SUMIFS(Raw!$I:$I, Raw!$A:$A, Dispositions!AJR$14, Raw!$F:$F, Dispositions!$C35, Raw!$H:$H, "E18")</f>
        <v>0</v>
      </c>
      <c r="AJS35" s="47">
        <f>SUMIFS(Raw!$I:$I, Raw!$A:$A, Dispositions!AJS$14, Raw!$F:$F, Dispositions!$C35, Raw!$H:$H, "E18")</f>
        <v>0</v>
      </c>
      <c r="AJT35" s="48">
        <f>SUMIFS(Raw!$I:$I, Raw!$A:$A, Dispositions!AJT$14, Raw!$F:$F, Dispositions!$C35, Raw!$H:$H, "E18")</f>
        <v>0</v>
      </c>
      <c r="AJV35" s="46">
        <f>SUMIFS(Raw!$I:$I, Raw!$A:$A, Dispositions!AJV$14, Raw!$F:$F, Dispositions!$C35, Raw!$H:$H, "E34")</f>
        <v>0</v>
      </c>
      <c r="AJW35" s="47">
        <f>SUMIFS(Raw!$I:$I, Raw!$A:$A, Dispositions!AJW$14, Raw!$F:$F, Dispositions!$C35, Raw!$H:$H, "E34")</f>
        <v>0</v>
      </c>
      <c r="AJX35" s="47">
        <f>SUMIFS(Raw!$I:$I, Raw!$A:$A, Dispositions!AJX$14, Raw!$F:$F, Dispositions!$C35, Raw!$H:$H, "E34")</f>
        <v>0</v>
      </c>
      <c r="AJY35" s="47">
        <f>SUMIFS(Raw!$I:$I, Raw!$A:$A, Dispositions!AJY$14, Raw!$F:$F, Dispositions!$C35, Raw!$H:$H, "E34")</f>
        <v>0</v>
      </c>
      <c r="AJZ35" s="47">
        <f>SUMIFS(Raw!$I:$I, Raw!$A:$A, Dispositions!AJZ$14, Raw!$F:$F, Dispositions!$C35, Raw!$H:$H, "E34")</f>
        <v>0</v>
      </c>
      <c r="AKA35" s="47">
        <f>SUMIFS(Raw!$I:$I, Raw!$A:$A, Dispositions!AKA$14, Raw!$F:$F, Dispositions!$C35, Raw!$H:$H, "E34")</f>
        <v>0</v>
      </c>
      <c r="AKB35" s="48">
        <f>SUMIFS(Raw!$I:$I, Raw!$A:$A, Dispositions!AKB$14, Raw!$F:$F, Dispositions!$C35, Raw!$H:$H, "E34")</f>
        <v>0</v>
      </c>
      <c r="AKD35" s="46">
        <f>SUMIFS(Raw!$I:$I, Raw!$A:$A, Dispositions!AKD$14, Raw!$F:$F, Dispositions!$C35, Raw!$H:$H, "E02")</f>
        <v>0</v>
      </c>
      <c r="AKE35" s="47">
        <f>SUMIFS(Raw!$I:$I, Raw!$A:$A, Dispositions!AKE$14, Raw!$F:$F, Dispositions!$C35, Raw!$H:$H, "E02")</f>
        <v>0</v>
      </c>
      <c r="AKF35" s="47">
        <f>SUMIFS(Raw!$I:$I, Raw!$A:$A, Dispositions!AKF$14, Raw!$F:$F, Dispositions!$C35, Raw!$H:$H, "E02")</f>
        <v>0</v>
      </c>
      <c r="AKG35" s="47">
        <f>SUMIFS(Raw!$I:$I, Raw!$A:$A, Dispositions!AKG$14, Raw!$F:$F, Dispositions!$C35, Raw!$H:$H, "E02")</f>
        <v>0</v>
      </c>
      <c r="AKH35" s="47">
        <f>SUMIFS(Raw!$I:$I, Raw!$A:$A, Dispositions!AKH$14, Raw!$F:$F, Dispositions!$C35, Raw!$H:$H, "E02")</f>
        <v>0</v>
      </c>
      <c r="AKI35" s="47">
        <f>SUMIFS(Raw!$I:$I, Raw!$A:$A, Dispositions!AKI$14, Raw!$F:$F, Dispositions!$C35, Raw!$H:$H, "E02")</f>
        <v>0</v>
      </c>
      <c r="AKJ35" s="48">
        <f>SUMIFS(Raw!$I:$I, Raw!$A:$A, Dispositions!AKJ$14, Raw!$F:$F, Dispositions!$C35, Raw!$H:$H, "E02")</f>
        <v>0</v>
      </c>
      <c r="AKL35" s="46">
        <f>SUMIFS(Raw!$I:$I, Raw!$A:$A, Dispositions!AKL$14, Raw!$F:$F, Dispositions!$C35, Raw!$H:$H, "E03")</f>
        <v>0</v>
      </c>
      <c r="AKM35" s="47">
        <f>SUMIFS(Raw!$I:$I, Raw!$A:$A, Dispositions!AKM$14, Raw!$F:$F, Dispositions!$C35, Raw!$H:$H, "E03")</f>
        <v>0</v>
      </c>
      <c r="AKN35" s="47">
        <f>SUMIFS(Raw!$I:$I, Raw!$A:$A, Dispositions!AKN$14, Raw!$F:$F, Dispositions!$C35, Raw!$H:$H, "E03")</f>
        <v>0</v>
      </c>
      <c r="AKO35" s="47">
        <f>SUMIFS(Raw!$I:$I, Raw!$A:$A, Dispositions!AKO$14, Raw!$F:$F, Dispositions!$C35, Raw!$H:$H, "E03")</f>
        <v>0</v>
      </c>
      <c r="AKP35" s="47">
        <f>SUMIFS(Raw!$I:$I, Raw!$A:$A, Dispositions!AKP$14, Raw!$F:$F, Dispositions!$C35, Raw!$H:$H, "E03")</f>
        <v>0</v>
      </c>
      <c r="AKQ35" s="47">
        <f>SUMIFS(Raw!$I:$I, Raw!$A:$A, Dispositions!AKQ$14, Raw!$F:$F, Dispositions!$C35, Raw!$H:$H, "E03")</f>
        <v>0</v>
      </c>
      <c r="AKR35" s="48">
        <f>SUMIFS(Raw!$I:$I, Raw!$A:$A, Dispositions!AKR$14, Raw!$F:$F, Dispositions!$C35, Raw!$H:$H, "E03")</f>
        <v>0</v>
      </c>
      <c r="AKT35" s="46">
        <f>SUMIFS(Raw!$I:$I, Raw!$A:$A, Dispositions!AKT$14, Raw!$F:$F, Dispositions!$C35, Raw!$H:$H, "E05")</f>
        <v>0</v>
      </c>
      <c r="AKU35" s="47">
        <f>SUMIFS(Raw!$I:$I, Raw!$A:$A, Dispositions!AKU$14, Raw!$F:$F, Dispositions!$C35, Raw!$H:$H, "E05")</f>
        <v>0</v>
      </c>
      <c r="AKV35" s="47">
        <f>SUMIFS(Raw!$I:$I, Raw!$A:$A, Dispositions!AKV$14, Raw!$F:$F, Dispositions!$C35, Raw!$H:$H, "E05")</f>
        <v>0</v>
      </c>
      <c r="AKW35" s="47">
        <f>SUMIFS(Raw!$I:$I, Raw!$A:$A, Dispositions!AKW$14, Raw!$F:$F, Dispositions!$C35, Raw!$H:$H, "E05")</f>
        <v>0</v>
      </c>
      <c r="AKX35" s="47">
        <f>SUMIFS(Raw!$I:$I, Raw!$A:$A, Dispositions!AKX$14, Raw!$F:$F, Dispositions!$C35, Raw!$H:$H, "E05")</f>
        <v>0</v>
      </c>
      <c r="AKY35" s="47">
        <f>SUMIFS(Raw!$I:$I, Raw!$A:$A, Dispositions!AKY$14, Raw!$F:$F, Dispositions!$C35, Raw!$H:$H, "E05")</f>
        <v>0</v>
      </c>
      <c r="AKZ35" s="48">
        <f>SUMIFS(Raw!$I:$I, Raw!$A:$A, Dispositions!AKZ$14, Raw!$F:$F, Dispositions!$C35, Raw!$H:$H, "E05")</f>
        <v>0</v>
      </c>
      <c r="ALB35" s="46">
        <f>SUMIFS(Raw!$I:$I, Raw!$A:$A, Dispositions!ALB$14, Raw!$F:$F, Dispositions!$C35, Raw!$H:$H, "E12")</f>
        <v>0</v>
      </c>
      <c r="ALC35" s="47">
        <f>SUMIFS(Raw!$I:$I, Raw!$A:$A, Dispositions!ALC$14, Raw!$F:$F, Dispositions!$C35, Raw!$H:$H, "E12")</f>
        <v>0</v>
      </c>
      <c r="ALD35" s="47">
        <f>SUMIFS(Raw!$I:$I, Raw!$A:$A, Dispositions!ALD$14, Raw!$F:$F, Dispositions!$C35, Raw!$H:$H, "E12")</f>
        <v>0</v>
      </c>
      <c r="ALE35" s="47">
        <f>SUMIFS(Raw!$I:$I, Raw!$A:$A, Dispositions!ALE$14, Raw!$F:$F, Dispositions!$C35, Raw!$H:$H, "E12")</f>
        <v>0</v>
      </c>
      <c r="ALF35" s="47">
        <f>SUMIFS(Raw!$I:$I, Raw!$A:$A, Dispositions!ALF$14, Raw!$F:$F, Dispositions!$C35, Raw!$H:$H, "E12")</f>
        <v>0</v>
      </c>
      <c r="ALG35" s="47">
        <f>SUMIFS(Raw!$I:$I, Raw!$A:$A, Dispositions!ALG$14, Raw!$F:$F, Dispositions!$C35, Raw!$H:$H, "E12")</f>
        <v>0</v>
      </c>
      <c r="ALH35" s="48">
        <f>SUMIFS(Raw!$I:$I, Raw!$A:$A, Dispositions!ALH$14, Raw!$F:$F, Dispositions!$C35, Raw!$H:$H, "E12")</f>
        <v>0</v>
      </c>
      <c r="ALJ35" s="46">
        <f>SUMIFS(Raw!$I:$I, Raw!$A:$A, Dispositions!ALJ$14, Raw!$F:$F, Dispositions!$C35, Raw!$H:$H, "E13")</f>
        <v>0</v>
      </c>
      <c r="ALK35" s="47">
        <f>SUMIFS(Raw!$I:$I, Raw!$A:$A, Dispositions!ALK$14, Raw!$F:$F, Dispositions!$C35, Raw!$H:$H, "E13")</f>
        <v>0</v>
      </c>
      <c r="ALL35" s="47">
        <f>SUMIFS(Raw!$I:$I, Raw!$A:$A, Dispositions!ALL$14, Raw!$F:$F, Dispositions!$C35, Raw!$H:$H, "E13")</f>
        <v>0</v>
      </c>
      <c r="ALM35" s="47">
        <f>SUMIFS(Raw!$I:$I, Raw!$A:$A, Dispositions!ALM$14, Raw!$F:$F, Dispositions!$C35, Raw!$H:$H, "E13")</f>
        <v>0</v>
      </c>
      <c r="ALN35" s="47">
        <f>SUMIFS(Raw!$I:$I, Raw!$A:$A, Dispositions!ALN$14, Raw!$F:$F, Dispositions!$C35, Raw!$H:$H, "E13")</f>
        <v>0</v>
      </c>
      <c r="ALO35" s="47">
        <f>SUMIFS(Raw!$I:$I, Raw!$A:$A, Dispositions!ALO$14, Raw!$F:$F, Dispositions!$C35, Raw!$H:$H, "E13")</f>
        <v>0</v>
      </c>
      <c r="ALP35" s="48">
        <f>SUMIFS(Raw!$I:$I, Raw!$A:$A, Dispositions!ALP$14, Raw!$F:$F, Dispositions!$C35, Raw!$H:$H, "E13")</f>
        <v>0</v>
      </c>
      <c r="ALR35" s="46">
        <f>SUMIFS(Raw!$I:$I, Raw!$A:$A, Dispositions!ALR$14, Raw!$F:$F, Dispositions!$C35, Raw!$H:$H, "E14")</f>
        <v>0</v>
      </c>
      <c r="ALS35" s="47">
        <f>SUMIFS(Raw!$I:$I, Raw!$A:$A, Dispositions!ALS$14, Raw!$F:$F, Dispositions!$C35, Raw!$H:$H, "E14")</f>
        <v>0</v>
      </c>
      <c r="ALT35" s="47">
        <f>SUMIFS(Raw!$I:$I, Raw!$A:$A, Dispositions!ALT$14, Raw!$F:$F, Dispositions!$C35, Raw!$H:$H, "E14")</f>
        <v>0</v>
      </c>
      <c r="ALU35" s="47">
        <f>SUMIFS(Raw!$I:$I, Raw!$A:$A, Dispositions!ALU$14, Raw!$F:$F, Dispositions!$C35, Raw!$H:$H, "E14")</f>
        <v>0</v>
      </c>
      <c r="ALV35" s="47">
        <f>SUMIFS(Raw!$I:$I, Raw!$A:$A, Dispositions!ALV$14, Raw!$F:$F, Dispositions!$C35, Raw!$H:$H, "E14")</f>
        <v>0</v>
      </c>
      <c r="ALW35" s="47">
        <f>SUMIFS(Raw!$I:$I, Raw!$A:$A, Dispositions!ALW$14, Raw!$F:$F, Dispositions!$C35, Raw!$H:$H, "E14")</f>
        <v>0</v>
      </c>
      <c r="ALX35" s="48">
        <f>SUMIFS(Raw!$I:$I, Raw!$A:$A, Dispositions!ALX$14, Raw!$F:$F, Dispositions!$C35, Raw!$H:$H, "E14")</f>
        <v>0</v>
      </c>
      <c r="ALZ35" s="46">
        <f>SUMIFS(Raw!$I:$I, Raw!$A:$A, Dispositions!ALZ$14, Raw!$F:$F, Dispositions!$C35, Raw!$H:$H, "E15")</f>
        <v>0</v>
      </c>
      <c r="AMA35" s="47">
        <f>SUMIFS(Raw!$I:$I, Raw!$A:$A, Dispositions!AMA$14, Raw!$F:$F, Dispositions!$C35, Raw!$H:$H, "E15")</f>
        <v>0</v>
      </c>
      <c r="AMB35" s="47">
        <f>SUMIFS(Raw!$I:$I, Raw!$A:$A, Dispositions!AMB$14, Raw!$F:$F, Dispositions!$C35, Raw!$H:$H, "E15")</f>
        <v>0</v>
      </c>
      <c r="AMC35" s="47">
        <f>SUMIFS(Raw!$I:$I, Raw!$A:$A, Dispositions!AMC$14, Raw!$F:$F, Dispositions!$C35, Raw!$H:$H, "E15")</f>
        <v>0</v>
      </c>
      <c r="AMD35" s="47">
        <f>SUMIFS(Raw!$I:$I, Raw!$A:$A, Dispositions!AMD$14, Raw!$F:$F, Dispositions!$C35, Raw!$H:$H, "E15")</f>
        <v>0</v>
      </c>
      <c r="AME35" s="47">
        <f>SUMIFS(Raw!$I:$I, Raw!$A:$A, Dispositions!AME$14, Raw!$F:$F, Dispositions!$C35, Raw!$H:$H, "E15")</f>
        <v>0</v>
      </c>
      <c r="AMF35" s="48">
        <f>SUMIFS(Raw!$I:$I, Raw!$A:$A, Dispositions!AMF$14, Raw!$F:$F, Dispositions!$C35, Raw!$H:$H, "E15")</f>
        <v>0</v>
      </c>
      <c r="AMH35" s="46">
        <f>SUMIFS(Raw!$I:$I, Raw!$A:$A, Dispositions!AMH$14, Raw!$F:$F, Dispositions!$C35, Raw!$H:$H, "E16")</f>
        <v>0</v>
      </c>
      <c r="AMI35" s="47">
        <f>SUMIFS(Raw!$I:$I, Raw!$A:$A, Dispositions!AMI$14, Raw!$F:$F, Dispositions!$C35, Raw!$H:$H, "E16")</f>
        <v>0</v>
      </c>
      <c r="AMJ35" s="47">
        <f>SUMIFS(Raw!$I:$I, Raw!$A:$A, Dispositions!AMJ$14, Raw!$F:$F, Dispositions!$C35, Raw!$H:$H, "E16")</f>
        <v>0</v>
      </c>
      <c r="AMK35" s="47">
        <f>SUMIFS(Raw!$I:$I, Raw!$A:$A, Dispositions!AMK$14, Raw!$F:$F, Dispositions!$C35, Raw!$H:$H, "E16")</f>
        <v>0</v>
      </c>
      <c r="AML35" s="47">
        <f>SUMIFS(Raw!$I:$I, Raw!$A:$A, Dispositions!AML$14, Raw!$F:$F, Dispositions!$C35, Raw!$H:$H, "E16")</f>
        <v>0</v>
      </c>
      <c r="AMM35" s="47">
        <f>SUMIFS(Raw!$I:$I, Raw!$A:$A, Dispositions!AMM$14, Raw!$F:$F, Dispositions!$C35, Raw!$H:$H, "E16")</f>
        <v>0</v>
      </c>
      <c r="AMN35" s="48">
        <f>SUMIFS(Raw!$I:$I, Raw!$A:$A, Dispositions!AMN$14, Raw!$F:$F, Dispositions!$C35, Raw!$H:$H, "E16")</f>
        <v>0</v>
      </c>
      <c r="AMP35" s="46">
        <f>SUMIFS(Raw!$I:$I, Raw!$A:$A, Dispositions!AMP$14, Raw!$F:$F, Dispositions!$C35, Raw!$H:$H, "E18")</f>
        <v>0</v>
      </c>
      <c r="AMQ35" s="47">
        <f>SUMIFS(Raw!$I:$I, Raw!$A:$A, Dispositions!AMQ$14, Raw!$F:$F, Dispositions!$C35, Raw!$H:$H, "E18")</f>
        <v>0</v>
      </c>
      <c r="AMR35" s="47">
        <f>SUMIFS(Raw!$I:$I, Raw!$A:$A, Dispositions!AMR$14, Raw!$F:$F, Dispositions!$C35, Raw!$H:$H, "E18")</f>
        <v>0</v>
      </c>
      <c r="AMS35" s="47">
        <f>SUMIFS(Raw!$I:$I, Raw!$A:$A, Dispositions!AMS$14, Raw!$F:$F, Dispositions!$C35, Raw!$H:$H, "E18")</f>
        <v>0</v>
      </c>
      <c r="AMT35" s="47">
        <f>SUMIFS(Raw!$I:$I, Raw!$A:$A, Dispositions!AMT$14, Raw!$F:$F, Dispositions!$C35, Raw!$H:$H, "E18")</f>
        <v>0</v>
      </c>
      <c r="AMU35" s="47">
        <f>SUMIFS(Raw!$I:$I, Raw!$A:$A, Dispositions!AMU$14, Raw!$F:$F, Dispositions!$C35, Raw!$H:$H, "E18")</f>
        <v>0</v>
      </c>
      <c r="AMV35" s="48">
        <f>SUMIFS(Raw!$I:$I, Raw!$A:$A, Dispositions!AMV$14, Raw!$F:$F, Dispositions!$C35, Raw!$H:$H, "E18")</f>
        <v>0</v>
      </c>
      <c r="AMX35" s="46">
        <f>SUMIFS(Raw!$I:$I, Raw!$A:$A, Dispositions!AMX$14, Raw!$F:$F, Dispositions!$C35, Raw!$H:$H, "E34")</f>
        <v>0</v>
      </c>
      <c r="AMY35" s="47">
        <f>SUMIFS(Raw!$I:$I, Raw!$A:$A, Dispositions!AMY$14, Raw!$F:$F, Dispositions!$C35, Raw!$H:$H, "E34")</f>
        <v>0</v>
      </c>
      <c r="AMZ35" s="47">
        <f>SUMIFS(Raw!$I:$I, Raw!$A:$A, Dispositions!AMZ$14, Raw!$F:$F, Dispositions!$C35, Raw!$H:$H, "E34")</f>
        <v>0</v>
      </c>
      <c r="ANA35" s="47">
        <f>SUMIFS(Raw!$I:$I, Raw!$A:$A, Dispositions!ANA$14, Raw!$F:$F, Dispositions!$C35, Raw!$H:$H, "E34")</f>
        <v>0</v>
      </c>
      <c r="ANB35" s="47">
        <f>SUMIFS(Raw!$I:$I, Raw!$A:$A, Dispositions!ANB$14, Raw!$F:$F, Dispositions!$C35, Raw!$H:$H, "E34")</f>
        <v>0</v>
      </c>
      <c r="ANC35" s="47">
        <f>SUMIFS(Raw!$I:$I, Raw!$A:$A, Dispositions!ANC$14, Raw!$F:$F, Dispositions!$C35, Raw!$H:$H, "E34")</f>
        <v>0</v>
      </c>
      <c r="AND35" s="48">
        <f>SUMIFS(Raw!$I:$I, Raw!$A:$A, Dispositions!AND$14, Raw!$F:$F, Dispositions!$C35, Raw!$H:$H, "E34")</f>
        <v>0</v>
      </c>
      <c r="ANF35" s="46">
        <f>SUMIFS(Raw!$I:$I, Raw!$A:$A, Dispositions!ANF$14, Raw!$F:$F, Dispositions!$C35, Raw!$H:$H, "E02")</f>
        <v>0</v>
      </c>
      <c r="ANG35" s="47">
        <f>SUMIFS(Raw!$I:$I, Raw!$A:$A, Dispositions!ANG$14, Raw!$F:$F, Dispositions!$C35, Raw!$H:$H, "E02")</f>
        <v>0</v>
      </c>
      <c r="ANH35" s="47">
        <f>SUMIFS(Raw!$I:$I, Raw!$A:$A, Dispositions!ANH$14, Raw!$F:$F, Dispositions!$C35, Raw!$H:$H, "E02")</f>
        <v>0</v>
      </c>
      <c r="ANI35" s="47">
        <f>SUMIFS(Raw!$I:$I, Raw!$A:$A, Dispositions!ANI$14, Raw!$F:$F, Dispositions!$C35, Raw!$H:$H, "E02")</f>
        <v>0</v>
      </c>
      <c r="ANJ35" s="47">
        <f>SUMIFS(Raw!$I:$I, Raw!$A:$A, Dispositions!ANJ$14, Raw!$F:$F, Dispositions!$C35, Raw!$H:$H, "E02")</f>
        <v>0</v>
      </c>
      <c r="ANK35" s="47">
        <f>SUMIFS(Raw!$I:$I, Raw!$A:$A, Dispositions!ANK$14, Raw!$F:$F, Dispositions!$C35, Raw!$H:$H, "E02")</f>
        <v>0</v>
      </c>
      <c r="ANL35" s="48">
        <f>SUMIFS(Raw!$I:$I, Raw!$A:$A, Dispositions!ANL$14, Raw!$F:$F, Dispositions!$C35, Raw!$H:$H, "E02")</f>
        <v>0</v>
      </c>
      <c r="ANN35" s="46">
        <f>SUMIFS(Raw!$I:$I, Raw!$A:$A, Dispositions!ANN$14, Raw!$F:$F, Dispositions!$C35, Raw!$H:$H, "E03")</f>
        <v>0</v>
      </c>
      <c r="ANO35" s="47">
        <f>SUMIFS(Raw!$I:$I, Raw!$A:$A, Dispositions!ANO$14, Raw!$F:$F, Dispositions!$C35, Raw!$H:$H, "E03")</f>
        <v>0</v>
      </c>
      <c r="ANP35" s="47">
        <f>SUMIFS(Raw!$I:$I, Raw!$A:$A, Dispositions!ANP$14, Raw!$F:$F, Dispositions!$C35, Raw!$H:$H, "E03")</f>
        <v>0</v>
      </c>
      <c r="ANQ35" s="47">
        <f>SUMIFS(Raw!$I:$I, Raw!$A:$A, Dispositions!ANQ$14, Raw!$F:$F, Dispositions!$C35, Raw!$H:$H, "E03")</f>
        <v>0</v>
      </c>
      <c r="ANR35" s="47">
        <f>SUMIFS(Raw!$I:$I, Raw!$A:$A, Dispositions!ANR$14, Raw!$F:$F, Dispositions!$C35, Raw!$H:$H, "E03")</f>
        <v>0</v>
      </c>
      <c r="ANS35" s="47">
        <f>SUMIFS(Raw!$I:$I, Raw!$A:$A, Dispositions!ANS$14, Raw!$F:$F, Dispositions!$C35, Raw!$H:$H, "E03")</f>
        <v>0</v>
      </c>
      <c r="ANT35" s="48">
        <f>SUMIFS(Raw!$I:$I, Raw!$A:$A, Dispositions!ANT$14, Raw!$F:$F, Dispositions!$C35, Raw!$H:$H, "E03")</f>
        <v>0</v>
      </c>
      <c r="ANV35" s="46">
        <f>SUMIFS(Raw!$I:$I, Raw!$A:$A, Dispositions!ANV$14, Raw!$F:$F, Dispositions!$C35, Raw!$H:$H, "E05")</f>
        <v>0</v>
      </c>
      <c r="ANW35" s="47">
        <f>SUMIFS(Raw!$I:$I, Raw!$A:$A, Dispositions!ANW$14, Raw!$F:$F, Dispositions!$C35, Raw!$H:$H, "E05")</f>
        <v>0</v>
      </c>
      <c r="ANX35" s="47">
        <f>SUMIFS(Raw!$I:$I, Raw!$A:$A, Dispositions!ANX$14, Raw!$F:$F, Dispositions!$C35, Raw!$H:$H, "E05")</f>
        <v>0</v>
      </c>
      <c r="ANY35" s="47">
        <f>SUMIFS(Raw!$I:$I, Raw!$A:$A, Dispositions!ANY$14, Raw!$F:$F, Dispositions!$C35, Raw!$H:$H, "E05")</f>
        <v>0</v>
      </c>
      <c r="ANZ35" s="47">
        <f>SUMIFS(Raw!$I:$I, Raw!$A:$A, Dispositions!ANZ$14, Raw!$F:$F, Dispositions!$C35, Raw!$H:$H, "E05")</f>
        <v>0</v>
      </c>
      <c r="AOA35" s="47">
        <f>SUMIFS(Raw!$I:$I, Raw!$A:$A, Dispositions!AOA$14, Raw!$F:$F, Dispositions!$C35, Raw!$H:$H, "E05")</f>
        <v>0</v>
      </c>
      <c r="AOB35" s="48">
        <f>SUMIFS(Raw!$I:$I, Raw!$A:$A, Dispositions!AOB$14, Raw!$F:$F, Dispositions!$C35, Raw!$H:$H, "E05")</f>
        <v>0</v>
      </c>
      <c r="AOD35" s="46">
        <f>SUMIFS(Raw!$I:$I, Raw!$A:$A, Dispositions!AOD$14, Raw!$F:$F, Dispositions!$C35, Raw!$H:$H, "E12")</f>
        <v>0</v>
      </c>
      <c r="AOE35" s="47">
        <f>SUMIFS(Raw!$I:$I, Raw!$A:$A, Dispositions!AOE$14, Raw!$F:$F, Dispositions!$C35, Raw!$H:$H, "E12")</f>
        <v>0</v>
      </c>
      <c r="AOF35" s="47">
        <f>SUMIFS(Raw!$I:$I, Raw!$A:$A, Dispositions!AOF$14, Raw!$F:$F, Dispositions!$C35, Raw!$H:$H, "E12")</f>
        <v>0</v>
      </c>
      <c r="AOG35" s="47">
        <f>SUMIFS(Raw!$I:$I, Raw!$A:$A, Dispositions!AOG$14, Raw!$F:$F, Dispositions!$C35, Raw!$H:$H, "E12")</f>
        <v>0</v>
      </c>
      <c r="AOH35" s="47">
        <f>SUMIFS(Raw!$I:$I, Raw!$A:$A, Dispositions!AOH$14, Raw!$F:$F, Dispositions!$C35, Raw!$H:$H, "E12")</f>
        <v>0</v>
      </c>
      <c r="AOI35" s="47">
        <f>SUMIFS(Raw!$I:$I, Raw!$A:$A, Dispositions!AOI$14, Raw!$F:$F, Dispositions!$C35, Raw!$H:$H, "E12")</f>
        <v>0</v>
      </c>
      <c r="AOJ35" s="48">
        <f>SUMIFS(Raw!$I:$I, Raw!$A:$A, Dispositions!AOJ$14, Raw!$F:$F, Dispositions!$C35, Raw!$H:$H, "E12")</f>
        <v>0</v>
      </c>
      <c r="AOL35" s="46">
        <f>SUMIFS(Raw!$I:$I, Raw!$A:$A, Dispositions!AOL$14, Raw!$F:$F, Dispositions!$C35, Raw!$H:$H, "E13")</f>
        <v>0</v>
      </c>
      <c r="AOM35" s="47">
        <f>SUMIFS(Raw!$I:$I, Raw!$A:$A, Dispositions!AOM$14, Raw!$F:$F, Dispositions!$C35, Raw!$H:$H, "E13")</f>
        <v>0</v>
      </c>
      <c r="AON35" s="47">
        <f>SUMIFS(Raw!$I:$I, Raw!$A:$A, Dispositions!AON$14, Raw!$F:$F, Dispositions!$C35, Raw!$H:$H, "E13")</f>
        <v>0</v>
      </c>
      <c r="AOO35" s="47">
        <f>SUMIFS(Raw!$I:$I, Raw!$A:$A, Dispositions!AOO$14, Raw!$F:$F, Dispositions!$C35, Raw!$H:$H, "E13")</f>
        <v>0</v>
      </c>
      <c r="AOP35" s="47">
        <f>SUMIFS(Raw!$I:$I, Raw!$A:$A, Dispositions!AOP$14, Raw!$F:$F, Dispositions!$C35, Raw!$H:$H, "E13")</f>
        <v>0</v>
      </c>
      <c r="AOQ35" s="47">
        <f>SUMIFS(Raw!$I:$I, Raw!$A:$A, Dispositions!AOQ$14, Raw!$F:$F, Dispositions!$C35, Raw!$H:$H, "E13")</f>
        <v>0</v>
      </c>
      <c r="AOR35" s="48">
        <f>SUMIFS(Raw!$I:$I, Raw!$A:$A, Dispositions!AOR$14, Raw!$F:$F, Dispositions!$C35, Raw!$H:$H, "E13")</f>
        <v>0</v>
      </c>
      <c r="AOT35" s="46">
        <f>SUMIFS(Raw!$I:$I, Raw!$A:$A, Dispositions!AOT$14, Raw!$F:$F, Dispositions!$C35, Raw!$H:$H, "E14")</f>
        <v>0</v>
      </c>
      <c r="AOU35" s="47">
        <f>SUMIFS(Raw!$I:$I, Raw!$A:$A, Dispositions!AOU$14, Raw!$F:$F, Dispositions!$C35, Raw!$H:$H, "E14")</f>
        <v>0</v>
      </c>
      <c r="AOV35" s="47">
        <f>SUMIFS(Raw!$I:$I, Raw!$A:$A, Dispositions!AOV$14, Raw!$F:$F, Dispositions!$C35, Raw!$H:$H, "E14")</f>
        <v>0</v>
      </c>
      <c r="AOW35" s="47">
        <f>SUMIFS(Raw!$I:$I, Raw!$A:$A, Dispositions!AOW$14, Raw!$F:$F, Dispositions!$C35, Raw!$H:$H, "E14")</f>
        <v>0</v>
      </c>
      <c r="AOX35" s="47">
        <f>SUMIFS(Raw!$I:$I, Raw!$A:$A, Dispositions!AOX$14, Raw!$F:$F, Dispositions!$C35, Raw!$H:$H, "E14")</f>
        <v>0</v>
      </c>
      <c r="AOY35" s="47">
        <f>SUMIFS(Raw!$I:$I, Raw!$A:$A, Dispositions!AOY$14, Raw!$F:$F, Dispositions!$C35, Raw!$H:$H, "E14")</f>
        <v>0</v>
      </c>
      <c r="AOZ35" s="48">
        <f>SUMIFS(Raw!$I:$I, Raw!$A:$A, Dispositions!AOZ$14, Raw!$F:$F, Dispositions!$C35, Raw!$H:$H, "E14")</f>
        <v>0</v>
      </c>
      <c r="APB35" s="46">
        <f>SUMIFS(Raw!$I:$I, Raw!$A:$A, Dispositions!APB$14, Raw!$F:$F, Dispositions!$C35, Raw!$H:$H, "E15")</f>
        <v>0</v>
      </c>
      <c r="APC35" s="47">
        <f>SUMIFS(Raw!$I:$I, Raw!$A:$A, Dispositions!APC$14, Raw!$F:$F, Dispositions!$C35, Raw!$H:$H, "E15")</f>
        <v>0</v>
      </c>
      <c r="APD35" s="47">
        <f>SUMIFS(Raw!$I:$I, Raw!$A:$A, Dispositions!APD$14, Raw!$F:$F, Dispositions!$C35, Raw!$H:$H, "E15")</f>
        <v>0</v>
      </c>
      <c r="APE35" s="47">
        <f>SUMIFS(Raw!$I:$I, Raw!$A:$A, Dispositions!APE$14, Raw!$F:$F, Dispositions!$C35, Raw!$H:$H, "E15")</f>
        <v>0</v>
      </c>
      <c r="APF35" s="47">
        <f>SUMIFS(Raw!$I:$I, Raw!$A:$A, Dispositions!APF$14, Raw!$F:$F, Dispositions!$C35, Raw!$H:$H, "E15")</f>
        <v>0</v>
      </c>
      <c r="APG35" s="47">
        <f>SUMIFS(Raw!$I:$I, Raw!$A:$A, Dispositions!APG$14, Raw!$F:$F, Dispositions!$C35, Raw!$H:$H, "E15")</f>
        <v>0</v>
      </c>
      <c r="APH35" s="48">
        <f>SUMIFS(Raw!$I:$I, Raw!$A:$A, Dispositions!APH$14, Raw!$F:$F, Dispositions!$C35, Raw!$H:$H, "E15")</f>
        <v>0</v>
      </c>
      <c r="APJ35" s="46">
        <f>SUMIFS(Raw!$I:$I, Raw!$A:$A, Dispositions!APJ$14, Raw!$F:$F, Dispositions!$C35, Raw!$H:$H, "E16")</f>
        <v>0</v>
      </c>
      <c r="APK35" s="47">
        <f>SUMIFS(Raw!$I:$I, Raw!$A:$A, Dispositions!APK$14, Raw!$F:$F, Dispositions!$C35, Raw!$H:$H, "E16")</f>
        <v>0</v>
      </c>
      <c r="APL35" s="47">
        <f>SUMIFS(Raw!$I:$I, Raw!$A:$A, Dispositions!APL$14, Raw!$F:$F, Dispositions!$C35, Raw!$H:$H, "E16")</f>
        <v>0</v>
      </c>
      <c r="APM35" s="47">
        <f>SUMIFS(Raw!$I:$I, Raw!$A:$A, Dispositions!APM$14, Raw!$F:$F, Dispositions!$C35, Raw!$H:$H, "E16")</f>
        <v>0</v>
      </c>
      <c r="APN35" s="47">
        <f>SUMIFS(Raw!$I:$I, Raw!$A:$A, Dispositions!APN$14, Raw!$F:$F, Dispositions!$C35, Raw!$H:$H, "E16")</f>
        <v>0</v>
      </c>
      <c r="APO35" s="47">
        <f>SUMIFS(Raw!$I:$I, Raw!$A:$A, Dispositions!APO$14, Raw!$F:$F, Dispositions!$C35, Raw!$H:$H, "E16")</f>
        <v>0</v>
      </c>
      <c r="APP35" s="48">
        <f>SUMIFS(Raw!$I:$I, Raw!$A:$A, Dispositions!APP$14, Raw!$F:$F, Dispositions!$C35, Raw!$H:$H, "E16")</f>
        <v>0</v>
      </c>
      <c r="APR35" s="46">
        <f>SUMIFS(Raw!$I:$I, Raw!$A:$A, Dispositions!APR$14, Raw!$F:$F, Dispositions!$C35, Raw!$H:$H, "E18")</f>
        <v>0</v>
      </c>
      <c r="APS35" s="47">
        <f>SUMIFS(Raw!$I:$I, Raw!$A:$A, Dispositions!APS$14, Raw!$F:$F, Dispositions!$C35, Raw!$H:$H, "E18")</f>
        <v>0</v>
      </c>
      <c r="APT35" s="47">
        <f>SUMIFS(Raw!$I:$I, Raw!$A:$A, Dispositions!APT$14, Raw!$F:$F, Dispositions!$C35, Raw!$H:$H, "E18")</f>
        <v>0</v>
      </c>
      <c r="APU35" s="47">
        <f>SUMIFS(Raw!$I:$I, Raw!$A:$A, Dispositions!APU$14, Raw!$F:$F, Dispositions!$C35, Raw!$H:$H, "E18")</f>
        <v>0</v>
      </c>
      <c r="APV35" s="47">
        <f>SUMIFS(Raw!$I:$I, Raw!$A:$A, Dispositions!APV$14, Raw!$F:$F, Dispositions!$C35, Raw!$H:$H, "E18")</f>
        <v>0</v>
      </c>
      <c r="APW35" s="47">
        <f>SUMIFS(Raw!$I:$I, Raw!$A:$A, Dispositions!APW$14, Raw!$F:$F, Dispositions!$C35, Raw!$H:$H, "E18")</f>
        <v>0</v>
      </c>
      <c r="APX35" s="48">
        <f>SUMIFS(Raw!$I:$I, Raw!$A:$A, Dispositions!APX$14, Raw!$F:$F, Dispositions!$C35, Raw!$H:$H, "E18")</f>
        <v>0</v>
      </c>
      <c r="APZ35" s="46">
        <f>SUMIFS(Raw!$I:$I, Raw!$A:$A, Dispositions!APZ$14, Raw!$F:$F, Dispositions!$C35, Raw!$H:$H, "E34")</f>
        <v>0</v>
      </c>
      <c r="AQA35" s="47">
        <f>SUMIFS(Raw!$I:$I, Raw!$A:$A, Dispositions!AQA$14, Raw!$F:$F, Dispositions!$C35, Raw!$H:$H, "E34")</f>
        <v>0</v>
      </c>
      <c r="AQB35" s="47">
        <f>SUMIFS(Raw!$I:$I, Raw!$A:$A, Dispositions!AQB$14, Raw!$F:$F, Dispositions!$C35, Raw!$H:$H, "E34")</f>
        <v>0</v>
      </c>
      <c r="AQC35" s="47">
        <f>SUMIFS(Raw!$I:$I, Raw!$A:$A, Dispositions!AQC$14, Raw!$F:$F, Dispositions!$C35, Raw!$H:$H, "E34")</f>
        <v>0</v>
      </c>
      <c r="AQD35" s="47">
        <f>SUMIFS(Raw!$I:$I, Raw!$A:$A, Dispositions!AQD$14, Raw!$F:$F, Dispositions!$C35, Raw!$H:$H, "E34")</f>
        <v>0</v>
      </c>
      <c r="AQE35" s="47">
        <f>SUMIFS(Raw!$I:$I, Raw!$A:$A, Dispositions!AQE$14, Raw!$F:$F, Dispositions!$C35, Raw!$H:$H, "E34")</f>
        <v>0</v>
      </c>
      <c r="AQF35" s="48">
        <f>SUMIFS(Raw!$I:$I, Raw!$A:$A, Dispositions!AQF$14, Raw!$F:$F, Dispositions!$C35, Raw!$H:$H, "E34")</f>
        <v>0</v>
      </c>
      <c r="AQH35" s="46">
        <f>SUMIFS(Raw!$I:$I, Raw!$A:$A, Dispositions!AQH$14, Raw!$F:$F, Dispositions!$C35, Raw!$H:$H, "E02")</f>
        <v>0</v>
      </c>
      <c r="AQI35" s="47">
        <f>SUMIFS(Raw!$I:$I, Raw!$A:$A, Dispositions!AQI$14, Raw!$F:$F, Dispositions!$C35, Raw!$H:$H, "E02")</f>
        <v>0</v>
      </c>
      <c r="AQJ35" s="47">
        <f>SUMIFS(Raw!$I:$I, Raw!$A:$A, Dispositions!AQJ$14, Raw!$F:$F, Dispositions!$C35, Raw!$H:$H, "E02")</f>
        <v>0</v>
      </c>
      <c r="AQK35" s="47">
        <f>SUMIFS(Raw!$I:$I, Raw!$A:$A, Dispositions!AQK$14, Raw!$F:$F, Dispositions!$C35, Raw!$H:$H, "E02")</f>
        <v>0</v>
      </c>
      <c r="AQL35" s="47">
        <f>SUMIFS(Raw!$I:$I, Raw!$A:$A, Dispositions!AQL$14, Raw!$F:$F, Dispositions!$C35, Raw!$H:$H, "E02")</f>
        <v>0</v>
      </c>
      <c r="AQM35" s="47">
        <f>SUMIFS(Raw!$I:$I, Raw!$A:$A, Dispositions!AQM$14, Raw!$F:$F, Dispositions!$C35, Raw!$H:$H, "E02")</f>
        <v>0</v>
      </c>
      <c r="AQN35" s="48">
        <f>SUMIFS(Raw!$I:$I, Raw!$A:$A, Dispositions!AQN$14, Raw!$F:$F, Dispositions!$C35, Raw!$H:$H, "E02")</f>
        <v>0</v>
      </c>
      <c r="AQP35" s="46">
        <f>SUMIFS(Raw!$I:$I, Raw!$A:$A, Dispositions!AQP$14, Raw!$F:$F, Dispositions!$C35, Raw!$H:$H, "E03")</f>
        <v>0</v>
      </c>
      <c r="AQQ35" s="47">
        <f>SUMIFS(Raw!$I:$I, Raw!$A:$A, Dispositions!AQQ$14, Raw!$F:$F, Dispositions!$C35, Raw!$H:$H, "E03")</f>
        <v>0</v>
      </c>
      <c r="AQR35" s="47">
        <f>SUMIFS(Raw!$I:$I, Raw!$A:$A, Dispositions!AQR$14, Raw!$F:$F, Dispositions!$C35, Raw!$H:$H, "E03")</f>
        <v>0</v>
      </c>
      <c r="AQS35" s="47">
        <f>SUMIFS(Raw!$I:$I, Raw!$A:$A, Dispositions!AQS$14, Raw!$F:$F, Dispositions!$C35, Raw!$H:$H, "E03")</f>
        <v>0</v>
      </c>
      <c r="AQT35" s="47">
        <f>SUMIFS(Raw!$I:$I, Raw!$A:$A, Dispositions!AQT$14, Raw!$F:$F, Dispositions!$C35, Raw!$H:$H, "E03")</f>
        <v>0</v>
      </c>
      <c r="AQU35" s="47">
        <f>SUMIFS(Raw!$I:$I, Raw!$A:$A, Dispositions!AQU$14, Raw!$F:$F, Dispositions!$C35, Raw!$H:$H, "E03")</f>
        <v>0</v>
      </c>
      <c r="AQV35" s="48">
        <f>SUMIFS(Raw!$I:$I, Raw!$A:$A, Dispositions!AQV$14, Raw!$F:$F, Dispositions!$C35, Raw!$H:$H, "E03")</f>
        <v>0</v>
      </c>
      <c r="AQX35" s="46">
        <f>SUMIFS(Raw!$I:$I, Raw!$A:$A, Dispositions!AQX$14, Raw!$F:$F, Dispositions!$C35, Raw!$H:$H, "E05")</f>
        <v>0</v>
      </c>
      <c r="AQY35" s="47">
        <f>SUMIFS(Raw!$I:$I, Raw!$A:$A, Dispositions!AQY$14, Raw!$F:$F, Dispositions!$C35, Raw!$H:$H, "E05")</f>
        <v>0</v>
      </c>
      <c r="AQZ35" s="47">
        <f>SUMIFS(Raw!$I:$I, Raw!$A:$A, Dispositions!AQZ$14, Raw!$F:$F, Dispositions!$C35, Raw!$H:$H, "E05")</f>
        <v>0</v>
      </c>
      <c r="ARA35" s="47">
        <f>SUMIFS(Raw!$I:$I, Raw!$A:$A, Dispositions!ARA$14, Raw!$F:$F, Dispositions!$C35, Raw!$H:$H, "E05")</f>
        <v>0</v>
      </c>
      <c r="ARB35" s="47">
        <f>SUMIFS(Raw!$I:$I, Raw!$A:$A, Dispositions!ARB$14, Raw!$F:$F, Dispositions!$C35, Raw!$H:$H, "E05")</f>
        <v>0</v>
      </c>
      <c r="ARC35" s="47">
        <f>SUMIFS(Raw!$I:$I, Raw!$A:$A, Dispositions!ARC$14, Raw!$F:$F, Dispositions!$C35, Raw!$H:$H, "E05")</f>
        <v>0</v>
      </c>
      <c r="ARD35" s="48">
        <f>SUMIFS(Raw!$I:$I, Raw!$A:$A, Dispositions!ARD$14, Raw!$F:$F, Dispositions!$C35, Raw!$H:$H, "E05")</f>
        <v>0</v>
      </c>
      <c r="ARF35" s="46">
        <f>SUMIFS(Raw!$I:$I, Raw!$A:$A, Dispositions!ARF$14, Raw!$F:$F, Dispositions!$C35, Raw!$H:$H, "E12")</f>
        <v>0</v>
      </c>
      <c r="ARG35" s="47">
        <f>SUMIFS(Raw!$I:$I, Raw!$A:$A, Dispositions!ARG$14, Raw!$F:$F, Dispositions!$C35, Raw!$H:$H, "E12")</f>
        <v>0</v>
      </c>
      <c r="ARH35" s="47">
        <f>SUMIFS(Raw!$I:$I, Raw!$A:$A, Dispositions!ARH$14, Raw!$F:$F, Dispositions!$C35, Raw!$H:$H, "E12")</f>
        <v>0</v>
      </c>
      <c r="ARI35" s="47">
        <f>SUMIFS(Raw!$I:$I, Raw!$A:$A, Dispositions!ARI$14, Raw!$F:$F, Dispositions!$C35, Raw!$H:$H, "E12")</f>
        <v>0</v>
      </c>
      <c r="ARJ35" s="47">
        <f>SUMIFS(Raw!$I:$I, Raw!$A:$A, Dispositions!ARJ$14, Raw!$F:$F, Dispositions!$C35, Raw!$H:$H, "E12")</f>
        <v>0</v>
      </c>
      <c r="ARK35" s="47">
        <f>SUMIFS(Raw!$I:$I, Raw!$A:$A, Dispositions!ARK$14, Raw!$F:$F, Dispositions!$C35, Raw!$H:$H, "E12")</f>
        <v>0</v>
      </c>
      <c r="ARL35" s="48">
        <f>SUMIFS(Raw!$I:$I, Raw!$A:$A, Dispositions!ARL$14, Raw!$F:$F, Dispositions!$C35, Raw!$H:$H, "E12")</f>
        <v>0</v>
      </c>
      <c r="ARN35" s="46">
        <f>SUMIFS(Raw!$I:$I, Raw!$A:$A, Dispositions!ARN$14, Raw!$F:$F, Dispositions!$C35, Raw!$H:$H, "E13")</f>
        <v>0</v>
      </c>
      <c r="ARO35" s="47">
        <f>SUMIFS(Raw!$I:$I, Raw!$A:$A, Dispositions!ARO$14, Raw!$F:$F, Dispositions!$C35, Raw!$H:$H, "E13")</f>
        <v>0</v>
      </c>
      <c r="ARP35" s="47">
        <f>SUMIFS(Raw!$I:$I, Raw!$A:$A, Dispositions!ARP$14, Raw!$F:$F, Dispositions!$C35, Raw!$H:$H, "E13")</f>
        <v>0</v>
      </c>
      <c r="ARQ35" s="47">
        <f>SUMIFS(Raw!$I:$I, Raw!$A:$A, Dispositions!ARQ$14, Raw!$F:$F, Dispositions!$C35, Raw!$H:$H, "E13")</f>
        <v>0</v>
      </c>
      <c r="ARR35" s="47">
        <f>SUMIFS(Raw!$I:$I, Raw!$A:$A, Dispositions!ARR$14, Raw!$F:$F, Dispositions!$C35, Raw!$H:$H, "E13")</f>
        <v>0</v>
      </c>
      <c r="ARS35" s="47">
        <f>SUMIFS(Raw!$I:$I, Raw!$A:$A, Dispositions!ARS$14, Raw!$F:$F, Dispositions!$C35, Raw!$H:$H, "E13")</f>
        <v>0</v>
      </c>
      <c r="ART35" s="48">
        <f>SUMIFS(Raw!$I:$I, Raw!$A:$A, Dispositions!ART$14, Raw!$F:$F, Dispositions!$C35, Raw!$H:$H, "E13")</f>
        <v>0</v>
      </c>
      <c r="ARV35" s="46">
        <f>SUMIFS(Raw!$I:$I, Raw!$A:$A, Dispositions!ARV$14, Raw!$F:$F, Dispositions!$C35, Raw!$H:$H, "E14")</f>
        <v>0</v>
      </c>
      <c r="ARW35" s="47">
        <f>SUMIFS(Raw!$I:$I, Raw!$A:$A, Dispositions!ARW$14, Raw!$F:$F, Dispositions!$C35, Raw!$H:$H, "E14")</f>
        <v>0</v>
      </c>
      <c r="ARX35" s="47">
        <f>SUMIFS(Raw!$I:$I, Raw!$A:$A, Dispositions!ARX$14, Raw!$F:$F, Dispositions!$C35, Raw!$H:$H, "E14")</f>
        <v>0</v>
      </c>
      <c r="ARY35" s="47">
        <f>SUMIFS(Raw!$I:$I, Raw!$A:$A, Dispositions!ARY$14, Raw!$F:$F, Dispositions!$C35, Raw!$H:$H, "E14")</f>
        <v>0</v>
      </c>
      <c r="ARZ35" s="47">
        <f>SUMIFS(Raw!$I:$I, Raw!$A:$A, Dispositions!ARZ$14, Raw!$F:$F, Dispositions!$C35, Raw!$H:$H, "E14")</f>
        <v>0</v>
      </c>
      <c r="ASA35" s="47">
        <f>SUMIFS(Raw!$I:$I, Raw!$A:$A, Dispositions!ASA$14, Raw!$F:$F, Dispositions!$C35, Raw!$H:$H, "E14")</f>
        <v>0</v>
      </c>
      <c r="ASB35" s="48">
        <f>SUMIFS(Raw!$I:$I, Raw!$A:$A, Dispositions!ASB$14, Raw!$F:$F, Dispositions!$C35, Raw!$H:$H, "E14")</f>
        <v>0</v>
      </c>
      <c r="ASD35" s="46">
        <f>SUMIFS(Raw!$I:$I, Raw!$A:$A, Dispositions!ASD$14, Raw!$F:$F, Dispositions!$C35, Raw!$H:$H, "E15")</f>
        <v>0</v>
      </c>
      <c r="ASE35" s="47">
        <f>SUMIFS(Raw!$I:$I, Raw!$A:$A, Dispositions!ASE$14, Raw!$F:$F, Dispositions!$C35, Raw!$H:$H, "E15")</f>
        <v>0</v>
      </c>
      <c r="ASF35" s="47">
        <f>SUMIFS(Raw!$I:$I, Raw!$A:$A, Dispositions!ASF$14, Raw!$F:$F, Dispositions!$C35, Raw!$H:$H, "E15")</f>
        <v>0</v>
      </c>
      <c r="ASG35" s="47">
        <f>SUMIFS(Raw!$I:$I, Raw!$A:$A, Dispositions!ASG$14, Raw!$F:$F, Dispositions!$C35, Raw!$H:$H, "E15")</f>
        <v>0</v>
      </c>
      <c r="ASH35" s="47">
        <f>SUMIFS(Raw!$I:$I, Raw!$A:$A, Dispositions!ASH$14, Raw!$F:$F, Dispositions!$C35, Raw!$H:$H, "E15")</f>
        <v>0</v>
      </c>
      <c r="ASI35" s="47">
        <f>SUMIFS(Raw!$I:$I, Raw!$A:$A, Dispositions!ASI$14, Raw!$F:$F, Dispositions!$C35, Raw!$H:$H, "E15")</f>
        <v>0</v>
      </c>
      <c r="ASJ35" s="48">
        <f>SUMIFS(Raw!$I:$I, Raw!$A:$A, Dispositions!ASJ$14, Raw!$F:$F, Dispositions!$C35, Raw!$H:$H, "E15")</f>
        <v>0</v>
      </c>
      <c r="ASL35" s="46">
        <f>SUMIFS(Raw!$I:$I, Raw!$A:$A, Dispositions!ASL$14, Raw!$F:$F, Dispositions!$C35, Raw!$H:$H, "E16")</f>
        <v>0</v>
      </c>
      <c r="ASM35" s="47">
        <f>SUMIFS(Raw!$I:$I, Raw!$A:$A, Dispositions!ASM$14, Raw!$F:$F, Dispositions!$C35, Raw!$H:$H, "E16")</f>
        <v>0</v>
      </c>
      <c r="ASN35" s="47">
        <f>SUMIFS(Raw!$I:$I, Raw!$A:$A, Dispositions!ASN$14, Raw!$F:$F, Dispositions!$C35, Raw!$H:$H, "E16")</f>
        <v>0</v>
      </c>
      <c r="ASO35" s="47">
        <f>SUMIFS(Raw!$I:$I, Raw!$A:$A, Dispositions!ASO$14, Raw!$F:$F, Dispositions!$C35, Raw!$H:$H, "E16")</f>
        <v>0</v>
      </c>
      <c r="ASP35" s="47">
        <f>SUMIFS(Raw!$I:$I, Raw!$A:$A, Dispositions!ASP$14, Raw!$F:$F, Dispositions!$C35, Raw!$H:$H, "E16")</f>
        <v>0</v>
      </c>
      <c r="ASQ35" s="47">
        <f>SUMIFS(Raw!$I:$I, Raw!$A:$A, Dispositions!ASQ$14, Raw!$F:$F, Dispositions!$C35, Raw!$H:$H, "E16")</f>
        <v>0</v>
      </c>
      <c r="ASR35" s="48">
        <f>SUMIFS(Raw!$I:$I, Raw!$A:$A, Dispositions!ASR$14, Raw!$F:$F, Dispositions!$C35, Raw!$H:$H, "E16")</f>
        <v>0</v>
      </c>
      <c r="AST35" s="46">
        <f>SUMIFS(Raw!$I:$I, Raw!$A:$A, Dispositions!AST$14, Raw!$F:$F, Dispositions!$C35, Raw!$H:$H, "E18")</f>
        <v>0</v>
      </c>
      <c r="ASU35" s="47">
        <f>SUMIFS(Raw!$I:$I, Raw!$A:$A, Dispositions!ASU$14, Raw!$F:$F, Dispositions!$C35, Raw!$H:$H, "E18")</f>
        <v>0</v>
      </c>
      <c r="ASV35" s="47">
        <f>SUMIFS(Raw!$I:$I, Raw!$A:$A, Dispositions!ASV$14, Raw!$F:$F, Dispositions!$C35, Raw!$H:$H, "E18")</f>
        <v>0</v>
      </c>
      <c r="ASW35" s="47">
        <f>SUMIFS(Raw!$I:$I, Raw!$A:$A, Dispositions!ASW$14, Raw!$F:$F, Dispositions!$C35, Raw!$H:$H, "E18")</f>
        <v>0</v>
      </c>
      <c r="ASX35" s="47">
        <f>SUMIFS(Raw!$I:$I, Raw!$A:$A, Dispositions!ASX$14, Raw!$F:$F, Dispositions!$C35, Raw!$H:$H, "E18")</f>
        <v>0</v>
      </c>
      <c r="ASY35" s="47">
        <f>SUMIFS(Raw!$I:$I, Raw!$A:$A, Dispositions!ASY$14, Raw!$F:$F, Dispositions!$C35, Raw!$H:$H, "E18")</f>
        <v>0</v>
      </c>
      <c r="ASZ35" s="48">
        <f>SUMIFS(Raw!$I:$I, Raw!$A:$A, Dispositions!ASZ$14, Raw!$F:$F, Dispositions!$C35, Raw!$H:$H, "E18")</f>
        <v>0</v>
      </c>
      <c r="ATB35" s="46">
        <f>SUMIFS(Raw!$I:$I, Raw!$A:$A, Dispositions!ATB$14, Raw!$F:$F, Dispositions!$C35, Raw!$H:$H, "E34")</f>
        <v>0</v>
      </c>
      <c r="ATC35" s="47">
        <f>SUMIFS(Raw!$I:$I, Raw!$A:$A, Dispositions!ATC$14, Raw!$F:$F, Dispositions!$C35, Raw!$H:$H, "E34")</f>
        <v>0</v>
      </c>
      <c r="ATD35" s="47">
        <f>SUMIFS(Raw!$I:$I, Raw!$A:$A, Dispositions!ATD$14, Raw!$F:$F, Dispositions!$C35, Raw!$H:$H, "E34")</f>
        <v>0</v>
      </c>
      <c r="ATE35" s="47">
        <f>SUMIFS(Raw!$I:$I, Raw!$A:$A, Dispositions!ATE$14, Raw!$F:$F, Dispositions!$C35, Raw!$H:$H, "E34")</f>
        <v>0</v>
      </c>
      <c r="ATF35" s="47">
        <f>SUMIFS(Raw!$I:$I, Raw!$A:$A, Dispositions!ATF$14, Raw!$F:$F, Dispositions!$C35, Raw!$H:$H, "E34")</f>
        <v>0</v>
      </c>
      <c r="ATG35" s="47">
        <f>SUMIFS(Raw!$I:$I, Raw!$A:$A, Dispositions!ATG$14, Raw!$F:$F, Dispositions!$C35, Raw!$H:$H, "E34")</f>
        <v>0</v>
      </c>
      <c r="ATH35" s="48">
        <f>SUMIFS(Raw!$I:$I, Raw!$A:$A, Dispositions!ATH$14, Raw!$F:$F, Dispositions!$C35, Raw!$H:$H, "E34")</f>
        <v>0</v>
      </c>
      <c r="ATJ35" s="46">
        <f>SUMIFS(Raw!$I:$I, Raw!$A:$A, Dispositions!ATJ$14, Raw!$F:$F, Dispositions!$C35, Raw!$H:$H, "E02")</f>
        <v>0</v>
      </c>
      <c r="ATK35" s="47">
        <f>SUMIFS(Raw!$I:$I, Raw!$A:$A, Dispositions!ATK$14, Raw!$F:$F, Dispositions!$C35, Raw!$H:$H, "E02")</f>
        <v>0</v>
      </c>
      <c r="ATL35" s="47">
        <f>SUMIFS(Raw!$I:$I, Raw!$A:$A, Dispositions!ATL$14, Raw!$F:$F, Dispositions!$C35, Raw!$H:$H, "E02")</f>
        <v>0</v>
      </c>
      <c r="ATM35" s="47">
        <f>SUMIFS(Raw!$I:$I, Raw!$A:$A, Dispositions!ATM$14, Raw!$F:$F, Dispositions!$C35, Raw!$H:$H, "E02")</f>
        <v>0</v>
      </c>
      <c r="ATN35" s="47">
        <f>SUMIFS(Raw!$I:$I, Raw!$A:$A, Dispositions!ATN$14, Raw!$F:$F, Dispositions!$C35, Raw!$H:$H, "E02")</f>
        <v>0</v>
      </c>
      <c r="ATO35" s="47">
        <f>SUMIFS(Raw!$I:$I, Raw!$A:$A, Dispositions!ATO$14, Raw!$F:$F, Dispositions!$C35, Raw!$H:$H, "E02")</f>
        <v>0</v>
      </c>
      <c r="ATP35" s="48">
        <f>SUMIFS(Raw!$I:$I, Raw!$A:$A, Dispositions!ATP$14, Raw!$F:$F, Dispositions!$C35, Raw!$H:$H, "E02")</f>
        <v>0</v>
      </c>
      <c r="ATR35" s="46">
        <f>SUMIFS(Raw!$I:$I, Raw!$A:$A, Dispositions!ATR$14, Raw!$F:$F, Dispositions!$C35, Raw!$H:$H, "E03")</f>
        <v>0</v>
      </c>
      <c r="ATS35" s="47">
        <f>SUMIFS(Raw!$I:$I, Raw!$A:$A, Dispositions!ATS$14, Raw!$F:$F, Dispositions!$C35, Raw!$H:$H, "E03")</f>
        <v>0</v>
      </c>
      <c r="ATT35" s="47">
        <f>SUMIFS(Raw!$I:$I, Raw!$A:$A, Dispositions!ATT$14, Raw!$F:$F, Dispositions!$C35, Raw!$H:$H, "E03")</f>
        <v>0</v>
      </c>
      <c r="ATU35" s="47">
        <f>SUMIFS(Raw!$I:$I, Raw!$A:$A, Dispositions!ATU$14, Raw!$F:$F, Dispositions!$C35, Raw!$H:$H, "E03")</f>
        <v>0</v>
      </c>
      <c r="ATV35" s="47">
        <f>SUMIFS(Raw!$I:$I, Raw!$A:$A, Dispositions!ATV$14, Raw!$F:$F, Dispositions!$C35, Raw!$H:$H, "E03")</f>
        <v>0</v>
      </c>
      <c r="ATW35" s="47">
        <f>SUMIFS(Raw!$I:$I, Raw!$A:$A, Dispositions!ATW$14, Raw!$F:$F, Dispositions!$C35, Raw!$H:$H, "E03")</f>
        <v>0</v>
      </c>
      <c r="ATX35" s="48">
        <f>SUMIFS(Raw!$I:$I, Raw!$A:$A, Dispositions!ATX$14, Raw!$F:$F, Dispositions!$C35, Raw!$H:$H, "E03")</f>
        <v>0</v>
      </c>
      <c r="ATZ35" s="46">
        <f>SUMIFS(Raw!$I:$I, Raw!$A:$A, Dispositions!ATZ$14, Raw!$F:$F, Dispositions!$C35, Raw!$H:$H, "E05")</f>
        <v>0</v>
      </c>
      <c r="AUA35" s="47">
        <f>SUMIFS(Raw!$I:$I, Raw!$A:$A, Dispositions!AUA$14, Raw!$F:$F, Dispositions!$C35, Raw!$H:$H, "E05")</f>
        <v>0</v>
      </c>
      <c r="AUB35" s="47">
        <f>SUMIFS(Raw!$I:$I, Raw!$A:$A, Dispositions!AUB$14, Raw!$F:$F, Dispositions!$C35, Raw!$H:$H, "E05")</f>
        <v>0</v>
      </c>
      <c r="AUC35" s="47">
        <f>SUMIFS(Raw!$I:$I, Raw!$A:$A, Dispositions!AUC$14, Raw!$F:$F, Dispositions!$C35, Raw!$H:$H, "E05")</f>
        <v>0</v>
      </c>
      <c r="AUD35" s="47">
        <f>SUMIFS(Raw!$I:$I, Raw!$A:$A, Dispositions!AUD$14, Raw!$F:$F, Dispositions!$C35, Raw!$H:$H, "E05")</f>
        <v>0</v>
      </c>
      <c r="AUE35" s="47">
        <f>SUMIFS(Raw!$I:$I, Raw!$A:$A, Dispositions!AUE$14, Raw!$F:$F, Dispositions!$C35, Raw!$H:$H, "E05")</f>
        <v>0</v>
      </c>
      <c r="AUF35" s="48">
        <f>SUMIFS(Raw!$I:$I, Raw!$A:$A, Dispositions!AUF$14, Raw!$F:$F, Dispositions!$C35, Raw!$H:$H, "E05")</f>
        <v>0</v>
      </c>
      <c r="AUH35" s="46">
        <f>SUMIFS(Raw!$I:$I, Raw!$A:$A, Dispositions!AUH$14, Raw!$F:$F, Dispositions!$C35, Raw!$H:$H, "E12")</f>
        <v>0</v>
      </c>
      <c r="AUI35" s="47">
        <f>SUMIFS(Raw!$I:$I, Raw!$A:$A, Dispositions!AUI$14, Raw!$F:$F, Dispositions!$C35, Raw!$H:$H, "E12")</f>
        <v>0</v>
      </c>
      <c r="AUJ35" s="47">
        <f>SUMIFS(Raw!$I:$I, Raw!$A:$A, Dispositions!AUJ$14, Raw!$F:$F, Dispositions!$C35, Raw!$H:$H, "E12")</f>
        <v>0</v>
      </c>
      <c r="AUK35" s="47">
        <f>SUMIFS(Raw!$I:$I, Raw!$A:$A, Dispositions!AUK$14, Raw!$F:$F, Dispositions!$C35, Raw!$H:$H, "E12")</f>
        <v>0</v>
      </c>
      <c r="AUL35" s="47">
        <f>SUMIFS(Raw!$I:$I, Raw!$A:$A, Dispositions!AUL$14, Raw!$F:$F, Dispositions!$C35, Raw!$H:$H, "E12")</f>
        <v>0</v>
      </c>
      <c r="AUM35" s="47">
        <f>SUMIFS(Raw!$I:$I, Raw!$A:$A, Dispositions!AUM$14, Raw!$F:$F, Dispositions!$C35, Raw!$H:$H, "E12")</f>
        <v>0</v>
      </c>
      <c r="AUN35" s="48">
        <f>SUMIFS(Raw!$I:$I, Raw!$A:$A, Dispositions!AUN$14, Raw!$F:$F, Dispositions!$C35, Raw!$H:$H, "E12")</f>
        <v>0</v>
      </c>
      <c r="AUP35" s="46">
        <f>SUMIFS(Raw!$I:$I, Raw!$A:$A, Dispositions!AUP$14, Raw!$F:$F, Dispositions!$C35, Raw!$H:$H, "E13")</f>
        <v>0</v>
      </c>
      <c r="AUQ35" s="47">
        <f>SUMIFS(Raw!$I:$I, Raw!$A:$A, Dispositions!AUQ$14, Raw!$F:$F, Dispositions!$C35, Raw!$H:$H, "E13")</f>
        <v>0</v>
      </c>
      <c r="AUR35" s="47">
        <f>SUMIFS(Raw!$I:$I, Raw!$A:$A, Dispositions!AUR$14, Raw!$F:$F, Dispositions!$C35, Raw!$H:$H, "E13")</f>
        <v>0</v>
      </c>
      <c r="AUS35" s="47">
        <f>SUMIFS(Raw!$I:$I, Raw!$A:$A, Dispositions!AUS$14, Raw!$F:$F, Dispositions!$C35, Raw!$H:$H, "E13")</f>
        <v>0</v>
      </c>
      <c r="AUT35" s="47">
        <f>SUMIFS(Raw!$I:$I, Raw!$A:$A, Dispositions!AUT$14, Raw!$F:$F, Dispositions!$C35, Raw!$H:$H, "E13")</f>
        <v>0</v>
      </c>
      <c r="AUU35" s="47">
        <f>SUMIFS(Raw!$I:$I, Raw!$A:$A, Dispositions!AUU$14, Raw!$F:$F, Dispositions!$C35, Raw!$H:$H, "E13")</f>
        <v>0</v>
      </c>
      <c r="AUV35" s="48">
        <f>SUMIFS(Raw!$I:$I, Raw!$A:$A, Dispositions!AUV$14, Raw!$F:$F, Dispositions!$C35, Raw!$H:$H, "E13")</f>
        <v>0</v>
      </c>
      <c r="AUX35" s="46">
        <f>SUMIFS(Raw!$I:$I, Raw!$A:$A, Dispositions!AUX$14, Raw!$F:$F, Dispositions!$C35, Raw!$H:$H, "E14")</f>
        <v>0</v>
      </c>
      <c r="AUY35" s="47">
        <f>SUMIFS(Raw!$I:$I, Raw!$A:$A, Dispositions!AUY$14, Raw!$F:$F, Dispositions!$C35, Raw!$H:$H, "E14")</f>
        <v>0</v>
      </c>
      <c r="AUZ35" s="47">
        <f>SUMIFS(Raw!$I:$I, Raw!$A:$A, Dispositions!AUZ$14, Raw!$F:$F, Dispositions!$C35, Raw!$H:$H, "E14")</f>
        <v>0</v>
      </c>
      <c r="AVA35" s="47">
        <f>SUMIFS(Raw!$I:$I, Raw!$A:$A, Dispositions!AVA$14, Raw!$F:$F, Dispositions!$C35, Raw!$H:$H, "E14")</f>
        <v>0</v>
      </c>
      <c r="AVB35" s="47">
        <f>SUMIFS(Raw!$I:$I, Raw!$A:$A, Dispositions!AVB$14, Raw!$F:$F, Dispositions!$C35, Raw!$H:$H, "E14")</f>
        <v>0</v>
      </c>
      <c r="AVC35" s="47">
        <f>SUMIFS(Raw!$I:$I, Raw!$A:$A, Dispositions!AVC$14, Raw!$F:$F, Dispositions!$C35, Raw!$H:$H, "E14")</f>
        <v>0</v>
      </c>
      <c r="AVD35" s="48">
        <f>SUMIFS(Raw!$I:$I, Raw!$A:$A, Dispositions!AVD$14, Raw!$F:$F, Dispositions!$C35, Raw!$H:$H, "E14")</f>
        <v>0</v>
      </c>
      <c r="AVF35" s="46">
        <f>SUMIFS(Raw!$I:$I, Raw!$A:$A, Dispositions!AVF$14, Raw!$F:$F, Dispositions!$C35, Raw!$H:$H, "E15")</f>
        <v>0</v>
      </c>
      <c r="AVG35" s="47">
        <f>SUMIFS(Raw!$I:$I, Raw!$A:$A, Dispositions!AVG$14, Raw!$F:$F, Dispositions!$C35, Raw!$H:$H, "E15")</f>
        <v>0</v>
      </c>
      <c r="AVH35" s="47">
        <f>SUMIFS(Raw!$I:$I, Raw!$A:$A, Dispositions!AVH$14, Raw!$F:$F, Dispositions!$C35, Raw!$H:$H, "E15")</f>
        <v>0</v>
      </c>
      <c r="AVI35" s="47">
        <f>SUMIFS(Raw!$I:$I, Raw!$A:$A, Dispositions!AVI$14, Raw!$F:$F, Dispositions!$C35, Raw!$H:$H, "E15")</f>
        <v>0</v>
      </c>
      <c r="AVJ35" s="47">
        <f>SUMIFS(Raw!$I:$I, Raw!$A:$A, Dispositions!AVJ$14, Raw!$F:$F, Dispositions!$C35, Raw!$H:$H, "E15")</f>
        <v>0</v>
      </c>
      <c r="AVK35" s="47">
        <f>SUMIFS(Raw!$I:$I, Raw!$A:$A, Dispositions!AVK$14, Raw!$F:$F, Dispositions!$C35, Raw!$H:$H, "E15")</f>
        <v>0</v>
      </c>
      <c r="AVL35" s="48">
        <f>SUMIFS(Raw!$I:$I, Raw!$A:$A, Dispositions!AVL$14, Raw!$F:$F, Dispositions!$C35, Raw!$H:$H, "E15")</f>
        <v>0</v>
      </c>
      <c r="AVN35" s="46">
        <f>SUMIFS(Raw!$I:$I, Raw!$A:$A, Dispositions!AVN$14, Raw!$F:$F, Dispositions!$C35, Raw!$H:$H, "E16")</f>
        <v>0</v>
      </c>
      <c r="AVO35" s="47">
        <f>SUMIFS(Raw!$I:$I, Raw!$A:$A, Dispositions!AVO$14, Raw!$F:$F, Dispositions!$C35, Raw!$H:$H, "E16")</f>
        <v>0</v>
      </c>
      <c r="AVP35" s="47">
        <f>SUMIFS(Raw!$I:$I, Raw!$A:$A, Dispositions!AVP$14, Raw!$F:$F, Dispositions!$C35, Raw!$H:$H, "E16")</f>
        <v>0</v>
      </c>
      <c r="AVQ35" s="47">
        <f>SUMIFS(Raw!$I:$I, Raw!$A:$A, Dispositions!AVQ$14, Raw!$F:$F, Dispositions!$C35, Raw!$H:$H, "E16")</f>
        <v>0</v>
      </c>
      <c r="AVR35" s="47">
        <f>SUMIFS(Raw!$I:$I, Raw!$A:$A, Dispositions!AVR$14, Raw!$F:$F, Dispositions!$C35, Raw!$H:$H, "E16")</f>
        <v>0</v>
      </c>
      <c r="AVS35" s="47">
        <f>SUMIFS(Raw!$I:$I, Raw!$A:$A, Dispositions!AVS$14, Raw!$F:$F, Dispositions!$C35, Raw!$H:$H, "E16")</f>
        <v>0</v>
      </c>
      <c r="AVT35" s="48">
        <f>SUMIFS(Raw!$I:$I, Raw!$A:$A, Dispositions!AVT$14, Raw!$F:$F, Dispositions!$C35, Raw!$H:$H, "E16")</f>
        <v>0</v>
      </c>
      <c r="AVV35" s="46">
        <f>SUMIFS(Raw!$I:$I, Raw!$A:$A, Dispositions!AVV$14, Raw!$F:$F, Dispositions!$C35, Raw!$H:$H, "E18")</f>
        <v>0</v>
      </c>
      <c r="AVW35" s="47">
        <f>SUMIFS(Raw!$I:$I, Raw!$A:$A, Dispositions!AVW$14, Raw!$F:$F, Dispositions!$C35, Raw!$H:$H, "E18")</f>
        <v>0</v>
      </c>
      <c r="AVX35" s="47">
        <f>SUMIFS(Raw!$I:$I, Raw!$A:$A, Dispositions!AVX$14, Raw!$F:$F, Dispositions!$C35, Raw!$H:$H, "E18")</f>
        <v>0</v>
      </c>
      <c r="AVY35" s="47">
        <f>SUMIFS(Raw!$I:$I, Raw!$A:$A, Dispositions!AVY$14, Raw!$F:$F, Dispositions!$C35, Raw!$H:$H, "E18")</f>
        <v>0</v>
      </c>
      <c r="AVZ35" s="47">
        <f>SUMIFS(Raw!$I:$I, Raw!$A:$A, Dispositions!AVZ$14, Raw!$F:$F, Dispositions!$C35, Raw!$H:$H, "E18")</f>
        <v>0</v>
      </c>
      <c r="AWA35" s="47">
        <f>SUMIFS(Raw!$I:$I, Raw!$A:$A, Dispositions!AWA$14, Raw!$F:$F, Dispositions!$C35, Raw!$H:$H, "E18")</f>
        <v>0</v>
      </c>
      <c r="AWB35" s="48">
        <f>SUMIFS(Raw!$I:$I, Raw!$A:$A, Dispositions!AWB$14, Raw!$F:$F, Dispositions!$C35, Raw!$H:$H, "E18")</f>
        <v>0</v>
      </c>
      <c r="AWD35" s="46">
        <f>SUMIFS(Raw!$I:$I, Raw!$A:$A, Dispositions!AWD$14, Raw!$F:$F, Dispositions!$C35, Raw!$H:$H, "E34")</f>
        <v>0</v>
      </c>
      <c r="AWE35" s="47">
        <f>SUMIFS(Raw!$I:$I, Raw!$A:$A, Dispositions!AWE$14, Raw!$F:$F, Dispositions!$C35, Raw!$H:$H, "E34")</f>
        <v>0</v>
      </c>
      <c r="AWF35" s="47">
        <f>SUMIFS(Raw!$I:$I, Raw!$A:$A, Dispositions!AWF$14, Raw!$F:$F, Dispositions!$C35, Raw!$H:$H, "E34")</f>
        <v>0</v>
      </c>
      <c r="AWG35" s="47">
        <f>SUMIFS(Raw!$I:$I, Raw!$A:$A, Dispositions!AWG$14, Raw!$F:$F, Dispositions!$C35, Raw!$H:$H, "E34")</f>
        <v>0</v>
      </c>
      <c r="AWH35" s="47">
        <f>SUMIFS(Raw!$I:$I, Raw!$A:$A, Dispositions!AWH$14, Raw!$F:$F, Dispositions!$C35, Raw!$H:$H, "E34")</f>
        <v>0</v>
      </c>
      <c r="AWI35" s="47">
        <f>SUMIFS(Raw!$I:$I, Raw!$A:$A, Dispositions!AWI$14, Raw!$F:$F, Dispositions!$C35, Raw!$H:$H, "E34")</f>
        <v>0</v>
      </c>
      <c r="AWJ35" s="48">
        <f>SUMIFS(Raw!$I:$I, Raw!$A:$A, Dispositions!AWJ$14, Raw!$F:$F, Dispositions!$C35, Raw!$H:$H, "E34")</f>
        <v>0</v>
      </c>
      <c r="AWL35" s="46">
        <f>SUMIFS(Raw!$I:$I, Raw!$A:$A, Dispositions!AWL$14, Raw!$F:$F, Dispositions!$C35, Raw!$H:$H, "E02")</f>
        <v>0</v>
      </c>
      <c r="AWM35" s="47">
        <f>SUMIFS(Raw!$I:$I, Raw!$A:$A, Dispositions!AWM$14, Raw!$F:$F, Dispositions!$C35, Raw!$H:$H, "E02")</f>
        <v>0</v>
      </c>
      <c r="AWN35" s="47">
        <f>SUMIFS(Raw!$I:$I, Raw!$A:$A, Dispositions!AWN$14, Raw!$F:$F, Dispositions!$C35, Raw!$H:$H, "E02")</f>
        <v>0</v>
      </c>
      <c r="AWO35" s="47">
        <f>SUMIFS(Raw!$I:$I, Raw!$A:$A, Dispositions!AWO$14, Raw!$F:$F, Dispositions!$C35, Raw!$H:$H, "E02")</f>
        <v>0</v>
      </c>
      <c r="AWP35" s="47">
        <f>SUMIFS(Raw!$I:$I, Raw!$A:$A, Dispositions!AWP$14, Raw!$F:$F, Dispositions!$C35, Raw!$H:$H, "E02")</f>
        <v>0</v>
      </c>
      <c r="AWQ35" s="47">
        <f>SUMIFS(Raw!$I:$I, Raw!$A:$A, Dispositions!AWQ$14, Raw!$F:$F, Dispositions!$C35, Raw!$H:$H, "E02")</f>
        <v>0</v>
      </c>
      <c r="AWR35" s="48">
        <f>SUMIFS(Raw!$I:$I, Raw!$A:$A, Dispositions!AWR$14, Raw!$F:$F, Dispositions!$C35, Raw!$H:$H, "E02")</f>
        <v>0</v>
      </c>
      <c r="AWT35" s="46">
        <f>SUMIFS(Raw!$I:$I, Raw!$A:$A, Dispositions!AWT$14, Raw!$F:$F, Dispositions!$C35, Raw!$H:$H, "E03")</f>
        <v>0</v>
      </c>
      <c r="AWU35" s="47">
        <f>SUMIFS(Raw!$I:$I, Raw!$A:$A, Dispositions!AWU$14, Raw!$F:$F, Dispositions!$C35, Raw!$H:$H, "E03")</f>
        <v>0</v>
      </c>
      <c r="AWV35" s="47">
        <f>SUMIFS(Raw!$I:$I, Raw!$A:$A, Dispositions!AWV$14, Raw!$F:$F, Dispositions!$C35, Raw!$H:$H, "E03")</f>
        <v>0</v>
      </c>
      <c r="AWW35" s="47">
        <f>SUMIFS(Raw!$I:$I, Raw!$A:$A, Dispositions!AWW$14, Raw!$F:$F, Dispositions!$C35, Raw!$H:$H, "E03")</f>
        <v>0</v>
      </c>
      <c r="AWX35" s="47">
        <f>SUMIFS(Raw!$I:$I, Raw!$A:$A, Dispositions!AWX$14, Raw!$F:$F, Dispositions!$C35, Raw!$H:$H, "E03")</f>
        <v>0</v>
      </c>
      <c r="AWY35" s="47">
        <f>SUMIFS(Raw!$I:$I, Raw!$A:$A, Dispositions!AWY$14, Raw!$F:$F, Dispositions!$C35, Raw!$H:$H, "E03")</f>
        <v>0</v>
      </c>
      <c r="AWZ35" s="48">
        <f>SUMIFS(Raw!$I:$I, Raw!$A:$A, Dispositions!AWZ$14, Raw!$F:$F, Dispositions!$C35, Raw!$H:$H, "E03")</f>
        <v>0</v>
      </c>
      <c r="AXB35" s="46">
        <f>SUMIFS(Raw!$I:$I, Raw!$A:$A, Dispositions!AXB$14, Raw!$F:$F, Dispositions!$C35, Raw!$H:$H, "E05")</f>
        <v>0</v>
      </c>
      <c r="AXC35" s="47">
        <f>SUMIFS(Raw!$I:$I, Raw!$A:$A, Dispositions!AXC$14, Raw!$F:$F, Dispositions!$C35, Raw!$H:$H, "E05")</f>
        <v>0</v>
      </c>
      <c r="AXD35" s="47">
        <f>SUMIFS(Raw!$I:$I, Raw!$A:$A, Dispositions!AXD$14, Raw!$F:$F, Dispositions!$C35, Raw!$H:$H, "E05")</f>
        <v>0</v>
      </c>
      <c r="AXE35" s="47">
        <f>SUMIFS(Raw!$I:$I, Raw!$A:$A, Dispositions!AXE$14, Raw!$F:$F, Dispositions!$C35, Raw!$H:$H, "E05")</f>
        <v>0</v>
      </c>
      <c r="AXF35" s="47">
        <f>SUMIFS(Raw!$I:$I, Raw!$A:$A, Dispositions!AXF$14, Raw!$F:$F, Dispositions!$C35, Raw!$H:$H, "E05")</f>
        <v>0</v>
      </c>
      <c r="AXG35" s="47">
        <f>SUMIFS(Raw!$I:$I, Raw!$A:$A, Dispositions!AXG$14, Raw!$F:$F, Dispositions!$C35, Raw!$H:$H, "E05")</f>
        <v>0</v>
      </c>
      <c r="AXH35" s="48">
        <f>SUMIFS(Raw!$I:$I, Raw!$A:$A, Dispositions!AXH$14, Raw!$F:$F, Dispositions!$C35, Raw!$H:$H, "E05")</f>
        <v>0</v>
      </c>
      <c r="AXJ35" s="46">
        <f>SUMIFS(Raw!$I:$I, Raw!$A:$A, Dispositions!AXJ$14, Raw!$F:$F, Dispositions!$C35, Raw!$H:$H, "E12")</f>
        <v>0</v>
      </c>
      <c r="AXK35" s="47">
        <f>SUMIFS(Raw!$I:$I, Raw!$A:$A, Dispositions!AXK$14, Raw!$F:$F, Dispositions!$C35, Raw!$H:$H, "E12")</f>
        <v>0</v>
      </c>
      <c r="AXL35" s="47">
        <f>SUMIFS(Raw!$I:$I, Raw!$A:$A, Dispositions!AXL$14, Raw!$F:$F, Dispositions!$C35, Raw!$H:$H, "E12")</f>
        <v>0</v>
      </c>
      <c r="AXM35" s="47">
        <f>SUMIFS(Raw!$I:$I, Raw!$A:$A, Dispositions!AXM$14, Raw!$F:$F, Dispositions!$C35, Raw!$H:$H, "E12")</f>
        <v>0</v>
      </c>
      <c r="AXN35" s="47">
        <f>SUMIFS(Raw!$I:$I, Raw!$A:$A, Dispositions!AXN$14, Raw!$F:$F, Dispositions!$C35, Raw!$H:$H, "E12")</f>
        <v>0</v>
      </c>
      <c r="AXO35" s="47">
        <f>SUMIFS(Raw!$I:$I, Raw!$A:$A, Dispositions!AXO$14, Raw!$F:$F, Dispositions!$C35, Raw!$H:$H, "E12")</f>
        <v>0</v>
      </c>
      <c r="AXP35" s="48">
        <f>SUMIFS(Raw!$I:$I, Raw!$A:$A, Dispositions!AXP$14, Raw!$F:$F, Dispositions!$C35, Raw!$H:$H, "E12")</f>
        <v>0</v>
      </c>
      <c r="AXR35" s="46">
        <f>SUMIFS(Raw!$I:$I, Raw!$A:$A, Dispositions!AXR$14, Raw!$F:$F, Dispositions!$C35, Raw!$H:$H, "E13")</f>
        <v>0</v>
      </c>
      <c r="AXS35" s="47">
        <f>SUMIFS(Raw!$I:$I, Raw!$A:$A, Dispositions!AXS$14, Raw!$F:$F, Dispositions!$C35, Raw!$H:$H, "E13")</f>
        <v>0</v>
      </c>
      <c r="AXT35" s="47">
        <f>SUMIFS(Raw!$I:$I, Raw!$A:$A, Dispositions!AXT$14, Raw!$F:$F, Dispositions!$C35, Raw!$H:$H, "E13")</f>
        <v>0</v>
      </c>
      <c r="AXU35" s="47">
        <f>SUMIFS(Raw!$I:$I, Raw!$A:$A, Dispositions!AXU$14, Raw!$F:$F, Dispositions!$C35, Raw!$H:$H, "E13")</f>
        <v>0</v>
      </c>
      <c r="AXV35" s="47">
        <f>SUMIFS(Raw!$I:$I, Raw!$A:$A, Dispositions!AXV$14, Raw!$F:$F, Dispositions!$C35, Raw!$H:$H, "E13")</f>
        <v>0</v>
      </c>
      <c r="AXW35" s="47">
        <f>SUMIFS(Raw!$I:$I, Raw!$A:$A, Dispositions!AXW$14, Raw!$F:$F, Dispositions!$C35, Raw!$H:$H, "E13")</f>
        <v>0</v>
      </c>
      <c r="AXX35" s="48">
        <f>SUMIFS(Raw!$I:$I, Raw!$A:$A, Dispositions!AXX$14, Raw!$F:$F, Dispositions!$C35, Raw!$H:$H, "E13")</f>
        <v>0</v>
      </c>
      <c r="AXZ35" s="46">
        <f>SUMIFS(Raw!$I:$I, Raw!$A:$A, Dispositions!AXZ$14, Raw!$F:$F, Dispositions!$C35, Raw!$H:$H, "E14")</f>
        <v>0</v>
      </c>
      <c r="AYA35" s="47">
        <f>SUMIFS(Raw!$I:$I, Raw!$A:$A, Dispositions!AYA$14, Raw!$F:$F, Dispositions!$C35, Raw!$H:$H, "E14")</f>
        <v>0</v>
      </c>
      <c r="AYB35" s="47">
        <f>SUMIFS(Raw!$I:$I, Raw!$A:$A, Dispositions!AYB$14, Raw!$F:$F, Dispositions!$C35, Raw!$H:$H, "E14")</f>
        <v>0</v>
      </c>
      <c r="AYC35" s="47">
        <f>SUMIFS(Raw!$I:$I, Raw!$A:$A, Dispositions!AYC$14, Raw!$F:$F, Dispositions!$C35, Raw!$H:$H, "E14")</f>
        <v>0</v>
      </c>
      <c r="AYD35" s="47">
        <f>SUMIFS(Raw!$I:$I, Raw!$A:$A, Dispositions!AYD$14, Raw!$F:$F, Dispositions!$C35, Raw!$H:$H, "E14")</f>
        <v>0</v>
      </c>
      <c r="AYE35" s="47">
        <f>SUMIFS(Raw!$I:$I, Raw!$A:$A, Dispositions!AYE$14, Raw!$F:$F, Dispositions!$C35, Raw!$H:$H, "E14")</f>
        <v>0</v>
      </c>
      <c r="AYF35" s="48">
        <f>SUMIFS(Raw!$I:$I, Raw!$A:$A, Dispositions!AYF$14, Raw!$F:$F, Dispositions!$C35, Raw!$H:$H, "E14")</f>
        <v>0</v>
      </c>
      <c r="AYH35" s="46">
        <f>SUMIFS(Raw!$I:$I, Raw!$A:$A, Dispositions!AYH$14, Raw!$F:$F, Dispositions!$C35, Raw!$H:$H, "E15")</f>
        <v>0</v>
      </c>
      <c r="AYI35" s="47">
        <f>SUMIFS(Raw!$I:$I, Raw!$A:$A, Dispositions!AYI$14, Raw!$F:$F, Dispositions!$C35, Raw!$H:$H, "E15")</f>
        <v>0</v>
      </c>
      <c r="AYJ35" s="47">
        <f>SUMIFS(Raw!$I:$I, Raw!$A:$A, Dispositions!AYJ$14, Raw!$F:$F, Dispositions!$C35, Raw!$H:$H, "E15")</f>
        <v>0</v>
      </c>
      <c r="AYK35" s="47">
        <f>SUMIFS(Raw!$I:$I, Raw!$A:$A, Dispositions!AYK$14, Raw!$F:$F, Dispositions!$C35, Raw!$H:$H, "E15")</f>
        <v>0</v>
      </c>
      <c r="AYL35" s="47">
        <f>SUMIFS(Raw!$I:$I, Raw!$A:$A, Dispositions!AYL$14, Raw!$F:$F, Dispositions!$C35, Raw!$H:$H, "E15")</f>
        <v>0</v>
      </c>
      <c r="AYM35" s="47">
        <f>SUMIFS(Raw!$I:$I, Raw!$A:$A, Dispositions!AYM$14, Raw!$F:$F, Dispositions!$C35, Raw!$H:$H, "E15")</f>
        <v>0</v>
      </c>
      <c r="AYN35" s="48">
        <f>SUMIFS(Raw!$I:$I, Raw!$A:$A, Dispositions!AYN$14, Raw!$F:$F, Dispositions!$C35, Raw!$H:$H, "E15")</f>
        <v>0</v>
      </c>
      <c r="AYP35" s="46">
        <f>SUMIFS(Raw!$I:$I, Raw!$A:$A, Dispositions!AYP$14, Raw!$F:$F, Dispositions!$C35, Raw!$H:$H, "E16")</f>
        <v>0</v>
      </c>
      <c r="AYQ35" s="47">
        <f>SUMIFS(Raw!$I:$I, Raw!$A:$A, Dispositions!AYQ$14, Raw!$F:$F, Dispositions!$C35, Raw!$H:$H, "E16")</f>
        <v>0</v>
      </c>
      <c r="AYR35" s="47">
        <f>SUMIFS(Raw!$I:$I, Raw!$A:$A, Dispositions!AYR$14, Raw!$F:$F, Dispositions!$C35, Raw!$H:$H, "E16")</f>
        <v>0</v>
      </c>
      <c r="AYS35" s="47">
        <f>SUMIFS(Raw!$I:$I, Raw!$A:$A, Dispositions!AYS$14, Raw!$F:$F, Dispositions!$C35, Raw!$H:$H, "E16")</f>
        <v>0</v>
      </c>
      <c r="AYT35" s="47">
        <f>SUMIFS(Raw!$I:$I, Raw!$A:$A, Dispositions!AYT$14, Raw!$F:$F, Dispositions!$C35, Raw!$H:$H, "E16")</f>
        <v>0</v>
      </c>
      <c r="AYU35" s="47">
        <f>SUMIFS(Raw!$I:$I, Raw!$A:$A, Dispositions!AYU$14, Raw!$F:$F, Dispositions!$C35, Raw!$H:$H, "E16")</f>
        <v>0</v>
      </c>
      <c r="AYV35" s="48">
        <f>SUMIFS(Raw!$I:$I, Raw!$A:$A, Dispositions!AYV$14, Raw!$F:$F, Dispositions!$C35, Raw!$H:$H, "E16")</f>
        <v>0</v>
      </c>
      <c r="AYX35" s="46">
        <f>SUMIFS(Raw!$I:$I, Raw!$A:$A, Dispositions!AYX$14, Raw!$F:$F, Dispositions!$C35, Raw!$H:$H, "E18")</f>
        <v>0</v>
      </c>
      <c r="AYY35" s="47">
        <f>SUMIFS(Raw!$I:$I, Raw!$A:$A, Dispositions!AYY$14, Raw!$F:$F, Dispositions!$C35, Raw!$H:$H, "E18")</f>
        <v>0</v>
      </c>
      <c r="AYZ35" s="47">
        <f>SUMIFS(Raw!$I:$I, Raw!$A:$A, Dispositions!AYZ$14, Raw!$F:$F, Dispositions!$C35, Raw!$H:$H, "E18")</f>
        <v>0</v>
      </c>
      <c r="AZA35" s="47">
        <f>SUMIFS(Raw!$I:$I, Raw!$A:$A, Dispositions!AZA$14, Raw!$F:$F, Dispositions!$C35, Raw!$H:$H, "E18")</f>
        <v>0</v>
      </c>
      <c r="AZB35" s="47">
        <f>SUMIFS(Raw!$I:$I, Raw!$A:$A, Dispositions!AZB$14, Raw!$F:$F, Dispositions!$C35, Raw!$H:$H, "E18")</f>
        <v>0</v>
      </c>
      <c r="AZC35" s="47">
        <f>SUMIFS(Raw!$I:$I, Raw!$A:$A, Dispositions!AZC$14, Raw!$F:$F, Dispositions!$C35, Raw!$H:$H, "E18")</f>
        <v>0</v>
      </c>
      <c r="AZD35" s="48">
        <f>SUMIFS(Raw!$I:$I, Raw!$A:$A, Dispositions!AZD$14, Raw!$F:$F, Dispositions!$C35, Raw!$H:$H, "E18")</f>
        <v>0</v>
      </c>
      <c r="AZF35" s="46">
        <f>SUMIFS(Raw!$I:$I, Raw!$A:$A, Dispositions!AZF$14, Raw!$F:$F, Dispositions!$C35, Raw!$H:$H, "E34")</f>
        <v>0</v>
      </c>
      <c r="AZG35" s="47">
        <f>SUMIFS(Raw!$I:$I, Raw!$A:$A, Dispositions!AZG$14, Raw!$F:$F, Dispositions!$C35, Raw!$H:$H, "E34")</f>
        <v>0</v>
      </c>
      <c r="AZH35" s="47">
        <f>SUMIFS(Raw!$I:$I, Raw!$A:$A, Dispositions!AZH$14, Raw!$F:$F, Dispositions!$C35, Raw!$H:$H, "E34")</f>
        <v>0</v>
      </c>
      <c r="AZI35" s="47">
        <f>SUMIFS(Raw!$I:$I, Raw!$A:$A, Dispositions!AZI$14, Raw!$F:$F, Dispositions!$C35, Raw!$H:$H, "E34")</f>
        <v>0</v>
      </c>
      <c r="AZJ35" s="47">
        <f>SUMIFS(Raw!$I:$I, Raw!$A:$A, Dispositions!AZJ$14, Raw!$F:$F, Dispositions!$C35, Raw!$H:$H, "E34")</f>
        <v>0</v>
      </c>
      <c r="AZK35" s="47">
        <f>SUMIFS(Raw!$I:$I, Raw!$A:$A, Dispositions!AZK$14, Raw!$F:$F, Dispositions!$C35, Raw!$H:$H, "E34")</f>
        <v>0</v>
      </c>
      <c r="AZL35" s="48">
        <f>SUMIFS(Raw!$I:$I, Raw!$A:$A, Dispositions!AZL$14, Raw!$F:$F, Dispositions!$C35, Raw!$H:$H, "E34")</f>
        <v>0</v>
      </c>
      <c r="AZN35" s="46">
        <f>SUMIFS(Raw!$I:$I, Raw!$A:$A, Dispositions!AZN$14, Raw!$F:$F, Dispositions!$C35, Raw!$H:$H, "E02")</f>
        <v>0</v>
      </c>
      <c r="AZO35" s="47">
        <f>SUMIFS(Raw!$I:$I, Raw!$A:$A, Dispositions!AZO$14, Raw!$F:$F, Dispositions!$C35, Raw!$H:$H, "E02")</f>
        <v>0</v>
      </c>
      <c r="AZP35" s="47">
        <f>SUMIFS(Raw!$I:$I, Raw!$A:$A, Dispositions!AZP$14, Raw!$F:$F, Dispositions!$C35, Raw!$H:$H, "E02")</f>
        <v>0</v>
      </c>
      <c r="AZQ35" s="47">
        <f>SUMIFS(Raw!$I:$I, Raw!$A:$A, Dispositions!AZQ$14, Raw!$F:$F, Dispositions!$C35, Raw!$H:$H, "E02")</f>
        <v>0</v>
      </c>
      <c r="AZR35" s="47">
        <f>SUMIFS(Raw!$I:$I, Raw!$A:$A, Dispositions!AZR$14, Raw!$F:$F, Dispositions!$C35, Raw!$H:$H, "E02")</f>
        <v>0</v>
      </c>
      <c r="AZS35" s="47">
        <f>SUMIFS(Raw!$I:$I, Raw!$A:$A, Dispositions!AZS$14, Raw!$F:$F, Dispositions!$C35, Raw!$H:$H, "E02")</f>
        <v>0</v>
      </c>
      <c r="AZT35" s="48">
        <f>SUMIFS(Raw!$I:$I, Raw!$A:$A, Dispositions!AZT$14, Raw!$F:$F, Dispositions!$C35, Raw!$H:$H, "E02")</f>
        <v>0</v>
      </c>
      <c r="AZV35" s="46">
        <f>SUMIFS(Raw!$I:$I, Raw!$A:$A, Dispositions!AZV$14, Raw!$F:$F, Dispositions!$C35, Raw!$H:$H, "E03")</f>
        <v>0</v>
      </c>
      <c r="AZW35" s="47">
        <f>SUMIFS(Raw!$I:$I, Raw!$A:$A, Dispositions!AZW$14, Raw!$F:$F, Dispositions!$C35, Raw!$H:$H, "E03")</f>
        <v>0</v>
      </c>
      <c r="AZX35" s="47">
        <f>SUMIFS(Raw!$I:$I, Raw!$A:$A, Dispositions!AZX$14, Raw!$F:$F, Dispositions!$C35, Raw!$H:$H, "E03")</f>
        <v>0</v>
      </c>
      <c r="AZY35" s="47">
        <f>SUMIFS(Raw!$I:$I, Raw!$A:$A, Dispositions!AZY$14, Raw!$F:$F, Dispositions!$C35, Raw!$H:$H, "E03")</f>
        <v>0</v>
      </c>
      <c r="AZZ35" s="47">
        <f>SUMIFS(Raw!$I:$I, Raw!$A:$A, Dispositions!AZZ$14, Raw!$F:$F, Dispositions!$C35, Raw!$H:$H, "E03")</f>
        <v>0</v>
      </c>
      <c r="BAA35" s="47">
        <f>SUMIFS(Raw!$I:$I, Raw!$A:$A, Dispositions!BAA$14, Raw!$F:$F, Dispositions!$C35, Raw!$H:$H, "E03")</f>
        <v>0</v>
      </c>
      <c r="BAB35" s="48">
        <f>SUMIFS(Raw!$I:$I, Raw!$A:$A, Dispositions!BAB$14, Raw!$F:$F, Dispositions!$C35, Raw!$H:$H, "E03")</f>
        <v>0</v>
      </c>
      <c r="BAD35" s="46">
        <f>SUMIFS(Raw!$I:$I, Raw!$A:$A, Dispositions!BAD$14, Raw!$F:$F, Dispositions!$C35, Raw!$H:$H, "E05")</f>
        <v>0</v>
      </c>
      <c r="BAE35" s="47">
        <f>SUMIFS(Raw!$I:$I, Raw!$A:$A, Dispositions!BAE$14, Raw!$F:$F, Dispositions!$C35, Raw!$H:$H, "E05")</f>
        <v>0</v>
      </c>
      <c r="BAF35" s="47">
        <f>SUMIFS(Raw!$I:$I, Raw!$A:$A, Dispositions!BAF$14, Raw!$F:$F, Dispositions!$C35, Raw!$H:$H, "E05")</f>
        <v>0</v>
      </c>
      <c r="BAG35" s="47">
        <f>SUMIFS(Raw!$I:$I, Raw!$A:$A, Dispositions!BAG$14, Raw!$F:$F, Dispositions!$C35, Raw!$H:$H, "E05")</f>
        <v>0</v>
      </c>
      <c r="BAH35" s="47">
        <f>SUMIFS(Raw!$I:$I, Raw!$A:$A, Dispositions!BAH$14, Raw!$F:$F, Dispositions!$C35, Raw!$H:$H, "E05")</f>
        <v>0</v>
      </c>
      <c r="BAI35" s="47">
        <f>SUMIFS(Raw!$I:$I, Raw!$A:$A, Dispositions!BAI$14, Raw!$F:$F, Dispositions!$C35, Raw!$H:$H, "E05")</f>
        <v>0</v>
      </c>
      <c r="BAJ35" s="48">
        <f>SUMIFS(Raw!$I:$I, Raw!$A:$A, Dispositions!BAJ$14, Raw!$F:$F, Dispositions!$C35, Raw!$H:$H, "E05")</f>
        <v>0</v>
      </c>
      <c r="BAL35" s="46">
        <f>SUMIFS(Raw!$I:$I, Raw!$A:$A, Dispositions!BAL$14, Raw!$F:$F, Dispositions!$C35, Raw!$H:$H, "E12")</f>
        <v>0</v>
      </c>
      <c r="BAM35" s="47">
        <f>SUMIFS(Raw!$I:$I, Raw!$A:$A, Dispositions!BAM$14, Raw!$F:$F, Dispositions!$C35, Raw!$H:$H, "E12")</f>
        <v>0</v>
      </c>
      <c r="BAN35" s="47">
        <f>SUMIFS(Raw!$I:$I, Raw!$A:$A, Dispositions!BAN$14, Raw!$F:$F, Dispositions!$C35, Raw!$H:$H, "E12")</f>
        <v>0</v>
      </c>
      <c r="BAO35" s="47">
        <f>SUMIFS(Raw!$I:$I, Raw!$A:$A, Dispositions!BAO$14, Raw!$F:$F, Dispositions!$C35, Raw!$H:$H, "E12")</f>
        <v>0</v>
      </c>
      <c r="BAP35" s="47">
        <f>SUMIFS(Raw!$I:$I, Raw!$A:$A, Dispositions!BAP$14, Raw!$F:$F, Dispositions!$C35, Raw!$H:$H, "E12")</f>
        <v>0</v>
      </c>
      <c r="BAQ35" s="47">
        <f>SUMIFS(Raw!$I:$I, Raw!$A:$A, Dispositions!BAQ$14, Raw!$F:$F, Dispositions!$C35, Raw!$H:$H, "E12")</f>
        <v>0</v>
      </c>
      <c r="BAR35" s="48">
        <f>SUMIFS(Raw!$I:$I, Raw!$A:$A, Dispositions!BAR$14, Raw!$F:$F, Dispositions!$C35, Raw!$H:$H, "E12")</f>
        <v>0</v>
      </c>
      <c r="BAT35" s="46">
        <f>SUMIFS(Raw!$I:$I, Raw!$A:$A, Dispositions!BAT$14, Raw!$F:$F, Dispositions!$C35, Raw!$H:$H, "E13")</f>
        <v>0</v>
      </c>
      <c r="BAU35" s="47">
        <f>SUMIFS(Raw!$I:$I, Raw!$A:$A, Dispositions!BAU$14, Raw!$F:$F, Dispositions!$C35, Raw!$H:$H, "E13")</f>
        <v>0</v>
      </c>
      <c r="BAV35" s="47">
        <f>SUMIFS(Raw!$I:$I, Raw!$A:$A, Dispositions!BAV$14, Raw!$F:$F, Dispositions!$C35, Raw!$H:$H, "E13")</f>
        <v>0</v>
      </c>
      <c r="BAW35" s="47">
        <f>SUMIFS(Raw!$I:$I, Raw!$A:$A, Dispositions!BAW$14, Raw!$F:$F, Dispositions!$C35, Raw!$H:$H, "E13")</f>
        <v>0</v>
      </c>
      <c r="BAX35" s="47">
        <f>SUMIFS(Raw!$I:$I, Raw!$A:$A, Dispositions!BAX$14, Raw!$F:$F, Dispositions!$C35, Raw!$H:$H, "E13")</f>
        <v>0</v>
      </c>
      <c r="BAY35" s="47">
        <f>SUMIFS(Raw!$I:$I, Raw!$A:$A, Dispositions!BAY$14, Raw!$F:$F, Dispositions!$C35, Raw!$H:$H, "E13")</f>
        <v>0</v>
      </c>
      <c r="BAZ35" s="48">
        <f>SUMIFS(Raw!$I:$I, Raw!$A:$A, Dispositions!BAZ$14, Raw!$F:$F, Dispositions!$C35, Raw!$H:$H, "E13")</f>
        <v>0</v>
      </c>
      <c r="BBB35" s="46">
        <f>SUMIFS(Raw!$I:$I, Raw!$A:$A, Dispositions!BBB$14, Raw!$F:$F, Dispositions!$C35, Raw!$H:$H, "E14")</f>
        <v>0</v>
      </c>
      <c r="BBC35" s="47">
        <f>SUMIFS(Raw!$I:$I, Raw!$A:$A, Dispositions!BBC$14, Raw!$F:$F, Dispositions!$C35, Raw!$H:$H, "E14")</f>
        <v>0</v>
      </c>
      <c r="BBD35" s="47">
        <f>SUMIFS(Raw!$I:$I, Raw!$A:$A, Dispositions!BBD$14, Raw!$F:$F, Dispositions!$C35, Raw!$H:$H, "E14")</f>
        <v>0</v>
      </c>
      <c r="BBE35" s="47">
        <f>SUMIFS(Raw!$I:$I, Raw!$A:$A, Dispositions!BBE$14, Raw!$F:$F, Dispositions!$C35, Raw!$H:$H, "E14")</f>
        <v>0</v>
      </c>
      <c r="BBF35" s="47">
        <f>SUMIFS(Raw!$I:$I, Raw!$A:$A, Dispositions!BBF$14, Raw!$F:$F, Dispositions!$C35, Raw!$H:$H, "E14")</f>
        <v>0</v>
      </c>
      <c r="BBG35" s="47">
        <f>SUMIFS(Raw!$I:$I, Raw!$A:$A, Dispositions!BBG$14, Raw!$F:$F, Dispositions!$C35, Raw!$H:$H, "E14")</f>
        <v>0</v>
      </c>
      <c r="BBH35" s="48">
        <f>SUMIFS(Raw!$I:$I, Raw!$A:$A, Dispositions!BBH$14, Raw!$F:$F, Dispositions!$C35, Raw!$H:$H, "E14")</f>
        <v>0</v>
      </c>
      <c r="BBJ35" s="46">
        <f>SUMIFS(Raw!$I:$I, Raw!$A:$A, Dispositions!BBJ$14, Raw!$F:$F, Dispositions!$C35, Raw!$H:$H, "E15")</f>
        <v>0</v>
      </c>
      <c r="BBK35" s="47">
        <f>SUMIFS(Raw!$I:$I, Raw!$A:$A, Dispositions!BBK$14, Raw!$F:$F, Dispositions!$C35, Raw!$H:$H, "E15")</f>
        <v>0</v>
      </c>
      <c r="BBL35" s="47">
        <f>SUMIFS(Raw!$I:$I, Raw!$A:$A, Dispositions!BBL$14, Raw!$F:$F, Dispositions!$C35, Raw!$H:$H, "E15")</f>
        <v>0</v>
      </c>
      <c r="BBM35" s="47">
        <f>SUMIFS(Raw!$I:$I, Raw!$A:$A, Dispositions!BBM$14, Raw!$F:$F, Dispositions!$C35, Raw!$H:$H, "E15")</f>
        <v>0</v>
      </c>
      <c r="BBN35" s="47">
        <f>SUMIFS(Raw!$I:$I, Raw!$A:$A, Dispositions!BBN$14, Raw!$F:$F, Dispositions!$C35, Raw!$H:$H, "E15")</f>
        <v>0</v>
      </c>
      <c r="BBO35" s="47">
        <f>SUMIFS(Raw!$I:$I, Raw!$A:$A, Dispositions!BBO$14, Raw!$F:$F, Dispositions!$C35, Raw!$H:$H, "E15")</f>
        <v>0</v>
      </c>
      <c r="BBP35" s="48">
        <f>SUMIFS(Raw!$I:$I, Raw!$A:$A, Dispositions!BBP$14, Raw!$F:$F, Dispositions!$C35, Raw!$H:$H, "E15")</f>
        <v>0</v>
      </c>
      <c r="BBR35" s="46">
        <f>SUMIFS(Raw!$I:$I, Raw!$A:$A, Dispositions!BBR$14, Raw!$F:$F, Dispositions!$C35, Raw!$H:$H, "E16")</f>
        <v>0</v>
      </c>
      <c r="BBS35" s="47">
        <f>SUMIFS(Raw!$I:$I, Raw!$A:$A, Dispositions!BBS$14, Raw!$F:$F, Dispositions!$C35, Raw!$H:$H, "E16")</f>
        <v>0</v>
      </c>
      <c r="BBT35" s="47">
        <f>SUMIFS(Raw!$I:$I, Raw!$A:$A, Dispositions!BBT$14, Raw!$F:$F, Dispositions!$C35, Raw!$H:$H, "E16")</f>
        <v>0</v>
      </c>
      <c r="BBU35" s="47">
        <f>SUMIFS(Raw!$I:$I, Raw!$A:$A, Dispositions!BBU$14, Raw!$F:$F, Dispositions!$C35, Raw!$H:$H, "E16")</f>
        <v>0</v>
      </c>
      <c r="BBV35" s="47">
        <f>SUMIFS(Raw!$I:$I, Raw!$A:$A, Dispositions!BBV$14, Raw!$F:$F, Dispositions!$C35, Raw!$H:$H, "E16")</f>
        <v>0</v>
      </c>
      <c r="BBW35" s="47">
        <f>SUMIFS(Raw!$I:$I, Raw!$A:$A, Dispositions!BBW$14, Raw!$F:$F, Dispositions!$C35, Raw!$H:$H, "E16")</f>
        <v>0</v>
      </c>
      <c r="BBX35" s="48">
        <f>SUMIFS(Raw!$I:$I, Raw!$A:$A, Dispositions!BBX$14, Raw!$F:$F, Dispositions!$C35, Raw!$H:$H, "E16")</f>
        <v>0</v>
      </c>
      <c r="BBZ35" s="46">
        <f>SUMIFS(Raw!$I:$I, Raw!$A:$A, Dispositions!BBZ$14, Raw!$F:$F, Dispositions!$C35, Raw!$H:$H, "E18")</f>
        <v>0</v>
      </c>
      <c r="BCA35" s="47">
        <f>SUMIFS(Raw!$I:$I, Raw!$A:$A, Dispositions!BCA$14, Raw!$F:$F, Dispositions!$C35, Raw!$H:$H, "E18")</f>
        <v>0</v>
      </c>
      <c r="BCB35" s="47">
        <f>SUMIFS(Raw!$I:$I, Raw!$A:$A, Dispositions!BCB$14, Raw!$F:$F, Dispositions!$C35, Raw!$H:$H, "E18")</f>
        <v>0</v>
      </c>
      <c r="BCC35" s="47">
        <f>SUMIFS(Raw!$I:$I, Raw!$A:$A, Dispositions!BCC$14, Raw!$F:$F, Dispositions!$C35, Raw!$H:$H, "E18")</f>
        <v>0</v>
      </c>
      <c r="BCD35" s="47">
        <f>SUMIFS(Raw!$I:$I, Raw!$A:$A, Dispositions!BCD$14, Raw!$F:$F, Dispositions!$C35, Raw!$H:$H, "E18")</f>
        <v>0</v>
      </c>
      <c r="BCE35" s="47">
        <f>SUMIFS(Raw!$I:$I, Raw!$A:$A, Dispositions!BCE$14, Raw!$F:$F, Dispositions!$C35, Raw!$H:$H, "E18")</f>
        <v>0</v>
      </c>
      <c r="BCF35" s="48">
        <f>SUMIFS(Raw!$I:$I, Raw!$A:$A, Dispositions!BCF$14, Raw!$F:$F, Dispositions!$C35, Raw!$H:$H, "E18")</f>
        <v>0</v>
      </c>
      <c r="BCH35" s="46">
        <f>SUMIFS(Raw!$I:$I, Raw!$A:$A, Dispositions!BCH$14, Raw!$F:$F, Dispositions!$C35, Raw!$H:$H, "E34")</f>
        <v>0</v>
      </c>
      <c r="BCI35" s="47">
        <f>SUMIFS(Raw!$I:$I, Raw!$A:$A, Dispositions!BCI$14, Raw!$F:$F, Dispositions!$C35, Raw!$H:$H, "E34")</f>
        <v>0</v>
      </c>
      <c r="BCJ35" s="47">
        <f>SUMIFS(Raw!$I:$I, Raw!$A:$A, Dispositions!BCJ$14, Raw!$F:$F, Dispositions!$C35, Raw!$H:$H, "E34")</f>
        <v>0</v>
      </c>
      <c r="BCK35" s="47">
        <f>SUMIFS(Raw!$I:$I, Raw!$A:$A, Dispositions!BCK$14, Raw!$F:$F, Dispositions!$C35, Raw!$H:$H, "E34")</f>
        <v>0</v>
      </c>
      <c r="BCL35" s="47">
        <f>SUMIFS(Raw!$I:$I, Raw!$A:$A, Dispositions!BCL$14, Raw!$F:$F, Dispositions!$C35, Raw!$H:$H, "E34")</f>
        <v>0</v>
      </c>
      <c r="BCM35" s="47">
        <f>SUMIFS(Raw!$I:$I, Raw!$A:$A, Dispositions!BCM$14, Raw!$F:$F, Dispositions!$C35, Raw!$H:$H, "E34")</f>
        <v>0</v>
      </c>
      <c r="BCN35" s="48">
        <f>SUMIFS(Raw!$I:$I, Raw!$A:$A, Dispositions!BCN$14, Raw!$F:$F, Dispositions!$C35, Raw!$H:$H, "E34")</f>
        <v>0</v>
      </c>
      <c r="BCP35" s="46">
        <f>SUMIFS(Raw!$I:$I, Raw!$A:$A, Dispositions!BCP$14, Raw!$F:$F, Dispositions!$C35, Raw!$H:$H, "E02")</f>
        <v>0</v>
      </c>
      <c r="BCQ35" s="47">
        <f>SUMIFS(Raw!$I:$I, Raw!$A:$A, Dispositions!BCQ$14, Raw!$F:$F, Dispositions!$C35, Raw!$H:$H, "E02")</f>
        <v>0</v>
      </c>
      <c r="BCR35" s="47">
        <f>SUMIFS(Raw!$I:$I, Raw!$A:$A, Dispositions!BCR$14, Raw!$F:$F, Dispositions!$C35, Raw!$H:$H, "E02")</f>
        <v>0</v>
      </c>
      <c r="BCS35" s="47">
        <f>SUMIFS(Raw!$I:$I, Raw!$A:$A, Dispositions!BCS$14, Raw!$F:$F, Dispositions!$C35, Raw!$H:$H, "E02")</f>
        <v>0</v>
      </c>
      <c r="BCT35" s="47">
        <f>SUMIFS(Raw!$I:$I, Raw!$A:$A, Dispositions!BCT$14, Raw!$F:$F, Dispositions!$C35, Raw!$H:$H, "E02")</f>
        <v>0</v>
      </c>
      <c r="BCU35" s="47">
        <f>SUMIFS(Raw!$I:$I, Raw!$A:$A, Dispositions!BCU$14, Raw!$F:$F, Dispositions!$C35, Raw!$H:$H, "E02")</f>
        <v>0</v>
      </c>
      <c r="BCV35" s="48">
        <f>SUMIFS(Raw!$I:$I, Raw!$A:$A, Dispositions!BCV$14, Raw!$F:$F, Dispositions!$C35, Raw!$H:$H, "E02")</f>
        <v>0</v>
      </c>
      <c r="BCX35" s="46">
        <f>SUMIFS(Raw!$I:$I, Raw!$A:$A, Dispositions!BCX$14, Raw!$F:$F, Dispositions!$C35, Raw!$H:$H, "E03")</f>
        <v>0</v>
      </c>
      <c r="BCY35" s="47">
        <f>SUMIFS(Raw!$I:$I, Raw!$A:$A, Dispositions!BCY$14, Raw!$F:$F, Dispositions!$C35, Raw!$H:$H, "E03")</f>
        <v>0</v>
      </c>
      <c r="BCZ35" s="47">
        <f>SUMIFS(Raw!$I:$I, Raw!$A:$A, Dispositions!BCZ$14, Raw!$F:$F, Dispositions!$C35, Raw!$H:$H, "E03")</f>
        <v>0</v>
      </c>
      <c r="BDA35" s="47">
        <f>SUMIFS(Raw!$I:$I, Raw!$A:$A, Dispositions!BDA$14, Raw!$F:$F, Dispositions!$C35, Raw!$H:$H, "E03")</f>
        <v>0</v>
      </c>
      <c r="BDB35" s="47">
        <f>SUMIFS(Raw!$I:$I, Raw!$A:$A, Dispositions!BDB$14, Raw!$F:$F, Dispositions!$C35, Raw!$H:$H, "E03")</f>
        <v>0</v>
      </c>
      <c r="BDC35" s="47">
        <f>SUMIFS(Raw!$I:$I, Raw!$A:$A, Dispositions!BDC$14, Raw!$F:$F, Dispositions!$C35, Raw!$H:$H, "E03")</f>
        <v>0</v>
      </c>
      <c r="BDD35" s="48">
        <f>SUMIFS(Raw!$I:$I, Raw!$A:$A, Dispositions!BDD$14, Raw!$F:$F, Dispositions!$C35, Raw!$H:$H, "E03")</f>
        <v>0</v>
      </c>
      <c r="BDF35" s="46">
        <f>SUMIFS(Raw!$I:$I, Raw!$A:$A, Dispositions!BDF$14, Raw!$F:$F, Dispositions!$C35, Raw!$H:$H, "E05")</f>
        <v>0</v>
      </c>
      <c r="BDG35" s="47">
        <f>SUMIFS(Raw!$I:$I, Raw!$A:$A, Dispositions!BDG$14, Raw!$F:$F, Dispositions!$C35, Raw!$H:$H, "E05")</f>
        <v>0</v>
      </c>
      <c r="BDH35" s="47">
        <f>SUMIFS(Raw!$I:$I, Raw!$A:$A, Dispositions!BDH$14, Raw!$F:$F, Dispositions!$C35, Raw!$H:$H, "E05")</f>
        <v>0</v>
      </c>
      <c r="BDI35" s="47">
        <f>SUMIFS(Raw!$I:$I, Raw!$A:$A, Dispositions!BDI$14, Raw!$F:$F, Dispositions!$C35, Raw!$H:$H, "E05")</f>
        <v>0</v>
      </c>
      <c r="BDJ35" s="47">
        <f>SUMIFS(Raw!$I:$I, Raw!$A:$A, Dispositions!BDJ$14, Raw!$F:$F, Dispositions!$C35, Raw!$H:$H, "E05")</f>
        <v>0</v>
      </c>
      <c r="BDK35" s="47">
        <f>SUMIFS(Raw!$I:$I, Raw!$A:$A, Dispositions!BDK$14, Raw!$F:$F, Dispositions!$C35, Raw!$H:$H, "E05")</f>
        <v>0</v>
      </c>
      <c r="BDL35" s="48">
        <f>SUMIFS(Raw!$I:$I, Raw!$A:$A, Dispositions!BDL$14, Raw!$F:$F, Dispositions!$C35, Raw!$H:$H, "E05")</f>
        <v>0</v>
      </c>
      <c r="BDN35" s="46">
        <f>SUMIFS(Raw!$I:$I, Raw!$A:$A, Dispositions!BDN$14, Raw!$F:$F, Dispositions!$C35, Raw!$H:$H, "E12")</f>
        <v>0</v>
      </c>
      <c r="BDO35" s="47">
        <f>SUMIFS(Raw!$I:$I, Raw!$A:$A, Dispositions!BDO$14, Raw!$F:$F, Dispositions!$C35, Raw!$H:$H, "E12")</f>
        <v>0</v>
      </c>
      <c r="BDP35" s="47">
        <f>SUMIFS(Raw!$I:$I, Raw!$A:$A, Dispositions!BDP$14, Raw!$F:$F, Dispositions!$C35, Raw!$H:$H, "E12")</f>
        <v>0</v>
      </c>
      <c r="BDQ35" s="47">
        <f>SUMIFS(Raw!$I:$I, Raw!$A:$A, Dispositions!BDQ$14, Raw!$F:$F, Dispositions!$C35, Raw!$H:$H, "E12")</f>
        <v>0</v>
      </c>
      <c r="BDR35" s="47">
        <f>SUMIFS(Raw!$I:$I, Raw!$A:$A, Dispositions!BDR$14, Raw!$F:$F, Dispositions!$C35, Raw!$H:$H, "E12")</f>
        <v>0</v>
      </c>
      <c r="BDS35" s="47">
        <f>SUMIFS(Raw!$I:$I, Raw!$A:$A, Dispositions!BDS$14, Raw!$F:$F, Dispositions!$C35, Raw!$H:$H, "E12")</f>
        <v>0</v>
      </c>
      <c r="BDT35" s="48">
        <f>SUMIFS(Raw!$I:$I, Raw!$A:$A, Dispositions!BDT$14, Raw!$F:$F, Dispositions!$C35, Raw!$H:$H, "E12")</f>
        <v>0</v>
      </c>
      <c r="BDV35" s="46">
        <f>SUMIFS(Raw!$I:$I, Raw!$A:$A, Dispositions!BDV$14, Raw!$F:$F, Dispositions!$C35, Raw!$H:$H, "E13")</f>
        <v>0</v>
      </c>
      <c r="BDW35" s="47">
        <f>SUMIFS(Raw!$I:$I, Raw!$A:$A, Dispositions!BDW$14, Raw!$F:$F, Dispositions!$C35, Raw!$H:$H, "E13")</f>
        <v>0</v>
      </c>
      <c r="BDX35" s="47">
        <f>SUMIFS(Raw!$I:$I, Raw!$A:$A, Dispositions!BDX$14, Raw!$F:$F, Dispositions!$C35, Raw!$H:$H, "E13")</f>
        <v>0</v>
      </c>
      <c r="BDY35" s="47">
        <f>SUMIFS(Raw!$I:$I, Raw!$A:$A, Dispositions!BDY$14, Raw!$F:$F, Dispositions!$C35, Raw!$H:$H, "E13")</f>
        <v>0</v>
      </c>
      <c r="BDZ35" s="47">
        <f>SUMIFS(Raw!$I:$I, Raw!$A:$A, Dispositions!BDZ$14, Raw!$F:$F, Dispositions!$C35, Raw!$H:$H, "E13")</f>
        <v>0</v>
      </c>
      <c r="BEA35" s="47">
        <f>SUMIFS(Raw!$I:$I, Raw!$A:$A, Dispositions!BEA$14, Raw!$F:$F, Dispositions!$C35, Raw!$H:$H, "E13")</f>
        <v>0</v>
      </c>
      <c r="BEB35" s="48">
        <f>SUMIFS(Raw!$I:$I, Raw!$A:$A, Dispositions!BEB$14, Raw!$F:$F, Dispositions!$C35, Raw!$H:$H, "E13")</f>
        <v>0</v>
      </c>
      <c r="BED35" s="46">
        <f>SUMIFS(Raw!$I:$I, Raw!$A:$A, Dispositions!BED$14, Raw!$F:$F, Dispositions!$C35, Raw!$H:$H, "E14")</f>
        <v>0</v>
      </c>
      <c r="BEE35" s="47">
        <f>SUMIFS(Raw!$I:$I, Raw!$A:$A, Dispositions!BEE$14, Raw!$F:$F, Dispositions!$C35, Raw!$H:$H, "E14")</f>
        <v>0</v>
      </c>
      <c r="BEF35" s="47">
        <f>SUMIFS(Raw!$I:$I, Raw!$A:$A, Dispositions!BEF$14, Raw!$F:$F, Dispositions!$C35, Raw!$H:$H, "E14")</f>
        <v>0</v>
      </c>
      <c r="BEG35" s="47">
        <f>SUMIFS(Raw!$I:$I, Raw!$A:$A, Dispositions!BEG$14, Raw!$F:$F, Dispositions!$C35, Raw!$H:$H, "E14")</f>
        <v>0</v>
      </c>
      <c r="BEH35" s="47">
        <f>SUMIFS(Raw!$I:$I, Raw!$A:$A, Dispositions!BEH$14, Raw!$F:$F, Dispositions!$C35, Raw!$H:$H, "E14")</f>
        <v>0</v>
      </c>
      <c r="BEI35" s="47">
        <f>SUMIFS(Raw!$I:$I, Raw!$A:$A, Dispositions!BEI$14, Raw!$F:$F, Dispositions!$C35, Raw!$H:$H, "E14")</f>
        <v>0</v>
      </c>
      <c r="BEJ35" s="48">
        <f>SUMIFS(Raw!$I:$I, Raw!$A:$A, Dispositions!BEJ$14, Raw!$F:$F, Dispositions!$C35, Raw!$H:$H, "E14")</f>
        <v>0</v>
      </c>
      <c r="BEL35" s="46">
        <f>SUMIFS(Raw!$I:$I, Raw!$A:$A, Dispositions!BEL$14, Raw!$F:$F, Dispositions!$C35, Raw!$H:$H, "E15")</f>
        <v>0</v>
      </c>
      <c r="BEM35" s="47">
        <f>SUMIFS(Raw!$I:$I, Raw!$A:$A, Dispositions!BEM$14, Raw!$F:$F, Dispositions!$C35, Raw!$H:$H, "E15")</f>
        <v>0</v>
      </c>
      <c r="BEN35" s="47">
        <f>SUMIFS(Raw!$I:$I, Raw!$A:$A, Dispositions!BEN$14, Raw!$F:$F, Dispositions!$C35, Raw!$H:$H, "E15")</f>
        <v>0</v>
      </c>
      <c r="BEO35" s="47">
        <f>SUMIFS(Raw!$I:$I, Raw!$A:$A, Dispositions!BEO$14, Raw!$F:$F, Dispositions!$C35, Raw!$H:$H, "E15")</f>
        <v>0</v>
      </c>
      <c r="BEP35" s="47">
        <f>SUMIFS(Raw!$I:$I, Raw!$A:$A, Dispositions!BEP$14, Raw!$F:$F, Dispositions!$C35, Raw!$H:$H, "E15")</f>
        <v>0</v>
      </c>
      <c r="BEQ35" s="47">
        <f>SUMIFS(Raw!$I:$I, Raw!$A:$A, Dispositions!BEQ$14, Raw!$F:$F, Dispositions!$C35, Raw!$H:$H, "E15")</f>
        <v>0</v>
      </c>
      <c r="BER35" s="48">
        <f>SUMIFS(Raw!$I:$I, Raw!$A:$A, Dispositions!BER$14, Raw!$F:$F, Dispositions!$C35, Raw!$H:$H, "E15")</f>
        <v>0</v>
      </c>
      <c r="BET35" s="46">
        <f>SUMIFS(Raw!$I:$I, Raw!$A:$A, Dispositions!BET$14, Raw!$F:$F, Dispositions!$C35, Raw!$H:$H, "E16")</f>
        <v>0</v>
      </c>
      <c r="BEU35" s="47">
        <f>SUMIFS(Raw!$I:$I, Raw!$A:$A, Dispositions!BEU$14, Raw!$F:$F, Dispositions!$C35, Raw!$H:$H, "E16")</f>
        <v>0</v>
      </c>
      <c r="BEV35" s="47">
        <f>SUMIFS(Raw!$I:$I, Raw!$A:$A, Dispositions!BEV$14, Raw!$F:$F, Dispositions!$C35, Raw!$H:$H, "E16")</f>
        <v>0</v>
      </c>
      <c r="BEW35" s="47">
        <f>SUMIFS(Raw!$I:$I, Raw!$A:$A, Dispositions!BEW$14, Raw!$F:$F, Dispositions!$C35, Raw!$H:$H, "E16")</f>
        <v>0</v>
      </c>
      <c r="BEX35" s="47">
        <f>SUMIFS(Raw!$I:$I, Raw!$A:$A, Dispositions!BEX$14, Raw!$F:$F, Dispositions!$C35, Raw!$H:$H, "E16")</f>
        <v>0</v>
      </c>
      <c r="BEY35" s="47">
        <f>SUMIFS(Raw!$I:$I, Raw!$A:$A, Dispositions!BEY$14, Raw!$F:$F, Dispositions!$C35, Raw!$H:$H, "E16")</f>
        <v>0</v>
      </c>
      <c r="BEZ35" s="48">
        <f>SUMIFS(Raw!$I:$I, Raw!$A:$A, Dispositions!BEZ$14, Raw!$F:$F, Dispositions!$C35, Raw!$H:$H, "E16")</f>
        <v>0</v>
      </c>
      <c r="BFB35" s="46">
        <f>SUMIFS(Raw!$I:$I, Raw!$A:$A, Dispositions!BFB$14, Raw!$F:$F, Dispositions!$C35, Raw!$H:$H, "E18")</f>
        <v>0</v>
      </c>
      <c r="BFC35" s="47">
        <f>SUMIFS(Raw!$I:$I, Raw!$A:$A, Dispositions!BFC$14, Raw!$F:$F, Dispositions!$C35, Raw!$H:$H, "E18")</f>
        <v>0</v>
      </c>
      <c r="BFD35" s="47">
        <f>SUMIFS(Raw!$I:$I, Raw!$A:$A, Dispositions!BFD$14, Raw!$F:$F, Dispositions!$C35, Raw!$H:$H, "E18")</f>
        <v>0</v>
      </c>
      <c r="BFE35" s="47">
        <f>SUMIFS(Raw!$I:$I, Raw!$A:$A, Dispositions!BFE$14, Raw!$F:$F, Dispositions!$C35, Raw!$H:$H, "E18")</f>
        <v>0</v>
      </c>
      <c r="BFF35" s="47">
        <f>SUMIFS(Raw!$I:$I, Raw!$A:$A, Dispositions!BFF$14, Raw!$F:$F, Dispositions!$C35, Raw!$H:$H, "E18")</f>
        <v>0</v>
      </c>
      <c r="BFG35" s="47">
        <f>SUMIFS(Raw!$I:$I, Raw!$A:$A, Dispositions!BFG$14, Raw!$F:$F, Dispositions!$C35, Raw!$H:$H, "E18")</f>
        <v>0</v>
      </c>
      <c r="BFH35" s="48">
        <f>SUMIFS(Raw!$I:$I, Raw!$A:$A, Dispositions!BFH$14, Raw!$F:$F, Dispositions!$C35, Raw!$H:$H, "E18")</f>
        <v>0</v>
      </c>
      <c r="BFJ35" s="46">
        <f>SUMIFS(Raw!$I:$I, Raw!$A:$A, Dispositions!BFJ$14, Raw!$F:$F, Dispositions!$C35, Raw!$H:$H, "E34")</f>
        <v>0</v>
      </c>
      <c r="BFK35" s="47">
        <f>SUMIFS(Raw!$I:$I, Raw!$A:$A, Dispositions!BFK$14, Raw!$F:$F, Dispositions!$C35, Raw!$H:$H, "E34")</f>
        <v>0</v>
      </c>
      <c r="BFL35" s="47">
        <f>SUMIFS(Raw!$I:$I, Raw!$A:$A, Dispositions!BFL$14, Raw!$F:$F, Dispositions!$C35, Raw!$H:$H, "E34")</f>
        <v>0</v>
      </c>
      <c r="BFM35" s="47">
        <f>SUMIFS(Raw!$I:$I, Raw!$A:$A, Dispositions!BFM$14, Raw!$F:$F, Dispositions!$C35, Raw!$H:$H, "E34")</f>
        <v>0</v>
      </c>
      <c r="BFN35" s="47">
        <f>SUMIFS(Raw!$I:$I, Raw!$A:$A, Dispositions!BFN$14, Raw!$F:$F, Dispositions!$C35, Raw!$H:$H, "E34")</f>
        <v>0</v>
      </c>
      <c r="BFO35" s="47">
        <f>SUMIFS(Raw!$I:$I, Raw!$A:$A, Dispositions!BFO$14, Raw!$F:$F, Dispositions!$C35, Raw!$H:$H, "E34")</f>
        <v>0</v>
      </c>
      <c r="BFP35" s="48">
        <f>SUMIFS(Raw!$I:$I, Raw!$A:$A, Dispositions!BFP$14, Raw!$F:$F, Dispositions!$C35, Raw!$H:$H,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f>SUMIFS(Raw!$I:$I, Raw!$A:$A, Dispositions!OP$14, Raw!$F:$F, Dispositions!$C36, Raw!$H:$H, "E02")</f>
        <v>76</v>
      </c>
      <c r="OQ36" s="52">
        <f>SUMIFS(Raw!$I:$I, Raw!$A:$A, Dispositions!OQ$14, Raw!$F:$F, Dispositions!$C36, Raw!$H:$H, "E02")</f>
        <v>91</v>
      </c>
      <c r="OR36" s="52">
        <f>SUMIFS(Raw!$I:$I, Raw!$A:$A, Dispositions!OR$14, Raw!$F:$F, Dispositions!$C36, Raw!$H:$H, "E02")</f>
        <v>69</v>
      </c>
      <c r="OS36" s="52">
        <f>SUMIFS(Raw!$I:$I, Raw!$A:$A, Dispositions!OS$14, Raw!$F:$F, Dispositions!$C36, Raw!$H:$H, "E02")</f>
        <v>121</v>
      </c>
      <c r="OT36" s="52">
        <f>SUMIFS(Raw!$I:$I, Raw!$A:$A, Dispositions!OT$14, Raw!$F:$F, Dispositions!$C36, Raw!$H:$H, "E02")</f>
        <v>77</v>
      </c>
      <c r="OU36" s="52">
        <f>SUMIFS(Raw!$I:$I, Raw!$A:$A, Dispositions!OU$14, Raw!$F:$F, Dispositions!$C36, Raw!$H:$H, "E02")</f>
        <v>126</v>
      </c>
      <c r="OV36" s="53">
        <f>SUMIFS(Raw!$I:$I, Raw!$A:$A, Dispositions!OV$14, Raw!$F:$F, Dispositions!$C36, Raw!$H:$H, "E02")</f>
        <v>127</v>
      </c>
      <c r="OX36" s="51">
        <f>SUMIFS(Raw!$I:$I, Raw!$A:$A, Dispositions!OX$14, Raw!$F:$F, Dispositions!$C36, Raw!$H:$H, "E03")</f>
        <v>130</v>
      </c>
      <c r="OY36" s="52">
        <f>SUMIFS(Raw!$I:$I, Raw!$A:$A, Dispositions!OY$14, Raw!$F:$F, Dispositions!$C36, Raw!$H:$H, "E03")</f>
        <v>99</v>
      </c>
      <c r="OZ36" s="52">
        <f>SUMIFS(Raw!$I:$I, Raw!$A:$A, Dispositions!OZ$14, Raw!$F:$F, Dispositions!$C36, Raw!$H:$H, "E03")</f>
        <v>76</v>
      </c>
      <c r="PA36" s="52">
        <f>SUMIFS(Raw!$I:$I, Raw!$A:$A, Dispositions!PA$14, Raw!$F:$F, Dispositions!$C36, Raw!$H:$H, "E03")</f>
        <v>135</v>
      </c>
      <c r="PB36" s="52">
        <f>SUMIFS(Raw!$I:$I, Raw!$A:$A, Dispositions!PB$14, Raw!$F:$F, Dispositions!$C36, Raw!$H:$H, "E03")</f>
        <v>121</v>
      </c>
      <c r="PC36" s="52">
        <f>SUMIFS(Raw!$I:$I, Raw!$A:$A, Dispositions!PC$14, Raw!$F:$F, Dispositions!$C36, Raw!$H:$H, "E03")</f>
        <v>123</v>
      </c>
      <c r="PD36" s="53">
        <f>SUMIFS(Raw!$I:$I, Raw!$A:$A, Dispositions!PD$14, Raw!$F:$F, Dispositions!$C36, Raw!$H:$H, "E03")</f>
        <v>140</v>
      </c>
      <c r="PF36" s="51">
        <f>SUMIFS(Raw!$I:$I, Raw!$A:$A, Dispositions!PF$14, Raw!$F:$F, Dispositions!$C36, Raw!$H:$H, "E05")</f>
        <v>0</v>
      </c>
      <c r="PG36" s="52">
        <f>SUMIFS(Raw!$I:$I, Raw!$A:$A, Dispositions!PG$14, Raw!$F:$F, Dispositions!$C36, Raw!$H:$H, "E05")</f>
        <v>0</v>
      </c>
      <c r="PH36" s="52">
        <f>SUMIFS(Raw!$I:$I, Raw!$A:$A, Dispositions!PH$14, Raw!$F:$F, Dispositions!$C36, Raw!$H:$H, "E05")</f>
        <v>0</v>
      </c>
      <c r="PI36" s="52">
        <f>SUMIFS(Raw!$I:$I, Raw!$A:$A, Dispositions!PI$14, Raw!$F:$F, Dispositions!$C36, Raw!$H:$H, "E05")</f>
        <v>1</v>
      </c>
      <c r="PJ36" s="52">
        <f>SUMIFS(Raw!$I:$I, Raw!$A:$A, Dispositions!PJ$14, Raw!$F:$F, Dispositions!$C36, Raw!$H:$H, "E05")</f>
        <v>0</v>
      </c>
      <c r="PK36" s="52">
        <f>SUMIFS(Raw!$I:$I, Raw!$A:$A, Dispositions!PK$14, Raw!$F:$F, Dispositions!$C36, Raw!$H:$H, "E05")</f>
        <v>0</v>
      </c>
      <c r="PL36" s="53">
        <f>SUMIFS(Raw!$I:$I, Raw!$A:$A, Dispositions!PL$14, Raw!$F:$F, Dispositions!$C36, Raw!$H:$H, "E05")</f>
        <v>0</v>
      </c>
      <c r="PN36" s="51">
        <f>SUMIFS(Raw!$I:$I, Raw!$A:$A, Dispositions!PN$14, Raw!$F:$F, Dispositions!$C36, Raw!$H:$H, "E12")</f>
        <v>64</v>
      </c>
      <c r="PO36" s="52">
        <f>SUMIFS(Raw!$I:$I, Raw!$A:$A, Dispositions!PO$14, Raw!$F:$F, Dispositions!$C36, Raw!$H:$H, "E12")</f>
        <v>54</v>
      </c>
      <c r="PP36" s="52">
        <f>SUMIFS(Raw!$I:$I, Raw!$A:$A, Dispositions!PP$14, Raw!$F:$F, Dispositions!$C36, Raw!$H:$H, "E12")</f>
        <v>46</v>
      </c>
      <c r="PQ36" s="52">
        <f>SUMIFS(Raw!$I:$I, Raw!$A:$A, Dispositions!PQ$14, Raw!$F:$F, Dispositions!$C36, Raw!$H:$H, "E12")</f>
        <v>40</v>
      </c>
      <c r="PR36" s="52">
        <f>SUMIFS(Raw!$I:$I, Raw!$A:$A, Dispositions!PR$14, Raw!$F:$F, Dispositions!$C36, Raw!$H:$H, "E12")</f>
        <v>59</v>
      </c>
      <c r="PS36" s="52">
        <f>SUMIFS(Raw!$I:$I, Raw!$A:$A, Dispositions!PS$14, Raw!$F:$F, Dispositions!$C36, Raw!$H:$H, "E12")</f>
        <v>54</v>
      </c>
      <c r="PT36" s="53">
        <f>SUMIFS(Raw!$I:$I, Raw!$A:$A, Dispositions!PT$14, Raw!$F:$F, Dispositions!$C36, Raw!$H:$H, "E12")</f>
        <v>42</v>
      </c>
      <c r="PV36" s="51">
        <f>SUMIFS(Raw!$I:$I, Raw!$A:$A, Dispositions!PV$14, Raw!$F:$F, Dispositions!$C36, Raw!$H:$H, "E13")</f>
        <v>4</v>
      </c>
      <c r="PW36" s="52">
        <f>SUMIFS(Raw!$I:$I, Raw!$A:$A, Dispositions!PW$14, Raw!$F:$F, Dispositions!$C36, Raw!$H:$H, "E13")</f>
        <v>0</v>
      </c>
      <c r="PX36" s="52">
        <f>SUMIFS(Raw!$I:$I, Raw!$A:$A, Dispositions!PX$14, Raw!$F:$F, Dispositions!$C36, Raw!$H:$H, "E13")</f>
        <v>5</v>
      </c>
      <c r="PY36" s="52">
        <f>SUMIFS(Raw!$I:$I, Raw!$A:$A, Dispositions!PY$14, Raw!$F:$F, Dispositions!$C36, Raw!$H:$H, "E13")</f>
        <v>2</v>
      </c>
      <c r="PZ36" s="52">
        <f>SUMIFS(Raw!$I:$I, Raw!$A:$A, Dispositions!PZ$14, Raw!$F:$F, Dispositions!$C36, Raw!$H:$H, "E13")</f>
        <v>6</v>
      </c>
      <c r="QA36" s="52">
        <f>SUMIFS(Raw!$I:$I, Raw!$A:$A, Dispositions!QA$14, Raw!$F:$F, Dispositions!$C36, Raw!$H:$H, "E13")</f>
        <v>8</v>
      </c>
      <c r="QB36" s="53">
        <f>SUMIFS(Raw!$I:$I, Raw!$A:$A, Dispositions!QB$14, Raw!$F:$F, Dispositions!$C36, Raw!$H:$H, "E13")</f>
        <v>5</v>
      </c>
      <c r="QD36" s="51">
        <f>SUMIFS(Raw!$I:$I, Raw!$A:$A, Dispositions!QD$14, Raw!$F:$F, Dispositions!$C36, Raw!$H:$H, "E14")</f>
        <v>36</v>
      </c>
      <c r="QE36" s="52">
        <f>SUMIFS(Raw!$I:$I, Raw!$A:$A, Dispositions!QE$14, Raw!$F:$F, Dispositions!$C36, Raw!$H:$H, "E14")</f>
        <v>18</v>
      </c>
      <c r="QF36" s="52">
        <f>SUMIFS(Raw!$I:$I, Raw!$A:$A, Dispositions!QF$14, Raw!$F:$F, Dispositions!$C36, Raw!$H:$H, "E14")</f>
        <v>16</v>
      </c>
      <c r="QG36" s="52">
        <f>SUMIFS(Raw!$I:$I, Raw!$A:$A, Dispositions!QG$14, Raw!$F:$F, Dispositions!$C36, Raw!$H:$H, "E14")</f>
        <v>21</v>
      </c>
      <c r="QH36" s="52">
        <f>SUMIFS(Raw!$I:$I, Raw!$A:$A, Dispositions!QH$14, Raw!$F:$F, Dispositions!$C36, Raw!$H:$H, "E14")</f>
        <v>14</v>
      </c>
      <c r="QI36" s="52">
        <f>SUMIFS(Raw!$I:$I, Raw!$A:$A, Dispositions!QI$14, Raw!$F:$F, Dispositions!$C36, Raw!$H:$H, "E14")</f>
        <v>65</v>
      </c>
      <c r="QJ36" s="53">
        <f>SUMIFS(Raw!$I:$I, Raw!$A:$A, Dispositions!QJ$14, Raw!$F:$F, Dispositions!$C36, Raw!$H:$H, "E14")</f>
        <v>22</v>
      </c>
      <c r="QL36" s="51">
        <f>SUMIFS(Raw!$I:$I, Raw!$A:$A, Dispositions!QL$14, Raw!$F:$F, Dispositions!$C36, Raw!$H:$H, "E15")</f>
        <v>3</v>
      </c>
      <c r="QM36" s="52">
        <f>SUMIFS(Raw!$I:$I, Raw!$A:$A, Dispositions!QM$14, Raw!$F:$F, Dispositions!$C36, Raw!$H:$H, "E15")</f>
        <v>1</v>
      </c>
      <c r="QN36" s="52">
        <f>SUMIFS(Raw!$I:$I, Raw!$A:$A, Dispositions!QN$14, Raw!$F:$F, Dispositions!$C36, Raw!$H:$H, "E15")</f>
        <v>2</v>
      </c>
      <c r="QO36" s="52">
        <f>SUMIFS(Raw!$I:$I, Raw!$A:$A, Dispositions!QO$14, Raw!$F:$F, Dispositions!$C36, Raw!$H:$H, "E15")</f>
        <v>1</v>
      </c>
      <c r="QP36" s="52">
        <f>SUMIFS(Raw!$I:$I, Raw!$A:$A, Dispositions!QP$14, Raw!$F:$F, Dispositions!$C36, Raw!$H:$H, "E15")</f>
        <v>4</v>
      </c>
      <c r="QQ36" s="52">
        <f>SUMIFS(Raw!$I:$I, Raw!$A:$A, Dispositions!QQ$14, Raw!$F:$F, Dispositions!$C36, Raw!$H:$H, "E15")</f>
        <v>2</v>
      </c>
      <c r="QR36" s="53">
        <f>SUMIFS(Raw!$I:$I, Raw!$A:$A, Dispositions!QR$14, Raw!$F:$F, Dispositions!$C36, Raw!$H:$H, "E15")</f>
        <v>0</v>
      </c>
      <c r="QT36" s="51">
        <f>SUMIFS(Raw!$I:$I, Raw!$A:$A, Dispositions!QT$14, Raw!$F:$F, Dispositions!$C36, Raw!$H:$H, "E16")</f>
        <v>30</v>
      </c>
      <c r="QU36" s="52">
        <f>SUMIFS(Raw!$I:$I, Raw!$A:$A, Dispositions!QU$14, Raw!$F:$F, Dispositions!$C36, Raw!$H:$H, "E16")</f>
        <v>28</v>
      </c>
      <c r="QV36" s="52">
        <f>SUMIFS(Raw!$I:$I, Raw!$A:$A, Dispositions!QV$14, Raw!$F:$F, Dispositions!$C36, Raw!$H:$H, "E16")</f>
        <v>38</v>
      </c>
      <c r="QW36" s="52">
        <f>SUMIFS(Raw!$I:$I, Raw!$A:$A, Dispositions!QW$14, Raw!$F:$F, Dispositions!$C36, Raw!$H:$H, "E16")</f>
        <v>50</v>
      </c>
      <c r="QX36" s="52">
        <f>SUMIFS(Raw!$I:$I, Raw!$A:$A, Dispositions!QX$14, Raw!$F:$F, Dispositions!$C36, Raw!$H:$H, "E16")</f>
        <v>30</v>
      </c>
      <c r="QY36" s="52">
        <f>SUMIFS(Raw!$I:$I, Raw!$A:$A, Dispositions!QY$14, Raw!$F:$F, Dispositions!$C36, Raw!$H:$H, "E16")</f>
        <v>59</v>
      </c>
      <c r="QZ36" s="53">
        <f>SUMIFS(Raw!$I:$I, Raw!$A:$A, Dispositions!QZ$14, Raw!$F:$F, Dispositions!$C36, Raw!$H:$H, "E16")</f>
        <v>42</v>
      </c>
      <c r="RB36" s="51">
        <f>SUMIFS(Raw!$I:$I, Raw!$A:$A, Dispositions!RB$14, Raw!$F:$F, Dispositions!$C36, Raw!$H:$H, "E18")</f>
        <v>86</v>
      </c>
      <c r="RC36" s="52">
        <f>SUMIFS(Raw!$I:$I, Raw!$A:$A, Dispositions!RC$14, Raw!$F:$F, Dispositions!$C36, Raw!$H:$H, "E18")</f>
        <v>79</v>
      </c>
      <c r="RD36" s="52">
        <f>SUMIFS(Raw!$I:$I, Raw!$A:$A, Dispositions!RD$14, Raw!$F:$F, Dispositions!$C36, Raw!$H:$H, "E18")</f>
        <v>70</v>
      </c>
      <c r="RE36" s="52">
        <f>SUMIFS(Raw!$I:$I, Raw!$A:$A, Dispositions!RE$14, Raw!$F:$F, Dispositions!$C36, Raw!$H:$H, "E18")</f>
        <v>70</v>
      </c>
      <c r="RF36" s="52">
        <f>SUMIFS(Raw!$I:$I, Raw!$A:$A, Dispositions!RF$14, Raw!$F:$F, Dispositions!$C36, Raw!$H:$H, "E18")</f>
        <v>100</v>
      </c>
      <c r="RG36" s="52">
        <f>SUMIFS(Raw!$I:$I, Raw!$A:$A, Dispositions!RG$14, Raw!$F:$F, Dispositions!$C36, Raw!$H:$H, "E18")</f>
        <v>113</v>
      </c>
      <c r="RH36" s="53">
        <f>SUMIFS(Raw!$I:$I, Raw!$A:$A, Dispositions!RH$14, Raw!$F:$F, Dispositions!$C36, Raw!$H:$H, "E18")</f>
        <v>89</v>
      </c>
      <c r="RJ36" s="51">
        <f>SUMIFS(Raw!$I:$I, Raw!$A:$A, Dispositions!RJ$14, Raw!$F:$F, Dispositions!$C36, Raw!$H:$H, "E34")</f>
        <v>327</v>
      </c>
      <c r="RK36" s="52">
        <f>SUMIFS(Raw!$I:$I, Raw!$A:$A, Dispositions!RK$14, Raw!$F:$F, Dispositions!$C36, Raw!$H:$H, "E34")</f>
        <v>237</v>
      </c>
      <c r="RL36" s="52">
        <f>SUMIFS(Raw!$I:$I, Raw!$A:$A, Dispositions!RL$14, Raw!$F:$F, Dispositions!$C36, Raw!$H:$H, "E34")</f>
        <v>228</v>
      </c>
      <c r="RM36" s="52">
        <f>SUMIFS(Raw!$I:$I, Raw!$A:$A, Dispositions!RM$14, Raw!$F:$F, Dispositions!$C36, Raw!$H:$H, "E34")</f>
        <v>436</v>
      </c>
      <c r="RN36" s="52">
        <f>SUMIFS(Raw!$I:$I, Raw!$A:$A, Dispositions!RN$14, Raw!$F:$F, Dispositions!$C36, Raw!$H:$H, "E34")</f>
        <v>272</v>
      </c>
      <c r="RO36" s="52">
        <f>SUMIFS(Raw!$I:$I, Raw!$A:$A, Dispositions!RO$14, Raw!$F:$F, Dispositions!$C36, Raw!$H:$H, "E34")</f>
        <v>635</v>
      </c>
      <c r="RP36" s="53">
        <f>SUMIFS(Raw!$I:$I, Raw!$A:$A, Dispositions!RP$14, Raw!$F:$F, Dispositions!$C36, Raw!$H:$H, "E34")</f>
        <v>480</v>
      </c>
      <c r="RR36" s="51">
        <f>SUMIFS(Raw!$I:$I, Raw!$A:$A, Dispositions!RR$14, Raw!$F:$F, Dispositions!$C36, Raw!$H:$H, "E02")</f>
        <v>0</v>
      </c>
      <c r="RS36" s="52">
        <f>SUMIFS(Raw!$I:$I, Raw!$A:$A, Dispositions!RS$14, Raw!$F:$F, Dispositions!$C36, Raw!$H:$H, "E02")</f>
        <v>0</v>
      </c>
      <c r="RT36" s="52">
        <f>SUMIFS(Raw!$I:$I, Raw!$A:$A, Dispositions!RT$14, Raw!$F:$F, Dispositions!$C36, Raw!$H:$H, "E02")</f>
        <v>0</v>
      </c>
      <c r="RU36" s="52">
        <f>SUMIFS(Raw!$I:$I, Raw!$A:$A, Dispositions!RU$14, Raw!$F:$F, Dispositions!$C36, Raw!$H:$H, "E02")</f>
        <v>0</v>
      </c>
      <c r="RV36" s="52">
        <f>SUMIFS(Raw!$I:$I, Raw!$A:$A, Dispositions!RV$14, Raw!$F:$F, Dispositions!$C36, Raw!$H:$H, "E02")</f>
        <v>0</v>
      </c>
      <c r="RW36" s="52">
        <f>SUMIFS(Raw!$I:$I, Raw!$A:$A, Dispositions!RW$14, Raw!$F:$F, Dispositions!$C36, Raw!$H:$H, "E02")</f>
        <v>0</v>
      </c>
      <c r="RX36" s="53">
        <f>SUMIFS(Raw!$I:$I, Raw!$A:$A, Dispositions!RX$14, Raw!$F:$F, Dispositions!$C36, Raw!$H:$H, "E02")</f>
        <v>0</v>
      </c>
      <c r="RZ36" s="51">
        <f>SUMIFS(Raw!$I:$I, Raw!$A:$A, Dispositions!RZ$14, Raw!$F:$F, Dispositions!$C36, Raw!$H:$H, "E03")</f>
        <v>0</v>
      </c>
      <c r="SA36" s="52">
        <f>SUMIFS(Raw!$I:$I, Raw!$A:$A, Dispositions!SA$14, Raw!$F:$F, Dispositions!$C36, Raw!$H:$H, "E03")</f>
        <v>0</v>
      </c>
      <c r="SB36" s="52">
        <f>SUMIFS(Raw!$I:$I, Raw!$A:$A, Dispositions!SB$14, Raw!$F:$F, Dispositions!$C36, Raw!$H:$H, "E03")</f>
        <v>0</v>
      </c>
      <c r="SC36" s="52">
        <f>SUMIFS(Raw!$I:$I, Raw!$A:$A, Dispositions!SC$14, Raw!$F:$F, Dispositions!$C36, Raw!$H:$H, "E03")</f>
        <v>0</v>
      </c>
      <c r="SD36" s="52">
        <f>SUMIFS(Raw!$I:$I, Raw!$A:$A, Dispositions!SD$14, Raw!$F:$F, Dispositions!$C36, Raw!$H:$H, "E03")</f>
        <v>0</v>
      </c>
      <c r="SE36" s="52">
        <f>SUMIFS(Raw!$I:$I, Raw!$A:$A, Dispositions!SE$14, Raw!$F:$F, Dispositions!$C36, Raw!$H:$H, "E03")</f>
        <v>0</v>
      </c>
      <c r="SF36" s="53">
        <f>SUMIFS(Raw!$I:$I, Raw!$A:$A, Dispositions!SF$14, Raw!$F:$F, Dispositions!$C36, Raw!$H:$H, "E03")</f>
        <v>0</v>
      </c>
      <c r="SH36" s="51">
        <f>SUMIFS(Raw!$I:$I, Raw!$A:$A, Dispositions!SH$14, Raw!$F:$F, Dispositions!$C36, Raw!$H:$H, "E05")</f>
        <v>0</v>
      </c>
      <c r="SI36" s="52">
        <f>SUMIFS(Raw!$I:$I, Raw!$A:$A, Dispositions!SI$14, Raw!$F:$F, Dispositions!$C36, Raw!$H:$H, "E05")</f>
        <v>0</v>
      </c>
      <c r="SJ36" s="52">
        <f>SUMIFS(Raw!$I:$I, Raw!$A:$A, Dispositions!SJ$14, Raw!$F:$F, Dispositions!$C36, Raw!$H:$H, "E05")</f>
        <v>0</v>
      </c>
      <c r="SK36" s="52">
        <f>SUMIFS(Raw!$I:$I, Raw!$A:$A, Dispositions!SK$14, Raw!$F:$F, Dispositions!$C36, Raw!$H:$H, "E05")</f>
        <v>0</v>
      </c>
      <c r="SL36" s="52">
        <f>SUMIFS(Raw!$I:$I, Raw!$A:$A, Dispositions!SL$14, Raw!$F:$F, Dispositions!$C36, Raw!$H:$H, "E05")</f>
        <v>0</v>
      </c>
      <c r="SM36" s="52">
        <f>SUMIFS(Raw!$I:$I, Raw!$A:$A, Dispositions!SM$14, Raw!$F:$F, Dispositions!$C36, Raw!$H:$H, "E05")</f>
        <v>0</v>
      </c>
      <c r="SN36" s="53">
        <f>SUMIFS(Raw!$I:$I, Raw!$A:$A, Dispositions!SN$14, Raw!$F:$F, Dispositions!$C36, Raw!$H:$H, "E05")</f>
        <v>0</v>
      </c>
      <c r="SP36" s="51">
        <f>SUMIFS(Raw!$I:$I, Raw!$A:$A, Dispositions!SP$14, Raw!$F:$F, Dispositions!$C36, Raw!$H:$H, "E12")</f>
        <v>0</v>
      </c>
      <c r="SQ36" s="52">
        <f>SUMIFS(Raw!$I:$I, Raw!$A:$A, Dispositions!SQ$14, Raw!$F:$F, Dispositions!$C36, Raw!$H:$H, "E12")</f>
        <v>0</v>
      </c>
      <c r="SR36" s="52">
        <f>SUMIFS(Raw!$I:$I, Raw!$A:$A, Dispositions!SR$14, Raw!$F:$F, Dispositions!$C36, Raw!$H:$H, "E12")</f>
        <v>0</v>
      </c>
      <c r="SS36" s="52">
        <f>SUMIFS(Raw!$I:$I, Raw!$A:$A, Dispositions!SS$14, Raw!$F:$F, Dispositions!$C36, Raw!$H:$H, "E12")</f>
        <v>0</v>
      </c>
      <c r="ST36" s="52">
        <f>SUMIFS(Raw!$I:$I, Raw!$A:$A, Dispositions!ST$14, Raw!$F:$F, Dispositions!$C36, Raw!$H:$H, "E12")</f>
        <v>0</v>
      </c>
      <c r="SU36" s="52">
        <f>SUMIFS(Raw!$I:$I, Raw!$A:$A, Dispositions!SU$14, Raw!$F:$F, Dispositions!$C36, Raw!$H:$H, "E12")</f>
        <v>0</v>
      </c>
      <c r="SV36" s="53">
        <f>SUMIFS(Raw!$I:$I, Raw!$A:$A, Dispositions!SV$14, Raw!$F:$F, Dispositions!$C36, Raw!$H:$H, "E12")</f>
        <v>0</v>
      </c>
      <c r="SX36" s="51">
        <f>SUMIFS(Raw!$I:$I, Raw!$A:$A, Dispositions!SX$14, Raw!$F:$F, Dispositions!$C36, Raw!$H:$H, "E13")</f>
        <v>0</v>
      </c>
      <c r="SY36" s="52">
        <f>SUMIFS(Raw!$I:$I, Raw!$A:$A, Dispositions!SY$14, Raw!$F:$F, Dispositions!$C36, Raw!$H:$H, "E13")</f>
        <v>0</v>
      </c>
      <c r="SZ36" s="52">
        <f>SUMIFS(Raw!$I:$I, Raw!$A:$A, Dispositions!SZ$14, Raw!$F:$F, Dispositions!$C36, Raw!$H:$H, "E13")</f>
        <v>0</v>
      </c>
      <c r="TA36" s="52">
        <f>SUMIFS(Raw!$I:$I, Raw!$A:$A, Dispositions!TA$14, Raw!$F:$F, Dispositions!$C36, Raw!$H:$H, "E13")</f>
        <v>0</v>
      </c>
      <c r="TB36" s="52">
        <f>SUMIFS(Raw!$I:$I, Raw!$A:$A, Dispositions!TB$14, Raw!$F:$F, Dispositions!$C36, Raw!$H:$H, "E13")</f>
        <v>0</v>
      </c>
      <c r="TC36" s="52">
        <f>SUMIFS(Raw!$I:$I, Raw!$A:$A, Dispositions!TC$14, Raw!$F:$F, Dispositions!$C36, Raw!$H:$H, "E13")</f>
        <v>0</v>
      </c>
      <c r="TD36" s="53">
        <f>SUMIFS(Raw!$I:$I, Raw!$A:$A, Dispositions!TD$14, Raw!$F:$F, Dispositions!$C36, Raw!$H:$H, "E13")</f>
        <v>0</v>
      </c>
      <c r="TF36" s="51">
        <f>SUMIFS(Raw!$I:$I, Raw!$A:$A, Dispositions!TF$14, Raw!$F:$F, Dispositions!$C36, Raw!$H:$H, "E14")</f>
        <v>0</v>
      </c>
      <c r="TG36" s="52">
        <f>SUMIFS(Raw!$I:$I, Raw!$A:$A, Dispositions!TG$14, Raw!$F:$F, Dispositions!$C36, Raw!$H:$H, "E14")</f>
        <v>0</v>
      </c>
      <c r="TH36" s="52">
        <f>SUMIFS(Raw!$I:$I, Raw!$A:$A, Dispositions!TH$14, Raw!$F:$F, Dispositions!$C36, Raw!$H:$H, "E14")</f>
        <v>0</v>
      </c>
      <c r="TI36" s="52">
        <f>SUMIFS(Raw!$I:$I, Raw!$A:$A, Dispositions!TI$14, Raw!$F:$F, Dispositions!$C36, Raw!$H:$H, "E14")</f>
        <v>0</v>
      </c>
      <c r="TJ36" s="52">
        <f>SUMIFS(Raw!$I:$I, Raw!$A:$A, Dispositions!TJ$14, Raw!$F:$F, Dispositions!$C36, Raw!$H:$H, "E14")</f>
        <v>0</v>
      </c>
      <c r="TK36" s="52">
        <f>SUMIFS(Raw!$I:$I, Raw!$A:$A, Dispositions!TK$14, Raw!$F:$F, Dispositions!$C36, Raw!$H:$H, "E14")</f>
        <v>0</v>
      </c>
      <c r="TL36" s="53">
        <f>SUMIFS(Raw!$I:$I, Raw!$A:$A, Dispositions!TL$14, Raw!$F:$F, Dispositions!$C36, Raw!$H:$H, "E14")</f>
        <v>0</v>
      </c>
      <c r="TN36" s="51">
        <f>SUMIFS(Raw!$I:$I, Raw!$A:$A, Dispositions!TN$14, Raw!$F:$F, Dispositions!$C36, Raw!$H:$H, "E15")</f>
        <v>0</v>
      </c>
      <c r="TO36" s="52">
        <f>SUMIFS(Raw!$I:$I, Raw!$A:$A, Dispositions!TO$14, Raw!$F:$F, Dispositions!$C36, Raw!$H:$H, "E15")</f>
        <v>0</v>
      </c>
      <c r="TP36" s="52">
        <f>SUMIFS(Raw!$I:$I, Raw!$A:$A, Dispositions!TP$14, Raw!$F:$F, Dispositions!$C36, Raw!$H:$H, "E15")</f>
        <v>0</v>
      </c>
      <c r="TQ36" s="52">
        <f>SUMIFS(Raw!$I:$I, Raw!$A:$A, Dispositions!TQ$14, Raw!$F:$F, Dispositions!$C36, Raw!$H:$H, "E15")</f>
        <v>0</v>
      </c>
      <c r="TR36" s="52">
        <f>SUMIFS(Raw!$I:$I, Raw!$A:$A, Dispositions!TR$14, Raw!$F:$F, Dispositions!$C36, Raw!$H:$H, "E15")</f>
        <v>0</v>
      </c>
      <c r="TS36" s="52">
        <f>SUMIFS(Raw!$I:$I, Raw!$A:$A, Dispositions!TS$14, Raw!$F:$F, Dispositions!$C36, Raw!$H:$H, "E15")</f>
        <v>0</v>
      </c>
      <c r="TT36" s="53">
        <f>SUMIFS(Raw!$I:$I, Raw!$A:$A, Dispositions!TT$14, Raw!$F:$F, Dispositions!$C36, Raw!$H:$H, "E15")</f>
        <v>0</v>
      </c>
      <c r="TV36" s="51">
        <f>SUMIFS(Raw!$I:$I, Raw!$A:$A, Dispositions!TV$14, Raw!$F:$F, Dispositions!$C36, Raw!$H:$H, "E16")</f>
        <v>0</v>
      </c>
      <c r="TW36" s="52">
        <f>SUMIFS(Raw!$I:$I, Raw!$A:$A, Dispositions!TW$14, Raw!$F:$F, Dispositions!$C36, Raw!$H:$H, "E16")</f>
        <v>0</v>
      </c>
      <c r="TX36" s="52">
        <f>SUMIFS(Raw!$I:$I, Raw!$A:$A, Dispositions!TX$14, Raw!$F:$F, Dispositions!$C36, Raw!$H:$H, "E16")</f>
        <v>0</v>
      </c>
      <c r="TY36" s="52">
        <f>SUMIFS(Raw!$I:$I, Raw!$A:$A, Dispositions!TY$14, Raw!$F:$F, Dispositions!$C36, Raw!$H:$H, "E16")</f>
        <v>0</v>
      </c>
      <c r="TZ36" s="52">
        <f>SUMIFS(Raw!$I:$I, Raw!$A:$A, Dispositions!TZ$14, Raw!$F:$F, Dispositions!$C36, Raw!$H:$H, "E16")</f>
        <v>0</v>
      </c>
      <c r="UA36" s="52">
        <f>SUMIFS(Raw!$I:$I, Raw!$A:$A, Dispositions!UA$14, Raw!$F:$F, Dispositions!$C36, Raw!$H:$H, "E16")</f>
        <v>0</v>
      </c>
      <c r="UB36" s="53">
        <f>SUMIFS(Raw!$I:$I, Raw!$A:$A, Dispositions!UB$14, Raw!$F:$F, Dispositions!$C36, Raw!$H:$H, "E16")</f>
        <v>0</v>
      </c>
      <c r="UD36" s="51">
        <f>SUMIFS(Raw!$I:$I, Raw!$A:$A, Dispositions!UD$14, Raw!$F:$F, Dispositions!$C36, Raw!$H:$H, "E18")</f>
        <v>0</v>
      </c>
      <c r="UE36" s="52">
        <f>SUMIFS(Raw!$I:$I, Raw!$A:$A, Dispositions!UE$14, Raw!$F:$F, Dispositions!$C36, Raw!$H:$H, "E18")</f>
        <v>0</v>
      </c>
      <c r="UF36" s="52">
        <f>SUMIFS(Raw!$I:$I, Raw!$A:$A, Dispositions!UF$14, Raw!$F:$F, Dispositions!$C36, Raw!$H:$H, "E18")</f>
        <v>0</v>
      </c>
      <c r="UG36" s="52">
        <f>SUMIFS(Raw!$I:$I, Raw!$A:$A, Dispositions!UG$14, Raw!$F:$F, Dispositions!$C36, Raw!$H:$H, "E18")</f>
        <v>0</v>
      </c>
      <c r="UH36" s="52">
        <f>SUMIFS(Raw!$I:$I, Raw!$A:$A, Dispositions!UH$14, Raw!$F:$F, Dispositions!$C36, Raw!$H:$H, "E18")</f>
        <v>0</v>
      </c>
      <c r="UI36" s="52">
        <f>SUMIFS(Raw!$I:$I, Raw!$A:$A, Dispositions!UI$14, Raw!$F:$F, Dispositions!$C36, Raw!$H:$H, "E18")</f>
        <v>0</v>
      </c>
      <c r="UJ36" s="53">
        <f>SUMIFS(Raw!$I:$I, Raw!$A:$A, Dispositions!UJ$14, Raw!$F:$F, Dispositions!$C36, Raw!$H:$H, "E18")</f>
        <v>0</v>
      </c>
      <c r="UL36" s="51">
        <f>SUMIFS(Raw!$I:$I, Raw!$A:$A, Dispositions!UL$14, Raw!$F:$F, Dispositions!$C36, Raw!$H:$H, "E34")</f>
        <v>0</v>
      </c>
      <c r="UM36" s="52">
        <f>SUMIFS(Raw!$I:$I, Raw!$A:$A, Dispositions!UM$14, Raw!$F:$F, Dispositions!$C36, Raw!$H:$H, "E34")</f>
        <v>0</v>
      </c>
      <c r="UN36" s="52">
        <f>SUMIFS(Raw!$I:$I, Raw!$A:$A, Dispositions!UN$14, Raw!$F:$F, Dispositions!$C36, Raw!$H:$H, "E34")</f>
        <v>0</v>
      </c>
      <c r="UO36" s="52">
        <f>SUMIFS(Raw!$I:$I, Raw!$A:$A, Dispositions!UO$14, Raw!$F:$F, Dispositions!$C36, Raw!$H:$H, "E34")</f>
        <v>0</v>
      </c>
      <c r="UP36" s="52">
        <f>SUMIFS(Raw!$I:$I, Raw!$A:$A, Dispositions!UP$14, Raw!$F:$F, Dispositions!$C36, Raw!$H:$H, "E34")</f>
        <v>0</v>
      </c>
      <c r="UQ36" s="52">
        <f>SUMIFS(Raw!$I:$I, Raw!$A:$A, Dispositions!UQ$14, Raw!$F:$F, Dispositions!$C36, Raw!$H:$H, "E34")</f>
        <v>0</v>
      </c>
      <c r="UR36" s="53">
        <f>SUMIFS(Raw!$I:$I, Raw!$A:$A, Dispositions!UR$14, Raw!$F:$F, Dispositions!$C36, Raw!$H:$H, "E34")</f>
        <v>0</v>
      </c>
      <c r="UT36" s="51">
        <f>SUMIFS(Raw!$I:$I, Raw!$A:$A, Dispositions!UT$14, Raw!$F:$F, Dispositions!$C36, Raw!$H:$H, "E02")</f>
        <v>0</v>
      </c>
      <c r="UU36" s="52">
        <f>SUMIFS(Raw!$I:$I, Raw!$A:$A, Dispositions!UU$14, Raw!$F:$F, Dispositions!$C36, Raw!$H:$H, "E02")</f>
        <v>0</v>
      </c>
      <c r="UV36" s="52">
        <f>SUMIFS(Raw!$I:$I, Raw!$A:$A, Dispositions!UV$14, Raw!$F:$F, Dispositions!$C36, Raw!$H:$H, "E02")</f>
        <v>0</v>
      </c>
      <c r="UW36" s="52">
        <f>SUMIFS(Raw!$I:$I, Raw!$A:$A, Dispositions!UW$14, Raw!$F:$F, Dispositions!$C36, Raw!$H:$H, "E02")</f>
        <v>0</v>
      </c>
      <c r="UX36" s="52">
        <f>SUMIFS(Raw!$I:$I, Raw!$A:$A, Dispositions!UX$14, Raw!$F:$F, Dispositions!$C36, Raw!$H:$H, "E02")</f>
        <v>0</v>
      </c>
      <c r="UY36" s="52">
        <f>SUMIFS(Raw!$I:$I, Raw!$A:$A, Dispositions!UY$14, Raw!$F:$F, Dispositions!$C36, Raw!$H:$H, "E02")</f>
        <v>0</v>
      </c>
      <c r="UZ36" s="53">
        <f>SUMIFS(Raw!$I:$I, Raw!$A:$A, Dispositions!UZ$14, Raw!$F:$F, Dispositions!$C36, Raw!$H:$H, "E02")</f>
        <v>0</v>
      </c>
      <c r="VB36" s="51">
        <f>SUMIFS(Raw!$I:$I, Raw!$A:$A, Dispositions!VB$14, Raw!$F:$F, Dispositions!$C36, Raw!$H:$H, "E03")</f>
        <v>0</v>
      </c>
      <c r="VC36" s="52">
        <f>SUMIFS(Raw!$I:$I, Raw!$A:$A, Dispositions!VC$14, Raw!$F:$F, Dispositions!$C36, Raw!$H:$H, "E03")</f>
        <v>0</v>
      </c>
      <c r="VD36" s="52">
        <f>SUMIFS(Raw!$I:$I, Raw!$A:$A, Dispositions!VD$14, Raw!$F:$F, Dispositions!$C36, Raw!$H:$H, "E03")</f>
        <v>0</v>
      </c>
      <c r="VE36" s="52">
        <f>SUMIFS(Raw!$I:$I, Raw!$A:$A, Dispositions!VE$14, Raw!$F:$F, Dispositions!$C36, Raw!$H:$H, "E03")</f>
        <v>0</v>
      </c>
      <c r="VF36" s="52">
        <f>SUMIFS(Raw!$I:$I, Raw!$A:$A, Dispositions!VF$14, Raw!$F:$F, Dispositions!$C36, Raw!$H:$H, "E03")</f>
        <v>0</v>
      </c>
      <c r="VG36" s="52">
        <f>SUMIFS(Raw!$I:$I, Raw!$A:$A, Dispositions!VG$14, Raw!$F:$F, Dispositions!$C36, Raw!$H:$H, "E03")</f>
        <v>0</v>
      </c>
      <c r="VH36" s="53">
        <f>SUMIFS(Raw!$I:$I, Raw!$A:$A, Dispositions!VH$14, Raw!$F:$F, Dispositions!$C36, Raw!$H:$H, "E03")</f>
        <v>0</v>
      </c>
      <c r="VJ36" s="51">
        <f>SUMIFS(Raw!$I:$I, Raw!$A:$A, Dispositions!VJ$14, Raw!$F:$F, Dispositions!$C36, Raw!$H:$H, "E05")</f>
        <v>0</v>
      </c>
      <c r="VK36" s="52">
        <f>SUMIFS(Raw!$I:$I, Raw!$A:$A, Dispositions!VK$14, Raw!$F:$F, Dispositions!$C36, Raw!$H:$H, "E05")</f>
        <v>0</v>
      </c>
      <c r="VL36" s="52">
        <f>SUMIFS(Raw!$I:$I, Raw!$A:$A, Dispositions!VL$14, Raw!$F:$F, Dispositions!$C36, Raw!$H:$H, "E05")</f>
        <v>0</v>
      </c>
      <c r="VM36" s="52">
        <f>SUMIFS(Raw!$I:$I, Raw!$A:$A, Dispositions!VM$14, Raw!$F:$F, Dispositions!$C36, Raw!$H:$H, "E05")</f>
        <v>0</v>
      </c>
      <c r="VN36" s="52">
        <f>SUMIFS(Raw!$I:$I, Raw!$A:$A, Dispositions!VN$14, Raw!$F:$F, Dispositions!$C36, Raw!$H:$H, "E05")</f>
        <v>0</v>
      </c>
      <c r="VO36" s="52">
        <f>SUMIFS(Raw!$I:$I, Raw!$A:$A, Dispositions!VO$14, Raw!$F:$F, Dispositions!$C36, Raw!$H:$H, "E05")</f>
        <v>0</v>
      </c>
      <c r="VP36" s="53">
        <f>SUMIFS(Raw!$I:$I, Raw!$A:$A, Dispositions!VP$14, Raw!$F:$F, Dispositions!$C36, Raw!$H:$H, "E05")</f>
        <v>0</v>
      </c>
      <c r="VR36" s="51">
        <f>SUMIFS(Raw!$I:$I, Raw!$A:$A, Dispositions!VR$14, Raw!$F:$F, Dispositions!$C36, Raw!$H:$H, "E12")</f>
        <v>0</v>
      </c>
      <c r="VS36" s="52">
        <f>SUMIFS(Raw!$I:$I, Raw!$A:$A, Dispositions!VS$14, Raw!$F:$F, Dispositions!$C36, Raw!$H:$H, "E12")</f>
        <v>0</v>
      </c>
      <c r="VT36" s="52">
        <f>SUMIFS(Raw!$I:$I, Raw!$A:$A, Dispositions!VT$14, Raw!$F:$F, Dispositions!$C36, Raw!$H:$H, "E12")</f>
        <v>0</v>
      </c>
      <c r="VU36" s="52">
        <f>SUMIFS(Raw!$I:$I, Raw!$A:$A, Dispositions!VU$14, Raw!$F:$F, Dispositions!$C36, Raw!$H:$H, "E12")</f>
        <v>0</v>
      </c>
      <c r="VV36" s="52">
        <f>SUMIFS(Raw!$I:$I, Raw!$A:$A, Dispositions!VV$14, Raw!$F:$F, Dispositions!$C36, Raw!$H:$H, "E12")</f>
        <v>0</v>
      </c>
      <c r="VW36" s="52">
        <f>SUMIFS(Raw!$I:$I, Raw!$A:$A, Dispositions!VW$14, Raw!$F:$F, Dispositions!$C36, Raw!$H:$H, "E12")</f>
        <v>0</v>
      </c>
      <c r="VX36" s="53">
        <f>SUMIFS(Raw!$I:$I, Raw!$A:$A, Dispositions!VX$14, Raw!$F:$F, Dispositions!$C36, Raw!$H:$H, "E12")</f>
        <v>0</v>
      </c>
      <c r="VZ36" s="51">
        <f>SUMIFS(Raw!$I:$I, Raw!$A:$A, Dispositions!VZ$14, Raw!$F:$F, Dispositions!$C36, Raw!$H:$H, "E13")</f>
        <v>0</v>
      </c>
      <c r="WA36" s="52">
        <f>SUMIFS(Raw!$I:$I, Raw!$A:$A, Dispositions!WA$14, Raw!$F:$F, Dispositions!$C36, Raw!$H:$H, "E13")</f>
        <v>0</v>
      </c>
      <c r="WB36" s="52">
        <f>SUMIFS(Raw!$I:$I, Raw!$A:$A, Dispositions!WB$14, Raw!$F:$F, Dispositions!$C36, Raw!$H:$H, "E13")</f>
        <v>0</v>
      </c>
      <c r="WC36" s="52">
        <f>SUMIFS(Raw!$I:$I, Raw!$A:$A, Dispositions!WC$14, Raw!$F:$F, Dispositions!$C36, Raw!$H:$H, "E13")</f>
        <v>0</v>
      </c>
      <c r="WD36" s="52">
        <f>SUMIFS(Raw!$I:$I, Raw!$A:$A, Dispositions!WD$14, Raw!$F:$F, Dispositions!$C36, Raw!$H:$H, "E13")</f>
        <v>0</v>
      </c>
      <c r="WE36" s="52">
        <f>SUMIFS(Raw!$I:$I, Raw!$A:$A, Dispositions!WE$14, Raw!$F:$F, Dispositions!$C36, Raw!$H:$H, "E13")</f>
        <v>0</v>
      </c>
      <c r="WF36" s="53">
        <f>SUMIFS(Raw!$I:$I, Raw!$A:$A, Dispositions!WF$14, Raw!$F:$F, Dispositions!$C36, Raw!$H:$H, "E13")</f>
        <v>0</v>
      </c>
      <c r="WH36" s="51">
        <f>SUMIFS(Raw!$I:$I, Raw!$A:$A, Dispositions!WH$14, Raw!$F:$F, Dispositions!$C36, Raw!$H:$H, "E14")</f>
        <v>0</v>
      </c>
      <c r="WI36" s="52">
        <f>SUMIFS(Raw!$I:$I, Raw!$A:$A, Dispositions!WI$14, Raw!$F:$F, Dispositions!$C36, Raw!$H:$H, "E14")</f>
        <v>0</v>
      </c>
      <c r="WJ36" s="52">
        <f>SUMIFS(Raw!$I:$I, Raw!$A:$A, Dispositions!WJ$14, Raw!$F:$F, Dispositions!$C36, Raw!$H:$H, "E14")</f>
        <v>0</v>
      </c>
      <c r="WK36" s="52">
        <f>SUMIFS(Raw!$I:$I, Raw!$A:$A, Dispositions!WK$14, Raw!$F:$F, Dispositions!$C36, Raw!$H:$H, "E14")</f>
        <v>0</v>
      </c>
      <c r="WL36" s="52">
        <f>SUMIFS(Raw!$I:$I, Raw!$A:$A, Dispositions!WL$14, Raw!$F:$F, Dispositions!$C36, Raw!$H:$H, "E14")</f>
        <v>0</v>
      </c>
      <c r="WM36" s="52">
        <f>SUMIFS(Raw!$I:$I, Raw!$A:$A, Dispositions!WM$14, Raw!$F:$F, Dispositions!$C36, Raw!$H:$H, "E14")</f>
        <v>0</v>
      </c>
      <c r="WN36" s="53">
        <f>SUMIFS(Raw!$I:$I, Raw!$A:$A, Dispositions!WN$14, Raw!$F:$F, Dispositions!$C36, Raw!$H:$H, "E14")</f>
        <v>0</v>
      </c>
      <c r="WP36" s="51">
        <f>SUMIFS(Raw!$I:$I, Raw!$A:$A, Dispositions!WP$14, Raw!$F:$F, Dispositions!$C36, Raw!$H:$H, "E15")</f>
        <v>0</v>
      </c>
      <c r="WQ36" s="52">
        <f>SUMIFS(Raw!$I:$I, Raw!$A:$A, Dispositions!WQ$14, Raw!$F:$F, Dispositions!$C36, Raw!$H:$H, "E15")</f>
        <v>0</v>
      </c>
      <c r="WR36" s="52">
        <f>SUMIFS(Raw!$I:$I, Raw!$A:$A, Dispositions!WR$14, Raw!$F:$F, Dispositions!$C36, Raw!$H:$H, "E15")</f>
        <v>0</v>
      </c>
      <c r="WS36" s="52">
        <f>SUMIFS(Raw!$I:$I, Raw!$A:$A, Dispositions!WS$14, Raw!$F:$F, Dispositions!$C36, Raw!$H:$H, "E15")</f>
        <v>0</v>
      </c>
      <c r="WT36" s="52">
        <f>SUMIFS(Raw!$I:$I, Raw!$A:$A, Dispositions!WT$14, Raw!$F:$F, Dispositions!$C36, Raw!$H:$H, "E15")</f>
        <v>0</v>
      </c>
      <c r="WU36" s="52">
        <f>SUMIFS(Raw!$I:$I, Raw!$A:$A, Dispositions!WU$14, Raw!$F:$F, Dispositions!$C36, Raw!$H:$H, "E15")</f>
        <v>0</v>
      </c>
      <c r="WV36" s="53">
        <f>SUMIFS(Raw!$I:$I, Raw!$A:$A, Dispositions!WV$14, Raw!$F:$F, Dispositions!$C36, Raw!$H:$H, "E15")</f>
        <v>0</v>
      </c>
      <c r="WX36" s="51">
        <f>SUMIFS(Raw!$I:$I, Raw!$A:$A, Dispositions!WX$14, Raw!$F:$F, Dispositions!$C36, Raw!$H:$H, "E16")</f>
        <v>0</v>
      </c>
      <c r="WY36" s="52">
        <f>SUMIFS(Raw!$I:$I, Raw!$A:$A, Dispositions!WY$14, Raw!$F:$F, Dispositions!$C36, Raw!$H:$H, "E16")</f>
        <v>0</v>
      </c>
      <c r="WZ36" s="52">
        <f>SUMIFS(Raw!$I:$I, Raw!$A:$A, Dispositions!WZ$14, Raw!$F:$F, Dispositions!$C36, Raw!$H:$H, "E16")</f>
        <v>0</v>
      </c>
      <c r="XA36" s="52">
        <f>SUMIFS(Raw!$I:$I, Raw!$A:$A, Dispositions!XA$14, Raw!$F:$F, Dispositions!$C36, Raw!$H:$H, "E16")</f>
        <v>0</v>
      </c>
      <c r="XB36" s="52">
        <f>SUMIFS(Raw!$I:$I, Raw!$A:$A, Dispositions!XB$14, Raw!$F:$F, Dispositions!$C36, Raw!$H:$H, "E16")</f>
        <v>0</v>
      </c>
      <c r="XC36" s="52">
        <f>SUMIFS(Raw!$I:$I, Raw!$A:$A, Dispositions!XC$14, Raw!$F:$F, Dispositions!$C36, Raw!$H:$H, "E16")</f>
        <v>0</v>
      </c>
      <c r="XD36" s="53">
        <f>SUMIFS(Raw!$I:$I, Raw!$A:$A, Dispositions!XD$14, Raw!$F:$F, Dispositions!$C36, Raw!$H:$H, "E16")</f>
        <v>0</v>
      </c>
      <c r="XF36" s="51">
        <f>SUMIFS(Raw!$I:$I, Raw!$A:$A, Dispositions!XF$14, Raw!$F:$F, Dispositions!$C36, Raw!$H:$H, "E18")</f>
        <v>0</v>
      </c>
      <c r="XG36" s="52">
        <f>SUMIFS(Raw!$I:$I, Raw!$A:$A, Dispositions!XG$14, Raw!$F:$F, Dispositions!$C36, Raw!$H:$H, "E18")</f>
        <v>0</v>
      </c>
      <c r="XH36" s="52">
        <f>SUMIFS(Raw!$I:$I, Raw!$A:$A, Dispositions!XH$14, Raw!$F:$F, Dispositions!$C36, Raw!$H:$H, "E18")</f>
        <v>0</v>
      </c>
      <c r="XI36" s="52">
        <f>SUMIFS(Raw!$I:$I, Raw!$A:$A, Dispositions!XI$14, Raw!$F:$F, Dispositions!$C36, Raw!$H:$H, "E18")</f>
        <v>0</v>
      </c>
      <c r="XJ36" s="52">
        <f>SUMIFS(Raw!$I:$I, Raw!$A:$A, Dispositions!XJ$14, Raw!$F:$F, Dispositions!$C36, Raw!$H:$H, "E18")</f>
        <v>0</v>
      </c>
      <c r="XK36" s="52">
        <f>SUMIFS(Raw!$I:$I, Raw!$A:$A, Dispositions!XK$14, Raw!$F:$F, Dispositions!$C36, Raw!$H:$H, "E18")</f>
        <v>0</v>
      </c>
      <c r="XL36" s="53">
        <f>SUMIFS(Raw!$I:$I, Raw!$A:$A, Dispositions!XL$14, Raw!$F:$F, Dispositions!$C36, Raw!$H:$H, "E18")</f>
        <v>0</v>
      </c>
      <c r="XN36" s="51">
        <f>SUMIFS(Raw!$I:$I, Raw!$A:$A, Dispositions!XN$14, Raw!$F:$F, Dispositions!$C36, Raw!$H:$H, "E34")</f>
        <v>0</v>
      </c>
      <c r="XO36" s="52">
        <f>SUMIFS(Raw!$I:$I, Raw!$A:$A, Dispositions!XO$14, Raw!$F:$F, Dispositions!$C36, Raw!$H:$H, "E34")</f>
        <v>0</v>
      </c>
      <c r="XP36" s="52">
        <f>SUMIFS(Raw!$I:$I, Raw!$A:$A, Dispositions!XP$14, Raw!$F:$F, Dispositions!$C36, Raw!$H:$H, "E34")</f>
        <v>0</v>
      </c>
      <c r="XQ36" s="52">
        <f>SUMIFS(Raw!$I:$I, Raw!$A:$A, Dispositions!XQ$14, Raw!$F:$F, Dispositions!$C36, Raw!$H:$H, "E34")</f>
        <v>0</v>
      </c>
      <c r="XR36" s="52">
        <f>SUMIFS(Raw!$I:$I, Raw!$A:$A, Dispositions!XR$14, Raw!$F:$F, Dispositions!$C36, Raw!$H:$H, "E34")</f>
        <v>0</v>
      </c>
      <c r="XS36" s="52">
        <f>SUMIFS(Raw!$I:$I, Raw!$A:$A, Dispositions!XS$14, Raw!$F:$F, Dispositions!$C36, Raw!$H:$H, "E34")</f>
        <v>0</v>
      </c>
      <c r="XT36" s="53">
        <f>SUMIFS(Raw!$I:$I, Raw!$A:$A, Dispositions!XT$14, Raw!$F:$F, Dispositions!$C36, Raw!$H:$H, "E34")</f>
        <v>0</v>
      </c>
      <c r="XV36" s="51">
        <f>SUMIFS(Raw!$I:$I, Raw!$A:$A, Dispositions!XV$14, Raw!$F:$F, Dispositions!$C36, Raw!$H:$H, "E02")</f>
        <v>0</v>
      </c>
      <c r="XW36" s="52">
        <f>SUMIFS(Raw!$I:$I, Raw!$A:$A, Dispositions!XW$14, Raw!$F:$F, Dispositions!$C36, Raw!$H:$H, "E02")</f>
        <v>0</v>
      </c>
      <c r="XX36" s="52">
        <f>SUMIFS(Raw!$I:$I, Raw!$A:$A, Dispositions!XX$14, Raw!$F:$F, Dispositions!$C36, Raw!$H:$H, "E02")</f>
        <v>0</v>
      </c>
      <c r="XY36" s="52">
        <f>SUMIFS(Raw!$I:$I, Raw!$A:$A, Dispositions!XY$14, Raw!$F:$F, Dispositions!$C36, Raw!$H:$H, "E02")</f>
        <v>0</v>
      </c>
      <c r="XZ36" s="52">
        <f>SUMIFS(Raw!$I:$I, Raw!$A:$A, Dispositions!XZ$14, Raw!$F:$F, Dispositions!$C36, Raw!$H:$H, "E02")</f>
        <v>0</v>
      </c>
      <c r="YA36" s="52">
        <f>SUMIFS(Raw!$I:$I, Raw!$A:$A, Dispositions!YA$14, Raw!$F:$F, Dispositions!$C36, Raw!$H:$H, "E02")</f>
        <v>0</v>
      </c>
      <c r="YB36" s="53">
        <f>SUMIFS(Raw!$I:$I, Raw!$A:$A, Dispositions!YB$14, Raw!$F:$F, Dispositions!$C36, Raw!$H:$H, "E02")</f>
        <v>0</v>
      </c>
      <c r="YD36" s="51">
        <f>SUMIFS(Raw!$I:$I, Raw!$A:$A, Dispositions!YD$14, Raw!$F:$F, Dispositions!$C36, Raw!$H:$H, "E03")</f>
        <v>0</v>
      </c>
      <c r="YE36" s="52">
        <f>SUMIFS(Raw!$I:$I, Raw!$A:$A, Dispositions!YE$14, Raw!$F:$F, Dispositions!$C36, Raw!$H:$H, "E03")</f>
        <v>0</v>
      </c>
      <c r="YF36" s="52">
        <f>SUMIFS(Raw!$I:$I, Raw!$A:$A, Dispositions!YF$14, Raw!$F:$F, Dispositions!$C36, Raw!$H:$H, "E03")</f>
        <v>0</v>
      </c>
      <c r="YG36" s="52">
        <f>SUMIFS(Raw!$I:$I, Raw!$A:$A, Dispositions!YG$14, Raw!$F:$F, Dispositions!$C36, Raw!$H:$H, "E03")</f>
        <v>0</v>
      </c>
      <c r="YH36" s="52">
        <f>SUMIFS(Raw!$I:$I, Raw!$A:$A, Dispositions!YH$14, Raw!$F:$F, Dispositions!$C36, Raw!$H:$H, "E03")</f>
        <v>0</v>
      </c>
      <c r="YI36" s="52">
        <f>SUMIFS(Raw!$I:$I, Raw!$A:$A, Dispositions!YI$14, Raw!$F:$F, Dispositions!$C36, Raw!$H:$H, "E03")</f>
        <v>0</v>
      </c>
      <c r="YJ36" s="53">
        <f>SUMIFS(Raw!$I:$I, Raw!$A:$A, Dispositions!YJ$14, Raw!$F:$F, Dispositions!$C36, Raw!$H:$H, "E03")</f>
        <v>0</v>
      </c>
      <c r="YL36" s="51">
        <f>SUMIFS(Raw!$I:$I, Raw!$A:$A, Dispositions!YL$14, Raw!$F:$F, Dispositions!$C36, Raw!$H:$H, "E05")</f>
        <v>0</v>
      </c>
      <c r="YM36" s="52">
        <f>SUMIFS(Raw!$I:$I, Raw!$A:$A, Dispositions!YM$14, Raw!$F:$F, Dispositions!$C36, Raw!$H:$H, "E05")</f>
        <v>0</v>
      </c>
      <c r="YN36" s="52">
        <f>SUMIFS(Raw!$I:$I, Raw!$A:$A, Dispositions!YN$14, Raw!$F:$F, Dispositions!$C36, Raw!$H:$H, "E05")</f>
        <v>0</v>
      </c>
      <c r="YO36" s="52">
        <f>SUMIFS(Raw!$I:$I, Raw!$A:$A, Dispositions!YO$14, Raw!$F:$F, Dispositions!$C36, Raw!$H:$H, "E05")</f>
        <v>0</v>
      </c>
      <c r="YP36" s="52">
        <f>SUMIFS(Raw!$I:$I, Raw!$A:$A, Dispositions!YP$14, Raw!$F:$F, Dispositions!$C36, Raw!$H:$H, "E05")</f>
        <v>0</v>
      </c>
      <c r="YQ36" s="52">
        <f>SUMIFS(Raw!$I:$I, Raw!$A:$A, Dispositions!YQ$14, Raw!$F:$F, Dispositions!$C36, Raw!$H:$H, "E05")</f>
        <v>0</v>
      </c>
      <c r="YR36" s="53">
        <f>SUMIFS(Raw!$I:$I, Raw!$A:$A, Dispositions!YR$14, Raw!$F:$F, Dispositions!$C36, Raw!$H:$H, "E05")</f>
        <v>0</v>
      </c>
      <c r="YT36" s="51">
        <f>SUMIFS(Raw!$I:$I, Raw!$A:$A, Dispositions!YT$14, Raw!$F:$F, Dispositions!$C36, Raw!$H:$H, "E12")</f>
        <v>0</v>
      </c>
      <c r="YU36" s="52">
        <f>SUMIFS(Raw!$I:$I, Raw!$A:$A, Dispositions!YU$14, Raw!$F:$F, Dispositions!$C36, Raw!$H:$H, "E12")</f>
        <v>0</v>
      </c>
      <c r="YV36" s="52">
        <f>SUMIFS(Raw!$I:$I, Raw!$A:$A, Dispositions!YV$14, Raw!$F:$F, Dispositions!$C36, Raw!$H:$H, "E12")</f>
        <v>0</v>
      </c>
      <c r="YW36" s="52">
        <f>SUMIFS(Raw!$I:$I, Raw!$A:$A, Dispositions!YW$14, Raw!$F:$F, Dispositions!$C36, Raw!$H:$H, "E12")</f>
        <v>0</v>
      </c>
      <c r="YX36" s="52">
        <f>SUMIFS(Raw!$I:$I, Raw!$A:$A, Dispositions!YX$14, Raw!$F:$F, Dispositions!$C36, Raw!$H:$H, "E12")</f>
        <v>0</v>
      </c>
      <c r="YY36" s="52">
        <f>SUMIFS(Raw!$I:$I, Raw!$A:$A, Dispositions!YY$14, Raw!$F:$F, Dispositions!$C36, Raw!$H:$H, "E12")</f>
        <v>0</v>
      </c>
      <c r="YZ36" s="53">
        <f>SUMIFS(Raw!$I:$I, Raw!$A:$A, Dispositions!YZ$14, Raw!$F:$F, Dispositions!$C36, Raw!$H:$H, "E12")</f>
        <v>0</v>
      </c>
      <c r="ZB36" s="51">
        <f>SUMIFS(Raw!$I:$I, Raw!$A:$A, Dispositions!ZB$14, Raw!$F:$F, Dispositions!$C36, Raw!$H:$H, "E13")</f>
        <v>0</v>
      </c>
      <c r="ZC36" s="52">
        <f>SUMIFS(Raw!$I:$I, Raw!$A:$A, Dispositions!ZC$14, Raw!$F:$F, Dispositions!$C36, Raw!$H:$H, "E13")</f>
        <v>0</v>
      </c>
      <c r="ZD36" s="52">
        <f>SUMIFS(Raw!$I:$I, Raw!$A:$A, Dispositions!ZD$14, Raw!$F:$F, Dispositions!$C36, Raw!$H:$H, "E13")</f>
        <v>0</v>
      </c>
      <c r="ZE36" s="52">
        <f>SUMIFS(Raw!$I:$I, Raw!$A:$A, Dispositions!ZE$14, Raw!$F:$F, Dispositions!$C36, Raw!$H:$H, "E13")</f>
        <v>0</v>
      </c>
      <c r="ZF36" s="52">
        <f>SUMIFS(Raw!$I:$I, Raw!$A:$A, Dispositions!ZF$14, Raw!$F:$F, Dispositions!$C36, Raw!$H:$H, "E13")</f>
        <v>0</v>
      </c>
      <c r="ZG36" s="52">
        <f>SUMIFS(Raw!$I:$I, Raw!$A:$A, Dispositions!ZG$14, Raw!$F:$F, Dispositions!$C36, Raw!$H:$H, "E13")</f>
        <v>0</v>
      </c>
      <c r="ZH36" s="53">
        <f>SUMIFS(Raw!$I:$I, Raw!$A:$A, Dispositions!ZH$14, Raw!$F:$F, Dispositions!$C36, Raw!$H:$H, "E13")</f>
        <v>0</v>
      </c>
      <c r="ZJ36" s="51">
        <f>SUMIFS(Raw!$I:$I, Raw!$A:$A, Dispositions!ZJ$14, Raw!$F:$F, Dispositions!$C36, Raw!$H:$H, "E14")</f>
        <v>0</v>
      </c>
      <c r="ZK36" s="52">
        <f>SUMIFS(Raw!$I:$I, Raw!$A:$A, Dispositions!ZK$14, Raw!$F:$F, Dispositions!$C36, Raw!$H:$H, "E14")</f>
        <v>0</v>
      </c>
      <c r="ZL36" s="52">
        <f>SUMIFS(Raw!$I:$I, Raw!$A:$A, Dispositions!ZL$14, Raw!$F:$F, Dispositions!$C36, Raw!$H:$H, "E14")</f>
        <v>0</v>
      </c>
      <c r="ZM36" s="52">
        <f>SUMIFS(Raw!$I:$I, Raw!$A:$A, Dispositions!ZM$14, Raw!$F:$F, Dispositions!$C36, Raw!$H:$H, "E14")</f>
        <v>0</v>
      </c>
      <c r="ZN36" s="52">
        <f>SUMIFS(Raw!$I:$I, Raw!$A:$A, Dispositions!ZN$14, Raw!$F:$F, Dispositions!$C36, Raw!$H:$H, "E14")</f>
        <v>0</v>
      </c>
      <c r="ZO36" s="52">
        <f>SUMIFS(Raw!$I:$I, Raw!$A:$A, Dispositions!ZO$14, Raw!$F:$F, Dispositions!$C36, Raw!$H:$H, "E14")</f>
        <v>0</v>
      </c>
      <c r="ZP36" s="53">
        <f>SUMIFS(Raw!$I:$I, Raw!$A:$A, Dispositions!ZP$14, Raw!$F:$F, Dispositions!$C36, Raw!$H:$H, "E14")</f>
        <v>0</v>
      </c>
      <c r="ZR36" s="51">
        <f>SUMIFS(Raw!$I:$I, Raw!$A:$A, Dispositions!ZR$14, Raw!$F:$F, Dispositions!$C36, Raw!$H:$H, "E15")</f>
        <v>0</v>
      </c>
      <c r="ZS36" s="52">
        <f>SUMIFS(Raw!$I:$I, Raw!$A:$A, Dispositions!ZS$14, Raw!$F:$F, Dispositions!$C36, Raw!$H:$H, "E15")</f>
        <v>0</v>
      </c>
      <c r="ZT36" s="52">
        <f>SUMIFS(Raw!$I:$I, Raw!$A:$A, Dispositions!ZT$14, Raw!$F:$F, Dispositions!$C36, Raw!$H:$H, "E15")</f>
        <v>0</v>
      </c>
      <c r="ZU36" s="52">
        <f>SUMIFS(Raw!$I:$I, Raw!$A:$A, Dispositions!ZU$14, Raw!$F:$F, Dispositions!$C36, Raw!$H:$H, "E15")</f>
        <v>0</v>
      </c>
      <c r="ZV36" s="52">
        <f>SUMIFS(Raw!$I:$I, Raw!$A:$A, Dispositions!ZV$14, Raw!$F:$F, Dispositions!$C36, Raw!$H:$H, "E15")</f>
        <v>0</v>
      </c>
      <c r="ZW36" s="52">
        <f>SUMIFS(Raw!$I:$I, Raw!$A:$A, Dispositions!ZW$14, Raw!$F:$F, Dispositions!$C36, Raw!$H:$H, "E15")</f>
        <v>0</v>
      </c>
      <c r="ZX36" s="53">
        <f>SUMIFS(Raw!$I:$I, Raw!$A:$A, Dispositions!ZX$14, Raw!$F:$F, Dispositions!$C36, Raw!$H:$H, "E15")</f>
        <v>0</v>
      </c>
      <c r="ZZ36" s="51">
        <f>SUMIFS(Raw!$I:$I, Raw!$A:$A, Dispositions!ZZ$14, Raw!$F:$F, Dispositions!$C36, Raw!$H:$H, "E16")</f>
        <v>0</v>
      </c>
      <c r="AAA36" s="52">
        <f>SUMIFS(Raw!$I:$I, Raw!$A:$A, Dispositions!AAA$14, Raw!$F:$F, Dispositions!$C36, Raw!$H:$H, "E16")</f>
        <v>0</v>
      </c>
      <c r="AAB36" s="52">
        <f>SUMIFS(Raw!$I:$I, Raw!$A:$A, Dispositions!AAB$14, Raw!$F:$F, Dispositions!$C36, Raw!$H:$H, "E16")</f>
        <v>0</v>
      </c>
      <c r="AAC36" s="52">
        <f>SUMIFS(Raw!$I:$I, Raw!$A:$A, Dispositions!AAC$14, Raw!$F:$F, Dispositions!$C36, Raw!$H:$H, "E16")</f>
        <v>0</v>
      </c>
      <c r="AAD36" s="52">
        <f>SUMIFS(Raw!$I:$I, Raw!$A:$A, Dispositions!AAD$14, Raw!$F:$F, Dispositions!$C36, Raw!$H:$H, "E16")</f>
        <v>0</v>
      </c>
      <c r="AAE36" s="52">
        <f>SUMIFS(Raw!$I:$I, Raw!$A:$A, Dispositions!AAE$14, Raw!$F:$F, Dispositions!$C36, Raw!$H:$H, "E16")</f>
        <v>0</v>
      </c>
      <c r="AAF36" s="53">
        <f>SUMIFS(Raw!$I:$I, Raw!$A:$A, Dispositions!AAF$14, Raw!$F:$F, Dispositions!$C36, Raw!$H:$H, "E16")</f>
        <v>0</v>
      </c>
      <c r="AAH36" s="51">
        <f>SUMIFS(Raw!$I:$I, Raw!$A:$A, Dispositions!AAH$14, Raw!$F:$F, Dispositions!$C36, Raw!$H:$H, "E18")</f>
        <v>0</v>
      </c>
      <c r="AAI36" s="52">
        <f>SUMIFS(Raw!$I:$I, Raw!$A:$A, Dispositions!AAI$14, Raw!$F:$F, Dispositions!$C36, Raw!$H:$H, "E18")</f>
        <v>0</v>
      </c>
      <c r="AAJ36" s="52">
        <f>SUMIFS(Raw!$I:$I, Raw!$A:$A, Dispositions!AAJ$14, Raw!$F:$F, Dispositions!$C36, Raw!$H:$H, "E18")</f>
        <v>0</v>
      </c>
      <c r="AAK36" s="52">
        <f>SUMIFS(Raw!$I:$I, Raw!$A:$A, Dispositions!AAK$14, Raw!$F:$F, Dispositions!$C36, Raw!$H:$H, "E18")</f>
        <v>0</v>
      </c>
      <c r="AAL36" s="52">
        <f>SUMIFS(Raw!$I:$I, Raw!$A:$A, Dispositions!AAL$14, Raw!$F:$F, Dispositions!$C36, Raw!$H:$H, "E18")</f>
        <v>0</v>
      </c>
      <c r="AAM36" s="52">
        <f>SUMIFS(Raw!$I:$I, Raw!$A:$A, Dispositions!AAM$14, Raw!$F:$F, Dispositions!$C36, Raw!$H:$H, "E18")</f>
        <v>0</v>
      </c>
      <c r="AAN36" s="53">
        <f>SUMIFS(Raw!$I:$I, Raw!$A:$A, Dispositions!AAN$14, Raw!$F:$F, Dispositions!$C36, Raw!$H:$H, "E18")</f>
        <v>0</v>
      </c>
      <c r="AAP36" s="51">
        <f>SUMIFS(Raw!$I:$I, Raw!$A:$A, Dispositions!AAP$14, Raw!$F:$F, Dispositions!$C36, Raw!$H:$H, "E34")</f>
        <v>0</v>
      </c>
      <c r="AAQ36" s="52">
        <f>SUMIFS(Raw!$I:$I, Raw!$A:$A, Dispositions!AAQ$14, Raw!$F:$F, Dispositions!$C36, Raw!$H:$H, "E34")</f>
        <v>0</v>
      </c>
      <c r="AAR36" s="52">
        <f>SUMIFS(Raw!$I:$I, Raw!$A:$A, Dispositions!AAR$14, Raw!$F:$F, Dispositions!$C36, Raw!$H:$H, "E34")</f>
        <v>0</v>
      </c>
      <c r="AAS36" s="52">
        <f>SUMIFS(Raw!$I:$I, Raw!$A:$A, Dispositions!AAS$14, Raw!$F:$F, Dispositions!$C36, Raw!$H:$H, "E34")</f>
        <v>0</v>
      </c>
      <c r="AAT36" s="52">
        <f>SUMIFS(Raw!$I:$I, Raw!$A:$A, Dispositions!AAT$14, Raw!$F:$F, Dispositions!$C36, Raw!$H:$H, "E34")</f>
        <v>0</v>
      </c>
      <c r="AAU36" s="52">
        <f>SUMIFS(Raw!$I:$I, Raw!$A:$A, Dispositions!AAU$14, Raw!$F:$F, Dispositions!$C36, Raw!$H:$H, "E34")</f>
        <v>0</v>
      </c>
      <c r="AAV36" s="53">
        <f>SUMIFS(Raw!$I:$I, Raw!$A:$A, Dispositions!AAV$14, Raw!$F:$F, Dispositions!$C36, Raw!$H:$H, "E34")</f>
        <v>0</v>
      </c>
      <c r="AAX36" s="51">
        <f>SUMIFS(Raw!$I:$I, Raw!$A:$A, Dispositions!AAX$14, Raw!$F:$F, Dispositions!$C36, Raw!$H:$H, "E02")</f>
        <v>0</v>
      </c>
      <c r="AAY36" s="52">
        <f>SUMIFS(Raw!$I:$I, Raw!$A:$A, Dispositions!AAY$14, Raw!$F:$F, Dispositions!$C36, Raw!$H:$H, "E02")</f>
        <v>0</v>
      </c>
      <c r="AAZ36" s="52">
        <f>SUMIFS(Raw!$I:$I, Raw!$A:$A, Dispositions!AAZ$14, Raw!$F:$F, Dispositions!$C36, Raw!$H:$H, "E02")</f>
        <v>0</v>
      </c>
      <c r="ABA36" s="52">
        <f>SUMIFS(Raw!$I:$I, Raw!$A:$A, Dispositions!ABA$14, Raw!$F:$F, Dispositions!$C36, Raw!$H:$H, "E02")</f>
        <v>0</v>
      </c>
      <c r="ABB36" s="52">
        <f>SUMIFS(Raw!$I:$I, Raw!$A:$A, Dispositions!ABB$14, Raw!$F:$F, Dispositions!$C36, Raw!$H:$H, "E02")</f>
        <v>0</v>
      </c>
      <c r="ABC36" s="52">
        <f>SUMIFS(Raw!$I:$I, Raw!$A:$A, Dispositions!ABC$14, Raw!$F:$F, Dispositions!$C36, Raw!$H:$H, "E02")</f>
        <v>0</v>
      </c>
      <c r="ABD36" s="53">
        <f>SUMIFS(Raw!$I:$I, Raw!$A:$A, Dispositions!ABD$14, Raw!$F:$F, Dispositions!$C36, Raw!$H:$H, "E02")</f>
        <v>0</v>
      </c>
      <c r="ABF36" s="51">
        <f>SUMIFS(Raw!$I:$I, Raw!$A:$A, Dispositions!ABF$14, Raw!$F:$F, Dispositions!$C36, Raw!$H:$H, "E03")</f>
        <v>0</v>
      </c>
      <c r="ABG36" s="52">
        <f>SUMIFS(Raw!$I:$I, Raw!$A:$A, Dispositions!ABG$14, Raw!$F:$F, Dispositions!$C36, Raw!$H:$H, "E03")</f>
        <v>0</v>
      </c>
      <c r="ABH36" s="52">
        <f>SUMIFS(Raw!$I:$I, Raw!$A:$A, Dispositions!ABH$14, Raw!$F:$F, Dispositions!$C36, Raw!$H:$H, "E03")</f>
        <v>0</v>
      </c>
      <c r="ABI36" s="52">
        <f>SUMIFS(Raw!$I:$I, Raw!$A:$A, Dispositions!ABI$14, Raw!$F:$F, Dispositions!$C36, Raw!$H:$H, "E03")</f>
        <v>0</v>
      </c>
      <c r="ABJ36" s="52">
        <f>SUMIFS(Raw!$I:$I, Raw!$A:$A, Dispositions!ABJ$14, Raw!$F:$F, Dispositions!$C36, Raw!$H:$H, "E03")</f>
        <v>0</v>
      </c>
      <c r="ABK36" s="52">
        <f>SUMIFS(Raw!$I:$I, Raw!$A:$A, Dispositions!ABK$14, Raw!$F:$F, Dispositions!$C36, Raw!$H:$H, "E03")</f>
        <v>0</v>
      </c>
      <c r="ABL36" s="53">
        <f>SUMIFS(Raw!$I:$I, Raw!$A:$A, Dispositions!ABL$14, Raw!$F:$F, Dispositions!$C36, Raw!$H:$H, "E03")</f>
        <v>0</v>
      </c>
      <c r="ABN36" s="51">
        <f>SUMIFS(Raw!$I:$I, Raw!$A:$A, Dispositions!ABN$14, Raw!$F:$F, Dispositions!$C36, Raw!$H:$H, "E05")</f>
        <v>0</v>
      </c>
      <c r="ABO36" s="52">
        <f>SUMIFS(Raw!$I:$I, Raw!$A:$A, Dispositions!ABO$14, Raw!$F:$F, Dispositions!$C36, Raw!$H:$H, "E05")</f>
        <v>0</v>
      </c>
      <c r="ABP36" s="52">
        <f>SUMIFS(Raw!$I:$I, Raw!$A:$A, Dispositions!ABP$14, Raw!$F:$F, Dispositions!$C36, Raw!$H:$H, "E05")</f>
        <v>0</v>
      </c>
      <c r="ABQ36" s="52">
        <f>SUMIFS(Raw!$I:$I, Raw!$A:$A, Dispositions!ABQ$14, Raw!$F:$F, Dispositions!$C36, Raw!$H:$H, "E05")</f>
        <v>0</v>
      </c>
      <c r="ABR36" s="52">
        <f>SUMIFS(Raw!$I:$I, Raw!$A:$A, Dispositions!ABR$14, Raw!$F:$F, Dispositions!$C36, Raw!$H:$H, "E05")</f>
        <v>0</v>
      </c>
      <c r="ABS36" s="52">
        <f>SUMIFS(Raw!$I:$I, Raw!$A:$A, Dispositions!ABS$14, Raw!$F:$F, Dispositions!$C36, Raw!$H:$H, "E05")</f>
        <v>0</v>
      </c>
      <c r="ABT36" s="53">
        <f>SUMIFS(Raw!$I:$I, Raw!$A:$A, Dispositions!ABT$14, Raw!$F:$F, Dispositions!$C36, Raw!$H:$H, "E05")</f>
        <v>0</v>
      </c>
      <c r="ABV36" s="51">
        <f>SUMIFS(Raw!$I:$I, Raw!$A:$A, Dispositions!ABV$14, Raw!$F:$F, Dispositions!$C36, Raw!$H:$H, "E12")</f>
        <v>0</v>
      </c>
      <c r="ABW36" s="52">
        <f>SUMIFS(Raw!$I:$I, Raw!$A:$A, Dispositions!ABW$14, Raw!$F:$F, Dispositions!$C36, Raw!$H:$H, "E12")</f>
        <v>0</v>
      </c>
      <c r="ABX36" s="52">
        <f>SUMIFS(Raw!$I:$I, Raw!$A:$A, Dispositions!ABX$14, Raw!$F:$F, Dispositions!$C36, Raw!$H:$H, "E12")</f>
        <v>0</v>
      </c>
      <c r="ABY36" s="52">
        <f>SUMIFS(Raw!$I:$I, Raw!$A:$A, Dispositions!ABY$14, Raw!$F:$F, Dispositions!$C36, Raw!$H:$H, "E12")</f>
        <v>0</v>
      </c>
      <c r="ABZ36" s="52">
        <f>SUMIFS(Raw!$I:$I, Raw!$A:$A, Dispositions!ABZ$14, Raw!$F:$F, Dispositions!$C36, Raw!$H:$H, "E12")</f>
        <v>0</v>
      </c>
      <c r="ACA36" s="52">
        <f>SUMIFS(Raw!$I:$I, Raw!$A:$A, Dispositions!ACA$14, Raw!$F:$F, Dispositions!$C36, Raw!$H:$H, "E12")</f>
        <v>0</v>
      </c>
      <c r="ACB36" s="53">
        <f>SUMIFS(Raw!$I:$I, Raw!$A:$A, Dispositions!ACB$14, Raw!$F:$F, Dispositions!$C36, Raw!$H:$H, "E12")</f>
        <v>0</v>
      </c>
      <c r="ACD36" s="51">
        <f>SUMIFS(Raw!$I:$I, Raw!$A:$A, Dispositions!ACD$14, Raw!$F:$F, Dispositions!$C36, Raw!$H:$H, "E13")</f>
        <v>0</v>
      </c>
      <c r="ACE36" s="52">
        <f>SUMIFS(Raw!$I:$I, Raw!$A:$A, Dispositions!ACE$14, Raw!$F:$F, Dispositions!$C36, Raw!$H:$H, "E13")</f>
        <v>0</v>
      </c>
      <c r="ACF36" s="52">
        <f>SUMIFS(Raw!$I:$I, Raw!$A:$A, Dispositions!ACF$14, Raw!$F:$F, Dispositions!$C36, Raw!$H:$H, "E13")</f>
        <v>0</v>
      </c>
      <c r="ACG36" s="52">
        <f>SUMIFS(Raw!$I:$I, Raw!$A:$A, Dispositions!ACG$14, Raw!$F:$F, Dispositions!$C36, Raw!$H:$H, "E13")</f>
        <v>0</v>
      </c>
      <c r="ACH36" s="52">
        <f>SUMIFS(Raw!$I:$I, Raw!$A:$A, Dispositions!ACH$14, Raw!$F:$F, Dispositions!$C36, Raw!$H:$H, "E13")</f>
        <v>0</v>
      </c>
      <c r="ACI36" s="52">
        <f>SUMIFS(Raw!$I:$I, Raw!$A:$A, Dispositions!ACI$14, Raw!$F:$F, Dispositions!$C36, Raw!$H:$H, "E13")</f>
        <v>0</v>
      </c>
      <c r="ACJ36" s="53">
        <f>SUMIFS(Raw!$I:$I, Raw!$A:$A, Dispositions!ACJ$14, Raw!$F:$F, Dispositions!$C36, Raw!$H:$H, "E13")</f>
        <v>0</v>
      </c>
      <c r="ACL36" s="51">
        <f>SUMIFS(Raw!$I:$I, Raw!$A:$A, Dispositions!ACL$14, Raw!$F:$F, Dispositions!$C36, Raw!$H:$H, "E14")</f>
        <v>0</v>
      </c>
      <c r="ACM36" s="52">
        <f>SUMIFS(Raw!$I:$I, Raw!$A:$A, Dispositions!ACM$14, Raw!$F:$F, Dispositions!$C36, Raw!$H:$H, "E14")</f>
        <v>0</v>
      </c>
      <c r="ACN36" s="52">
        <f>SUMIFS(Raw!$I:$I, Raw!$A:$A, Dispositions!ACN$14, Raw!$F:$F, Dispositions!$C36, Raw!$H:$H, "E14")</f>
        <v>0</v>
      </c>
      <c r="ACO36" s="52">
        <f>SUMIFS(Raw!$I:$I, Raw!$A:$A, Dispositions!ACO$14, Raw!$F:$F, Dispositions!$C36, Raw!$H:$H, "E14")</f>
        <v>0</v>
      </c>
      <c r="ACP36" s="52">
        <f>SUMIFS(Raw!$I:$I, Raw!$A:$A, Dispositions!ACP$14, Raw!$F:$F, Dispositions!$C36, Raw!$H:$H, "E14")</f>
        <v>0</v>
      </c>
      <c r="ACQ36" s="52">
        <f>SUMIFS(Raw!$I:$I, Raw!$A:$A, Dispositions!ACQ$14, Raw!$F:$F, Dispositions!$C36, Raw!$H:$H, "E14")</f>
        <v>0</v>
      </c>
      <c r="ACR36" s="53">
        <f>SUMIFS(Raw!$I:$I, Raw!$A:$A, Dispositions!ACR$14, Raw!$F:$F, Dispositions!$C36, Raw!$H:$H, "E14")</f>
        <v>0</v>
      </c>
      <c r="ACT36" s="51">
        <f>SUMIFS(Raw!$I:$I, Raw!$A:$A, Dispositions!ACT$14, Raw!$F:$F, Dispositions!$C36, Raw!$H:$H, "E15")</f>
        <v>0</v>
      </c>
      <c r="ACU36" s="52">
        <f>SUMIFS(Raw!$I:$I, Raw!$A:$A, Dispositions!ACU$14, Raw!$F:$F, Dispositions!$C36, Raw!$H:$H, "E15")</f>
        <v>0</v>
      </c>
      <c r="ACV36" s="52">
        <f>SUMIFS(Raw!$I:$I, Raw!$A:$A, Dispositions!ACV$14, Raw!$F:$F, Dispositions!$C36, Raw!$H:$H, "E15")</f>
        <v>0</v>
      </c>
      <c r="ACW36" s="52">
        <f>SUMIFS(Raw!$I:$I, Raw!$A:$A, Dispositions!ACW$14, Raw!$F:$F, Dispositions!$C36, Raw!$H:$H, "E15")</f>
        <v>0</v>
      </c>
      <c r="ACX36" s="52">
        <f>SUMIFS(Raw!$I:$I, Raw!$A:$A, Dispositions!ACX$14, Raw!$F:$F, Dispositions!$C36, Raw!$H:$H, "E15")</f>
        <v>0</v>
      </c>
      <c r="ACY36" s="52">
        <f>SUMIFS(Raw!$I:$I, Raw!$A:$A, Dispositions!ACY$14, Raw!$F:$F, Dispositions!$C36, Raw!$H:$H, "E15")</f>
        <v>0</v>
      </c>
      <c r="ACZ36" s="53">
        <f>SUMIFS(Raw!$I:$I, Raw!$A:$A, Dispositions!ACZ$14, Raw!$F:$F, Dispositions!$C36, Raw!$H:$H, "E15")</f>
        <v>0</v>
      </c>
      <c r="ADB36" s="51">
        <f>SUMIFS(Raw!$I:$I, Raw!$A:$A, Dispositions!ADB$14, Raw!$F:$F, Dispositions!$C36, Raw!$H:$H, "E16")</f>
        <v>0</v>
      </c>
      <c r="ADC36" s="52">
        <f>SUMIFS(Raw!$I:$I, Raw!$A:$A, Dispositions!ADC$14, Raw!$F:$F, Dispositions!$C36, Raw!$H:$H, "E16")</f>
        <v>0</v>
      </c>
      <c r="ADD36" s="52">
        <f>SUMIFS(Raw!$I:$I, Raw!$A:$A, Dispositions!ADD$14, Raw!$F:$F, Dispositions!$C36, Raw!$H:$H, "E16")</f>
        <v>0</v>
      </c>
      <c r="ADE36" s="52">
        <f>SUMIFS(Raw!$I:$I, Raw!$A:$A, Dispositions!ADE$14, Raw!$F:$F, Dispositions!$C36, Raw!$H:$H, "E16")</f>
        <v>0</v>
      </c>
      <c r="ADF36" s="52">
        <f>SUMIFS(Raw!$I:$I, Raw!$A:$A, Dispositions!ADF$14, Raw!$F:$F, Dispositions!$C36, Raw!$H:$H, "E16")</f>
        <v>0</v>
      </c>
      <c r="ADG36" s="52">
        <f>SUMIFS(Raw!$I:$I, Raw!$A:$A, Dispositions!ADG$14, Raw!$F:$F, Dispositions!$C36, Raw!$H:$H, "E16")</f>
        <v>0</v>
      </c>
      <c r="ADH36" s="53">
        <f>SUMIFS(Raw!$I:$I, Raw!$A:$A, Dispositions!ADH$14, Raw!$F:$F, Dispositions!$C36, Raw!$H:$H, "E16")</f>
        <v>0</v>
      </c>
      <c r="ADJ36" s="51">
        <f>SUMIFS(Raw!$I:$I, Raw!$A:$A, Dispositions!ADJ$14, Raw!$F:$F, Dispositions!$C36, Raw!$H:$H, "E18")</f>
        <v>0</v>
      </c>
      <c r="ADK36" s="52">
        <f>SUMIFS(Raw!$I:$I, Raw!$A:$A, Dispositions!ADK$14, Raw!$F:$F, Dispositions!$C36, Raw!$H:$H, "E18")</f>
        <v>0</v>
      </c>
      <c r="ADL36" s="52">
        <f>SUMIFS(Raw!$I:$I, Raw!$A:$A, Dispositions!ADL$14, Raw!$F:$F, Dispositions!$C36, Raw!$H:$H, "E18")</f>
        <v>0</v>
      </c>
      <c r="ADM36" s="52">
        <f>SUMIFS(Raw!$I:$I, Raw!$A:$A, Dispositions!ADM$14, Raw!$F:$F, Dispositions!$C36, Raw!$H:$H, "E18")</f>
        <v>0</v>
      </c>
      <c r="ADN36" s="52">
        <f>SUMIFS(Raw!$I:$I, Raw!$A:$A, Dispositions!ADN$14, Raw!$F:$F, Dispositions!$C36, Raw!$H:$H, "E18")</f>
        <v>0</v>
      </c>
      <c r="ADO36" s="52">
        <f>SUMIFS(Raw!$I:$I, Raw!$A:$A, Dispositions!ADO$14, Raw!$F:$F, Dispositions!$C36, Raw!$H:$H, "E18")</f>
        <v>0</v>
      </c>
      <c r="ADP36" s="53">
        <f>SUMIFS(Raw!$I:$I, Raw!$A:$A, Dispositions!ADP$14, Raw!$F:$F, Dispositions!$C36, Raw!$H:$H, "E18")</f>
        <v>0</v>
      </c>
      <c r="ADR36" s="51">
        <f>SUMIFS(Raw!$I:$I, Raw!$A:$A, Dispositions!ADR$14, Raw!$F:$F, Dispositions!$C36, Raw!$H:$H, "E34")</f>
        <v>0</v>
      </c>
      <c r="ADS36" s="52">
        <f>SUMIFS(Raw!$I:$I, Raw!$A:$A, Dispositions!ADS$14, Raw!$F:$F, Dispositions!$C36, Raw!$H:$H, "E34")</f>
        <v>0</v>
      </c>
      <c r="ADT36" s="52">
        <f>SUMIFS(Raw!$I:$I, Raw!$A:$A, Dispositions!ADT$14, Raw!$F:$F, Dispositions!$C36, Raw!$H:$H, "E34")</f>
        <v>0</v>
      </c>
      <c r="ADU36" s="52">
        <f>SUMIFS(Raw!$I:$I, Raw!$A:$A, Dispositions!ADU$14, Raw!$F:$F, Dispositions!$C36, Raw!$H:$H, "E34")</f>
        <v>0</v>
      </c>
      <c r="ADV36" s="52">
        <f>SUMIFS(Raw!$I:$I, Raw!$A:$A, Dispositions!ADV$14, Raw!$F:$F, Dispositions!$C36, Raw!$H:$H, "E34")</f>
        <v>0</v>
      </c>
      <c r="ADW36" s="52">
        <f>SUMIFS(Raw!$I:$I, Raw!$A:$A, Dispositions!ADW$14, Raw!$F:$F, Dispositions!$C36, Raw!$H:$H, "E34")</f>
        <v>0</v>
      </c>
      <c r="ADX36" s="53">
        <f>SUMIFS(Raw!$I:$I, Raw!$A:$A, Dispositions!ADX$14, Raw!$F:$F, Dispositions!$C36, Raw!$H:$H, "E34")</f>
        <v>0</v>
      </c>
      <c r="ADZ36" s="51">
        <f>SUMIFS(Raw!$I:$I, Raw!$A:$A, Dispositions!ADZ$14, Raw!$F:$F, Dispositions!$C36, Raw!$H:$H, "E02")</f>
        <v>0</v>
      </c>
      <c r="AEA36" s="52">
        <f>SUMIFS(Raw!$I:$I, Raw!$A:$A, Dispositions!AEA$14, Raw!$F:$F, Dispositions!$C36, Raw!$H:$H, "E02")</f>
        <v>0</v>
      </c>
      <c r="AEB36" s="52">
        <f>SUMIFS(Raw!$I:$I, Raw!$A:$A, Dispositions!AEB$14, Raw!$F:$F, Dispositions!$C36, Raw!$H:$H, "E02")</f>
        <v>0</v>
      </c>
      <c r="AEC36" s="52">
        <f>SUMIFS(Raw!$I:$I, Raw!$A:$A, Dispositions!AEC$14, Raw!$F:$F, Dispositions!$C36, Raw!$H:$H, "E02")</f>
        <v>0</v>
      </c>
      <c r="AED36" s="52">
        <f>SUMIFS(Raw!$I:$I, Raw!$A:$A, Dispositions!AED$14, Raw!$F:$F, Dispositions!$C36, Raw!$H:$H, "E02")</f>
        <v>0</v>
      </c>
      <c r="AEE36" s="52">
        <f>SUMIFS(Raw!$I:$I, Raw!$A:$A, Dispositions!AEE$14, Raw!$F:$F, Dispositions!$C36, Raw!$H:$H, "E02")</f>
        <v>0</v>
      </c>
      <c r="AEF36" s="53">
        <f>SUMIFS(Raw!$I:$I, Raw!$A:$A, Dispositions!AEF$14, Raw!$F:$F, Dispositions!$C36, Raw!$H:$H, "E02")</f>
        <v>0</v>
      </c>
      <c r="AEH36" s="51">
        <f>SUMIFS(Raw!$I:$I, Raw!$A:$A, Dispositions!AEH$14, Raw!$F:$F, Dispositions!$C36, Raw!$H:$H, "E03")</f>
        <v>0</v>
      </c>
      <c r="AEI36" s="52">
        <f>SUMIFS(Raw!$I:$I, Raw!$A:$A, Dispositions!AEI$14, Raw!$F:$F, Dispositions!$C36, Raw!$H:$H, "E03")</f>
        <v>0</v>
      </c>
      <c r="AEJ36" s="52">
        <f>SUMIFS(Raw!$I:$I, Raw!$A:$A, Dispositions!AEJ$14, Raw!$F:$F, Dispositions!$C36, Raw!$H:$H, "E03")</f>
        <v>0</v>
      </c>
      <c r="AEK36" s="52">
        <f>SUMIFS(Raw!$I:$I, Raw!$A:$A, Dispositions!AEK$14, Raw!$F:$F, Dispositions!$C36, Raw!$H:$H, "E03")</f>
        <v>0</v>
      </c>
      <c r="AEL36" s="52">
        <f>SUMIFS(Raw!$I:$I, Raw!$A:$A, Dispositions!AEL$14, Raw!$F:$F, Dispositions!$C36, Raw!$H:$H, "E03")</f>
        <v>0</v>
      </c>
      <c r="AEM36" s="52">
        <f>SUMIFS(Raw!$I:$I, Raw!$A:$A, Dispositions!AEM$14, Raw!$F:$F, Dispositions!$C36, Raw!$H:$H, "E03")</f>
        <v>0</v>
      </c>
      <c r="AEN36" s="53">
        <f>SUMIFS(Raw!$I:$I, Raw!$A:$A, Dispositions!AEN$14, Raw!$F:$F, Dispositions!$C36, Raw!$H:$H, "E03")</f>
        <v>0</v>
      </c>
      <c r="AEP36" s="51">
        <f>SUMIFS(Raw!$I:$I, Raw!$A:$A, Dispositions!AEP$14, Raw!$F:$F, Dispositions!$C36, Raw!$H:$H, "E05")</f>
        <v>0</v>
      </c>
      <c r="AEQ36" s="52">
        <f>SUMIFS(Raw!$I:$I, Raw!$A:$A, Dispositions!AEQ$14, Raw!$F:$F, Dispositions!$C36, Raw!$H:$H, "E05")</f>
        <v>0</v>
      </c>
      <c r="AER36" s="52">
        <f>SUMIFS(Raw!$I:$I, Raw!$A:$A, Dispositions!AER$14, Raw!$F:$F, Dispositions!$C36, Raw!$H:$H, "E05")</f>
        <v>0</v>
      </c>
      <c r="AES36" s="52">
        <f>SUMIFS(Raw!$I:$I, Raw!$A:$A, Dispositions!AES$14, Raw!$F:$F, Dispositions!$C36, Raw!$H:$H, "E05")</f>
        <v>0</v>
      </c>
      <c r="AET36" s="52">
        <f>SUMIFS(Raw!$I:$I, Raw!$A:$A, Dispositions!AET$14, Raw!$F:$F, Dispositions!$C36, Raw!$H:$H, "E05")</f>
        <v>0</v>
      </c>
      <c r="AEU36" s="52">
        <f>SUMIFS(Raw!$I:$I, Raw!$A:$A, Dispositions!AEU$14, Raw!$F:$F, Dispositions!$C36, Raw!$H:$H, "E05")</f>
        <v>0</v>
      </c>
      <c r="AEV36" s="53">
        <f>SUMIFS(Raw!$I:$I, Raw!$A:$A, Dispositions!AEV$14, Raw!$F:$F, Dispositions!$C36, Raw!$H:$H, "E05")</f>
        <v>0</v>
      </c>
      <c r="AEX36" s="51">
        <f>SUMIFS(Raw!$I:$I, Raw!$A:$A, Dispositions!AEX$14, Raw!$F:$F, Dispositions!$C36, Raw!$H:$H, "E12")</f>
        <v>0</v>
      </c>
      <c r="AEY36" s="52">
        <f>SUMIFS(Raw!$I:$I, Raw!$A:$A, Dispositions!AEY$14, Raw!$F:$F, Dispositions!$C36, Raw!$H:$H, "E12")</f>
        <v>0</v>
      </c>
      <c r="AEZ36" s="52">
        <f>SUMIFS(Raw!$I:$I, Raw!$A:$A, Dispositions!AEZ$14, Raw!$F:$F, Dispositions!$C36, Raw!$H:$H, "E12")</f>
        <v>0</v>
      </c>
      <c r="AFA36" s="52">
        <f>SUMIFS(Raw!$I:$I, Raw!$A:$A, Dispositions!AFA$14, Raw!$F:$F, Dispositions!$C36, Raw!$H:$H, "E12")</f>
        <v>0</v>
      </c>
      <c r="AFB36" s="52">
        <f>SUMIFS(Raw!$I:$I, Raw!$A:$A, Dispositions!AFB$14, Raw!$F:$F, Dispositions!$C36, Raw!$H:$H, "E12")</f>
        <v>0</v>
      </c>
      <c r="AFC36" s="52">
        <f>SUMIFS(Raw!$I:$I, Raw!$A:$A, Dispositions!AFC$14, Raw!$F:$F, Dispositions!$C36, Raw!$H:$H, "E12")</f>
        <v>0</v>
      </c>
      <c r="AFD36" s="53">
        <f>SUMIFS(Raw!$I:$I, Raw!$A:$A, Dispositions!AFD$14, Raw!$F:$F, Dispositions!$C36, Raw!$H:$H, "E12")</f>
        <v>0</v>
      </c>
      <c r="AFF36" s="51">
        <f>SUMIFS(Raw!$I:$I, Raw!$A:$A, Dispositions!AFF$14, Raw!$F:$F, Dispositions!$C36, Raw!$H:$H, "E13")</f>
        <v>0</v>
      </c>
      <c r="AFG36" s="52">
        <f>SUMIFS(Raw!$I:$I, Raw!$A:$A, Dispositions!AFG$14, Raw!$F:$F, Dispositions!$C36, Raw!$H:$H, "E13")</f>
        <v>0</v>
      </c>
      <c r="AFH36" s="52">
        <f>SUMIFS(Raw!$I:$I, Raw!$A:$A, Dispositions!AFH$14, Raw!$F:$F, Dispositions!$C36, Raw!$H:$H, "E13")</f>
        <v>0</v>
      </c>
      <c r="AFI36" s="52">
        <f>SUMIFS(Raw!$I:$I, Raw!$A:$A, Dispositions!AFI$14, Raw!$F:$F, Dispositions!$C36, Raw!$H:$H, "E13")</f>
        <v>0</v>
      </c>
      <c r="AFJ36" s="52">
        <f>SUMIFS(Raw!$I:$I, Raw!$A:$A, Dispositions!AFJ$14, Raw!$F:$F, Dispositions!$C36, Raw!$H:$H, "E13")</f>
        <v>0</v>
      </c>
      <c r="AFK36" s="52">
        <f>SUMIFS(Raw!$I:$I, Raw!$A:$A, Dispositions!AFK$14, Raw!$F:$F, Dispositions!$C36, Raw!$H:$H, "E13")</f>
        <v>0</v>
      </c>
      <c r="AFL36" s="53">
        <f>SUMIFS(Raw!$I:$I, Raw!$A:$A, Dispositions!AFL$14, Raw!$F:$F, Dispositions!$C36, Raw!$H:$H, "E13")</f>
        <v>0</v>
      </c>
      <c r="AFN36" s="51">
        <f>SUMIFS(Raw!$I:$I, Raw!$A:$A, Dispositions!AFN$14, Raw!$F:$F, Dispositions!$C36, Raw!$H:$H, "E14")</f>
        <v>0</v>
      </c>
      <c r="AFO36" s="52">
        <f>SUMIFS(Raw!$I:$I, Raw!$A:$A, Dispositions!AFO$14, Raw!$F:$F, Dispositions!$C36, Raw!$H:$H, "E14")</f>
        <v>0</v>
      </c>
      <c r="AFP36" s="52">
        <f>SUMIFS(Raw!$I:$I, Raw!$A:$A, Dispositions!AFP$14, Raw!$F:$F, Dispositions!$C36, Raw!$H:$H, "E14")</f>
        <v>0</v>
      </c>
      <c r="AFQ36" s="52">
        <f>SUMIFS(Raw!$I:$I, Raw!$A:$A, Dispositions!AFQ$14, Raw!$F:$F, Dispositions!$C36, Raw!$H:$H, "E14")</f>
        <v>0</v>
      </c>
      <c r="AFR36" s="52">
        <f>SUMIFS(Raw!$I:$I, Raw!$A:$A, Dispositions!AFR$14, Raw!$F:$F, Dispositions!$C36, Raw!$H:$H, "E14")</f>
        <v>0</v>
      </c>
      <c r="AFS36" s="52">
        <f>SUMIFS(Raw!$I:$I, Raw!$A:$A, Dispositions!AFS$14, Raw!$F:$F, Dispositions!$C36, Raw!$H:$H, "E14")</f>
        <v>0</v>
      </c>
      <c r="AFT36" s="53">
        <f>SUMIFS(Raw!$I:$I, Raw!$A:$A, Dispositions!AFT$14, Raw!$F:$F, Dispositions!$C36, Raw!$H:$H, "E14")</f>
        <v>0</v>
      </c>
      <c r="AFV36" s="51">
        <f>SUMIFS(Raw!$I:$I, Raw!$A:$A, Dispositions!AFV$14, Raw!$F:$F, Dispositions!$C36, Raw!$H:$H, "E15")</f>
        <v>0</v>
      </c>
      <c r="AFW36" s="52">
        <f>SUMIFS(Raw!$I:$I, Raw!$A:$A, Dispositions!AFW$14, Raw!$F:$F, Dispositions!$C36, Raw!$H:$H, "E15")</f>
        <v>0</v>
      </c>
      <c r="AFX36" s="52">
        <f>SUMIFS(Raw!$I:$I, Raw!$A:$A, Dispositions!AFX$14, Raw!$F:$F, Dispositions!$C36, Raw!$H:$H, "E15")</f>
        <v>0</v>
      </c>
      <c r="AFY36" s="52">
        <f>SUMIFS(Raw!$I:$I, Raw!$A:$A, Dispositions!AFY$14, Raw!$F:$F, Dispositions!$C36, Raw!$H:$H, "E15")</f>
        <v>0</v>
      </c>
      <c r="AFZ36" s="52">
        <f>SUMIFS(Raw!$I:$I, Raw!$A:$A, Dispositions!AFZ$14, Raw!$F:$F, Dispositions!$C36, Raw!$H:$H, "E15")</f>
        <v>0</v>
      </c>
      <c r="AGA36" s="52">
        <f>SUMIFS(Raw!$I:$I, Raw!$A:$A, Dispositions!AGA$14, Raw!$F:$F, Dispositions!$C36, Raw!$H:$H, "E15")</f>
        <v>0</v>
      </c>
      <c r="AGB36" s="53">
        <f>SUMIFS(Raw!$I:$I, Raw!$A:$A, Dispositions!AGB$14, Raw!$F:$F, Dispositions!$C36, Raw!$H:$H, "E15")</f>
        <v>0</v>
      </c>
      <c r="AGD36" s="51">
        <f>SUMIFS(Raw!$I:$I, Raw!$A:$A, Dispositions!AGD$14, Raw!$F:$F, Dispositions!$C36, Raw!$H:$H, "E16")</f>
        <v>0</v>
      </c>
      <c r="AGE36" s="52">
        <f>SUMIFS(Raw!$I:$I, Raw!$A:$A, Dispositions!AGE$14, Raw!$F:$F, Dispositions!$C36, Raw!$H:$H, "E16")</f>
        <v>0</v>
      </c>
      <c r="AGF36" s="52">
        <f>SUMIFS(Raw!$I:$I, Raw!$A:$A, Dispositions!AGF$14, Raw!$F:$F, Dispositions!$C36, Raw!$H:$H, "E16")</f>
        <v>0</v>
      </c>
      <c r="AGG36" s="52">
        <f>SUMIFS(Raw!$I:$I, Raw!$A:$A, Dispositions!AGG$14, Raw!$F:$F, Dispositions!$C36, Raw!$H:$H, "E16")</f>
        <v>0</v>
      </c>
      <c r="AGH36" s="52">
        <f>SUMIFS(Raw!$I:$I, Raw!$A:$A, Dispositions!AGH$14, Raw!$F:$F, Dispositions!$C36, Raw!$H:$H, "E16")</f>
        <v>0</v>
      </c>
      <c r="AGI36" s="52">
        <f>SUMIFS(Raw!$I:$I, Raw!$A:$A, Dispositions!AGI$14, Raw!$F:$F, Dispositions!$C36, Raw!$H:$H, "E16")</f>
        <v>0</v>
      </c>
      <c r="AGJ36" s="53">
        <f>SUMIFS(Raw!$I:$I, Raw!$A:$A, Dispositions!AGJ$14, Raw!$F:$F, Dispositions!$C36, Raw!$H:$H, "E16")</f>
        <v>0</v>
      </c>
      <c r="AGL36" s="51">
        <f>SUMIFS(Raw!$I:$I, Raw!$A:$A, Dispositions!AGL$14, Raw!$F:$F, Dispositions!$C36, Raw!$H:$H, "E18")</f>
        <v>0</v>
      </c>
      <c r="AGM36" s="52">
        <f>SUMIFS(Raw!$I:$I, Raw!$A:$A, Dispositions!AGM$14, Raw!$F:$F, Dispositions!$C36, Raw!$H:$H, "E18")</f>
        <v>0</v>
      </c>
      <c r="AGN36" s="52">
        <f>SUMIFS(Raw!$I:$I, Raw!$A:$A, Dispositions!AGN$14, Raw!$F:$F, Dispositions!$C36, Raw!$H:$H, "E18")</f>
        <v>0</v>
      </c>
      <c r="AGO36" s="52">
        <f>SUMIFS(Raw!$I:$I, Raw!$A:$A, Dispositions!AGO$14, Raw!$F:$F, Dispositions!$C36, Raw!$H:$H, "E18")</f>
        <v>0</v>
      </c>
      <c r="AGP36" s="52">
        <f>SUMIFS(Raw!$I:$I, Raw!$A:$A, Dispositions!AGP$14, Raw!$F:$F, Dispositions!$C36, Raw!$H:$H, "E18")</f>
        <v>0</v>
      </c>
      <c r="AGQ36" s="52">
        <f>SUMIFS(Raw!$I:$I, Raw!$A:$A, Dispositions!AGQ$14, Raw!$F:$F, Dispositions!$C36, Raw!$H:$H, "E18")</f>
        <v>0</v>
      </c>
      <c r="AGR36" s="53">
        <f>SUMIFS(Raw!$I:$I, Raw!$A:$A, Dispositions!AGR$14, Raw!$F:$F, Dispositions!$C36, Raw!$H:$H, "E18")</f>
        <v>0</v>
      </c>
      <c r="AGT36" s="51">
        <f>SUMIFS(Raw!$I:$I, Raw!$A:$A, Dispositions!AGT$14, Raw!$F:$F, Dispositions!$C36, Raw!$H:$H, "E34")</f>
        <v>0</v>
      </c>
      <c r="AGU36" s="52">
        <f>SUMIFS(Raw!$I:$I, Raw!$A:$A, Dispositions!AGU$14, Raw!$F:$F, Dispositions!$C36, Raw!$H:$H, "E34")</f>
        <v>0</v>
      </c>
      <c r="AGV36" s="52">
        <f>SUMIFS(Raw!$I:$I, Raw!$A:$A, Dispositions!AGV$14, Raw!$F:$F, Dispositions!$C36, Raw!$H:$H, "E34")</f>
        <v>0</v>
      </c>
      <c r="AGW36" s="52">
        <f>SUMIFS(Raw!$I:$I, Raw!$A:$A, Dispositions!AGW$14, Raw!$F:$F, Dispositions!$C36, Raw!$H:$H, "E34")</f>
        <v>0</v>
      </c>
      <c r="AGX36" s="52">
        <f>SUMIFS(Raw!$I:$I, Raw!$A:$A, Dispositions!AGX$14, Raw!$F:$F, Dispositions!$C36, Raw!$H:$H, "E34")</f>
        <v>0</v>
      </c>
      <c r="AGY36" s="52">
        <f>SUMIFS(Raw!$I:$I, Raw!$A:$A, Dispositions!AGY$14, Raw!$F:$F, Dispositions!$C36, Raw!$H:$H, "E34")</f>
        <v>0</v>
      </c>
      <c r="AGZ36" s="53">
        <f>SUMIFS(Raw!$I:$I, Raw!$A:$A, Dispositions!AGZ$14, Raw!$F:$F, Dispositions!$C36, Raw!$H:$H, "E34")</f>
        <v>0</v>
      </c>
      <c r="AHB36" s="51">
        <f>SUMIFS(Raw!$I:$I, Raw!$A:$A, Dispositions!AHB$14, Raw!$F:$F, Dispositions!$C36, Raw!$H:$H, "E02")</f>
        <v>0</v>
      </c>
      <c r="AHC36" s="52">
        <f>SUMIFS(Raw!$I:$I, Raw!$A:$A, Dispositions!AHC$14, Raw!$F:$F, Dispositions!$C36, Raw!$H:$H, "E02")</f>
        <v>0</v>
      </c>
      <c r="AHD36" s="52">
        <f>SUMIFS(Raw!$I:$I, Raw!$A:$A, Dispositions!AHD$14, Raw!$F:$F, Dispositions!$C36, Raw!$H:$H, "E02")</f>
        <v>0</v>
      </c>
      <c r="AHE36" s="52">
        <f>SUMIFS(Raw!$I:$I, Raw!$A:$A, Dispositions!AHE$14, Raw!$F:$F, Dispositions!$C36, Raw!$H:$H, "E02")</f>
        <v>0</v>
      </c>
      <c r="AHF36" s="52">
        <f>SUMIFS(Raw!$I:$I, Raw!$A:$A, Dispositions!AHF$14, Raw!$F:$F, Dispositions!$C36, Raw!$H:$H, "E02")</f>
        <v>0</v>
      </c>
      <c r="AHG36" s="52">
        <f>SUMIFS(Raw!$I:$I, Raw!$A:$A, Dispositions!AHG$14, Raw!$F:$F, Dispositions!$C36, Raw!$H:$H, "E02")</f>
        <v>0</v>
      </c>
      <c r="AHH36" s="53">
        <f>SUMIFS(Raw!$I:$I, Raw!$A:$A, Dispositions!AHH$14, Raw!$F:$F, Dispositions!$C36, Raw!$H:$H, "E02")</f>
        <v>0</v>
      </c>
      <c r="AHJ36" s="51">
        <f>SUMIFS(Raw!$I:$I, Raw!$A:$A, Dispositions!AHJ$14, Raw!$F:$F, Dispositions!$C36, Raw!$H:$H, "E03")</f>
        <v>0</v>
      </c>
      <c r="AHK36" s="52">
        <f>SUMIFS(Raw!$I:$I, Raw!$A:$A, Dispositions!AHK$14, Raw!$F:$F, Dispositions!$C36, Raw!$H:$H, "E03")</f>
        <v>0</v>
      </c>
      <c r="AHL36" s="52">
        <f>SUMIFS(Raw!$I:$I, Raw!$A:$A, Dispositions!AHL$14, Raw!$F:$F, Dispositions!$C36, Raw!$H:$H, "E03")</f>
        <v>0</v>
      </c>
      <c r="AHM36" s="52">
        <f>SUMIFS(Raw!$I:$I, Raw!$A:$A, Dispositions!AHM$14, Raw!$F:$F, Dispositions!$C36, Raw!$H:$H, "E03")</f>
        <v>0</v>
      </c>
      <c r="AHN36" s="52">
        <f>SUMIFS(Raw!$I:$I, Raw!$A:$A, Dispositions!AHN$14, Raw!$F:$F, Dispositions!$C36, Raw!$H:$H, "E03")</f>
        <v>0</v>
      </c>
      <c r="AHO36" s="52">
        <f>SUMIFS(Raw!$I:$I, Raw!$A:$A, Dispositions!AHO$14, Raw!$F:$F, Dispositions!$C36, Raw!$H:$H, "E03")</f>
        <v>0</v>
      </c>
      <c r="AHP36" s="53">
        <f>SUMIFS(Raw!$I:$I, Raw!$A:$A, Dispositions!AHP$14, Raw!$F:$F, Dispositions!$C36, Raw!$H:$H, "E03")</f>
        <v>0</v>
      </c>
      <c r="AHR36" s="51">
        <f>SUMIFS(Raw!$I:$I, Raw!$A:$A, Dispositions!AHR$14, Raw!$F:$F, Dispositions!$C36, Raw!$H:$H, "E05")</f>
        <v>0</v>
      </c>
      <c r="AHS36" s="52">
        <f>SUMIFS(Raw!$I:$I, Raw!$A:$A, Dispositions!AHS$14, Raw!$F:$F, Dispositions!$C36, Raw!$H:$H, "E05")</f>
        <v>0</v>
      </c>
      <c r="AHT36" s="52">
        <f>SUMIFS(Raw!$I:$I, Raw!$A:$A, Dispositions!AHT$14, Raw!$F:$F, Dispositions!$C36, Raw!$H:$H, "E05")</f>
        <v>0</v>
      </c>
      <c r="AHU36" s="52">
        <f>SUMIFS(Raw!$I:$I, Raw!$A:$A, Dispositions!AHU$14, Raw!$F:$F, Dispositions!$C36, Raw!$H:$H, "E05")</f>
        <v>0</v>
      </c>
      <c r="AHV36" s="52">
        <f>SUMIFS(Raw!$I:$I, Raw!$A:$A, Dispositions!AHV$14, Raw!$F:$F, Dispositions!$C36, Raw!$H:$H, "E05")</f>
        <v>0</v>
      </c>
      <c r="AHW36" s="52">
        <f>SUMIFS(Raw!$I:$I, Raw!$A:$A, Dispositions!AHW$14, Raw!$F:$F, Dispositions!$C36, Raw!$H:$H, "E05")</f>
        <v>0</v>
      </c>
      <c r="AHX36" s="53">
        <f>SUMIFS(Raw!$I:$I, Raw!$A:$A, Dispositions!AHX$14, Raw!$F:$F, Dispositions!$C36, Raw!$H:$H, "E05")</f>
        <v>0</v>
      </c>
      <c r="AHZ36" s="51">
        <f>SUMIFS(Raw!$I:$I, Raw!$A:$A, Dispositions!AHZ$14, Raw!$F:$F, Dispositions!$C36, Raw!$H:$H, "E12")</f>
        <v>0</v>
      </c>
      <c r="AIA36" s="52">
        <f>SUMIFS(Raw!$I:$I, Raw!$A:$A, Dispositions!AIA$14, Raw!$F:$F, Dispositions!$C36, Raw!$H:$H, "E12")</f>
        <v>0</v>
      </c>
      <c r="AIB36" s="52">
        <f>SUMIFS(Raw!$I:$I, Raw!$A:$A, Dispositions!AIB$14, Raw!$F:$F, Dispositions!$C36, Raw!$H:$H, "E12")</f>
        <v>0</v>
      </c>
      <c r="AIC36" s="52">
        <f>SUMIFS(Raw!$I:$I, Raw!$A:$A, Dispositions!AIC$14, Raw!$F:$F, Dispositions!$C36, Raw!$H:$H, "E12")</f>
        <v>0</v>
      </c>
      <c r="AID36" s="52">
        <f>SUMIFS(Raw!$I:$I, Raw!$A:$A, Dispositions!AID$14, Raw!$F:$F, Dispositions!$C36, Raw!$H:$H, "E12")</f>
        <v>0</v>
      </c>
      <c r="AIE36" s="52">
        <f>SUMIFS(Raw!$I:$I, Raw!$A:$A, Dispositions!AIE$14, Raw!$F:$F, Dispositions!$C36, Raw!$H:$H, "E12")</f>
        <v>0</v>
      </c>
      <c r="AIF36" s="53">
        <f>SUMIFS(Raw!$I:$I, Raw!$A:$A, Dispositions!AIF$14, Raw!$F:$F, Dispositions!$C36, Raw!$H:$H, "E12")</f>
        <v>0</v>
      </c>
      <c r="AIH36" s="51">
        <f>SUMIFS(Raw!$I:$I, Raw!$A:$A, Dispositions!AIH$14, Raw!$F:$F, Dispositions!$C36, Raw!$H:$H, "E13")</f>
        <v>0</v>
      </c>
      <c r="AII36" s="52">
        <f>SUMIFS(Raw!$I:$I, Raw!$A:$A, Dispositions!AII$14, Raw!$F:$F, Dispositions!$C36, Raw!$H:$H, "E13")</f>
        <v>0</v>
      </c>
      <c r="AIJ36" s="52">
        <f>SUMIFS(Raw!$I:$I, Raw!$A:$A, Dispositions!AIJ$14, Raw!$F:$F, Dispositions!$C36, Raw!$H:$H, "E13")</f>
        <v>0</v>
      </c>
      <c r="AIK36" s="52">
        <f>SUMIFS(Raw!$I:$I, Raw!$A:$A, Dispositions!AIK$14, Raw!$F:$F, Dispositions!$C36, Raw!$H:$H, "E13")</f>
        <v>0</v>
      </c>
      <c r="AIL36" s="52">
        <f>SUMIFS(Raw!$I:$I, Raw!$A:$A, Dispositions!AIL$14, Raw!$F:$F, Dispositions!$C36, Raw!$H:$H, "E13")</f>
        <v>0</v>
      </c>
      <c r="AIM36" s="52">
        <f>SUMIFS(Raw!$I:$I, Raw!$A:$A, Dispositions!AIM$14, Raw!$F:$F, Dispositions!$C36, Raw!$H:$H, "E13")</f>
        <v>0</v>
      </c>
      <c r="AIN36" s="53">
        <f>SUMIFS(Raw!$I:$I, Raw!$A:$A, Dispositions!AIN$14, Raw!$F:$F, Dispositions!$C36, Raw!$H:$H, "E13")</f>
        <v>0</v>
      </c>
      <c r="AIP36" s="51">
        <f>SUMIFS(Raw!$I:$I, Raw!$A:$A, Dispositions!AIP$14, Raw!$F:$F, Dispositions!$C36, Raw!$H:$H, "E14")</f>
        <v>0</v>
      </c>
      <c r="AIQ36" s="52">
        <f>SUMIFS(Raw!$I:$I, Raw!$A:$A, Dispositions!AIQ$14, Raw!$F:$F, Dispositions!$C36, Raw!$H:$H, "E14")</f>
        <v>0</v>
      </c>
      <c r="AIR36" s="52">
        <f>SUMIFS(Raw!$I:$I, Raw!$A:$A, Dispositions!AIR$14, Raw!$F:$F, Dispositions!$C36, Raw!$H:$H, "E14")</f>
        <v>0</v>
      </c>
      <c r="AIS36" s="52">
        <f>SUMIFS(Raw!$I:$I, Raw!$A:$A, Dispositions!AIS$14, Raw!$F:$F, Dispositions!$C36, Raw!$H:$H, "E14")</f>
        <v>0</v>
      </c>
      <c r="AIT36" s="52">
        <f>SUMIFS(Raw!$I:$I, Raw!$A:$A, Dispositions!AIT$14, Raw!$F:$F, Dispositions!$C36, Raw!$H:$H, "E14")</f>
        <v>0</v>
      </c>
      <c r="AIU36" s="52">
        <f>SUMIFS(Raw!$I:$I, Raw!$A:$A, Dispositions!AIU$14, Raw!$F:$F, Dispositions!$C36, Raw!$H:$H, "E14")</f>
        <v>0</v>
      </c>
      <c r="AIV36" s="53">
        <f>SUMIFS(Raw!$I:$I, Raw!$A:$A, Dispositions!AIV$14, Raw!$F:$F, Dispositions!$C36, Raw!$H:$H, "E14")</f>
        <v>0</v>
      </c>
      <c r="AIX36" s="51">
        <f>SUMIFS(Raw!$I:$I, Raw!$A:$A, Dispositions!AIX$14, Raw!$F:$F, Dispositions!$C36, Raw!$H:$H, "E15")</f>
        <v>0</v>
      </c>
      <c r="AIY36" s="52">
        <f>SUMIFS(Raw!$I:$I, Raw!$A:$A, Dispositions!AIY$14, Raw!$F:$F, Dispositions!$C36, Raw!$H:$H, "E15")</f>
        <v>0</v>
      </c>
      <c r="AIZ36" s="52">
        <f>SUMIFS(Raw!$I:$I, Raw!$A:$A, Dispositions!AIZ$14, Raw!$F:$F, Dispositions!$C36, Raw!$H:$H, "E15")</f>
        <v>0</v>
      </c>
      <c r="AJA36" s="52">
        <f>SUMIFS(Raw!$I:$I, Raw!$A:$A, Dispositions!AJA$14, Raw!$F:$F, Dispositions!$C36, Raw!$H:$H, "E15")</f>
        <v>0</v>
      </c>
      <c r="AJB36" s="52">
        <f>SUMIFS(Raw!$I:$I, Raw!$A:$A, Dispositions!AJB$14, Raw!$F:$F, Dispositions!$C36, Raw!$H:$H, "E15")</f>
        <v>0</v>
      </c>
      <c r="AJC36" s="52">
        <f>SUMIFS(Raw!$I:$I, Raw!$A:$A, Dispositions!AJC$14, Raw!$F:$F, Dispositions!$C36, Raw!$H:$H, "E15")</f>
        <v>0</v>
      </c>
      <c r="AJD36" s="53">
        <f>SUMIFS(Raw!$I:$I, Raw!$A:$A, Dispositions!AJD$14, Raw!$F:$F, Dispositions!$C36, Raw!$H:$H, "E15")</f>
        <v>0</v>
      </c>
      <c r="AJF36" s="51">
        <f>SUMIFS(Raw!$I:$I, Raw!$A:$A, Dispositions!AJF$14, Raw!$F:$F, Dispositions!$C36, Raw!$H:$H, "E16")</f>
        <v>0</v>
      </c>
      <c r="AJG36" s="52">
        <f>SUMIFS(Raw!$I:$I, Raw!$A:$A, Dispositions!AJG$14, Raw!$F:$F, Dispositions!$C36, Raw!$H:$H, "E16")</f>
        <v>0</v>
      </c>
      <c r="AJH36" s="52">
        <f>SUMIFS(Raw!$I:$I, Raw!$A:$A, Dispositions!AJH$14, Raw!$F:$F, Dispositions!$C36, Raw!$H:$H, "E16")</f>
        <v>0</v>
      </c>
      <c r="AJI36" s="52">
        <f>SUMIFS(Raw!$I:$I, Raw!$A:$A, Dispositions!AJI$14, Raw!$F:$F, Dispositions!$C36, Raw!$H:$H, "E16")</f>
        <v>0</v>
      </c>
      <c r="AJJ36" s="52">
        <f>SUMIFS(Raw!$I:$I, Raw!$A:$A, Dispositions!AJJ$14, Raw!$F:$F, Dispositions!$C36, Raw!$H:$H, "E16")</f>
        <v>0</v>
      </c>
      <c r="AJK36" s="52">
        <f>SUMIFS(Raw!$I:$I, Raw!$A:$A, Dispositions!AJK$14, Raw!$F:$F, Dispositions!$C36, Raw!$H:$H, "E16")</f>
        <v>0</v>
      </c>
      <c r="AJL36" s="53">
        <f>SUMIFS(Raw!$I:$I, Raw!$A:$A, Dispositions!AJL$14, Raw!$F:$F, Dispositions!$C36, Raw!$H:$H, "E16")</f>
        <v>0</v>
      </c>
      <c r="AJN36" s="51">
        <f>SUMIFS(Raw!$I:$I, Raw!$A:$A, Dispositions!AJN$14, Raw!$F:$F, Dispositions!$C36, Raw!$H:$H, "E18")</f>
        <v>0</v>
      </c>
      <c r="AJO36" s="52">
        <f>SUMIFS(Raw!$I:$I, Raw!$A:$A, Dispositions!AJO$14, Raw!$F:$F, Dispositions!$C36, Raw!$H:$H, "E18")</f>
        <v>0</v>
      </c>
      <c r="AJP36" s="52">
        <f>SUMIFS(Raw!$I:$I, Raw!$A:$A, Dispositions!AJP$14, Raw!$F:$F, Dispositions!$C36, Raw!$H:$H, "E18")</f>
        <v>0</v>
      </c>
      <c r="AJQ36" s="52">
        <f>SUMIFS(Raw!$I:$I, Raw!$A:$A, Dispositions!AJQ$14, Raw!$F:$F, Dispositions!$C36, Raw!$H:$H, "E18")</f>
        <v>0</v>
      </c>
      <c r="AJR36" s="52">
        <f>SUMIFS(Raw!$I:$I, Raw!$A:$A, Dispositions!AJR$14, Raw!$F:$F, Dispositions!$C36, Raw!$H:$H, "E18")</f>
        <v>0</v>
      </c>
      <c r="AJS36" s="52">
        <f>SUMIFS(Raw!$I:$I, Raw!$A:$A, Dispositions!AJS$14, Raw!$F:$F, Dispositions!$C36, Raw!$H:$H, "E18")</f>
        <v>0</v>
      </c>
      <c r="AJT36" s="53">
        <f>SUMIFS(Raw!$I:$I, Raw!$A:$A, Dispositions!AJT$14, Raw!$F:$F, Dispositions!$C36, Raw!$H:$H, "E18")</f>
        <v>0</v>
      </c>
      <c r="AJV36" s="51">
        <f>SUMIFS(Raw!$I:$I, Raw!$A:$A, Dispositions!AJV$14, Raw!$F:$F, Dispositions!$C36, Raw!$H:$H, "E34")</f>
        <v>0</v>
      </c>
      <c r="AJW36" s="52">
        <f>SUMIFS(Raw!$I:$I, Raw!$A:$A, Dispositions!AJW$14, Raw!$F:$F, Dispositions!$C36, Raw!$H:$H, "E34")</f>
        <v>0</v>
      </c>
      <c r="AJX36" s="52">
        <f>SUMIFS(Raw!$I:$I, Raw!$A:$A, Dispositions!AJX$14, Raw!$F:$F, Dispositions!$C36, Raw!$H:$H, "E34")</f>
        <v>0</v>
      </c>
      <c r="AJY36" s="52">
        <f>SUMIFS(Raw!$I:$I, Raw!$A:$A, Dispositions!AJY$14, Raw!$F:$F, Dispositions!$C36, Raw!$H:$H, "E34")</f>
        <v>0</v>
      </c>
      <c r="AJZ36" s="52">
        <f>SUMIFS(Raw!$I:$I, Raw!$A:$A, Dispositions!AJZ$14, Raw!$F:$F, Dispositions!$C36, Raw!$H:$H, "E34")</f>
        <v>0</v>
      </c>
      <c r="AKA36" s="52">
        <f>SUMIFS(Raw!$I:$I, Raw!$A:$A, Dispositions!AKA$14, Raw!$F:$F, Dispositions!$C36, Raw!$H:$H, "E34")</f>
        <v>0</v>
      </c>
      <c r="AKB36" s="53">
        <f>SUMIFS(Raw!$I:$I, Raw!$A:$A, Dispositions!AKB$14, Raw!$F:$F, Dispositions!$C36, Raw!$H:$H, "E34")</f>
        <v>0</v>
      </c>
      <c r="AKD36" s="51">
        <f>SUMIFS(Raw!$I:$I, Raw!$A:$A, Dispositions!AKD$14, Raw!$F:$F, Dispositions!$C36, Raw!$H:$H, "E02")</f>
        <v>0</v>
      </c>
      <c r="AKE36" s="52">
        <f>SUMIFS(Raw!$I:$I, Raw!$A:$A, Dispositions!AKE$14, Raw!$F:$F, Dispositions!$C36, Raw!$H:$H, "E02")</f>
        <v>0</v>
      </c>
      <c r="AKF36" s="52">
        <f>SUMIFS(Raw!$I:$I, Raw!$A:$A, Dispositions!AKF$14, Raw!$F:$F, Dispositions!$C36, Raw!$H:$H, "E02")</f>
        <v>0</v>
      </c>
      <c r="AKG36" s="52">
        <f>SUMIFS(Raw!$I:$I, Raw!$A:$A, Dispositions!AKG$14, Raw!$F:$F, Dispositions!$C36, Raw!$H:$H, "E02")</f>
        <v>0</v>
      </c>
      <c r="AKH36" s="52">
        <f>SUMIFS(Raw!$I:$I, Raw!$A:$A, Dispositions!AKH$14, Raw!$F:$F, Dispositions!$C36, Raw!$H:$H, "E02")</f>
        <v>0</v>
      </c>
      <c r="AKI36" s="52">
        <f>SUMIFS(Raw!$I:$I, Raw!$A:$A, Dispositions!AKI$14, Raw!$F:$F, Dispositions!$C36, Raw!$H:$H, "E02")</f>
        <v>0</v>
      </c>
      <c r="AKJ36" s="53">
        <f>SUMIFS(Raw!$I:$I, Raw!$A:$A, Dispositions!AKJ$14, Raw!$F:$F, Dispositions!$C36, Raw!$H:$H, "E02")</f>
        <v>0</v>
      </c>
      <c r="AKL36" s="51">
        <f>SUMIFS(Raw!$I:$I, Raw!$A:$A, Dispositions!AKL$14, Raw!$F:$F, Dispositions!$C36, Raw!$H:$H, "E03")</f>
        <v>0</v>
      </c>
      <c r="AKM36" s="52">
        <f>SUMIFS(Raw!$I:$I, Raw!$A:$A, Dispositions!AKM$14, Raw!$F:$F, Dispositions!$C36, Raw!$H:$H, "E03")</f>
        <v>0</v>
      </c>
      <c r="AKN36" s="52">
        <f>SUMIFS(Raw!$I:$I, Raw!$A:$A, Dispositions!AKN$14, Raw!$F:$F, Dispositions!$C36, Raw!$H:$H, "E03")</f>
        <v>0</v>
      </c>
      <c r="AKO36" s="52">
        <f>SUMIFS(Raw!$I:$I, Raw!$A:$A, Dispositions!AKO$14, Raw!$F:$F, Dispositions!$C36, Raw!$H:$H, "E03")</f>
        <v>0</v>
      </c>
      <c r="AKP36" s="52">
        <f>SUMIFS(Raw!$I:$I, Raw!$A:$A, Dispositions!AKP$14, Raw!$F:$F, Dispositions!$C36, Raw!$H:$H, "E03")</f>
        <v>0</v>
      </c>
      <c r="AKQ36" s="52">
        <f>SUMIFS(Raw!$I:$I, Raw!$A:$A, Dispositions!AKQ$14, Raw!$F:$F, Dispositions!$C36, Raw!$H:$H, "E03")</f>
        <v>0</v>
      </c>
      <c r="AKR36" s="53">
        <f>SUMIFS(Raw!$I:$I, Raw!$A:$A, Dispositions!AKR$14, Raw!$F:$F, Dispositions!$C36, Raw!$H:$H, "E03")</f>
        <v>0</v>
      </c>
      <c r="AKT36" s="51">
        <f>SUMIFS(Raw!$I:$I, Raw!$A:$A, Dispositions!AKT$14, Raw!$F:$F, Dispositions!$C36, Raw!$H:$H, "E05")</f>
        <v>0</v>
      </c>
      <c r="AKU36" s="52">
        <f>SUMIFS(Raw!$I:$I, Raw!$A:$A, Dispositions!AKU$14, Raw!$F:$F, Dispositions!$C36, Raw!$H:$H, "E05")</f>
        <v>0</v>
      </c>
      <c r="AKV36" s="52">
        <f>SUMIFS(Raw!$I:$I, Raw!$A:$A, Dispositions!AKV$14, Raw!$F:$F, Dispositions!$C36, Raw!$H:$H, "E05")</f>
        <v>0</v>
      </c>
      <c r="AKW36" s="52">
        <f>SUMIFS(Raw!$I:$I, Raw!$A:$A, Dispositions!AKW$14, Raw!$F:$F, Dispositions!$C36, Raw!$H:$H, "E05")</f>
        <v>0</v>
      </c>
      <c r="AKX36" s="52">
        <f>SUMIFS(Raw!$I:$I, Raw!$A:$A, Dispositions!AKX$14, Raw!$F:$F, Dispositions!$C36, Raw!$H:$H, "E05")</f>
        <v>0</v>
      </c>
      <c r="AKY36" s="52">
        <f>SUMIFS(Raw!$I:$I, Raw!$A:$A, Dispositions!AKY$14, Raw!$F:$F, Dispositions!$C36, Raw!$H:$H, "E05")</f>
        <v>0</v>
      </c>
      <c r="AKZ36" s="53">
        <f>SUMIFS(Raw!$I:$I, Raw!$A:$A, Dispositions!AKZ$14, Raw!$F:$F, Dispositions!$C36, Raw!$H:$H, "E05")</f>
        <v>0</v>
      </c>
      <c r="ALB36" s="51">
        <f>SUMIFS(Raw!$I:$I, Raw!$A:$A, Dispositions!ALB$14, Raw!$F:$F, Dispositions!$C36, Raw!$H:$H, "E12")</f>
        <v>0</v>
      </c>
      <c r="ALC36" s="52">
        <f>SUMIFS(Raw!$I:$I, Raw!$A:$A, Dispositions!ALC$14, Raw!$F:$F, Dispositions!$C36, Raw!$H:$H, "E12")</f>
        <v>0</v>
      </c>
      <c r="ALD36" s="52">
        <f>SUMIFS(Raw!$I:$I, Raw!$A:$A, Dispositions!ALD$14, Raw!$F:$F, Dispositions!$C36, Raw!$H:$H, "E12")</f>
        <v>0</v>
      </c>
      <c r="ALE36" s="52">
        <f>SUMIFS(Raw!$I:$I, Raw!$A:$A, Dispositions!ALE$14, Raw!$F:$F, Dispositions!$C36, Raw!$H:$H, "E12")</f>
        <v>0</v>
      </c>
      <c r="ALF36" s="52">
        <f>SUMIFS(Raw!$I:$I, Raw!$A:$A, Dispositions!ALF$14, Raw!$F:$F, Dispositions!$C36, Raw!$H:$H, "E12")</f>
        <v>0</v>
      </c>
      <c r="ALG36" s="52">
        <f>SUMIFS(Raw!$I:$I, Raw!$A:$A, Dispositions!ALG$14, Raw!$F:$F, Dispositions!$C36, Raw!$H:$H, "E12")</f>
        <v>0</v>
      </c>
      <c r="ALH36" s="53">
        <f>SUMIFS(Raw!$I:$I, Raw!$A:$A, Dispositions!ALH$14, Raw!$F:$F, Dispositions!$C36, Raw!$H:$H, "E12")</f>
        <v>0</v>
      </c>
      <c r="ALJ36" s="51">
        <f>SUMIFS(Raw!$I:$I, Raw!$A:$A, Dispositions!ALJ$14, Raw!$F:$F, Dispositions!$C36, Raw!$H:$H, "E13")</f>
        <v>0</v>
      </c>
      <c r="ALK36" s="52">
        <f>SUMIFS(Raw!$I:$I, Raw!$A:$A, Dispositions!ALK$14, Raw!$F:$F, Dispositions!$C36, Raw!$H:$H, "E13")</f>
        <v>0</v>
      </c>
      <c r="ALL36" s="52">
        <f>SUMIFS(Raw!$I:$I, Raw!$A:$A, Dispositions!ALL$14, Raw!$F:$F, Dispositions!$C36, Raw!$H:$H, "E13")</f>
        <v>0</v>
      </c>
      <c r="ALM36" s="52">
        <f>SUMIFS(Raw!$I:$I, Raw!$A:$A, Dispositions!ALM$14, Raw!$F:$F, Dispositions!$C36, Raw!$H:$H, "E13")</f>
        <v>0</v>
      </c>
      <c r="ALN36" s="52">
        <f>SUMIFS(Raw!$I:$I, Raw!$A:$A, Dispositions!ALN$14, Raw!$F:$F, Dispositions!$C36, Raw!$H:$H, "E13")</f>
        <v>0</v>
      </c>
      <c r="ALO36" s="52">
        <f>SUMIFS(Raw!$I:$I, Raw!$A:$A, Dispositions!ALO$14, Raw!$F:$F, Dispositions!$C36, Raw!$H:$H, "E13")</f>
        <v>0</v>
      </c>
      <c r="ALP36" s="53">
        <f>SUMIFS(Raw!$I:$I, Raw!$A:$A, Dispositions!ALP$14, Raw!$F:$F, Dispositions!$C36, Raw!$H:$H, "E13")</f>
        <v>0</v>
      </c>
      <c r="ALR36" s="51">
        <f>SUMIFS(Raw!$I:$I, Raw!$A:$A, Dispositions!ALR$14, Raw!$F:$F, Dispositions!$C36, Raw!$H:$H, "E14")</f>
        <v>0</v>
      </c>
      <c r="ALS36" s="52">
        <f>SUMIFS(Raw!$I:$I, Raw!$A:$A, Dispositions!ALS$14, Raw!$F:$F, Dispositions!$C36, Raw!$H:$H, "E14")</f>
        <v>0</v>
      </c>
      <c r="ALT36" s="52">
        <f>SUMIFS(Raw!$I:$I, Raw!$A:$A, Dispositions!ALT$14, Raw!$F:$F, Dispositions!$C36, Raw!$H:$H, "E14")</f>
        <v>0</v>
      </c>
      <c r="ALU36" s="52">
        <f>SUMIFS(Raw!$I:$I, Raw!$A:$A, Dispositions!ALU$14, Raw!$F:$F, Dispositions!$C36, Raw!$H:$H, "E14")</f>
        <v>0</v>
      </c>
      <c r="ALV36" s="52">
        <f>SUMIFS(Raw!$I:$I, Raw!$A:$A, Dispositions!ALV$14, Raw!$F:$F, Dispositions!$C36, Raw!$H:$H, "E14")</f>
        <v>0</v>
      </c>
      <c r="ALW36" s="52">
        <f>SUMIFS(Raw!$I:$I, Raw!$A:$A, Dispositions!ALW$14, Raw!$F:$F, Dispositions!$C36, Raw!$H:$H, "E14")</f>
        <v>0</v>
      </c>
      <c r="ALX36" s="53">
        <f>SUMIFS(Raw!$I:$I, Raw!$A:$A, Dispositions!ALX$14, Raw!$F:$F, Dispositions!$C36, Raw!$H:$H, "E14")</f>
        <v>0</v>
      </c>
      <c r="ALZ36" s="51">
        <f>SUMIFS(Raw!$I:$I, Raw!$A:$A, Dispositions!ALZ$14, Raw!$F:$F, Dispositions!$C36, Raw!$H:$H, "E15")</f>
        <v>0</v>
      </c>
      <c r="AMA36" s="52">
        <f>SUMIFS(Raw!$I:$I, Raw!$A:$A, Dispositions!AMA$14, Raw!$F:$F, Dispositions!$C36, Raw!$H:$H, "E15")</f>
        <v>0</v>
      </c>
      <c r="AMB36" s="52">
        <f>SUMIFS(Raw!$I:$I, Raw!$A:$A, Dispositions!AMB$14, Raw!$F:$F, Dispositions!$C36, Raw!$H:$H, "E15")</f>
        <v>0</v>
      </c>
      <c r="AMC36" s="52">
        <f>SUMIFS(Raw!$I:$I, Raw!$A:$A, Dispositions!AMC$14, Raw!$F:$F, Dispositions!$C36, Raw!$H:$H, "E15")</f>
        <v>0</v>
      </c>
      <c r="AMD36" s="52">
        <f>SUMIFS(Raw!$I:$I, Raw!$A:$A, Dispositions!AMD$14, Raw!$F:$F, Dispositions!$C36, Raw!$H:$H, "E15")</f>
        <v>0</v>
      </c>
      <c r="AME36" s="52">
        <f>SUMIFS(Raw!$I:$I, Raw!$A:$A, Dispositions!AME$14, Raw!$F:$F, Dispositions!$C36, Raw!$H:$H, "E15")</f>
        <v>0</v>
      </c>
      <c r="AMF36" s="53">
        <f>SUMIFS(Raw!$I:$I, Raw!$A:$A, Dispositions!AMF$14, Raw!$F:$F, Dispositions!$C36, Raw!$H:$H, "E15")</f>
        <v>0</v>
      </c>
      <c r="AMH36" s="51">
        <f>SUMIFS(Raw!$I:$I, Raw!$A:$A, Dispositions!AMH$14, Raw!$F:$F, Dispositions!$C36, Raw!$H:$H, "E16")</f>
        <v>0</v>
      </c>
      <c r="AMI36" s="52">
        <f>SUMIFS(Raw!$I:$I, Raw!$A:$A, Dispositions!AMI$14, Raw!$F:$F, Dispositions!$C36, Raw!$H:$H, "E16")</f>
        <v>0</v>
      </c>
      <c r="AMJ36" s="52">
        <f>SUMIFS(Raw!$I:$I, Raw!$A:$A, Dispositions!AMJ$14, Raw!$F:$F, Dispositions!$C36, Raw!$H:$H, "E16")</f>
        <v>0</v>
      </c>
      <c r="AMK36" s="52">
        <f>SUMIFS(Raw!$I:$I, Raw!$A:$A, Dispositions!AMK$14, Raw!$F:$F, Dispositions!$C36, Raw!$H:$H, "E16")</f>
        <v>0</v>
      </c>
      <c r="AML36" s="52">
        <f>SUMIFS(Raw!$I:$I, Raw!$A:$A, Dispositions!AML$14, Raw!$F:$F, Dispositions!$C36, Raw!$H:$H, "E16")</f>
        <v>0</v>
      </c>
      <c r="AMM36" s="52">
        <f>SUMIFS(Raw!$I:$I, Raw!$A:$A, Dispositions!AMM$14, Raw!$F:$F, Dispositions!$C36, Raw!$H:$H, "E16")</f>
        <v>0</v>
      </c>
      <c r="AMN36" s="53">
        <f>SUMIFS(Raw!$I:$I, Raw!$A:$A, Dispositions!AMN$14, Raw!$F:$F, Dispositions!$C36, Raw!$H:$H, "E16")</f>
        <v>0</v>
      </c>
      <c r="AMP36" s="51">
        <f>SUMIFS(Raw!$I:$I, Raw!$A:$A, Dispositions!AMP$14, Raw!$F:$F, Dispositions!$C36, Raw!$H:$H, "E18")</f>
        <v>0</v>
      </c>
      <c r="AMQ36" s="52">
        <f>SUMIFS(Raw!$I:$I, Raw!$A:$A, Dispositions!AMQ$14, Raw!$F:$F, Dispositions!$C36, Raw!$H:$H, "E18")</f>
        <v>0</v>
      </c>
      <c r="AMR36" s="52">
        <f>SUMIFS(Raw!$I:$I, Raw!$A:$A, Dispositions!AMR$14, Raw!$F:$F, Dispositions!$C36, Raw!$H:$H, "E18")</f>
        <v>0</v>
      </c>
      <c r="AMS36" s="52">
        <f>SUMIFS(Raw!$I:$I, Raw!$A:$A, Dispositions!AMS$14, Raw!$F:$F, Dispositions!$C36, Raw!$H:$H, "E18")</f>
        <v>0</v>
      </c>
      <c r="AMT36" s="52">
        <f>SUMIFS(Raw!$I:$I, Raw!$A:$A, Dispositions!AMT$14, Raw!$F:$F, Dispositions!$C36, Raw!$H:$H, "E18")</f>
        <v>0</v>
      </c>
      <c r="AMU36" s="52">
        <f>SUMIFS(Raw!$I:$I, Raw!$A:$A, Dispositions!AMU$14, Raw!$F:$F, Dispositions!$C36, Raw!$H:$H, "E18")</f>
        <v>0</v>
      </c>
      <c r="AMV36" s="53">
        <f>SUMIFS(Raw!$I:$I, Raw!$A:$A, Dispositions!AMV$14, Raw!$F:$F, Dispositions!$C36, Raw!$H:$H, "E18")</f>
        <v>0</v>
      </c>
      <c r="AMX36" s="51">
        <f>SUMIFS(Raw!$I:$I, Raw!$A:$A, Dispositions!AMX$14, Raw!$F:$F, Dispositions!$C36, Raw!$H:$H, "E34")</f>
        <v>0</v>
      </c>
      <c r="AMY36" s="52">
        <f>SUMIFS(Raw!$I:$I, Raw!$A:$A, Dispositions!AMY$14, Raw!$F:$F, Dispositions!$C36, Raw!$H:$H, "E34")</f>
        <v>0</v>
      </c>
      <c r="AMZ36" s="52">
        <f>SUMIFS(Raw!$I:$I, Raw!$A:$A, Dispositions!AMZ$14, Raw!$F:$F, Dispositions!$C36, Raw!$H:$H, "E34")</f>
        <v>0</v>
      </c>
      <c r="ANA36" s="52">
        <f>SUMIFS(Raw!$I:$I, Raw!$A:$A, Dispositions!ANA$14, Raw!$F:$F, Dispositions!$C36, Raw!$H:$H, "E34")</f>
        <v>0</v>
      </c>
      <c r="ANB36" s="52">
        <f>SUMIFS(Raw!$I:$I, Raw!$A:$A, Dispositions!ANB$14, Raw!$F:$F, Dispositions!$C36, Raw!$H:$H, "E34")</f>
        <v>0</v>
      </c>
      <c r="ANC36" s="52">
        <f>SUMIFS(Raw!$I:$I, Raw!$A:$A, Dispositions!ANC$14, Raw!$F:$F, Dispositions!$C36, Raw!$H:$H, "E34")</f>
        <v>0</v>
      </c>
      <c r="AND36" s="53">
        <f>SUMIFS(Raw!$I:$I, Raw!$A:$A, Dispositions!AND$14, Raw!$F:$F, Dispositions!$C36, Raw!$H:$H, "E34")</f>
        <v>0</v>
      </c>
      <c r="ANF36" s="51">
        <f>SUMIFS(Raw!$I:$I, Raw!$A:$A, Dispositions!ANF$14, Raw!$F:$F, Dispositions!$C36, Raw!$H:$H, "E02")</f>
        <v>0</v>
      </c>
      <c r="ANG36" s="52">
        <f>SUMIFS(Raw!$I:$I, Raw!$A:$A, Dispositions!ANG$14, Raw!$F:$F, Dispositions!$C36, Raw!$H:$H, "E02")</f>
        <v>0</v>
      </c>
      <c r="ANH36" s="52">
        <f>SUMIFS(Raw!$I:$I, Raw!$A:$A, Dispositions!ANH$14, Raw!$F:$F, Dispositions!$C36, Raw!$H:$H, "E02")</f>
        <v>0</v>
      </c>
      <c r="ANI36" s="52">
        <f>SUMIFS(Raw!$I:$I, Raw!$A:$A, Dispositions!ANI$14, Raw!$F:$F, Dispositions!$C36, Raw!$H:$H, "E02")</f>
        <v>0</v>
      </c>
      <c r="ANJ36" s="52">
        <f>SUMIFS(Raw!$I:$I, Raw!$A:$A, Dispositions!ANJ$14, Raw!$F:$F, Dispositions!$C36, Raw!$H:$H, "E02")</f>
        <v>0</v>
      </c>
      <c r="ANK36" s="52">
        <f>SUMIFS(Raw!$I:$I, Raw!$A:$A, Dispositions!ANK$14, Raw!$F:$F, Dispositions!$C36, Raw!$H:$H, "E02")</f>
        <v>0</v>
      </c>
      <c r="ANL36" s="53">
        <f>SUMIFS(Raw!$I:$I, Raw!$A:$A, Dispositions!ANL$14, Raw!$F:$F, Dispositions!$C36, Raw!$H:$H, "E02")</f>
        <v>0</v>
      </c>
      <c r="ANN36" s="51">
        <f>SUMIFS(Raw!$I:$I, Raw!$A:$A, Dispositions!ANN$14, Raw!$F:$F, Dispositions!$C36, Raw!$H:$H, "E03")</f>
        <v>0</v>
      </c>
      <c r="ANO36" s="52">
        <f>SUMIFS(Raw!$I:$I, Raw!$A:$A, Dispositions!ANO$14, Raw!$F:$F, Dispositions!$C36, Raw!$H:$H, "E03")</f>
        <v>0</v>
      </c>
      <c r="ANP36" s="52">
        <f>SUMIFS(Raw!$I:$I, Raw!$A:$A, Dispositions!ANP$14, Raw!$F:$F, Dispositions!$C36, Raw!$H:$H, "E03")</f>
        <v>0</v>
      </c>
      <c r="ANQ36" s="52">
        <f>SUMIFS(Raw!$I:$I, Raw!$A:$A, Dispositions!ANQ$14, Raw!$F:$F, Dispositions!$C36, Raw!$H:$H, "E03")</f>
        <v>0</v>
      </c>
      <c r="ANR36" s="52">
        <f>SUMIFS(Raw!$I:$I, Raw!$A:$A, Dispositions!ANR$14, Raw!$F:$F, Dispositions!$C36, Raw!$H:$H, "E03")</f>
        <v>0</v>
      </c>
      <c r="ANS36" s="52">
        <f>SUMIFS(Raw!$I:$I, Raw!$A:$A, Dispositions!ANS$14, Raw!$F:$F, Dispositions!$C36, Raw!$H:$H, "E03")</f>
        <v>0</v>
      </c>
      <c r="ANT36" s="53">
        <f>SUMIFS(Raw!$I:$I, Raw!$A:$A, Dispositions!ANT$14, Raw!$F:$F, Dispositions!$C36, Raw!$H:$H, "E03")</f>
        <v>0</v>
      </c>
      <c r="ANV36" s="51">
        <f>SUMIFS(Raw!$I:$I, Raw!$A:$A, Dispositions!ANV$14, Raw!$F:$F, Dispositions!$C36, Raw!$H:$H, "E05")</f>
        <v>0</v>
      </c>
      <c r="ANW36" s="52">
        <f>SUMIFS(Raw!$I:$I, Raw!$A:$A, Dispositions!ANW$14, Raw!$F:$F, Dispositions!$C36, Raw!$H:$H, "E05")</f>
        <v>0</v>
      </c>
      <c r="ANX36" s="52">
        <f>SUMIFS(Raw!$I:$I, Raw!$A:$A, Dispositions!ANX$14, Raw!$F:$F, Dispositions!$C36, Raw!$H:$H, "E05")</f>
        <v>0</v>
      </c>
      <c r="ANY36" s="52">
        <f>SUMIFS(Raw!$I:$I, Raw!$A:$A, Dispositions!ANY$14, Raw!$F:$F, Dispositions!$C36, Raw!$H:$H, "E05")</f>
        <v>0</v>
      </c>
      <c r="ANZ36" s="52">
        <f>SUMIFS(Raw!$I:$I, Raw!$A:$A, Dispositions!ANZ$14, Raw!$F:$F, Dispositions!$C36, Raw!$H:$H, "E05")</f>
        <v>0</v>
      </c>
      <c r="AOA36" s="52">
        <f>SUMIFS(Raw!$I:$I, Raw!$A:$A, Dispositions!AOA$14, Raw!$F:$F, Dispositions!$C36, Raw!$H:$H, "E05")</f>
        <v>0</v>
      </c>
      <c r="AOB36" s="53">
        <f>SUMIFS(Raw!$I:$I, Raw!$A:$A, Dispositions!AOB$14, Raw!$F:$F, Dispositions!$C36, Raw!$H:$H, "E05")</f>
        <v>0</v>
      </c>
      <c r="AOD36" s="51">
        <f>SUMIFS(Raw!$I:$I, Raw!$A:$A, Dispositions!AOD$14, Raw!$F:$F, Dispositions!$C36, Raw!$H:$H, "E12")</f>
        <v>0</v>
      </c>
      <c r="AOE36" s="52">
        <f>SUMIFS(Raw!$I:$I, Raw!$A:$A, Dispositions!AOE$14, Raw!$F:$F, Dispositions!$C36, Raw!$H:$H, "E12")</f>
        <v>0</v>
      </c>
      <c r="AOF36" s="52">
        <f>SUMIFS(Raw!$I:$I, Raw!$A:$A, Dispositions!AOF$14, Raw!$F:$F, Dispositions!$C36, Raw!$H:$H, "E12")</f>
        <v>0</v>
      </c>
      <c r="AOG36" s="52">
        <f>SUMIFS(Raw!$I:$I, Raw!$A:$A, Dispositions!AOG$14, Raw!$F:$F, Dispositions!$C36, Raw!$H:$H, "E12")</f>
        <v>0</v>
      </c>
      <c r="AOH36" s="52">
        <f>SUMIFS(Raw!$I:$I, Raw!$A:$A, Dispositions!AOH$14, Raw!$F:$F, Dispositions!$C36, Raw!$H:$H, "E12")</f>
        <v>0</v>
      </c>
      <c r="AOI36" s="52">
        <f>SUMIFS(Raw!$I:$I, Raw!$A:$A, Dispositions!AOI$14, Raw!$F:$F, Dispositions!$C36, Raw!$H:$H, "E12")</f>
        <v>0</v>
      </c>
      <c r="AOJ36" s="53">
        <f>SUMIFS(Raw!$I:$I, Raw!$A:$A, Dispositions!AOJ$14, Raw!$F:$F, Dispositions!$C36, Raw!$H:$H, "E12")</f>
        <v>0</v>
      </c>
      <c r="AOL36" s="51">
        <f>SUMIFS(Raw!$I:$I, Raw!$A:$A, Dispositions!AOL$14, Raw!$F:$F, Dispositions!$C36, Raw!$H:$H, "E13")</f>
        <v>0</v>
      </c>
      <c r="AOM36" s="52">
        <f>SUMIFS(Raw!$I:$I, Raw!$A:$A, Dispositions!AOM$14, Raw!$F:$F, Dispositions!$C36, Raw!$H:$H, "E13")</f>
        <v>0</v>
      </c>
      <c r="AON36" s="52">
        <f>SUMIFS(Raw!$I:$I, Raw!$A:$A, Dispositions!AON$14, Raw!$F:$F, Dispositions!$C36, Raw!$H:$H, "E13")</f>
        <v>0</v>
      </c>
      <c r="AOO36" s="52">
        <f>SUMIFS(Raw!$I:$I, Raw!$A:$A, Dispositions!AOO$14, Raw!$F:$F, Dispositions!$C36, Raw!$H:$H, "E13")</f>
        <v>0</v>
      </c>
      <c r="AOP36" s="52">
        <f>SUMIFS(Raw!$I:$I, Raw!$A:$A, Dispositions!AOP$14, Raw!$F:$F, Dispositions!$C36, Raw!$H:$H, "E13")</f>
        <v>0</v>
      </c>
      <c r="AOQ36" s="52">
        <f>SUMIFS(Raw!$I:$I, Raw!$A:$A, Dispositions!AOQ$14, Raw!$F:$F, Dispositions!$C36, Raw!$H:$H, "E13")</f>
        <v>0</v>
      </c>
      <c r="AOR36" s="53">
        <f>SUMIFS(Raw!$I:$I, Raw!$A:$A, Dispositions!AOR$14, Raw!$F:$F, Dispositions!$C36, Raw!$H:$H, "E13")</f>
        <v>0</v>
      </c>
      <c r="AOT36" s="51">
        <f>SUMIFS(Raw!$I:$I, Raw!$A:$A, Dispositions!AOT$14, Raw!$F:$F, Dispositions!$C36, Raw!$H:$H, "E14")</f>
        <v>0</v>
      </c>
      <c r="AOU36" s="52">
        <f>SUMIFS(Raw!$I:$I, Raw!$A:$A, Dispositions!AOU$14, Raw!$F:$F, Dispositions!$C36, Raw!$H:$H, "E14")</f>
        <v>0</v>
      </c>
      <c r="AOV36" s="52">
        <f>SUMIFS(Raw!$I:$I, Raw!$A:$A, Dispositions!AOV$14, Raw!$F:$F, Dispositions!$C36, Raw!$H:$H, "E14")</f>
        <v>0</v>
      </c>
      <c r="AOW36" s="52">
        <f>SUMIFS(Raw!$I:$I, Raw!$A:$A, Dispositions!AOW$14, Raw!$F:$F, Dispositions!$C36, Raw!$H:$H, "E14")</f>
        <v>0</v>
      </c>
      <c r="AOX36" s="52">
        <f>SUMIFS(Raw!$I:$I, Raw!$A:$A, Dispositions!AOX$14, Raw!$F:$F, Dispositions!$C36, Raw!$H:$H, "E14")</f>
        <v>0</v>
      </c>
      <c r="AOY36" s="52">
        <f>SUMIFS(Raw!$I:$I, Raw!$A:$A, Dispositions!AOY$14, Raw!$F:$F, Dispositions!$C36, Raw!$H:$H, "E14")</f>
        <v>0</v>
      </c>
      <c r="AOZ36" s="53">
        <f>SUMIFS(Raw!$I:$I, Raw!$A:$A, Dispositions!AOZ$14, Raw!$F:$F, Dispositions!$C36, Raw!$H:$H, "E14")</f>
        <v>0</v>
      </c>
      <c r="APB36" s="51">
        <f>SUMIFS(Raw!$I:$I, Raw!$A:$A, Dispositions!APB$14, Raw!$F:$F, Dispositions!$C36, Raw!$H:$H, "E15")</f>
        <v>0</v>
      </c>
      <c r="APC36" s="52">
        <f>SUMIFS(Raw!$I:$I, Raw!$A:$A, Dispositions!APC$14, Raw!$F:$F, Dispositions!$C36, Raw!$H:$H, "E15")</f>
        <v>0</v>
      </c>
      <c r="APD36" s="52">
        <f>SUMIFS(Raw!$I:$I, Raw!$A:$A, Dispositions!APD$14, Raw!$F:$F, Dispositions!$C36, Raw!$H:$H, "E15")</f>
        <v>0</v>
      </c>
      <c r="APE36" s="52">
        <f>SUMIFS(Raw!$I:$I, Raw!$A:$A, Dispositions!APE$14, Raw!$F:$F, Dispositions!$C36, Raw!$H:$H, "E15")</f>
        <v>0</v>
      </c>
      <c r="APF36" s="52">
        <f>SUMIFS(Raw!$I:$I, Raw!$A:$A, Dispositions!APF$14, Raw!$F:$F, Dispositions!$C36, Raw!$H:$H, "E15")</f>
        <v>0</v>
      </c>
      <c r="APG36" s="52">
        <f>SUMIFS(Raw!$I:$I, Raw!$A:$A, Dispositions!APG$14, Raw!$F:$F, Dispositions!$C36, Raw!$H:$H, "E15")</f>
        <v>0</v>
      </c>
      <c r="APH36" s="53">
        <f>SUMIFS(Raw!$I:$I, Raw!$A:$A, Dispositions!APH$14, Raw!$F:$F, Dispositions!$C36, Raw!$H:$H, "E15")</f>
        <v>0</v>
      </c>
      <c r="APJ36" s="51">
        <f>SUMIFS(Raw!$I:$I, Raw!$A:$A, Dispositions!APJ$14, Raw!$F:$F, Dispositions!$C36, Raw!$H:$H, "E16")</f>
        <v>0</v>
      </c>
      <c r="APK36" s="52">
        <f>SUMIFS(Raw!$I:$I, Raw!$A:$A, Dispositions!APK$14, Raw!$F:$F, Dispositions!$C36, Raw!$H:$H, "E16")</f>
        <v>0</v>
      </c>
      <c r="APL36" s="52">
        <f>SUMIFS(Raw!$I:$I, Raw!$A:$A, Dispositions!APL$14, Raw!$F:$F, Dispositions!$C36, Raw!$H:$H, "E16")</f>
        <v>0</v>
      </c>
      <c r="APM36" s="52">
        <f>SUMIFS(Raw!$I:$I, Raw!$A:$A, Dispositions!APM$14, Raw!$F:$F, Dispositions!$C36, Raw!$H:$H, "E16")</f>
        <v>0</v>
      </c>
      <c r="APN36" s="52">
        <f>SUMIFS(Raw!$I:$I, Raw!$A:$A, Dispositions!APN$14, Raw!$F:$F, Dispositions!$C36, Raw!$H:$H, "E16")</f>
        <v>0</v>
      </c>
      <c r="APO36" s="52">
        <f>SUMIFS(Raw!$I:$I, Raw!$A:$A, Dispositions!APO$14, Raw!$F:$F, Dispositions!$C36, Raw!$H:$H, "E16")</f>
        <v>0</v>
      </c>
      <c r="APP36" s="53">
        <f>SUMIFS(Raw!$I:$I, Raw!$A:$A, Dispositions!APP$14, Raw!$F:$F, Dispositions!$C36, Raw!$H:$H, "E16")</f>
        <v>0</v>
      </c>
      <c r="APR36" s="51">
        <f>SUMIFS(Raw!$I:$I, Raw!$A:$A, Dispositions!APR$14, Raw!$F:$F, Dispositions!$C36, Raw!$H:$H, "E18")</f>
        <v>0</v>
      </c>
      <c r="APS36" s="52">
        <f>SUMIFS(Raw!$I:$I, Raw!$A:$A, Dispositions!APS$14, Raw!$F:$F, Dispositions!$C36, Raw!$H:$H, "E18")</f>
        <v>0</v>
      </c>
      <c r="APT36" s="52">
        <f>SUMIFS(Raw!$I:$I, Raw!$A:$A, Dispositions!APT$14, Raw!$F:$F, Dispositions!$C36, Raw!$H:$H, "E18")</f>
        <v>0</v>
      </c>
      <c r="APU36" s="52">
        <f>SUMIFS(Raw!$I:$I, Raw!$A:$A, Dispositions!APU$14, Raw!$F:$F, Dispositions!$C36, Raw!$H:$H, "E18")</f>
        <v>0</v>
      </c>
      <c r="APV36" s="52">
        <f>SUMIFS(Raw!$I:$I, Raw!$A:$A, Dispositions!APV$14, Raw!$F:$F, Dispositions!$C36, Raw!$H:$H, "E18")</f>
        <v>0</v>
      </c>
      <c r="APW36" s="52">
        <f>SUMIFS(Raw!$I:$I, Raw!$A:$A, Dispositions!APW$14, Raw!$F:$F, Dispositions!$C36, Raw!$H:$H, "E18")</f>
        <v>0</v>
      </c>
      <c r="APX36" s="53">
        <f>SUMIFS(Raw!$I:$I, Raw!$A:$A, Dispositions!APX$14, Raw!$F:$F, Dispositions!$C36, Raw!$H:$H, "E18")</f>
        <v>0</v>
      </c>
      <c r="APZ36" s="51">
        <f>SUMIFS(Raw!$I:$I, Raw!$A:$A, Dispositions!APZ$14, Raw!$F:$F, Dispositions!$C36, Raw!$H:$H, "E34")</f>
        <v>0</v>
      </c>
      <c r="AQA36" s="52">
        <f>SUMIFS(Raw!$I:$I, Raw!$A:$A, Dispositions!AQA$14, Raw!$F:$F, Dispositions!$C36, Raw!$H:$H, "E34")</f>
        <v>0</v>
      </c>
      <c r="AQB36" s="52">
        <f>SUMIFS(Raw!$I:$I, Raw!$A:$A, Dispositions!AQB$14, Raw!$F:$F, Dispositions!$C36, Raw!$H:$H, "E34")</f>
        <v>0</v>
      </c>
      <c r="AQC36" s="52">
        <f>SUMIFS(Raw!$I:$I, Raw!$A:$A, Dispositions!AQC$14, Raw!$F:$F, Dispositions!$C36, Raw!$H:$H, "E34")</f>
        <v>0</v>
      </c>
      <c r="AQD36" s="52">
        <f>SUMIFS(Raw!$I:$I, Raw!$A:$A, Dispositions!AQD$14, Raw!$F:$F, Dispositions!$C36, Raw!$H:$H, "E34")</f>
        <v>0</v>
      </c>
      <c r="AQE36" s="52">
        <f>SUMIFS(Raw!$I:$I, Raw!$A:$A, Dispositions!AQE$14, Raw!$F:$F, Dispositions!$C36, Raw!$H:$H, "E34")</f>
        <v>0</v>
      </c>
      <c r="AQF36" s="53">
        <f>SUMIFS(Raw!$I:$I, Raw!$A:$A, Dispositions!AQF$14, Raw!$F:$F, Dispositions!$C36, Raw!$H:$H, "E34")</f>
        <v>0</v>
      </c>
      <c r="AQH36" s="51">
        <f>SUMIFS(Raw!$I:$I, Raw!$A:$A, Dispositions!AQH$14, Raw!$F:$F, Dispositions!$C36, Raw!$H:$H, "E02")</f>
        <v>0</v>
      </c>
      <c r="AQI36" s="52">
        <f>SUMIFS(Raw!$I:$I, Raw!$A:$A, Dispositions!AQI$14, Raw!$F:$F, Dispositions!$C36, Raw!$H:$H, "E02")</f>
        <v>0</v>
      </c>
      <c r="AQJ36" s="52">
        <f>SUMIFS(Raw!$I:$I, Raw!$A:$A, Dispositions!AQJ$14, Raw!$F:$F, Dispositions!$C36, Raw!$H:$H, "E02")</f>
        <v>0</v>
      </c>
      <c r="AQK36" s="52">
        <f>SUMIFS(Raw!$I:$I, Raw!$A:$A, Dispositions!AQK$14, Raw!$F:$F, Dispositions!$C36, Raw!$H:$H, "E02")</f>
        <v>0</v>
      </c>
      <c r="AQL36" s="52">
        <f>SUMIFS(Raw!$I:$I, Raw!$A:$A, Dispositions!AQL$14, Raw!$F:$F, Dispositions!$C36, Raw!$H:$H, "E02")</f>
        <v>0</v>
      </c>
      <c r="AQM36" s="52">
        <f>SUMIFS(Raw!$I:$I, Raw!$A:$A, Dispositions!AQM$14, Raw!$F:$F, Dispositions!$C36, Raw!$H:$H, "E02")</f>
        <v>0</v>
      </c>
      <c r="AQN36" s="53">
        <f>SUMIFS(Raw!$I:$I, Raw!$A:$A, Dispositions!AQN$14, Raw!$F:$F, Dispositions!$C36, Raw!$H:$H, "E02")</f>
        <v>0</v>
      </c>
      <c r="AQP36" s="51">
        <f>SUMIFS(Raw!$I:$I, Raw!$A:$A, Dispositions!AQP$14, Raw!$F:$F, Dispositions!$C36, Raw!$H:$H, "E03")</f>
        <v>0</v>
      </c>
      <c r="AQQ36" s="52">
        <f>SUMIFS(Raw!$I:$I, Raw!$A:$A, Dispositions!AQQ$14, Raw!$F:$F, Dispositions!$C36, Raw!$H:$H, "E03")</f>
        <v>0</v>
      </c>
      <c r="AQR36" s="52">
        <f>SUMIFS(Raw!$I:$I, Raw!$A:$A, Dispositions!AQR$14, Raw!$F:$F, Dispositions!$C36, Raw!$H:$H, "E03")</f>
        <v>0</v>
      </c>
      <c r="AQS36" s="52">
        <f>SUMIFS(Raw!$I:$I, Raw!$A:$A, Dispositions!AQS$14, Raw!$F:$F, Dispositions!$C36, Raw!$H:$H, "E03")</f>
        <v>0</v>
      </c>
      <c r="AQT36" s="52">
        <f>SUMIFS(Raw!$I:$I, Raw!$A:$A, Dispositions!AQT$14, Raw!$F:$F, Dispositions!$C36, Raw!$H:$H, "E03")</f>
        <v>0</v>
      </c>
      <c r="AQU36" s="52">
        <f>SUMIFS(Raw!$I:$I, Raw!$A:$A, Dispositions!AQU$14, Raw!$F:$F, Dispositions!$C36, Raw!$H:$H, "E03")</f>
        <v>0</v>
      </c>
      <c r="AQV36" s="53">
        <f>SUMIFS(Raw!$I:$I, Raw!$A:$A, Dispositions!AQV$14, Raw!$F:$F, Dispositions!$C36, Raw!$H:$H, "E03")</f>
        <v>0</v>
      </c>
      <c r="AQX36" s="51">
        <f>SUMIFS(Raw!$I:$I, Raw!$A:$A, Dispositions!AQX$14, Raw!$F:$F, Dispositions!$C36, Raw!$H:$H, "E05")</f>
        <v>0</v>
      </c>
      <c r="AQY36" s="52">
        <f>SUMIFS(Raw!$I:$I, Raw!$A:$A, Dispositions!AQY$14, Raw!$F:$F, Dispositions!$C36, Raw!$H:$H, "E05")</f>
        <v>0</v>
      </c>
      <c r="AQZ36" s="52">
        <f>SUMIFS(Raw!$I:$I, Raw!$A:$A, Dispositions!AQZ$14, Raw!$F:$F, Dispositions!$C36, Raw!$H:$H, "E05")</f>
        <v>0</v>
      </c>
      <c r="ARA36" s="52">
        <f>SUMIFS(Raw!$I:$I, Raw!$A:$A, Dispositions!ARA$14, Raw!$F:$F, Dispositions!$C36, Raw!$H:$H, "E05")</f>
        <v>0</v>
      </c>
      <c r="ARB36" s="52">
        <f>SUMIFS(Raw!$I:$I, Raw!$A:$A, Dispositions!ARB$14, Raw!$F:$F, Dispositions!$C36, Raw!$H:$H, "E05")</f>
        <v>0</v>
      </c>
      <c r="ARC36" s="52">
        <f>SUMIFS(Raw!$I:$I, Raw!$A:$A, Dispositions!ARC$14, Raw!$F:$F, Dispositions!$C36, Raw!$H:$H, "E05")</f>
        <v>0</v>
      </c>
      <c r="ARD36" s="53">
        <f>SUMIFS(Raw!$I:$I, Raw!$A:$A, Dispositions!ARD$14, Raw!$F:$F, Dispositions!$C36, Raw!$H:$H, "E05")</f>
        <v>0</v>
      </c>
      <c r="ARF36" s="51">
        <f>SUMIFS(Raw!$I:$I, Raw!$A:$A, Dispositions!ARF$14, Raw!$F:$F, Dispositions!$C36, Raw!$H:$H, "E12")</f>
        <v>0</v>
      </c>
      <c r="ARG36" s="52">
        <f>SUMIFS(Raw!$I:$I, Raw!$A:$A, Dispositions!ARG$14, Raw!$F:$F, Dispositions!$C36, Raw!$H:$H, "E12")</f>
        <v>0</v>
      </c>
      <c r="ARH36" s="52">
        <f>SUMIFS(Raw!$I:$I, Raw!$A:$A, Dispositions!ARH$14, Raw!$F:$F, Dispositions!$C36, Raw!$H:$H, "E12")</f>
        <v>0</v>
      </c>
      <c r="ARI36" s="52">
        <f>SUMIFS(Raw!$I:$I, Raw!$A:$A, Dispositions!ARI$14, Raw!$F:$F, Dispositions!$C36, Raw!$H:$H, "E12")</f>
        <v>0</v>
      </c>
      <c r="ARJ36" s="52">
        <f>SUMIFS(Raw!$I:$I, Raw!$A:$A, Dispositions!ARJ$14, Raw!$F:$F, Dispositions!$C36, Raw!$H:$H, "E12")</f>
        <v>0</v>
      </c>
      <c r="ARK36" s="52">
        <f>SUMIFS(Raw!$I:$I, Raw!$A:$A, Dispositions!ARK$14, Raw!$F:$F, Dispositions!$C36, Raw!$H:$H, "E12")</f>
        <v>0</v>
      </c>
      <c r="ARL36" s="53">
        <f>SUMIFS(Raw!$I:$I, Raw!$A:$A, Dispositions!ARL$14, Raw!$F:$F, Dispositions!$C36, Raw!$H:$H, "E12")</f>
        <v>0</v>
      </c>
      <c r="ARN36" s="51">
        <f>SUMIFS(Raw!$I:$I, Raw!$A:$A, Dispositions!ARN$14, Raw!$F:$F, Dispositions!$C36, Raw!$H:$H, "E13")</f>
        <v>0</v>
      </c>
      <c r="ARO36" s="52">
        <f>SUMIFS(Raw!$I:$I, Raw!$A:$A, Dispositions!ARO$14, Raw!$F:$F, Dispositions!$C36, Raw!$H:$H, "E13")</f>
        <v>0</v>
      </c>
      <c r="ARP36" s="52">
        <f>SUMIFS(Raw!$I:$I, Raw!$A:$A, Dispositions!ARP$14, Raw!$F:$F, Dispositions!$C36, Raw!$H:$H, "E13")</f>
        <v>0</v>
      </c>
      <c r="ARQ36" s="52">
        <f>SUMIFS(Raw!$I:$I, Raw!$A:$A, Dispositions!ARQ$14, Raw!$F:$F, Dispositions!$C36, Raw!$H:$H, "E13")</f>
        <v>0</v>
      </c>
      <c r="ARR36" s="52">
        <f>SUMIFS(Raw!$I:$I, Raw!$A:$A, Dispositions!ARR$14, Raw!$F:$F, Dispositions!$C36, Raw!$H:$H, "E13")</f>
        <v>0</v>
      </c>
      <c r="ARS36" s="52">
        <f>SUMIFS(Raw!$I:$I, Raw!$A:$A, Dispositions!ARS$14, Raw!$F:$F, Dispositions!$C36, Raw!$H:$H, "E13")</f>
        <v>0</v>
      </c>
      <c r="ART36" s="53">
        <f>SUMIFS(Raw!$I:$I, Raw!$A:$A, Dispositions!ART$14, Raw!$F:$F, Dispositions!$C36, Raw!$H:$H, "E13")</f>
        <v>0</v>
      </c>
      <c r="ARV36" s="51">
        <f>SUMIFS(Raw!$I:$I, Raw!$A:$A, Dispositions!ARV$14, Raw!$F:$F, Dispositions!$C36, Raw!$H:$H, "E14")</f>
        <v>0</v>
      </c>
      <c r="ARW36" s="52">
        <f>SUMIFS(Raw!$I:$I, Raw!$A:$A, Dispositions!ARW$14, Raw!$F:$F, Dispositions!$C36, Raw!$H:$H, "E14")</f>
        <v>0</v>
      </c>
      <c r="ARX36" s="52">
        <f>SUMIFS(Raw!$I:$I, Raw!$A:$A, Dispositions!ARX$14, Raw!$F:$F, Dispositions!$C36, Raw!$H:$H, "E14")</f>
        <v>0</v>
      </c>
      <c r="ARY36" s="52">
        <f>SUMIFS(Raw!$I:$I, Raw!$A:$A, Dispositions!ARY$14, Raw!$F:$F, Dispositions!$C36, Raw!$H:$H, "E14")</f>
        <v>0</v>
      </c>
      <c r="ARZ36" s="52">
        <f>SUMIFS(Raw!$I:$I, Raw!$A:$A, Dispositions!ARZ$14, Raw!$F:$F, Dispositions!$C36, Raw!$H:$H, "E14")</f>
        <v>0</v>
      </c>
      <c r="ASA36" s="52">
        <f>SUMIFS(Raw!$I:$I, Raw!$A:$A, Dispositions!ASA$14, Raw!$F:$F, Dispositions!$C36, Raw!$H:$H, "E14")</f>
        <v>0</v>
      </c>
      <c r="ASB36" s="53">
        <f>SUMIFS(Raw!$I:$I, Raw!$A:$A, Dispositions!ASB$14, Raw!$F:$F, Dispositions!$C36, Raw!$H:$H, "E14")</f>
        <v>0</v>
      </c>
      <c r="ASD36" s="51">
        <f>SUMIFS(Raw!$I:$I, Raw!$A:$A, Dispositions!ASD$14, Raw!$F:$F, Dispositions!$C36, Raw!$H:$H, "E15")</f>
        <v>0</v>
      </c>
      <c r="ASE36" s="52">
        <f>SUMIFS(Raw!$I:$I, Raw!$A:$A, Dispositions!ASE$14, Raw!$F:$F, Dispositions!$C36, Raw!$H:$H, "E15")</f>
        <v>0</v>
      </c>
      <c r="ASF36" s="52">
        <f>SUMIFS(Raw!$I:$I, Raw!$A:$A, Dispositions!ASF$14, Raw!$F:$F, Dispositions!$C36, Raw!$H:$H, "E15")</f>
        <v>0</v>
      </c>
      <c r="ASG36" s="52">
        <f>SUMIFS(Raw!$I:$I, Raw!$A:$A, Dispositions!ASG$14, Raw!$F:$F, Dispositions!$C36, Raw!$H:$H, "E15")</f>
        <v>0</v>
      </c>
      <c r="ASH36" s="52">
        <f>SUMIFS(Raw!$I:$I, Raw!$A:$A, Dispositions!ASH$14, Raw!$F:$F, Dispositions!$C36, Raw!$H:$H, "E15")</f>
        <v>0</v>
      </c>
      <c r="ASI36" s="52">
        <f>SUMIFS(Raw!$I:$I, Raw!$A:$A, Dispositions!ASI$14, Raw!$F:$F, Dispositions!$C36, Raw!$H:$H, "E15")</f>
        <v>0</v>
      </c>
      <c r="ASJ36" s="53">
        <f>SUMIFS(Raw!$I:$I, Raw!$A:$A, Dispositions!ASJ$14, Raw!$F:$F, Dispositions!$C36, Raw!$H:$H, "E15")</f>
        <v>0</v>
      </c>
      <c r="ASL36" s="51">
        <f>SUMIFS(Raw!$I:$I, Raw!$A:$A, Dispositions!ASL$14, Raw!$F:$F, Dispositions!$C36, Raw!$H:$H, "E16")</f>
        <v>0</v>
      </c>
      <c r="ASM36" s="52">
        <f>SUMIFS(Raw!$I:$I, Raw!$A:$A, Dispositions!ASM$14, Raw!$F:$F, Dispositions!$C36, Raw!$H:$H, "E16")</f>
        <v>0</v>
      </c>
      <c r="ASN36" s="52">
        <f>SUMIFS(Raw!$I:$I, Raw!$A:$A, Dispositions!ASN$14, Raw!$F:$F, Dispositions!$C36, Raw!$H:$H, "E16")</f>
        <v>0</v>
      </c>
      <c r="ASO36" s="52">
        <f>SUMIFS(Raw!$I:$I, Raw!$A:$A, Dispositions!ASO$14, Raw!$F:$F, Dispositions!$C36, Raw!$H:$H, "E16")</f>
        <v>0</v>
      </c>
      <c r="ASP36" s="52">
        <f>SUMIFS(Raw!$I:$I, Raw!$A:$A, Dispositions!ASP$14, Raw!$F:$F, Dispositions!$C36, Raw!$H:$H, "E16")</f>
        <v>0</v>
      </c>
      <c r="ASQ36" s="52">
        <f>SUMIFS(Raw!$I:$I, Raw!$A:$A, Dispositions!ASQ$14, Raw!$F:$F, Dispositions!$C36, Raw!$H:$H, "E16")</f>
        <v>0</v>
      </c>
      <c r="ASR36" s="53">
        <f>SUMIFS(Raw!$I:$I, Raw!$A:$A, Dispositions!ASR$14, Raw!$F:$F, Dispositions!$C36, Raw!$H:$H, "E16")</f>
        <v>0</v>
      </c>
      <c r="AST36" s="51">
        <f>SUMIFS(Raw!$I:$I, Raw!$A:$A, Dispositions!AST$14, Raw!$F:$F, Dispositions!$C36, Raw!$H:$H, "E18")</f>
        <v>0</v>
      </c>
      <c r="ASU36" s="52">
        <f>SUMIFS(Raw!$I:$I, Raw!$A:$A, Dispositions!ASU$14, Raw!$F:$F, Dispositions!$C36, Raw!$H:$H, "E18")</f>
        <v>0</v>
      </c>
      <c r="ASV36" s="52">
        <f>SUMIFS(Raw!$I:$I, Raw!$A:$A, Dispositions!ASV$14, Raw!$F:$F, Dispositions!$C36, Raw!$H:$H, "E18")</f>
        <v>0</v>
      </c>
      <c r="ASW36" s="52">
        <f>SUMIFS(Raw!$I:$I, Raw!$A:$A, Dispositions!ASW$14, Raw!$F:$F, Dispositions!$C36, Raw!$H:$H, "E18")</f>
        <v>0</v>
      </c>
      <c r="ASX36" s="52">
        <f>SUMIFS(Raw!$I:$I, Raw!$A:$A, Dispositions!ASX$14, Raw!$F:$F, Dispositions!$C36, Raw!$H:$H, "E18")</f>
        <v>0</v>
      </c>
      <c r="ASY36" s="52">
        <f>SUMIFS(Raw!$I:$I, Raw!$A:$A, Dispositions!ASY$14, Raw!$F:$F, Dispositions!$C36, Raw!$H:$H, "E18")</f>
        <v>0</v>
      </c>
      <c r="ASZ36" s="53">
        <f>SUMIFS(Raw!$I:$I, Raw!$A:$A, Dispositions!ASZ$14, Raw!$F:$F, Dispositions!$C36, Raw!$H:$H, "E18")</f>
        <v>0</v>
      </c>
      <c r="ATB36" s="51">
        <f>SUMIFS(Raw!$I:$I, Raw!$A:$A, Dispositions!ATB$14, Raw!$F:$F, Dispositions!$C36, Raw!$H:$H, "E34")</f>
        <v>0</v>
      </c>
      <c r="ATC36" s="52">
        <f>SUMIFS(Raw!$I:$I, Raw!$A:$A, Dispositions!ATC$14, Raw!$F:$F, Dispositions!$C36, Raw!$H:$H, "E34")</f>
        <v>0</v>
      </c>
      <c r="ATD36" s="52">
        <f>SUMIFS(Raw!$I:$I, Raw!$A:$A, Dispositions!ATD$14, Raw!$F:$F, Dispositions!$C36, Raw!$H:$H, "E34")</f>
        <v>0</v>
      </c>
      <c r="ATE36" s="52">
        <f>SUMIFS(Raw!$I:$I, Raw!$A:$A, Dispositions!ATE$14, Raw!$F:$F, Dispositions!$C36, Raw!$H:$H, "E34")</f>
        <v>0</v>
      </c>
      <c r="ATF36" s="52">
        <f>SUMIFS(Raw!$I:$I, Raw!$A:$A, Dispositions!ATF$14, Raw!$F:$F, Dispositions!$C36, Raw!$H:$H, "E34")</f>
        <v>0</v>
      </c>
      <c r="ATG36" s="52">
        <f>SUMIFS(Raw!$I:$I, Raw!$A:$A, Dispositions!ATG$14, Raw!$F:$F, Dispositions!$C36, Raw!$H:$H, "E34")</f>
        <v>0</v>
      </c>
      <c r="ATH36" s="53">
        <f>SUMIFS(Raw!$I:$I, Raw!$A:$A, Dispositions!ATH$14, Raw!$F:$F, Dispositions!$C36, Raw!$H:$H, "E34")</f>
        <v>0</v>
      </c>
      <c r="ATJ36" s="51">
        <f>SUMIFS(Raw!$I:$I, Raw!$A:$A, Dispositions!ATJ$14, Raw!$F:$F, Dispositions!$C36, Raw!$H:$H, "E02")</f>
        <v>0</v>
      </c>
      <c r="ATK36" s="52">
        <f>SUMIFS(Raw!$I:$I, Raw!$A:$A, Dispositions!ATK$14, Raw!$F:$F, Dispositions!$C36, Raw!$H:$H, "E02")</f>
        <v>0</v>
      </c>
      <c r="ATL36" s="52">
        <f>SUMIFS(Raw!$I:$I, Raw!$A:$A, Dispositions!ATL$14, Raw!$F:$F, Dispositions!$C36, Raw!$H:$H, "E02")</f>
        <v>0</v>
      </c>
      <c r="ATM36" s="52">
        <f>SUMIFS(Raw!$I:$I, Raw!$A:$A, Dispositions!ATM$14, Raw!$F:$F, Dispositions!$C36, Raw!$H:$H, "E02")</f>
        <v>0</v>
      </c>
      <c r="ATN36" s="52">
        <f>SUMIFS(Raw!$I:$I, Raw!$A:$A, Dispositions!ATN$14, Raw!$F:$F, Dispositions!$C36, Raw!$H:$H, "E02")</f>
        <v>0</v>
      </c>
      <c r="ATO36" s="52">
        <f>SUMIFS(Raw!$I:$I, Raw!$A:$A, Dispositions!ATO$14, Raw!$F:$F, Dispositions!$C36, Raw!$H:$H, "E02")</f>
        <v>0</v>
      </c>
      <c r="ATP36" s="53">
        <f>SUMIFS(Raw!$I:$I, Raw!$A:$A, Dispositions!ATP$14, Raw!$F:$F, Dispositions!$C36, Raw!$H:$H, "E02")</f>
        <v>0</v>
      </c>
      <c r="ATR36" s="51">
        <f>SUMIFS(Raw!$I:$I, Raw!$A:$A, Dispositions!ATR$14, Raw!$F:$F, Dispositions!$C36, Raw!$H:$H, "E03")</f>
        <v>0</v>
      </c>
      <c r="ATS36" s="52">
        <f>SUMIFS(Raw!$I:$I, Raw!$A:$A, Dispositions!ATS$14, Raw!$F:$F, Dispositions!$C36, Raw!$H:$H, "E03")</f>
        <v>0</v>
      </c>
      <c r="ATT36" s="52">
        <f>SUMIFS(Raw!$I:$I, Raw!$A:$A, Dispositions!ATT$14, Raw!$F:$F, Dispositions!$C36, Raw!$H:$H, "E03")</f>
        <v>0</v>
      </c>
      <c r="ATU36" s="52">
        <f>SUMIFS(Raw!$I:$I, Raw!$A:$A, Dispositions!ATU$14, Raw!$F:$F, Dispositions!$C36, Raw!$H:$H, "E03")</f>
        <v>0</v>
      </c>
      <c r="ATV36" s="52">
        <f>SUMIFS(Raw!$I:$I, Raw!$A:$A, Dispositions!ATV$14, Raw!$F:$F, Dispositions!$C36, Raw!$H:$H, "E03")</f>
        <v>0</v>
      </c>
      <c r="ATW36" s="52">
        <f>SUMIFS(Raw!$I:$I, Raw!$A:$A, Dispositions!ATW$14, Raw!$F:$F, Dispositions!$C36, Raw!$H:$H, "E03")</f>
        <v>0</v>
      </c>
      <c r="ATX36" s="53">
        <f>SUMIFS(Raw!$I:$I, Raw!$A:$A, Dispositions!ATX$14, Raw!$F:$F, Dispositions!$C36, Raw!$H:$H, "E03")</f>
        <v>0</v>
      </c>
      <c r="ATZ36" s="51">
        <f>SUMIFS(Raw!$I:$I, Raw!$A:$A, Dispositions!ATZ$14, Raw!$F:$F, Dispositions!$C36, Raw!$H:$H, "E05")</f>
        <v>0</v>
      </c>
      <c r="AUA36" s="52">
        <f>SUMIFS(Raw!$I:$I, Raw!$A:$A, Dispositions!AUA$14, Raw!$F:$F, Dispositions!$C36, Raw!$H:$H, "E05")</f>
        <v>0</v>
      </c>
      <c r="AUB36" s="52">
        <f>SUMIFS(Raw!$I:$I, Raw!$A:$A, Dispositions!AUB$14, Raw!$F:$F, Dispositions!$C36, Raw!$H:$H, "E05")</f>
        <v>0</v>
      </c>
      <c r="AUC36" s="52">
        <f>SUMIFS(Raw!$I:$I, Raw!$A:$A, Dispositions!AUC$14, Raw!$F:$F, Dispositions!$C36, Raw!$H:$H, "E05")</f>
        <v>0</v>
      </c>
      <c r="AUD36" s="52">
        <f>SUMIFS(Raw!$I:$I, Raw!$A:$A, Dispositions!AUD$14, Raw!$F:$F, Dispositions!$C36, Raw!$H:$H, "E05")</f>
        <v>0</v>
      </c>
      <c r="AUE36" s="52">
        <f>SUMIFS(Raw!$I:$I, Raw!$A:$A, Dispositions!AUE$14, Raw!$F:$F, Dispositions!$C36, Raw!$H:$H, "E05")</f>
        <v>0</v>
      </c>
      <c r="AUF36" s="53">
        <f>SUMIFS(Raw!$I:$I, Raw!$A:$A, Dispositions!AUF$14, Raw!$F:$F, Dispositions!$C36, Raw!$H:$H, "E05")</f>
        <v>0</v>
      </c>
      <c r="AUH36" s="51">
        <f>SUMIFS(Raw!$I:$I, Raw!$A:$A, Dispositions!AUH$14, Raw!$F:$F, Dispositions!$C36, Raw!$H:$H, "E12")</f>
        <v>0</v>
      </c>
      <c r="AUI36" s="52">
        <f>SUMIFS(Raw!$I:$I, Raw!$A:$A, Dispositions!AUI$14, Raw!$F:$F, Dispositions!$C36, Raw!$H:$H, "E12")</f>
        <v>0</v>
      </c>
      <c r="AUJ36" s="52">
        <f>SUMIFS(Raw!$I:$I, Raw!$A:$A, Dispositions!AUJ$14, Raw!$F:$F, Dispositions!$C36, Raw!$H:$H, "E12")</f>
        <v>0</v>
      </c>
      <c r="AUK36" s="52">
        <f>SUMIFS(Raw!$I:$I, Raw!$A:$A, Dispositions!AUK$14, Raw!$F:$F, Dispositions!$C36, Raw!$H:$H, "E12")</f>
        <v>0</v>
      </c>
      <c r="AUL36" s="52">
        <f>SUMIFS(Raw!$I:$I, Raw!$A:$A, Dispositions!AUL$14, Raw!$F:$F, Dispositions!$C36, Raw!$H:$H, "E12")</f>
        <v>0</v>
      </c>
      <c r="AUM36" s="52">
        <f>SUMIFS(Raw!$I:$I, Raw!$A:$A, Dispositions!AUM$14, Raw!$F:$F, Dispositions!$C36, Raw!$H:$H, "E12")</f>
        <v>0</v>
      </c>
      <c r="AUN36" s="53">
        <f>SUMIFS(Raw!$I:$I, Raw!$A:$A, Dispositions!AUN$14, Raw!$F:$F, Dispositions!$C36, Raw!$H:$H, "E12")</f>
        <v>0</v>
      </c>
      <c r="AUP36" s="51">
        <f>SUMIFS(Raw!$I:$I, Raw!$A:$A, Dispositions!AUP$14, Raw!$F:$F, Dispositions!$C36, Raw!$H:$H, "E13")</f>
        <v>0</v>
      </c>
      <c r="AUQ36" s="52">
        <f>SUMIFS(Raw!$I:$I, Raw!$A:$A, Dispositions!AUQ$14, Raw!$F:$F, Dispositions!$C36, Raw!$H:$H, "E13")</f>
        <v>0</v>
      </c>
      <c r="AUR36" s="52">
        <f>SUMIFS(Raw!$I:$I, Raw!$A:$A, Dispositions!AUR$14, Raw!$F:$F, Dispositions!$C36, Raw!$H:$H, "E13")</f>
        <v>0</v>
      </c>
      <c r="AUS36" s="52">
        <f>SUMIFS(Raw!$I:$I, Raw!$A:$A, Dispositions!AUS$14, Raw!$F:$F, Dispositions!$C36, Raw!$H:$H, "E13")</f>
        <v>0</v>
      </c>
      <c r="AUT36" s="52">
        <f>SUMIFS(Raw!$I:$I, Raw!$A:$A, Dispositions!AUT$14, Raw!$F:$F, Dispositions!$C36, Raw!$H:$H, "E13")</f>
        <v>0</v>
      </c>
      <c r="AUU36" s="52">
        <f>SUMIFS(Raw!$I:$I, Raw!$A:$A, Dispositions!AUU$14, Raw!$F:$F, Dispositions!$C36, Raw!$H:$H, "E13")</f>
        <v>0</v>
      </c>
      <c r="AUV36" s="53">
        <f>SUMIFS(Raw!$I:$I, Raw!$A:$A, Dispositions!AUV$14, Raw!$F:$F, Dispositions!$C36, Raw!$H:$H, "E13")</f>
        <v>0</v>
      </c>
      <c r="AUX36" s="51">
        <f>SUMIFS(Raw!$I:$I, Raw!$A:$A, Dispositions!AUX$14, Raw!$F:$F, Dispositions!$C36, Raw!$H:$H, "E14")</f>
        <v>0</v>
      </c>
      <c r="AUY36" s="52">
        <f>SUMIFS(Raw!$I:$I, Raw!$A:$A, Dispositions!AUY$14, Raw!$F:$F, Dispositions!$C36, Raw!$H:$H, "E14")</f>
        <v>0</v>
      </c>
      <c r="AUZ36" s="52">
        <f>SUMIFS(Raw!$I:$I, Raw!$A:$A, Dispositions!AUZ$14, Raw!$F:$F, Dispositions!$C36, Raw!$H:$H, "E14")</f>
        <v>0</v>
      </c>
      <c r="AVA36" s="52">
        <f>SUMIFS(Raw!$I:$I, Raw!$A:$A, Dispositions!AVA$14, Raw!$F:$F, Dispositions!$C36, Raw!$H:$H, "E14")</f>
        <v>0</v>
      </c>
      <c r="AVB36" s="52">
        <f>SUMIFS(Raw!$I:$I, Raw!$A:$A, Dispositions!AVB$14, Raw!$F:$F, Dispositions!$C36, Raw!$H:$H, "E14")</f>
        <v>0</v>
      </c>
      <c r="AVC36" s="52">
        <f>SUMIFS(Raw!$I:$I, Raw!$A:$A, Dispositions!AVC$14, Raw!$F:$F, Dispositions!$C36, Raw!$H:$H, "E14")</f>
        <v>0</v>
      </c>
      <c r="AVD36" s="53">
        <f>SUMIFS(Raw!$I:$I, Raw!$A:$A, Dispositions!AVD$14, Raw!$F:$F, Dispositions!$C36, Raw!$H:$H, "E14")</f>
        <v>0</v>
      </c>
      <c r="AVF36" s="51">
        <f>SUMIFS(Raw!$I:$I, Raw!$A:$A, Dispositions!AVF$14, Raw!$F:$F, Dispositions!$C36, Raw!$H:$H, "E15")</f>
        <v>0</v>
      </c>
      <c r="AVG36" s="52">
        <f>SUMIFS(Raw!$I:$I, Raw!$A:$A, Dispositions!AVG$14, Raw!$F:$F, Dispositions!$C36, Raw!$H:$H, "E15")</f>
        <v>0</v>
      </c>
      <c r="AVH36" s="52">
        <f>SUMIFS(Raw!$I:$I, Raw!$A:$A, Dispositions!AVH$14, Raw!$F:$F, Dispositions!$C36, Raw!$H:$H, "E15")</f>
        <v>0</v>
      </c>
      <c r="AVI36" s="52">
        <f>SUMIFS(Raw!$I:$I, Raw!$A:$A, Dispositions!AVI$14, Raw!$F:$F, Dispositions!$C36, Raw!$H:$H, "E15")</f>
        <v>0</v>
      </c>
      <c r="AVJ36" s="52">
        <f>SUMIFS(Raw!$I:$I, Raw!$A:$A, Dispositions!AVJ$14, Raw!$F:$F, Dispositions!$C36, Raw!$H:$H, "E15")</f>
        <v>0</v>
      </c>
      <c r="AVK36" s="52">
        <f>SUMIFS(Raw!$I:$I, Raw!$A:$A, Dispositions!AVK$14, Raw!$F:$F, Dispositions!$C36, Raw!$H:$H, "E15")</f>
        <v>0</v>
      </c>
      <c r="AVL36" s="53">
        <f>SUMIFS(Raw!$I:$I, Raw!$A:$A, Dispositions!AVL$14, Raw!$F:$F, Dispositions!$C36, Raw!$H:$H, "E15")</f>
        <v>0</v>
      </c>
      <c r="AVN36" s="51">
        <f>SUMIFS(Raw!$I:$I, Raw!$A:$A, Dispositions!AVN$14, Raw!$F:$F, Dispositions!$C36, Raw!$H:$H, "E16")</f>
        <v>0</v>
      </c>
      <c r="AVO36" s="52">
        <f>SUMIFS(Raw!$I:$I, Raw!$A:$A, Dispositions!AVO$14, Raw!$F:$F, Dispositions!$C36, Raw!$H:$H, "E16")</f>
        <v>0</v>
      </c>
      <c r="AVP36" s="52">
        <f>SUMIFS(Raw!$I:$I, Raw!$A:$A, Dispositions!AVP$14, Raw!$F:$F, Dispositions!$C36, Raw!$H:$H, "E16")</f>
        <v>0</v>
      </c>
      <c r="AVQ36" s="52">
        <f>SUMIFS(Raw!$I:$I, Raw!$A:$A, Dispositions!AVQ$14, Raw!$F:$F, Dispositions!$C36, Raw!$H:$H, "E16")</f>
        <v>0</v>
      </c>
      <c r="AVR36" s="52">
        <f>SUMIFS(Raw!$I:$I, Raw!$A:$A, Dispositions!AVR$14, Raw!$F:$F, Dispositions!$C36, Raw!$H:$H, "E16")</f>
        <v>0</v>
      </c>
      <c r="AVS36" s="52">
        <f>SUMIFS(Raw!$I:$I, Raw!$A:$A, Dispositions!AVS$14, Raw!$F:$F, Dispositions!$C36, Raw!$H:$H, "E16")</f>
        <v>0</v>
      </c>
      <c r="AVT36" s="53">
        <f>SUMIFS(Raw!$I:$I, Raw!$A:$A, Dispositions!AVT$14, Raw!$F:$F, Dispositions!$C36, Raw!$H:$H, "E16")</f>
        <v>0</v>
      </c>
      <c r="AVV36" s="51">
        <f>SUMIFS(Raw!$I:$I, Raw!$A:$A, Dispositions!AVV$14, Raw!$F:$F, Dispositions!$C36, Raw!$H:$H, "E18")</f>
        <v>0</v>
      </c>
      <c r="AVW36" s="52">
        <f>SUMIFS(Raw!$I:$I, Raw!$A:$A, Dispositions!AVW$14, Raw!$F:$F, Dispositions!$C36, Raw!$H:$H, "E18")</f>
        <v>0</v>
      </c>
      <c r="AVX36" s="52">
        <f>SUMIFS(Raw!$I:$I, Raw!$A:$A, Dispositions!AVX$14, Raw!$F:$F, Dispositions!$C36, Raw!$H:$H, "E18")</f>
        <v>0</v>
      </c>
      <c r="AVY36" s="52">
        <f>SUMIFS(Raw!$I:$I, Raw!$A:$A, Dispositions!AVY$14, Raw!$F:$F, Dispositions!$C36, Raw!$H:$H, "E18")</f>
        <v>0</v>
      </c>
      <c r="AVZ36" s="52">
        <f>SUMIFS(Raw!$I:$I, Raw!$A:$A, Dispositions!AVZ$14, Raw!$F:$F, Dispositions!$C36, Raw!$H:$H, "E18")</f>
        <v>0</v>
      </c>
      <c r="AWA36" s="52">
        <f>SUMIFS(Raw!$I:$I, Raw!$A:$A, Dispositions!AWA$14, Raw!$F:$F, Dispositions!$C36, Raw!$H:$H, "E18")</f>
        <v>0</v>
      </c>
      <c r="AWB36" s="53">
        <f>SUMIFS(Raw!$I:$I, Raw!$A:$A, Dispositions!AWB$14, Raw!$F:$F, Dispositions!$C36, Raw!$H:$H, "E18")</f>
        <v>0</v>
      </c>
      <c r="AWD36" s="51">
        <f>SUMIFS(Raw!$I:$I, Raw!$A:$A, Dispositions!AWD$14, Raw!$F:$F, Dispositions!$C36, Raw!$H:$H, "E34")</f>
        <v>0</v>
      </c>
      <c r="AWE36" s="52">
        <f>SUMIFS(Raw!$I:$I, Raw!$A:$A, Dispositions!AWE$14, Raw!$F:$F, Dispositions!$C36, Raw!$H:$H, "E34")</f>
        <v>0</v>
      </c>
      <c r="AWF36" s="52">
        <f>SUMIFS(Raw!$I:$I, Raw!$A:$A, Dispositions!AWF$14, Raw!$F:$F, Dispositions!$C36, Raw!$H:$H, "E34")</f>
        <v>0</v>
      </c>
      <c r="AWG36" s="52">
        <f>SUMIFS(Raw!$I:$I, Raw!$A:$A, Dispositions!AWG$14, Raw!$F:$F, Dispositions!$C36, Raw!$H:$H, "E34")</f>
        <v>0</v>
      </c>
      <c r="AWH36" s="52">
        <f>SUMIFS(Raw!$I:$I, Raw!$A:$A, Dispositions!AWH$14, Raw!$F:$F, Dispositions!$C36, Raw!$H:$H, "E34")</f>
        <v>0</v>
      </c>
      <c r="AWI36" s="52">
        <f>SUMIFS(Raw!$I:$I, Raw!$A:$A, Dispositions!AWI$14, Raw!$F:$F, Dispositions!$C36, Raw!$H:$H, "E34")</f>
        <v>0</v>
      </c>
      <c r="AWJ36" s="53">
        <f>SUMIFS(Raw!$I:$I, Raw!$A:$A, Dispositions!AWJ$14, Raw!$F:$F, Dispositions!$C36, Raw!$H:$H, "E34")</f>
        <v>0</v>
      </c>
      <c r="AWL36" s="51">
        <f>SUMIFS(Raw!$I:$I, Raw!$A:$A, Dispositions!AWL$14, Raw!$F:$F, Dispositions!$C36, Raw!$H:$H, "E02")</f>
        <v>0</v>
      </c>
      <c r="AWM36" s="52">
        <f>SUMIFS(Raw!$I:$I, Raw!$A:$A, Dispositions!AWM$14, Raw!$F:$F, Dispositions!$C36, Raw!$H:$H, "E02")</f>
        <v>0</v>
      </c>
      <c r="AWN36" s="52">
        <f>SUMIFS(Raw!$I:$I, Raw!$A:$A, Dispositions!AWN$14, Raw!$F:$F, Dispositions!$C36, Raw!$H:$H, "E02")</f>
        <v>0</v>
      </c>
      <c r="AWO36" s="52">
        <f>SUMIFS(Raw!$I:$I, Raw!$A:$A, Dispositions!AWO$14, Raw!$F:$F, Dispositions!$C36, Raw!$H:$H, "E02")</f>
        <v>0</v>
      </c>
      <c r="AWP36" s="52">
        <f>SUMIFS(Raw!$I:$I, Raw!$A:$A, Dispositions!AWP$14, Raw!$F:$F, Dispositions!$C36, Raw!$H:$H, "E02")</f>
        <v>0</v>
      </c>
      <c r="AWQ36" s="52">
        <f>SUMIFS(Raw!$I:$I, Raw!$A:$A, Dispositions!AWQ$14, Raw!$F:$F, Dispositions!$C36, Raw!$H:$H, "E02")</f>
        <v>0</v>
      </c>
      <c r="AWR36" s="53">
        <f>SUMIFS(Raw!$I:$I, Raw!$A:$A, Dispositions!AWR$14, Raw!$F:$F, Dispositions!$C36, Raw!$H:$H, "E02")</f>
        <v>0</v>
      </c>
      <c r="AWT36" s="51">
        <f>SUMIFS(Raw!$I:$I, Raw!$A:$A, Dispositions!AWT$14, Raw!$F:$F, Dispositions!$C36, Raw!$H:$H, "E03")</f>
        <v>0</v>
      </c>
      <c r="AWU36" s="52">
        <f>SUMIFS(Raw!$I:$I, Raw!$A:$A, Dispositions!AWU$14, Raw!$F:$F, Dispositions!$C36, Raw!$H:$H, "E03")</f>
        <v>0</v>
      </c>
      <c r="AWV36" s="52">
        <f>SUMIFS(Raw!$I:$I, Raw!$A:$A, Dispositions!AWV$14, Raw!$F:$F, Dispositions!$C36, Raw!$H:$H, "E03")</f>
        <v>0</v>
      </c>
      <c r="AWW36" s="52">
        <f>SUMIFS(Raw!$I:$I, Raw!$A:$A, Dispositions!AWW$14, Raw!$F:$F, Dispositions!$C36, Raw!$H:$H, "E03")</f>
        <v>0</v>
      </c>
      <c r="AWX36" s="52">
        <f>SUMIFS(Raw!$I:$I, Raw!$A:$A, Dispositions!AWX$14, Raw!$F:$F, Dispositions!$C36, Raw!$H:$H, "E03")</f>
        <v>0</v>
      </c>
      <c r="AWY36" s="52">
        <f>SUMIFS(Raw!$I:$I, Raw!$A:$A, Dispositions!AWY$14, Raw!$F:$F, Dispositions!$C36, Raw!$H:$H, "E03")</f>
        <v>0</v>
      </c>
      <c r="AWZ36" s="53">
        <f>SUMIFS(Raw!$I:$I, Raw!$A:$A, Dispositions!AWZ$14, Raw!$F:$F, Dispositions!$C36, Raw!$H:$H, "E03")</f>
        <v>0</v>
      </c>
      <c r="AXB36" s="51">
        <f>SUMIFS(Raw!$I:$I, Raw!$A:$A, Dispositions!AXB$14, Raw!$F:$F, Dispositions!$C36, Raw!$H:$H, "E05")</f>
        <v>0</v>
      </c>
      <c r="AXC36" s="52">
        <f>SUMIFS(Raw!$I:$I, Raw!$A:$A, Dispositions!AXC$14, Raw!$F:$F, Dispositions!$C36, Raw!$H:$H, "E05")</f>
        <v>0</v>
      </c>
      <c r="AXD36" s="52">
        <f>SUMIFS(Raw!$I:$I, Raw!$A:$A, Dispositions!AXD$14, Raw!$F:$F, Dispositions!$C36, Raw!$H:$H, "E05")</f>
        <v>0</v>
      </c>
      <c r="AXE36" s="52">
        <f>SUMIFS(Raw!$I:$I, Raw!$A:$A, Dispositions!AXE$14, Raw!$F:$F, Dispositions!$C36, Raw!$H:$H, "E05")</f>
        <v>0</v>
      </c>
      <c r="AXF36" s="52">
        <f>SUMIFS(Raw!$I:$I, Raw!$A:$A, Dispositions!AXF$14, Raw!$F:$F, Dispositions!$C36, Raw!$H:$H, "E05")</f>
        <v>0</v>
      </c>
      <c r="AXG36" s="52">
        <f>SUMIFS(Raw!$I:$I, Raw!$A:$A, Dispositions!AXG$14, Raw!$F:$F, Dispositions!$C36, Raw!$H:$H, "E05")</f>
        <v>0</v>
      </c>
      <c r="AXH36" s="53">
        <f>SUMIFS(Raw!$I:$I, Raw!$A:$A, Dispositions!AXH$14, Raw!$F:$F, Dispositions!$C36, Raw!$H:$H, "E05")</f>
        <v>0</v>
      </c>
      <c r="AXJ36" s="51">
        <f>SUMIFS(Raw!$I:$I, Raw!$A:$A, Dispositions!AXJ$14, Raw!$F:$F, Dispositions!$C36, Raw!$H:$H, "E12")</f>
        <v>0</v>
      </c>
      <c r="AXK36" s="52">
        <f>SUMIFS(Raw!$I:$I, Raw!$A:$A, Dispositions!AXK$14, Raw!$F:$F, Dispositions!$C36, Raw!$H:$H, "E12")</f>
        <v>0</v>
      </c>
      <c r="AXL36" s="52">
        <f>SUMIFS(Raw!$I:$I, Raw!$A:$A, Dispositions!AXL$14, Raw!$F:$F, Dispositions!$C36, Raw!$H:$H, "E12")</f>
        <v>0</v>
      </c>
      <c r="AXM36" s="52">
        <f>SUMIFS(Raw!$I:$I, Raw!$A:$A, Dispositions!AXM$14, Raw!$F:$F, Dispositions!$C36, Raw!$H:$H, "E12")</f>
        <v>0</v>
      </c>
      <c r="AXN36" s="52">
        <f>SUMIFS(Raw!$I:$I, Raw!$A:$A, Dispositions!AXN$14, Raw!$F:$F, Dispositions!$C36, Raw!$H:$H, "E12")</f>
        <v>0</v>
      </c>
      <c r="AXO36" s="52">
        <f>SUMIFS(Raw!$I:$I, Raw!$A:$A, Dispositions!AXO$14, Raw!$F:$F, Dispositions!$C36, Raw!$H:$H, "E12")</f>
        <v>0</v>
      </c>
      <c r="AXP36" s="53">
        <f>SUMIFS(Raw!$I:$I, Raw!$A:$A, Dispositions!AXP$14, Raw!$F:$F, Dispositions!$C36, Raw!$H:$H, "E12")</f>
        <v>0</v>
      </c>
      <c r="AXR36" s="51">
        <f>SUMIFS(Raw!$I:$I, Raw!$A:$A, Dispositions!AXR$14, Raw!$F:$F, Dispositions!$C36, Raw!$H:$H, "E13")</f>
        <v>0</v>
      </c>
      <c r="AXS36" s="52">
        <f>SUMIFS(Raw!$I:$I, Raw!$A:$A, Dispositions!AXS$14, Raw!$F:$F, Dispositions!$C36, Raw!$H:$H, "E13")</f>
        <v>0</v>
      </c>
      <c r="AXT36" s="52">
        <f>SUMIFS(Raw!$I:$I, Raw!$A:$A, Dispositions!AXT$14, Raw!$F:$F, Dispositions!$C36, Raw!$H:$H, "E13")</f>
        <v>0</v>
      </c>
      <c r="AXU36" s="52">
        <f>SUMIFS(Raw!$I:$I, Raw!$A:$A, Dispositions!AXU$14, Raw!$F:$F, Dispositions!$C36, Raw!$H:$H, "E13")</f>
        <v>0</v>
      </c>
      <c r="AXV36" s="52">
        <f>SUMIFS(Raw!$I:$I, Raw!$A:$A, Dispositions!AXV$14, Raw!$F:$F, Dispositions!$C36, Raw!$H:$H, "E13")</f>
        <v>0</v>
      </c>
      <c r="AXW36" s="52">
        <f>SUMIFS(Raw!$I:$I, Raw!$A:$A, Dispositions!AXW$14, Raw!$F:$F, Dispositions!$C36, Raw!$H:$H, "E13")</f>
        <v>0</v>
      </c>
      <c r="AXX36" s="53">
        <f>SUMIFS(Raw!$I:$I, Raw!$A:$A, Dispositions!AXX$14, Raw!$F:$F, Dispositions!$C36, Raw!$H:$H, "E13")</f>
        <v>0</v>
      </c>
      <c r="AXZ36" s="51">
        <f>SUMIFS(Raw!$I:$I, Raw!$A:$A, Dispositions!AXZ$14, Raw!$F:$F, Dispositions!$C36, Raw!$H:$H, "E14")</f>
        <v>0</v>
      </c>
      <c r="AYA36" s="52">
        <f>SUMIFS(Raw!$I:$I, Raw!$A:$A, Dispositions!AYA$14, Raw!$F:$F, Dispositions!$C36, Raw!$H:$H, "E14")</f>
        <v>0</v>
      </c>
      <c r="AYB36" s="52">
        <f>SUMIFS(Raw!$I:$I, Raw!$A:$A, Dispositions!AYB$14, Raw!$F:$F, Dispositions!$C36, Raw!$H:$H, "E14")</f>
        <v>0</v>
      </c>
      <c r="AYC36" s="52">
        <f>SUMIFS(Raw!$I:$I, Raw!$A:$A, Dispositions!AYC$14, Raw!$F:$F, Dispositions!$C36, Raw!$H:$H, "E14")</f>
        <v>0</v>
      </c>
      <c r="AYD36" s="52">
        <f>SUMIFS(Raw!$I:$I, Raw!$A:$A, Dispositions!AYD$14, Raw!$F:$F, Dispositions!$C36, Raw!$H:$H, "E14")</f>
        <v>0</v>
      </c>
      <c r="AYE36" s="52">
        <f>SUMIFS(Raw!$I:$I, Raw!$A:$A, Dispositions!AYE$14, Raw!$F:$F, Dispositions!$C36, Raw!$H:$H, "E14")</f>
        <v>0</v>
      </c>
      <c r="AYF36" s="53">
        <f>SUMIFS(Raw!$I:$I, Raw!$A:$A, Dispositions!AYF$14, Raw!$F:$F, Dispositions!$C36, Raw!$H:$H, "E14")</f>
        <v>0</v>
      </c>
      <c r="AYH36" s="51">
        <f>SUMIFS(Raw!$I:$I, Raw!$A:$A, Dispositions!AYH$14, Raw!$F:$F, Dispositions!$C36, Raw!$H:$H, "E15")</f>
        <v>0</v>
      </c>
      <c r="AYI36" s="52">
        <f>SUMIFS(Raw!$I:$I, Raw!$A:$A, Dispositions!AYI$14, Raw!$F:$F, Dispositions!$C36, Raw!$H:$H, "E15")</f>
        <v>0</v>
      </c>
      <c r="AYJ36" s="52">
        <f>SUMIFS(Raw!$I:$I, Raw!$A:$A, Dispositions!AYJ$14, Raw!$F:$F, Dispositions!$C36, Raw!$H:$H, "E15")</f>
        <v>0</v>
      </c>
      <c r="AYK36" s="52">
        <f>SUMIFS(Raw!$I:$I, Raw!$A:$A, Dispositions!AYK$14, Raw!$F:$F, Dispositions!$C36, Raw!$H:$H, "E15")</f>
        <v>0</v>
      </c>
      <c r="AYL36" s="52">
        <f>SUMIFS(Raw!$I:$I, Raw!$A:$A, Dispositions!AYL$14, Raw!$F:$F, Dispositions!$C36, Raw!$H:$H, "E15")</f>
        <v>0</v>
      </c>
      <c r="AYM36" s="52">
        <f>SUMIFS(Raw!$I:$I, Raw!$A:$A, Dispositions!AYM$14, Raw!$F:$F, Dispositions!$C36, Raw!$H:$H, "E15")</f>
        <v>0</v>
      </c>
      <c r="AYN36" s="53">
        <f>SUMIFS(Raw!$I:$I, Raw!$A:$A, Dispositions!AYN$14, Raw!$F:$F, Dispositions!$C36, Raw!$H:$H, "E15")</f>
        <v>0</v>
      </c>
      <c r="AYP36" s="51">
        <f>SUMIFS(Raw!$I:$I, Raw!$A:$A, Dispositions!AYP$14, Raw!$F:$F, Dispositions!$C36, Raw!$H:$H, "E16")</f>
        <v>0</v>
      </c>
      <c r="AYQ36" s="52">
        <f>SUMIFS(Raw!$I:$I, Raw!$A:$A, Dispositions!AYQ$14, Raw!$F:$F, Dispositions!$C36, Raw!$H:$H, "E16")</f>
        <v>0</v>
      </c>
      <c r="AYR36" s="52">
        <f>SUMIFS(Raw!$I:$I, Raw!$A:$A, Dispositions!AYR$14, Raw!$F:$F, Dispositions!$C36, Raw!$H:$H, "E16")</f>
        <v>0</v>
      </c>
      <c r="AYS36" s="52">
        <f>SUMIFS(Raw!$I:$I, Raw!$A:$A, Dispositions!AYS$14, Raw!$F:$F, Dispositions!$C36, Raw!$H:$H, "E16")</f>
        <v>0</v>
      </c>
      <c r="AYT36" s="52">
        <f>SUMIFS(Raw!$I:$I, Raw!$A:$A, Dispositions!AYT$14, Raw!$F:$F, Dispositions!$C36, Raw!$H:$H, "E16")</f>
        <v>0</v>
      </c>
      <c r="AYU36" s="52">
        <f>SUMIFS(Raw!$I:$I, Raw!$A:$A, Dispositions!AYU$14, Raw!$F:$F, Dispositions!$C36, Raw!$H:$H, "E16")</f>
        <v>0</v>
      </c>
      <c r="AYV36" s="53">
        <f>SUMIFS(Raw!$I:$I, Raw!$A:$A, Dispositions!AYV$14, Raw!$F:$F, Dispositions!$C36, Raw!$H:$H, "E16")</f>
        <v>0</v>
      </c>
      <c r="AYX36" s="51">
        <f>SUMIFS(Raw!$I:$I, Raw!$A:$A, Dispositions!AYX$14, Raw!$F:$F, Dispositions!$C36, Raw!$H:$H, "E18")</f>
        <v>0</v>
      </c>
      <c r="AYY36" s="52">
        <f>SUMIFS(Raw!$I:$I, Raw!$A:$A, Dispositions!AYY$14, Raw!$F:$F, Dispositions!$C36, Raw!$H:$H, "E18")</f>
        <v>0</v>
      </c>
      <c r="AYZ36" s="52">
        <f>SUMIFS(Raw!$I:$I, Raw!$A:$A, Dispositions!AYZ$14, Raw!$F:$F, Dispositions!$C36, Raw!$H:$H, "E18")</f>
        <v>0</v>
      </c>
      <c r="AZA36" s="52">
        <f>SUMIFS(Raw!$I:$I, Raw!$A:$A, Dispositions!AZA$14, Raw!$F:$F, Dispositions!$C36, Raw!$H:$H, "E18")</f>
        <v>0</v>
      </c>
      <c r="AZB36" s="52">
        <f>SUMIFS(Raw!$I:$I, Raw!$A:$A, Dispositions!AZB$14, Raw!$F:$F, Dispositions!$C36, Raw!$H:$H, "E18")</f>
        <v>0</v>
      </c>
      <c r="AZC36" s="52">
        <f>SUMIFS(Raw!$I:$I, Raw!$A:$A, Dispositions!AZC$14, Raw!$F:$F, Dispositions!$C36, Raw!$H:$H, "E18")</f>
        <v>0</v>
      </c>
      <c r="AZD36" s="53">
        <f>SUMIFS(Raw!$I:$I, Raw!$A:$A, Dispositions!AZD$14, Raw!$F:$F, Dispositions!$C36, Raw!$H:$H, "E18")</f>
        <v>0</v>
      </c>
      <c r="AZF36" s="51">
        <f>SUMIFS(Raw!$I:$I, Raw!$A:$A, Dispositions!AZF$14, Raw!$F:$F, Dispositions!$C36, Raw!$H:$H, "E34")</f>
        <v>0</v>
      </c>
      <c r="AZG36" s="52">
        <f>SUMIFS(Raw!$I:$I, Raw!$A:$A, Dispositions!AZG$14, Raw!$F:$F, Dispositions!$C36, Raw!$H:$H, "E34")</f>
        <v>0</v>
      </c>
      <c r="AZH36" s="52">
        <f>SUMIFS(Raw!$I:$I, Raw!$A:$A, Dispositions!AZH$14, Raw!$F:$F, Dispositions!$C36, Raw!$H:$H, "E34")</f>
        <v>0</v>
      </c>
      <c r="AZI36" s="52">
        <f>SUMIFS(Raw!$I:$I, Raw!$A:$A, Dispositions!AZI$14, Raw!$F:$F, Dispositions!$C36, Raw!$H:$H, "E34")</f>
        <v>0</v>
      </c>
      <c r="AZJ36" s="52">
        <f>SUMIFS(Raw!$I:$I, Raw!$A:$A, Dispositions!AZJ$14, Raw!$F:$F, Dispositions!$C36, Raw!$H:$H, "E34")</f>
        <v>0</v>
      </c>
      <c r="AZK36" s="52">
        <f>SUMIFS(Raw!$I:$I, Raw!$A:$A, Dispositions!AZK$14, Raw!$F:$F, Dispositions!$C36, Raw!$H:$H, "E34")</f>
        <v>0</v>
      </c>
      <c r="AZL36" s="53">
        <f>SUMIFS(Raw!$I:$I, Raw!$A:$A, Dispositions!AZL$14, Raw!$F:$F, Dispositions!$C36, Raw!$H:$H, "E34")</f>
        <v>0</v>
      </c>
      <c r="AZN36" s="51">
        <f>SUMIFS(Raw!$I:$I, Raw!$A:$A, Dispositions!AZN$14, Raw!$F:$F, Dispositions!$C36, Raw!$H:$H, "E02")</f>
        <v>0</v>
      </c>
      <c r="AZO36" s="52">
        <f>SUMIFS(Raw!$I:$I, Raw!$A:$A, Dispositions!AZO$14, Raw!$F:$F, Dispositions!$C36, Raw!$H:$H, "E02")</f>
        <v>0</v>
      </c>
      <c r="AZP36" s="52">
        <f>SUMIFS(Raw!$I:$I, Raw!$A:$A, Dispositions!AZP$14, Raw!$F:$F, Dispositions!$C36, Raw!$H:$H, "E02")</f>
        <v>0</v>
      </c>
      <c r="AZQ36" s="52">
        <f>SUMIFS(Raw!$I:$I, Raw!$A:$A, Dispositions!AZQ$14, Raw!$F:$F, Dispositions!$C36, Raw!$H:$H, "E02")</f>
        <v>0</v>
      </c>
      <c r="AZR36" s="52">
        <f>SUMIFS(Raw!$I:$I, Raw!$A:$A, Dispositions!AZR$14, Raw!$F:$F, Dispositions!$C36, Raw!$H:$H, "E02")</f>
        <v>0</v>
      </c>
      <c r="AZS36" s="52">
        <f>SUMIFS(Raw!$I:$I, Raw!$A:$A, Dispositions!AZS$14, Raw!$F:$F, Dispositions!$C36, Raw!$H:$H, "E02")</f>
        <v>0</v>
      </c>
      <c r="AZT36" s="53">
        <f>SUMIFS(Raw!$I:$I, Raw!$A:$A, Dispositions!AZT$14, Raw!$F:$F, Dispositions!$C36, Raw!$H:$H, "E02")</f>
        <v>0</v>
      </c>
      <c r="AZV36" s="51">
        <f>SUMIFS(Raw!$I:$I, Raw!$A:$A, Dispositions!AZV$14, Raw!$F:$F, Dispositions!$C36, Raw!$H:$H, "E03")</f>
        <v>0</v>
      </c>
      <c r="AZW36" s="52">
        <f>SUMIFS(Raw!$I:$I, Raw!$A:$A, Dispositions!AZW$14, Raw!$F:$F, Dispositions!$C36, Raw!$H:$H, "E03")</f>
        <v>0</v>
      </c>
      <c r="AZX36" s="52">
        <f>SUMIFS(Raw!$I:$I, Raw!$A:$A, Dispositions!AZX$14, Raw!$F:$F, Dispositions!$C36, Raw!$H:$H, "E03")</f>
        <v>0</v>
      </c>
      <c r="AZY36" s="52">
        <f>SUMIFS(Raw!$I:$I, Raw!$A:$A, Dispositions!AZY$14, Raw!$F:$F, Dispositions!$C36, Raw!$H:$H, "E03")</f>
        <v>0</v>
      </c>
      <c r="AZZ36" s="52">
        <f>SUMIFS(Raw!$I:$I, Raw!$A:$A, Dispositions!AZZ$14, Raw!$F:$F, Dispositions!$C36, Raw!$H:$H, "E03")</f>
        <v>0</v>
      </c>
      <c r="BAA36" s="52">
        <f>SUMIFS(Raw!$I:$I, Raw!$A:$A, Dispositions!BAA$14, Raw!$F:$F, Dispositions!$C36, Raw!$H:$H, "E03")</f>
        <v>0</v>
      </c>
      <c r="BAB36" s="53">
        <f>SUMIFS(Raw!$I:$I, Raw!$A:$A, Dispositions!BAB$14, Raw!$F:$F, Dispositions!$C36, Raw!$H:$H, "E03")</f>
        <v>0</v>
      </c>
      <c r="BAD36" s="51">
        <f>SUMIFS(Raw!$I:$I, Raw!$A:$A, Dispositions!BAD$14, Raw!$F:$F, Dispositions!$C36, Raw!$H:$H, "E05")</f>
        <v>0</v>
      </c>
      <c r="BAE36" s="52">
        <f>SUMIFS(Raw!$I:$I, Raw!$A:$A, Dispositions!BAE$14, Raw!$F:$F, Dispositions!$C36, Raw!$H:$H, "E05")</f>
        <v>0</v>
      </c>
      <c r="BAF36" s="52">
        <f>SUMIFS(Raw!$I:$I, Raw!$A:$A, Dispositions!BAF$14, Raw!$F:$F, Dispositions!$C36, Raw!$H:$H, "E05")</f>
        <v>0</v>
      </c>
      <c r="BAG36" s="52">
        <f>SUMIFS(Raw!$I:$I, Raw!$A:$A, Dispositions!BAG$14, Raw!$F:$F, Dispositions!$C36, Raw!$H:$H, "E05")</f>
        <v>0</v>
      </c>
      <c r="BAH36" s="52">
        <f>SUMIFS(Raw!$I:$I, Raw!$A:$A, Dispositions!BAH$14, Raw!$F:$F, Dispositions!$C36, Raw!$H:$H, "E05")</f>
        <v>0</v>
      </c>
      <c r="BAI36" s="52">
        <f>SUMIFS(Raw!$I:$I, Raw!$A:$A, Dispositions!BAI$14, Raw!$F:$F, Dispositions!$C36, Raw!$H:$H, "E05")</f>
        <v>0</v>
      </c>
      <c r="BAJ36" s="53">
        <f>SUMIFS(Raw!$I:$I, Raw!$A:$A, Dispositions!BAJ$14, Raw!$F:$F, Dispositions!$C36, Raw!$H:$H, "E05")</f>
        <v>0</v>
      </c>
      <c r="BAL36" s="51">
        <f>SUMIFS(Raw!$I:$I, Raw!$A:$A, Dispositions!BAL$14, Raw!$F:$F, Dispositions!$C36, Raw!$H:$H, "E12")</f>
        <v>0</v>
      </c>
      <c r="BAM36" s="52">
        <f>SUMIFS(Raw!$I:$I, Raw!$A:$A, Dispositions!BAM$14, Raw!$F:$F, Dispositions!$C36, Raw!$H:$H, "E12")</f>
        <v>0</v>
      </c>
      <c r="BAN36" s="52">
        <f>SUMIFS(Raw!$I:$I, Raw!$A:$A, Dispositions!BAN$14, Raw!$F:$F, Dispositions!$C36, Raw!$H:$H, "E12")</f>
        <v>0</v>
      </c>
      <c r="BAO36" s="52">
        <f>SUMIFS(Raw!$I:$I, Raw!$A:$A, Dispositions!BAO$14, Raw!$F:$F, Dispositions!$C36, Raw!$H:$H, "E12")</f>
        <v>0</v>
      </c>
      <c r="BAP36" s="52">
        <f>SUMIFS(Raw!$I:$I, Raw!$A:$A, Dispositions!BAP$14, Raw!$F:$F, Dispositions!$C36, Raw!$H:$H, "E12")</f>
        <v>0</v>
      </c>
      <c r="BAQ36" s="52">
        <f>SUMIFS(Raw!$I:$I, Raw!$A:$A, Dispositions!BAQ$14, Raw!$F:$F, Dispositions!$C36, Raw!$H:$H, "E12")</f>
        <v>0</v>
      </c>
      <c r="BAR36" s="53">
        <f>SUMIFS(Raw!$I:$I, Raw!$A:$A, Dispositions!BAR$14, Raw!$F:$F, Dispositions!$C36, Raw!$H:$H, "E12")</f>
        <v>0</v>
      </c>
      <c r="BAT36" s="51">
        <f>SUMIFS(Raw!$I:$I, Raw!$A:$A, Dispositions!BAT$14, Raw!$F:$F, Dispositions!$C36, Raw!$H:$H, "E13")</f>
        <v>0</v>
      </c>
      <c r="BAU36" s="52">
        <f>SUMIFS(Raw!$I:$I, Raw!$A:$A, Dispositions!BAU$14, Raw!$F:$F, Dispositions!$C36, Raw!$H:$H, "E13")</f>
        <v>0</v>
      </c>
      <c r="BAV36" s="52">
        <f>SUMIFS(Raw!$I:$I, Raw!$A:$A, Dispositions!BAV$14, Raw!$F:$F, Dispositions!$C36, Raw!$H:$H, "E13")</f>
        <v>0</v>
      </c>
      <c r="BAW36" s="52">
        <f>SUMIFS(Raw!$I:$I, Raw!$A:$A, Dispositions!BAW$14, Raw!$F:$F, Dispositions!$C36, Raw!$H:$H, "E13")</f>
        <v>0</v>
      </c>
      <c r="BAX36" s="52">
        <f>SUMIFS(Raw!$I:$I, Raw!$A:$A, Dispositions!BAX$14, Raw!$F:$F, Dispositions!$C36, Raw!$H:$H, "E13")</f>
        <v>0</v>
      </c>
      <c r="BAY36" s="52">
        <f>SUMIFS(Raw!$I:$I, Raw!$A:$A, Dispositions!BAY$14, Raw!$F:$F, Dispositions!$C36, Raw!$H:$H, "E13")</f>
        <v>0</v>
      </c>
      <c r="BAZ36" s="53">
        <f>SUMIFS(Raw!$I:$I, Raw!$A:$A, Dispositions!BAZ$14, Raw!$F:$F, Dispositions!$C36, Raw!$H:$H, "E13")</f>
        <v>0</v>
      </c>
      <c r="BBB36" s="51">
        <f>SUMIFS(Raw!$I:$I, Raw!$A:$A, Dispositions!BBB$14, Raw!$F:$F, Dispositions!$C36, Raw!$H:$H, "E14")</f>
        <v>0</v>
      </c>
      <c r="BBC36" s="52">
        <f>SUMIFS(Raw!$I:$I, Raw!$A:$A, Dispositions!BBC$14, Raw!$F:$F, Dispositions!$C36, Raw!$H:$H, "E14")</f>
        <v>0</v>
      </c>
      <c r="BBD36" s="52">
        <f>SUMIFS(Raw!$I:$I, Raw!$A:$A, Dispositions!BBD$14, Raw!$F:$F, Dispositions!$C36, Raw!$H:$H, "E14")</f>
        <v>0</v>
      </c>
      <c r="BBE36" s="52">
        <f>SUMIFS(Raw!$I:$I, Raw!$A:$A, Dispositions!BBE$14, Raw!$F:$F, Dispositions!$C36, Raw!$H:$H, "E14")</f>
        <v>0</v>
      </c>
      <c r="BBF36" s="52">
        <f>SUMIFS(Raw!$I:$I, Raw!$A:$A, Dispositions!BBF$14, Raw!$F:$F, Dispositions!$C36, Raw!$H:$H, "E14")</f>
        <v>0</v>
      </c>
      <c r="BBG36" s="52">
        <f>SUMIFS(Raw!$I:$I, Raw!$A:$A, Dispositions!BBG$14, Raw!$F:$F, Dispositions!$C36, Raw!$H:$H, "E14")</f>
        <v>0</v>
      </c>
      <c r="BBH36" s="53">
        <f>SUMIFS(Raw!$I:$I, Raw!$A:$A, Dispositions!BBH$14, Raw!$F:$F, Dispositions!$C36, Raw!$H:$H, "E14")</f>
        <v>0</v>
      </c>
      <c r="BBJ36" s="51">
        <f>SUMIFS(Raw!$I:$I, Raw!$A:$A, Dispositions!BBJ$14, Raw!$F:$F, Dispositions!$C36, Raw!$H:$H, "E15")</f>
        <v>0</v>
      </c>
      <c r="BBK36" s="52">
        <f>SUMIFS(Raw!$I:$I, Raw!$A:$A, Dispositions!BBK$14, Raw!$F:$F, Dispositions!$C36, Raw!$H:$H, "E15")</f>
        <v>0</v>
      </c>
      <c r="BBL36" s="52">
        <f>SUMIFS(Raw!$I:$I, Raw!$A:$A, Dispositions!BBL$14, Raw!$F:$F, Dispositions!$C36, Raw!$H:$H, "E15")</f>
        <v>0</v>
      </c>
      <c r="BBM36" s="52">
        <f>SUMIFS(Raw!$I:$I, Raw!$A:$A, Dispositions!BBM$14, Raw!$F:$F, Dispositions!$C36, Raw!$H:$H, "E15")</f>
        <v>0</v>
      </c>
      <c r="BBN36" s="52">
        <f>SUMIFS(Raw!$I:$I, Raw!$A:$A, Dispositions!BBN$14, Raw!$F:$F, Dispositions!$C36, Raw!$H:$H, "E15")</f>
        <v>0</v>
      </c>
      <c r="BBO36" s="52">
        <f>SUMIFS(Raw!$I:$I, Raw!$A:$A, Dispositions!BBO$14, Raw!$F:$F, Dispositions!$C36, Raw!$H:$H, "E15")</f>
        <v>0</v>
      </c>
      <c r="BBP36" s="53">
        <f>SUMIFS(Raw!$I:$I, Raw!$A:$A, Dispositions!BBP$14, Raw!$F:$F, Dispositions!$C36, Raw!$H:$H, "E15")</f>
        <v>0</v>
      </c>
      <c r="BBR36" s="51">
        <f>SUMIFS(Raw!$I:$I, Raw!$A:$A, Dispositions!BBR$14, Raw!$F:$F, Dispositions!$C36, Raw!$H:$H, "E16")</f>
        <v>0</v>
      </c>
      <c r="BBS36" s="52">
        <f>SUMIFS(Raw!$I:$I, Raw!$A:$A, Dispositions!BBS$14, Raw!$F:$F, Dispositions!$C36, Raw!$H:$H, "E16")</f>
        <v>0</v>
      </c>
      <c r="BBT36" s="52">
        <f>SUMIFS(Raw!$I:$I, Raw!$A:$A, Dispositions!BBT$14, Raw!$F:$F, Dispositions!$C36, Raw!$H:$H, "E16")</f>
        <v>0</v>
      </c>
      <c r="BBU36" s="52">
        <f>SUMIFS(Raw!$I:$I, Raw!$A:$A, Dispositions!BBU$14, Raw!$F:$F, Dispositions!$C36, Raw!$H:$H, "E16")</f>
        <v>0</v>
      </c>
      <c r="BBV36" s="52">
        <f>SUMIFS(Raw!$I:$I, Raw!$A:$A, Dispositions!BBV$14, Raw!$F:$F, Dispositions!$C36, Raw!$H:$H, "E16")</f>
        <v>0</v>
      </c>
      <c r="BBW36" s="52">
        <f>SUMIFS(Raw!$I:$I, Raw!$A:$A, Dispositions!BBW$14, Raw!$F:$F, Dispositions!$C36, Raw!$H:$H, "E16")</f>
        <v>0</v>
      </c>
      <c r="BBX36" s="53">
        <f>SUMIFS(Raw!$I:$I, Raw!$A:$A, Dispositions!BBX$14, Raw!$F:$F, Dispositions!$C36, Raw!$H:$H, "E16")</f>
        <v>0</v>
      </c>
      <c r="BBZ36" s="51">
        <f>SUMIFS(Raw!$I:$I, Raw!$A:$A, Dispositions!BBZ$14, Raw!$F:$F, Dispositions!$C36, Raw!$H:$H, "E18")</f>
        <v>0</v>
      </c>
      <c r="BCA36" s="52">
        <f>SUMIFS(Raw!$I:$I, Raw!$A:$A, Dispositions!BCA$14, Raw!$F:$F, Dispositions!$C36, Raw!$H:$H, "E18")</f>
        <v>0</v>
      </c>
      <c r="BCB36" s="52">
        <f>SUMIFS(Raw!$I:$I, Raw!$A:$A, Dispositions!BCB$14, Raw!$F:$F, Dispositions!$C36, Raw!$H:$H, "E18")</f>
        <v>0</v>
      </c>
      <c r="BCC36" s="52">
        <f>SUMIFS(Raw!$I:$I, Raw!$A:$A, Dispositions!BCC$14, Raw!$F:$F, Dispositions!$C36, Raw!$H:$H, "E18")</f>
        <v>0</v>
      </c>
      <c r="BCD36" s="52">
        <f>SUMIFS(Raw!$I:$I, Raw!$A:$A, Dispositions!BCD$14, Raw!$F:$F, Dispositions!$C36, Raw!$H:$H, "E18")</f>
        <v>0</v>
      </c>
      <c r="BCE36" s="52">
        <f>SUMIFS(Raw!$I:$I, Raw!$A:$A, Dispositions!BCE$14, Raw!$F:$F, Dispositions!$C36, Raw!$H:$H, "E18")</f>
        <v>0</v>
      </c>
      <c r="BCF36" s="53">
        <f>SUMIFS(Raw!$I:$I, Raw!$A:$A, Dispositions!BCF$14, Raw!$F:$F, Dispositions!$C36, Raw!$H:$H, "E18")</f>
        <v>0</v>
      </c>
      <c r="BCH36" s="51">
        <f>SUMIFS(Raw!$I:$I, Raw!$A:$A, Dispositions!BCH$14, Raw!$F:$F, Dispositions!$C36, Raw!$H:$H, "E34")</f>
        <v>0</v>
      </c>
      <c r="BCI36" s="52">
        <f>SUMIFS(Raw!$I:$I, Raw!$A:$A, Dispositions!BCI$14, Raw!$F:$F, Dispositions!$C36, Raw!$H:$H, "E34")</f>
        <v>0</v>
      </c>
      <c r="BCJ36" s="52">
        <f>SUMIFS(Raw!$I:$I, Raw!$A:$A, Dispositions!BCJ$14, Raw!$F:$F, Dispositions!$C36, Raw!$H:$H, "E34")</f>
        <v>0</v>
      </c>
      <c r="BCK36" s="52">
        <f>SUMIFS(Raw!$I:$I, Raw!$A:$A, Dispositions!BCK$14, Raw!$F:$F, Dispositions!$C36, Raw!$H:$H, "E34")</f>
        <v>0</v>
      </c>
      <c r="BCL36" s="52">
        <f>SUMIFS(Raw!$I:$I, Raw!$A:$A, Dispositions!BCL$14, Raw!$F:$F, Dispositions!$C36, Raw!$H:$H, "E34")</f>
        <v>0</v>
      </c>
      <c r="BCM36" s="52">
        <f>SUMIFS(Raw!$I:$I, Raw!$A:$A, Dispositions!BCM$14, Raw!$F:$F, Dispositions!$C36, Raw!$H:$H, "E34")</f>
        <v>0</v>
      </c>
      <c r="BCN36" s="53">
        <f>SUMIFS(Raw!$I:$I, Raw!$A:$A, Dispositions!BCN$14, Raw!$F:$F, Dispositions!$C36, Raw!$H:$H, "E34")</f>
        <v>0</v>
      </c>
      <c r="BCP36" s="51">
        <f>SUMIFS(Raw!$I:$I, Raw!$A:$A, Dispositions!BCP$14, Raw!$F:$F, Dispositions!$C36, Raw!$H:$H, "E02")</f>
        <v>0</v>
      </c>
      <c r="BCQ36" s="52">
        <f>SUMIFS(Raw!$I:$I, Raw!$A:$A, Dispositions!BCQ$14, Raw!$F:$F, Dispositions!$C36, Raw!$H:$H, "E02")</f>
        <v>0</v>
      </c>
      <c r="BCR36" s="52">
        <f>SUMIFS(Raw!$I:$I, Raw!$A:$A, Dispositions!BCR$14, Raw!$F:$F, Dispositions!$C36, Raw!$H:$H, "E02")</f>
        <v>0</v>
      </c>
      <c r="BCS36" s="52">
        <f>SUMIFS(Raw!$I:$I, Raw!$A:$A, Dispositions!BCS$14, Raw!$F:$F, Dispositions!$C36, Raw!$H:$H, "E02")</f>
        <v>0</v>
      </c>
      <c r="BCT36" s="52">
        <f>SUMIFS(Raw!$I:$I, Raw!$A:$A, Dispositions!BCT$14, Raw!$F:$F, Dispositions!$C36, Raw!$H:$H, "E02")</f>
        <v>0</v>
      </c>
      <c r="BCU36" s="52">
        <f>SUMIFS(Raw!$I:$I, Raw!$A:$A, Dispositions!BCU$14, Raw!$F:$F, Dispositions!$C36, Raw!$H:$H, "E02")</f>
        <v>0</v>
      </c>
      <c r="BCV36" s="53">
        <f>SUMIFS(Raw!$I:$I, Raw!$A:$A, Dispositions!BCV$14, Raw!$F:$F, Dispositions!$C36, Raw!$H:$H, "E02")</f>
        <v>0</v>
      </c>
      <c r="BCX36" s="51">
        <f>SUMIFS(Raw!$I:$I, Raw!$A:$A, Dispositions!BCX$14, Raw!$F:$F, Dispositions!$C36, Raw!$H:$H, "E03")</f>
        <v>0</v>
      </c>
      <c r="BCY36" s="52">
        <f>SUMIFS(Raw!$I:$I, Raw!$A:$A, Dispositions!BCY$14, Raw!$F:$F, Dispositions!$C36, Raw!$H:$H, "E03")</f>
        <v>0</v>
      </c>
      <c r="BCZ36" s="52">
        <f>SUMIFS(Raw!$I:$I, Raw!$A:$A, Dispositions!BCZ$14, Raw!$F:$F, Dispositions!$C36, Raw!$H:$H, "E03")</f>
        <v>0</v>
      </c>
      <c r="BDA36" s="52">
        <f>SUMIFS(Raw!$I:$I, Raw!$A:$A, Dispositions!BDA$14, Raw!$F:$F, Dispositions!$C36, Raw!$H:$H, "E03")</f>
        <v>0</v>
      </c>
      <c r="BDB36" s="52">
        <f>SUMIFS(Raw!$I:$I, Raw!$A:$A, Dispositions!BDB$14, Raw!$F:$F, Dispositions!$C36, Raw!$H:$H, "E03")</f>
        <v>0</v>
      </c>
      <c r="BDC36" s="52">
        <f>SUMIFS(Raw!$I:$I, Raw!$A:$A, Dispositions!BDC$14, Raw!$F:$F, Dispositions!$C36, Raw!$H:$H, "E03")</f>
        <v>0</v>
      </c>
      <c r="BDD36" s="53">
        <f>SUMIFS(Raw!$I:$I, Raw!$A:$A, Dispositions!BDD$14, Raw!$F:$F, Dispositions!$C36, Raw!$H:$H, "E03")</f>
        <v>0</v>
      </c>
      <c r="BDF36" s="51">
        <f>SUMIFS(Raw!$I:$I, Raw!$A:$A, Dispositions!BDF$14, Raw!$F:$F, Dispositions!$C36, Raw!$H:$H, "E05")</f>
        <v>0</v>
      </c>
      <c r="BDG36" s="52">
        <f>SUMIFS(Raw!$I:$I, Raw!$A:$A, Dispositions!BDG$14, Raw!$F:$F, Dispositions!$C36, Raw!$H:$H, "E05")</f>
        <v>0</v>
      </c>
      <c r="BDH36" s="52">
        <f>SUMIFS(Raw!$I:$I, Raw!$A:$A, Dispositions!BDH$14, Raw!$F:$F, Dispositions!$C36, Raw!$H:$H, "E05")</f>
        <v>0</v>
      </c>
      <c r="BDI36" s="52">
        <f>SUMIFS(Raw!$I:$I, Raw!$A:$A, Dispositions!BDI$14, Raw!$F:$F, Dispositions!$C36, Raw!$H:$H, "E05")</f>
        <v>0</v>
      </c>
      <c r="BDJ36" s="52">
        <f>SUMIFS(Raw!$I:$I, Raw!$A:$A, Dispositions!BDJ$14, Raw!$F:$F, Dispositions!$C36, Raw!$H:$H, "E05")</f>
        <v>0</v>
      </c>
      <c r="BDK36" s="52">
        <f>SUMIFS(Raw!$I:$I, Raw!$A:$A, Dispositions!BDK$14, Raw!$F:$F, Dispositions!$C36, Raw!$H:$H, "E05")</f>
        <v>0</v>
      </c>
      <c r="BDL36" s="53">
        <f>SUMIFS(Raw!$I:$I, Raw!$A:$A, Dispositions!BDL$14, Raw!$F:$F, Dispositions!$C36, Raw!$H:$H, "E05")</f>
        <v>0</v>
      </c>
      <c r="BDN36" s="51">
        <f>SUMIFS(Raw!$I:$I, Raw!$A:$A, Dispositions!BDN$14, Raw!$F:$F, Dispositions!$C36, Raw!$H:$H, "E12")</f>
        <v>0</v>
      </c>
      <c r="BDO36" s="52">
        <f>SUMIFS(Raw!$I:$I, Raw!$A:$A, Dispositions!BDO$14, Raw!$F:$F, Dispositions!$C36, Raw!$H:$H, "E12")</f>
        <v>0</v>
      </c>
      <c r="BDP36" s="52">
        <f>SUMIFS(Raw!$I:$I, Raw!$A:$A, Dispositions!BDP$14, Raw!$F:$F, Dispositions!$C36, Raw!$H:$H, "E12")</f>
        <v>0</v>
      </c>
      <c r="BDQ36" s="52">
        <f>SUMIFS(Raw!$I:$I, Raw!$A:$A, Dispositions!BDQ$14, Raw!$F:$F, Dispositions!$C36, Raw!$H:$H, "E12")</f>
        <v>0</v>
      </c>
      <c r="BDR36" s="52">
        <f>SUMIFS(Raw!$I:$I, Raw!$A:$A, Dispositions!BDR$14, Raw!$F:$F, Dispositions!$C36, Raw!$H:$H, "E12")</f>
        <v>0</v>
      </c>
      <c r="BDS36" s="52">
        <f>SUMIFS(Raw!$I:$I, Raw!$A:$A, Dispositions!BDS$14, Raw!$F:$F, Dispositions!$C36, Raw!$H:$H, "E12")</f>
        <v>0</v>
      </c>
      <c r="BDT36" s="53">
        <f>SUMIFS(Raw!$I:$I, Raw!$A:$A, Dispositions!BDT$14, Raw!$F:$F, Dispositions!$C36, Raw!$H:$H, "E12")</f>
        <v>0</v>
      </c>
      <c r="BDV36" s="51">
        <f>SUMIFS(Raw!$I:$I, Raw!$A:$A, Dispositions!BDV$14, Raw!$F:$F, Dispositions!$C36, Raw!$H:$H, "E13")</f>
        <v>0</v>
      </c>
      <c r="BDW36" s="52">
        <f>SUMIFS(Raw!$I:$I, Raw!$A:$A, Dispositions!BDW$14, Raw!$F:$F, Dispositions!$C36, Raw!$H:$H, "E13")</f>
        <v>0</v>
      </c>
      <c r="BDX36" s="52">
        <f>SUMIFS(Raw!$I:$I, Raw!$A:$A, Dispositions!BDX$14, Raw!$F:$F, Dispositions!$C36, Raw!$H:$H, "E13")</f>
        <v>0</v>
      </c>
      <c r="BDY36" s="52">
        <f>SUMIFS(Raw!$I:$I, Raw!$A:$A, Dispositions!BDY$14, Raw!$F:$F, Dispositions!$C36, Raw!$H:$H, "E13")</f>
        <v>0</v>
      </c>
      <c r="BDZ36" s="52">
        <f>SUMIFS(Raw!$I:$I, Raw!$A:$A, Dispositions!BDZ$14, Raw!$F:$F, Dispositions!$C36, Raw!$H:$H, "E13")</f>
        <v>0</v>
      </c>
      <c r="BEA36" s="52">
        <f>SUMIFS(Raw!$I:$I, Raw!$A:$A, Dispositions!BEA$14, Raw!$F:$F, Dispositions!$C36, Raw!$H:$H, "E13")</f>
        <v>0</v>
      </c>
      <c r="BEB36" s="53">
        <f>SUMIFS(Raw!$I:$I, Raw!$A:$A, Dispositions!BEB$14, Raw!$F:$F, Dispositions!$C36, Raw!$H:$H, "E13")</f>
        <v>0</v>
      </c>
      <c r="BED36" s="51">
        <f>SUMIFS(Raw!$I:$I, Raw!$A:$A, Dispositions!BED$14, Raw!$F:$F, Dispositions!$C36, Raw!$H:$H, "E14")</f>
        <v>0</v>
      </c>
      <c r="BEE36" s="52">
        <f>SUMIFS(Raw!$I:$I, Raw!$A:$A, Dispositions!BEE$14, Raw!$F:$F, Dispositions!$C36, Raw!$H:$H, "E14")</f>
        <v>0</v>
      </c>
      <c r="BEF36" s="52">
        <f>SUMIFS(Raw!$I:$I, Raw!$A:$A, Dispositions!BEF$14, Raw!$F:$F, Dispositions!$C36, Raw!$H:$H, "E14")</f>
        <v>0</v>
      </c>
      <c r="BEG36" s="52">
        <f>SUMIFS(Raw!$I:$I, Raw!$A:$A, Dispositions!BEG$14, Raw!$F:$F, Dispositions!$C36, Raw!$H:$H, "E14")</f>
        <v>0</v>
      </c>
      <c r="BEH36" s="52">
        <f>SUMIFS(Raw!$I:$I, Raw!$A:$A, Dispositions!BEH$14, Raw!$F:$F, Dispositions!$C36, Raw!$H:$H, "E14")</f>
        <v>0</v>
      </c>
      <c r="BEI36" s="52">
        <f>SUMIFS(Raw!$I:$I, Raw!$A:$A, Dispositions!BEI$14, Raw!$F:$F, Dispositions!$C36, Raw!$H:$H, "E14")</f>
        <v>0</v>
      </c>
      <c r="BEJ36" s="53">
        <f>SUMIFS(Raw!$I:$I, Raw!$A:$A, Dispositions!BEJ$14, Raw!$F:$F, Dispositions!$C36, Raw!$H:$H, "E14")</f>
        <v>0</v>
      </c>
      <c r="BEL36" s="51">
        <f>SUMIFS(Raw!$I:$I, Raw!$A:$A, Dispositions!BEL$14, Raw!$F:$F, Dispositions!$C36, Raw!$H:$H, "E15")</f>
        <v>0</v>
      </c>
      <c r="BEM36" s="52">
        <f>SUMIFS(Raw!$I:$I, Raw!$A:$A, Dispositions!BEM$14, Raw!$F:$F, Dispositions!$C36, Raw!$H:$H, "E15")</f>
        <v>0</v>
      </c>
      <c r="BEN36" s="52">
        <f>SUMIFS(Raw!$I:$I, Raw!$A:$A, Dispositions!BEN$14, Raw!$F:$F, Dispositions!$C36, Raw!$H:$H, "E15")</f>
        <v>0</v>
      </c>
      <c r="BEO36" s="52">
        <f>SUMIFS(Raw!$I:$I, Raw!$A:$A, Dispositions!BEO$14, Raw!$F:$F, Dispositions!$C36, Raw!$H:$H, "E15")</f>
        <v>0</v>
      </c>
      <c r="BEP36" s="52">
        <f>SUMIFS(Raw!$I:$I, Raw!$A:$A, Dispositions!BEP$14, Raw!$F:$F, Dispositions!$C36, Raw!$H:$H, "E15")</f>
        <v>0</v>
      </c>
      <c r="BEQ36" s="52">
        <f>SUMIFS(Raw!$I:$I, Raw!$A:$A, Dispositions!BEQ$14, Raw!$F:$F, Dispositions!$C36, Raw!$H:$H, "E15")</f>
        <v>0</v>
      </c>
      <c r="BER36" s="53">
        <f>SUMIFS(Raw!$I:$I, Raw!$A:$A, Dispositions!BER$14, Raw!$F:$F, Dispositions!$C36, Raw!$H:$H, "E15")</f>
        <v>0</v>
      </c>
      <c r="BET36" s="51">
        <f>SUMIFS(Raw!$I:$I, Raw!$A:$A, Dispositions!BET$14, Raw!$F:$F, Dispositions!$C36, Raw!$H:$H, "E16")</f>
        <v>0</v>
      </c>
      <c r="BEU36" s="52">
        <f>SUMIFS(Raw!$I:$I, Raw!$A:$A, Dispositions!BEU$14, Raw!$F:$F, Dispositions!$C36, Raw!$H:$H, "E16")</f>
        <v>0</v>
      </c>
      <c r="BEV36" s="52">
        <f>SUMIFS(Raw!$I:$I, Raw!$A:$A, Dispositions!BEV$14, Raw!$F:$F, Dispositions!$C36, Raw!$H:$H, "E16")</f>
        <v>0</v>
      </c>
      <c r="BEW36" s="52">
        <f>SUMIFS(Raw!$I:$I, Raw!$A:$A, Dispositions!BEW$14, Raw!$F:$F, Dispositions!$C36, Raw!$H:$H, "E16")</f>
        <v>0</v>
      </c>
      <c r="BEX36" s="52">
        <f>SUMIFS(Raw!$I:$I, Raw!$A:$A, Dispositions!BEX$14, Raw!$F:$F, Dispositions!$C36, Raw!$H:$H, "E16")</f>
        <v>0</v>
      </c>
      <c r="BEY36" s="52">
        <f>SUMIFS(Raw!$I:$I, Raw!$A:$A, Dispositions!BEY$14, Raw!$F:$F, Dispositions!$C36, Raw!$H:$H, "E16")</f>
        <v>0</v>
      </c>
      <c r="BEZ36" s="53">
        <f>SUMIFS(Raw!$I:$I, Raw!$A:$A, Dispositions!BEZ$14, Raw!$F:$F, Dispositions!$C36, Raw!$H:$H, "E16")</f>
        <v>0</v>
      </c>
      <c r="BFB36" s="51">
        <f>SUMIFS(Raw!$I:$I, Raw!$A:$A, Dispositions!BFB$14, Raw!$F:$F, Dispositions!$C36, Raw!$H:$H, "E18")</f>
        <v>0</v>
      </c>
      <c r="BFC36" s="52">
        <f>SUMIFS(Raw!$I:$I, Raw!$A:$A, Dispositions!BFC$14, Raw!$F:$F, Dispositions!$C36, Raw!$H:$H, "E18")</f>
        <v>0</v>
      </c>
      <c r="BFD36" s="52">
        <f>SUMIFS(Raw!$I:$I, Raw!$A:$A, Dispositions!BFD$14, Raw!$F:$F, Dispositions!$C36, Raw!$H:$H, "E18")</f>
        <v>0</v>
      </c>
      <c r="BFE36" s="52">
        <f>SUMIFS(Raw!$I:$I, Raw!$A:$A, Dispositions!BFE$14, Raw!$F:$F, Dispositions!$C36, Raw!$H:$H, "E18")</f>
        <v>0</v>
      </c>
      <c r="BFF36" s="52">
        <f>SUMIFS(Raw!$I:$I, Raw!$A:$A, Dispositions!BFF$14, Raw!$F:$F, Dispositions!$C36, Raw!$H:$H, "E18")</f>
        <v>0</v>
      </c>
      <c r="BFG36" s="52">
        <f>SUMIFS(Raw!$I:$I, Raw!$A:$A, Dispositions!BFG$14, Raw!$F:$F, Dispositions!$C36, Raw!$H:$H, "E18")</f>
        <v>0</v>
      </c>
      <c r="BFH36" s="53">
        <f>SUMIFS(Raw!$I:$I, Raw!$A:$A, Dispositions!BFH$14, Raw!$F:$F, Dispositions!$C36, Raw!$H:$H, "E18")</f>
        <v>0</v>
      </c>
      <c r="BFJ36" s="51">
        <f>SUMIFS(Raw!$I:$I, Raw!$A:$A, Dispositions!BFJ$14, Raw!$F:$F, Dispositions!$C36, Raw!$H:$H, "E34")</f>
        <v>0</v>
      </c>
      <c r="BFK36" s="52">
        <f>SUMIFS(Raw!$I:$I, Raw!$A:$A, Dispositions!BFK$14, Raw!$F:$F, Dispositions!$C36, Raw!$H:$H, "E34")</f>
        <v>0</v>
      </c>
      <c r="BFL36" s="52">
        <f>SUMIFS(Raw!$I:$I, Raw!$A:$A, Dispositions!BFL$14, Raw!$F:$F, Dispositions!$C36, Raw!$H:$H, "E34")</f>
        <v>0</v>
      </c>
      <c r="BFM36" s="52">
        <f>SUMIFS(Raw!$I:$I, Raw!$A:$A, Dispositions!BFM$14, Raw!$F:$F, Dispositions!$C36, Raw!$H:$H, "E34")</f>
        <v>0</v>
      </c>
      <c r="BFN36" s="52">
        <f>SUMIFS(Raw!$I:$I, Raw!$A:$A, Dispositions!BFN$14, Raw!$F:$F, Dispositions!$C36, Raw!$H:$H, "E34")</f>
        <v>0</v>
      </c>
      <c r="BFO36" s="52">
        <f>SUMIFS(Raw!$I:$I, Raw!$A:$A, Dispositions!BFO$14, Raw!$F:$F, Dispositions!$C36, Raw!$H:$H, "E34")</f>
        <v>0</v>
      </c>
      <c r="BFP36" s="53">
        <f>SUMIFS(Raw!$I:$I, Raw!$A:$A, Dispositions!BFP$14, Raw!$F:$F, Dispositions!$C36, Raw!$H:$H,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f>SUMIFS(Raw!$I:$I, Raw!$A:$A, Dispositions!OP$14, Raw!$F:$F, Dispositions!$C37, Raw!$H:$H, "E02")</f>
        <v>240</v>
      </c>
      <c r="OQ37" s="35">
        <f>SUMIFS(Raw!$I:$I, Raw!$A:$A, Dispositions!OQ$14, Raw!$F:$F, Dispositions!$C37, Raw!$H:$H, "E02")</f>
        <v>216</v>
      </c>
      <c r="OR37" s="35">
        <f>SUMIFS(Raw!$I:$I, Raw!$A:$A, Dispositions!OR$14, Raw!$F:$F, Dispositions!$C37, Raw!$H:$H, "E02")</f>
        <v>182</v>
      </c>
      <c r="OS37" s="35">
        <f>SUMIFS(Raw!$I:$I, Raw!$A:$A, Dispositions!OS$14, Raw!$F:$F, Dispositions!$C37, Raw!$H:$H, "E02")</f>
        <v>220</v>
      </c>
      <c r="OT37" s="35">
        <f>SUMIFS(Raw!$I:$I, Raw!$A:$A, Dispositions!OT$14, Raw!$F:$F, Dispositions!$C37, Raw!$H:$H, "E02")</f>
        <v>211</v>
      </c>
      <c r="OU37" s="35">
        <f>SUMIFS(Raw!$I:$I, Raw!$A:$A, Dispositions!OU$14, Raw!$F:$F, Dispositions!$C37, Raw!$H:$H, "E02")</f>
        <v>227</v>
      </c>
      <c r="OV37" s="36">
        <f>SUMIFS(Raw!$I:$I, Raw!$A:$A, Dispositions!OV$14, Raw!$F:$F, Dispositions!$C37, Raw!$H:$H, "E02")</f>
        <v>267</v>
      </c>
      <c r="OX37" s="34">
        <f>SUMIFS(Raw!$I:$I, Raw!$A:$A, Dispositions!OX$14, Raw!$F:$F, Dispositions!$C37, Raw!$H:$H, "E03")</f>
        <v>407</v>
      </c>
      <c r="OY37" s="35">
        <f>SUMIFS(Raw!$I:$I, Raw!$A:$A, Dispositions!OY$14, Raw!$F:$F, Dispositions!$C37, Raw!$H:$H, "E03")</f>
        <v>335</v>
      </c>
      <c r="OZ37" s="35">
        <f>SUMIFS(Raw!$I:$I, Raw!$A:$A, Dispositions!OZ$14, Raw!$F:$F, Dispositions!$C37, Raw!$H:$H, "E03")</f>
        <v>273</v>
      </c>
      <c r="PA37" s="35">
        <f>SUMIFS(Raw!$I:$I, Raw!$A:$A, Dispositions!PA$14, Raw!$F:$F, Dispositions!$C37, Raw!$H:$H, "E03")</f>
        <v>402</v>
      </c>
      <c r="PB37" s="35">
        <f>SUMIFS(Raw!$I:$I, Raw!$A:$A, Dispositions!PB$14, Raw!$F:$F, Dispositions!$C37, Raw!$H:$H, "E03")</f>
        <v>391</v>
      </c>
      <c r="PC37" s="35">
        <f>SUMIFS(Raw!$I:$I, Raw!$A:$A, Dispositions!PC$14, Raw!$F:$F, Dispositions!$C37, Raw!$H:$H, "E03")</f>
        <v>474</v>
      </c>
      <c r="PD37" s="36">
        <f>SUMIFS(Raw!$I:$I, Raw!$A:$A, Dispositions!PD$14, Raw!$F:$F, Dispositions!$C37, Raw!$H:$H, "E03")</f>
        <v>425</v>
      </c>
      <c r="PF37" s="34">
        <f>SUMIFS(Raw!$I:$I, Raw!$A:$A, Dispositions!PF$14, Raw!$F:$F, Dispositions!$C37, Raw!$H:$H, "E05")</f>
        <v>0</v>
      </c>
      <c r="PG37" s="35">
        <f>SUMIFS(Raw!$I:$I, Raw!$A:$A, Dispositions!PG$14, Raw!$F:$F, Dispositions!$C37, Raw!$H:$H, "E05")</f>
        <v>0</v>
      </c>
      <c r="PH37" s="35">
        <f>SUMIFS(Raw!$I:$I, Raw!$A:$A, Dispositions!PH$14, Raw!$F:$F, Dispositions!$C37, Raw!$H:$H, "E05")</f>
        <v>0</v>
      </c>
      <c r="PI37" s="35">
        <f>SUMIFS(Raw!$I:$I, Raw!$A:$A, Dispositions!PI$14, Raw!$F:$F, Dispositions!$C37, Raw!$H:$H, "E05")</f>
        <v>0</v>
      </c>
      <c r="PJ37" s="35">
        <f>SUMIFS(Raw!$I:$I, Raw!$A:$A, Dispositions!PJ$14, Raw!$F:$F, Dispositions!$C37, Raw!$H:$H, "E05")</f>
        <v>0</v>
      </c>
      <c r="PK37" s="35">
        <f>SUMIFS(Raw!$I:$I, Raw!$A:$A, Dispositions!PK$14, Raw!$F:$F, Dispositions!$C37, Raw!$H:$H, "E05")</f>
        <v>0</v>
      </c>
      <c r="PL37" s="36">
        <f>SUMIFS(Raw!$I:$I, Raw!$A:$A, Dispositions!PL$14, Raw!$F:$F, Dispositions!$C37, Raw!$H:$H, "E05")</f>
        <v>0</v>
      </c>
      <c r="PN37" s="34">
        <f>SUMIFS(Raw!$I:$I, Raw!$A:$A, Dispositions!PN$14, Raw!$F:$F, Dispositions!$C37, Raw!$H:$H, "E12")</f>
        <v>153</v>
      </c>
      <c r="PO37" s="35">
        <f>SUMIFS(Raw!$I:$I, Raw!$A:$A, Dispositions!PO$14, Raw!$F:$F, Dispositions!$C37, Raw!$H:$H, "E12")</f>
        <v>158</v>
      </c>
      <c r="PP37" s="35">
        <f>SUMIFS(Raw!$I:$I, Raw!$A:$A, Dispositions!PP$14, Raw!$F:$F, Dispositions!$C37, Raw!$H:$H, "E12")</f>
        <v>118</v>
      </c>
      <c r="PQ37" s="35">
        <f>SUMIFS(Raw!$I:$I, Raw!$A:$A, Dispositions!PQ$14, Raw!$F:$F, Dispositions!$C37, Raw!$H:$H, "E12")</f>
        <v>145</v>
      </c>
      <c r="PR37" s="35">
        <f>SUMIFS(Raw!$I:$I, Raw!$A:$A, Dispositions!PR$14, Raw!$F:$F, Dispositions!$C37, Raw!$H:$H, "E12")</f>
        <v>151</v>
      </c>
      <c r="PS37" s="35">
        <f>SUMIFS(Raw!$I:$I, Raw!$A:$A, Dispositions!PS$14, Raw!$F:$F, Dispositions!$C37, Raw!$H:$H, "E12")</f>
        <v>223</v>
      </c>
      <c r="PT37" s="36">
        <f>SUMIFS(Raw!$I:$I, Raw!$A:$A, Dispositions!PT$14, Raw!$F:$F, Dispositions!$C37, Raw!$H:$H, "E12")</f>
        <v>193</v>
      </c>
      <c r="PV37" s="34">
        <f>SUMIFS(Raw!$I:$I, Raw!$A:$A, Dispositions!PV$14, Raw!$F:$F, Dispositions!$C37, Raw!$H:$H, "E13")</f>
        <v>14</v>
      </c>
      <c r="PW37" s="35">
        <f>SUMIFS(Raw!$I:$I, Raw!$A:$A, Dispositions!PW$14, Raw!$F:$F, Dispositions!$C37, Raw!$H:$H, "E13")</f>
        <v>12</v>
      </c>
      <c r="PX37" s="35">
        <f>SUMIFS(Raw!$I:$I, Raw!$A:$A, Dispositions!PX$14, Raw!$F:$F, Dispositions!$C37, Raw!$H:$H, "E13")</f>
        <v>9</v>
      </c>
      <c r="PY37" s="35">
        <f>SUMIFS(Raw!$I:$I, Raw!$A:$A, Dispositions!PY$14, Raw!$F:$F, Dispositions!$C37, Raw!$H:$H, "E13")</f>
        <v>18</v>
      </c>
      <c r="PZ37" s="35">
        <f>SUMIFS(Raw!$I:$I, Raw!$A:$A, Dispositions!PZ$14, Raw!$F:$F, Dispositions!$C37, Raw!$H:$H, "E13")</f>
        <v>10</v>
      </c>
      <c r="QA37" s="35">
        <f>SUMIFS(Raw!$I:$I, Raw!$A:$A, Dispositions!QA$14, Raw!$F:$F, Dispositions!$C37, Raw!$H:$H, "E13")</f>
        <v>14</v>
      </c>
      <c r="QB37" s="36">
        <f>SUMIFS(Raw!$I:$I, Raw!$A:$A, Dispositions!QB$14, Raw!$F:$F, Dispositions!$C37, Raw!$H:$H, "E13")</f>
        <v>21</v>
      </c>
      <c r="QD37" s="34">
        <f>SUMIFS(Raw!$I:$I, Raw!$A:$A, Dispositions!QD$14, Raw!$F:$F, Dispositions!$C37, Raw!$H:$H, "E14")</f>
        <v>97</v>
      </c>
      <c r="QE37" s="35">
        <f>SUMIFS(Raw!$I:$I, Raw!$A:$A, Dispositions!QE$14, Raw!$F:$F, Dispositions!$C37, Raw!$H:$H, "E14")</f>
        <v>72</v>
      </c>
      <c r="QF37" s="35">
        <f>SUMIFS(Raw!$I:$I, Raw!$A:$A, Dispositions!QF$14, Raw!$F:$F, Dispositions!$C37, Raw!$H:$H, "E14")</f>
        <v>106</v>
      </c>
      <c r="QG37" s="35">
        <f>SUMIFS(Raw!$I:$I, Raw!$A:$A, Dispositions!QG$14, Raw!$F:$F, Dispositions!$C37, Raw!$H:$H, "E14")</f>
        <v>79</v>
      </c>
      <c r="QH37" s="35">
        <f>SUMIFS(Raw!$I:$I, Raw!$A:$A, Dispositions!QH$14, Raw!$F:$F, Dispositions!$C37, Raw!$H:$H, "E14")</f>
        <v>126</v>
      </c>
      <c r="QI37" s="35">
        <f>SUMIFS(Raw!$I:$I, Raw!$A:$A, Dispositions!QI$14, Raw!$F:$F, Dispositions!$C37, Raw!$H:$H, "E14")</f>
        <v>220</v>
      </c>
      <c r="QJ37" s="36">
        <f>SUMIFS(Raw!$I:$I, Raw!$A:$A, Dispositions!QJ$14, Raw!$F:$F, Dispositions!$C37, Raw!$H:$H, "E14")</f>
        <v>82</v>
      </c>
      <c r="QL37" s="34">
        <f>SUMIFS(Raw!$I:$I, Raw!$A:$A, Dispositions!QL$14, Raw!$F:$F, Dispositions!$C37, Raw!$H:$H, "E15")</f>
        <v>23</v>
      </c>
      <c r="QM37" s="35">
        <f>SUMIFS(Raw!$I:$I, Raw!$A:$A, Dispositions!QM$14, Raw!$F:$F, Dispositions!$C37, Raw!$H:$H, "E15")</f>
        <v>15</v>
      </c>
      <c r="QN37" s="35">
        <f>SUMIFS(Raw!$I:$I, Raw!$A:$A, Dispositions!QN$14, Raw!$F:$F, Dispositions!$C37, Raw!$H:$H, "E15")</f>
        <v>26</v>
      </c>
      <c r="QO37" s="35">
        <f>SUMIFS(Raw!$I:$I, Raw!$A:$A, Dispositions!QO$14, Raw!$F:$F, Dispositions!$C37, Raw!$H:$H, "E15")</f>
        <v>48</v>
      </c>
      <c r="QP37" s="35">
        <f>SUMIFS(Raw!$I:$I, Raw!$A:$A, Dispositions!QP$14, Raw!$F:$F, Dispositions!$C37, Raw!$H:$H, "E15")</f>
        <v>21</v>
      </c>
      <c r="QQ37" s="35">
        <f>SUMIFS(Raw!$I:$I, Raw!$A:$A, Dispositions!QQ$14, Raw!$F:$F, Dispositions!$C37, Raw!$H:$H, "E15")</f>
        <v>70</v>
      </c>
      <c r="QR37" s="36">
        <f>SUMIFS(Raw!$I:$I, Raw!$A:$A, Dispositions!QR$14, Raw!$F:$F, Dispositions!$C37, Raw!$H:$H, "E15")</f>
        <v>63</v>
      </c>
      <c r="QT37" s="34">
        <f>SUMIFS(Raw!$I:$I, Raw!$A:$A, Dispositions!QT$14, Raw!$F:$F, Dispositions!$C37, Raw!$H:$H, "E16")</f>
        <v>186</v>
      </c>
      <c r="QU37" s="35">
        <f>SUMIFS(Raw!$I:$I, Raw!$A:$A, Dispositions!QU$14, Raw!$F:$F, Dispositions!$C37, Raw!$H:$H, "E16")</f>
        <v>192</v>
      </c>
      <c r="QV37" s="35">
        <f>SUMIFS(Raw!$I:$I, Raw!$A:$A, Dispositions!QV$14, Raw!$F:$F, Dispositions!$C37, Raw!$H:$H, "E16")</f>
        <v>179</v>
      </c>
      <c r="QW37" s="35">
        <f>SUMIFS(Raw!$I:$I, Raw!$A:$A, Dispositions!QW$14, Raw!$F:$F, Dispositions!$C37, Raw!$H:$H, "E16")</f>
        <v>222</v>
      </c>
      <c r="QX37" s="35">
        <f>SUMIFS(Raw!$I:$I, Raw!$A:$A, Dispositions!QX$14, Raw!$F:$F, Dispositions!$C37, Raw!$H:$H, "E16")</f>
        <v>199</v>
      </c>
      <c r="QY37" s="35">
        <f>SUMIFS(Raw!$I:$I, Raw!$A:$A, Dispositions!QY$14, Raw!$F:$F, Dispositions!$C37, Raw!$H:$H, "E16")</f>
        <v>225</v>
      </c>
      <c r="QZ37" s="36">
        <f>SUMIFS(Raw!$I:$I, Raw!$A:$A, Dispositions!QZ$14, Raw!$F:$F, Dispositions!$C37, Raw!$H:$H, "E16")</f>
        <v>216</v>
      </c>
      <c r="RB37" s="34">
        <f>SUMIFS(Raw!$I:$I, Raw!$A:$A, Dispositions!RB$14, Raw!$F:$F, Dispositions!$C37, Raw!$H:$H, "E18")</f>
        <v>739</v>
      </c>
      <c r="RC37" s="35">
        <f>SUMIFS(Raw!$I:$I, Raw!$A:$A, Dispositions!RC$14, Raw!$F:$F, Dispositions!$C37, Raw!$H:$H, "E18")</f>
        <v>596</v>
      </c>
      <c r="RD37" s="35">
        <f>SUMIFS(Raw!$I:$I, Raw!$A:$A, Dispositions!RD$14, Raw!$F:$F, Dispositions!$C37, Raw!$H:$H, "E18")</f>
        <v>495</v>
      </c>
      <c r="RE37" s="35">
        <f>SUMIFS(Raw!$I:$I, Raw!$A:$A, Dispositions!RE$14, Raw!$F:$F, Dispositions!$C37, Raw!$H:$H, "E18")</f>
        <v>425</v>
      </c>
      <c r="RF37" s="35">
        <f>SUMIFS(Raw!$I:$I, Raw!$A:$A, Dispositions!RF$14, Raw!$F:$F, Dispositions!$C37, Raw!$H:$H, "E18")</f>
        <v>609</v>
      </c>
      <c r="RG37" s="35">
        <f>SUMIFS(Raw!$I:$I, Raw!$A:$A, Dispositions!RG$14, Raw!$F:$F, Dispositions!$C37, Raw!$H:$H, "E18")</f>
        <v>435</v>
      </c>
      <c r="RH37" s="36">
        <f>SUMIFS(Raw!$I:$I, Raw!$A:$A, Dispositions!RH$14, Raw!$F:$F, Dispositions!$C37, Raw!$H:$H, "E18")</f>
        <v>594</v>
      </c>
      <c r="RJ37" s="34">
        <f>SUMIFS(Raw!$I:$I, Raw!$A:$A, Dispositions!RJ$14, Raw!$F:$F, Dispositions!$C37, Raw!$H:$H, "E34")</f>
        <v>1528</v>
      </c>
      <c r="RK37" s="35">
        <f>SUMIFS(Raw!$I:$I, Raw!$A:$A, Dispositions!RK$14, Raw!$F:$F, Dispositions!$C37, Raw!$H:$H, "E34")</f>
        <v>1275</v>
      </c>
      <c r="RL37" s="35">
        <f>SUMIFS(Raw!$I:$I, Raw!$A:$A, Dispositions!RL$14, Raw!$F:$F, Dispositions!$C37, Raw!$H:$H, "E34")</f>
        <v>1109</v>
      </c>
      <c r="RM37" s="35">
        <f>SUMIFS(Raw!$I:$I, Raw!$A:$A, Dispositions!RM$14, Raw!$F:$F, Dispositions!$C37, Raw!$H:$H, "E34")</f>
        <v>1696</v>
      </c>
      <c r="RN37" s="35">
        <f>SUMIFS(Raw!$I:$I, Raw!$A:$A, Dispositions!RN$14, Raw!$F:$F, Dispositions!$C37, Raw!$H:$H, "E34")</f>
        <v>1515</v>
      </c>
      <c r="RO37" s="35">
        <f>SUMIFS(Raw!$I:$I, Raw!$A:$A, Dispositions!RO$14, Raw!$F:$F, Dispositions!$C37, Raw!$H:$H, "E34")</f>
        <v>2277</v>
      </c>
      <c r="RP37" s="36">
        <f>SUMIFS(Raw!$I:$I, Raw!$A:$A, Dispositions!RP$14, Raw!$F:$F, Dispositions!$C37, Raw!$H:$H, "E34")</f>
        <v>1838</v>
      </c>
      <c r="RR37" s="34">
        <f>SUMIFS(Raw!$I:$I, Raw!$A:$A, Dispositions!RR$14, Raw!$F:$F, Dispositions!$C37, Raw!$H:$H, "E02")</f>
        <v>0</v>
      </c>
      <c r="RS37" s="35">
        <f>SUMIFS(Raw!$I:$I, Raw!$A:$A, Dispositions!RS$14, Raw!$F:$F, Dispositions!$C37, Raw!$H:$H, "E02")</f>
        <v>0</v>
      </c>
      <c r="RT37" s="35">
        <f>SUMIFS(Raw!$I:$I, Raw!$A:$A, Dispositions!RT$14, Raw!$F:$F, Dispositions!$C37, Raw!$H:$H, "E02")</f>
        <v>0</v>
      </c>
      <c r="RU37" s="35">
        <f>SUMIFS(Raw!$I:$I, Raw!$A:$A, Dispositions!RU$14, Raw!$F:$F, Dispositions!$C37, Raw!$H:$H, "E02")</f>
        <v>0</v>
      </c>
      <c r="RV37" s="35">
        <f>SUMIFS(Raw!$I:$I, Raw!$A:$A, Dispositions!RV$14, Raw!$F:$F, Dispositions!$C37, Raw!$H:$H, "E02")</f>
        <v>0</v>
      </c>
      <c r="RW37" s="35">
        <f>SUMIFS(Raw!$I:$I, Raw!$A:$A, Dispositions!RW$14, Raw!$F:$F, Dispositions!$C37, Raw!$H:$H, "E02")</f>
        <v>0</v>
      </c>
      <c r="RX37" s="36">
        <f>SUMIFS(Raw!$I:$I, Raw!$A:$A, Dispositions!RX$14, Raw!$F:$F, Dispositions!$C37, Raw!$H:$H, "E02")</f>
        <v>0</v>
      </c>
      <c r="RZ37" s="34">
        <f>SUMIFS(Raw!$I:$I, Raw!$A:$A, Dispositions!RZ$14, Raw!$F:$F, Dispositions!$C37, Raw!$H:$H, "E03")</f>
        <v>0</v>
      </c>
      <c r="SA37" s="35">
        <f>SUMIFS(Raw!$I:$I, Raw!$A:$A, Dispositions!SA$14, Raw!$F:$F, Dispositions!$C37, Raw!$H:$H, "E03")</f>
        <v>0</v>
      </c>
      <c r="SB37" s="35">
        <f>SUMIFS(Raw!$I:$I, Raw!$A:$A, Dispositions!SB$14, Raw!$F:$F, Dispositions!$C37, Raw!$H:$H, "E03")</f>
        <v>0</v>
      </c>
      <c r="SC37" s="35">
        <f>SUMIFS(Raw!$I:$I, Raw!$A:$A, Dispositions!SC$14, Raw!$F:$F, Dispositions!$C37, Raw!$H:$H, "E03")</f>
        <v>0</v>
      </c>
      <c r="SD37" s="35">
        <f>SUMIFS(Raw!$I:$I, Raw!$A:$A, Dispositions!SD$14, Raw!$F:$F, Dispositions!$C37, Raw!$H:$H, "E03")</f>
        <v>0</v>
      </c>
      <c r="SE37" s="35">
        <f>SUMIFS(Raw!$I:$I, Raw!$A:$A, Dispositions!SE$14, Raw!$F:$F, Dispositions!$C37, Raw!$H:$H, "E03")</f>
        <v>0</v>
      </c>
      <c r="SF37" s="36">
        <f>SUMIFS(Raw!$I:$I, Raw!$A:$A, Dispositions!SF$14, Raw!$F:$F, Dispositions!$C37, Raw!$H:$H, "E03")</f>
        <v>0</v>
      </c>
      <c r="SH37" s="34">
        <f>SUMIFS(Raw!$I:$I, Raw!$A:$A, Dispositions!SH$14, Raw!$F:$F, Dispositions!$C37, Raw!$H:$H, "E05")</f>
        <v>0</v>
      </c>
      <c r="SI37" s="35">
        <f>SUMIFS(Raw!$I:$I, Raw!$A:$A, Dispositions!SI$14, Raw!$F:$F, Dispositions!$C37, Raw!$H:$H, "E05")</f>
        <v>0</v>
      </c>
      <c r="SJ37" s="35">
        <f>SUMIFS(Raw!$I:$I, Raw!$A:$A, Dispositions!SJ$14, Raw!$F:$F, Dispositions!$C37, Raw!$H:$H, "E05")</f>
        <v>0</v>
      </c>
      <c r="SK37" s="35">
        <f>SUMIFS(Raw!$I:$I, Raw!$A:$A, Dispositions!SK$14, Raw!$F:$F, Dispositions!$C37, Raw!$H:$H, "E05")</f>
        <v>0</v>
      </c>
      <c r="SL37" s="35">
        <f>SUMIFS(Raw!$I:$I, Raw!$A:$A, Dispositions!SL$14, Raw!$F:$F, Dispositions!$C37, Raw!$H:$H, "E05")</f>
        <v>0</v>
      </c>
      <c r="SM37" s="35">
        <f>SUMIFS(Raw!$I:$I, Raw!$A:$A, Dispositions!SM$14, Raw!$F:$F, Dispositions!$C37, Raw!$H:$H, "E05")</f>
        <v>0</v>
      </c>
      <c r="SN37" s="36">
        <f>SUMIFS(Raw!$I:$I, Raw!$A:$A, Dispositions!SN$14, Raw!$F:$F, Dispositions!$C37, Raw!$H:$H, "E05")</f>
        <v>0</v>
      </c>
      <c r="SP37" s="34">
        <f>SUMIFS(Raw!$I:$I, Raw!$A:$A, Dispositions!SP$14, Raw!$F:$F, Dispositions!$C37, Raw!$H:$H, "E12")</f>
        <v>0</v>
      </c>
      <c r="SQ37" s="35">
        <f>SUMIFS(Raw!$I:$I, Raw!$A:$A, Dispositions!SQ$14, Raw!$F:$F, Dispositions!$C37, Raw!$H:$H, "E12")</f>
        <v>0</v>
      </c>
      <c r="SR37" s="35">
        <f>SUMIFS(Raw!$I:$I, Raw!$A:$A, Dispositions!SR$14, Raw!$F:$F, Dispositions!$C37, Raw!$H:$H, "E12")</f>
        <v>0</v>
      </c>
      <c r="SS37" s="35">
        <f>SUMIFS(Raw!$I:$I, Raw!$A:$A, Dispositions!SS$14, Raw!$F:$F, Dispositions!$C37, Raw!$H:$H, "E12")</f>
        <v>0</v>
      </c>
      <c r="ST37" s="35">
        <f>SUMIFS(Raw!$I:$I, Raw!$A:$A, Dispositions!ST$14, Raw!$F:$F, Dispositions!$C37, Raw!$H:$H, "E12")</f>
        <v>0</v>
      </c>
      <c r="SU37" s="35">
        <f>SUMIFS(Raw!$I:$I, Raw!$A:$A, Dispositions!SU$14, Raw!$F:$F, Dispositions!$C37, Raw!$H:$H, "E12")</f>
        <v>0</v>
      </c>
      <c r="SV37" s="36">
        <f>SUMIFS(Raw!$I:$I, Raw!$A:$A, Dispositions!SV$14, Raw!$F:$F, Dispositions!$C37, Raw!$H:$H, "E12")</f>
        <v>0</v>
      </c>
      <c r="SX37" s="34">
        <f>SUMIFS(Raw!$I:$I, Raw!$A:$A, Dispositions!SX$14, Raw!$F:$F, Dispositions!$C37, Raw!$H:$H, "E13")</f>
        <v>0</v>
      </c>
      <c r="SY37" s="35">
        <f>SUMIFS(Raw!$I:$I, Raw!$A:$A, Dispositions!SY$14, Raw!$F:$F, Dispositions!$C37, Raw!$H:$H, "E13")</f>
        <v>0</v>
      </c>
      <c r="SZ37" s="35">
        <f>SUMIFS(Raw!$I:$I, Raw!$A:$A, Dispositions!SZ$14, Raw!$F:$F, Dispositions!$C37, Raw!$H:$H, "E13")</f>
        <v>0</v>
      </c>
      <c r="TA37" s="35">
        <f>SUMIFS(Raw!$I:$I, Raw!$A:$A, Dispositions!TA$14, Raw!$F:$F, Dispositions!$C37, Raw!$H:$H, "E13")</f>
        <v>0</v>
      </c>
      <c r="TB37" s="35">
        <f>SUMIFS(Raw!$I:$I, Raw!$A:$A, Dispositions!TB$14, Raw!$F:$F, Dispositions!$C37, Raw!$H:$H, "E13")</f>
        <v>0</v>
      </c>
      <c r="TC37" s="35">
        <f>SUMIFS(Raw!$I:$I, Raw!$A:$A, Dispositions!TC$14, Raw!$F:$F, Dispositions!$C37, Raw!$H:$H, "E13")</f>
        <v>0</v>
      </c>
      <c r="TD37" s="36">
        <f>SUMIFS(Raw!$I:$I, Raw!$A:$A, Dispositions!TD$14, Raw!$F:$F, Dispositions!$C37, Raw!$H:$H, "E13")</f>
        <v>0</v>
      </c>
      <c r="TF37" s="34">
        <f>SUMIFS(Raw!$I:$I, Raw!$A:$A, Dispositions!TF$14, Raw!$F:$F, Dispositions!$C37, Raw!$H:$H, "E14")</f>
        <v>0</v>
      </c>
      <c r="TG37" s="35">
        <f>SUMIFS(Raw!$I:$I, Raw!$A:$A, Dispositions!TG$14, Raw!$F:$F, Dispositions!$C37, Raw!$H:$H, "E14")</f>
        <v>0</v>
      </c>
      <c r="TH37" s="35">
        <f>SUMIFS(Raw!$I:$I, Raw!$A:$A, Dispositions!TH$14, Raw!$F:$F, Dispositions!$C37, Raw!$H:$H, "E14")</f>
        <v>0</v>
      </c>
      <c r="TI37" s="35">
        <f>SUMIFS(Raw!$I:$I, Raw!$A:$A, Dispositions!TI$14, Raw!$F:$F, Dispositions!$C37, Raw!$H:$H, "E14")</f>
        <v>0</v>
      </c>
      <c r="TJ37" s="35">
        <f>SUMIFS(Raw!$I:$I, Raw!$A:$A, Dispositions!TJ$14, Raw!$F:$F, Dispositions!$C37, Raw!$H:$H, "E14")</f>
        <v>0</v>
      </c>
      <c r="TK37" s="35">
        <f>SUMIFS(Raw!$I:$I, Raw!$A:$A, Dispositions!TK$14, Raw!$F:$F, Dispositions!$C37, Raw!$H:$H, "E14")</f>
        <v>0</v>
      </c>
      <c r="TL37" s="36">
        <f>SUMIFS(Raw!$I:$I, Raw!$A:$A, Dispositions!TL$14, Raw!$F:$F, Dispositions!$C37, Raw!$H:$H, "E14")</f>
        <v>0</v>
      </c>
      <c r="TN37" s="34">
        <f>SUMIFS(Raw!$I:$I, Raw!$A:$A, Dispositions!TN$14, Raw!$F:$F, Dispositions!$C37, Raw!$H:$H, "E15")</f>
        <v>0</v>
      </c>
      <c r="TO37" s="35">
        <f>SUMIFS(Raw!$I:$I, Raw!$A:$A, Dispositions!TO$14, Raw!$F:$F, Dispositions!$C37, Raw!$H:$H, "E15")</f>
        <v>0</v>
      </c>
      <c r="TP37" s="35">
        <f>SUMIFS(Raw!$I:$I, Raw!$A:$A, Dispositions!TP$14, Raw!$F:$F, Dispositions!$C37, Raw!$H:$H, "E15")</f>
        <v>0</v>
      </c>
      <c r="TQ37" s="35">
        <f>SUMIFS(Raw!$I:$I, Raw!$A:$A, Dispositions!TQ$14, Raw!$F:$F, Dispositions!$C37, Raw!$H:$H, "E15")</f>
        <v>0</v>
      </c>
      <c r="TR37" s="35">
        <f>SUMIFS(Raw!$I:$I, Raw!$A:$A, Dispositions!TR$14, Raw!$F:$F, Dispositions!$C37, Raw!$H:$H, "E15")</f>
        <v>0</v>
      </c>
      <c r="TS37" s="35">
        <f>SUMIFS(Raw!$I:$I, Raw!$A:$A, Dispositions!TS$14, Raw!$F:$F, Dispositions!$C37, Raw!$H:$H, "E15")</f>
        <v>0</v>
      </c>
      <c r="TT37" s="36">
        <f>SUMIFS(Raw!$I:$I, Raw!$A:$A, Dispositions!TT$14, Raw!$F:$F, Dispositions!$C37, Raw!$H:$H, "E15")</f>
        <v>0</v>
      </c>
      <c r="TV37" s="34">
        <f>SUMIFS(Raw!$I:$I, Raw!$A:$A, Dispositions!TV$14, Raw!$F:$F, Dispositions!$C37, Raw!$H:$H, "E16")</f>
        <v>0</v>
      </c>
      <c r="TW37" s="35">
        <f>SUMIFS(Raw!$I:$I, Raw!$A:$A, Dispositions!TW$14, Raw!$F:$F, Dispositions!$C37, Raw!$H:$H, "E16")</f>
        <v>0</v>
      </c>
      <c r="TX37" s="35">
        <f>SUMIFS(Raw!$I:$I, Raw!$A:$A, Dispositions!TX$14, Raw!$F:$F, Dispositions!$C37, Raw!$H:$H, "E16")</f>
        <v>0</v>
      </c>
      <c r="TY37" s="35">
        <f>SUMIFS(Raw!$I:$I, Raw!$A:$A, Dispositions!TY$14, Raw!$F:$F, Dispositions!$C37, Raw!$H:$H, "E16")</f>
        <v>0</v>
      </c>
      <c r="TZ37" s="35">
        <f>SUMIFS(Raw!$I:$I, Raw!$A:$A, Dispositions!TZ$14, Raw!$F:$F, Dispositions!$C37, Raw!$H:$H, "E16")</f>
        <v>0</v>
      </c>
      <c r="UA37" s="35">
        <f>SUMIFS(Raw!$I:$I, Raw!$A:$A, Dispositions!UA$14, Raw!$F:$F, Dispositions!$C37, Raw!$H:$H, "E16")</f>
        <v>0</v>
      </c>
      <c r="UB37" s="36">
        <f>SUMIFS(Raw!$I:$I, Raw!$A:$A, Dispositions!UB$14, Raw!$F:$F, Dispositions!$C37, Raw!$H:$H, "E16")</f>
        <v>0</v>
      </c>
      <c r="UD37" s="34">
        <f>SUMIFS(Raw!$I:$I, Raw!$A:$A, Dispositions!UD$14, Raw!$F:$F, Dispositions!$C37, Raw!$H:$H, "E18")</f>
        <v>0</v>
      </c>
      <c r="UE37" s="35">
        <f>SUMIFS(Raw!$I:$I, Raw!$A:$A, Dispositions!UE$14, Raw!$F:$F, Dispositions!$C37, Raw!$H:$H, "E18")</f>
        <v>0</v>
      </c>
      <c r="UF37" s="35">
        <f>SUMIFS(Raw!$I:$I, Raw!$A:$A, Dispositions!UF$14, Raw!$F:$F, Dispositions!$C37, Raw!$H:$H, "E18")</f>
        <v>0</v>
      </c>
      <c r="UG37" s="35">
        <f>SUMIFS(Raw!$I:$I, Raw!$A:$A, Dispositions!UG$14, Raw!$F:$F, Dispositions!$C37, Raw!$H:$H, "E18")</f>
        <v>0</v>
      </c>
      <c r="UH37" s="35">
        <f>SUMIFS(Raw!$I:$I, Raw!$A:$A, Dispositions!UH$14, Raw!$F:$F, Dispositions!$C37, Raw!$H:$H, "E18")</f>
        <v>0</v>
      </c>
      <c r="UI37" s="35">
        <f>SUMIFS(Raw!$I:$I, Raw!$A:$A, Dispositions!UI$14, Raw!$F:$F, Dispositions!$C37, Raw!$H:$H, "E18")</f>
        <v>0</v>
      </c>
      <c r="UJ37" s="36">
        <f>SUMIFS(Raw!$I:$I, Raw!$A:$A, Dispositions!UJ$14, Raw!$F:$F, Dispositions!$C37, Raw!$H:$H, "E18")</f>
        <v>0</v>
      </c>
      <c r="UL37" s="34">
        <f>SUMIFS(Raw!$I:$I, Raw!$A:$A, Dispositions!UL$14, Raw!$F:$F, Dispositions!$C37, Raw!$H:$H, "E34")</f>
        <v>0</v>
      </c>
      <c r="UM37" s="35">
        <f>SUMIFS(Raw!$I:$I, Raw!$A:$A, Dispositions!UM$14, Raw!$F:$F, Dispositions!$C37, Raw!$H:$H, "E34")</f>
        <v>0</v>
      </c>
      <c r="UN37" s="35">
        <f>SUMIFS(Raw!$I:$I, Raw!$A:$A, Dispositions!UN$14, Raw!$F:$F, Dispositions!$C37, Raw!$H:$H, "E34")</f>
        <v>0</v>
      </c>
      <c r="UO37" s="35">
        <f>SUMIFS(Raw!$I:$I, Raw!$A:$A, Dispositions!UO$14, Raw!$F:$F, Dispositions!$C37, Raw!$H:$H, "E34")</f>
        <v>0</v>
      </c>
      <c r="UP37" s="35">
        <f>SUMIFS(Raw!$I:$I, Raw!$A:$A, Dispositions!UP$14, Raw!$F:$F, Dispositions!$C37, Raw!$H:$H, "E34")</f>
        <v>0</v>
      </c>
      <c r="UQ37" s="35">
        <f>SUMIFS(Raw!$I:$I, Raw!$A:$A, Dispositions!UQ$14, Raw!$F:$F, Dispositions!$C37, Raw!$H:$H, "E34")</f>
        <v>0</v>
      </c>
      <c r="UR37" s="36">
        <f>SUMIFS(Raw!$I:$I, Raw!$A:$A, Dispositions!UR$14, Raw!$F:$F, Dispositions!$C37, Raw!$H:$H, "E34")</f>
        <v>0</v>
      </c>
      <c r="UT37" s="34">
        <f>SUMIFS(Raw!$I:$I, Raw!$A:$A, Dispositions!UT$14, Raw!$F:$F, Dispositions!$C37, Raw!$H:$H, "E02")</f>
        <v>0</v>
      </c>
      <c r="UU37" s="35">
        <f>SUMIFS(Raw!$I:$I, Raw!$A:$A, Dispositions!UU$14, Raw!$F:$F, Dispositions!$C37, Raw!$H:$H, "E02")</f>
        <v>0</v>
      </c>
      <c r="UV37" s="35">
        <f>SUMIFS(Raw!$I:$I, Raw!$A:$A, Dispositions!UV$14, Raw!$F:$F, Dispositions!$C37, Raw!$H:$H, "E02")</f>
        <v>0</v>
      </c>
      <c r="UW37" s="35">
        <f>SUMIFS(Raw!$I:$I, Raw!$A:$A, Dispositions!UW$14, Raw!$F:$F, Dispositions!$C37, Raw!$H:$H, "E02")</f>
        <v>0</v>
      </c>
      <c r="UX37" s="35">
        <f>SUMIFS(Raw!$I:$I, Raw!$A:$A, Dispositions!UX$14, Raw!$F:$F, Dispositions!$C37, Raw!$H:$H, "E02")</f>
        <v>0</v>
      </c>
      <c r="UY37" s="35">
        <f>SUMIFS(Raw!$I:$I, Raw!$A:$A, Dispositions!UY$14, Raw!$F:$F, Dispositions!$C37, Raw!$H:$H, "E02")</f>
        <v>0</v>
      </c>
      <c r="UZ37" s="36">
        <f>SUMIFS(Raw!$I:$I, Raw!$A:$A, Dispositions!UZ$14, Raw!$F:$F, Dispositions!$C37, Raw!$H:$H, "E02")</f>
        <v>0</v>
      </c>
      <c r="VB37" s="34">
        <f>SUMIFS(Raw!$I:$I, Raw!$A:$A, Dispositions!VB$14, Raw!$F:$F, Dispositions!$C37, Raw!$H:$H, "E03")</f>
        <v>0</v>
      </c>
      <c r="VC37" s="35">
        <f>SUMIFS(Raw!$I:$I, Raw!$A:$A, Dispositions!VC$14, Raw!$F:$F, Dispositions!$C37, Raw!$H:$H, "E03")</f>
        <v>0</v>
      </c>
      <c r="VD37" s="35">
        <f>SUMIFS(Raw!$I:$I, Raw!$A:$A, Dispositions!VD$14, Raw!$F:$F, Dispositions!$C37, Raw!$H:$H, "E03")</f>
        <v>0</v>
      </c>
      <c r="VE37" s="35">
        <f>SUMIFS(Raw!$I:$I, Raw!$A:$A, Dispositions!VE$14, Raw!$F:$F, Dispositions!$C37, Raw!$H:$H, "E03")</f>
        <v>0</v>
      </c>
      <c r="VF37" s="35">
        <f>SUMIFS(Raw!$I:$I, Raw!$A:$A, Dispositions!VF$14, Raw!$F:$F, Dispositions!$C37, Raw!$H:$H, "E03")</f>
        <v>0</v>
      </c>
      <c r="VG37" s="35">
        <f>SUMIFS(Raw!$I:$I, Raw!$A:$A, Dispositions!VG$14, Raw!$F:$F, Dispositions!$C37, Raw!$H:$H, "E03")</f>
        <v>0</v>
      </c>
      <c r="VH37" s="36">
        <f>SUMIFS(Raw!$I:$I, Raw!$A:$A, Dispositions!VH$14, Raw!$F:$F, Dispositions!$C37, Raw!$H:$H, "E03")</f>
        <v>0</v>
      </c>
      <c r="VJ37" s="34">
        <f>SUMIFS(Raw!$I:$I, Raw!$A:$A, Dispositions!VJ$14, Raw!$F:$F, Dispositions!$C37, Raw!$H:$H, "E05")</f>
        <v>0</v>
      </c>
      <c r="VK37" s="35">
        <f>SUMIFS(Raw!$I:$I, Raw!$A:$A, Dispositions!VK$14, Raw!$F:$F, Dispositions!$C37, Raw!$H:$H, "E05")</f>
        <v>0</v>
      </c>
      <c r="VL37" s="35">
        <f>SUMIFS(Raw!$I:$I, Raw!$A:$A, Dispositions!VL$14, Raw!$F:$F, Dispositions!$C37, Raw!$H:$H, "E05")</f>
        <v>0</v>
      </c>
      <c r="VM37" s="35">
        <f>SUMIFS(Raw!$I:$I, Raw!$A:$A, Dispositions!VM$14, Raw!$F:$F, Dispositions!$C37, Raw!$H:$H, "E05")</f>
        <v>0</v>
      </c>
      <c r="VN37" s="35">
        <f>SUMIFS(Raw!$I:$I, Raw!$A:$A, Dispositions!VN$14, Raw!$F:$F, Dispositions!$C37, Raw!$H:$H, "E05")</f>
        <v>0</v>
      </c>
      <c r="VO37" s="35">
        <f>SUMIFS(Raw!$I:$I, Raw!$A:$A, Dispositions!VO$14, Raw!$F:$F, Dispositions!$C37, Raw!$H:$H, "E05")</f>
        <v>0</v>
      </c>
      <c r="VP37" s="36">
        <f>SUMIFS(Raw!$I:$I, Raw!$A:$A, Dispositions!VP$14, Raw!$F:$F, Dispositions!$C37, Raw!$H:$H, "E05")</f>
        <v>0</v>
      </c>
      <c r="VR37" s="34">
        <f>SUMIFS(Raw!$I:$I, Raw!$A:$A, Dispositions!VR$14, Raw!$F:$F, Dispositions!$C37, Raw!$H:$H, "E12")</f>
        <v>0</v>
      </c>
      <c r="VS37" s="35">
        <f>SUMIFS(Raw!$I:$I, Raw!$A:$A, Dispositions!VS$14, Raw!$F:$F, Dispositions!$C37, Raw!$H:$H, "E12")</f>
        <v>0</v>
      </c>
      <c r="VT37" s="35">
        <f>SUMIFS(Raw!$I:$I, Raw!$A:$A, Dispositions!VT$14, Raw!$F:$F, Dispositions!$C37, Raw!$H:$H, "E12")</f>
        <v>0</v>
      </c>
      <c r="VU37" s="35">
        <f>SUMIFS(Raw!$I:$I, Raw!$A:$A, Dispositions!VU$14, Raw!$F:$F, Dispositions!$C37, Raw!$H:$H, "E12")</f>
        <v>0</v>
      </c>
      <c r="VV37" s="35">
        <f>SUMIFS(Raw!$I:$I, Raw!$A:$A, Dispositions!VV$14, Raw!$F:$F, Dispositions!$C37, Raw!$H:$H, "E12")</f>
        <v>0</v>
      </c>
      <c r="VW37" s="35">
        <f>SUMIFS(Raw!$I:$I, Raw!$A:$A, Dispositions!VW$14, Raw!$F:$F, Dispositions!$C37, Raw!$H:$H, "E12")</f>
        <v>0</v>
      </c>
      <c r="VX37" s="36">
        <f>SUMIFS(Raw!$I:$I, Raw!$A:$A, Dispositions!VX$14, Raw!$F:$F, Dispositions!$C37, Raw!$H:$H, "E12")</f>
        <v>0</v>
      </c>
      <c r="VZ37" s="34">
        <f>SUMIFS(Raw!$I:$I, Raw!$A:$A, Dispositions!VZ$14, Raw!$F:$F, Dispositions!$C37, Raw!$H:$H, "E13")</f>
        <v>0</v>
      </c>
      <c r="WA37" s="35">
        <f>SUMIFS(Raw!$I:$I, Raw!$A:$A, Dispositions!WA$14, Raw!$F:$F, Dispositions!$C37, Raw!$H:$H, "E13")</f>
        <v>0</v>
      </c>
      <c r="WB37" s="35">
        <f>SUMIFS(Raw!$I:$I, Raw!$A:$A, Dispositions!WB$14, Raw!$F:$F, Dispositions!$C37, Raw!$H:$H, "E13")</f>
        <v>0</v>
      </c>
      <c r="WC37" s="35">
        <f>SUMIFS(Raw!$I:$I, Raw!$A:$A, Dispositions!WC$14, Raw!$F:$F, Dispositions!$C37, Raw!$H:$H, "E13")</f>
        <v>0</v>
      </c>
      <c r="WD37" s="35">
        <f>SUMIFS(Raw!$I:$I, Raw!$A:$A, Dispositions!WD$14, Raw!$F:$F, Dispositions!$C37, Raw!$H:$H, "E13")</f>
        <v>0</v>
      </c>
      <c r="WE37" s="35">
        <f>SUMIFS(Raw!$I:$I, Raw!$A:$A, Dispositions!WE$14, Raw!$F:$F, Dispositions!$C37, Raw!$H:$H, "E13")</f>
        <v>0</v>
      </c>
      <c r="WF37" s="36">
        <f>SUMIFS(Raw!$I:$I, Raw!$A:$A, Dispositions!WF$14, Raw!$F:$F, Dispositions!$C37, Raw!$H:$H, "E13")</f>
        <v>0</v>
      </c>
      <c r="WH37" s="34">
        <f>SUMIFS(Raw!$I:$I, Raw!$A:$A, Dispositions!WH$14, Raw!$F:$F, Dispositions!$C37, Raw!$H:$H, "E14")</f>
        <v>0</v>
      </c>
      <c r="WI37" s="35">
        <f>SUMIFS(Raw!$I:$I, Raw!$A:$A, Dispositions!WI$14, Raw!$F:$F, Dispositions!$C37, Raw!$H:$H, "E14")</f>
        <v>0</v>
      </c>
      <c r="WJ37" s="35">
        <f>SUMIFS(Raw!$I:$I, Raw!$A:$A, Dispositions!WJ$14, Raw!$F:$F, Dispositions!$C37, Raw!$H:$H, "E14")</f>
        <v>0</v>
      </c>
      <c r="WK37" s="35">
        <f>SUMIFS(Raw!$I:$I, Raw!$A:$A, Dispositions!WK$14, Raw!$F:$F, Dispositions!$C37, Raw!$H:$H, "E14")</f>
        <v>0</v>
      </c>
      <c r="WL37" s="35">
        <f>SUMIFS(Raw!$I:$I, Raw!$A:$A, Dispositions!WL$14, Raw!$F:$F, Dispositions!$C37, Raw!$H:$H, "E14")</f>
        <v>0</v>
      </c>
      <c r="WM37" s="35">
        <f>SUMIFS(Raw!$I:$I, Raw!$A:$A, Dispositions!WM$14, Raw!$F:$F, Dispositions!$C37, Raw!$H:$H, "E14")</f>
        <v>0</v>
      </c>
      <c r="WN37" s="36">
        <f>SUMIFS(Raw!$I:$I, Raw!$A:$A, Dispositions!WN$14, Raw!$F:$F, Dispositions!$C37, Raw!$H:$H, "E14")</f>
        <v>0</v>
      </c>
      <c r="WP37" s="34">
        <f>SUMIFS(Raw!$I:$I, Raw!$A:$A, Dispositions!WP$14, Raw!$F:$F, Dispositions!$C37, Raw!$H:$H, "E15")</f>
        <v>0</v>
      </c>
      <c r="WQ37" s="35">
        <f>SUMIFS(Raw!$I:$I, Raw!$A:$A, Dispositions!WQ$14, Raw!$F:$F, Dispositions!$C37, Raw!$H:$H, "E15")</f>
        <v>0</v>
      </c>
      <c r="WR37" s="35">
        <f>SUMIFS(Raw!$I:$I, Raw!$A:$A, Dispositions!WR$14, Raw!$F:$F, Dispositions!$C37, Raw!$H:$H, "E15")</f>
        <v>0</v>
      </c>
      <c r="WS37" s="35">
        <f>SUMIFS(Raw!$I:$I, Raw!$A:$A, Dispositions!WS$14, Raw!$F:$F, Dispositions!$C37, Raw!$H:$H, "E15")</f>
        <v>0</v>
      </c>
      <c r="WT37" s="35">
        <f>SUMIFS(Raw!$I:$I, Raw!$A:$A, Dispositions!WT$14, Raw!$F:$F, Dispositions!$C37, Raw!$H:$H, "E15")</f>
        <v>0</v>
      </c>
      <c r="WU37" s="35">
        <f>SUMIFS(Raw!$I:$I, Raw!$A:$A, Dispositions!WU$14, Raw!$F:$F, Dispositions!$C37, Raw!$H:$H, "E15")</f>
        <v>0</v>
      </c>
      <c r="WV37" s="36">
        <f>SUMIFS(Raw!$I:$I, Raw!$A:$A, Dispositions!WV$14, Raw!$F:$F, Dispositions!$C37, Raw!$H:$H, "E15")</f>
        <v>0</v>
      </c>
      <c r="WX37" s="34">
        <f>SUMIFS(Raw!$I:$I, Raw!$A:$A, Dispositions!WX$14, Raw!$F:$F, Dispositions!$C37, Raw!$H:$H, "E16")</f>
        <v>0</v>
      </c>
      <c r="WY37" s="35">
        <f>SUMIFS(Raw!$I:$I, Raw!$A:$A, Dispositions!WY$14, Raw!$F:$F, Dispositions!$C37, Raw!$H:$H, "E16")</f>
        <v>0</v>
      </c>
      <c r="WZ37" s="35">
        <f>SUMIFS(Raw!$I:$I, Raw!$A:$A, Dispositions!WZ$14, Raw!$F:$F, Dispositions!$C37, Raw!$H:$H, "E16")</f>
        <v>0</v>
      </c>
      <c r="XA37" s="35">
        <f>SUMIFS(Raw!$I:$I, Raw!$A:$A, Dispositions!XA$14, Raw!$F:$F, Dispositions!$C37, Raw!$H:$H, "E16")</f>
        <v>0</v>
      </c>
      <c r="XB37" s="35">
        <f>SUMIFS(Raw!$I:$I, Raw!$A:$A, Dispositions!XB$14, Raw!$F:$F, Dispositions!$C37, Raw!$H:$H, "E16")</f>
        <v>0</v>
      </c>
      <c r="XC37" s="35">
        <f>SUMIFS(Raw!$I:$I, Raw!$A:$A, Dispositions!XC$14, Raw!$F:$F, Dispositions!$C37, Raw!$H:$H, "E16")</f>
        <v>0</v>
      </c>
      <c r="XD37" s="36">
        <f>SUMIFS(Raw!$I:$I, Raw!$A:$A, Dispositions!XD$14, Raw!$F:$F, Dispositions!$C37, Raw!$H:$H, "E16")</f>
        <v>0</v>
      </c>
      <c r="XF37" s="34">
        <f>SUMIFS(Raw!$I:$I, Raw!$A:$A, Dispositions!XF$14, Raw!$F:$F, Dispositions!$C37, Raw!$H:$H, "E18")</f>
        <v>0</v>
      </c>
      <c r="XG37" s="35">
        <f>SUMIFS(Raw!$I:$I, Raw!$A:$A, Dispositions!XG$14, Raw!$F:$F, Dispositions!$C37, Raw!$H:$H, "E18")</f>
        <v>0</v>
      </c>
      <c r="XH37" s="35">
        <f>SUMIFS(Raw!$I:$I, Raw!$A:$A, Dispositions!XH$14, Raw!$F:$F, Dispositions!$C37, Raw!$H:$H, "E18")</f>
        <v>0</v>
      </c>
      <c r="XI37" s="35">
        <f>SUMIFS(Raw!$I:$I, Raw!$A:$A, Dispositions!XI$14, Raw!$F:$F, Dispositions!$C37, Raw!$H:$H, "E18")</f>
        <v>0</v>
      </c>
      <c r="XJ37" s="35">
        <f>SUMIFS(Raw!$I:$I, Raw!$A:$A, Dispositions!XJ$14, Raw!$F:$F, Dispositions!$C37, Raw!$H:$H, "E18")</f>
        <v>0</v>
      </c>
      <c r="XK37" s="35">
        <f>SUMIFS(Raw!$I:$I, Raw!$A:$A, Dispositions!XK$14, Raw!$F:$F, Dispositions!$C37, Raw!$H:$H, "E18")</f>
        <v>0</v>
      </c>
      <c r="XL37" s="36">
        <f>SUMIFS(Raw!$I:$I, Raw!$A:$A, Dispositions!XL$14, Raw!$F:$F, Dispositions!$C37, Raw!$H:$H, "E18")</f>
        <v>0</v>
      </c>
      <c r="XN37" s="34">
        <f>SUMIFS(Raw!$I:$I, Raw!$A:$A, Dispositions!XN$14, Raw!$F:$F, Dispositions!$C37, Raw!$H:$H, "E34")</f>
        <v>0</v>
      </c>
      <c r="XO37" s="35">
        <f>SUMIFS(Raw!$I:$I, Raw!$A:$A, Dispositions!XO$14, Raw!$F:$F, Dispositions!$C37, Raw!$H:$H, "E34")</f>
        <v>0</v>
      </c>
      <c r="XP37" s="35">
        <f>SUMIFS(Raw!$I:$I, Raw!$A:$A, Dispositions!XP$14, Raw!$F:$F, Dispositions!$C37, Raw!$H:$H, "E34")</f>
        <v>0</v>
      </c>
      <c r="XQ37" s="35">
        <f>SUMIFS(Raw!$I:$I, Raw!$A:$A, Dispositions!XQ$14, Raw!$F:$F, Dispositions!$C37, Raw!$H:$H, "E34")</f>
        <v>0</v>
      </c>
      <c r="XR37" s="35">
        <f>SUMIFS(Raw!$I:$I, Raw!$A:$A, Dispositions!XR$14, Raw!$F:$F, Dispositions!$C37, Raw!$H:$H, "E34")</f>
        <v>0</v>
      </c>
      <c r="XS37" s="35">
        <f>SUMIFS(Raw!$I:$I, Raw!$A:$A, Dispositions!XS$14, Raw!$F:$F, Dispositions!$C37, Raw!$H:$H, "E34")</f>
        <v>0</v>
      </c>
      <c r="XT37" s="36">
        <f>SUMIFS(Raw!$I:$I, Raw!$A:$A, Dispositions!XT$14, Raw!$F:$F, Dispositions!$C37, Raw!$H:$H, "E34")</f>
        <v>0</v>
      </c>
      <c r="XV37" s="34">
        <f>SUMIFS(Raw!$I:$I, Raw!$A:$A, Dispositions!XV$14, Raw!$F:$F, Dispositions!$C37, Raw!$H:$H, "E02")</f>
        <v>0</v>
      </c>
      <c r="XW37" s="35">
        <f>SUMIFS(Raw!$I:$I, Raw!$A:$A, Dispositions!XW$14, Raw!$F:$F, Dispositions!$C37, Raw!$H:$H, "E02")</f>
        <v>0</v>
      </c>
      <c r="XX37" s="35">
        <f>SUMIFS(Raw!$I:$I, Raw!$A:$A, Dispositions!XX$14, Raw!$F:$F, Dispositions!$C37, Raw!$H:$H, "E02")</f>
        <v>0</v>
      </c>
      <c r="XY37" s="35">
        <f>SUMIFS(Raw!$I:$I, Raw!$A:$A, Dispositions!XY$14, Raw!$F:$F, Dispositions!$C37, Raw!$H:$H, "E02")</f>
        <v>0</v>
      </c>
      <c r="XZ37" s="35">
        <f>SUMIFS(Raw!$I:$I, Raw!$A:$A, Dispositions!XZ$14, Raw!$F:$F, Dispositions!$C37, Raw!$H:$H, "E02")</f>
        <v>0</v>
      </c>
      <c r="YA37" s="35">
        <f>SUMIFS(Raw!$I:$I, Raw!$A:$A, Dispositions!YA$14, Raw!$F:$F, Dispositions!$C37, Raw!$H:$H, "E02")</f>
        <v>0</v>
      </c>
      <c r="YB37" s="36">
        <f>SUMIFS(Raw!$I:$I, Raw!$A:$A, Dispositions!YB$14, Raw!$F:$F, Dispositions!$C37, Raw!$H:$H, "E02")</f>
        <v>0</v>
      </c>
      <c r="YD37" s="34">
        <f>SUMIFS(Raw!$I:$I, Raw!$A:$A, Dispositions!YD$14, Raw!$F:$F, Dispositions!$C37, Raw!$H:$H, "E03")</f>
        <v>0</v>
      </c>
      <c r="YE37" s="35">
        <f>SUMIFS(Raw!$I:$I, Raw!$A:$A, Dispositions!YE$14, Raw!$F:$F, Dispositions!$C37, Raw!$H:$H, "E03")</f>
        <v>0</v>
      </c>
      <c r="YF37" s="35">
        <f>SUMIFS(Raw!$I:$I, Raw!$A:$A, Dispositions!YF$14, Raw!$F:$F, Dispositions!$C37, Raw!$H:$H, "E03")</f>
        <v>0</v>
      </c>
      <c r="YG37" s="35">
        <f>SUMIFS(Raw!$I:$I, Raw!$A:$A, Dispositions!YG$14, Raw!$F:$F, Dispositions!$C37, Raw!$H:$H, "E03")</f>
        <v>0</v>
      </c>
      <c r="YH37" s="35">
        <f>SUMIFS(Raw!$I:$I, Raw!$A:$A, Dispositions!YH$14, Raw!$F:$F, Dispositions!$C37, Raw!$H:$H, "E03")</f>
        <v>0</v>
      </c>
      <c r="YI37" s="35">
        <f>SUMIFS(Raw!$I:$I, Raw!$A:$A, Dispositions!YI$14, Raw!$F:$F, Dispositions!$C37, Raw!$H:$H, "E03")</f>
        <v>0</v>
      </c>
      <c r="YJ37" s="36">
        <f>SUMIFS(Raw!$I:$I, Raw!$A:$A, Dispositions!YJ$14, Raw!$F:$F, Dispositions!$C37, Raw!$H:$H, "E03")</f>
        <v>0</v>
      </c>
      <c r="YL37" s="34">
        <f>SUMIFS(Raw!$I:$I, Raw!$A:$A, Dispositions!YL$14, Raw!$F:$F, Dispositions!$C37, Raw!$H:$H, "E05")</f>
        <v>0</v>
      </c>
      <c r="YM37" s="35">
        <f>SUMIFS(Raw!$I:$I, Raw!$A:$A, Dispositions!YM$14, Raw!$F:$F, Dispositions!$C37, Raw!$H:$H, "E05")</f>
        <v>0</v>
      </c>
      <c r="YN37" s="35">
        <f>SUMIFS(Raw!$I:$I, Raw!$A:$A, Dispositions!YN$14, Raw!$F:$F, Dispositions!$C37, Raw!$H:$H, "E05")</f>
        <v>0</v>
      </c>
      <c r="YO37" s="35">
        <f>SUMIFS(Raw!$I:$I, Raw!$A:$A, Dispositions!YO$14, Raw!$F:$F, Dispositions!$C37, Raw!$H:$H, "E05")</f>
        <v>0</v>
      </c>
      <c r="YP37" s="35">
        <f>SUMIFS(Raw!$I:$I, Raw!$A:$A, Dispositions!YP$14, Raw!$F:$F, Dispositions!$C37, Raw!$H:$H, "E05")</f>
        <v>0</v>
      </c>
      <c r="YQ37" s="35">
        <f>SUMIFS(Raw!$I:$I, Raw!$A:$A, Dispositions!YQ$14, Raw!$F:$F, Dispositions!$C37, Raw!$H:$H, "E05")</f>
        <v>0</v>
      </c>
      <c r="YR37" s="36">
        <f>SUMIFS(Raw!$I:$I, Raw!$A:$A, Dispositions!YR$14, Raw!$F:$F, Dispositions!$C37, Raw!$H:$H, "E05")</f>
        <v>0</v>
      </c>
      <c r="YT37" s="34">
        <f>SUMIFS(Raw!$I:$I, Raw!$A:$A, Dispositions!YT$14, Raw!$F:$F, Dispositions!$C37, Raw!$H:$H, "E12")</f>
        <v>0</v>
      </c>
      <c r="YU37" s="35">
        <f>SUMIFS(Raw!$I:$I, Raw!$A:$A, Dispositions!YU$14, Raw!$F:$F, Dispositions!$C37, Raw!$H:$H, "E12")</f>
        <v>0</v>
      </c>
      <c r="YV37" s="35">
        <f>SUMIFS(Raw!$I:$I, Raw!$A:$A, Dispositions!YV$14, Raw!$F:$F, Dispositions!$C37, Raw!$H:$H, "E12")</f>
        <v>0</v>
      </c>
      <c r="YW37" s="35">
        <f>SUMIFS(Raw!$I:$I, Raw!$A:$A, Dispositions!YW$14, Raw!$F:$F, Dispositions!$C37, Raw!$H:$H, "E12")</f>
        <v>0</v>
      </c>
      <c r="YX37" s="35">
        <f>SUMIFS(Raw!$I:$I, Raw!$A:$A, Dispositions!YX$14, Raw!$F:$F, Dispositions!$C37, Raw!$H:$H, "E12")</f>
        <v>0</v>
      </c>
      <c r="YY37" s="35">
        <f>SUMIFS(Raw!$I:$I, Raw!$A:$A, Dispositions!YY$14, Raw!$F:$F, Dispositions!$C37, Raw!$H:$H, "E12")</f>
        <v>0</v>
      </c>
      <c r="YZ37" s="36">
        <f>SUMIFS(Raw!$I:$I, Raw!$A:$A, Dispositions!YZ$14, Raw!$F:$F, Dispositions!$C37, Raw!$H:$H, "E12")</f>
        <v>0</v>
      </c>
      <c r="ZB37" s="34">
        <f>SUMIFS(Raw!$I:$I, Raw!$A:$A, Dispositions!ZB$14, Raw!$F:$F, Dispositions!$C37, Raw!$H:$H, "E13")</f>
        <v>0</v>
      </c>
      <c r="ZC37" s="35">
        <f>SUMIFS(Raw!$I:$I, Raw!$A:$A, Dispositions!ZC$14, Raw!$F:$F, Dispositions!$C37, Raw!$H:$H, "E13")</f>
        <v>0</v>
      </c>
      <c r="ZD37" s="35">
        <f>SUMIFS(Raw!$I:$I, Raw!$A:$A, Dispositions!ZD$14, Raw!$F:$F, Dispositions!$C37, Raw!$H:$H, "E13")</f>
        <v>0</v>
      </c>
      <c r="ZE37" s="35">
        <f>SUMIFS(Raw!$I:$I, Raw!$A:$A, Dispositions!ZE$14, Raw!$F:$F, Dispositions!$C37, Raw!$H:$H, "E13")</f>
        <v>0</v>
      </c>
      <c r="ZF37" s="35">
        <f>SUMIFS(Raw!$I:$I, Raw!$A:$A, Dispositions!ZF$14, Raw!$F:$F, Dispositions!$C37, Raw!$H:$H, "E13")</f>
        <v>0</v>
      </c>
      <c r="ZG37" s="35">
        <f>SUMIFS(Raw!$I:$I, Raw!$A:$A, Dispositions!ZG$14, Raw!$F:$F, Dispositions!$C37, Raw!$H:$H, "E13")</f>
        <v>0</v>
      </c>
      <c r="ZH37" s="36">
        <f>SUMIFS(Raw!$I:$I, Raw!$A:$A, Dispositions!ZH$14, Raw!$F:$F, Dispositions!$C37, Raw!$H:$H, "E13")</f>
        <v>0</v>
      </c>
      <c r="ZJ37" s="34">
        <f>SUMIFS(Raw!$I:$I, Raw!$A:$A, Dispositions!ZJ$14, Raw!$F:$F, Dispositions!$C37, Raw!$H:$H, "E14")</f>
        <v>0</v>
      </c>
      <c r="ZK37" s="35">
        <f>SUMIFS(Raw!$I:$I, Raw!$A:$A, Dispositions!ZK$14, Raw!$F:$F, Dispositions!$C37, Raw!$H:$H, "E14")</f>
        <v>0</v>
      </c>
      <c r="ZL37" s="35">
        <f>SUMIFS(Raw!$I:$I, Raw!$A:$A, Dispositions!ZL$14, Raw!$F:$F, Dispositions!$C37, Raw!$H:$H, "E14")</f>
        <v>0</v>
      </c>
      <c r="ZM37" s="35">
        <f>SUMIFS(Raw!$I:$I, Raw!$A:$A, Dispositions!ZM$14, Raw!$F:$F, Dispositions!$C37, Raw!$H:$H, "E14")</f>
        <v>0</v>
      </c>
      <c r="ZN37" s="35">
        <f>SUMIFS(Raw!$I:$I, Raw!$A:$A, Dispositions!ZN$14, Raw!$F:$F, Dispositions!$C37, Raw!$H:$H, "E14")</f>
        <v>0</v>
      </c>
      <c r="ZO37" s="35">
        <f>SUMIFS(Raw!$I:$I, Raw!$A:$A, Dispositions!ZO$14, Raw!$F:$F, Dispositions!$C37, Raw!$H:$H, "E14")</f>
        <v>0</v>
      </c>
      <c r="ZP37" s="36">
        <f>SUMIFS(Raw!$I:$I, Raw!$A:$A, Dispositions!ZP$14, Raw!$F:$F, Dispositions!$C37, Raw!$H:$H, "E14")</f>
        <v>0</v>
      </c>
      <c r="ZR37" s="34">
        <f>SUMIFS(Raw!$I:$I, Raw!$A:$A, Dispositions!ZR$14, Raw!$F:$F, Dispositions!$C37, Raw!$H:$H, "E15")</f>
        <v>0</v>
      </c>
      <c r="ZS37" s="35">
        <f>SUMIFS(Raw!$I:$I, Raw!$A:$A, Dispositions!ZS$14, Raw!$F:$F, Dispositions!$C37, Raw!$H:$H, "E15")</f>
        <v>0</v>
      </c>
      <c r="ZT37" s="35">
        <f>SUMIFS(Raw!$I:$I, Raw!$A:$A, Dispositions!ZT$14, Raw!$F:$F, Dispositions!$C37, Raw!$H:$H, "E15")</f>
        <v>0</v>
      </c>
      <c r="ZU37" s="35">
        <f>SUMIFS(Raw!$I:$I, Raw!$A:$A, Dispositions!ZU$14, Raw!$F:$F, Dispositions!$C37, Raw!$H:$H, "E15")</f>
        <v>0</v>
      </c>
      <c r="ZV37" s="35">
        <f>SUMIFS(Raw!$I:$I, Raw!$A:$A, Dispositions!ZV$14, Raw!$F:$F, Dispositions!$C37, Raw!$H:$H, "E15")</f>
        <v>0</v>
      </c>
      <c r="ZW37" s="35">
        <f>SUMIFS(Raw!$I:$I, Raw!$A:$A, Dispositions!ZW$14, Raw!$F:$F, Dispositions!$C37, Raw!$H:$H, "E15")</f>
        <v>0</v>
      </c>
      <c r="ZX37" s="36">
        <f>SUMIFS(Raw!$I:$I, Raw!$A:$A, Dispositions!ZX$14, Raw!$F:$F, Dispositions!$C37, Raw!$H:$H, "E15")</f>
        <v>0</v>
      </c>
      <c r="ZZ37" s="34">
        <f>SUMIFS(Raw!$I:$I, Raw!$A:$A, Dispositions!ZZ$14, Raw!$F:$F, Dispositions!$C37, Raw!$H:$H, "E16")</f>
        <v>0</v>
      </c>
      <c r="AAA37" s="35">
        <f>SUMIFS(Raw!$I:$I, Raw!$A:$A, Dispositions!AAA$14, Raw!$F:$F, Dispositions!$C37, Raw!$H:$H, "E16")</f>
        <v>0</v>
      </c>
      <c r="AAB37" s="35">
        <f>SUMIFS(Raw!$I:$I, Raw!$A:$A, Dispositions!AAB$14, Raw!$F:$F, Dispositions!$C37, Raw!$H:$H, "E16")</f>
        <v>0</v>
      </c>
      <c r="AAC37" s="35">
        <f>SUMIFS(Raw!$I:$I, Raw!$A:$A, Dispositions!AAC$14, Raw!$F:$F, Dispositions!$C37, Raw!$H:$H, "E16")</f>
        <v>0</v>
      </c>
      <c r="AAD37" s="35">
        <f>SUMIFS(Raw!$I:$I, Raw!$A:$A, Dispositions!AAD$14, Raw!$F:$F, Dispositions!$C37, Raw!$H:$H, "E16")</f>
        <v>0</v>
      </c>
      <c r="AAE37" s="35">
        <f>SUMIFS(Raw!$I:$I, Raw!$A:$A, Dispositions!AAE$14, Raw!$F:$F, Dispositions!$C37, Raw!$H:$H, "E16")</f>
        <v>0</v>
      </c>
      <c r="AAF37" s="36">
        <f>SUMIFS(Raw!$I:$I, Raw!$A:$A, Dispositions!AAF$14, Raw!$F:$F, Dispositions!$C37, Raw!$H:$H, "E16")</f>
        <v>0</v>
      </c>
      <c r="AAH37" s="34">
        <f>SUMIFS(Raw!$I:$I, Raw!$A:$A, Dispositions!AAH$14, Raw!$F:$F, Dispositions!$C37, Raw!$H:$H, "E18")</f>
        <v>0</v>
      </c>
      <c r="AAI37" s="35">
        <f>SUMIFS(Raw!$I:$I, Raw!$A:$A, Dispositions!AAI$14, Raw!$F:$F, Dispositions!$C37, Raw!$H:$H, "E18")</f>
        <v>0</v>
      </c>
      <c r="AAJ37" s="35">
        <f>SUMIFS(Raw!$I:$I, Raw!$A:$A, Dispositions!AAJ$14, Raw!$F:$F, Dispositions!$C37, Raw!$H:$H, "E18")</f>
        <v>0</v>
      </c>
      <c r="AAK37" s="35">
        <f>SUMIFS(Raw!$I:$I, Raw!$A:$A, Dispositions!AAK$14, Raw!$F:$F, Dispositions!$C37, Raw!$H:$H, "E18")</f>
        <v>0</v>
      </c>
      <c r="AAL37" s="35">
        <f>SUMIFS(Raw!$I:$I, Raw!$A:$A, Dispositions!AAL$14, Raw!$F:$F, Dispositions!$C37, Raw!$H:$H, "E18")</f>
        <v>0</v>
      </c>
      <c r="AAM37" s="35">
        <f>SUMIFS(Raw!$I:$I, Raw!$A:$A, Dispositions!AAM$14, Raw!$F:$F, Dispositions!$C37, Raw!$H:$H, "E18")</f>
        <v>0</v>
      </c>
      <c r="AAN37" s="36">
        <f>SUMIFS(Raw!$I:$I, Raw!$A:$A, Dispositions!AAN$14, Raw!$F:$F, Dispositions!$C37, Raw!$H:$H, "E18")</f>
        <v>0</v>
      </c>
      <c r="AAP37" s="34">
        <f>SUMIFS(Raw!$I:$I, Raw!$A:$A, Dispositions!AAP$14, Raw!$F:$F, Dispositions!$C37, Raw!$H:$H, "E34")</f>
        <v>0</v>
      </c>
      <c r="AAQ37" s="35">
        <f>SUMIFS(Raw!$I:$I, Raw!$A:$A, Dispositions!AAQ$14, Raw!$F:$F, Dispositions!$C37, Raw!$H:$H, "E34")</f>
        <v>0</v>
      </c>
      <c r="AAR37" s="35">
        <f>SUMIFS(Raw!$I:$I, Raw!$A:$A, Dispositions!AAR$14, Raw!$F:$F, Dispositions!$C37, Raw!$H:$H, "E34")</f>
        <v>0</v>
      </c>
      <c r="AAS37" s="35">
        <f>SUMIFS(Raw!$I:$I, Raw!$A:$A, Dispositions!AAS$14, Raw!$F:$F, Dispositions!$C37, Raw!$H:$H, "E34")</f>
        <v>0</v>
      </c>
      <c r="AAT37" s="35">
        <f>SUMIFS(Raw!$I:$I, Raw!$A:$A, Dispositions!AAT$14, Raw!$F:$F, Dispositions!$C37, Raw!$H:$H, "E34")</f>
        <v>0</v>
      </c>
      <c r="AAU37" s="35">
        <f>SUMIFS(Raw!$I:$I, Raw!$A:$A, Dispositions!AAU$14, Raw!$F:$F, Dispositions!$C37, Raw!$H:$H, "E34")</f>
        <v>0</v>
      </c>
      <c r="AAV37" s="36">
        <f>SUMIFS(Raw!$I:$I, Raw!$A:$A, Dispositions!AAV$14, Raw!$F:$F, Dispositions!$C37, Raw!$H:$H, "E34")</f>
        <v>0</v>
      </c>
      <c r="AAX37" s="34">
        <f>SUMIFS(Raw!$I:$I, Raw!$A:$A, Dispositions!AAX$14, Raw!$F:$F, Dispositions!$C37, Raw!$H:$H, "E02")</f>
        <v>0</v>
      </c>
      <c r="AAY37" s="35">
        <f>SUMIFS(Raw!$I:$I, Raw!$A:$A, Dispositions!AAY$14, Raw!$F:$F, Dispositions!$C37, Raw!$H:$H, "E02")</f>
        <v>0</v>
      </c>
      <c r="AAZ37" s="35">
        <f>SUMIFS(Raw!$I:$I, Raw!$A:$A, Dispositions!AAZ$14, Raw!$F:$F, Dispositions!$C37, Raw!$H:$H, "E02")</f>
        <v>0</v>
      </c>
      <c r="ABA37" s="35">
        <f>SUMIFS(Raw!$I:$I, Raw!$A:$A, Dispositions!ABA$14, Raw!$F:$F, Dispositions!$C37, Raw!$H:$H, "E02")</f>
        <v>0</v>
      </c>
      <c r="ABB37" s="35">
        <f>SUMIFS(Raw!$I:$I, Raw!$A:$A, Dispositions!ABB$14, Raw!$F:$F, Dispositions!$C37, Raw!$H:$H, "E02")</f>
        <v>0</v>
      </c>
      <c r="ABC37" s="35">
        <f>SUMIFS(Raw!$I:$I, Raw!$A:$A, Dispositions!ABC$14, Raw!$F:$F, Dispositions!$C37, Raw!$H:$H, "E02")</f>
        <v>0</v>
      </c>
      <c r="ABD37" s="36">
        <f>SUMIFS(Raw!$I:$I, Raw!$A:$A, Dispositions!ABD$14, Raw!$F:$F, Dispositions!$C37, Raw!$H:$H, "E02")</f>
        <v>0</v>
      </c>
      <c r="ABF37" s="34">
        <f>SUMIFS(Raw!$I:$I, Raw!$A:$A, Dispositions!ABF$14, Raw!$F:$F, Dispositions!$C37, Raw!$H:$H, "E03")</f>
        <v>0</v>
      </c>
      <c r="ABG37" s="35">
        <f>SUMIFS(Raw!$I:$I, Raw!$A:$A, Dispositions!ABG$14, Raw!$F:$F, Dispositions!$C37, Raw!$H:$H, "E03")</f>
        <v>0</v>
      </c>
      <c r="ABH37" s="35">
        <f>SUMIFS(Raw!$I:$I, Raw!$A:$A, Dispositions!ABH$14, Raw!$F:$F, Dispositions!$C37, Raw!$H:$H, "E03")</f>
        <v>0</v>
      </c>
      <c r="ABI37" s="35">
        <f>SUMIFS(Raw!$I:$I, Raw!$A:$A, Dispositions!ABI$14, Raw!$F:$F, Dispositions!$C37, Raw!$H:$H, "E03")</f>
        <v>0</v>
      </c>
      <c r="ABJ37" s="35">
        <f>SUMIFS(Raw!$I:$I, Raw!$A:$A, Dispositions!ABJ$14, Raw!$F:$F, Dispositions!$C37, Raw!$H:$H, "E03")</f>
        <v>0</v>
      </c>
      <c r="ABK37" s="35">
        <f>SUMIFS(Raw!$I:$I, Raw!$A:$A, Dispositions!ABK$14, Raw!$F:$F, Dispositions!$C37, Raw!$H:$H, "E03")</f>
        <v>0</v>
      </c>
      <c r="ABL37" s="36">
        <f>SUMIFS(Raw!$I:$I, Raw!$A:$A, Dispositions!ABL$14, Raw!$F:$F, Dispositions!$C37, Raw!$H:$H, "E03")</f>
        <v>0</v>
      </c>
      <c r="ABN37" s="34">
        <f>SUMIFS(Raw!$I:$I, Raw!$A:$A, Dispositions!ABN$14, Raw!$F:$F, Dispositions!$C37, Raw!$H:$H, "E05")</f>
        <v>0</v>
      </c>
      <c r="ABO37" s="35">
        <f>SUMIFS(Raw!$I:$I, Raw!$A:$A, Dispositions!ABO$14, Raw!$F:$F, Dispositions!$C37, Raw!$H:$H, "E05")</f>
        <v>0</v>
      </c>
      <c r="ABP37" s="35">
        <f>SUMIFS(Raw!$I:$I, Raw!$A:$A, Dispositions!ABP$14, Raw!$F:$F, Dispositions!$C37, Raw!$H:$H, "E05")</f>
        <v>0</v>
      </c>
      <c r="ABQ37" s="35">
        <f>SUMIFS(Raw!$I:$I, Raw!$A:$A, Dispositions!ABQ$14, Raw!$F:$F, Dispositions!$C37, Raw!$H:$H, "E05")</f>
        <v>0</v>
      </c>
      <c r="ABR37" s="35">
        <f>SUMIFS(Raw!$I:$I, Raw!$A:$A, Dispositions!ABR$14, Raw!$F:$F, Dispositions!$C37, Raw!$H:$H, "E05")</f>
        <v>0</v>
      </c>
      <c r="ABS37" s="35">
        <f>SUMIFS(Raw!$I:$I, Raw!$A:$A, Dispositions!ABS$14, Raw!$F:$F, Dispositions!$C37, Raw!$H:$H, "E05")</f>
        <v>0</v>
      </c>
      <c r="ABT37" s="36">
        <f>SUMIFS(Raw!$I:$I, Raw!$A:$A, Dispositions!ABT$14, Raw!$F:$F, Dispositions!$C37, Raw!$H:$H, "E05")</f>
        <v>0</v>
      </c>
      <c r="ABV37" s="34">
        <f>SUMIFS(Raw!$I:$I, Raw!$A:$A, Dispositions!ABV$14, Raw!$F:$F, Dispositions!$C37, Raw!$H:$H, "E12")</f>
        <v>0</v>
      </c>
      <c r="ABW37" s="35">
        <f>SUMIFS(Raw!$I:$I, Raw!$A:$A, Dispositions!ABW$14, Raw!$F:$F, Dispositions!$C37, Raw!$H:$H, "E12")</f>
        <v>0</v>
      </c>
      <c r="ABX37" s="35">
        <f>SUMIFS(Raw!$I:$I, Raw!$A:$A, Dispositions!ABX$14, Raw!$F:$F, Dispositions!$C37, Raw!$H:$H, "E12")</f>
        <v>0</v>
      </c>
      <c r="ABY37" s="35">
        <f>SUMIFS(Raw!$I:$I, Raw!$A:$A, Dispositions!ABY$14, Raw!$F:$F, Dispositions!$C37, Raw!$H:$H, "E12")</f>
        <v>0</v>
      </c>
      <c r="ABZ37" s="35">
        <f>SUMIFS(Raw!$I:$I, Raw!$A:$A, Dispositions!ABZ$14, Raw!$F:$F, Dispositions!$C37, Raw!$H:$H, "E12")</f>
        <v>0</v>
      </c>
      <c r="ACA37" s="35">
        <f>SUMIFS(Raw!$I:$I, Raw!$A:$A, Dispositions!ACA$14, Raw!$F:$F, Dispositions!$C37, Raw!$H:$H, "E12")</f>
        <v>0</v>
      </c>
      <c r="ACB37" s="36">
        <f>SUMIFS(Raw!$I:$I, Raw!$A:$A, Dispositions!ACB$14, Raw!$F:$F, Dispositions!$C37, Raw!$H:$H, "E12")</f>
        <v>0</v>
      </c>
      <c r="ACD37" s="34">
        <f>SUMIFS(Raw!$I:$I, Raw!$A:$A, Dispositions!ACD$14, Raw!$F:$F, Dispositions!$C37, Raw!$H:$H, "E13")</f>
        <v>0</v>
      </c>
      <c r="ACE37" s="35">
        <f>SUMIFS(Raw!$I:$I, Raw!$A:$A, Dispositions!ACE$14, Raw!$F:$F, Dispositions!$C37, Raw!$H:$H, "E13")</f>
        <v>0</v>
      </c>
      <c r="ACF37" s="35">
        <f>SUMIFS(Raw!$I:$I, Raw!$A:$A, Dispositions!ACF$14, Raw!$F:$F, Dispositions!$C37, Raw!$H:$H, "E13")</f>
        <v>0</v>
      </c>
      <c r="ACG37" s="35">
        <f>SUMIFS(Raw!$I:$I, Raw!$A:$A, Dispositions!ACG$14, Raw!$F:$F, Dispositions!$C37, Raw!$H:$H, "E13")</f>
        <v>0</v>
      </c>
      <c r="ACH37" s="35">
        <f>SUMIFS(Raw!$I:$I, Raw!$A:$A, Dispositions!ACH$14, Raw!$F:$F, Dispositions!$C37, Raw!$H:$H, "E13")</f>
        <v>0</v>
      </c>
      <c r="ACI37" s="35">
        <f>SUMIFS(Raw!$I:$I, Raw!$A:$A, Dispositions!ACI$14, Raw!$F:$F, Dispositions!$C37, Raw!$H:$H, "E13")</f>
        <v>0</v>
      </c>
      <c r="ACJ37" s="36">
        <f>SUMIFS(Raw!$I:$I, Raw!$A:$A, Dispositions!ACJ$14, Raw!$F:$F, Dispositions!$C37, Raw!$H:$H, "E13")</f>
        <v>0</v>
      </c>
      <c r="ACL37" s="34">
        <f>SUMIFS(Raw!$I:$I, Raw!$A:$A, Dispositions!ACL$14, Raw!$F:$F, Dispositions!$C37, Raw!$H:$H, "E14")</f>
        <v>0</v>
      </c>
      <c r="ACM37" s="35">
        <f>SUMIFS(Raw!$I:$I, Raw!$A:$A, Dispositions!ACM$14, Raw!$F:$F, Dispositions!$C37, Raw!$H:$H, "E14")</f>
        <v>0</v>
      </c>
      <c r="ACN37" s="35">
        <f>SUMIFS(Raw!$I:$I, Raw!$A:$A, Dispositions!ACN$14, Raw!$F:$F, Dispositions!$C37, Raw!$H:$H, "E14")</f>
        <v>0</v>
      </c>
      <c r="ACO37" s="35">
        <f>SUMIFS(Raw!$I:$I, Raw!$A:$A, Dispositions!ACO$14, Raw!$F:$F, Dispositions!$C37, Raw!$H:$H, "E14")</f>
        <v>0</v>
      </c>
      <c r="ACP37" s="35">
        <f>SUMIFS(Raw!$I:$I, Raw!$A:$A, Dispositions!ACP$14, Raw!$F:$F, Dispositions!$C37, Raw!$H:$H, "E14")</f>
        <v>0</v>
      </c>
      <c r="ACQ37" s="35">
        <f>SUMIFS(Raw!$I:$I, Raw!$A:$A, Dispositions!ACQ$14, Raw!$F:$F, Dispositions!$C37, Raw!$H:$H, "E14")</f>
        <v>0</v>
      </c>
      <c r="ACR37" s="36">
        <f>SUMIFS(Raw!$I:$I, Raw!$A:$A, Dispositions!ACR$14, Raw!$F:$F, Dispositions!$C37, Raw!$H:$H, "E14")</f>
        <v>0</v>
      </c>
      <c r="ACT37" s="34">
        <f>SUMIFS(Raw!$I:$I, Raw!$A:$A, Dispositions!ACT$14, Raw!$F:$F, Dispositions!$C37, Raw!$H:$H, "E15")</f>
        <v>0</v>
      </c>
      <c r="ACU37" s="35">
        <f>SUMIFS(Raw!$I:$I, Raw!$A:$A, Dispositions!ACU$14, Raw!$F:$F, Dispositions!$C37, Raw!$H:$H, "E15")</f>
        <v>0</v>
      </c>
      <c r="ACV37" s="35">
        <f>SUMIFS(Raw!$I:$I, Raw!$A:$A, Dispositions!ACV$14, Raw!$F:$F, Dispositions!$C37, Raw!$H:$H, "E15")</f>
        <v>0</v>
      </c>
      <c r="ACW37" s="35">
        <f>SUMIFS(Raw!$I:$I, Raw!$A:$A, Dispositions!ACW$14, Raw!$F:$F, Dispositions!$C37, Raw!$H:$H, "E15")</f>
        <v>0</v>
      </c>
      <c r="ACX37" s="35">
        <f>SUMIFS(Raw!$I:$I, Raw!$A:$A, Dispositions!ACX$14, Raw!$F:$F, Dispositions!$C37, Raw!$H:$H, "E15")</f>
        <v>0</v>
      </c>
      <c r="ACY37" s="35">
        <f>SUMIFS(Raw!$I:$I, Raw!$A:$A, Dispositions!ACY$14, Raw!$F:$F, Dispositions!$C37, Raw!$H:$H, "E15")</f>
        <v>0</v>
      </c>
      <c r="ACZ37" s="36">
        <f>SUMIFS(Raw!$I:$I, Raw!$A:$A, Dispositions!ACZ$14, Raw!$F:$F, Dispositions!$C37, Raw!$H:$H, "E15")</f>
        <v>0</v>
      </c>
      <c r="ADB37" s="34">
        <f>SUMIFS(Raw!$I:$I, Raw!$A:$A, Dispositions!ADB$14, Raw!$F:$F, Dispositions!$C37, Raw!$H:$H, "E16")</f>
        <v>0</v>
      </c>
      <c r="ADC37" s="35">
        <f>SUMIFS(Raw!$I:$I, Raw!$A:$A, Dispositions!ADC$14, Raw!$F:$F, Dispositions!$C37, Raw!$H:$H, "E16")</f>
        <v>0</v>
      </c>
      <c r="ADD37" s="35">
        <f>SUMIFS(Raw!$I:$I, Raw!$A:$A, Dispositions!ADD$14, Raw!$F:$F, Dispositions!$C37, Raw!$H:$H, "E16")</f>
        <v>0</v>
      </c>
      <c r="ADE37" s="35">
        <f>SUMIFS(Raw!$I:$I, Raw!$A:$A, Dispositions!ADE$14, Raw!$F:$F, Dispositions!$C37, Raw!$H:$H, "E16")</f>
        <v>0</v>
      </c>
      <c r="ADF37" s="35">
        <f>SUMIFS(Raw!$I:$I, Raw!$A:$A, Dispositions!ADF$14, Raw!$F:$F, Dispositions!$C37, Raw!$H:$H, "E16")</f>
        <v>0</v>
      </c>
      <c r="ADG37" s="35">
        <f>SUMIFS(Raw!$I:$I, Raw!$A:$A, Dispositions!ADG$14, Raw!$F:$F, Dispositions!$C37, Raw!$H:$H, "E16")</f>
        <v>0</v>
      </c>
      <c r="ADH37" s="36">
        <f>SUMIFS(Raw!$I:$I, Raw!$A:$A, Dispositions!ADH$14, Raw!$F:$F, Dispositions!$C37, Raw!$H:$H, "E16")</f>
        <v>0</v>
      </c>
      <c r="ADJ37" s="34">
        <f>SUMIFS(Raw!$I:$I, Raw!$A:$A, Dispositions!ADJ$14, Raw!$F:$F, Dispositions!$C37, Raw!$H:$H, "E18")</f>
        <v>0</v>
      </c>
      <c r="ADK37" s="35">
        <f>SUMIFS(Raw!$I:$I, Raw!$A:$A, Dispositions!ADK$14, Raw!$F:$F, Dispositions!$C37, Raw!$H:$H, "E18")</f>
        <v>0</v>
      </c>
      <c r="ADL37" s="35">
        <f>SUMIFS(Raw!$I:$I, Raw!$A:$A, Dispositions!ADL$14, Raw!$F:$F, Dispositions!$C37, Raw!$H:$H, "E18")</f>
        <v>0</v>
      </c>
      <c r="ADM37" s="35">
        <f>SUMIFS(Raw!$I:$I, Raw!$A:$A, Dispositions!ADM$14, Raw!$F:$F, Dispositions!$C37, Raw!$H:$H, "E18")</f>
        <v>0</v>
      </c>
      <c r="ADN37" s="35">
        <f>SUMIFS(Raw!$I:$I, Raw!$A:$A, Dispositions!ADN$14, Raw!$F:$F, Dispositions!$C37, Raw!$H:$H, "E18")</f>
        <v>0</v>
      </c>
      <c r="ADO37" s="35">
        <f>SUMIFS(Raw!$I:$I, Raw!$A:$A, Dispositions!ADO$14, Raw!$F:$F, Dispositions!$C37, Raw!$H:$H, "E18")</f>
        <v>0</v>
      </c>
      <c r="ADP37" s="36">
        <f>SUMIFS(Raw!$I:$I, Raw!$A:$A, Dispositions!ADP$14, Raw!$F:$F, Dispositions!$C37, Raw!$H:$H, "E18")</f>
        <v>0</v>
      </c>
      <c r="ADR37" s="34">
        <f>SUMIFS(Raw!$I:$I, Raw!$A:$A, Dispositions!ADR$14, Raw!$F:$F, Dispositions!$C37, Raw!$H:$H, "E34")</f>
        <v>0</v>
      </c>
      <c r="ADS37" s="35">
        <f>SUMIFS(Raw!$I:$I, Raw!$A:$A, Dispositions!ADS$14, Raw!$F:$F, Dispositions!$C37, Raw!$H:$H, "E34")</f>
        <v>0</v>
      </c>
      <c r="ADT37" s="35">
        <f>SUMIFS(Raw!$I:$I, Raw!$A:$A, Dispositions!ADT$14, Raw!$F:$F, Dispositions!$C37, Raw!$H:$H, "E34")</f>
        <v>0</v>
      </c>
      <c r="ADU37" s="35">
        <f>SUMIFS(Raw!$I:$I, Raw!$A:$A, Dispositions!ADU$14, Raw!$F:$F, Dispositions!$C37, Raw!$H:$H, "E34")</f>
        <v>0</v>
      </c>
      <c r="ADV37" s="35">
        <f>SUMIFS(Raw!$I:$I, Raw!$A:$A, Dispositions!ADV$14, Raw!$F:$F, Dispositions!$C37, Raw!$H:$H, "E34")</f>
        <v>0</v>
      </c>
      <c r="ADW37" s="35">
        <f>SUMIFS(Raw!$I:$I, Raw!$A:$A, Dispositions!ADW$14, Raw!$F:$F, Dispositions!$C37, Raw!$H:$H, "E34")</f>
        <v>0</v>
      </c>
      <c r="ADX37" s="36">
        <f>SUMIFS(Raw!$I:$I, Raw!$A:$A, Dispositions!ADX$14, Raw!$F:$F, Dispositions!$C37, Raw!$H:$H, "E34")</f>
        <v>0</v>
      </c>
      <c r="ADZ37" s="34">
        <f>SUMIFS(Raw!$I:$I, Raw!$A:$A, Dispositions!ADZ$14, Raw!$F:$F, Dispositions!$C37, Raw!$H:$H, "E02")</f>
        <v>0</v>
      </c>
      <c r="AEA37" s="35">
        <f>SUMIFS(Raw!$I:$I, Raw!$A:$A, Dispositions!AEA$14, Raw!$F:$F, Dispositions!$C37, Raw!$H:$H, "E02")</f>
        <v>0</v>
      </c>
      <c r="AEB37" s="35">
        <f>SUMIFS(Raw!$I:$I, Raw!$A:$A, Dispositions!AEB$14, Raw!$F:$F, Dispositions!$C37, Raw!$H:$H, "E02")</f>
        <v>0</v>
      </c>
      <c r="AEC37" s="35">
        <f>SUMIFS(Raw!$I:$I, Raw!$A:$A, Dispositions!AEC$14, Raw!$F:$F, Dispositions!$C37, Raw!$H:$H, "E02")</f>
        <v>0</v>
      </c>
      <c r="AED37" s="35">
        <f>SUMIFS(Raw!$I:$I, Raw!$A:$A, Dispositions!AED$14, Raw!$F:$F, Dispositions!$C37, Raw!$H:$H, "E02")</f>
        <v>0</v>
      </c>
      <c r="AEE37" s="35">
        <f>SUMIFS(Raw!$I:$I, Raw!$A:$A, Dispositions!AEE$14, Raw!$F:$F, Dispositions!$C37, Raw!$H:$H, "E02")</f>
        <v>0</v>
      </c>
      <c r="AEF37" s="36">
        <f>SUMIFS(Raw!$I:$I, Raw!$A:$A, Dispositions!AEF$14, Raw!$F:$F, Dispositions!$C37, Raw!$H:$H, "E02")</f>
        <v>0</v>
      </c>
      <c r="AEH37" s="34">
        <f>SUMIFS(Raw!$I:$I, Raw!$A:$A, Dispositions!AEH$14, Raw!$F:$F, Dispositions!$C37, Raw!$H:$H, "E03")</f>
        <v>0</v>
      </c>
      <c r="AEI37" s="35">
        <f>SUMIFS(Raw!$I:$I, Raw!$A:$A, Dispositions!AEI$14, Raw!$F:$F, Dispositions!$C37, Raw!$H:$H, "E03")</f>
        <v>0</v>
      </c>
      <c r="AEJ37" s="35">
        <f>SUMIFS(Raw!$I:$I, Raw!$A:$A, Dispositions!AEJ$14, Raw!$F:$F, Dispositions!$C37, Raw!$H:$H, "E03")</f>
        <v>0</v>
      </c>
      <c r="AEK37" s="35">
        <f>SUMIFS(Raw!$I:$I, Raw!$A:$A, Dispositions!AEK$14, Raw!$F:$F, Dispositions!$C37, Raw!$H:$H, "E03")</f>
        <v>0</v>
      </c>
      <c r="AEL37" s="35">
        <f>SUMIFS(Raw!$I:$I, Raw!$A:$A, Dispositions!AEL$14, Raw!$F:$F, Dispositions!$C37, Raw!$H:$H, "E03")</f>
        <v>0</v>
      </c>
      <c r="AEM37" s="35">
        <f>SUMIFS(Raw!$I:$I, Raw!$A:$A, Dispositions!AEM$14, Raw!$F:$F, Dispositions!$C37, Raw!$H:$H, "E03")</f>
        <v>0</v>
      </c>
      <c r="AEN37" s="36">
        <f>SUMIFS(Raw!$I:$I, Raw!$A:$A, Dispositions!AEN$14, Raw!$F:$F, Dispositions!$C37, Raw!$H:$H, "E03")</f>
        <v>0</v>
      </c>
      <c r="AEP37" s="34">
        <f>SUMIFS(Raw!$I:$I, Raw!$A:$A, Dispositions!AEP$14, Raw!$F:$F, Dispositions!$C37, Raw!$H:$H, "E05")</f>
        <v>0</v>
      </c>
      <c r="AEQ37" s="35">
        <f>SUMIFS(Raw!$I:$I, Raw!$A:$A, Dispositions!AEQ$14, Raw!$F:$F, Dispositions!$C37, Raw!$H:$H, "E05")</f>
        <v>0</v>
      </c>
      <c r="AER37" s="35">
        <f>SUMIFS(Raw!$I:$I, Raw!$A:$A, Dispositions!AER$14, Raw!$F:$F, Dispositions!$C37, Raw!$H:$H, "E05")</f>
        <v>0</v>
      </c>
      <c r="AES37" s="35">
        <f>SUMIFS(Raw!$I:$I, Raw!$A:$A, Dispositions!AES$14, Raw!$F:$F, Dispositions!$C37, Raw!$H:$H, "E05")</f>
        <v>0</v>
      </c>
      <c r="AET37" s="35">
        <f>SUMIFS(Raw!$I:$I, Raw!$A:$A, Dispositions!AET$14, Raw!$F:$F, Dispositions!$C37, Raw!$H:$H, "E05")</f>
        <v>0</v>
      </c>
      <c r="AEU37" s="35">
        <f>SUMIFS(Raw!$I:$I, Raw!$A:$A, Dispositions!AEU$14, Raw!$F:$F, Dispositions!$C37, Raw!$H:$H, "E05")</f>
        <v>0</v>
      </c>
      <c r="AEV37" s="36">
        <f>SUMIFS(Raw!$I:$I, Raw!$A:$A, Dispositions!AEV$14, Raw!$F:$F, Dispositions!$C37, Raw!$H:$H, "E05")</f>
        <v>0</v>
      </c>
      <c r="AEX37" s="34">
        <f>SUMIFS(Raw!$I:$I, Raw!$A:$A, Dispositions!AEX$14, Raw!$F:$F, Dispositions!$C37, Raw!$H:$H, "E12")</f>
        <v>0</v>
      </c>
      <c r="AEY37" s="35">
        <f>SUMIFS(Raw!$I:$I, Raw!$A:$A, Dispositions!AEY$14, Raw!$F:$F, Dispositions!$C37, Raw!$H:$H, "E12")</f>
        <v>0</v>
      </c>
      <c r="AEZ37" s="35">
        <f>SUMIFS(Raw!$I:$I, Raw!$A:$A, Dispositions!AEZ$14, Raw!$F:$F, Dispositions!$C37, Raw!$H:$H, "E12")</f>
        <v>0</v>
      </c>
      <c r="AFA37" s="35">
        <f>SUMIFS(Raw!$I:$I, Raw!$A:$A, Dispositions!AFA$14, Raw!$F:$F, Dispositions!$C37, Raw!$H:$H, "E12")</f>
        <v>0</v>
      </c>
      <c r="AFB37" s="35">
        <f>SUMIFS(Raw!$I:$I, Raw!$A:$A, Dispositions!AFB$14, Raw!$F:$F, Dispositions!$C37, Raw!$H:$H, "E12")</f>
        <v>0</v>
      </c>
      <c r="AFC37" s="35">
        <f>SUMIFS(Raw!$I:$I, Raw!$A:$A, Dispositions!AFC$14, Raw!$F:$F, Dispositions!$C37, Raw!$H:$H, "E12")</f>
        <v>0</v>
      </c>
      <c r="AFD37" s="36">
        <f>SUMIFS(Raw!$I:$I, Raw!$A:$A, Dispositions!AFD$14, Raw!$F:$F, Dispositions!$C37, Raw!$H:$H, "E12")</f>
        <v>0</v>
      </c>
      <c r="AFF37" s="34">
        <f>SUMIFS(Raw!$I:$I, Raw!$A:$A, Dispositions!AFF$14, Raw!$F:$F, Dispositions!$C37, Raw!$H:$H, "E13")</f>
        <v>0</v>
      </c>
      <c r="AFG37" s="35">
        <f>SUMIFS(Raw!$I:$I, Raw!$A:$A, Dispositions!AFG$14, Raw!$F:$F, Dispositions!$C37, Raw!$H:$H, "E13")</f>
        <v>0</v>
      </c>
      <c r="AFH37" s="35">
        <f>SUMIFS(Raw!$I:$I, Raw!$A:$A, Dispositions!AFH$14, Raw!$F:$F, Dispositions!$C37, Raw!$H:$H, "E13")</f>
        <v>0</v>
      </c>
      <c r="AFI37" s="35">
        <f>SUMIFS(Raw!$I:$I, Raw!$A:$A, Dispositions!AFI$14, Raw!$F:$F, Dispositions!$C37, Raw!$H:$H, "E13")</f>
        <v>0</v>
      </c>
      <c r="AFJ37" s="35">
        <f>SUMIFS(Raw!$I:$I, Raw!$A:$A, Dispositions!AFJ$14, Raw!$F:$F, Dispositions!$C37, Raw!$H:$H, "E13")</f>
        <v>0</v>
      </c>
      <c r="AFK37" s="35">
        <f>SUMIFS(Raw!$I:$I, Raw!$A:$A, Dispositions!AFK$14, Raw!$F:$F, Dispositions!$C37, Raw!$H:$H, "E13")</f>
        <v>0</v>
      </c>
      <c r="AFL37" s="36">
        <f>SUMIFS(Raw!$I:$I, Raw!$A:$A, Dispositions!AFL$14, Raw!$F:$F, Dispositions!$C37, Raw!$H:$H, "E13")</f>
        <v>0</v>
      </c>
      <c r="AFN37" s="34">
        <f>SUMIFS(Raw!$I:$I, Raw!$A:$A, Dispositions!AFN$14, Raw!$F:$F, Dispositions!$C37, Raw!$H:$H, "E14")</f>
        <v>0</v>
      </c>
      <c r="AFO37" s="35">
        <f>SUMIFS(Raw!$I:$I, Raw!$A:$A, Dispositions!AFO$14, Raw!$F:$F, Dispositions!$C37, Raw!$H:$H, "E14")</f>
        <v>0</v>
      </c>
      <c r="AFP37" s="35">
        <f>SUMIFS(Raw!$I:$I, Raw!$A:$A, Dispositions!AFP$14, Raw!$F:$F, Dispositions!$C37, Raw!$H:$H, "E14")</f>
        <v>0</v>
      </c>
      <c r="AFQ37" s="35">
        <f>SUMIFS(Raw!$I:$I, Raw!$A:$A, Dispositions!AFQ$14, Raw!$F:$F, Dispositions!$C37, Raw!$H:$H, "E14")</f>
        <v>0</v>
      </c>
      <c r="AFR37" s="35">
        <f>SUMIFS(Raw!$I:$I, Raw!$A:$A, Dispositions!AFR$14, Raw!$F:$F, Dispositions!$C37, Raw!$H:$H, "E14")</f>
        <v>0</v>
      </c>
      <c r="AFS37" s="35">
        <f>SUMIFS(Raw!$I:$I, Raw!$A:$A, Dispositions!AFS$14, Raw!$F:$F, Dispositions!$C37, Raw!$H:$H, "E14")</f>
        <v>0</v>
      </c>
      <c r="AFT37" s="36">
        <f>SUMIFS(Raw!$I:$I, Raw!$A:$A, Dispositions!AFT$14, Raw!$F:$F, Dispositions!$C37, Raw!$H:$H, "E14")</f>
        <v>0</v>
      </c>
      <c r="AFV37" s="34">
        <f>SUMIFS(Raw!$I:$I, Raw!$A:$A, Dispositions!AFV$14, Raw!$F:$F, Dispositions!$C37, Raw!$H:$H, "E15")</f>
        <v>0</v>
      </c>
      <c r="AFW37" s="35">
        <f>SUMIFS(Raw!$I:$I, Raw!$A:$A, Dispositions!AFW$14, Raw!$F:$F, Dispositions!$C37, Raw!$H:$H, "E15")</f>
        <v>0</v>
      </c>
      <c r="AFX37" s="35">
        <f>SUMIFS(Raw!$I:$I, Raw!$A:$A, Dispositions!AFX$14, Raw!$F:$F, Dispositions!$C37, Raw!$H:$H, "E15")</f>
        <v>0</v>
      </c>
      <c r="AFY37" s="35">
        <f>SUMIFS(Raw!$I:$I, Raw!$A:$A, Dispositions!AFY$14, Raw!$F:$F, Dispositions!$C37, Raw!$H:$H, "E15")</f>
        <v>0</v>
      </c>
      <c r="AFZ37" s="35">
        <f>SUMIFS(Raw!$I:$I, Raw!$A:$A, Dispositions!AFZ$14, Raw!$F:$F, Dispositions!$C37, Raw!$H:$H, "E15")</f>
        <v>0</v>
      </c>
      <c r="AGA37" s="35">
        <f>SUMIFS(Raw!$I:$I, Raw!$A:$A, Dispositions!AGA$14, Raw!$F:$F, Dispositions!$C37, Raw!$H:$H, "E15")</f>
        <v>0</v>
      </c>
      <c r="AGB37" s="36">
        <f>SUMIFS(Raw!$I:$I, Raw!$A:$A, Dispositions!AGB$14, Raw!$F:$F, Dispositions!$C37, Raw!$H:$H, "E15")</f>
        <v>0</v>
      </c>
      <c r="AGD37" s="34">
        <f>SUMIFS(Raw!$I:$I, Raw!$A:$A, Dispositions!AGD$14, Raw!$F:$F, Dispositions!$C37, Raw!$H:$H, "E16")</f>
        <v>0</v>
      </c>
      <c r="AGE37" s="35">
        <f>SUMIFS(Raw!$I:$I, Raw!$A:$A, Dispositions!AGE$14, Raw!$F:$F, Dispositions!$C37, Raw!$H:$H, "E16")</f>
        <v>0</v>
      </c>
      <c r="AGF37" s="35">
        <f>SUMIFS(Raw!$I:$I, Raw!$A:$A, Dispositions!AGF$14, Raw!$F:$F, Dispositions!$C37, Raw!$H:$H, "E16")</f>
        <v>0</v>
      </c>
      <c r="AGG37" s="35">
        <f>SUMIFS(Raw!$I:$I, Raw!$A:$A, Dispositions!AGG$14, Raw!$F:$F, Dispositions!$C37, Raw!$H:$H, "E16")</f>
        <v>0</v>
      </c>
      <c r="AGH37" s="35">
        <f>SUMIFS(Raw!$I:$I, Raw!$A:$A, Dispositions!AGH$14, Raw!$F:$F, Dispositions!$C37, Raw!$H:$H, "E16")</f>
        <v>0</v>
      </c>
      <c r="AGI37" s="35">
        <f>SUMIFS(Raw!$I:$I, Raw!$A:$A, Dispositions!AGI$14, Raw!$F:$F, Dispositions!$C37, Raw!$H:$H, "E16")</f>
        <v>0</v>
      </c>
      <c r="AGJ37" s="36">
        <f>SUMIFS(Raw!$I:$I, Raw!$A:$A, Dispositions!AGJ$14, Raw!$F:$F, Dispositions!$C37, Raw!$H:$H, "E16")</f>
        <v>0</v>
      </c>
      <c r="AGL37" s="34">
        <f>SUMIFS(Raw!$I:$I, Raw!$A:$A, Dispositions!AGL$14, Raw!$F:$F, Dispositions!$C37, Raw!$H:$H, "E18")</f>
        <v>0</v>
      </c>
      <c r="AGM37" s="35">
        <f>SUMIFS(Raw!$I:$I, Raw!$A:$A, Dispositions!AGM$14, Raw!$F:$F, Dispositions!$C37, Raw!$H:$H, "E18")</f>
        <v>0</v>
      </c>
      <c r="AGN37" s="35">
        <f>SUMIFS(Raw!$I:$I, Raw!$A:$A, Dispositions!AGN$14, Raw!$F:$F, Dispositions!$C37, Raw!$H:$H, "E18")</f>
        <v>0</v>
      </c>
      <c r="AGO37" s="35">
        <f>SUMIFS(Raw!$I:$I, Raw!$A:$A, Dispositions!AGO$14, Raw!$F:$F, Dispositions!$C37, Raw!$H:$H, "E18")</f>
        <v>0</v>
      </c>
      <c r="AGP37" s="35">
        <f>SUMIFS(Raw!$I:$I, Raw!$A:$A, Dispositions!AGP$14, Raw!$F:$F, Dispositions!$C37, Raw!$H:$H, "E18")</f>
        <v>0</v>
      </c>
      <c r="AGQ37" s="35">
        <f>SUMIFS(Raw!$I:$I, Raw!$A:$A, Dispositions!AGQ$14, Raw!$F:$F, Dispositions!$C37, Raw!$H:$H, "E18")</f>
        <v>0</v>
      </c>
      <c r="AGR37" s="36">
        <f>SUMIFS(Raw!$I:$I, Raw!$A:$A, Dispositions!AGR$14, Raw!$F:$F, Dispositions!$C37, Raw!$H:$H, "E18")</f>
        <v>0</v>
      </c>
      <c r="AGT37" s="34">
        <f>SUMIFS(Raw!$I:$I, Raw!$A:$A, Dispositions!AGT$14, Raw!$F:$F, Dispositions!$C37, Raw!$H:$H, "E34")</f>
        <v>0</v>
      </c>
      <c r="AGU37" s="35">
        <f>SUMIFS(Raw!$I:$I, Raw!$A:$A, Dispositions!AGU$14, Raw!$F:$F, Dispositions!$C37, Raw!$H:$H, "E34")</f>
        <v>0</v>
      </c>
      <c r="AGV37" s="35">
        <f>SUMIFS(Raw!$I:$I, Raw!$A:$A, Dispositions!AGV$14, Raw!$F:$F, Dispositions!$C37, Raw!$H:$H, "E34")</f>
        <v>0</v>
      </c>
      <c r="AGW37" s="35">
        <f>SUMIFS(Raw!$I:$I, Raw!$A:$A, Dispositions!AGW$14, Raw!$F:$F, Dispositions!$C37, Raw!$H:$H, "E34")</f>
        <v>0</v>
      </c>
      <c r="AGX37" s="35">
        <f>SUMIFS(Raw!$I:$I, Raw!$A:$A, Dispositions!AGX$14, Raw!$F:$F, Dispositions!$C37, Raw!$H:$H, "E34")</f>
        <v>0</v>
      </c>
      <c r="AGY37" s="35">
        <f>SUMIFS(Raw!$I:$I, Raw!$A:$A, Dispositions!AGY$14, Raw!$F:$F, Dispositions!$C37, Raw!$H:$H, "E34")</f>
        <v>0</v>
      </c>
      <c r="AGZ37" s="36">
        <f>SUMIFS(Raw!$I:$I, Raw!$A:$A, Dispositions!AGZ$14, Raw!$F:$F, Dispositions!$C37, Raw!$H:$H, "E34")</f>
        <v>0</v>
      </c>
      <c r="AHB37" s="34">
        <f>SUMIFS(Raw!$I:$I, Raw!$A:$A, Dispositions!AHB$14, Raw!$F:$F, Dispositions!$C37, Raw!$H:$H, "E02")</f>
        <v>0</v>
      </c>
      <c r="AHC37" s="35">
        <f>SUMIFS(Raw!$I:$I, Raw!$A:$A, Dispositions!AHC$14, Raw!$F:$F, Dispositions!$C37, Raw!$H:$H, "E02")</f>
        <v>0</v>
      </c>
      <c r="AHD37" s="35">
        <f>SUMIFS(Raw!$I:$I, Raw!$A:$A, Dispositions!AHD$14, Raw!$F:$F, Dispositions!$C37, Raw!$H:$H, "E02")</f>
        <v>0</v>
      </c>
      <c r="AHE37" s="35">
        <f>SUMIFS(Raw!$I:$I, Raw!$A:$A, Dispositions!AHE$14, Raw!$F:$F, Dispositions!$C37, Raw!$H:$H, "E02")</f>
        <v>0</v>
      </c>
      <c r="AHF37" s="35">
        <f>SUMIFS(Raw!$I:$I, Raw!$A:$A, Dispositions!AHF$14, Raw!$F:$F, Dispositions!$C37, Raw!$H:$H, "E02")</f>
        <v>0</v>
      </c>
      <c r="AHG37" s="35">
        <f>SUMIFS(Raw!$I:$I, Raw!$A:$A, Dispositions!AHG$14, Raw!$F:$F, Dispositions!$C37, Raw!$H:$H, "E02")</f>
        <v>0</v>
      </c>
      <c r="AHH37" s="36">
        <f>SUMIFS(Raw!$I:$I, Raw!$A:$A, Dispositions!AHH$14, Raw!$F:$F, Dispositions!$C37, Raw!$H:$H, "E02")</f>
        <v>0</v>
      </c>
      <c r="AHJ37" s="34">
        <f>SUMIFS(Raw!$I:$I, Raw!$A:$A, Dispositions!AHJ$14, Raw!$F:$F, Dispositions!$C37, Raw!$H:$H, "E03")</f>
        <v>0</v>
      </c>
      <c r="AHK37" s="35">
        <f>SUMIFS(Raw!$I:$I, Raw!$A:$A, Dispositions!AHK$14, Raw!$F:$F, Dispositions!$C37, Raw!$H:$H, "E03")</f>
        <v>0</v>
      </c>
      <c r="AHL37" s="35">
        <f>SUMIFS(Raw!$I:$I, Raw!$A:$A, Dispositions!AHL$14, Raw!$F:$F, Dispositions!$C37, Raw!$H:$H, "E03")</f>
        <v>0</v>
      </c>
      <c r="AHM37" s="35">
        <f>SUMIFS(Raw!$I:$I, Raw!$A:$A, Dispositions!AHM$14, Raw!$F:$F, Dispositions!$C37, Raw!$H:$H, "E03")</f>
        <v>0</v>
      </c>
      <c r="AHN37" s="35">
        <f>SUMIFS(Raw!$I:$I, Raw!$A:$A, Dispositions!AHN$14, Raw!$F:$F, Dispositions!$C37, Raw!$H:$H, "E03")</f>
        <v>0</v>
      </c>
      <c r="AHO37" s="35">
        <f>SUMIFS(Raw!$I:$I, Raw!$A:$A, Dispositions!AHO$14, Raw!$F:$F, Dispositions!$C37, Raw!$H:$H, "E03")</f>
        <v>0</v>
      </c>
      <c r="AHP37" s="36">
        <f>SUMIFS(Raw!$I:$I, Raw!$A:$A, Dispositions!AHP$14, Raw!$F:$F, Dispositions!$C37, Raw!$H:$H, "E03")</f>
        <v>0</v>
      </c>
      <c r="AHR37" s="34">
        <f>SUMIFS(Raw!$I:$I, Raw!$A:$A, Dispositions!AHR$14, Raw!$F:$F, Dispositions!$C37, Raw!$H:$H, "E05")</f>
        <v>0</v>
      </c>
      <c r="AHS37" s="35">
        <f>SUMIFS(Raw!$I:$I, Raw!$A:$A, Dispositions!AHS$14, Raw!$F:$F, Dispositions!$C37, Raw!$H:$H, "E05")</f>
        <v>0</v>
      </c>
      <c r="AHT37" s="35">
        <f>SUMIFS(Raw!$I:$I, Raw!$A:$A, Dispositions!AHT$14, Raw!$F:$F, Dispositions!$C37, Raw!$H:$H, "E05")</f>
        <v>0</v>
      </c>
      <c r="AHU37" s="35">
        <f>SUMIFS(Raw!$I:$I, Raw!$A:$A, Dispositions!AHU$14, Raw!$F:$F, Dispositions!$C37, Raw!$H:$H, "E05")</f>
        <v>0</v>
      </c>
      <c r="AHV37" s="35">
        <f>SUMIFS(Raw!$I:$I, Raw!$A:$A, Dispositions!AHV$14, Raw!$F:$F, Dispositions!$C37, Raw!$H:$H, "E05")</f>
        <v>0</v>
      </c>
      <c r="AHW37" s="35">
        <f>SUMIFS(Raw!$I:$I, Raw!$A:$A, Dispositions!AHW$14, Raw!$F:$F, Dispositions!$C37, Raw!$H:$H, "E05")</f>
        <v>0</v>
      </c>
      <c r="AHX37" s="36">
        <f>SUMIFS(Raw!$I:$I, Raw!$A:$A, Dispositions!AHX$14, Raw!$F:$F, Dispositions!$C37, Raw!$H:$H, "E05")</f>
        <v>0</v>
      </c>
      <c r="AHZ37" s="34">
        <f>SUMIFS(Raw!$I:$I, Raw!$A:$A, Dispositions!AHZ$14, Raw!$F:$F, Dispositions!$C37, Raw!$H:$H, "E12")</f>
        <v>0</v>
      </c>
      <c r="AIA37" s="35">
        <f>SUMIFS(Raw!$I:$I, Raw!$A:$A, Dispositions!AIA$14, Raw!$F:$F, Dispositions!$C37, Raw!$H:$H, "E12")</f>
        <v>0</v>
      </c>
      <c r="AIB37" s="35">
        <f>SUMIFS(Raw!$I:$I, Raw!$A:$A, Dispositions!AIB$14, Raw!$F:$F, Dispositions!$C37, Raw!$H:$H, "E12")</f>
        <v>0</v>
      </c>
      <c r="AIC37" s="35">
        <f>SUMIFS(Raw!$I:$I, Raw!$A:$A, Dispositions!AIC$14, Raw!$F:$F, Dispositions!$C37, Raw!$H:$H, "E12")</f>
        <v>0</v>
      </c>
      <c r="AID37" s="35">
        <f>SUMIFS(Raw!$I:$I, Raw!$A:$A, Dispositions!AID$14, Raw!$F:$F, Dispositions!$C37, Raw!$H:$H, "E12")</f>
        <v>0</v>
      </c>
      <c r="AIE37" s="35">
        <f>SUMIFS(Raw!$I:$I, Raw!$A:$A, Dispositions!AIE$14, Raw!$F:$F, Dispositions!$C37, Raw!$H:$H, "E12")</f>
        <v>0</v>
      </c>
      <c r="AIF37" s="36">
        <f>SUMIFS(Raw!$I:$I, Raw!$A:$A, Dispositions!AIF$14, Raw!$F:$F, Dispositions!$C37, Raw!$H:$H, "E12")</f>
        <v>0</v>
      </c>
      <c r="AIH37" s="34">
        <f>SUMIFS(Raw!$I:$I, Raw!$A:$A, Dispositions!AIH$14, Raw!$F:$F, Dispositions!$C37, Raw!$H:$H, "E13")</f>
        <v>0</v>
      </c>
      <c r="AII37" s="35">
        <f>SUMIFS(Raw!$I:$I, Raw!$A:$A, Dispositions!AII$14, Raw!$F:$F, Dispositions!$C37, Raw!$H:$H, "E13")</f>
        <v>0</v>
      </c>
      <c r="AIJ37" s="35">
        <f>SUMIFS(Raw!$I:$I, Raw!$A:$A, Dispositions!AIJ$14, Raw!$F:$F, Dispositions!$C37, Raw!$H:$H, "E13")</f>
        <v>0</v>
      </c>
      <c r="AIK37" s="35">
        <f>SUMIFS(Raw!$I:$I, Raw!$A:$A, Dispositions!AIK$14, Raw!$F:$F, Dispositions!$C37, Raw!$H:$H, "E13")</f>
        <v>0</v>
      </c>
      <c r="AIL37" s="35">
        <f>SUMIFS(Raw!$I:$I, Raw!$A:$A, Dispositions!AIL$14, Raw!$F:$F, Dispositions!$C37, Raw!$H:$H, "E13")</f>
        <v>0</v>
      </c>
      <c r="AIM37" s="35">
        <f>SUMIFS(Raw!$I:$I, Raw!$A:$A, Dispositions!AIM$14, Raw!$F:$F, Dispositions!$C37, Raw!$H:$H, "E13")</f>
        <v>0</v>
      </c>
      <c r="AIN37" s="36">
        <f>SUMIFS(Raw!$I:$I, Raw!$A:$A, Dispositions!AIN$14, Raw!$F:$F, Dispositions!$C37, Raw!$H:$H, "E13")</f>
        <v>0</v>
      </c>
      <c r="AIP37" s="34">
        <f>SUMIFS(Raw!$I:$I, Raw!$A:$A, Dispositions!AIP$14, Raw!$F:$F, Dispositions!$C37, Raw!$H:$H, "E14")</f>
        <v>0</v>
      </c>
      <c r="AIQ37" s="35">
        <f>SUMIFS(Raw!$I:$I, Raw!$A:$A, Dispositions!AIQ$14, Raw!$F:$F, Dispositions!$C37, Raw!$H:$H, "E14")</f>
        <v>0</v>
      </c>
      <c r="AIR37" s="35">
        <f>SUMIFS(Raw!$I:$I, Raw!$A:$A, Dispositions!AIR$14, Raw!$F:$F, Dispositions!$C37, Raw!$H:$H, "E14")</f>
        <v>0</v>
      </c>
      <c r="AIS37" s="35">
        <f>SUMIFS(Raw!$I:$I, Raw!$A:$A, Dispositions!AIS$14, Raw!$F:$F, Dispositions!$C37, Raw!$H:$H, "E14")</f>
        <v>0</v>
      </c>
      <c r="AIT37" s="35">
        <f>SUMIFS(Raw!$I:$I, Raw!$A:$A, Dispositions!AIT$14, Raw!$F:$F, Dispositions!$C37, Raw!$H:$H, "E14")</f>
        <v>0</v>
      </c>
      <c r="AIU37" s="35">
        <f>SUMIFS(Raw!$I:$I, Raw!$A:$A, Dispositions!AIU$14, Raw!$F:$F, Dispositions!$C37, Raw!$H:$H, "E14")</f>
        <v>0</v>
      </c>
      <c r="AIV37" s="36">
        <f>SUMIFS(Raw!$I:$I, Raw!$A:$A, Dispositions!AIV$14, Raw!$F:$F, Dispositions!$C37, Raw!$H:$H, "E14")</f>
        <v>0</v>
      </c>
      <c r="AIX37" s="34">
        <f>SUMIFS(Raw!$I:$I, Raw!$A:$A, Dispositions!AIX$14, Raw!$F:$F, Dispositions!$C37, Raw!$H:$H, "E15")</f>
        <v>0</v>
      </c>
      <c r="AIY37" s="35">
        <f>SUMIFS(Raw!$I:$I, Raw!$A:$A, Dispositions!AIY$14, Raw!$F:$F, Dispositions!$C37, Raw!$H:$H, "E15")</f>
        <v>0</v>
      </c>
      <c r="AIZ37" s="35">
        <f>SUMIFS(Raw!$I:$I, Raw!$A:$A, Dispositions!AIZ$14, Raw!$F:$F, Dispositions!$C37, Raw!$H:$H, "E15")</f>
        <v>0</v>
      </c>
      <c r="AJA37" s="35">
        <f>SUMIFS(Raw!$I:$I, Raw!$A:$A, Dispositions!AJA$14, Raw!$F:$F, Dispositions!$C37, Raw!$H:$H, "E15")</f>
        <v>0</v>
      </c>
      <c r="AJB37" s="35">
        <f>SUMIFS(Raw!$I:$I, Raw!$A:$A, Dispositions!AJB$14, Raw!$F:$F, Dispositions!$C37, Raw!$H:$H, "E15")</f>
        <v>0</v>
      </c>
      <c r="AJC37" s="35">
        <f>SUMIFS(Raw!$I:$I, Raw!$A:$A, Dispositions!AJC$14, Raw!$F:$F, Dispositions!$C37, Raw!$H:$H, "E15")</f>
        <v>0</v>
      </c>
      <c r="AJD37" s="36">
        <f>SUMIFS(Raw!$I:$I, Raw!$A:$A, Dispositions!AJD$14, Raw!$F:$F, Dispositions!$C37, Raw!$H:$H, "E15")</f>
        <v>0</v>
      </c>
      <c r="AJF37" s="34">
        <f>SUMIFS(Raw!$I:$I, Raw!$A:$A, Dispositions!AJF$14, Raw!$F:$F, Dispositions!$C37, Raw!$H:$H, "E16")</f>
        <v>0</v>
      </c>
      <c r="AJG37" s="35">
        <f>SUMIFS(Raw!$I:$I, Raw!$A:$A, Dispositions!AJG$14, Raw!$F:$F, Dispositions!$C37, Raw!$H:$H, "E16")</f>
        <v>0</v>
      </c>
      <c r="AJH37" s="35">
        <f>SUMIFS(Raw!$I:$I, Raw!$A:$A, Dispositions!AJH$14, Raw!$F:$F, Dispositions!$C37, Raw!$H:$H, "E16")</f>
        <v>0</v>
      </c>
      <c r="AJI37" s="35">
        <f>SUMIFS(Raw!$I:$I, Raw!$A:$A, Dispositions!AJI$14, Raw!$F:$F, Dispositions!$C37, Raw!$H:$H, "E16")</f>
        <v>0</v>
      </c>
      <c r="AJJ37" s="35">
        <f>SUMIFS(Raw!$I:$I, Raw!$A:$A, Dispositions!AJJ$14, Raw!$F:$F, Dispositions!$C37, Raw!$H:$H, "E16")</f>
        <v>0</v>
      </c>
      <c r="AJK37" s="35">
        <f>SUMIFS(Raw!$I:$I, Raw!$A:$A, Dispositions!AJK$14, Raw!$F:$F, Dispositions!$C37, Raw!$H:$H, "E16")</f>
        <v>0</v>
      </c>
      <c r="AJL37" s="36">
        <f>SUMIFS(Raw!$I:$I, Raw!$A:$A, Dispositions!AJL$14, Raw!$F:$F, Dispositions!$C37, Raw!$H:$H, "E16")</f>
        <v>0</v>
      </c>
      <c r="AJN37" s="34">
        <f>SUMIFS(Raw!$I:$I, Raw!$A:$A, Dispositions!AJN$14, Raw!$F:$F, Dispositions!$C37, Raw!$H:$H, "E18")</f>
        <v>0</v>
      </c>
      <c r="AJO37" s="35">
        <f>SUMIFS(Raw!$I:$I, Raw!$A:$A, Dispositions!AJO$14, Raw!$F:$F, Dispositions!$C37, Raw!$H:$H, "E18")</f>
        <v>0</v>
      </c>
      <c r="AJP37" s="35">
        <f>SUMIFS(Raw!$I:$I, Raw!$A:$A, Dispositions!AJP$14, Raw!$F:$F, Dispositions!$C37, Raw!$H:$H, "E18")</f>
        <v>0</v>
      </c>
      <c r="AJQ37" s="35">
        <f>SUMIFS(Raw!$I:$I, Raw!$A:$A, Dispositions!AJQ$14, Raw!$F:$F, Dispositions!$C37, Raw!$H:$H, "E18")</f>
        <v>0</v>
      </c>
      <c r="AJR37" s="35">
        <f>SUMIFS(Raw!$I:$I, Raw!$A:$A, Dispositions!AJR$14, Raw!$F:$F, Dispositions!$C37, Raw!$H:$H, "E18")</f>
        <v>0</v>
      </c>
      <c r="AJS37" s="35">
        <f>SUMIFS(Raw!$I:$I, Raw!$A:$A, Dispositions!AJS$14, Raw!$F:$F, Dispositions!$C37, Raw!$H:$H, "E18")</f>
        <v>0</v>
      </c>
      <c r="AJT37" s="36">
        <f>SUMIFS(Raw!$I:$I, Raw!$A:$A, Dispositions!AJT$14, Raw!$F:$F, Dispositions!$C37, Raw!$H:$H, "E18")</f>
        <v>0</v>
      </c>
      <c r="AJV37" s="34">
        <f>SUMIFS(Raw!$I:$I, Raw!$A:$A, Dispositions!AJV$14, Raw!$F:$F, Dispositions!$C37, Raw!$H:$H, "E34")</f>
        <v>0</v>
      </c>
      <c r="AJW37" s="35">
        <f>SUMIFS(Raw!$I:$I, Raw!$A:$A, Dispositions!AJW$14, Raw!$F:$F, Dispositions!$C37, Raw!$H:$H, "E34")</f>
        <v>0</v>
      </c>
      <c r="AJX37" s="35">
        <f>SUMIFS(Raw!$I:$I, Raw!$A:$A, Dispositions!AJX$14, Raw!$F:$F, Dispositions!$C37, Raw!$H:$H, "E34")</f>
        <v>0</v>
      </c>
      <c r="AJY37" s="35">
        <f>SUMIFS(Raw!$I:$I, Raw!$A:$A, Dispositions!AJY$14, Raw!$F:$F, Dispositions!$C37, Raw!$H:$H, "E34")</f>
        <v>0</v>
      </c>
      <c r="AJZ37" s="35">
        <f>SUMIFS(Raw!$I:$I, Raw!$A:$A, Dispositions!AJZ$14, Raw!$F:$F, Dispositions!$C37, Raw!$H:$H, "E34")</f>
        <v>0</v>
      </c>
      <c r="AKA37" s="35">
        <f>SUMIFS(Raw!$I:$I, Raw!$A:$A, Dispositions!AKA$14, Raw!$F:$F, Dispositions!$C37, Raw!$H:$H, "E34")</f>
        <v>0</v>
      </c>
      <c r="AKB37" s="36">
        <f>SUMIFS(Raw!$I:$I, Raw!$A:$A, Dispositions!AKB$14, Raw!$F:$F, Dispositions!$C37, Raw!$H:$H, "E34")</f>
        <v>0</v>
      </c>
      <c r="AKD37" s="34">
        <f>SUMIFS(Raw!$I:$I, Raw!$A:$A, Dispositions!AKD$14, Raw!$F:$F, Dispositions!$C37, Raw!$H:$H, "E02")</f>
        <v>0</v>
      </c>
      <c r="AKE37" s="35">
        <f>SUMIFS(Raw!$I:$I, Raw!$A:$A, Dispositions!AKE$14, Raw!$F:$F, Dispositions!$C37, Raw!$H:$H, "E02")</f>
        <v>0</v>
      </c>
      <c r="AKF37" s="35">
        <f>SUMIFS(Raw!$I:$I, Raw!$A:$A, Dispositions!AKF$14, Raw!$F:$F, Dispositions!$C37, Raw!$H:$H, "E02")</f>
        <v>0</v>
      </c>
      <c r="AKG37" s="35">
        <f>SUMIFS(Raw!$I:$I, Raw!$A:$A, Dispositions!AKG$14, Raw!$F:$F, Dispositions!$C37, Raw!$H:$H, "E02")</f>
        <v>0</v>
      </c>
      <c r="AKH37" s="35">
        <f>SUMIFS(Raw!$I:$I, Raw!$A:$A, Dispositions!AKH$14, Raw!$F:$F, Dispositions!$C37, Raw!$H:$H, "E02")</f>
        <v>0</v>
      </c>
      <c r="AKI37" s="35">
        <f>SUMIFS(Raw!$I:$I, Raw!$A:$A, Dispositions!AKI$14, Raw!$F:$F, Dispositions!$C37, Raw!$H:$H, "E02")</f>
        <v>0</v>
      </c>
      <c r="AKJ37" s="36">
        <f>SUMIFS(Raw!$I:$I, Raw!$A:$A, Dispositions!AKJ$14, Raw!$F:$F, Dispositions!$C37, Raw!$H:$H, "E02")</f>
        <v>0</v>
      </c>
      <c r="AKL37" s="34">
        <f>SUMIFS(Raw!$I:$I, Raw!$A:$A, Dispositions!AKL$14, Raw!$F:$F, Dispositions!$C37, Raw!$H:$H, "E03")</f>
        <v>0</v>
      </c>
      <c r="AKM37" s="35">
        <f>SUMIFS(Raw!$I:$I, Raw!$A:$A, Dispositions!AKM$14, Raw!$F:$F, Dispositions!$C37, Raw!$H:$H, "E03")</f>
        <v>0</v>
      </c>
      <c r="AKN37" s="35">
        <f>SUMIFS(Raw!$I:$I, Raw!$A:$A, Dispositions!AKN$14, Raw!$F:$F, Dispositions!$C37, Raw!$H:$H, "E03")</f>
        <v>0</v>
      </c>
      <c r="AKO37" s="35">
        <f>SUMIFS(Raw!$I:$I, Raw!$A:$A, Dispositions!AKO$14, Raw!$F:$F, Dispositions!$C37, Raw!$H:$H, "E03")</f>
        <v>0</v>
      </c>
      <c r="AKP37" s="35">
        <f>SUMIFS(Raw!$I:$I, Raw!$A:$A, Dispositions!AKP$14, Raw!$F:$F, Dispositions!$C37, Raw!$H:$H, "E03")</f>
        <v>0</v>
      </c>
      <c r="AKQ37" s="35">
        <f>SUMIFS(Raw!$I:$I, Raw!$A:$A, Dispositions!AKQ$14, Raw!$F:$F, Dispositions!$C37, Raw!$H:$H, "E03")</f>
        <v>0</v>
      </c>
      <c r="AKR37" s="36">
        <f>SUMIFS(Raw!$I:$I, Raw!$A:$A, Dispositions!AKR$14, Raw!$F:$F, Dispositions!$C37, Raw!$H:$H, "E03")</f>
        <v>0</v>
      </c>
      <c r="AKT37" s="34">
        <f>SUMIFS(Raw!$I:$I, Raw!$A:$A, Dispositions!AKT$14, Raw!$F:$F, Dispositions!$C37, Raw!$H:$H, "E05")</f>
        <v>0</v>
      </c>
      <c r="AKU37" s="35">
        <f>SUMIFS(Raw!$I:$I, Raw!$A:$A, Dispositions!AKU$14, Raw!$F:$F, Dispositions!$C37, Raw!$H:$H, "E05")</f>
        <v>0</v>
      </c>
      <c r="AKV37" s="35">
        <f>SUMIFS(Raw!$I:$I, Raw!$A:$A, Dispositions!AKV$14, Raw!$F:$F, Dispositions!$C37, Raw!$H:$H, "E05")</f>
        <v>0</v>
      </c>
      <c r="AKW37" s="35">
        <f>SUMIFS(Raw!$I:$I, Raw!$A:$A, Dispositions!AKW$14, Raw!$F:$F, Dispositions!$C37, Raw!$H:$H, "E05")</f>
        <v>0</v>
      </c>
      <c r="AKX37" s="35">
        <f>SUMIFS(Raw!$I:$I, Raw!$A:$A, Dispositions!AKX$14, Raw!$F:$F, Dispositions!$C37, Raw!$H:$H, "E05")</f>
        <v>0</v>
      </c>
      <c r="AKY37" s="35">
        <f>SUMIFS(Raw!$I:$I, Raw!$A:$A, Dispositions!AKY$14, Raw!$F:$F, Dispositions!$C37, Raw!$H:$H, "E05")</f>
        <v>0</v>
      </c>
      <c r="AKZ37" s="36">
        <f>SUMIFS(Raw!$I:$I, Raw!$A:$A, Dispositions!AKZ$14, Raw!$F:$F, Dispositions!$C37, Raw!$H:$H, "E05")</f>
        <v>0</v>
      </c>
      <c r="ALB37" s="34">
        <f>SUMIFS(Raw!$I:$I, Raw!$A:$A, Dispositions!ALB$14, Raw!$F:$F, Dispositions!$C37, Raw!$H:$H, "E12")</f>
        <v>0</v>
      </c>
      <c r="ALC37" s="35">
        <f>SUMIFS(Raw!$I:$I, Raw!$A:$A, Dispositions!ALC$14, Raw!$F:$F, Dispositions!$C37, Raw!$H:$H, "E12")</f>
        <v>0</v>
      </c>
      <c r="ALD37" s="35">
        <f>SUMIFS(Raw!$I:$I, Raw!$A:$A, Dispositions!ALD$14, Raw!$F:$F, Dispositions!$C37, Raw!$H:$H, "E12")</f>
        <v>0</v>
      </c>
      <c r="ALE37" s="35">
        <f>SUMIFS(Raw!$I:$I, Raw!$A:$A, Dispositions!ALE$14, Raw!$F:$F, Dispositions!$C37, Raw!$H:$H, "E12")</f>
        <v>0</v>
      </c>
      <c r="ALF37" s="35">
        <f>SUMIFS(Raw!$I:$I, Raw!$A:$A, Dispositions!ALF$14, Raw!$F:$F, Dispositions!$C37, Raw!$H:$H, "E12")</f>
        <v>0</v>
      </c>
      <c r="ALG37" s="35">
        <f>SUMIFS(Raw!$I:$I, Raw!$A:$A, Dispositions!ALG$14, Raw!$F:$F, Dispositions!$C37, Raw!$H:$H, "E12")</f>
        <v>0</v>
      </c>
      <c r="ALH37" s="36">
        <f>SUMIFS(Raw!$I:$I, Raw!$A:$A, Dispositions!ALH$14, Raw!$F:$F, Dispositions!$C37, Raw!$H:$H, "E12")</f>
        <v>0</v>
      </c>
      <c r="ALJ37" s="34">
        <f>SUMIFS(Raw!$I:$I, Raw!$A:$A, Dispositions!ALJ$14, Raw!$F:$F, Dispositions!$C37, Raw!$H:$H, "E13")</f>
        <v>0</v>
      </c>
      <c r="ALK37" s="35">
        <f>SUMIFS(Raw!$I:$I, Raw!$A:$A, Dispositions!ALK$14, Raw!$F:$F, Dispositions!$C37, Raw!$H:$H, "E13")</f>
        <v>0</v>
      </c>
      <c r="ALL37" s="35">
        <f>SUMIFS(Raw!$I:$I, Raw!$A:$A, Dispositions!ALL$14, Raw!$F:$F, Dispositions!$C37, Raw!$H:$H, "E13")</f>
        <v>0</v>
      </c>
      <c r="ALM37" s="35">
        <f>SUMIFS(Raw!$I:$I, Raw!$A:$A, Dispositions!ALM$14, Raw!$F:$F, Dispositions!$C37, Raw!$H:$H, "E13")</f>
        <v>0</v>
      </c>
      <c r="ALN37" s="35">
        <f>SUMIFS(Raw!$I:$I, Raw!$A:$A, Dispositions!ALN$14, Raw!$F:$F, Dispositions!$C37, Raw!$H:$H, "E13")</f>
        <v>0</v>
      </c>
      <c r="ALO37" s="35">
        <f>SUMIFS(Raw!$I:$I, Raw!$A:$A, Dispositions!ALO$14, Raw!$F:$F, Dispositions!$C37, Raw!$H:$H, "E13")</f>
        <v>0</v>
      </c>
      <c r="ALP37" s="36">
        <f>SUMIFS(Raw!$I:$I, Raw!$A:$A, Dispositions!ALP$14, Raw!$F:$F, Dispositions!$C37, Raw!$H:$H, "E13")</f>
        <v>0</v>
      </c>
      <c r="ALR37" s="34">
        <f>SUMIFS(Raw!$I:$I, Raw!$A:$A, Dispositions!ALR$14, Raw!$F:$F, Dispositions!$C37, Raw!$H:$H, "E14")</f>
        <v>0</v>
      </c>
      <c r="ALS37" s="35">
        <f>SUMIFS(Raw!$I:$I, Raw!$A:$A, Dispositions!ALS$14, Raw!$F:$F, Dispositions!$C37, Raw!$H:$H, "E14")</f>
        <v>0</v>
      </c>
      <c r="ALT37" s="35">
        <f>SUMIFS(Raw!$I:$I, Raw!$A:$A, Dispositions!ALT$14, Raw!$F:$F, Dispositions!$C37, Raw!$H:$H, "E14")</f>
        <v>0</v>
      </c>
      <c r="ALU37" s="35">
        <f>SUMIFS(Raw!$I:$I, Raw!$A:$A, Dispositions!ALU$14, Raw!$F:$F, Dispositions!$C37, Raw!$H:$H, "E14")</f>
        <v>0</v>
      </c>
      <c r="ALV37" s="35">
        <f>SUMIFS(Raw!$I:$I, Raw!$A:$A, Dispositions!ALV$14, Raw!$F:$F, Dispositions!$C37, Raw!$H:$H, "E14")</f>
        <v>0</v>
      </c>
      <c r="ALW37" s="35">
        <f>SUMIFS(Raw!$I:$I, Raw!$A:$A, Dispositions!ALW$14, Raw!$F:$F, Dispositions!$C37, Raw!$H:$H, "E14")</f>
        <v>0</v>
      </c>
      <c r="ALX37" s="36">
        <f>SUMIFS(Raw!$I:$I, Raw!$A:$A, Dispositions!ALX$14, Raw!$F:$F, Dispositions!$C37, Raw!$H:$H, "E14")</f>
        <v>0</v>
      </c>
      <c r="ALZ37" s="34">
        <f>SUMIFS(Raw!$I:$I, Raw!$A:$A, Dispositions!ALZ$14, Raw!$F:$F, Dispositions!$C37, Raw!$H:$H, "E15")</f>
        <v>0</v>
      </c>
      <c r="AMA37" s="35">
        <f>SUMIFS(Raw!$I:$I, Raw!$A:$A, Dispositions!AMA$14, Raw!$F:$F, Dispositions!$C37, Raw!$H:$H, "E15")</f>
        <v>0</v>
      </c>
      <c r="AMB37" s="35">
        <f>SUMIFS(Raw!$I:$I, Raw!$A:$A, Dispositions!AMB$14, Raw!$F:$F, Dispositions!$C37, Raw!$H:$H, "E15")</f>
        <v>0</v>
      </c>
      <c r="AMC37" s="35">
        <f>SUMIFS(Raw!$I:$I, Raw!$A:$A, Dispositions!AMC$14, Raw!$F:$F, Dispositions!$C37, Raw!$H:$H, "E15")</f>
        <v>0</v>
      </c>
      <c r="AMD37" s="35">
        <f>SUMIFS(Raw!$I:$I, Raw!$A:$A, Dispositions!AMD$14, Raw!$F:$F, Dispositions!$C37, Raw!$H:$H, "E15")</f>
        <v>0</v>
      </c>
      <c r="AME37" s="35">
        <f>SUMIFS(Raw!$I:$I, Raw!$A:$A, Dispositions!AME$14, Raw!$F:$F, Dispositions!$C37, Raw!$H:$H, "E15")</f>
        <v>0</v>
      </c>
      <c r="AMF37" s="36">
        <f>SUMIFS(Raw!$I:$I, Raw!$A:$A, Dispositions!AMF$14, Raw!$F:$F, Dispositions!$C37, Raw!$H:$H, "E15")</f>
        <v>0</v>
      </c>
      <c r="AMH37" s="34">
        <f>SUMIFS(Raw!$I:$I, Raw!$A:$A, Dispositions!AMH$14, Raw!$F:$F, Dispositions!$C37, Raw!$H:$H, "E16")</f>
        <v>0</v>
      </c>
      <c r="AMI37" s="35">
        <f>SUMIFS(Raw!$I:$I, Raw!$A:$A, Dispositions!AMI$14, Raw!$F:$F, Dispositions!$C37, Raw!$H:$H, "E16")</f>
        <v>0</v>
      </c>
      <c r="AMJ37" s="35">
        <f>SUMIFS(Raw!$I:$I, Raw!$A:$A, Dispositions!AMJ$14, Raw!$F:$F, Dispositions!$C37, Raw!$H:$H, "E16")</f>
        <v>0</v>
      </c>
      <c r="AMK37" s="35">
        <f>SUMIFS(Raw!$I:$I, Raw!$A:$A, Dispositions!AMK$14, Raw!$F:$F, Dispositions!$C37, Raw!$H:$H, "E16")</f>
        <v>0</v>
      </c>
      <c r="AML37" s="35">
        <f>SUMIFS(Raw!$I:$I, Raw!$A:$A, Dispositions!AML$14, Raw!$F:$F, Dispositions!$C37, Raw!$H:$H, "E16")</f>
        <v>0</v>
      </c>
      <c r="AMM37" s="35">
        <f>SUMIFS(Raw!$I:$I, Raw!$A:$A, Dispositions!AMM$14, Raw!$F:$F, Dispositions!$C37, Raw!$H:$H, "E16")</f>
        <v>0</v>
      </c>
      <c r="AMN37" s="36">
        <f>SUMIFS(Raw!$I:$I, Raw!$A:$A, Dispositions!AMN$14, Raw!$F:$F, Dispositions!$C37, Raw!$H:$H, "E16")</f>
        <v>0</v>
      </c>
      <c r="AMP37" s="34">
        <f>SUMIFS(Raw!$I:$I, Raw!$A:$A, Dispositions!AMP$14, Raw!$F:$F, Dispositions!$C37, Raw!$H:$H, "E18")</f>
        <v>0</v>
      </c>
      <c r="AMQ37" s="35">
        <f>SUMIFS(Raw!$I:$I, Raw!$A:$A, Dispositions!AMQ$14, Raw!$F:$F, Dispositions!$C37, Raw!$H:$H, "E18")</f>
        <v>0</v>
      </c>
      <c r="AMR37" s="35">
        <f>SUMIFS(Raw!$I:$I, Raw!$A:$A, Dispositions!AMR$14, Raw!$F:$F, Dispositions!$C37, Raw!$H:$H, "E18")</f>
        <v>0</v>
      </c>
      <c r="AMS37" s="35">
        <f>SUMIFS(Raw!$I:$I, Raw!$A:$A, Dispositions!AMS$14, Raw!$F:$F, Dispositions!$C37, Raw!$H:$H, "E18")</f>
        <v>0</v>
      </c>
      <c r="AMT37" s="35">
        <f>SUMIFS(Raw!$I:$I, Raw!$A:$A, Dispositions!AMT$14, Raw!$F:$F, Dispositions!$C37, Raw!$H:$H, "E18")</f>
        <v>0</v>
      </c>
      <c r="AMU37" s="35">
        <f>SUMIFS(Raw!$I:$I, Raw!$A:$A, Dispositions!AMU$14, Raw!$F:$F, Dispositions!$C37, Raw!$H:$H, "E18")</f>
        <v>0</v>
      </c>
      <c r="AMV37" s="36">
        <f>SUMIFS(Raw!$I:$I, Raw!$A:$A, Dispositions!AMV$14, Raw!$F:$F, Dispositions!$C37, Raw!$H:$H, "E18")</f>
        <v>0</v>
      </c>
      <c r="AMX37" s="34">
        <f>SUMIFS(Raw!$I:$I, Raw!$A:$A, Dispositions!AMX$14, Raw!$F:$F, Dispositions!$C37, Raw!$H:$H, "E34")</f>
        <v>0</v>
      </c>
      <c r="AMY37" s="35">
        <f>SUMIFS(Raw!$I:$I, Raw!$A:$A, Dispositions!AMY$14, Raw!$F:$F, Dispositions!$C37, Raw!$H:$H, "E34")</f>
        <v>0</v>
      </c>
      <c r="AMZ37" s="35">
        <f>SUMIFS(Raw!$I:$I, Raw!$A:$A, Dispositions!AMZ$14, Raw!$F:$F, Dispositions!$C37, Raw!$H:$H, "E34")</f>
        <v>0</v>
      </c>
      <c r="ANA37" s="35">
        <f>SUMIFS(Raw!$I:$I, Raw!$A:$A, Dispositions!ANA$14, Raw!$F:$F, Dispositions!$C37, Raw!$H:$H, "E34")</f>
        <v>0</v>
      </c>
      <c r="ANB37" s="35">
        <f>SUMIFS(Raw!$I:$I, Raw!$A:$A, Dispositions!ANB$14, Raw!$F:$F, Dispositions!$C37, Raw!$H:$H, "E34")</f>
        <v>0</v>
      </c>
      <c r="ANC37" s="35">
        <f>SUMIFS(Raw!$I:$I, Raw!$A:$A, Dispositions!ANC$14, Raw!$F:$F, Dispositions!$C37, Raw!$H:$H, "E34")</f>
        <v>0</v>
      </c>
      <c r="AND37" s="36">
        <f>SUMIFS(Raw!$I:$I, Raw!$A:$A, Dispositions!AND$14, Raw!$F:$F, Dispositions!$C37, Raw!$H:$H, "E34")</f>
        <v>0</v>
      </c>
      <c r="ANF37" s="34">
        <f>SUMIFS(Raw!$I:$I, Raw!$A:$A, Dispositions!ANF$14, Raw!$F:$F, Dispositions!$C37, Raw!$H:$H, "E02")</f>
        <v>0</v>
      </c>
      <c r="ANG37" s="35">
        <f>SUMIFS(Raw!$I:$I, Raw!$A:$A, Dispositions!ANG$14, Raw!$F:$F, Dispositions!$C37, Raw!$H:$H, "E02")</f>
        <v>0</v>
      </c>
      <c r="ANH37" s="35">
        <f>SUMIFS(Raw!$I:$I, Raw!$A:$A, Dispositions!ANH$14, Raw!$F:$F, Dispositions!$C37, Raw!$H:$H, "E02")</f>
        <v>0</v>
      </c>
      <c r="ANI37" s="35">
        <f>SUMIFS(Raw!$I:$I, Raw!$A:$A, Dispositions!ANI$14, Raw!$F:$F, Dispositions!$C37, Raw!$H:$H, "E02")</f>
        <v>0</v>
      </c>
      <c r="ANJ37" s="35">
        <f>SUMIFS(Raw!$I:$I, Raw!$A:$A, Dispositions!ANJ$14, Raw!$F:$F, Dispositions!$C37, Raw!$H:$H, "E02")</f>
        <v>0</v>
      </c>
      <c r="ANK37" s="35">
        <f>SUMIFS(Raw!$I:$I, Raw!$A:$A, Dispositions!ANK$14, Raw!$F:$F, Dispositions!$C37, Raw!$H:$H, "E02")</f>
        <v>0</v>
      </c>
      <c r="ANL37" s="36">
        <f>SUMIFS(Raw!$I:$I, Raw!$A:$A, Dispositions!ANL$14, Raw!$F:$F, Dispositions!$C37, Raw!$H:$H, "E02")</f>
        <v>0</v>
      </c>
      <c r="ANN37" s="34">
        <f>SUMIFS(Raw!$I:$I, Raw!$A:$A, Dispositions!ANN$14, Raw!$F:$F, Dispositions!$C37, Raw!$H:$H, "E03")</f>
        <v>0</v>
      </c>
      <c r="ANO37" s="35">
        <f>SUMIFS(Raw!$I:$I, Raw!$A:$A, Dispositions!ANO$14, Raw!$F:$F, Dispositions!$C37, Raw!$H:$H, "E03")</f>
        <v>0</v>
      </c>
      <c r="ANP37" s="35">
        <f>SUMIFS(Raw!$I:$I, Raw!$A:$A, Dispositions!ANP$14, Raw!$F:$F, Dispositions!$C37, Raw!$H:$H, "E03")</f>
        <v>0</v>
      </c>
      <c r="ANQ37" s="35">
        <f>SUMIFS(Raw!$I:$I, Raw!$A:$A, Dispositions!ANQ$14, Raw!$F:$F, Dispositions!$C37, Raw!$H:$H, "E03")</f>
        <v>0</v>
      </c>
      <c r="ANR37" s="35">
        <f>SUMIFS(Raw!$I:$I, Raw!$A:$A, Dispositions!ANR$14, Raw!$F:$F, Dispositions!$C37, Raw!$H:$H, "E03")</f>
        <v>0</v>
      </c>
      <c r="ANS37" s="35">
        <f>SUMIFS(Raw!$I:$I, Raw!$A:$A, Dispositions!ANS$14, Raw!$F:$F, Dispositions!$C37, Raw!$H:$H, "E03")</f>
        <v>0</v>
      </c>
      <c r="ANT37" s="36">
        <f>SUMIFS(Raw!$I:$I, Raw!$A:$A, Dispositions!ANT$14, Raw!$F:$F, Dispositions!$C37, Raw!$H:$H, "E03")</f>
        <v>0</v>
      </c>
      <c r="ANV37" s="34">
        <f>SUMIFS(Raw!$I:$I, Raw!$A:$A, Dispositions!ANV$14, Raw!$F:$F, Dispositions!$C37, Raw!$H:$H, "E05")</f>
        <v>0</v>
      </c>
      <c r="ANW37" s="35">
        <f>SUMIFS(Raw!$I:$I, Raw!$A:$A, Dispositions!ANW$14, Raw!$F:$F, Dispositions!$C37, Raw!$H:$H, "E05")</f>
        <v>0</v>
      </c>
      <c r="ANX37" s="35">
        <f>SUMIFS(Raw!$I:$I, Raw!$A:$A, Dispositions!ANX$14, Raw!$F:$F, Dispositions!$C37, Raw!$H:$H, "E05")</f>
        <v>0</v>
      </c>
      <c r="ANY37" s="35">
        <f>SUMIFS(Raw!$I:$I, Raw!$A:$A, Dispositions!ANY$14, Raw!$F:$F, Dispositions!$C37, Raw!$H:$H, "E05")</f>
        <v>0</v>
      </c>
      <c r="ANZ37" s="35">
        <f>SUMIFS(Raw!$I:$I, Raw!$A:$A, Dispositions!ANZ$14, Raw!$F:$F, Dispositions!$C37, Raw!$H:$H, "E05")</f>
        <v>0</v>
      </c>
      <c r="AOA37" s="35">
        <f>SUMIFS(Raw!$I:$I, Raw!$A:$A, Dispositions!AOA$14, Raw!$F:$F, Dispositions!$C37, Raw!$H:$H, "E05")</f>
        <v>0</v>
      </c>
      <c r="AOB37" s="36">
        <f>SUMIFS(Raw!$I:$I, Raw!$A:$A, Dispositions!AOB$14, Raw!$F:$F, Dispositions!$C37, Raw!$H:$H, "E05")</f>
        <v>0</v>
      </c>
      <c r="AOD37" s="34">
        <f>SUMIFS(Raw!$I:$I, Raw!$A:$A, Dispositions!AOD$14, Raw!$F:$F, Dispositions!$C37, Raw!$H:$H, "E12")</f>
        <v>0</v>
      </c>
      <c r="AOE37" s="35">
        <f>SUMIFS(Raw!$I:$I, Raw!$A:$A, Dispositions!AOE$14, Raw!$F:$F, Dispositions!$C37, Raw!$H:$H, "E12")</f>
        <v>0</v>
      </c>
      <c r="AOF37" s="35">
        <f>SUMIFS(Raw!$I:$I, Raw!$A:$A, Dispositions!AOF$14, Raw!$F:$F, Dispositions!$C37, Raw!$H:$H, "E12")</f>
        <v>0</v>
      </c>
      <c r="AOG37" s="35">
        <f>SUMIFS(Raw!$I:$I, Raw!$A:$A, Dispositions!AOG$14, Raw!$F:$F, Dispositions!$C37, Raw!$H:$H, "E12")</f>
        <v>0</v>
      </c>
      <c r="AOH37" s="35">
        <f>SUMIFS(Raw!$I:$I, Raw!$A:$A, Dispositions!AOH$14, Raw!$F:$F, Dispositions!$C37, Raw!$H:$H, "E12")</f>
        <v>0</v>
      </c>
      <c r="AOI37" s="35">
        <f>SUMIFS(Raw!$I:$I, Raw!$A:$A, Dispositions!AOI$14, Raw!$F:$F, Dispositions!$C37, Raw!$H:$H, "E12")</f>
        <v>0</v>
      </c>
      <c r="AOJ37" s="36">
        <f>SUMIFS(Raw!$I:$I, Raw!$A:$A, Dispositions!AOJ$14, Raw!$F:$F, Dispositions!$C37, Raw!$H:$H, "E12")</f>
        <v>0</v>
      </c>
      <c r="AOL37" s="34">
        <f>SUMIFS(Raw!$I:$I, Raw!$A:$A, Dispositions!AOL$14, Raw!$F:$F, Dispositions!$C37, Raw!$H:$H, "E13")</f>
        <v>0</v>
      </c>
      <c r="AOM37" s="35">
        <f>SUMIFS(Raw!$I:$I, Raw!$A:$A, Dispositions!AOM$14, Raw!$F:$F, Dispositions!$C37, Raw!$H:$H, "E13")</f>
        <v>0</v>
      </c>
      <c r="AON37" s="35">
        <f>SUMIFS(Raw!$I:$I, Raw!$A:$A, Dispositions!AON$14, Raw!$F:$F, Dispositions!$C37, Raw!$H:$H, "E13")</f>
        <v>0</v>
      </c>
      <c r="AOO37" s="35">
        <f>SUMIFS(Raw!$I:$I, Raw!$A:$A, Dispositions!AOO$14, Raw!$F:$F, Dispositions!$C37, Raw!$H:$H, "E13")</f>
        <v>0</v>
      </c>
      <c r="AOP37" s="35">
        <f>SUMIFS(Raw!$I:$I, Raw!$A:$A, Dispositions!AOP$14, Raw!$F:$F, Dispositions!$C37, Raw!$H:$H, "E13")</f>
        <v>0</v>
      </c>
      <c r="AOQ37" s="35">
        <f>SUMIFS(Raw!$I:$I, Raw!$A:$A, Dispositions!AOQ$14, Raw!$F:$F, Dispositions!$C37, Raw!$H:$H, "E13")</f>
        <v>0</v>
      </c>
      <c r="AOR37" s="36">
        <f>SUMIFS(Raw!$I:$I, Raw!$A:$A, Dispositions!AOR$14, Raw!$F:$F, Dispositions!$C37, Raw!$H:$H, "E13")</f>
        <v>0</v>
      </c>
      <c r="AOT37" s="34">
        <f>SUMIFS(Raw!$I:$I, Raw!$A:$A, Dispositions!AOT$14, Raw!$F:$F, Dispositions!$C37, Raw!$H:$H, "E14")</f>
        <v>0</v>
      </c>
      <c r="AOU37" s="35">
        <f>SUMIFS(Raw!$I:$I, Raw!$A:$A, Dispositions!AOU$14, Raw!$F:$F, Dispositions!$C37, Raw!$H:$H, "E14")</f>
        <v>0</v>
      </c>
      <c r="AOV37" s="35">
        <f>SUMIFS(Raw!$I:$I, Raw!$A:$A, Dispositions!AOV$14, Raw!$F:$F, Dispositions!$C37, Raw!$H:$H, "E14")</f>
        <v>0</v>
      </c>
      <c r="AOW37" s="35">
        <f>SUMIFS(Raw!$I:$I, Raw!$A:$A, Dispositions!AOW$14, Raw!$F:$F, Dispositions!$C37, Raw!$H:$H, "E14")</f>
        <v>0</v>
      </c>
      <c r="AOX37" s="35">
        <f>SUMIFS(Raw!$I:$I, Raw!$A:$A, Dispositions!AOX$14, Raw!$F:$F, Dispositions!$C37, Raw!$H:$H, "E14")</f>
        <v>0</v>
      </c>
      <c r="AOY37" s="35">
        <f>SUMIFS(Raw!$I:$I, Raw!$A:$A, Dispositions!AOY$14, Raw!$F:$F, Dispositions!$C37, Raw!$H:$H, "E14")</f>
        <v>0</v>
      </c>
      <c r="AOZ37" s="36">
        <f>SUMIFS(Raw!$I:$I, Raw!$A:$A, Dispositions!AOZ$14, Raw!$F:$F, Dispositions!$C37, Raw!$H:$H, "E14")</f>
        <v>0</v>
      </c>
      <c r="APB37" s="34">
        <f>SUMIFS(Raw!$I:$I, Raw!$A:$A, Dispositions!APB$14, Raw!$F:$F, Dispositions!$C37, Raw!$H:$H, "E15")</f>
        <v>0</v>
      </c>
      <c r="APC37" s="35">
        <f>SUMIFS(Raw!$I:$I, Raw!$A:$A, Dispositions!APC$14, Raw!$F:$F, Dispositions!$C37, Raw!$H:$H, "E15")</f>
        <v>0</v>
      </c>
      <c r="APD37" s="35">
        <f>SUMIFS(Raw!$I:$I, Raw!$A:$A, Dispositions!APD$14, Raw!$F:$F, Dispositions!$C37, Raw!$H:$H, "E15")</f>
        <v>0</v>
      </c>
      <c r="APE37" s="35">
        <f>SUMIFS(Raw!$I:$I, Raw!$A:$A, Dispositions!APE$14, Raw!$F:$F, Dispositions!$C37, Raw!$H:$H, "E15")</f>
        <v>0</v>
      </c>
      <c r="APF37" s="35">
        <f>SUMIFS(Raw!$I:$I, Raw!$A:$A, Dispositions!APF$14, Raw!$F:$F, Dispositions!$C37, Raw!$H:$H, "E15")</f>
        <v>0</v>
      </c>
      <c r="APG37" s="35">
        <f>SUMIFS(Raw!$I:$I, Raw!$A:$A, Dispositions!APG$14, Raw!$F:$F, Dispositions!$C37, Raw!$H:$H, "E15")</f>
        <v>0</v>
      </c>
      <c r="APH37" s="36">
        <f>SUMIFS(Raw!$I:$I, Raw!$A:$A, Dispositions!APH$14, Raw!$F:$F, Dispositions!$C37, Raw!$H:$H, "E15")</f>
        <v>0</v>
      </c>
      <c r="APJ37" s="34">
        <f>SUMIFS(Raw!$I:$I, Raw!$A:$A, Dispositions!APJ$14, Raw!$F:$F, Dispositions!$C37, Raw!$H:$H, "E16")</f>
        <v>0</v>
      </c>
      <c r="APK37" s="35">
        <f>SUMIFS(Raw!$I:$I, Raw!$A:$A, Dispositions!APK$14, Raw!$F:$F, Dispositions!$C37, Raw!$H:$H, "E16")</f>
        <v>0</v>
      </c>
      <c r="APL37" s="35">
        <f>SUMIFS(Raw!$I:$I, Raw!$A:$A, Dispositions!APL$14, Raw!$F:$F, Dispositions!$C37, Raw!$H:$H, "E16")</f>
        <v>0</v>
      </c>
      <c r="APM37" s="35">
        <f>SUMIFS(Raw!$I:$I, Raw!$A:$A, Dispositions!APM$14, Raw!$F:$F, Dispositions!$C37, Raw!$H:$H, "E16")</f>
        <v>0</v>
      </c>
      <c r="APN37" s="35">
        <f>SUMIFS(Raw!$I:$I, Raw!$A:$A, Dispositions!APN$14, Raw!$F:$F, Dispositions!$C37, Raw!$H:$H, "E16")</f>
        <v>0</v>
      </c>
      <c r="APO37" s="35">
        <f>SUMIFS(Raw!$I:$I, Raw!$A:$A, Dispositions!APO$14, Raw!$F:$F, Dispositions!$C37, Raw!$H:$H, "E16")</f>
        <v>0</v>
      </c>
      <c r="APP37" s="36">
        <f>SUMIFS(Raw!$I:$I, Raw!$A:$A, Dispositions!APP$14, Raw!$F:$F, Dispositions!$C37, Raw!$H:$H, "E16")</f>
        <v>0</v>
      </c>
      <c r="APR37" s="34">
        <f>SUMIFS(Raw!$I:$I, Raw!$A:$A, Dispositions!APR$14, Raw!$F:$F, Dispositions!$C37, Raw!$H:$H, "E18")</f>
        <v>0</v>
      </c>
      <c r="APS37" s="35">
        <f>SUMIFS(Raw!$I:$I, Raw!$A:$A, Dispositions!APS$14, Raw!$F:$F, Dispositions!$C37, Raw!$H:$H, "E18")</f>
        <v>0</v>
      </c>
      <c r="APT37" s="35">
        <f>SUMIFS(Raw!$I:$I, Raw!$A:$A, Dispositions!APT$14, Raw!$F:$F, Dispositions!$C37, Raw!$H:$H, "E18")</f>
        <v>0</v>
      </c>
      <c r="APU37" s="35">
        <f>SUMIFS(Raw!$I:$I, Raw!$A:$A, Dispositions!APU$14, Raw!$F:$F, Dispositions!$C37, Raw!$H:$H, "E18")</f>
        <v>0</v>
      </c>
      <c r="APV37" s="35">
        <f>SUMIFS(Raw!$I:$I, Raw!$A:$A, Dispositions!APV$14, Raw!$F:$F, Dispositions!$C37, Raw!$H:$H, "E18")</f>
        <v>0</v>
      </c>
      <c r="APW37" s="35">
        <f>SUMIFS(Raw!$I:$I, Raw!$A:$A, Dispositions!APW$14, Raw!$F:$F, Dispositions!$C37, Raw!$H:$H, "E18")</f>
        <v>0</v>
      </c>
      <c r="APX37" s="36">
        <f>SUMIFS(Raw!$I:$I, Raw!$A:$A, Dispositions!APX$14, Raw!$F:$F, Dispositions!$C37, Raw!$H:$H, "E18")</f>
        <v>0</v>
      </c>
      <c r="APZ37" s="34">
        <f>SUMIFS(Raw!$I:$I, Raw!$A:$A, Dispositions!APZ$14, Raw!$F:$F, Dispositions!$C37, Raw!$H:$H, "E34")</f>
        <v>0</v>
      </c>
      <c r="AQA37" s="35">
        <f>SUMIFS(Raw!$I:$I, Raw!$A:$A, Dispositions!AQA$14, Raw!$F:$F, Dispositions!$C37, Raw!$H:$H, "E34")</f>
        <v>0</v>
      </c>
      <c r="AQB37" s="35">
        <f>SUMIFS(Raw!$I:$I, Raw!$A:$A, Dispositions!AQB$14, Raw!$F:$F, Dispositions!$C37, Raw!$H:$H, "E34")</f>
        <v>0</v>
      </c>
      <c r="AQC37" s="35">
        <f>SUMIFS(Raw!$I:$I, Raw!$A:$A, Dispositions!AQC$14, Raw!$F:$F, Dispositions!$C37, Raw!$H:$H, "E34")</f>
        <v>0</v>
      </c>
      <c r="AQD37" s="35">
        <f>SUMIFS(Raw!$I:$I, Raw!$A:$A, Dispositions!AQD$14, Raw!$F:$F, Dispositions!$C37, Raw!$H:$H, "E34")</f>
        <v>0</v>
      </c>
      <c r="AQE37" s="35">
        <f>SUMIFS(Raw!$I:$I, Raw!$A:$A, Dispositions!AQE$14, Raw!$F:$F, Dispositions!$C37, Raw!$H:$H, "E34")</f>
        <v>0</v>
      </c>
      <c r="AQF37" s="36">
        <f>SUMIFS(Raw!$I:$I, Raw!$A:$A, Dispositions!AQF$14, Raw!$F:$F, Dispositions!$C37, Raw!$H:$H, "E34")</f>
        <v>0</v>
      </c>
      <c r="AQH37" s="34">
        <f>SUMIFS(Raw!$I:$I, Raw!$A:$A, Dispositions!AQH$14, Raw!$F:$F, Dispositions!$C37, Raw!$H:$H, "E02")</f>
        <v>0</v>
      </c>
      <c r="AQI37" s="35">
        <f>SUMIFS(Raw!$I:$I, Raw!$A:$A, Dispositions!AQI$14, Raw!$F:$F, Dispositions!$C37, Raw!$H:$H, "E02")</f>
        <v>0</v>
      </c>
      <c r="AQJ37" s="35">
        <f>SUMIFS(Raw!$I:$I, Raw!$A:$A, Dispositions!AQJ$14, Raw!$F:$F, Dispositions!$C37, Raw!$H:$H, "E02")</f>
        <v>0</v>
      </c>
      <c r="AQK37" s="35">
        <f>SUMIFS(Raw!$I:$I, Raw!$A:$A, Dispositions!AQK$14, Raw!$F:$F, Dispositions!$C37, Raw!$H:$H, "E02")</f>
        <v>0</v>
      </c>
      <c r="AQL37" s="35">
        <f>SUMIFS(Raw!$I:$I, Raw!$A:$A, Dispositions!AQL$14, Raw!$F:$F, Dispositions!$C37, Raw!$H:$H, "E02")</f>
        <v>0</v>
      </c>
      <c r="AQM37" s="35">
        <f>SUMIFS(Raw!$I:$I, Raw!$A:$A, Dispositions!AQM$14, Raw!$F:$F, Dispositions!$C37, Raw!$H:$H, "E02")</f>
        <v>0</v>
      </c>
      <c r="AQN37" s="36">
        <f>SUMIFS(Raw!$I:$I, Raw!$A:$A, Dispositions!AQN$14, Raw!$F:$F, Dispositions!$C37, Raw!$H:$H, "E02")</f>
        <v>0</v>
      </c>
      <c r="AQP37" s="34">
        <f>SUMIFS(Raw!$I:$I, Raw!$A:$A, Dispositions!AQP$14, Raw!$F:$F, Dispositions!$C37, Raw!$H:$H, "E03")</f>
        <v>0</v>
      </c>
      <c r="AQQ37" s="35">
        <f>SUMIFS(Raw!$I:$I, Raw!$A:$A, Dispositions!AQQ$14, Raw!$F:$F, Dispositions!$C37, Raw!$H:$H, "E03")</f>
        <v>0</v>
      </c>
      <c r="AQR37" s="35">
        <f>SUMIFS(Raw!$I:$I, Raw!$A:$A, Dispositions!AQR$14, Raw!$F:$F, Dispositions!$C37, Raw!$H:$H, "E03")</f>
        <v>0</v>
      </c>
      <c r="AQS37" s="35">
        <f>SUMIFS(Raw!$I:$I, Raw!$A:$A, Dispositions!AQS$14, Raw!$F:$F, Dispositions!$C37, Raw!$H:$H, "E03")</f>
        <v>0</v>
      </c>
      <c r="AQT37" s="35">
        <f>SUMIFS(Raw!$I:$I, Raw!$A:$A, Dispositions!AQT$14, Raw!$F:$F, Dispositions!$C37, Raw!$H:$H, "E03")</f>
        <v>0</v>
      </c>
      <c r="AQU37" s="35">
        <f>SUMIFS(Raw!$I:$I, Raw!$A:$A, Dispositions!AQU$14, Raw!$F:$F, Dispositions!$C37, Raw!$H:$H, "E03")</f>
        <v>0</v>
      </c>
      <c r="AQV37" s="36">
        <f>SUMIFS(Raw!$I:$I, Raw!$A:$A, Dispositions!AQV$14, Raw!$F:$F, Dispositions!$C37, Raw!$H:$H, "E03")</f>
        <v>0</v>
      </c>
      <c r="AQX37" s="34">
        <f>SUMIFS(Raw!$I:$I, Raw!$A:$A, Dispositions!AQX$14, Raw!$F:$F, Dispositions!$C37, Raw!$H:$H, "E05")</f>
        <v>0</v>
      </c>
      <c r="AQY37" s="35">
        <f>SUMIFS(Raw!$I:$I, Raw!$A:$A, Dispositions!AQY$14, Raw!$F:$F, Dispositions!$C37, Raw!$H:$H, "E05")</f>
        <v>0</v>
      </c>
      <c r="AQZ37" s="35">
        <f>SUMIFS(Raw!$I:$I, Raw!$A:$A, Dispositions!AQZ$14, Raw!$F:$F, Dispositions!$C37, Raw!$H:$H, "E05")</f>
        <v>0</v>
      </c>
      <c r="ARA37" s="35">
        <f>SUMIFS(Raw!$I:$I, Raw!$A:$A, Dispositions!ARA$14, Raw!$F:$F, Dispositions!$C37, Raw!$H:$H, "E05")</f>
        <v>0</v>
      </c>
      <c r="ARB37" s="35">
        <f>SUMIFS(Raw!$I:$I, Raw!$A:$A, Dispositions!ARB$14, Raw!$F:$F, Dispositions!$C37, Raw!$H:$H, "E05")</f>
        <v>0</v>
      </c>
      <c r="ARC37" s="35">
        <f>SUMIFS(Raw!$I:$I, Raw!$A:$A, Dispositions!ARC$14, Raw!$F:$F, Dispositions!$C37, Raw!$H:$H, "E05")</f>
        <v>0</v>
      </c>
      <c r="ARD37" s="36">
        <f>SUMIFS(Raw!$I:$I, Raw!$A:$A, Dispositions!ARD$14, Raw!$F:$F, Dispositions!$C37, Raw!$H:$H, "E05")</f>
        <v>0</v>
      </c>
      <c r="ARF37" s="34">
        <f>SUMIFS(Raw!$I:$I, Raw!$A:$A, Dispositions!ARF$14, Raw!$F:$F, Dispositions!$C37, Raw!$H:$H, "E12")</f>
        <v>0</v>
      </c>
      <c r="ARG37" s="35">
        <f>SUMIFS(Raw!$I:$I, Raw!$A:$A, Dispositions!ARG$14, Raw!$F:$F, Dispositions!$C37, Raw!$H:$H, "E12")</f>
        <v>0</v>
      </c>
      <c r="ARH37" s="35">
        <f>SUMIFS(Raw!$I:$I, Raw!$A:$A, Dispositions!ARH$14, Raw!$F:$F, Dispositions!$C37, Raw!$H:$H, "E12")</f>
        <v>0</v>
      </c>
      <c r="ARI37" s="35">
        <f>SUMIFS(Raw!$I:$I, Raw!$A:$A, Dispositions!ARI$14, Raw!$F:$F, Dispositions!$C37, Raw!$H:$H, "E12")</f>
        <v>0</v>
      </c>
      <c r="ARJ37" s="35">
        <f>SUMIFS(Raw!$I:$I, Raw!$A:$A, Dispositions!ARJ$14, Raw!$F:$F, Dispositions!$C37, Raw!$H:$H, "E12")</f>
        <v>0</v>
      </c>
      <c r="ARK37" s="35">
        <f>SUMIFS(Raw!$I:$I, Raw!$A:$A, Dispositions!ARK$14, Raw!$F:$F, Dispositions!$C37, Raw!$H:$H, "E12")</f>
        <v>0</v>
      </c>
      <c r="ARL37" s="36">
        <f>SUMIFS(Raw!$I:$I, Raw!$A:$A, Dispositions!ARL$14, Raw!$F:$F, Dispositions!$C37, Raw!$H:$H, "E12")</f>
        <v>0</v>
      </c>
      <c r="ARN37" s="34">
        <f>SUMIFS(Raw!$I:$I, Raw!$A:$A, Dispositions!ARN$14, Raw!$F:$F, Dispositions!$C37, Raw!$H:$H, "E13")</f>
        <v>0</v>
      </c>
      <c r="ARO37" s="35">
        <f>SUMIFS(Raw!$I:$I, Raw!$A:$A, Dispositions!ARO$14, Raw!$F:$F, Dispositions!$C37, Raw!$H:$H, "E13")</f>
        <v>0</v>
      </c>
      <c r="ARP37" s="35">
        <f>SUMIFS(Raw!$I:$I, Raw!$A:$A, Dispositions!ARP$14, Raw!$F:$F, Dispositions!$C37, Raw!$H:$H, "E13")</f>
        <v>0</v>
      </c>
      <c r="ARQ37" s="35">
        <f>SUMIFS(Raw!$I:$I, Raw!$A:$A, Dispositions!ARQ$14, Raw!$F:$F, Dispositions!$C37, Raw!$H:$H, "E13")</f>
        <v>0</v>
      </c>
      <c r="ARR37" s="35">
        <f>SUMIFS(Raw!$I:$I, Raw!$A:$A, Dispositions!ARR$14, Raw!$F:$F, Dispositions!$C37, Raw!$H:$H, "E13")</f>
        <v>0</v>
      </c>
      <c r="ARS37" s="35">
        <f>SUMIFS(Raw!$I:$I, Raw!$A:$A, Dispositions!ARS$14, Raw!$F:$F, Dispositions!$C37, Raw!$H:$H, "E13")</f>
        <v>0</v>
      </c>
      <c r="ART37" s="36">
        <f>SUMIFS(Raw!$I:$I, Raw!$A:$A, Dispositions!ART$14, Raw!$F:$F, Dispositions!$C37, Raw!$H:$H, "E13")</f>
        <v>0</v>
      </c>
      <c r="ARV37" s="34">
        <f>SUMIFS(Raw!$I:$I, Raw!$A:$A, Dispositions!ARV$14, Raw!$F:$F, Dispositions!$C37, Raw!$H:$H, "E14")</f>
        <v>0</v>
      </c>
      <c r="ARW37" s="35">
        <f>SUMIFS(Raw!$I:$I, Raw!$A:$A, Dispositions!ARW$14, Raw!$F:$F, Dispositions!$C37, Raw!$H:$H, "E14")</f>
        <v>0</v>
      </c>
      <c r="ARX37" s="35">
        <f>SUMIFS(Raw!$I:$I, Raw!$A:$A, Dispositions!ARX$14, Raw!$F:$F, Dispositions!$C37, Raw!$H:$H, "E14")</f>
        <v>0</v>
      </c>
      <c r="ARY37" s="35">
        <f>SUMIFS(Raw!$I:$I, Raw!$A:$A, Dispositions!ARY$14, Raw!$F:$F, Dispositions!$C37, Raw!$H:$H, "E14")</f>
        <v>0</v>
      </c>
      <c r="ARZ37" s="35">
        <f>SUMIFS(Raw!$I:$I, Raw!$A:$A, Dispositions!ARZ$14, Raw!$F:$F, Dispositions!$C37, Raw!$H:$H, "E14")</f>
        <v>0</v>
      </c>
      <c r="ASA37" s="35">
        <f>SUMIFS(Raw!$I:$I, Raw!$A:$A, Dispositions!ASA$14, Raw!$F:$F, Dispositions!$C37, Raw!$H:$H, "E14")</f>
        <v>0</v>
      </c>
      <c r="ASB37" s="36">
        <f>SUMIFS(Raw!$I:$I, Raw!$A:$A, Dispositions!ASB$14, Raw!$F:$F, Dispositions!$C37, Raw!$H:$H, "E14")</f>
        <v>0</v>
      </c>
      <c r="ASD37" s="34">
        <f>SUMIFS(Raw!$I:$I, Raw!$A:$A, Dispositions!ASD$14, Raw!$F:$F, Dispositions!$C37, Raw!$H:$H, "E15")</f>
        <v>0</v>
      </c>
      <c r="ASE37" s="35">
        <f>SUMIFS(Raw!$I:$I, Raw!$A:$A, Dispositions!ASE$14, Raw!$F:$F, Dispositions!$C37, Raw!$H:$H, "E15")</f>
        <v>0</v>
      </c>
      <c r="ASF37" s="35">
        <f>SUMIFS(Raw!$I:$I, Raw!$A:$A, Dispositions!ASF$14, Raw!$F:$F, Dispositions!$C37, Raw!$H:$H, "E15")</f>
        <v>0</v>
      </c>
      <c r="ASG37" s="35">
        <f>SUMIFS(Raw!$I:$I, Raw!$A:$A, Dispositions!ASG$14, Raw!$F:$F, Dispositions!$C37, Raw!$H:$H, "E15")</f>
        <v>0</v>
      </c>
      <c r="ASH37" s="35">
        <f>SUMIFS(Raw!$I:$I, Raw!$A:$A, Dispositions!ASH$14, Raw!$F:$F, Dispositions!$C37, Raw!$H:$H, "E15")</f>
        <v>0</v>
      </c>
      <c r="ASI37" s="35">
        <f>SUMIFS(Raw!$I:$I, Raw!$A:$A, Dispositions!ASI$14, Raw!$F:$F, Dispositions!$C37, Raw!$H:$H, "E15")</f>
        <v>0</v>
      </c>
      <c r="ASJ37" s="36">
        <f>SUMIFS(Raw!$I:$I, Raw!$A:$A, Dispositions!ASJ$14, Raw!$F:$F, Dispositions!$C37, Raw!$H:$H, "E15")</f>
        <v>0</v>
      </c>
      <c r="ASL37" s="34">
        <f>SUMIFS(Raw!$I:$I, Raw!$A:$A, Dispositions!ASL$14, Raw!$F:$F, Dispositions!$C37, Raw!$H:$H, "E16")</f>
        <v>0</v>
      </c>
      <c r="ASM37" s="35">
        <f>SUMIFS(Raw!$I:$I, Raw!$A:$A, Dispositions!ASM$14, Raw!$F:$F, Dispositions!$C37, Raw!$H:$H, "E16")</f>
        <v>0</v>
      </c>
      <c r="ASN37" s="35">
        <f>SUMIFS(Raw!$I:$I, Raw!$A:$A, Dispositions!ASN$14, Raw!$F:$F, Dispositions!$C37, Raw!$H:$H, "E16")</f>
        <v>0</v>
      </c>
      <c r="ASO37" s="35">
        <f>SUMIFS(Raw!$I:$I, Raw!$A:$A, Dispositions!ASO$14, Raw!$F:$F, Dispositions!$C37, Raw!$H:$H, "E16")</f>
        <v>0</v>
      </c>
      <c r="ASP37" s="35">
        <f>SUMIFS(Raw!$I:$I, Raw!$A:$A, Dispositions!ASP$14, Raw!$F:$F, Dispositions!$C37, Raw!$H:$H, "E16")</f>
        <v>0</v>
      </c>
      <c r="ASQ37" s="35">
        <f>SUMIFS(Raw!$I:$I, Raw!$A:$A, Dispositions!ASQ$14, Raw!$F:$F, Dispositions!$C37, Raw!$H:$H, "E16")</f>
        <v>0</v>
      </c>
      <c r="ASR37" s="36">
        <f>SUMIFS(Raw!$I:$I, Raw!$A:$A, Dispositions!ASR$14, Raw!$F:$F, Dispositions!$C37, Raw!$H:$H, "E16")</f>
        <v>0</v>
      </c>
      <c r="AST37" s="34">
        <f>SUMIFS(Raw!$I:$I, Raw!$A:$A, Dispositions!AST$14, Raw!$F:$F, Dispositions!$C37, Raw!$H:$H, "E18")</f>
        <v>0</v>
      </c>
      <c r="ASU37" s="35">
        <f>SUMIFS(Raw!$I:$I, Raw!$A:$A, Dispositions!ASU$14, Raw!$F:$F, Dispositions!$C37, Raw!$H:$H, "E18")</f>
        <v>0</v>
      </c>
      <c r="ASV37" s="35">
        <f>SUMIFS(Raw!$I:$I, Raw!$A:$A, Dispositions!ASV$14, Raw!$F:$F, Dispositions!$C37, Raw!$H:$H, "E18")</f>
        <v>0</v>
      </c>
      <c r="ASW37" s="35">
        <f>SUMIFS(Raw!$I:$I, Raw!$A:$A, Dispositions!ASW$14, Raw!$F:$F, Dispositions!$C37, Raw!$H:$H, "E18")</f>
        <v>0</v>
      </c>
      <c r="ASX37" s="35">
        <f>SUMIFS(Raw!$I:$I, Raw!$A:$A, Dispositions!ASX$14, Raw!$F:$F, Dispositions!$C37, Raw!$H:$H, "E18")</f>
        <v>0</v>
      </c>
      <c r="ASY37" s="35">
        <f>SUMIFS(Raw!$I:$I, Raw!$A:$A, Dispositions!ASY$14, Raw!$F:$F, Dispositions!$C37, Raw!$H:$H, "E18")</f>
        <v>0</v>
      </c>
      <c r="ASZ37" s="36">
        <f>SUMIFS(Raw!$I:$I, Raw!$A:$A, Dispositions!ASZ$14, Raw!$F:$F, Dispositions!$C37, Raw!$H:$H, "E18")</f>
        <v>0</v>
      </c>
      <c r="ATB37" s="34">
        <f>SUMIFS(Raw!$I:$I, Raw!$A:$A, Dispositions!ATB$14, Raw!$F:$F, Dispositions!$C37, Raw!$H:$H, "E34")</f>
        <v>0</v>
      </c>
      <c r="ATC37" s="35">
        <f>SUMIFS(Raw!$I:$I, Raw!$A:$A, Dispositions!ATC$14, Raw!$F:$F, Dispositions!$C37, Raw!$H:$H, "E34")</f>
        <v>0</v>
      </c>
      <c r="ATD37" s="35">
        <f>SUMIFS(Raw!$I:$I, Raw!$A:$A, Dispositions!ATD$14, Raw!$F:$F, Dispositions!$C37, Raw!$H:$H, "E34")</f>
        <v>0</v>
      </c>
      <c r="ATE37" s="35">
        <f>SUMIFS(Raw!$I:$I, Raw!$A:$A, Dispositions!ATE$14, Raw!$F:$F, Dispositions!$C37, Raw!$H:$H, "E34")</f>
        <v>0</v>
      </c>
      <c r="ATF37" s="35">
        <f>SUMIFS(Raw!$I:$I, Raw!$A:$A, Dispositions!ATF$14, Raw!$F:$F, Dispositions!$C37, Raw!$H:$H, "E34")</f>
        <v>0</v>
      </c>
      <c r="ATG37" s="35">
        <f>SUMIFS(Raw!$I:$I, Raw!$A:$A, Dispositions!ATG$14, Raw!$F:$F, Dispositions!$C37, Raw!$H:$H, "E34")</f>
        <v>0</v>
      </c>
      <c r="ATH37" s="36">
        <f>SUMIFS(Raw!$I:$I, Raw!$A:$A, Dispositions!ATH$14, Raw!$F:$F, Dispositions!$C37, Raw!$H:$H, "E34")</f>
        <v>0</v>
      </c>
      <c r="ATJ37" s="34">
        <f>SUMIFS(Raw!$I:$I, Raw!$A:$A, Dispositions!ATJ$14, Raw!$F:$F, Dispositions!$C37, Raw!$H:$H, "E02")</f>
        <v>0</v>
      </c>
      <c r="ATK37" s="35">
        <f>SUMIFS(Raw!$I:$I, Raw!$A:$A, Dispositions!ATK$14, Raw!$F:$F, Dispositions!$C37, Raw!$H:$H, "E02")</f>
        <v>0</v>
      </c>
      <c r="ATL37" s="35">
        <f>SUMIFS(Raw!$I:$I, Raw!$A:$A, Dispositions!ATL$14, Raw!$F:$F, Dispositions!$C37, Raw!$H:$H, "E02")</f>
        <v>0</v>
      </c>
      <c r="ATM37" s="35">
        <f>SUMIFS(Raw!$I:$I, Raw!$A:$A, Dispositions!ATM$14, Raw!$F:$F, Dispositions!$C37, Raw!$H:$H, "E02")</f>
        <v>0</v>
      </c>
      <c r="ATN37" s="35">
        <f>SUMIFS(Raw!$I:$I, Raw!$A:$A, Dispositions!ATN$14, Raw!$F:$F, Dispositions!$C37, Raw!$H:$H, "E02")</f>
        <v>0</v>
      </c>
      <c r="ATO37" s="35">
        <f>SUMIFS(Raw!$I:$I, Raw!$A:$A, Dispositions!ATO$14, Raw!$F:$F, Dispositions!$C37, Raw!$H:$H, "E02")</f>
        <v>0</v>
      </c>
      <c r="ATP37" s="36">
        <f>SUMIFS(Raw!$I:$I, Raw!$A:$A, Dispositions!ATP$14, Raw!$F:$F, Dispositions!$C37, Raw!$H:$H, "E02")</f>
        <v>0</v>
      </c>
      <c r="ATR37" s="34">
        <f>SUMIFS(Raw!$I:$I, Raw!$A:$A, Dispositions!ATR$14, Raw!$F:$F, Dispositions!$C37, Raw!$H:$H, "E03")</f>
        <v>0</v>
      </c>
      <c r="ATS37" s="35">
        <f>SUMIFS(Raw!$I:$I, Raw!$A:$A, Dispositions!ATS$14, Raw!$F:$F, Dispositions!$C37, Raw!$H:$H, "E03")</f>
        <v>0</v>
      </c>
      <c r="ATT37" s="35">
        <f>SUMIFS(Raw!$I:$I, Raw!$A:$A, Dispositions!ATT$14, Raw!$F:$F, Dispositions!$C37, Raw!$H:$H, "E03")</f>
        <v>0</v>
      </c>
      <c r="ATU37" s="35">
        <f>SUMIFS(Raw!$I:$I, Raw!$A:$A, Dispositions!ATU$14, Raw!$F:$F, Dispositions!$C37, Raw!$H:$H, "E03")</f>
        <v>0</v>
      </c>
      <c r="ATV37" s="35">
        <f>SUMIFS(Raw!$I:$I, Raw!$A:$A, Dispositions!ATV$14, Raw!$F:$F, Dispositions!$C37, Raw!$H:$H, "E03")</f>
        <v>0</v>
      </c>
      <c r="ATW37" s="35">
        <f>SUMIFS(Raw!$I:$I, Raw!$A:$A, Dispositions!ATW$14, Raw!$F:$F, Dispositions!$C37, Raw!$H:$H, "E03")</f>
        <v>0</v>
      </c>
      <c r="ATX37" s="36">
        <f>SUMIFS(Raw!$I:$I, Raw!$A:$A, Dispositions!ATX$14, Raw!$F:$F, Dispositions!$C37, Raw!$H:$H, "E03")</f>
        <v>0</v>
      </c>
      <c r="ATZ37" s="34">
        <f>SUMIFS(Raw!$I:$I, Raw!$A:$A, Dispositions!ATZ$14, Raw!$F:$F, Dispositions!$C37, Raw!$H:$H, "E05")</f>
        <v>0</v>
      </c>
      <c r="AUA37" s="35">
        <f>SUMIFS(Raw!$I:$I, Raw!$A:$A, Dispositions!AUA$14, Raw!$F:$F, Dispositions!$C37, Raw!$H:$H, "E05")</f>
        <v>0</v>
      </c>
      <c r="AUB37" s="35">
        <f>SUMIFS(Raw!$I:$I, Raw!$A:$A, Dispositions!AUB$14, Raw!$F:$F, Dispositions!$C37, Raw!$H:$H, "E05")</f>
        <v>0</v>
      </c>
      <c r="AUC37" s="35">
        <f>SUMIFS(Raw!$I:$I, Raw!$A:$A, Dispositions!AUC$14, Raw!$F:$F, Dispositions!$C37, Raw!$H:$H, "E05")</f>
        <v>0</v>
      </c>
      <c r="AUD37" s="35">
        <f>SUMIFS(Raw!$I:$I, Raw!$A:$A, Dispositions!AUD$14, Raw!$F:$F, Dispositions!$C37, Raw!$H:$H, "E05")</f>
        <v>0</v>
      </c>
      <c r="AUE37" s="35">
        <f>SUMIFS(Raw!$I:$I, Raw!$A:$A, Dispositions!AUE$14, Raw!$F:$F, Dispositions!$C37, Raw!$H:$H, "E05")</f>
        <v>0</v>
      </c>
      <c r="AUF37" s="36">
        <f>SUMIFS(Raw!$I:$I, Raw!$A:$A, Dispositions!AUF$14, Raw!$F:$F, Dispositions!$C37, Raw!$H:$H, "E05")</f>
        <v>0</v>
      </c>
      <c r="AUH37" s="34">
        <f>SUMIFS(Raw!$I:$I, Raw!$A:$A, Dispositions!AUH$14, Raw!$F:$F, Dispositions!$C37, Raw!$H:$H, "E12")</f>
        <v>0</v>
      </c>
      <c r="AUI37" s="35">
        <f>SUMIFS(Raw!$I:$I, Raw!$A:$A, Dispositions!AUI$14, Raw!$F:$F, Dispositions!$C37, Raw!$H:$H, "E12")</f>
        <v>0</v>
      </c>
      <c r="AUJ37" s="35">
        <f>SUMIFS(Raw!$I:$I, Raw!$A:$A, Dispositions!AUJ$14, Raw!$F:$F, Dispositions!$C37, Raw!$H:$H, "E12")</f>
        <v>0</v>
      </c>
      <c r="AUK37" s="35">
        <f>SUMIFS(Raw!$I:$I, Raw!$A:$A, Dispositions!AUK$14, Raw!$F:$F, Dispositions!$C37, Raw!$H:$H, "E12")</f>
        <v>0</v>
      </c>
      <c r="AUL37" s="35">
        <f>SUMIFS(Raw!$I:$I, Raw!$A:$A, Dispositions!AUL$14, Raw!$F:$F, Dispositions!$C37, Raw!$H:$H, "E12")</f>
        <v>0</v>
      </c>
      <c r="AUM37" s="35">
        <f>SUMIFS(Raw!$I:$I, Raw!$A:$A, Dispositions!AUM$14, Raw!$F:$F, Dispositions!$C37, Raw!$H:$H, "E12")</f>
        <v>0</v>
      </c>
      <c r="AUN37" s="36">
        <f>SUMIFS(Raw!$I:$I, Raw!$A:$A, Dispositions!AUN$14, Raw!$F:$F, Dispositions!$C37, Raw!$H:$H, "E12")</f>
        <v>0</v>
      </c>
      <c r="AUP37" s="34">
        <f>SUMIFS(Raw!$I:$I, Raw!$A:$A, Dispositions!AUP$14, Raw!$F:$F, Dispositions!$C37, Raw!$H:$H, "E13")</f>
        <v>0</v>
      </c>
      <c r="AUQ37" s="35">
        <f>SUMIFS(Raw!$I:$I, Raw!$A:$A, Dispositions!AUQ$14, Raw!$F:$F, Dispositions!$C37, Raw!$H:$H, "E13")</f>
        <v>0</v>
      </c>
      <c r="AUR37" s="35">
        <f>SUMIFS(Raw!$I:$I, Raw!$A:$A, Dispositions!AUR$14, Raw!$F:$F, Dispositions!$C37, Raw!$H:$H, "E13")</f>
        <v>0</v>
      </c>
      <c r="AUS37" s="35">
        <f>SUMIFS(Raw!$I:$I, Raw!$A:$A, Dispositions!AUS$14, Raw!$F:$F, Dispositions!$C37, Raw!$H:$H, "E13")</f>
        <v>0</v>
      </c>
      <c r="AUT37" s="35">
        <f>SUMIFS(Raw!$I:$I, Raw!$A:$A, Dispositions!AUT$14, Raw!$F:$F, Dispositions!$C37, Raw!$H:$H, "E13")</f>
        <v>0</v>
      </c>
      <c r="AUU37" s="35">
        <f>SUMIFS(Raw!$I:$I, Raw!$A:$A, Dispositions!AUU$14, Raw!$F:$F, Dispositions!$C37, Raw!$H:$H, "E13")</f>
        <v>0</v>
      </c>
      <c r="AUV37" s="36">
        <f>SUMIFS(Raw!$I:$I, Raw!$A:$A, Dispositions!AUV$14, Raw!$F:$F, Dispositions!$C37, Raw!$H:$H, "E13")</f>
        <v>0</v>
      </c>
      <c r="AUX37" s="34">
        <f>SUMIFS(Raw!$I:$I, Raw!$A:$A, Dispositions!AUX$14, Raw!$F:$F, Dispositions!$C37, Raw!$H:$H, "E14")</f>
        <v>0</v>
      </c>
      <c r="AUY37" s="35">
        <f>SUMIFS(Raw!$I:$I, Raw!$A:$A, Dispositions!AUY$14, Raw!$F:$F, Dispositions!$C37, Raw!$H:$H, "E14")</f>
        <v>0</v>
      </c>
      <c r="AUZ37" s="35">
        <f>SUMIFS(Raw!$I:$I, Raw!$A:$A, Dispositions!AUZ$14, Raw!$F:$F, Dispositions!$C37, Raw!$H:$H, "E14")</f>
        <v>0</v>
      </c>
      <c r="AVA37" s="35">
        <f>SUMIFS(Raw!$I:$I, Raw!$A:$A, Dispositions!AVA$14, Raw!$F:$F, Dispositions!$C37, Raw!$H:$H, "E14")</f>
        <v>0</v>
      </c>
      <c r="AVB37" s="35">
        <f>SUMIFS(Raw!$I:$I, Raw!$A:$A, Dispositions!AVB$14, Raw!$F:$F, Dispositions!$C37, Raw!$H:$H, "E14")</f>
        <v>0</v>
      </c>
      <c r="AVC37" s="35">
        <f>SUMIFS(Raw!$I:$I, Raw!$A:$A, Dispositions!AVC$14, Raw!$F:$F, Dispositions!$C37, Raw!$H:$H, "E14")</f>
        <v>0</v>
      </c>
      <c r="AVD37" s="36">
        <f>SUMIFS(Raw!$I:$I, Raw!$A:$A, Dispositions!AVD$14, Raw!$F:$F, Dispositions!$C37, Raw!$H:$H, "E14")</f>
        <v>0</v>
      </c>
      <c r="AVF37" s="34">
        <f>SUMIFS(Raw!$I:$I, Raw!$A:$A, Dispositions!AVF$14, Raw!$F:$F, Dispositions!$C37, Raw!$H:$H, "E15")</f>
        <v>0</v>
      </c>
      <c r="AVG37" s="35">
        <f>SUMIFS(Raw!$I:$I, Raw!$A:$A, Dispositions!AVG$14, Raw!$F:$F, Dispositions!$C37, Raw!$H:$H, "E15")</f>
        <v>0</v>
      </c>
      <c r="AVH37" s="35">
        <f>SUMIFS(Raw!$I:$I, Raw!$A:$A, Dispositions!AVH$14, Raw!$F:$F, Dispositions!$C37, Raw!$H:$H, "E15")</f>
        <v>0</v>
      </c>
      <c r="AVI37" s="35">
        <f>SUMIFS(Raw!$I:$I, Raw!$A:$A, Dispositions!AVI$14, Raw!$F:$F, Dispositions!$C37, Raw!$H:$H, "E15")</f>
        <v>0</v>
      </c>
      <c r="AVJ37" s="35">
        <f>SUMIFS(Raw!$I:$I, Raw!$A:$A, Dispositions!AVJ$14, Raw!$F:$F, Dispositions!$C37, Raw!$H:$H, "E15")</f>
        <v>0</v>
      </c>
      <c r="AVK37" s="35">
        <f>SUMIFS(Raw!$I:$I, Raw!$A:$A, Dispositions!AVK$14, Raw!$F:$F, Dispositions!$C37, Raw!$H:$H, "E15")</f>
        <v>0</v>
      </c>
      <c r="AVL37" s="36">
        <f>SUMIFS(Raw!$I:$I, Raw!$A:$A, Dispositions!AVL$14, Raw!$F:$F, Dispositions!$C37, Raw!$H:$H, "E15")</f>
        <v>0</v>
      </c>
      <c r="AVN37" s="34">
        <f>SUMIFS(Raw!$I:$I, Raw!$A:$A, Dispositions!AVN$14, Raw!$F:$F, Dispositions!$C37, Raw!$H:$H, "E16")</f>
        <v>0</v>
      </c>
      <c r="AVO37" s="35">
        <f>SUMIFS(Raw!$I:$I, Raw!$A:$A, Dispositions!AVO$14, Raw!$F:$F, Dispositions!$C37, Raw!$H:$H, "E16")</f>
        <v>0</v>
      </c>
      <c r="AVP37" s="35">
        <f>SUMIFS(Raw!$I:$I, Raw!$A:$A, Dispositions!AVP$14, Raw!$F:$F, Dispositions!$C37, Raw!$H:$H, "E16")</f>
        <v>0</v>
      </c>
      <c r="AVQ37" s="35">
        <f>SUMIFS(Raw!$I:$I, Raw!$A:$A, Dispositions!AVQ$14, Raw!$F:$F, Dispositions!$C37, Raw!$H:$H, "E16")</f>
        <v>0</v>
      </c>
      <c r="AVR37" s="35">
        <f>SUMIFS(Raw!$I:$I, Raw!$A:$A, Dispositions!AVR$14, Raw!$F:$F, Dispositions!$C37, Raw!$H:$H, "E16")</f>
        <v>0</v>
      </c>
      <c r="AVS37" s="35">
        <f>SUMIFS(Raw!$I:$I, Raw!$A:$A, Dispositions!AVS$14, Raw!$F:$F, Dispositions!$C37, Raw!$H:$H, "E16")</f>
        <v>0</v>
      </c>
      <c r="AVT37" s="36">
        <f>SUMIFS(Raw!$I:$I, Raw!$A:$A, Dispositions!AVT$14, Raw!$F:$F, Dispositions!$C37, Raw!$H:$H, "E16")</f>
        <v>0</v>
      </c>
      <c r="AVV37" s="34">
        <f>SUMIFS(Raw!$I:$I, Raw!$A:$A, Dispositions!AVV$14, Raw!$F:$F, Dispositions!$C37, Raw!$H:$H, "E18")</f>
        <v>0</v>
      </c>
      <c r="AVW37" s="35">
        <f>SUMIFS(Raw!$I:$I, Raw!$A:$A, Dispositions!AVW$14, Raw!$F:$F, Dispositions!$C37, Raw!$H:$H, "E18")</f>
        <v>0</v>
      </c>
      <c r="AVX37" s="35">
        <f>SUMIFS(Raw!$I:$I, Raw!$A:$A, Dispositions!AVX$14, Raw!$F:$F, Dispositions!$C37, Raw!$H:$H, "E18")</f>
        <v>0</v>
      </c>
      <c r="AVY37" s="35">
        <f>SUMIFS(Raw!$I:$I, Raw!$A:$A, Dispositions!AVY$14, Raw!$F:$F, Dispositions!$C37, Raw!$H:$H, "E18")</f>
        <v>0</v>
      </c>
      <c r="AVZ37" s="35">
        <f>SUMIFS(Raw!$I:$I, Raw!$A:$A, Dispositions!AVZ$14, Raw!$F:$F, Dispositions!$C37, Raw!$H:$H, "E18")</f>
        <v>0</v>
      </c>
      <c r="AWA37" s="35">
        <f>SUMIFS(Raw!$I:$I, Raw!$A:$A, Dispositions!AWA$14, Raw!$F:$F, Dispositions!$C37, Raw!$H:$H, "E18")</f>
        <v>0</v>
      </c>
      <c r="AWB37" s="36">
        <f>SUMIFS(Raw!$I:$I, Raw!$A:$A, Dispositions!AWB$14, Raw!$F:$F, Dispositions!$C37, Raw!$H:$H, "E18")</f>
        <v>0</v>
      </c>
      <c r="AWD37" s="34">
        <f>SUMIFS(Raw!$I:$I, Raw!$A:$A, Dispositions!AWD$14, Raw!$F:$F, Dispositions!$C37, Raw!$H:$H, "E34")</f>
        <v>0</v>
      </c>
      <c r="AWE37" s="35">
        <f>SUMIFS(Raw!$I:$I, Raw!$A:$A, Dispositions!AWE$14, Raw!$F:$F, Dispositions!$C37, Raw!$H:$H, "E34")</f>
        <v>0</v>
      </c>
      <c r="AWF37" s="35">
        <f>SUMIFS(Raw!$I:$I, Raw!$A:$A, Dispositions!AWF$14, Raw!$F:$F, Dispositions!$C37, Raw!$H:$H, "E34")</f>
        <v>0</v>
      </c>
      <c r="AWG37" s="35">
        <f>SUMIFS(Raw!$I:$I, Raw!$A:$A, Dispositions!AWG$14, Raw!$F:$F, Dispositions!$C37, Raw!$H:$H, "E34")</f>
        <v>0</v>
      </c>
      <c r="AWH37" s="35">
        <f>SUMIFS(Raw!$I:$I, Raw!$A:$A, Dispositions!AWH$14, Raw!$F:$F, Dispositions!$C37, Raw!$H:$H, "E34")</f>
        <v>0</v>
      </c>
      <c r="AWI37" s="35">
        <f>SUMIFS(Raw!$I:$I, Raw!$A:$A, Dispositions!AWI$14, Raw!$F:$F, Dispositions!$C37, Raw!$H:$H, "E34")</f>
        <v>0</v>
      </c>
      <c r="AWJ37" s="36">
        <f>SUMIFS(Raw!$I:$I, Raw!$A:$A, Dispositions!AWJ$14, Raw!$F:$F, Dispositions!$C37, Raw!$H:$H, "E34")</f>
        <v>0</v>
      </c>
      <c r="AWL37" s="34">
        <f>SUMIFS(Raw!$I:$I, Raw!$A:$A, Dispositions!AWL$14, Raw!$F:$F, Dispositions!$C37, Raw!$H:$H, "E02")</f>
        <v>0</v>
      </c>
      <c r="AWM37" s="35">
        <f>SUMIFS(Raw!$I:$I, Raw!$A:$A, Dispositions!AWM$14, Raw!$F:$F, Dispositions!$C37, Raw!$H:$H, "E02")</f>
        <v>0</v>
      </c>
      <c r="AWN37" s="35">
        <f>SUMIFS(Raw!$I:$I, Raw!$A:$A, Dispositions!AWN$14, Raw!$F:$F, Dispositions!$C37, Raw!$H:$H, "E02")</f>
        <v>0</v>
      </c>
      <c r="AWO37" s="35">
        <f>SUMIFS(Raw!$I:$I, Raw!$A:$A, Dispositions!AWO$14, Raw!$F:$F, Dispositions!$C37, Raw!$H:$H, "E02")</f>
        <v>0</v>
      </c>
      <c r="AWP37" s="35">
        <f>SUMIFS(Raw!$I:$I, Raw!$A:$A, Dispositions!AWP$14, Raw!$F:$F, Dispositions!$C37, Raw!$H:$H, "E02")</f>
        <v>0</v>
      </c>
      <c r="AWQ37" s="35">
        <f>SUMIFS(Raw!$I:$I, Raw!$A:$A, Dispositions!AWQ$14, Raw!$F:$F, Dispositions!$C37, Raw!$H:$H, "E02")</f>
        <v>0</v>
      </c>
      <c r="AWR37" s="36">
        <f>SUMIFS(Raw!$I:$I, Raw!$A:$A, Dispositions!AWR$14, Raw!$F:$F, Dispositions!$C37, Raw!$H:$H, "E02")</f>
        <v>0</v>
      </c>
      <c r="AWT37" s="34">
        <f>SUMIFS(Raw!$I:$I, Raw!$A:$A, Dispositions!AWT$14, Raw!$F:$F, Dispositions!$C37, Raw!$H:$H, "E03")</f>
        <v>0</v>
      </c>
      <c r="AWU37" s="35">
        <f>SUMIFS(Raw!$I:$I, Raw!$A:$A, Dispositions!AWU$14, Raw!$F:$F, Dispositions!$C37, Raw!$H:$H, "E03")</f>
        <v>0</v>
      </c>
      <c r="AWV37" s="35">
        <f>SUMIFS(Raw!$I:$I, Raw!$A:$A, Dispositions!AWV$14, Raw!$F:$F, Dispositions!$C37, Raw!$H:$H, "E03")</f>
        <v>0</v>
      </c>
      <c r="AWW37" s="35">
        <f>SUMIFS(Raw!$I:$I, Raw!$A:$A, Dispositions!AWW$14, Raw!$F:$F, Dispositions!$C37, Raw!$H:$H, "E03")</f>
        <v>0</v>
      </c>
      <c r="AWX37" s="35">
        <f>SUMIFS(Raw!$I:$I, Raw!$A:$A, Dispositions!AWX$14, Raw!$F:$F, Dispositions!$C37, Raw!$H:$H, "E03")</f>
        <v>0</v>
      </c>
      <c r="AWY37" s="35">
        <f>SUMIFS(Raw!$I:$I, Raw!$A:$A, Dispositions!AWY$14, Raw!$F:$F, Dispositions!$C37, Raw!$H:$H, "E03")</f>
        <v>0</v>
      </c>
      <c r="AWZ37" s="36">
        <f>SUMIFS(Raw!$I:$I, Raw!$A:$A, Dispositions!AWZ$14, Raw!$F:$F, Dispositions!$C37, Raw!$H:$H, "E03")</f>
        <v>0</v>
      </c>
      <c r="AXB37" s="34">
        <f>SUMIFS(Raw!$I:$I, Raw!$A:$A, Dispositions!AXB$14, Raw!$F:$F, Dispositions!$C37, Raw!$H:$H, "E05")</f>
        <v>0</v>
      </c>
      <c r="AXC37" s="35">
        <f>SUMIFS(Raw!$I:$I, Raw!$A:$A, Dispositions!AXC$14, Raw!$F:$F, Dispositions!$C37, Raw!$H:$H, "E05")</f>
        <v>0</v>
      </c>
      <c r="AXD37" s="35">
        <f>SUMIFS(Raw!$I:$I, Raw!$A:$A, Dispositions!AXD$14, Raw!$F:$F, Dispositions!$C37, Raw!$H:$H, "E05")</f>
        <v>0</v>
      </c>
      <c r="AXE37" s="35">
        <f>SUMIFS(Raw!$I:$I, Raw!$A:$A, Dispositions!AXE$14, Raw!$F:$F, Dispositions!$C37, Raw!$H:$H, "E05")</f>
        <v>0</v>
      </c>
      <c r="AXF37" s="35">
        <f>SUMIFS(Raw!$I:$I, Raw!$A:$A, Dispositions!AXF$14, Raw!$F:$F, Dispositions!$C37, Raw!$H:$H, "E05")</f>
        <v>0</v>
      </c>
      <c r="AXG37" s="35">
        <f>SUMIFS(Raw!$I:$I, Raw!$A:$A, Dispositions!AXG$14, Raw!$F:$F, Dispositions!$C37, Raw!$H:$H, "E05")</f>
        <v>0</v>
      </c>
      <c r="AXH37" s="36">
        <f>SUMIFS(Raw!$I:$I, Raw!$A:$A, Dispositions!AXH$14, Raw!$F:$F, Dispositions!$C37, Raw!$H:$H, "E05")</f>
        <v>0</v>
      </c>
      <c r="AXJ37" s="34">
        <f>SUMIFS(Raw!$I:$I, Raw!$A:$A, Dispositions!AXJ$14, Raw!$F:$F, Dispositions!$C37, Raw!$H:$H, "E12")</f>
        <v>0</v>
      </c>
      <c r="AXK37" s="35">
        <f>SUMIFS(Raw!$I:$I, Raw!$A:$A, Dispositions!AXK$14, Raw!$F:$F, Dispositions!$C37, Raw!$H:$H, "E12")</f>
        <v>0</v>
      </c>
      <c r="AXL37" s="35">
        <f>SUMIFS(Raw!$I:$I, Raw!$A:$A, Dispositions!AXL$14, Raw!$F:$F, Dispositions!$C37, Raw!$H:$H, "E12")</f>
        <v>0</v>
      </c>
      <c r="AXM37" s="35">
        <f>SUMIFS(Raw!$I:$I, Raw!$A:$A, Dispositions!AXM$14, Raw!$F:$F, Dispositions!$C37, Raw!$H:$H, "E12")</f>
        <v>0</v>
      </c>
      <c r="AXN37" s="35">
        <f>SUMIFS(Raw!$I:$I, Raw!$A:$A, Dispositions!AXN$14, Raw!$F:$F, Dispositions!$C37, Raw!$H:$H, "E12")</f>
        <v>0</v>
      </c>
      <c r="AXO37" s="35">
        <f>SUMIFS(Raw!$I:$I, Raw!$A:$A, Dispositions!AXO$14, Raw!$F:$F, Dispositions!$C37, Raw!$H:$H, "E12")</f>
        <v>0</v>
      </c>
      <c r="AXP37" s="36">
        <f>SUMIFS(Raw!$I:$I, Raw!$A:$A, Dispositions!AXP$14, Raw!$F:$F, Dispositions!$C37, Raw!$H:$H, "E12")</f>
        <v>0</v>
      </c>
      <c r="AXR37" s="34">
        <f>SUMIFS(Raw!$I:$I, Raw!$A:$A, Dispositions!AXR$14, Raw!$F:$F, Dispositions!$C37, Raw!$H:$H, "E13")</f>
        <v>0</v>
      </c>
      <c r="AXS37" s="35">
        <f>SUMIFS(Raw!$I:$I, Raw!$A:$A, Dispositions!AXS$14, Raw!$F:$F, Dispositions!$C37, Raw!$H:$H, "E13")</f>
        <v>0</v>
      </c>
      <c r="AXT37" s="35">
        <f>SUMIFS(Raw!$I:$I, Raw!$A:$A, Dispositions!AXT$14, Raw!$F:$F, Dispositions!$C37, Raw!$H:$H, "E13")</f>
        <v>0</v>
      </c>
      <c r="AXU37" s="35">
        <f>SUMIFS(Raw!$I:$I, Raw!$A:$A, Dispositions!AXU$14, Raw!$F:$F, Dispositions!$C37, Raw!$H:$H, "E13")</f>
        <v>0</v>
      </c>
      <c r="AXV37" s="35">
        <f>SUMIFS(Raw!$I:$I, Raw!$A:$A, Dispositions!AXV$14, Raw!$F:$F, Dispositions!$C37, Raw!$H:$H, "E13")</f>
        <v>0</v>
      </c>
      <c r="AXW37" s="35">
        <f>SUMIFS(Raw!$I:$I, Raw!$A:$A, Dispositions!AXW$14, Raw!$F:$F, Dispositions!$C37, Raw!$H:$H, "E13")</f>
        <v>0</v>
      </c>
      <c r="AXX37" s="36">
        <f>SUMIFS(Raw!$I:$I, Raw!$A:$A, Dispositions!AXX$14, Raw!$F:$F, Dispositions!$C37, Raw!$H:$H, "E13")</f>
        <v>0</v>
      </c>
      <c r="AXZ37" s="34">
        <f>SUMIFS(Raw!$I:$I, Raw!$A:$A, Dispositions!AXZ$14, Raw!$F:$F, Dispositions!$C37, Raw!$H:$H, "E14")</f>
        <v>0</v>
      </c>
      <c r="AYA37" s="35">
        <f>SUMIFS(Raw!$I:$I, Raw!$A:$A, Dispositions!AYA$14, Raw!$F:$F, Dispositions!$C37, Raw!$H:$H, "E14")</f>
        <v>0</v>
      </c>
      <c r="AYB37" s="35">
        <f>SUMIFS(Raw!$I:$I, Raw!$A:$A, Dispositions!AYB$14, Raw!$F:$F, Dispositions!$C37, Raw!$H:$H, "E14")</f>
        <v>0</v>
      </c>
      <c r="AYC37" s="35">
        <f>SUMIFS(Raw!$I:$I, Raw!$A:$A, Dispositions!AYC$14, Raw!$F:$F, Dispositions!$C37, Raw!$H:$H, "E14")</f>
        <v>0</v>
      </c>
      <c r="AYD37" s="35">
        <f>SUMIFS(Raw!$I:$I, Raw!$A:$A, Dispositions!AYD$14, Raw!$F:$F, Dispositions!$C37, Raw!$H:$H, "E14")</f>
        <v>0</v>
      </c>
      <c r="AYE37" s="35">
        <f>SUMIFS(Raw!$I:$I, Raw!$A:$A, Dispositions!AYE$14, Raw!$F:$F, Dispositions!$C37, Raw!$H:$H, "E14")</f>
        <v>0</v>
      </c>
      <c r="AYF37" s="36">
        <f>SUMIFS(Raw!$I:$I, Raw!$A:$A, Dispositions!AYF$14, Raw!$F:$F, Dispositions!$C37, Raw!$H:$H, "E14")</f>
        <v>0</v>
      </c>
      <c r="AYH37" s="34">
        <f>SUMIFS(Raw!$I:$I, Raw!$A:$A, Dispositions!AYH$14, Raw!$F:$F, Dispositions!$C37, Raw!$H:$H, "E15")</f>
        <v>0</v>
      </c>
      <c r="AYI37" s="35">
        <f>SUMIFS(Raw!$I:$I, Raw!$A:$A, Dispositions!AYI$14, Raw!$F:$F, Dispositions!$C37, Raw!$H:$H, "E15")</f>
        <v>0</v>
      </c>
      <c r="AYJ37" s="35">
        <f>SUMIFS(Raw!$I:$I, Raw!$A:$A, Dispositions!AYJ$14, Raw!$F:$F, Dispositions!$C37, Raw!$H:$H, "E15")</f>
        <v>0</v>
      </c>
      <c r="AYK37" s="35">
        <f>SUMIFS(Raw!$I:$I, Raw!$A:$A, Dispositions!AYK$14, Raw!$F:$F, Dispositions!$C37, Raw!$H:$H, "E15")</f>
        <v>0</v>
      </c>
      <c r="AYL37" s="35">
        <f>SUMIFS(Raw!$I:$I, Raw!$A:$A, Dispositions!AYL$14, Raw!$F:$F, Dispositions!$C37, Raw!$H:$H, "E15")</f>
        <v>0</v>
      </c>
      <c r="AYM37" s="35">
        <f>SUMIFS(Raw!$I:$I, Raw!$A:$A, Dispositions!AYM$14, Raw!$F:$F, Dispositions!$C37, Raw!$H:$H, "E15")</f>
        <v>0</v>
      </c>
      <c r="AYN37" s="36">
        <f>SUMIFS(Raw!$I:$I, Raw!$A:$A, Dispositions!AYN$14, Raw!$F:$F, Dispositions!$C37, Raw!$H:$H, "E15")</f>
        <v>0</v>
      </c>
      <c r="AYP37" s="34">
        <f>SUMIFS(Raw!$I:$I, Raw!$A:$A, Dispositions!AYP$14, Raw!$F:$F, Dispositions!$C37, Raw!$H:$H, "E16")</f>
        <v>0</v>
      </c>
      <c r="AYQ37" s="35">
        <f>SUMIFS(Raw!$I:$I, Raw!$A:$A, Dispositions!AYQ$14, Raw!$F:$F, Dispositions!$C37, Raw!$H:$H, "E16")</f>
        <v>0</v>
      </c>
      <c r="AYR37" s="35">
        <f>SUMIFS(Raw!$I:$I, Raw!$A:$A, Dispositions!AYR$14, Raw!$F:$F, Dispositions!$C37, Raw!$H:$H, "E16")</f>
        <v>0</v>
      </c>
      <c r="AYS37" s="35">
        <f>SUMIFS(Raw!$I:$I, Raw!$A:$A, Dispositions!AYS$14, Raw!$F:$F, Dispositions!$C37, Raw!$H:$H, "E16")</f>
        <v>0</v>
      </c>
      <c r="AYT37" s="35">
        <f>SUMIFS(Raw!$I:$I, Raw!$A:$A, Dispositions!AYT$14, Raw!$F:$F, Dispositions!$C37, Raw!$H:$H, "E16")</f>
        <v>0</v>
      </c>
      <c r="AYU37" s="35">
        <f>SUMIFS(Raw!$I:$I, Raw!$A:$A, Dispositions!AYU$14, Raw!$F:$F, Dispositions!$C37, Raw!$H:$H, "E16")</f>
        <v>0</v>
      </c>
      <c r="AYV37" s="36">
        <f>SUMIFS(Raw!$I:$I, Raw!$A:$A, Dispositions!AYV$14, Raw!$F:$F, Dispositions!$C37, Raw!$H:$H, "E16")</f>
        <v>0</v>
      </c>
      <c r="AYX37" s="34">
        <f>SUMIFS(Raw!$I:$I, Raw!$A:$A, Dispositions!AYX$14, Raw!$F:$F, Dispositions!$C37, Raw!$H:$H, "E18")</f>
        <v>0</v>
      </c>
      <c r="AYY37" s="35">
        <f>SUMIFS(Raw!$I:$I, Raw!$A:$A, Dispositions!AYY$14, Raw!$F:$F, Dispositions!$C37, Raw!$H:$H, "E18")</f>
        <v>0</v>
      </c>
      <c r="AYZ37" s="35">
        <f>SUMIFS(Raw!$I:$I, Raw!$A:$A, Dispositions!AYZ$14, Raw!$F:$F, Dispositions!$C37, Raw!$H:$H, "E18")</f>
        <v>0</v>
      </c>
      <c r="AZA37" s="35">
        <f>SUMIFS(Raw!$I:$I, Raw!$A:$A, Dispositions!AZA$14, Raw!$F:$F, Dispositions!$C37, Raw!$H:$H, "E18")</f>
        <v>0</v>
      </c>
      <c r="AZB37" s="35">
        <f>SUMIFS(Raw!$I:$I, Raw!$A:$A, Dispositions!AZB$14, Raw!$F:$F, Dispositions!$C37, Raw!$H:$H, "E18")</f>
        <v>0</v>
      </c>
      <c r="AZC37" s="35">
        <f>SUMIFS(Raw!$I:$I, Raw!$A:$A, Dispositions!AZC$14, Raw!$F:$F, Dispositions!$C37, Raw!$H:$H, "E18")</f>
        <v>0</v>
      </c>
      <c r="AZD37" s="36">
        <f>SUMIFS(Raw!$I:$I, Raw!$A:$A, Dispositions!AZD$14, Raw!$F:$F, Dispositions!$C37, Raw!$H:$H, "E18")</f>
        <v>0</v>
      </c>
      <c r="AZF37" s="34">
        <f>SUMIFS(Raw!$I:$I, Raw!$A:$A, Dispositions!AZF$14, Raw!$F:$F, Dispositions!$C37, Raw!$H:$H, "E34")</f>
        <v>0</v>
      </c>
      <c r="AZG37" s="35">
        <f>SUMIFS(Raw!$I:$I, Raw!$A:$A, Dispositions!AZG$14, Raw!$F:$F, Dispositions!$C37, Raw!$H:$H, "E34")</f>
        <v>0</v>
      </c>
      <c r="AZH37" s="35">
        <f>SUMIFS(Raw!$I:$I, Raw!$A:$A, Dispositions!AZH$14, Raw!$F:$F, Dispositions!$C37, Raw!$H:$H, "E34")</f>
        <v>0</v>
      </c>
      <c r="AZI37" s="35">
        <f>SUMIFS(Raw!$I:$I, Raw!$A:$A, Dispositions!AZI$14, Raw!$F:$F, Dispositions!$C37, Raw!$H:$H, "E34")</f>
        <v>0</v>
      </c>
      <c r="AZJ37" s="35">
        <f>SUMIFS(Raw!$I:$I, Raw!$A:$A, Dispositions!AZJ$14, Raw!$F:$F, Dispositions!$C37, Raw!$H:$H, "E34")</f>
        <v>0</v>
      </c>
      <c r="AZK37" s="35">
        <f>SUMIFS(Raw!$I:$I, Raw!$A:$A, Dispositions!AZK$14, Raw!$F:$F, Dispositions!$C37, Raw!$H:$H, "E34")</f>
        <v>0</v>
      </c>
      <c r="AZL37" s="36">
        <f>SUMIFS(Raw!$I:$I, Raw!$A:$A, Dispositions!AZL$14, Raw!$F:$F, Dispositions!$C37, Raw!$H:$H, "E34")</f>
        <v>0</v>
      </c>
      <c r="AZN37" s="34">
        <f>SUMIFS(Raw!$I:$I, Raw!$A:$A, Dispositions!AZN$14, Raw!$F:$F, Dispositions!$C37, Raw!$H:$H, "E02")</f>
        <v>0</v>
      </c>
      <c r="AZO37" s="35">
        <f>SUMIFS(Raw!$I:$I, Raw!$A:$A, Dispositions!AZO$14, Raw!$F:$F, Dispositions!$C37, Raw!$H:$H, "E02")</f>
        <v>0</v>
      </c>
      <c r="AZP37" s="35">
        <f>SUMIFS(Raw!$I:$I, Raw!$A:$A, Dispositions!AZP$14, Raw!$F:$F, Dispositions!$C37, Raw!$H:$H, "E02")</f>
        <v>0</v>
      </c>
      <c r="AZQ37" s="35">
        <f>SUMIFS(Raw!$I:$I, Raw!$A:$A, Dispositions!AZQ$14, Raw!$F:$F, Dispositions!$C37, Raw!$H:$H, "E02")</f>
        <v>0</v>
      </c>
      <c r="AZR37" s="35">
        <f>SUMIFS(Raw!$I:$I, Raw!$A:$A, Dispositions!AZR$14, Raw!$F:$F, Dispositions!$C37, Raw!$H:$H, "E02")</f>
        <v>0</v>
      </c>
      <c r="AZS37" s="35">
        <f>SUMIFS(Raw!$I:$I, Raw!$A:$A, Dispositions!AZS$14, Raw!$F:$F, Dispositions!$C37, Raw!$H:$H, "E02")</f>
        <v>0</v>
      </c>
      <c r="AZT37" s="36">
        <f>SUMIFS(Raw!$I:$I, Raw!$A:$A, Dispositions!AZT$14, Raw!$F:$F, Dispositions!$C37, Raw!$H:$H, "E02")</f>
        <v>0</v>
      </c>
      <c r="AZV37" s="34">
        <f>SUMIFS(Raw!$I:$I, Raw!$A:$A, Dispositions!AZV$14, Raw!$F:$F, Dispositions!$C37, Raw!$H:$H, "E03")</f>
        <v>0</v>
      </c>
      <c r="AZW37" s="35">
        <f>SUMIFS(Raw!$I:$I, Raw!$A:$A, Dispositions!AZW$14, Raw!$F:$F, Dispositions!$C37, Raw!$H:$H, "E03")</f>
        <v>0</v>
      </c>
      <c r="AZX37" s="35">
        <f>SUMIFS(Raw!$I:$I, Raw!$A:$A, Dispositions!AZX$14, Raw!$F:$F, Dispositions!$C37, Raw!$H:$H, "E03")</f>
        <v>0</v>
      </c>
      <c r="AZY37" s="35">
        <f>SUMIFS(Raw!$I:$I, Raw!$A:$A, Dispositions!AZY$14, Raw!$F:$F, Dispositions!$C37, Raw!$H:$H, "E03")</f>
        <v>0</v>
      </c>
      <c r="AZZ37" s="35">
        <f>SUMIFS(Raw!$I:$I, Raw!$A:$A, Dispositions!AZZ$14, Raw!$F:$F, Dispositions!$C37, Raw!$H:$H, "E03")</f>
        <v>0</v>
      </c>
      <c r="BAA37" s="35">
        <f>SUMIFS(Raw!$I:$I, Raw!$A:$A, Dispositions!BAA$14, Raw!$F:$F, Dispositions!$C37, Raw!$H:$H, "E03")</f>
        <v>0</v>
      </c>
      <c r="BAB37" s="36">
        <f>SUMIFS(Raw!$I:$I, Raw!$A:$A, Dispositions!BAB$14, Raw!$F:$F, Dispositions!$C37, Raw!$H:$H, "E03")</f>
        <v>0</v>
      </c>
      <c r="BAD37" s="34">
        <f>SUMIFS(Raw!$I:$I, Raw!$A:$A, Dispositions!BAD$14, Raw!$F:$F, Dispositions!$C37, Raw!$H:$H, "E05")</f>
        <v>0</v>
      </c>
      <c r="BAE37" s="35">
        <f>SUMIFS(Raw!$I:$I, Raw!$A:$A, Dispositions!BAE$14, Raw!$F:$F, Dispositions!$C37, Raw!$H:$H, "E05")</f>
        <v>0</v>
      </c>
      <c r="BAF37" s="35">
        <f>SUMIFS(Raw!$I:$I, Raw!$A:$A, Dispositions!BAF$14, Raw!$F:$F, Dispositions!$C37, Raw!$H:$H, "E05")</f>
        <v>0</v>
      </c>
      <c r="BAG37" s="35">
        <f>SUMIFS(Raw!$I:$I, Raw!$A:$A, Dispositions!BAG$14, Raw!$F:$F, Dispositions!$C37, Raw!$H:$H, "E05")</f>
        <v>0</v>
      </c>
      <c r="BAH37" s="35">
        <f>SUMIFS(Raw!$I:$I, Raw!$A:$A, Dispositions!BAH$14, Raw!$F:$F, Dispositions!$C37, Raw!$H:$H, "E05")</f>
        <v>0</v>
      </c>
      <c r="BAI37" s="35">
        <f>SUMIFS(Raw!$I:$I, Raw!$A:$A, Dispositions!BAI$14, Raw!$F:$F, Dispositions!$C37, Raw!$H:$H, "E05")</f>
        <v>0</v>
      </c>
      <c r="BAJ37" s="36">
        <f>SUMIFS(Raw!$I:$I, Raw!$A:$A, Dispositions!BAJ$14, Raw!$F:$F, Dispositions!$C37, Raw!$H:$H, "E05")</f>
        <v>0</v>
      </c>
      <c r="BAL37" s="34">
        <f>SUMIFS(Raw!$I:$I, Raw!$A:$A, Dispositions!BAL$14, Raw!$F:$F, Dispositions!$C37, Raw!$H:$H, "E12")</f>
        <v>0</v>
      </c>
      <c r="BAM37" s="35">
        <f>SUMIFS(Raw!$I:$I, Raw!$A:$A, Dispositions!BAM$14, Raw!$F:$F, Dispositions!$C37, Raw!$H:$H, "E12")</f>
        <v>0</v>
      </c>
      <c r="BAN37" s="35">
        <f>SUMIFS(Raw!$I:$I, Raw!$A:$A, Dispositions!BAN$14, Raw!$F:$F, Dispositions!$C37, Raw!$H:$H, "E12")</f>
        <v>0</v>
      </c>
      <c r="BAO37" s="35">
        <f>SUMIFS(Raw!$I:$I, Raw!$A:$A, Dispositions!BAO$14, Raw!$F:$F, Dispositions!$C37, Raw!$H:$H, "E12")</f>
        <v>0</v>
      </c>
      <c r="BAP37" s="35">
        <f>SUMIFS(Raw!$I:$I, Raw!$A:$A, Dispositions!BAP$14, Raw!$F:$F, Dispositions!$C37, Raw!$H:$H, "E12")</f>
        <v>0</v>
      </c>
      <c r="BAQ37" s="35">
        <f>SUMIFS(Raw!$I:$I, Raw!$A:$A, Dispositions!BAQ$14, Raw!$F:$F, Dispositions!$C37, Raw!$H:$H, "E12")</f>
        <v>0</v>
      </c>
      <c r="BAR37" s="36">
        <f>SUMIFS(Raw!$I:$I, Raw!$A:$A, Dispositions!BAR$14, Raw!$F:$F, Dispositions!$C37, Raw!$H:$H, "E12")</f>
        <v>0</v>
      </c>
      <c r="BAT37" s="34">
        <f>SUMIFS(Raw!$I:$I, Raw!$A:$A, Dispositions!BAT$14, Raw!$F:$F, Dispositions!$C37, Raw!$H:$H, "E13")</f>
        <v>0</v>
      </c>
      <c r="BAU37" s="35">
        <f>SUMIFS(Raw!$I:$I, Raw!$A:$A, Dispositions!BAU$14, Raw!$F:$F, Dispositions!$C37, Raw!$H:$H, "E13")</f>
        <v>0</v>
      </c>
      <c r="BAV37" s="35">
        <f>SUMIFS(Raw!$I:$I, Raw!$A:$A, Dispositions!BAV$14, Raw!$F:$F, Dispositions!$C37, Raw!$H:$H, "E13")</f>
        <v>0</v>
      </c>
      <c r="BAW37" s="35">
        <f>SUMIFS(Raw!$I:$I, Raw!$A:$A, Dispositions!BAW$14, Raw!$F:$F, Dispositions!$C37, Raw!$H:$H, "E13")</f>
        <v>0</v>
      </c>
      <c r="BAX37" s="35">
        <f>SUMIFS(Raw!$I:$I, Raw!$A:$A, Dispositions!BAX$14, Raw!$F:$F, Dispositions!$C37, Raw!$H:$H, "E13")</f>
        <v>0</v>
      </c>
      <c r="BAY37" s="35">
        <f>SUMIFS(Raw!$I:$I, Raw!$A:$A, Dispositions!BAY$14, Raw!$F:$F, Dispositions!$C37, Raw!$H:$H, "E13")</f>
        <v>0</v>
      </c>
      <c r="BAZ37" s="36">
        <f>SUMIFS(Raw!$I:$I, Raw!$A:$A, Dispositions!BAZ$14, Raw!$F:$F, Dispositions!$C37, Raw!$H:$H, "E13")</f>
        <v>0</v>
      </c>
      <c r="BBB37" s="34">
        <f>SUMIFS(Raw!$I:$I, Raw!$A:$A, Dispositions!BBB$14, Raw!$F:$F, Dispositions!$C37, Raw!$H:$H, "E14")</f>
        <v>0</v>
      </c>
      <c r="BBC37" s="35">
        <f>SUMIFS(Raw!$I:$I, Raw!$A:$A, Dispositions!BBC$14, Raw!$F:$F, Dispositions!$C37, Raw!$H:$H, "E14")</f>
        <v>0</v>
      </c>
      <c r="BBD37" s="35">
        <f>SUMIFS(Raw!$I:$I, Raw!$A:$A, Dispositions!BBD$14, Raw!$F:$F, Dispositions!$C37, Raw!$H:$H, "E14")</f>
        <v>0</v>
      </c>
      <c r="BBE37" s="35">
        <f>SUMIFS(Raw!$I:$I, Raw!$A:$A, Dispositions!BBE$14, Raw!$F:$F, Dispositions!$C37, Raw!$H:$H, "E14")</f>
        <v>0</v>
      </c>
      <c r="BBF37" s="35">
        <f>SUMIFS(Raw!$I:$I, Raw!$A:$A, Dispositions!BBF$14, Raw!$F:$F, Dispositions!$C37, Raw!$H:$H, "E14")</f>
        <v>0</v>
      </c>
      <c r="BBG37" s="35">
        <f>SUMIFS(Raw!$I:$I, Raw!$A:$A, Dispositions!BBG$14, Raw!$F:$F, Dispositions!$C37, Raw!$H:$H, "E14")</f>
        <v>0</v>
      </c>
      <c r="BBH37" s="36">
        <f>SUMIFS(Raw!$I:$I, Raw!$A:$A, Dispositions!BBH$14, Raw!$F:$F, Dispositions!$C37, Raw!$H:$H, "E14")</f>
        <v>0</v>
      </c>
      <c r="BBJ37" s="34">
        <f>SUMIFS(Raw!$I:$I, Raw!$A:$A, Dispositions!BBJ$14, Raw!$F:$F, Dispositions!$C37, Raw!$H:$H, "E15")</f>
        <v>0</v>
      </c>
      <c r="BBK37" s="35">
        <f>SUMIFS(Raw!$I:$I, Raw!$A:$A, Dispositions!BBK$14, Raw!$F:$F, Dispositions!$C37, Raw!$H:$H, "E15")</f>
        <v>0</v>
      </c>
      <c r="BBL37" s="35">
        <f>SUMIFS(Raw!$I:$I, Raw!$A:$A, Dispositions!BBL$14, Raw!$F:$F, Dispositions!$C37, Raw!$H:$H, "E15")</f>
        <v>0</v>
      </c>
      <c r="BBM37" s="35">
        <f>SUMIFS(Raw!$I:$I, Raw!$A:$A, Dispositions!BBM$14, Raw!$F:$F, Dispositions!$C37, Raw!$H:$H, "E15")</f>
        <v>0</v>
      </c>
      <c r="BBN37" s="35">
        <f>SUMIFS(Raw!$I:$I, Raw!$A:$A, Dispositions!BBN$14, Raw!$F:$F, Dispositions!$C37, Raw!$H:$H, "E15")</f>
        <v>0</v>
      </c>
      <c r="BBO37" s="35">
        <f>SUMIFS(Raw!$I:$I, Raw!$A:$A, Dispositions!BBO$14, Raw!$F:$F, Dispositions!$C37, Raw!$H:$H, "E15")</f>
        <v>0</v>
      </c>
      <c r="BBP37" s="36">
        <f>SUMIFS(Raw!$I:$I, Raw!$A:$A, Dispositions!BBP$14, Raw!$F:$F, Dispositions!$C37, Raw!$H:$H, "E15")</f>
        <v>0</v>
      </c>
      <c r="BBR37" s="34">
        <f>SUMIFS(Raw!$I:$I, Raw!$A:$A, Dispositions!BBR$14, Raw!$F:$F, Dispositions!$C37, Raw!$H:$H, "E16")</f>
        <v>0</v>
      </c>
      <c r="BBS37" s="35">
        <f>SUMIFS(Raw!$I:$I, Raw!$A:$A, Dispositions!BBS$14, Raw!$F:$F, Dispositions!$C37, Raw!$H:$H, "E16")</f>
        <v>0</v>
      </c>
      <c r="BBT37" s="35">
        <f>SUMIFS(Raw!$I:$I, Raw!$A:$A, Dispositions!BBT$14, Raw!$F:$F, Dispositions!$C37, Raw!$H:$H, "E16")</f>
        <v>0</v>
      </c>
      <c r="BBU37" s="35">
        <f>SUMIFS(Raw!$I:$I, Raw!$A:$A, Dispositions!BBU$14, Raw!$F:$F, Dispositions!$C37, Raw!$H:$H, "E16")</f>
        <v>0</v>
      </c>
      <c r="BBV37" s="35">
        <f>SUMIFS(Raw!$I:$I, Raw!$A:$A, Dispositions!BBV$14, Raw!$F:$F, Dispositions!$C37, Raw!$H:$H, "E16")</f>
        <v>0</v>
      </c>
      <c r="BBW37" s="35">
        <f>SUMIFS(Raw!$I:$I, Raw!$A:$A, Dispositions!BBW$14, Raw!$F:$F, Dispositions!$C37, Raw!$H:$H, "E16")</f>
        <v>0</v>
      </c>
      <c r="BBX37" s="36">
        <f>SUMIFS(Raw!$I:$I, Raw!$A:$A, Dispositions!BBX$14, Raw!$F:$F, Dispositions!$C37, Raw!$H:$H, "E16")</f>
        <v>0</v>
      </c>
      <c r="BBZ37" s="34">
        <f>SUMIFS(Raw!$I:$I, Raw!$A:$A, Dispositions!BBZ$14, Raw!$F:$F, Dispositions!$C37, Raw!$H:$H, "E18")</f>
        <v>0</v>
      </c>
      <c r="BCA37" s="35">
        <f>SUMIFS(Raw!$I:$I, Raw!$A:$A, Dispositions!BCA$14, Raw!$F:$F, Dispositions!$C37, Raw!$H:$H, "E18")</f>
        <v>0</v>
      </c>
      <c r="BCB37" s="35">
        <f>SUMIFS(Raw!$I:$I, Raw!$A:$A, Dispositions!BCB$14, Raw!$F:$F, Dispositions!$C37, Raw!$H:$H, "E18")</f>
        <v>0</v>
      </c>
      <c r="BCC37" s="35">
        <f>SUMIFS(Raw!$I:$I, Raw!$A:$A, Dispositions!BCC$14, Raw!$F:$F, Dispositions!$C37, Raw!$H:$H, "E18")</f>
        <v>0</v>
      </c>
      <c r="BCD37" s="35">
        <f>SUMIFS(Raw!$I:$I, Raw!$A:$A, Dispositions!BCD$14, Raw!$F:$F, Dispositions!$C37, Raw!$H:$H, "E18")</f>
        <v>0</v>
      </c>
      <c r="BCE37" s="35">
        <f>SUMIFS(Raw!$I:$I, Raw!$A:$A, Dispositions!BCE$14, Raw!$F:$F, Dispositions!$C37, Raw!$H:$H, "E18")</f>
        <v>0</v>
      </c>
      <c r="BCF37" s="36">
        <f>SUMIFS(Raw!$I:$I, Raw!$A:$A, Dispositions!BCF$14, Raw!$F:$F, Dispositions!$C37, Raw!$H:$H, "E18")</f>
        <v>0</v>
      </c>
      <c r="BCH37" s="34">
        <f>SUMIFS(Raw!$I:$I, Raw!$A:$A, Dispositions!BCH$14, Raw!$F:$F, Dispositions!$C37, Raw!$H:$H, "E34")</f>
        <v>0</v>
      </c>
      <c r="BCI37" s="35">
        <f>SUMIFS(Raw!$I:$I, Raw!$A:$A, Dispositions!BCI$14, Raw!$F:$F, Dispositions!$C37, Raw!$H:$H, "E34")</f>
        <v>0</v>
      </c>
      <c r="BCJ37" s="35">
        <f>SUMIFS(Raw!$I:$I, Raw!$A:$A, Dispositions!BCJ$14, Raw!$F:$F, Dispositions!$C37, Raw!$H:$H, "E34")</f>
        <v>0</v>
      </c>
      <c r="BCK37" s="35">
        <f>SUMIFS(Raw!$I:$I, Raw!$A:$A, Dispositions!BCK$14, Raw!$F:$F, Dispositions!$C37, Raw!$H:$H, "E34")</f>
        <v>0</v>
      </c>
      <c r="BCL37" s="35">
        <f>SUMIFS(Raw!$I:$I, Raw!$A:$A, Dispositions!BCL$14, Raw!$F:$F, Dispositions!$C37, Raw!$H:$H, "E34")</f>
        <v>0</v>
      </c>
      <c r="BCM37" s="35">
        <f>SUMIFS(Raw!$I:$I, Raw!$A:$A, Dispositions!BCM$14, Raw!$F:$F, Dispositions!$C37, Raw!$H:$H, "E34")</f>
        <v>0</v>
      </c>
      <c r="BCN37" s="36">
        <f>SUMIFS(Raw!$I:$I, Raw!$A:$A, Dispositions!BCN$14, Raw!$F:$F, Dispositions!$C37, Raw!$H:$H, "E34")</f>
        <v>0</v>
      </c>
      <c r="BCP37" s="34">
        <f>SUMIFS(Raw!$I:$I, Raw!$A:$A, Dispositions!BCP$14, Raw!$F:$F, Dispositions!$C37, Raw!$H:$H, "E02")</f>
        <v>0</v>
      </c>
      <c r="BCQ37" s="35">
        <f>SUMIFS(Raw!$I:$I, Raw!$A:$A, Dispositions!BCQ$14, Raw!$F:$F, Dispositions!$C37, Raw!$H:$H, "E02")</f>
        <v>0</v>
      </c>
      <c r="BCR37" s="35">
        <f>SUMIFS(Raw!$I:$I, Raw!$A:$A, Dispositions!BCR$14, Raw!$F:$F, Dispositions!$C37, Raw!$H:$H, "E02")</f>
        <v>0</v>
      </c>
      <c r="BCS37" s="35">
        <f>SUMIFS(Raw!$I:$I, Raw!$A:$A, Dispositions!BCS$14, Raw!$F:$F, Dispositions!$C37, Raw!$H:$H, "E02")</f>
        <v>0</v>
      </c>
      <c r="BCT37" s="35">
        <f>SUMIFS(Raw!$I:$I, Raw!$A:$A, Dispositions!BCT$14, Raw!$F:$F, Dispositions!$C37, Raw!$H:$H, "E02")</f>
        <v>0</v>
      </c>
      <c r="BCU37" s="35">
        <f>SUMIFS(Raw!$I:$I, Raw!$A:$A, Dispositions!BCU$14, Raw!$F:$F, Dispositions!$C37, Raw!$H:$H, "E02")</f>
        <v>0</v>
      </c>
      <c r="BCV37" s="36">
        <f>SUMIFS(Raw!$I:$I, Raw!$A:$A, Dispositions!BCV$14, Raw!$F:$F, Dispositions!$C37, Raw!$H:$H, "E02")</f>
        <v>0</v>
      </c>
      <c r="BCX37" s="34">
        <f>SUMIFS(Raw!$I:$I, Raw!$A:$A, Dispositions!BCX$14, Raw!$F:$F, Dispositions!$C37, Raw!$H:$H, "E03")</f>
        <v>0</v>
      </c>
      <c r="BCY37" s="35">
        <f>SUMIFS(Raw!$I:$I, Raw!$A:$A, Dispositions!BCY$14, Raw!$F:$F, Dispositions!$C37, Raw!$H:$H, "E03")</f>
        <v>0</v>
      </c>
      <c r="BCZ37" s="35">
        <f>SUMIFS(Raw!$I:$I, Raw!$A:$A, Dispositions!BCZ$14, Raw!$F:$F, Dispositions!$C37, Raw!$H:$H, "E03")</f>
        <v>0</v>
      </c>
      <c r="BDA37" s="35">
        <f>SUMIFS(Raw!$I:$I, Raw!$A:$A, Dispositions!BDA$14, Raw!$F:$F, Dispositions!$C37, Raw!$H:$H, "E03")</f>
        <v>0</v>
      </c>
      <c r="BDB37" s="35">
        <f>SUMIFS(Raw!$I:$I, Raw!$A:$A, Dispositions!BDB$14, Raw!$F:$F, Dispositions!$C37, Raw!$H:$H, "E03")</f>
        <v>0</v>
      </c>
      <c r="BDC37" s="35">
        <f>SUMIFS(Raw!$I:$I, Raw!$A:$A, Dispositions!BDC$14, Raw!$F:$F, Dispositions!$C37, Raw!$H:$H, "E03")</f>
        <v>0</v>
      </c>
      <c r="BDD37" s="36">
        <f>SUMIFS(Raw!$I:$I, Raw!$A:$A, Dispositions!BDD$14, Raw!$F:$F, Dispositions!$C37, Raw!$H:$H, "E03")</f>
        <v>0</v>
      </c>
      <c r="BDF37" s="34">
        <f>SUMIFS(Raw!$I:$I, Raw!$A:$A, Dispositions!BDF$14, Raw!$F:$F, Dispositions!$C37, Raw!$H:$H, "E05")</f>
        <v>0</v>
      </c>
      <c r="BDG37" s="35">
        <f>SUMIFS(Raw!$I:$I, Raw!$A:$A, Dispositions!BDG$14, Raw!$F:$F, Dispositions!$C37, Raw!$H:$H, "E05")</f>
        <v>0</v>
      </c>
      <c r="BDH37" s="35">
        <f>SUMIFS(Raw!$I:$I, Raw!$A:$A, Dispositions!BDH$14, Raw!$F:$F, Dispositions!$C37, Raw!$H:$H, "E05")</f>
        <v>0</v>
      </c>
      <c r="BDI37" s="35">
        <f>SUMIFS(Raw!$I:$I, Raw!$A:$A, Dispositions!BDI$14, Raw!$F:$F, Dispositions!$C37, Raw!$H:$H, "E05")</f>
        <v>0</v>
      </c>
      <c r="BDJ37" s="35">
        <f>SUMIFS(Raw!$I:$I, Raw!$A:$A, Dispositions!BDJ$14, Raw!$F:$F, Dispositions!$C37, Raw!$H:$H, "E05")</f>
        <v>0</v>
      </c>
      <c r="BDK37" s="35">
        <f>SUMIFS(Raw!$I:$I, Raw!$A:$A, Dispositions!BDK$14, Raw!$F:$F, Dispositions!$C37, Raw!$H:$H, "E05")</f>
        <v>0</v>
      </c>
      <c r="BDL37" s="36">
        <f>SUMIFS(Raw!$I:$I, Raw!$A:$A, Dispositions!BDL$14, Raw!$F:$F, Dispositions!$C37, Raw!$H:$H, "E05")</f>
        <v>0</v>
      </c>
      <c r="BDN37" s="34">
        <f>SUMIFS(Raw!$I:$I, Raw!$A:$A, Dispositions!BDN$14, Raw!$F:$F, Dispositions!$C37, Raw!$H:$H, "E12")</f>
        <v>0</v>
      </c>
      <c r="BDO37" s="35">
        <f>SUMIFS(Raw!$I:$I, Raw!$A:$A, Dispositions!BDO$14, Raw!$F:$F, Dispositions!$C37, Raw!$H:$H, "E12")</f>
        <v>0</v>
      </c>
      <c r="BDP37" s="35">
        <f>SUMIFS(Raw!$I:$I, Raw!$A:$A, Dispositions!BDP$14, Raw!$F:$F, Dispositions!$C37, Raw!$H:$H, "E12")</f>
        <v>0</v>
      </c>
      <c r="BDQ37" s="35">
        <f>SUMIFS(Raw!$I:$I, Raw!$A:$A, Dispositions!BDQ$14, Raw!$F:$F, Dispositions!$C37, Raw!$H:$H, "E12")</f>
        <v>0</v>
      </c>
      <c r="BDR37" s="35">
        <f>SUMIFS(Raw!$I:$I, Raw!$A:$A, Dispositions!BDR$14, Raw!$F:$F, Dispositions!$C37, Raw!$H:$H, "E12")</f>
        <v>0</v>
      </c>
      <c r="BDS37" s="35">
        <f>SUMIFS(Raw!$I:$I, Raw!$A:$A, Dispositions!BDS$14, Raw!$F:$F, Dispositions!$C37, Raw!$H:$H, "E12")</f>
        <v>0</v>
      </c>
      <c r="BDT37" s="36">
        <f>SUMIFS(Raw!$I:$I, Raw!$A:$A, Dispositions!BDT$14, Raw!$F:$F, Dispositions!$C37, Raw!$H:$H, "E12")</f>
        <v>0</v>
      </c>
      <c r="BDV37" s="34">
        <f>SUMIFS(Raw!$I:$I, Raw!$A:$A, Dispositions!BDV$14, Raw!$F:$F, Dispositions!$C37, Raw!$H:$H, "E13")</f>
        <v>0</v>
      </c>
      <c r="BDW37" s="35">
        <f>SUMIFS(Raw!$I:$I, Raw!$A:$A, Dispositions!BDW$14, Raw!$F:$F, Dispositions!$C37, Raw!$H:$H, "E13")</f>
        <v>0</v>
      </c>
      <c r="BDX37" s="35">
        <f>SUMIFS(Raw!$I:$I, Raw!$A:$A, Dispositions!BDX$14, Raw!$F:$F, Dispositions!$C37, Raw!$H:$H, "E13")</f>
        <v>0</v>
      </c>
      <c r="BDY37" s="35">
        <f>SUMIFS(Raw!$I:$I, Raw!$A:$A, Dispositions!BDY$14, Raw!$F:$F, Dispositions!$C37, Raw!$H:$H, "E13")</f>
        <v>0</v>
      </c>
      <c r="BDZ37" s="35">
        <f>SUMIFS(Raw!$I:$I, Raw!$A:$A, Dispositions!BDZ$14, Raw!$F:$F, Dispositions!$C37, Raw!$H:$H, "E13")</f>
        <v>0</v>
      </c>
      <c r="BEA37" s="35">
        <f>SUMIFS(Raw!$I:$I, Raw!$A:$A, Dispositions!BEA$14, Raw!$F:$F, Dispositions!$C37, Raw!$H:$H, "E13")</f>
        <v>0</v>
      </c>
      <c r="BEB37" s="36">
        <f>SUMIFS(Raw!$I:$I, Raw!$A:$A, Dispositions!BEB$14, Raw!$F:$F, Dispositions!$C37, Raw!$H:$H, "E13")</f>
        <v>0</v>
      </c>
      <c r="BED37" s="34">
        <f>SUMIFS(Raw!$I:$I, Raw!$A:$A, Dispositions!BED$14, Raw!$F:$F, Dispositions!$C37, Raw!$H:$H, "E14")</f>
        <v>0</v>
      </c>
      <c r="BEE37" s="35">
        <f>SUMIFS(Raw!$I:$I, Raw!$A:$A, Dispositions!BEE$14, Raw!$F:$F, Dispositions!$C37, Raw!$H:$H, "E14")</f>
        <v>0</v>
      </c>
      <c r="BEF37" s="35">
        <f>SUMIFS(Raw!$I:$I, Raw!$A:$A, Dispositions!BEF$14, Raw!$F:$F, Dispositions!$C37, Raw!$H:$H, "E14")</f>
        <v>0</v>
      </c>
      <c r="BEG37" s="35">
        <f>SUMIFS(Raw!$I:$I, Raw!$A:$A, Dispositions!BEG$14, Raw!$F:$F, Dispositions!$C37, Raw!$H:$H, "E14")</f>
        <v>0</v>
      </c>
      <c r="BEH37" s="35">
        <f>SUMIFS(Raw!$I:$I, Raw!$A:$A, Dispositions!BEH$14, Raw!$F:$F, Dispositions!$C37, Raw!$H:$H, "E14")</f>
        <v>0</v>
      </c>
      <c r="BEI37" s="35">
        <f>SUMIFS(Raw!$I:$I, Raw!$A:$A, Dispositions!BEI$14, Raw!$F:$F, Dispositions!$C37, Raw!$H:$H, "E14")</f>
        <v>0</v>
      </c>
      <c r="BEJ37" s="36">
        <f>SUMIFS(Raw!$I:$I, Raw!$A:$A, Dispositions!BEJ$14, Raw!$F:$F, Dispositions!$C37, Raw!$H:$H, "E14")</f>
        <v>0</v>
      </c>
      <c r="BEL37" s="34">
        <f>SUMIFS(Raw!$I:$I, Raw!$A:$A, Dispositions!BEL$14, Raw!$F:$F, Dispositions!$C37, Raw!$H:$H, "E15")</f>
        <v>0</v>
      </c>
      <c r="BEM37" s="35">
        <f>SUMIFS(Raw!$I:$I, Raw!$A:$A, Dispositions!BEM$14, Raw!$F:$F, Dispositions!$C37, Raw!$H:$H, "E15")</f>
        <v>0</v>
      </c>
      <c r="BEN37" s="35">
        <f>SUMIFS(Raw!$I:$I, Raw!$A:$A, Dispositions!BEN$14, Raw!$F:$F, Dispositions!$C37, Raw!$H:$H, "E15")</f>
        <v>0</v>
      </c>
      <c r="BEO37" s="35">
        <f>SUMIFS(Raw!$I:$I, Raw!$A:$A, Dispositions!BEO$14, Raw!$F:$F, Dispositions!$C37, Raw!$H:$H, "E15")</f>
        <v>0</v>
      </c>
      <c r="BEP37" s="35">
        <f>SUMIFS(Raw!$I:$I, Raw!$A:$A, Dispositions!BEP$14, Raw!$F:$F, Dispositions!$C37, Raw!$H:$H, "E15")</f>
        <v>0</v>
      </c>
      <c r="BEQ37" s="35">
        <f>SUMIFS(Raw!$I:$I, Raw!$A:$A, Dispositions!BEQ$14, Raw!$F:$F, Dispositions!$C37, Raw!$H:$H, "E15")</f>
        <v>0</v>
      </c>
      <c r="BER37" s="36">
        <f>SUMIFS(Raw!$I:$I, Raw!$A:$A, Dispositions!BER$14, Raw!$F:$F, Dispositions!$C37, Raw!$H:$H, "E15")</f>
        <v>0</v>
      </c>
      <c r="BET37" s="34">
        <f>SUMIFS(Raw!$I:$I, Raw!$A:$A, Dispositions!BET$14, Raw!$F:$F, Dispositions!$C37, Raw!$H:$H, "E16")</f>
        <v>0</v>
      </c>
      <c r="BEU37" s="35">
        <f>SUMIFS(Raw!$I:$I, Raw!$A:$A, Dispositions!BEU$14, Raw!$F:$F, Dispositions!$C37, Raw!$H:$H, "E16")</f>
        <v>0</v>
      </c>
      <c r="BEV37" s="35">
        <f>SUMIFS(Raw!$I:$I, Raw!$A:$A, Dispositions!BEV$14, Raw!$F:$F, Dispositions!$C37, Raw!$H:$H, "E16")</f>
        <v>0</v>
      </c>
      <c r="BEW37" s="35">
        <f>SUMIFS(Raw!$I:$I, Raw!$A:$A, Dispositions!BEW$14, Raw!$F:$F, Dispositions!$C37, Raw!$H:$H, "E16")</f>
        <v>0</v>
      </c>
      <c r="BEX37" s="35">
        <f>SUMIFS(Raw!$I:$I, Raw!$A:$A, Dispositions!BEX$14, Raw!$F:$F, Dispositions!$C37, Raw!$H:$H, "E16")</f>
        <v>0</v>
      </c>
      <c r="BEY37" s="35">
        <f>SUMIFS(Raw!$I:$I, Raw!$A:$A, Dispositions!BEY$14, Raw!$F:$F, Dispositions!$C37, Raw!$H:$H, "E16")</f>
        <v>0</v>
      </c>
      <c r="BEZ37" s="36">
        <f>SUMIFS(Raw!$I:$I, Raw!$A:$A, Dispositions!BEZ$14, Raw!$F:$F, Dispositions!$C37, Raw!$H:$H, "E16")</f>
        <v>0</v>
      </c>
      <c r="BFB37" s="34">
        <f>SUMIFS(Raw!$I:$I, Raw!$A:$A, Dispositions!BFB$14, Raw!$F:$F, Dispositions!$C37, Raw!$H:$H, "E18")</f>
        <v>0</v>
      </c>
      <c r="BFC37" s="35">
        <f>SUMIFS(Raw!$I:$I, Raw!$A:$A, Dispositions!BFC$14, Raw!$F:$F, Dispositions!$C37, Raw!$H:$H, "E18")</f>
        <v>0</v>
      </c>
      <c r="BFD37" s="35">
        <f>SUMIFS(Raw!$I:$I, Raw!$A:$A, Dispositions!BFD$14, Raw!$F:$F, Dispositions!$C37, Raw!$H:$H, "E18")</f>
        <v>0</v>
      </c>
      <c r="BFE37" s="35">
        <f>SUMIFS(Raw!$I:$I, Raw!$A:$A, Dispositions!BFE$14, Raw!$F:$F, Dispositions!$C37, Raw!$H:$H, "E18")</f>
        <v>0</v>
      </c>
      <c r="BFF37" s="35">
        <f>SUMIFS(Raw!$I:$I, Raw!$A:$A, Dispositions!BFF$14, Raw!$F:$F, Dispositions!$C37, Raw!$H:$H, "E18")</f>
        <v>0</v>
      </c>
      <c r="BFG37" s="35">
        <f>SUMIFS(Raw!$I:$I, Raw!$A:$A, Dispositions!BFG$14, Raw!$F:$F, Dispositions!$C37, Raw!$H:$H, "E18")</f>
        <v>0</v>
      </c>
      <c r="BFH37" s="36">
        <f>SUMIFS(Raw!$I:$I, Raw!$A:$A, Dispositions!BFH$14, Raw!$F:$F, Dispositions!$C37, Raw!$H:$H, "E18")</f>
        <v>0</v>
      </c>
      <c r="BFJ37" s="34">
        <f>SUMIFS(Raw!$I:$I, Raw!$A:$A, Dispositions!BFJ$14, Raw!$F:$F, Dispositions!$C37, Raw!$H:$H, "E34")</f>
        <v>0</v>
      </c>
      <c r="BFK37" s="35">
        <f>SUMIFS(Raw!$I:$I, Raw!$A:$A, Dispositions!BFK$14, Raw!$F:$F, Dispositions!$C37, Raw!$H:$H, "E34")</f>
        <v>0</v>
      </c>
      <c r="BFL37" s="35">
        <f>SUMIFS(Raw!$I:$I, Raw!$A:$A, Dispositions!BFL$14, Raw!$F:$F, Dispositions!$C37, Raw!$H:$H, "E34")</f>
        <v>0</v>
      </c>
      <c r="BFM37" s="35">
        <f>SUMIFS(Raw!$I:$I, Raw!$A:$A, Dispositions!BFM$14, Raw!$F:$F, Dispositions!$C37, Raw!$H:$H, "E34")</f>
        <v>0</v>
      </c>
      <c r="BFN37" s="35">
        <f>SUMIFS(Raw!$I:$I, Raw!$A:$A, Dispositions!BFN$14, Raw!$F:$F, Dispositions!$C37, Raw!$H:$H, "E34")</f>
        <v>0</v>
      </c>
      <c r="BFO37" s="35">
        <f>SUMIFS(Raw!$I:$I, Raw!$A:$A, Dispositions!BFO$14, Raw!$F:$F, Dispositions!$C37, Raw!$H:$H, "E34")</f>
        <v>0</v>
      </c>
      <c r="BFP37" s="36">
        <f>SUMIFS(Raw!$I:$I, Raw!$A:$A, Dispositions!BFP$14, Raw!$F:$F, Dispositions!$C37, Raw!$H:$H,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f>SUMIFS(Raw!$I:$I, Raw!$A:$A, Dispositions!OP$14, Raw!$F:$F, Dispositions!$C38, Raw!$H:$H, "E02")</f>
        <v>65</v>
      </c>
      <c r="OQ38" s="52">
        <f>SUMIFS(Raw!$I:$I, Raw!$A:$A, Dispositions!OQ$14, Raw!$F:$F, Dispositions!$C38, Raw!$H:$H, "E02")</f>
        <v>61</v>
      </c>
      <c r="OR38" s="52">
        <f>SUMIFS(Raw!$I:$I, Raw!$A:$A, Dispositions!OR$14, Raw!$F:$F, Dispositions!$C38, Raw!$H:$H, "E02")</f>
        <v>46</v>
      </c>
      <c r="OS38" s="52">
        <f>SUMIFS(Raw!$I:$I, Raw!$A:$A, Dispositions!OS$14, Raw!$F:$F, Dispositions!$C38, Raw!$H:$H, "E02")</f>
        <v>68</v>
      </c>
      <c r="OT38" s="52">
        <f>SUMIFS(Raw!$I:$I, Raw!$A:$A, Dispositions!OT$14, Raw!$F:$F, Dispositions!$C38, Raw!$H:$H, "E02")</f>
        <v>57</v>
      </c>
      <c r="OU38" s="52">
        <f>SUMIFS(Raw!$I:$I, Raw!$A:$A, Dispositions!OU$14, Raw!$F:$F, Dispositions!$C38, Raw!$H:$H, "E02")</f>
        <v>82</v>
      </c>
      <c r="OV38" s="53">
        <f>SUMIFS(Raw!$I:$I, Raw!$A:$A, Dispositions!OV$14, Raw!$F:$F, Dispositions!$C38, Raw!$H:$H, "E02")</f>
        <v>76</v>
      </c>
      <c r="OX38" s="51">
        <f>SUMIFS(Raw!$I:$I, Raw!$A:$A, Dispositions!OX$14, Raw!$F:$F, Dispositions!$C38, Raw!$H:$H, "E03")</f>
        <v>44</v>
      </c>
      <c r="OY38" s="52">
        <f>SUMIFS(Raw!$I:$I, Raw!$A:$A, Dispositions!OY$14, Raw!$F:$F, Dispositions!$C38, Raw!$H:$H, "E03")</f>
        <v>44</v>
      </c>
      <c r="OZ38" s="52">
        <f>SUMIFS(Raw!$I:$I, Raw!$A:$A, Dispositions!OZ$14, Raw!$F:$F, Dispositions!$C38, Raw!$H:$H, "E03")</f>
        <v>39</v>
      </c>
      <c r="PA38" s="52">
        <f>SUMIFS(Raw!$I:$I, Raw!$A:$A, Dispositions!PA$14, Raw!$F:$F, Dispositions!$C38, Raw!$H:$H, "E03")</f>
        <v>68</v>
      </c>
      <c r="PB38" s="52">
        <f>SUMIFS(Raw!$I:$I, Raw!$A:$A, Dispositions!PB$14, Raw!$F:$F, Dispositions!$C38, Raw!$H:$H, "E03")</f>
        <v>47</v>
      </c>
      <c r="PC38" s="52">
        <f>SUMIFS(Raw!$I:$I, Raw!$A:$A, Dispositions!PC$14, Raw!$F:$F, Dispositions!$C38, Raw!$H:$H, "E03")</f>
        <v>77</v>
      </c>
      <c r="PD38" s="53">
        <f>SUMIFS(Raw!$I:$I, Raw!$A:$A, Dispositions!PD$14, Raw!$F:$F, Dispositions!$C38, Raw!$H:$H, "E03")</f>
        <v>53</v>
      </c>
      <c r="PF38" s="51">
        <f>SUMIFS(Raw!$I:$I, Raw!$A:$A, Dispositions!PF$14, Raw!$F:$F, Dispositions!$C38, Raw!$H:$H, "E05")</f>
        <v>1</v>
      </c>
      <c r="PG38" s="52">
        <f>SUMIFS(Raw!$I:$I, Raw!$A:$A, Dispositions!PG$14, Raw!$F:$F, Dispositions!$C38, Raw!$H:$H, "E05")</f>
        <v>0</v>
      </c>
      <c r="PH38" s="52">
        <f>SUMIFS(Raw!$I:$I, Raw!$A:$A, Dispositions!PH$14, Raw!$F:$F, Dispositions!$C38, Raw!$H:$H, "E05")</f>
        <v>0</v>
      </c>
      <c r="PI38" s="52">
        <f>SUMIFS(Raw!$I:$I, Raw!$A:$A, Dispositions!PI$14, Raw!$F:$F, Dispositions!$C38, Raw!$H:$H, "E05")</f>
        <v>0</v>
      </c>
      <c r="PJ38" s="52">
        <f>SUMIFS(Raw!$I:$I, Raw!$A:$A, Dispositions!PJ$14, Raw!$F:$F, Dispositions!$C38, Raw!$H:$H, "E05")</f>
        <v>2</v>
      </c>
      <c r="PK38" s="52">
        <f>SUMIFS(Raw!$I:$I, Raw!$A:$A, Dispositions!PK$14, Raw!$F:$F, Dispositions!$C38, Raw!$H:$H, "E05")</f>
        <v>2</v>
      </c>
      <c r="PL38" s="53">
        <f>SUMIFS(Raw!$I:$I, Raw!$A:$A, Dispositions!PL$14, Raw!$F:$F, Dispositions!$C38, Raw!$H:$H, "E05")</f>
        <v>0</v>
      </c>
      <c r="PN38" s="51">
        <f>SUMIFS(Raw!$I:$I, Raw!$A:$A, Dispositions!PN$14, Raw!$F:$F, Dispositions!$C38, Raw!$H:$H, "E12")</f>
        <v>18</v>
      </c>
      <c r="PO38" s="52">
        <f>SUMIFS(Raw!$I:$I, Raw!$A:$A, Dispositions!PO$14, Raw!$F:$F, Dispositions!$C38, Raw!$H:$H, "E12")</f>
        <v>12</v>
      </c>
      <c r="PP38" s="52">
        <f>SUMIFS(Raw!$I:$I, Raw!$A:$A, Dispositions!PP$14, Raw!$F:$F, Dispositions!$C38, Raw!$H:$H, "E12")</f>
        <v>17</v>
      </c>
      <c r="PQ38" s="52">
        <f>SUMIFS(Raw!$I:$I, Raw!$A:$A, Dispositions!PQ$14, Raw!$F:$F, Dispositions!$C38, Raw!$H:$H, "E12")</f>
        <v>12</v>
      </c>
      <c r="PR38" s="52">
        <f>SUMIFS(Raw!$I:$I, Raw!$A:$A, Dispositions!PR$14, Raw!$F:$F, Dispositions!$C38, Raw!$H:$H, "E12")</f>
        <v>14</v>
      </c>
      <c r="PS38" s="52">
        <f>SUMIFS(Raw!$I:$I, Raw!$A:$A, Dispositions!PS$14, Raw!$F:$F, Dispositions!$C38, Raw!$H:$H, "E12")</f>
        <v>19</v>
      </c>
      <c r="PT38" s="53">
        <f>SUMIFS(Raw!$I:$I, Raw!$A:$A, Dispositions!PT$14, Raw!$F:$F, Dispositions!$C38, Raw!$H:$H, "E12")</f>
        <v>21</v>
      </c>
      <c r="PV38" s="51">
        <f>SUMIFS(Raw!$I:$I, Raw!$A:$A, Dispositions!PV$14, Raw!$F:$F, Dispositions!$C38, Raw!$H:$H, "E13")</f>
        <v>2</v>
      </c>
      <c r="PW38" s="52">
        <f>SUMIFS(Raw!$I:$I, Raw!$A:$A, Dispositions!PW$14, Raw!$F:$F, Dispositions!$C38, Raw!$H:$H, "E13")</f>
        <v>1</v>
      </c>
      <c r="PX38" s="52">
        <f>SUMIFS(Raw!$I:$I, Raw!$A:$A, Dispositions!PX$14, Raw!$F:$F, Dispositions!$C38, Raw!$H:$H, "E13")</f>
        <v>2</v>
      </c>
      <c r="PY38" s="52">
        <f>SUMIFS(Raw!$I:$I, Raw!$A:$A, Dispositions!PY$14, Raw!$F:$F, Dispositions!$C38, Raw!$H:$H, "E13")</f>
        <v>1</v>
      </c>
      <c r="PZ38" s="52">
        <f>SUMIFS(Raw!$I:$I, Raw!$A:$A, Dispositions!PZ$14, Raw!$F:$F, Dispositions!$C38, Raw!$H:$H, "E13")</f>
        <v>3</v>
      </c>
      <c r="QA38" s="52">
        <f>SUMIFS(Raw!$I:$I, Raw!$A:$A, Dispositions!QA$14, Raw!$F:$F, Dispositions!$C38, Raw!$H:$H, "E13")</f>
        <v>5</v>
      </c>
      <c r="QB38" s="53">
        <f>SUMIFS(Raw!$I:$I, Raw!$A:$A, Dispositions!QB$14, Raw!$F:$F, Dispositions!$C38, Raw!$H:$H, "E13")</f>
        <v>1</v>
      </c>
      <c r="QD38" s="51">
        <f>SUMIFS(Raw!$I:$I, Raw!$A:$A, Dispositions!QD$14, Raw!$F:$F, Dispositions!$C38, Raw!$H:$H, "E14")</f>
        <v>11</v>
      </c>
      <c r="QE38" s="52">
        <f>SUMIFS(Raw!$I:$I, Raw!$A:$A, Dispositions!QE$14, Raw!$F:$F, Dispositions!$C38, Raw!$H:$H, "E14")</f>
        <v>10</v>
      </c>
      <c r="QF38" s="52">
        <f>SUMIFS(Raw!$I:$I, Raw!$A:$A, Dispositions!QF$14, Raw!$F:$F, Dispositions!$C38, Raw!$H:$H, "E14")</f>
        <v>7</v>
      </c>
      <c r="QG38" s="52">
        <f>SUMIFS(Raw!$I:$I, Raw!$A:$A, Dispositions!QG$14, Raw!$F:$F, Dispositions!$C38, Raw!$H:$H, "E14")</f>
        <v>2</v>
      </c>
      <c r="QH38" s="52">
        <f>SUMIFS(Raw!$I:$I, Raw!$A:$A, Dispositions!QH$14, Raw!$F:$F, Dispositions!$C38, Raw!$H:$H, "E14")</f>
        <v>7</v>
      </c>
      <c r="QI38" s="52">
        <f>SUMIFS(Raw!$I:$I, Raw!$A:$A, Dispositions!QI$14, Raw!$F:$F, Dispositions!$C38, Raw!$H:$H, "E14")</f>
        <v>4</v>
      </c>
      <c r="QJ38" s="53">
        <f>SUMIFS(Raw!$I:$I, Raw!$A:$A, Dispositions!QJ$14, Raw!$F:$F, Dispositions!$C38, Raw!$H:$H, "E14")</f>
        <v>3</v>
      </c>
      <c r="QL38" s="51">
        <f>SUMIFS(Raw!$I:$I, Raw!$A:$A, Dispositions!QL$14, Raw!$F:$F, Dispositions!$C38, Raw!$H:$H, "E15")</f>
        <v>18</v>
      </c>
      <c r="QM38" s="52">
        <f>SUMIFS(Raw!$I:$I, Raw!$A:$A, Dispositions!QM$14, Raw!$F:$F, Dispositions!$C38, Raw!$H:$H, "E15")</f>
        <v>36</v>
      </c>
      <c r="QN38" s="52">
        <f>SUMIFS(Raw!$I:$I, Raw!$A:$A, Dispositions!QN$14, Raw!$F:$F, Dispositions!$C38, Raw!$H:$H, "E15")</f>
        <v>30</v>
      </c>
      <c r="QO38" s="52">
        <f>SUMIFS(Raw!$I:$I, Raw!$A:$A, Dispositions!QO$14, Raw!$F:$F, Dispositions!$C38, Raw!$H:$H, "E15")</f>
        <v>49</v>
      </c>
      <c r="QP38" s="52">
        <f>SUMIFS(Raw!$I:$I, Raw!$A:$A, Dispositions!QP$14, Raw!$F:$F, Dispositions!$C38, Raw!$H:$H, "E15")</f>
        <v>31</v>
      </c>
      <c r="QQ38" s="52">
        <f>SUMIFS(Raw!$I:$I, Raw!$A:$A, Dispositions!QQ$14, Raw!$F:$F, Dispositions!$C38, Raw!$H:$H, "E15")</f>
        <v>31</v>
      </c>
      <c r="QR38" s="53">
        <f>SUMIFS(Raw!$I:$I, Raw!$A:$A, Dispositions!QR$14, Raw!$F:$F, Dispositions!$C38, Raw!$H:$H, "E15")</f>
        <v>37</v>
      </c>
      <c r="QT38" s="51">
        <f>SUMIFS(Raw!$I:$I, Raw!$A:$A, Dispositions!QT$14, Raw!$F:$F, Dispositions!$C38, Raw!$H:$H, "E16")</f>
        <v>137</v>
      </c>
      <c r="QU38" s="52">
        <f>SUMIFS(Raw!$I:$I, Raw!$A:$A, Dispositions!QU$14, Raw!$F:$F, Dispositions!$C38, Raw!$H:$H, "E16")</f>
        <v>129</v>
      </c>
      <c r="QV38" s="52">
        <f>SUMIFS(Raw!$I:$I, Raw!$A:$A, Dispositions!QV$14, Raw!$F:$F, Dispositions!$C38, Raw!$H:$H, "E16")</f>
        <v>154</v>
      </c>
      <c r="QW38" s="52">
        <f>SUMIFS(Raw!$I:$I, Raw!$A:$A, Dispositions!QW$14, Raw!$F:$F, Dispositions!$C38, Raw!$H:$H, "E16")</f>
        <v>349</v>
      </c>
      <c r="QX38" s="52">
        <f>SUMIFS(Raw!$I:$I, Raw!$A:$A, Dispositions!QX$14, Raw!$F:$F, Dispositions!$C38, Raw!$H:$H, "E16")</f>
        <v>177</v>
      </c>
      <c r="QY38" s="52">
        <f>SUMIFS(Raw!$I:$I, Raw!$A:$A, Dispositions!QY$14, Raw!$F:$F, Dispositions!$C38, Raw!$H:$H, "E16")</f>
        <v>415</v>
      </c>
      <c r="QZ38" s="53">
        <f>SUMIFS(Raw!$I:$I, Raw!$A:$A, Dispositions!QZ$14, Raw!$F:$F, Dispositions!$C38, Raw!$H:$H, "E16")</f>
        <v>263</v>
      </c>
      <c r="RB38" s="51">
        <f>SUMIFS(Raw!$I:$I, Raw!$A:$A, Dispositions!RB$14, Raw!$F:$F, Dispositions!$C38, Raw!$H:$H, "E18")</f>
        <v>80</v>
      </c>
      <c r="RC38" s="52">
        <f>SUMIFS(Raw!$I:$I, Raw!$A:$A, Dispositions!RC$14, Raw!$F:$F, Dispositions!$C38, Raw!$H:$H, "E18")</f>
        <v>66</v>
      </c>
      <c r="RD38" s="52">
        <f>SUMIFS(Raw!$I:$I, Raw!$A:$A, Dispositions!RD$14, Raw!$F:$F, Dispositions!$C38, Raw!$H:$H, "E18")</f>
        <v>53</v>
      </c>
      <c r="RE38" s="52">
        <f>SUMIFS(Raw!$I:$I, Raw!$A:$A, Dispositions!RE$14, Raw!$F:$F, Dispositions!$C38, Raw!$H:$H, "E18")</f>
        <v>106</v>
      </c>
      <c r="RF38" s="52">
        <f>SUMIFS(Raw!$I:$I, Raw!$A:$A, Dispositions!RF$14, Raw!$F:$F, Dispositions!$C38, Raw!$H:$H, "E18")</f>
        <v>59</v>
      </c>
      <c r="RG38" s="52">
        <f>SUMIFS(Raw!$I:$I, Raw!$A:$A, Dispositions!RG$14, Raw!$F:$F, Dispositions!$C38, Raw!$H:$H, "E18")</f>
        <v>151</v>
      </c>
      <c r="RH38" s="53">
        <f>SUMIFS(Raw!$I:$I, Raw!$A:$A, Dispositions!RH$14, Raw!$F:$F, Dispositions!$C38, Raw!$H:$H, "E18")</f>
        <v>174</v>
      </c>
      <c r="RJ38" s="51">
        <f>SUMIFS(Raw!$I:$I, Raw!$A:$A, Dispositions!RJ$14, Raw!$F:$F, Dispositions!$C38, Raw!$H:$H, "E34")</f>
        <v>142</v>
      </c>
      <c r="RK38" s="52">
        <f>SUMIFS(Raw!$I:$I, Raw!$A:$A, Dispositions!RK$14, Raw!$F:$F, Dispositions!$C38, Raw!$H:$H, "E34")</f>
        <v>134</v>
      </c>
      <c r="RL38" s="52">
        <f>SUMIFS(Raw!$I:$I, Raw!$A:$A, Dispositions!RL$14, Raw!$F:$F, Dispositions!$C38, Raw!$H:$H, "E34")</f>
        <v>125</v>
      </c>
      <c r="RM38" s="52">
        <f>SUMIFS(Raw!$I:$I, Raw!$A:$A, Dispositions!RM$14, Raw!$F:$F, Dispositions!$C38, Raw!$H:$H, "E34")</f>
        <v>132</v>
      </c>
      <c r="RN38" s="52">
        <f>SUMIFS(Raw!$I:$I, Raw!$A:$A, Dispositions!RN$14, Raw!$F:$F, Dispositions!$C38, Raw!$H:$H, "E34")</f>
        <v>124</v>
      </c>
      <c r="RO38" s="52">
        <f>SUMIFS(Raw!$I:$I, Raw!$A:$A, Dispositions!RO$14, Raw!$F:$F, Dispositions!$C38, Raw!$H:$H, "E34")</f>
        <v>123</v>
      </c>
      <c r="RP38" s="53">
        <f>SUMIFS(Raw!$I:$I, Raw!$A:$A, Dispositions!RP$14, Raw!$F:$F, Dispositions!$C38, Raw!$H:$H, "E34")</f>
        <v>126</v>
      </c>
      <c r="RR38" s="51">
        <f>SUMIFS(Raw!$I:$I, Raw!$A:$A, Dispositions!RR$14, Raw!$F:$F, Dispositions!$C38, Raw!$H:$H, "E02")</f>
        <v>0</v>
      </c>
      <c r="RS38" s="52">
        <f>SUMIFS(Raw!$I:$I, Raw!$A:$A, Dispositions!RS$14, Raw!$F:$F, Dispositions!$C38, Raw!$H:$H, "E02")</f>
        <v>0</v>
      </c>
      <c r="RT38" s="52">
        <f>SUMIFS(Raw!$I:$I, Raw!$A:$A, Dispositions!RT$14, Raw!$F:$F, Dispositions!$C38, Raw!$H:$H, "E02")</f>
        <v>0</v>
      </c>
      <c r="RU38" s="52">
        <f>SUMIFS(Raw!$I:$I, Raw!$A:$A, Dispositions!RU$14, Raw!$F:$F, Dispositions!$C38, Raw!$H:$H, "E02")</f>
        <v>0</v>
      </c>
      <c r="RV38" s="52">
        <f>SUMIFS(Raw!$I:$I, Raw!$A:$A, Dispositions!RV$14, Raw!$F:$F, Dispositions!$C38, Raw!$H:$H, "E02")</f>
        <v>0</v>
      </c>
      <c r="RW38" s="52">
        <f>SUMIFS(Raw!$I:$I, Raw!$A:$A, Dispositions!RW$14, Raw!$F:$F, Dispositions!$C38, Raw!$H:$H, "E02")</f>
        <v>0</v>
      </c>
      <c r="RX38" s="53">
        <f>SUMIFS(Raw!$I:$I, Raw!$A:$A, Dispositions!RX$14, Raw!$F:$F, Dispositions!$C38, Raw!$H:$H, "E02")</f>
        <v>0</v>
      </c>
      <c r="RZ38" s="51">
        <f>SUMIFS(Raw!$I:$I, Raw!$A:$A, Dispositions!RZ$14, Raw!$F:$F, Dispositions!$C38, Raw!$H:$H, "E03")</f>
        <v>0</v>
      </c>
      <c r="SA38" s="52">
        <f>SUMIFS(Raw!$I:$I, Raw!$A:$A, Dispositions!SA$14, Raw!$F:$F, Dispositions!$C38, Raw!$H:$H, "E03")</f>
        <v>0</v>
      </c>
      <c r="SB38" s="52">
        <f>SUMIFS(Raw!$I:$I, Raw!$A:$A, Dispositions!SB$14, Raw!$F:$F, Dispositions!$C38, Raw!$H:$H, "E03")</f>
        <v>0</v>
      </c>
      <c r="SC38" s="52">
        <f>SUMIFS(Raw!$I:$I, Raw!$A:$A, Dispositions!SC$14, Raw!$F:$F, Dispositions!$C38, Raw!$H:$H, "E03")</f>
        <v>0</v>
      </c>
      <c r="SD38" s="52">
        <f>SUMIFS(Raw!$I:$I, Raw!$A:$A, Dispositions!SD$14, Raw!$F:$F, Dispositions!$C38, Raw!$H:$H, "E03")</f>
        <v>0</v>
      </c>
      <c r="SE38" s="52">
        <f>SUMIFS(Raw!$I:$I, Raw!$A:$A, Dispositions!SE$14, Raw!$F:$F, Dispositions!$C38, Raw!$H:$H, "E03")</f>
        <v>0</v>
      </c>
      <c r="SF38" s="53">
        <f>SUMIFS(Raw!$I:$I, Raw!$A:$A, Dispositions!SF$14, Raw!$F:$F, Dispositions!$C38, Raw!$H:$H, "E03")</f>
        <v>0</v>
      </c>
      <c r="SH38" s="51">
        <f>SUMIFS(Raw!$I:$I, Raw!$A:$A, Dispositions!SH$14, Raw!$F:$F, Dispositions!$C38, Raw!$H:$H, "E05")</f>
        <v>0</v>
      </c>
      <c r="SI38" s="52">
        <f>SUMIFS(Raw!$I:$I, Raw!$A:$A, Dispositions!SI$14, Raw!$F:$F, Dispositions!$C38, Raw!$H:$H, "E05")</f>
        <v>0</v>
      </c>
      <c r="SJ38" s="52">
        <f>SUMIFS(Raw!$I:$I, Raw!$A:$A, Dispositions!SJ$14, Raw!$F:$F, Dispositions!$C38, Raw!$H:$H, "E05")</f>
        <v>0</v>
      </c>
      <c r="SK38" s="52">
        <f>SUMIFS(Raw!$I:$I, Raw!$A:$A, Dispositions!SK$14, Raw!$F:$F, Dispositions!$C38, Raw!$H:$H, "E05")</f>
        <v>0</v>
      </c>
      <c r="SL38" s="52">
        <f>SUMIFS(Raw!$I:$I, Raw!$A:$A, Dispositions!SL$14, Raw!$F:$F, Dispositions!$C38, Raw!$H:$H, "E05")</f>
        <v>0</v>
      </c>
      <c r="SM38" s="52">
        <f>SUMIFS(Raw!$I:$I, Raw!$A:$A, Dispositions!SM$14, Raw!$F:$F, Dispositions!$C38, Raw!$H:$H, "E05")</f>
        <v>0</v>
      </c>
      <c r="SN38" s="53">
        <f>SUMIFS(Raw!$I:$I, Raw!$A:$A, Dispositions!SN$14, Raw!$F:$F, Dispositions!$C38, Raw!$H:$H, "E05")</f>
        <v>0</v>
      </c>
      <c r="SP38" s="51">
        <f>SUMIFS(Raw!$I:$I, Raw!$A:$A, Dispositions!SP$14, Raw!$F:$F, Dispositions!$C38, Raw!$H:$H, "E12")</f>
        <v>0</v>
      </c>
      <c r="SQ38" s="52">
        <f>SUMIFS(Raw!$I:$I, Raw!$A:$A, Dispositions!SQ$14, Raw!$F:$F, Dispositions!$C38, Raw!$H:$H, "E12")</f>
        <v>0</v>
      </c>
      <c r="SR38" s="52">
        <f>SUMIFS(Raw!$I:$I, Raw!$A:$A, Dispositions!SR$14, Raw!$F:$F, Dispositions!$C38, Raw!$H:$H, "E12")</f>
        <v>0</v>
      </c>
      <c r="SS38" s="52">
        <f>SUMIFS(Raw!$I:$I, Raw!$A:$A, Dispositions!SS$14, Raw!$F:$F, Dispositions!$C38, Raw!$H:$H, "E12")</f>
        <v>0</v>
      </c>
      <c r="ST38" s="52">
        <f>SUMIFS(Raw!$I:$I, Raw!$A:$A, Dispositions!ST$14, Raw!$F:$F, Dispositions!$C38, Raw!$H:$H, "E12")</f>
        <v>0</v>
      </c>
      <c r="SU38" s="52">
        <f>SUMIFS(Raw!$I:$I, Raw!$A:$A, Dispositions!SU$14, Raw!$F:$F, Dispositions!$C38, Raw!$H:$H, "E12")</f>
        <v>0</v>
      </c>
      <c r="SV38" s="53">
        <f>SUMIFS(Raw!$I:$I, Raw!$A:$A, Dispositions!SV$14, Raw!$F:$F, Dispositions!$C38, Raw!$H:$H, "E12")</f>
        <v>0</v>
      </c>
      <c r="SX38" s="51">
        <f>SUMIFS(Raw!$I:$I, Raw!$A:$A, Dispositions!SX$14, Raw!$F:$F, Dispositions!$C38, Raw!$H:$H, "E13")</f>
        <v>0</v>
      </c>
      <c r="SY38" s="52">
        <f>SUMIFS(Raw!$I:$I, Raw!$A:$A, Dispositions!SY$14, Raw!$F:$F, Dispositions!$C38, Raw!$H:$H, "E13")</f>
        <v>0</v>
      </c>
      <c r="SZ38" s="52">
        <f>SUMIFS(Raw!$I:$I, Raw!$A:$A, Dispositions!SZ$14, Raw!$F:$F, Dispositions!$C38, Raw!$H:$H, "E13")</f>
        <v>0</v>
      </c>
      <c r="TA38" s="52">
        <f>SUMIFS(Raw!$I:$I, Raw!$A:$A, Dispositions!TA$14, Raw!$F:$F, Dispositions!$C38, Raw!$H:$H, "E13")</f>
        <v>0</v>
      </c>
      <c r="TB38" s="52">
        <f>SUMIFS(Raw!$I:$I, Raw!$A:$A, Dispositions!TB$14, Raw!$F:$F, Dispositions!$C38, Raw!$H:$H, "E13")</f>
        <v>0</v>
      </c>
      <c r="TC38" s="52">
        <f>SUMIFS(Raw!$I:$I, Raw!$A:$A, Dispositions!TC$14, Raw!$F:$F, Dispositions!$C38, Raw!$H:$H, "E13")</f>
        <v>0</v>
      </c>
      <c r="TD38" s="53">
        <f>SUMIFS(Raw!$I:$I, Raw!$A:$A, Dispositions!TD$14, Raw!$F:$F, Dispositions!$C38, Raw!$H:$H, "E13")</f>
        <v>0</v>
      </c>
      <c r="TF38" s="51">
        <f>SUMIFS(Raw!$I:$I, Raw!$A:$A, Dispositions!TF$14, Raw!$F:$F, Dispositions!$C38, Raw!$H:$H, "E14")</f>
        <v>0</v>
      </c>
      <c r="TG38" s="52">
        <f>SUMIFS(Raw!$I:$I, Raw!$A:$A, Dispositions!TG$14, Raw!$F:$F, Dispositions!$C38, Raw!$H:$H, "E14")</f>
        <v>0</v>
      </c>
      <c r="TH38" s="52">
        <f>SUMIFS(Raw!$I:$I, Raw!$A:$A, Dispositions!TH$14, Raw!$F:$F, Dispositions!$C38, Raw!$H:$H, "E14")</f>
        <v>0</v>
      </c>
      <c r="TI38" s="52">
        <f>SUMIFS(Raw!$I:$I, Raw!$A:$A, Dispositions!TI$14, Raw!$F:$F, Dispositions!$C38, Raw!$H:$H, "E14")</f>
        <v>0</v>
      </c>
      <c r="TJ38" s="52">
        <f>SUMIFS(Raw!$I:$I, Raw!$A:$A, Dispositions!TJ$14, Raw!$F:$F, Dispositions!$C38, Raw!$H:$H, "E14")</f>
        <v>0</v>
      </c>
      <c r="TK38" s="52">
        <f>SUMIFS(Raw!$I:$I, Raw!$A:$A, Dispositions!TK$14, Raw!$F:$F, Dispositions!$C38, Raw!$H:$H, "E14")</f>
        <v>0</v>
      </c>
      <c r="TL38" s="53">
        <f>SUMIFS(Raw!$I:$I, Raw!$A:$A, Dispositions!TL$14, Raw!$F:$F, Dispositions!$C38, Raw!$H:$H, "E14")</f>
        <v>0</v>
      </c>
      <c r="TN38" s="51">
        <f>SUMIFS(Raw!$I:$I, Raw!$A:$A, Dispositions!TN$14, Raw!$F:$F, Dispositions!$C38, Raw!$H:$H, "E15")</f>
        <v>0</v>
      </c>
      <c r="TO38" s="52">
        <f>SUMIFS(Raw!$I:$I, Raw!$A:$A, Dispositions!TO$14, Raw!$F:$F, Dispositions!$C38, Raw!$H:$H, "E15")</f>
        <v>0</v>
      </c>
      <c r="TP38" s="52">
        <f>SUMIFS(Raw!$I:$I, Raw!$A:$A, Dispositions!TP$14, Raw!$F:$F, Dispositions!$C38, Raw!$H:$H, "E15")</f>
        <v>0</v>
      </c>
      <c r="TQ38" s="52">
        <f>SUMIFS(Raw!$I:$I, Raw!$A:$A, Dispositions!TQ$14, Raw!$F:$F, Dispositions!$C38, Raw!$H:$H, "E15")</f>
        <v>0</v>
      </c>
      <c r="TR38" s="52">
        <f>SUMIFS(Raw!$I:$I, Raw!$A:$A, Dispositions!TR$14, Raw!$F:$F, Dispositions!$C38, Raw!$H:$H, "E15")</f>
        <v>0</v>
      </c>
      <c r="TS38" s="52">
        <f>SUMIFS(Raw!$I:$I, Raw!$A:$A, Dispositions!TS$14, Raw!$F:$F, Dispositions!$C38, Raw!$H:$H, "E15")</f>
        <v>0</v>
      </c>
      <c r="TT38" s="53">
        <f>SUMIFS(Raw!$I:$I, Raw!$A:$A, Dispositions!TT$14, Raw!$F:$F, Dispositions!$C38, Raw!$H:$H, "E15")</f>
        <v>0</v>
      </c>
      <c r="TV38" s="51">
        <f>SUMIFS(Raw!$I:$I, Raw!$A:$A, Dispositions!TV$14, Raw!$F:$F, Dispositions!$C38, Raw!$H:$H, "E16")</f>
        <v>0</v>
      </c>
      <c r="TW38" s="52">
        <f>SUMIFS(Raw!$I:$I, Raw!$A:$A, Dispositions!TW$14, Raw!$F:$F, Dispositions!$C38, Raw!$H:$H, "E16")</f>
        <v>0</v>
      </c>
      <c r="TX38" s="52">
        <f>SUMIFS(Raw!$I:$I, Raw!$A:$A, Dispositions!TX$14, Raw!$F:$F, Dispositions!$C38, Raw!$H:$H, "E16")</f>
        <v>0</v>
      </c>
      <c r="TY38" s="52">
        <f>SUMIFS(Raw!$I:$I, Raw!$A:$A, Dispositions!TY$14, Raw!$F:$F, Dispositions!$C38, Raw!$H:$H, "E16")</f>
        <v>0</v>
      </c>
      <c r="TZ38" s="52">
        <f>SUMIFS(Raw!$I:$I, Raw!$A:$A, Dispositions!TZ$14, Raw!$F:$F, Dispositions!$C38, Raw!$H:$H, "E16")</f>
        <v>0</v>
      </c>
      <c r="UA38" s="52">
        <f>SUMIFS(Raw!$I:$I, Raw!$A:$A, Dispositions!UA$14, Raw!$F:$F, Dispositions!$C38, Raw!$H:$H, "E16")</f>
        <v>0</v>
      </c>
      <c r="UB38" s="53">
        <f>SUMIFS(Raw!$I:$I, Raw!$A:$A, Dispositions!UB$14, Raw!$F:$F, Dispositions!$C38, Raw!$H:$H, "E16")</f>
        <v>0</v>
      </c>
      <c r="UD38" s="51">
        <f>SUMIFS(Raw!$I:$I, Raw!$A:$A, Dispositions!UD$14, Raw!$F:$F, Dispositions!$C38, Raw!$H:$H, "E18")</f>
        <v>0</v>
      </c>
      <c r="UE38" s="52">
        <f>SUMIFS(Raw!$I:$I, Raw!$A:$A, Dispositions!UE$14, Raw!$F:$F, Dispositions!$C38, Raw!$H:$H, "E18")</f>
        <v>0</v>
      </c>
      <c r="UF38" s="52">
        <f>SUMIFS(Raw!$I:$I, Raw!$A:$A, Dispositions!UF$14, Raw!$F:$F, Dispositions!$C38, Raw!$H:$H, "E18")</f>
        <v>0</v>
      </c>
      <c r="UG38" s="52">
        <f>SUMIFS(Raw!$I:$I, Raw!$A:$A, Dispositions!UG$14, Raw!$F:$F, Dispositions!$C38, Raw!$H:$H, "E18")</f>
        <v>0</v>
      </c>
      <c r="UH38" s="52">
        <f>SUMIFS(Raw!$I:$I, Raw!$A:$A, Dispositions!UH$14, Raw!$F:$F, Dispositions!$C38, Raw!$H:$H, "E18")</f>
        <v>0</v>
      </c>
      <c r="UI38" s="52">
        <f>SUMIFS(Raw!$I:$I, Raw!$A:$A, Dispositions!UI$14, Raw!$F:$F, Dispositions!$C38, Raw!$H:$H, "E18")</f>
        <v>0</v>
      </c>
      <c r="UJ38" s="53">
        <f>SUMIFS(Raw!$I:$I, Raw!$A:$A, Dispositions!UJ$14, Raw!$F:$F, Dispositions!$C38, Raw!$H:$H, "E18")</f>
        <v>0</v>
      </c>
      <c r="UL38" s="51">
        <f>SUMIFS(Raw!$I:$I, Raw!$A:$A, Dispositions!UL$14, Raw!$F:$F, Dispositions!$C38, Raw!$H:$H, "E34")</f>
        <v>0</v>
      </c>
      <c r="UM38" s="52">
        <f>SUMIFS(Raw!$I:$I, Raw!$A:$A, Dispositions!UM$14, Raw!$F:$F, Dispositions!$C38, Raw!$H:$H, "E34")</f>
        <v>0</v>
      </c>
      <c r="UN38" s="52">
        <f>SUMIFS(Raw!$I:$I, Raw!$A:$A, Dispositions!UN$14, Raw!$F:$F, Dispositions!$C38, Raw!$H:$H, "E34")</f>
        <v>0</v>
      </c>
      <c r="UO38" s="52">
        <f>SUMIFS(Raw!$I:$I, Raw!$A:$A, Dispositions!UO$14, Raw!$F:$F, Dispositions!$C38, Raw!$H:$H, "E34")</f>
        <v>0</v>
      </c>
      <c r="UP38" s="52">
        <f>SUMIFS(Raw!$I:$I, Raw!$A:$A, Dispositions!UP$14, Raw!$F:$F, Dispositions!$C38, Raw!$H:$H, "E34")</f>
        <v>0</v>
      </c>
      <c r="UQ38" s="52">
        <f>SUMIFS(Raw!$I:$I, Raw!$A:$A, Dispositions!UQ$14, Raw!$F:$F, Dispositions!$C38, Raw!$H:$H, "E34")</f>
        <v>0</v>
      </c>
      <c r="UR38" s="53">
        <f>SUMIFS(Raw!$I:$I, Raw!$A:$A, Dispositions!UR$14, Raw!$F:$F, Dispositions!$C38, Raw!$H:$H, "E34")</f>
        <v>0</v>
      </c>
      <c r="UT38" s="51">
        <f>SUMIFS(Raw!$I:$I, Raw!$A:$A, Dispositions!UT$14, Raw!$F:$F, Dispositions!$C38, Raw!$H:$H, "E02")</f>
        <v>0</v>
      </c>
      <c r="UU38" s="52">
        <f>SUMIFS(Raw!$I:$I, Raw!$A:$A, Dispositions!UU$14, Raw!$F:$F, Dispositions!$C38, Raw!$H:$H, "E02")</f>
        <v>0</v>
      </c>
      <c r="UV38" s="52">
        <f>SUMIFS(Raw!$I:$I, Raw!$A:$A, Dispositions!UV$14, Raw!$F:$F, Dispositions!$C38, Raw!$H:$H, "E02")</f>
        <v>0</v>
      </c>
      <c r="UW38" s="52">
        <f>SUMIFS(Raw!$I:$I, Raw!$A:$A, Dispositions!UW$14, Raw!$F:$F, Dispositions!$C38, Raw!$H:$H, "E02")</f>
        <v>0</v>
      </c>
      <c r="UX38" s="52">
        <f>SUMIFS(Raw!$I:$I, Raw!$A:$A, Dispositions!UX$14, Raw!$F:$F, Dispositions!$C38, Raw!$H:$H, "E02")</f>
        <v>0</v>
      </c>
      <c r="UY38" s="52">
        <f>SUMIFS(Raw!$I:$I, Raw!$A:$A, Dispositions!UY$14, Raw!$F:$F, Dispositions!$C38, Raw!$H:$H, "E02")</f>
        <v>0</v>
      </c>
      <c r="UZ38" s="53">
        <f>SUMIFS(Raw!$I:$I, Raw!$A:$A, Dispositions!UZ$14, Raw!$F:$F, Dispositions!$C38, Raw!$H:$H, "E02")</f>
        <v>0</v>
      </c>
      <c r="VB38" s="51">
        <f>SUMIFS(Raw!$I:$I, Raw!$A:$A, Dispositions!VB$14, Raw!$F:$F, Dispositions!$C38, Raw!$H:$H, "E03")</f>
        <v>0</v>
      </c>
      <c r="VC38" s="52">
        <f>SUMIFS(Raw!$I:$I, Raw!$A:$A, Dispositions!VC$14, Raw!$F:$F, Dispositions!$C38, Raw!$H:$H, "E03")</f>
        <v>0</v>
      </c>
      <c r="VD38" s="52">
        <f>SUMIFS(Raw!$I:$I, Raw!$A:$A, Dispositions!VD$14, Raw!$F:$F, Dispositions!$C38, Raw!$H:$H, "E03")</f>
        <v>0</v>
      </c>
      <c r="VE38" s="52">
        <f>SUMIFS(Raw!$I:$I, Raw!$A:$A, Dispositions!VE$14, Raw!$F:$F, Dispositions!$C38, Raw!$H:$H, "E03")</f>
        <v>0</v>
      </c>
      <c r="VF38" s="52">
        <f>SUMIFS(Raw!$I:$I, Raw!$A:$A, Dispositions!VF$14, Raw!$F:$F, Dispositions!$C38, Raw!$H:$H, "E03")</f>
        <v>0</v>
      </c>
      <c r="VG38" s="52">
        <f>SUMIFS(Raw!$I:$I, Raw!$A:$A, Dispositions!VG$14, Raw!$F:$F, Dispositions!$C38, Raw!$H:$H, "E03")</f>
        <v>0</v>
      </c>
      <c r="VH38" s="53">
        <f>SUMIFS(Raw!$I:$I, Raw!$A:$A, Dispositions!VH$14, Raw!$F:$F, Dispositions!$C38, Raw!$H:$H, "E03")</f>
        <v>0</v>
      </c>
      <c r="VJ38" s="51">
        <f>SUMIFS(Raw!$I:$I, Raw!$A:$A, Dispositions!VJ$14, Raw!$F:$F, Dispositions!$C38, Raw!$H:$H, "E05")</f>
        <v>0</v>
      </c>
      <c r="VK38" s="52">
        <f>SUMIFS(Raw!$I:$I, Raw!$A:$A, Dispositions!VK$14, Raw!$F:$F, Dispositions!$C38, Raw!$H:$H, "E05")</f>
        <v>0</v>
      </c>
      <c r="VL38" s="52">
        <f>SUMIFS(Raw!$I:$I, Raw!$A:$A, Dispositions!VL$14, Raw!$F:$F, Dispositions!$C38, Raw!$H:$H, "E05")</f>
        <v>0</v>
      </c>
      <c r="VM38" s="52">
        <f>SUMIFS(Raw!$I:$I, Raw!$A:$A, Dispositions!VM$14, Raw!$F:$F, Dispositions!$C38, Raw!$H:$H, "E05")</f>
        <v>0</v>
      </c>
      <c r="VN38" s="52">
        <f>SUMIFS(Raw!$I:$I, Raw!$A:$A, Dispositions!VN$14, Raw!$F:$F, Dispositions!$C38, Raw!$H:$H, "E05")</f>
        <v>0</v>
      </c>
      <c r="VO38" s="52">
        <f>SUMIFS(Raw!$I:$I, Raw!$A:$A, Dispositions!VO$14, Raw!$F:$F, Dispositions!$C38, Raw!$H:$H, "E05")</f>
        <v>0</v>
      </c>
      <c r="VP38" s="53">
        <f>SUMIFS(Raw!$I:$I, Raw!$A:$A, Dispositions!VP$14, Raw!$F:$F, Dispositions!$C38, Raw!$H:$H, "E05")</f>
        <v>0</v>
      </c>
      <c r="VR38" s="51">
        <f>SUMIFS(Raw!$I:$I, Raw!$A:$A, Dispositions!VR$14, Raw!$F:$F, Dispositions!$C38, Raw!$H:$H, "E12")</f>
        <v>0</v>
      </c>
      <c r="VS38" s="52">
        <f>SUMIFS(Raw!$I:$I, Raw!$A:$A, Dispositions!VS$14, Raw!$F:$F, Dispositions!$C38, Raw!$H:$H, "E12")</f>
        <v>0</v>
      </c>
      <c r="VT38" s="52">
        <f>SUMIFS(Raw!$I:$I, Raw!$A:$A, Dispositions!VT$14, Raw!$F:$F, Dispositions!$C38, Raw!$H:$H, "E12")</f>
        <v>0</v>
      </c>
      <c r="VU38" s="52">
        <f>SUMIFS(Raw!$I:$I, Raw!$A:$A, Dispositions!VU$14, Raw!$F:$F, Dispositions!$C38, Raw!$H:$H, "E12")</f>
        <v>0</v>
      </c>
      <c r="VV38" s="52">
        <f>SUMIFS(Raw!$I:$I, Raw!$A:$A, Dispositions!VV$14, Raw!$F:$F, Dispositions!$C38, Raw!$H:$H, "E12")</f>
        <v>0</v>
      </c>
      <c r="VW38" s="52">
        <f>SUMIFS(Raw!$I:$I, Raw!$A:$A, Dispositions!VW$14, Raw!$F:$F, Dispositions!$C38, Raw!$H:$H, "E12")</f>
        <v>0</v>
      </c>
      <c r="VX38" s="53">
        <f>SUMIFS(Raw!$I:$I, Raw!$A:$A, Dispositions!VX$14, Raw!$F:$F, Dispositions!$C38, Raw!$H:$H, "E12")</f>
        <v>0</v>
      </c>
      <c r="VZ38" s="51">
        <f>SUMIFS(Raw!$I:$I, Raw!$A:$A, Dispositions!VZ$14, Raw!$F:$F, Dispositions!$C38, Raw!$H:$H, "E13")</f>
        <v>0</v>
      </c>
      <c r="WA38" s="52">
        <f>SUMIFS(Raw!$I:$I, Raw!$A:$A, Dispositions!WA$14, Raw!$F:$F, Dispositions!$C38, Raw!$H:$H, "E13")</f>
        <v>0</v>
      </c>
      <c r="WB38" s="52">
        <f>SUMIFS(Raw!$I:$I, Raw!$A:$A, Dispositions!WB$14, Raw!$F:$F, Dispositions!$C38, Raw!$H:$H, "E13")</f>
        <v>0</v>
      </c>
      <c r="WC38" s="52">
        <f>SUMIFS(Raw!$I:$I, Raw!$A:$A, Dispositions!WC$14, Raw!$F:$F, Dispositions!$C38, Raw!$H:$H, "E13")</f>
        <v>0</v>
      </c>
      <c r="WD38" s="52">
        <f>SUMIFS(Raw!$I:$I, Raw!$A:$A, Dispositions!WD$14, Raw!$F:$F, Dispositions!$C38, Raw!$H:$H, "E13")</f>
        <v>0</v>
      </c>
      <c r="WE38" s="52">
        <f>SUMIFS(Raw!$I:$I, Raw!$A:$A, Dispositions!WE$14, Raw!$F:$F, Dispositions!$C38, Raw!$H:$H, "E13")</f>
        <v>0</v>
      </c>
      <c r="WF38" s="53">
        <f>SUMIFS(Raw!$I:$I, Raw!$A:$A, Dispositions!WF$14, Raw!$F:$F, Dispositions!$C38, Raw!$H:$H, "E13")</f>
        <v>0</v>
      </c>
      <c r="WH38" s="51">
        <f>SUMIFS(Raw!$I:$I, Raw!$A:$A, Dispositions!WH$14, Raw!$F:$F, Dispositions!$C38, Raw!$H:$H, "E14")</f>
        <v>0</v>
      </c>
      <c r="WI38" s="52">
        <f>SUMIFS(Raw!$I:$I, Raw!$A:$A, Dispositions!WI$14, Raw!$F:$F, Dispositions!$C38, Raw!$H:$H, "E14")</f>
        <v>0</v>
      </c>
      <c r="WJ38" s="52">
        <f>SUMIFS(Raw!$I:$I, Raw!$A:$A, Dispositions!WJ$14, Raw!$F:$F, Dispositions!$C38, Raw!$H:$H, "E14")</f>
        <v>0</v>
      </c>
      <c r="WK38" s="52">
        <f>SUMIFS(Raw!$I:$I, Raw!$A:$A, Dispositions!WK$14, Raw!$F:$F, Dispositions!$C38, Raw!$H:$H, "E14")</f>
        <v>0</v>
      </c>
      <c r="WL38" s="52">
        <f>SUMIFS(Raw!$I:$I, Raw!$A:$A, Dispositions!WL$14, Raw!$F:$F, Dispositions!$C38, Raw!$H:$H, "E14")</f>
        <v>0</v>
      </c>
      <c r="WM38" s="52">
        <f>SUMIFS(Raw!$I:$I, Raw!$A:$A, Dispositions!WM$14, Raw!$F:$F, Dispositions!$C38, Raw!$H:$H, "E14")</f>
        <v>0</v>
      </c>
      <c r="WN38" s="53">
        <f>SUMIFS(Raw!$I:$I, Raw!$A:$A, Dispositions!WN$14, Raw!$F:$F, Dispositions!$C38, Raw!$H:$H, "E14")</f>
        <v>0</v>
      </c>
      <c r="WP38" s="51">
        <f>SUMIFS(Raw!$I:$I, Raw!$A:$A, Dispositions!WP$14, Raw!$F:$F, Dispositions!$C38, Raw!$H:$H, "E15")</f>
        <v>0</v>
      </c>
      <c r="WQ38" s="52">
        <f>SUMIFS(Raw!$I:$I, Raw!$A:$A, Dispositions!WQ$14, Raw!$F:$F, Dispositions!$C38, Raw!$H:$H, "E15")</f>
        <v>0</v>
      </c>
      <c r="WR38" s="52">
        <f>SUMIFS(Raw!$I:$I, Raw!$A:$A, Dispositions!WR$14, Raw!$F:$F, Dispositions!$C38, Raw!$H:$H, "E15")</f>
        <v>0</v>
      </c>
      <c r="WS38" s="52">
        <f>SUMIFS(Raw!$I:$I, Raw!$A:$A, Dispositions!WS$14, Raw!$F:$F, Dispositions!$C38, Raw!$H:$H, "E15")</f>
        <v>0</v>
      </c>
      <c r="WT38" s="52">
        <f>SUMIFS(Raw!$I:$I, Raw!$A:$A, Dispositions!WT$14, Raw!$F:$F, Dispositions!$C38, Raw!$H:$H, "E15")</f>
        <v>0</v>
      </c>
      <c r="WU38" s="52">
        <f>SUMIFS(Raw!$I:$I, Raw!$A:$A, Dispositions!WU$14, Raw!$F:$F, Dispositions!$C38, Raw!$H:$H, "E15")</f>
        <v>0</v>
      </c>
      <c r="WV38" s="53">
        <f>SUMIFS(Raw!$I:$I, Raw!$A:$A, Dispositions!WV$14, Raw!$F:$F, Dispositions!$C38, Raw!$H:$H, "E15")</f>
        <v>0</v>
      </c>
      <c r="WX38" s="51">
        <f>SUMIFS(Raw!$I:$I, Raw!$A:$A, Dispositions!WX$14, Raw!$F:$F, Dispositions!$C38, Raw!$H:$H, "E16")</f>
        <v>0</v>
      </c>
      <c r="WY38" s="52">
        <f>SUMIFS(Raw!$I:$I, Raw!$A:$A, Dispositions!WY$14, Raw!$F:$F, Dispositions!$C38, Raw!$H:$H, "E16")</f>
        <v>0</v>
      </c>
      <c r="WZ38" s="52">
        <f>SUMIFS(Raw!$I:$I, Raw!$A:$A, Dispositions!WZ$14, Raw!$F:$F, Dispositions!$C38, Raw!$H:$H, "E16")</f>
        <v>0</v>
      </c>
      <c r="XA38" s="52">
        <f>SUMIFS(Raw!$I:$I, Raw!$A:$A, Dispositions!XA$14, Raw!$F:$F, Dispositions!$C38, Raw!$H:$H, "E16")</f>
        <v>0</v>
      </c>
      <c r="XB38" s="52">
        <f>SUMIFS(Raw!$I:$I, Raw!$A:$A, Dispositions!XB$14, Raw!$F:$F, Dispositions!$C38, Raw!$H:$H, "E16")</f>
        <v>0</v>
      </c>
      <c r="XC38" s="52">
        <f>SUMIFS(Raw!$I:$I, Raw!$A:$A, Dispositions!XC$14, Raw!$F:$F, Dispositions!$C38, Raw!$H:$H, "E16")</f>
        <v>0</v>
      </c>
      <c r="XD38" s="53">
        <f>SUMIFS(Raw!$I:$I, Raw!$A:$A, Dispositions!XD$14, Raw!$F:$F, Dispositions!$C38, Raw!$H:$H, "E16")</f>
        <v>0</v>
      </c>
      <c r="XF38" s="51">
        <f>SUMIFS(Raw!$I:$I, Raw!$A:$A, Dispositions!XF$14, Raw!$F:$F, Dispositions!$C38, Raw!$H:$H, "E18")</f>
        <v>0</v>
      </c>
      <c r="XG38" s="52">
        <f>SUMIFS(Raw!$I:$I, Raw!$A:$A, Dispositions!XG$14, Raw!$F:$F, Dispositions!$C38, Raw!$H:$H, "E18")</f>
        <v>0</v>
      </c>
      <c r="XH38" s="52">
        <f>SUMIFS(Raw!$I:$I, Raw!$A:$A, Dispositions!XH$14, Raw!$F:$F, Dispositions!$C38, Raw!$H:$H, "E18")</f>
        <v>0</v>
      </c>
      <c r="XI38" s="52">
        <f>SUMIFS(Raw!$I:$I, Raw!$A:$A, Dispositions!XI$14, Raw!$F:$F, Dispositions!$C38, Raw!$H:$H, "E18")</f>
        <v>0</v>
      </c>
      <c r="XJ38" s="52">
        <f>SUMIFS(Raw!$I:$I, Raw!$A:$A, Dispositions!XJ$14, Raw!$F:$F, Dispositions!$C38, Raw!$H:$H, "E18")</f>
        <v>0</v>
      </c>
      <c r="XK38" s="52">
        <f>SUMIFS(Raw!$I:$I, Raw!$A:$A, Dispositions!XK$14, Raw!$F:$F, Dispositions!$C38, Raw!$H:$H, "E18")</f>
        <v>0</v>
      </c>
      <c r="XL38" s="53">
        <f>SUMIFS(Raw!$I:$I, Raw!$A:$A, Dispositions!XL$14, Raw!$F:$F, Dispositions!$C38, Raw!$H:$H, "E18")</f>
        <v>0</v>
      </c>
      <c r="XN38" s="51">
        <f>SUMIFS(Raw!$I:$I, Raw!$A:$A, Dispositions!XN$14, Raw!$F:$F, Dispositions!$C38, Raw!$H:$H, "E34")</f>
        <v>0</v>
      </c>
      <c r="XO38" s="52">
        <f>SUMIFS(Raw!$I:$I, Raw!$A:$A, Dispositions!XO$14, Raw!$F:$F, Dispositions!$C38, Raw!$H:$H, "E34")</f>
        <v>0</v>
      </c>
      <c r="XP38" s="52">
        <f>SUMIFS(Raw!$I:$I, Raw!$A:$A, Dispositions!XP$14, Raw!$F:$F, Dispositions!$C38, Raw!$H:$H, "E34")</f>
        <v>0</v>
      </c>
      <c r="XQ38" s="52">
        <f>SUMIFS(Raw!$I:$I, Raw!$A:$A, Dispositions!XQ$14, Raw!$F:$F, Dispositions!$C38, Raw!$H:$H, "E34")</f>
        <v>0</v>
      </c>
      <c r="XR38" s="52">
        <f>SUMIFS(Raw!$I:$I, Raw!$A:$A, Dispositions!XR$14, Raw!$F:$F, Dispositions!$C38, Raw!$H:$H, "E34")</f>
        <v>0</v>
      </c>
      <c r="XS38" s="52">
        <f>SUMIFS(Raw!$I:$I, Raw!$A:$A, Dispositions!XS$14, Raw!$F:$F, Dispositions!$C38, Raw!$H:$H, "E34")</f>
        <v>0</v>
      </c>
      <c r="XT38" s="53">
        <f>SUMIFS(Raw!$I:$I, Raw!$A:$A, Dispositions!XT$14, Raw!$F:$F, Dispositions!$C38, Raw!$H:$H, "E34")</f>
        <v>0</v>
      </c>
      <c r="XV38" s="51">
        <f>SUMIFS(Raw!$I:$I, Raw!$A:$A, Dispositions!XV$14, Raw!$F:$F, Dispositions!$C38, Raw!$H:$H, "E02")</f>
        <v>0</v>
      </c>
      <c r="XW38" s="52">
        <f>SUMIFS(Raw!$I:$I, Raw!$A:$A, Dispositions!XW$14, Raw!$F:$F, Dispositions!$C38, Raw!$H:$H, "E02")</f>
        <v>0</v>
      </c>
      <c r="XX38" s="52">
        <f>SUMIFS(Raw!$I:$I, Raw!$A:$A, Dispositions!XX$14, Raw!$F:$F, Dispositions!$C38, Raw!$H:$H, "E02")</f>
        <v>0</v>
      </c>
      <c r="XY38" s="52">
        <f>SUMIFS(Raw!$I:$I, Raw!$A:$A, Dispositions!XY$14, Raw!$F:$F, Dispositions!$C38, Raw!$H:$H, "E02")</f>
        <v>0</v>
      </c>
      <c r="XZ38" s="52">
        <f>SUMIFS(Raw!$I:$I, Raw!$A:$A, Dispositions!XZ$14, Raw!$F:$F, Dispositions!$C38, Raw!$H:$H, "E02")</f>
        <v>0</v>
      </c>
      <c r="YA38" s="52">
        <f>SUMIFS(Raw!$I:$I, Raw!$A:$A, Dispositions!YA$14, Raw!$F:$F, Dispositions!$C38, Raw!$H:$H, "E02")</f>
        <v>0</v>
      </c>
      <c r="YB38" s="53">
        <f>SUMIFS(Raw!$I:$I, Raw!$A:$A, Dispositions!YB$14, Raw!$F:$F, Dispositions!$C38, Raw!$H:$H, "E02")</f>
        <v>0</v>
      </c>
      <c r="YD38" s="51">
        <f>SUMIFS(Raw!$I:$I, Raw!$A:$A, Dispositions!YD$14, Raw!$F:$F, Dispositions!$C38, Raw!$H:$H, "E03")</f>
        <v>0</v>
      </c>
      <c r="YE38" s="52">
        <f>SUMIFS(Raw!$I:$I, Raw!$A:$A, Dispositions!YE$14, Raw!$F:$F, Dispositions!$C38, Raw!$H:$H, "E03")</f>
        <v>0</v>
      </c>
      <c r="YF38" s="52">
        <f>SUMIFS(Raw!$I:$I, Raw!$A:$A, Dispositions!YF$14, Raw!$F:$F, Dispositions!$C38, Raw!$H:$H, "E03")</f>
        <v>0</v>
      </c>
      <c r="YG38" s="52">
        <f>SUMIFS(Raw!$I:$I, Raw!$A:$A, Dispositions!YG$14, Raw!$F:$F, Dispositions!$C38, Raw!$H:$H, "E03")</f>
        <v>0</v>
      </c>
      <c r="YH38" s="52">
        <f>SUMIFS(Raw!$I:$I, Raw!$A:$A, Dispositions!YH$14, Raw!$F:$F, Dispositions!$C38, Raw!$H:$H, "E03")</f>
        <v>0</v>
      </c>
      <c r="YI38" s="52">
        <f>SUMIFS(Raw!$I:$I, Raw!$A:$A, Dispositions!YI$14, Raw!$F:$F, Dispositions!$C38, Raw!$H:$H, "E03")</f>
        <v>0</v>
      </c>
      <c r="YJ38" s="53">
        <f>SUMIFS(Raw!$I:$I, Raw!$A:$A, Dispositions!YJ$14, Raw!$F:$F, Dispositions!$C38, Raw!$H:$H, "E03")</f>
        <v>0</v>
      </c>
      <c r="YL38" s="51">
        <f>SUMIFS(Raw!$I:$I, Raw!$A:$A, Dispositions!YL$14, Raw!$F:$F, Dispositions!$C38, Raw!$H:$H, "E05")</f>
        <v>0</v>
      </c>
      <c r="YM38" s="52">
        <f>SUMIFS(Raw!$I:$I, Raw!$A:$A, Dispositions!YM$14, Raw!$F:$F, Dispositions!$C38, Raw!$H:$H, "E05")</f>
        <v>0</v>
      </c>
      <c r="YN38" s="52">
        <f>SUMIFS(Raw!$I:$I, Raw!$A:$A, Dispositions!YN$14, Raw!$F:$F, Dispositions!$C38, Raw!$H:$H, "E05")</f>
        <v>0</v>
      </c>
      <c r="YO38" s="52">
        <f>SUMIFS(Raw!$I:$I, Raw!$A:$A, Dispositions!YO$14, Raw!$F:$F, Dispositions!$C38, Raw!$H:$H, "E05")</f>
        <v>0</v>
      </c>
      <c r="YP38" s="52">
        <f>SUMIFS(Raw!$I:$I, Raw!$A:$A, Dispositions!YP$14, Raw!$F:$F, Dispositions!$C38, Raw!$H:$H, "E05")</f>
        <v>0</v>
      </c>
      <c r="YQ38" s="52">
        <f>SUMIFS(Raw!$I:$I, Raw!$A:$A, Dispositions!YQ$14, Raw!$F:$F, Dispositions!$C38, Raw!$H:$H, "E05")</f>
        <v>0</v>
      </c>
      <c r="YR38" s="53">
        <f>SUMIFS(Raw!$I:$I, Raw!$A:$A, Dispositions!YR$14, Raw!$F:$F, Dispositions!$C38, Raw!$H:$H, "E05")</f>
        <v>0</v>
      </c>
      <c r="YT38" s="51">
        <f>SUMIFS(Raw!$I:$I, Raw!$A:$A, Dispositions!YT$14, Raw!$F:$F, Dispositions!$C38, Raw!$H:$H, "E12")</f>
        <v>0</v>
      </c>
      <c r="YU38" s="52">
        <f>SUMIFS(Raw!$I:$I, Raw!$A:$A, Dispositions!YU$14, Raw!$F:$F, Dispositions!$C38, Raw!$H:$H, "E12")</f>
        <v>0</v>
      </c>
      <c r="YV38" s="52">
        <f>SUMIFS(Raw!$I:$I, Raw!$A:$A, Dispositions!YV$14, Raw!$F:$F, Dispositions!$C38, Raw!$H:$H, "E12")</f>
        <v>0</v>
      </c>
      <c r="YW38" s="52">
        <f>SUMIFS(Raw!$I:$I, Raw!$A:$A, Dispositions!YW$14, Raw!$F:$F, Dispositions!$C38, Raw!$H:$H, "E12")</f>
        <v>0</v>
      </c>
      <c r="YX38" s="52">
        <f>SUMIFS(Raw!$I:$I, Raw!$A:$A, Dispositions!YX$14, Raw!$F:$F, Dispositions!$C38, Raw!$H:$H, "E12")</f>
        <v>0</v>
      </c>
      <c r="YY38" s="52">
        <f>SUMIFS(Raw!$I:$I, Raw!$A:$A, Dispositions!YY$14, Raw!$F:$F, Dispositions!$C38, Raw!$H:$H, "E12")</f>
        <v>0</v>
      </c>
      <c r="YZ38" s="53">
        <f>SUMIFS(Raw!$I:$I, Raw!$A:$A, Dispositions!YZ$14, Raw!$F:$F, Dispositions!$C38, Raw!$H:$H, "E12")</f>
        <v>0</v>
      </c>
      <c r="ZB38" s="51">
        <f>SUMIFS(Raw!$I:$I, Raw!$A:$A, Dispositions!ZB$14, Raw!$F:$F, Dispositions!$C38, Raw!$H:$H, "E13")</f>
        <v>0</v>
      </c>
      <c r="ZC38" s="52">
        <f>SUMIFS(Raw!$I:$I, Raw!$A:$A, Dispositions!ZC$14, Raw!$F:$F, Dispositions!$C38, Raw!$H:$H, "E13")</f>
        <v>0</v>
      </c>
      <c r="ZD38" s="52">
        <f>SUMIFS(Raw!$I:$I, Raw!$A:$A, Dispositions!ZD$14, Raw!$F:$F, Dispositions!$C38, Raw!$H:$H, "E13")</f>
        <v>0</v>
      </c>
      <c r="ZE38" s="52">
        <f>SUMIFS(Raw!$I:$I, Raw!$A:$A, Dispositions!ZE$14, Raw!$F:$F, Dispositions!$C38, Raw!$H:$H, "E13")</f>
        <v>0</v>
      </c>
      <c r="ZF38" s="52">
        <f>SUMIFS(Raw!$I:$I, Raw!$A:$A, Dispositions!ZF$14, Raw!$F:$F, Dispositions!$C38, Raw!$H:$H, "E13")</f>
        <v>0</v>
      </c>
      <c r="ZG38" s="52">
        <f>SUMIFS(Raw!$I:$I, Raw!$A:$A, Dispositions!ZG$14, Raw!$F:$F, Dispositions!$C38, Raw!$H:$H, "E13")</f>
        <v>0</v>
      </c>
      <c r="ZH38" s="53">
        <f>SUMIFS(Raw!$I:$I, Raw!$A:$A, Dispositions!ZH$14, Raw!$F:$F, Dispositions!$C38, Raw!$H:$H, "E13")</f>
        <v>0</v>
      </c>
      <c r="ZJ38" s="51">
        <f>SUMIFS(Raw!$I:$I, Raw!$A:$A, Dispositions!ZJ$14, Raw!$F:$F, Dispositions!$C38, Raw!$H:$H, "E14")</f>
        <v>0</v>
      </c>
      <c r="ZK38" s="52">
        <f>SUMIFS(Raw!$I:$I, Raw!$A:$A, Dispositions!ZK$14, Raw!$F:$F, Dispositions!$C38, Raw!$H:$H, "E14")</f>
        <v>0</v>
      </c>
      <c r="ZL38" s="52">
        <f>SUMIFS(Raw!$I:$I, Raw!$A:$A, Dispositions!ZL$14, Raw!$F:$F, Dispositions!$C38, Raw!$H:$H, "E14")</f>
        <v>0</v>
      </c>
      <c r="ZM38" s="52">
        <f>SUMIFS(Raw!$I:$I, Raw!$A:$A, Dispositions!ZM$14, Raw!$F:$F, Dispositions!$C38, Raw!$H:$H, "E14")</f>
        <v>0</v>
      </c>
      <c r="ZN38" s="52">
        <f>SUMIFS(Raw!$I:$I, Raw!$A:$A, Dispositions!ZN$14, Raw!$F:$F, Dispositions!$C38, Raw!$H:$H, "E14")</f>
        <v>0</v>
      </c>
      <c r="ZO38" s="52">
        <f>SUMIFS(Raw!$I:$I, Raw!$A:$A, Dispositions!ZO$14, Raw!$F:$F, Dispositions!$C38, Raw!$H:$H, "E14")</f>
        <v>0</v>
      </c>
      <c r="ZP38" s="53">
        <f>SUMIFS(Raw!$I:$I, Raw!$A:$A, Dispositions!ZP$14, Raw!$F:$F, Dispositions!$C38, Raw!$H:$H, "E14")</f>
        <v>0</v>
      </c>
      <c r="ZR38" s="51">
        <f>SUMIFS(Raw!$I:$I, Raw!$A:$A, Dispositions!ZR$14, Raw!$F:$F, Dispositions!$C38, Raw!$H:$H, "E15")</f>
        <v>0</v>
      </c>
      <c r="ZS38" s="52">
        <f>SUMIFS(Raw!$I:$I, Raw!$A:$A, Dispositions!ZS$14, Raw!$F:$F, Dispositions!$C38, Raw!$H:$H, "E15")</f>
        <v>0</v>
      </c>
      <c r="ZT38" s="52">
        <f>SUMIFS(Raw!$I:$I, Raw!$A:$A, Dispositions!ZT$14, Raw!$F:$F, Dispositions!$C38, Raw!$H:$H, "E15")</f>
        <v>0</v>
      </c>
      <c r="ZU38" s="52">
        <f>SUMIFS(Raw!$I:$I, Raw!$A:$A, Dispositions!ZU$14, Raw!$F:$F, Dispositions!$C38, Raw!$H:$H, "E15")</f>
        <v>0</v>
      </c>
      <c r="ZV38" s="52">
        <f>SUMIFS(Raw!$I:$I, Raw!$A:$A, Dispositions!ZV$14, Raw!$F:$F, Dispositions!$C38, Raw!$H:$H, "E15")</f>
        <v>0</v>
      </c>
      <c r="ZW38" s="52">
        <f>SUMIFS(Raw!$I:$I, Raw!$A:$A, Dispositions!ZW$14, Raw!$F:$F, Dispositions!$C38, Raw!$H:$H, "E15")</f>
        <v>0</v>
      </c>
      <c r="ZX38" s="53">
        <f>SUMIFS(Raw!$I:$I, Raw!$A:$A, Dispositions!ZX$14, Raw!$F:$F, Dispositions!$C38, Raw!$H:$H, "E15")</f>
        <v>0</v>
      </c>
      <c r="ZZ38" s="51">
        <f>SUMIFS(Raw!$I:$I, Raw!$A:$A, Dispositions!ZZ$14, Raw!$F:$F, Dispositions!$C38, Raw!$H:$H, "E16")</f>
        <v>0</v>
      </c>
      <c r="AAA38" s="52">
        <f>SUMIFS(Raw!$I:$I, Raw!$A:$A, Dispositions!AAA$14, Raw!$F:$F, Dispositions!$C38, Raw!$H:$H, "E16")</f>
        <v>0</v>
      </c>
      <c r="AAB38" s="52">
        <f>SUMIFS(Raw!$I:$I, Raw!$A:$A, Dispositions!AAB$14, Raw!$F:$F, Dispositions!$C38, Raw!$H:$H, "E16")</f>
        <v>0</v>
      </c>
      <c r="AAC38" s="52">
        <f>SUMIFS(Raw!$I:$I, Raw!$A:$A, Dispositions!AAC$14, Raw!$F:$F, Dispositions!$C38, Raw!$H:$H, "E16")</f>
        <v>0</v>
      </c>
      <c r="AAD38" s="52">
        <f>SUMIFS(Raw!$I:$I, Raw!$A:$A, Dispositions!AAD$14, Raw!$F:$F, Dispositions!$C38, Raw!$H:$H, "E16")</f>
        <v>0</v>
      </c>
      <c r="AAE38" s="52">
        <f>SUMIFS(Raw!$I:$I, Raw!$A:$A, Dispositions!AAE$14, Raw!$F:$F, Dispositions!$C38, Raw!$H:$H, "E16")</f>
        <v>0</v>
      </c>
      <c r="AAF38" s="53">
        <f>SUMIFS(Raw!$I:$I, Raw!$A:$A, Dispositions!AAF$14, Raw!$F:$F, Dispositions!$C38, Raw!$H:$H, "E16")</f>
        <v>0</v>
      </c>
      <c r="AAH38" s="51">
        <f>SUMIFS(Raw!$I:$I, Raw!$A:$A, Dispositions!AAH$14, Raw!$F:$F, Dispositions!$C38, Raw!$H:$H, "E18")</f>
        <v>0</v>
      </c>
      <c r="AAI38" s="52">
        <f>SUMIFS(Raw!$I:$I, Raw!$A:$A, Dispositions!AAI$14, Raw!$F:$F, Dispositions!$C38, Raw!$H:$H, "E18")</f>
        <v>0</v>
      </c>
      <c r="AAJ38" s="52">
        <f>SUMIFS(Raw!$I:$I, Raw!$A:$A, Dispositions!AAJ$14, Raw!$F:$F, Dispositions!$C38, Raw!$H:$H, "E18")</f>
        <v>0</v>
      </c>
      <c r="AAK38" s="52">
        <f>SUMIFS(Raw!$I:$I, Raw!$A:$A, Dispositions!AAK$14, Raw!$F:$F, Dispositions!$C38, Raw!$H:$H, "E18")</f>
        <v>0</v>
      </c>
      <c r="AAL38" s="52">
        <f>SUMIFS(Raw!$I:$I, Raw!$A:$A, Dispositions!AAL$14, Raw!$F:$F, Dispositions!$C38, Raw!$H:$H, "E18")</f>
        <v>0</v>
      </c>
      <c r="AAM38" s="52">
        <f>SUMIFS(Raw!$I:$I, Raw!$A:$A, Dispositions!AAM$14, Raw!$F:$F, Dispositions!$C38, Raw!$H:$H, "E18")</f>
        <v>0</v>
      </c>
      <c r="AAN38" s="53">
        <f>SUMIFS(Raw!$I:$I, Raw!$A:$A, Dispositions!AAN$14, Raw!$F:$F, Dispositions!$C38, Raw!$H:$H, "E18")</f>
        <v>0</v>
      </c>
      <c r="AAP38" s="51">
        <f>SUMIFS(Raw!$I:$I, Raw!$A:$A, Dispositions!AAP$14, Raw!$F:$F, Dispositions!$C38, Raw!$H:$H, "E34")</f>
        <v>0</v>
      </c>
      <c r="AAQ38" s="52">
        <f>SUMIFS(Raw!$I:$I, Raw!$A:$A, Dispositions!AAQ$14, Raw!$F:$F, Dispositions!$C38, Raw!$H:$H, "E34")</f>
        <v>0</v>
      </c>
      <c r="AAR38" s="52">
        <f>SUMIFS(Raw!$I:$I, Raw!$A:$A, Dispositions!AAR$14, Raw!$F:$F, Dispositions!$C38, Raw!$H:$H, "E34")</f>
        <v>0</v>
      </c>
      <c r="AAS38" s="52">
        <f>SUMIFS(Raw!$I:$I, Raw!$A:$A, Dispositions!AAS$14, Raw!$F:$F, Dispositions!$C38, Raw!$H:$H, "E34")</f>
        <v>0</v>
      </c>
      <c r="AAT38" s="52">
        <f>SUMIFS(Raw!$I:$I, Raw!$A:$A, Dispositions!AAT$14, Raw!$F:$F, Dispositions!$C38, Raw!$H:$H, "E34")</f>
        <v>0</v>
      </c>
      <c r="AAU38" s="52">
        <f>SUMIFS(Raw!$I:$I, Raw!$A:$A, Dispositions!AAU$14, Raw!$F:$F, Dispositions!$C38, Raw!$H:$H, "E34")</f>
        <v>0</v>
      </c>
      <c r="AAV38" s="53">
        <f>SUMIFS(Raw!$I:$I, Raw!$A:$A, Dispositions!AAV$14, Raw!$F:$F, Dispositions!$C38, Raw!$H:$H, "E34")</f>
        <v>0</v>
      </c>
      <c r="AAX38" s="51">
        <f>SUMIFS(Raw!$I:$I, Raw!$A:$A, Dispositions!AAX$14, Raw!$F:$F, Dispositions!$C38, Raw!$H:$H, "E02")</f>
        <v>0</v>
      </c>
      <c r="AAY38" s="52">
        <f>SUMIFS(Raw!$I:$I, Raw!$A:$A, Dispositions!AAY$14, Raw!$F:$F, Dispositions!$C38, Raw!$H:$H, "E02")</f>
        <v>0</v>
      </c>
      <c r="AAZ38" s="52">
        <f>SUMIFS(Raw!$I:$I, Raw!$A:$A, Dispositions!AAZ$14, Raw!$F:$F, Dispositions!$C38, Raw!$H:$H, "E02")</f>
        <v>0</v>
      </c>
      <c r="ABA38" s="52">
        <f>SUMIFS(Raw!$I:$I, Raw!$A:$A, Dispositions!ABA$14, Raw!$F:$F, Dispositions!$C38, Raw!$H:$H, "E02")</f>
        <v>0</v>
      </c>
      <c r="ABB38" s="52">
        <f>SUMIFS(Raw!$I:$I, Raw!$A:$A, Dispositions!ABB$14, Raw!$F:$F, Dispositions!$C38, Raw!$H:$H, "E02")</f>
        <v>0</v>
      </c>
      <c r="ABC38" s="52">
        <f>SUMIFS(Raw!$I:$I, Raw!$A:$A, Dispositions!ABC$14, Raw!$F:$F, Dispositions!$C38, Raw!$H:$H, "E02")</f>
        <v>0</v>
      </c>
      <c r="ABD38" s="53">
        <f>SUMIFS(Raw!$I:$I, Raw!$A:$A, Dispositions!ABD$14, Raw!$F:$F, Dispositions!$C38, Raw!$H:$H, "E02")</f>
        <v>0</v>
      </c>
      <c r="ABF38" s="51">
        <f>SUMIFS(Raw!$I:$I, Raw!$A:$A, Dispositions!ABF$14, Raw!$F:$F, Dispositions!$C38, Raw!$H:$H, "E03")</f>
        <v>0</v>
      </c>
      <c r="ABG38" s="52">
        <f>SUMIFS(Raw!$I:$I, Raw!$A:$A, Dispositions!ABG$14, Raw!$F:$F, Dispositions!$C38, Raw!$H:$H, "E03")</f>
        <v>0</v>
      </c>
      <c r="ABH38" s="52">
        <f>SUMIFS(Raw!$I:$I, Raw!$A:$A, Dispositions!ABH$14, Raw!$F:$F, Dispositions!$C38, Raw!$H:$H, "E03")</f>
        <v>0</v>
      </c>
      <c r="ABI38" s="52">
        <f>SUMIFS(Raw!$I:$I, Raw!$A:$A, Dispositions!ABI$14, Raw!$F:$F, Dispositions!$C38, Raw!$H:$H, "E03")</f>
        <v>0</v>
      </c>
      <c r="ABJ38" s="52">
        <f>SUMIFS(Raw!$I:$I, Raw!$A:$A, Dispositions!ABJ$14, Raw!$F:$F, Dispositions!$C38, Raw!$H:$H, "E03")</f>
        <v>0</v>
      </c>
      <c r="ABK38" s="52">
        <f>SUMIFS(Raw!$I:$I, Raw!$A:$A, Dispositions!ABK$14, Raw!$F:$F, Dispositions!$C38, Raw!$H:$H, "E03")</f>
        <v>0</v>
      </c>
      <c r="ABL38" s="53">
        <f>SUMIFS(Raw!$I:$I, Raw!$A:$A, Dispositions!ABL$14, Raw!$F:$F, Dispositions!$C38, Raw!$H:$H, "E03")</f>
        <v>0</v>
      </c>
      <c r="ABN38" s="51">
        <f>SUMIFS(Raw!$I:$I, Raw!$A:$A, Dispositions!ABN$14, Raw!$F:$F, Dispositions!$C38, Raw!$H:$H, "E05")</f>
        <v>0</v>
      </c>
      <c r="ABO38" s="52">
        <f>SUMIFS(Raw!$I:$I, Raw!$A:$A, Dispositions!ABO$14, Raw!$F:$F, Dispositions!$C38, Raw!$H:$H, "E05")</f>
        <v>0</v>
      </c>
      <c r="ABP38" s="52">
        <f>SUMIFS(Raw!$I:$I, Raw!$A:$A, Dispositions!ABP$14, Raw!$F:$F, Dispositions!$C38, Raw!$H:$H, "E05")</f>
        <v>0</v>
      </c>
      <c r="ABQ38" s="52">
        <f>SUMIFS(Raw!$I:$I, Raw!$A:$A, Dispositions!ABQ$14, Raw!$F:$F, Dispositions!$C38, Raw!$H:$H, "E05")</f>
        <v>0</v>
      </c>
      <c r="ABR38" s="52">
        <f>SUMIFS(Raw!$I:$I, Raw!$A:$A, Dispositions!ABR$14, Raw!$F:$F, Dispositions!$C38, Raw!$H:$H, "E05")</f>
        <v>0</v>
      </c>
      <c r="ABS38" s="52">
        <f>SUMIFS(Raw!$I:$I, Raw!$A:$A, Dispositions!ABS$14, Raw!$F:$F, Dispositions!$C38, Raw!$H:$H, "E05")</f>
        <v>0</v>
      </c>
      <c r="ABT38" s="53">
        <f>SUMIFS(Raw!$I:$I, Raw!$A:$A, Dispositions!ABT$14, Raw!$F:$F, Dispositions!$C38, Raw!$H:$H, "E05")</f>
        <v>0</v>
      </c>
      <c r="ABV38" s="51">
        <f>SUMIFS(Raw!$I:$I, Raw!$A:$A, Dispositions!ABV$14, Raw!$F:$F, Dispositions!$C38, Raw!$H:$H, "E12")</f>
        <v>0</v>
      </c>
      <c r="ABW38" s="52">
        <f>SUMIFS(Raw!$I:$I, Raw!$A:$A, Dispositions!ABW$14, Raw!$F:$F, Dispositions!$C38, Raw!$H:$H, "E12")</f>
        <v>0</v>
      </c>
      <c r="ABX38" s="52">
        <f>SUMIFS(Raw!$I:$I, Raw!$A:$A, Dispositions!ABX$14, Raw!$F:$F, Dispositions!$C38, Raw!$H:$H, "E12")</f>
        <v>0</v>
      </c>
      <c r="ABY38" s="52">
        <f>SUMIFS(Raw!$I:$I, Raw!$A:$A, Dispositions!ABY$14, Raw!$F:$F, Dispositions!$C38, Raw!$H:$H, "E12")</f>
        <v>0</v>
      </c>
      <c r="ABZ38" s="52">
        <f>SUMIFS(Raw!$I:$I, Raw!$A:$A, Dispositions!ABZ$14, Raw!$F:$F, Dispositions!$C38, Raw!$H:$H, "E12")</f>
        <v>0</v>
      </c>
      <c r="ACA38" s="52">
        <f>SUMIFS(Raw!$I:$I, Raw!$A:$A, Dispositions!ACA$14, Raw!$F:$F, Dispositions!$C38, Raw!$H:$H, "E12")</f>
        <v>0</v>
      </c>
      <c r="ACB38" s="53">
        <f>SUMIFS(Raw!$I:$I, Raw!$A:$A, Dispositions!ACB$14, Raw!$F:$F, Dispositions!$C38, Raw!$H:$H, "E12")</f>
        <v>0</v>
      </c>
      <c r="ACD38" s="51">
        <f>SUMIFS(Raw!$I:$I, Raw!$A:$A, Dispositions!ACD$14, Raw!$F:$F, Dispositions!$C38, Raw!$H:$H, "E13")</f>
        <v>0</v>
      </c>
      <c r="ACE38" s="52">
        <f>SUMIFS(Raw!$I:$I, Raw!$A:$A, Dispositions!ACE$14, Raw!$F:$F, Dispositions!$C38, Raw!$H:$H, "E13")</f>
        <v>0</v>
      </c>
      <c r="ACF38" s="52">
        <f>SUMIFS(Raw!$I:$I, Raw!$A:$A, Dispositions!ACF$14, Raw!$F:$F, Dispositions!$C38, Raw!$H:$H, "E13")</f>
        <v>0</v>
      </c>
      <c r="ACG38" s="52">
        <f>SUMIFS(Raw!$I:$I, Raw!$A:$A, Dispositions!ACG$14, Raw!$F:$F, Dispositions!$C38, Raw!$H:$H, "E13")</f>
        <v>0</v>
      </c>
      <c r="ACH38" s="52">
        <f>SUMIFS(Raw!$I:$I, Raw!$A:$A, Dispositions!ACH$14, Raw!$F:$F, Dispositions!$C38, Raw!$H:$H, "E13")</f>
        <v>0</v>
      </c>
      <c r="ACI38" s="52">
        <f>SUMIFS(Raw!$I:$I, Raw!$A:$A, Dispositions!ACI$14, Raw!$F:$F, Dispositions!$C38, Raw!$H:$H, "E13")</f>
        <v>0</v>
      </c>
      <c r="ACJ38" s="53">
        <f>SUMIFS(Raw!$I:$I, Raw!$A:$A, Dispositions!ACJ$14, Raw!$F:$F, Dispositions!$C38, Raw!$H:$H, "E13")</f>
        <v>0</v>
      </c>
      <c r="ACL38" s="51">
        <f>SUMIFS(Raw!$I:$I, Raw!$A:$A, Dispositions!ACL$14, Raw!$F:$F, Dispositions!$C38, Raw!$H:$H, "E14")</f>
        <v>0</v>
      </c>
      <c r="ACM38" s="52">
        <f>SUMIFS(Raw!$I:$I, Raw!$A:$A, Dispositions!ACM$14, Raw!$F:$F, Dispositions!$C38, Raw!$H:$H, "E14")</f>
        <v>0</v>
      </c>
      <c r="ACN38" s="52">
        <f>SUMIFS(Raw!$I:$I, Raw!$A:$A, Dispositions!ACN$14, Raw!$F:$F, Dispositions!$C38, Raw!$H:$H, "E14")</f>
        <v>0</v>
      </c>
      <c r="ACO38" s="52">
        <f>SUMIFS(Raw!$I:$I, Raw!$A:$A, Dispositions!ACO$14, Raw!$F:$F, Dispositions!$C38, Raw!$H:$H, "E14")</f>
        <v>0</v>
      </c>
      <c r="ACP38" s="52">
        <f>SUMIFS(Raw!$I:$I, Raw!$A:$A, Dispositions!ACP$14, Raw!$F:$F, Dispositions!$C38, Raw!$H:$H, "E14")</f>
        <v>0</v>
      </c>
      <c r="ACQ38" s="52">
        <f>SUMIFS(Raw!$I:$I, Raw!$A:$A, Dispositions!ACQ$14, Raw!$F:$F, Dispositions!$C38, Raw!$H:$H, "E14")</f>
        <v>0</v>
      </c>
      <c r="ACR38" s="53">
        <f>SUMIFS(Raw!$I:$I, Raw!$A:$A, Dispositions!ACR$14, Raw!$F:$F, Dispositions!$C38, Raw!$H:$H, "E14")</f>
        <v>0</v>
      </c>
      <c r="ACT38" s="51">
        <f>SUMIFS(Raw!$I:$I, Raw!$A:$A, Dispositions!ACT$14, Raw!$F:$F, Dispositions!$C38, Raw!$H:$H, "E15")</f>
        <v>0</v>
      </c>
      <c r="ACU38" s="52">
        <f>SUMIFS(Raw!$I:$I, Raw!$A:$A, Dispositions!ACU$14, Raw!$F:$F, Dispositions!$C38, Raw!$H:$H, "E15")</f>
        <v>0</v>
      </c>
      <c r="ACV38" s="52">
        <f>SUMIFS(Raw!$I:$I, Raw!$A:$A, Dispositions!ACV$14, Raw!$F:$F, Dispositions!$C38, Raw!$H:$H, "E15")</f>
        <v>0</v>
      </c>
      <c r="ACW38" s="52">
        <f>SUMIFS(Raw!$I:$I, Raw!$A:$A, Dispositions!ACW$14, Raw!$F:$F, Dispositions!$C38, Raw!$H:$H, "E15")</f>
        <v>0</v>
      </c>
      <c r="ACX38" s="52">
        <f>SUMIFS(Raw!$I:$I, Raw!$A:$A, Dispositions!ACX$14, Raw!$F:$F, Dispositions!$C38, Raw!$H:$H, "E15")</f>
        <v>0</v>
      </c>
      <c r="ACY38" s="52">
        <f>SUMIFS(Raw!$I:$I, Raw!$A:$A, Dispositions!ACY$14, Raw!$F:$F, Dispositions!$C38, Raw!$H:$H, "E15")</f>
        <v>0</v>
      </c>
      <c r="ACZ38" s="53">
        <f>SUMIFS(Raw!$I:$I, Raw!$A:$A, Dispositions!ACZ$14, Raw!$F:$F, Dispositions!$C38, Raw!$H:$H, "E15")</f>
        <v>0</v>
      </c>
      <c r="ADB38" s="51">
        <f>SUMIFS(Raw!$I:$I, Raw!$A:$A, Dispositions!ADB$14, Raw!$F:$F, Dispositions!$C38, Raw!$H:$H, "E16")</f>
        <v>0</v>
      </c>
      <c r="ADC38" s="52">
        <f>SUMIFS(Raw!$I:$I, Raw!$A:$A, Dispositions!ADC$14, Raw!$F:$F, Dispositions!$C38, Raw!$H:$H, "E16")</f>
        <v>0</v>
      </c>
      <c r="ADD38" s="52">
        <f>SUMIFS(Raw!$I:$I, Raw!$A:$A, Dispositions!ADD$14, Raw!$F:$F, Dispositions!$C38, Raw!$H:$H, "E16")</f>
        <v>0</v>
      </c>
      <c r="ADE38" s="52">
        <f>SUMIFS(Raw!$I:$I, Raw!$A:$A, Dispositions!ADE$14, Raw!$F:$F, Dispositions!$C38, Raw!$H:$H, "E16")</f>
        <v>0</v>
      </c>
      <c r="ADF38" s="52">
        <f>SUMIFS(Raw!$I:$I, Raw!$A:$A, Dispositions!ADF$14, Raw!$F:$F, Dispositions!$C38, Raw!$H:$H, "E16")</f>
        <v>0</v>
      </c>
      <c r="ADG38" s="52">
        <f>SUMIFS(Raw!$I:$I, Raw!$A:$A, Dispositions!ADG$14, Raw!$F:$F, Dispositions!$C38, Raw!$H:$H, "E16")</f>
        <v>0</v>
      </c>
      <c r="ADH38" s="53">
        <f>SUMIFS(Raw!$I:$I, Raw!$A:$A, Dispositions!ADH$14, Raw!$F:$F, Dispositions!$C38, Raw!$H:$H, "E16")</f>
        <v>0</v>
      </c>
      <c r="ADJ38" s="51">
        <f>SUMIFS(Raw!$I:$I, Raw!$A:$A, Dispositions!ADJ$14, Raw!$F:$F, Dispositions!$C38, Raw!$H:$H, "E18")</f>
        <v>0</v>
      </c>
      <c r="ADK38" s="52">
        <f>SUMIFS(Raw!$I:$I, Raw!$A:$A, Dispositions!ADK$14, Raw!$F:$F, Dispositions!$C38, Raw!$H:$H, "E18")</f>
        <v>0</v>
      </c>
      <c r="ADL38" s="52">
        <f>SUMIFS(Raw!$I:$I, Raw!$A:$A, Dispositions!ADL$14, Raw!$F:$F, Dispositions!$C38, Raw!$H:$H, "E18")</f>
        <v>0</v>
      </c>
      <c r="ADM38" s="52">
        <f>SUMIFS(Raw!$I:$I, Raw!$A:$A, Dispositions!ADM$14, Raw!$F:$F, Dispositions!$C38, Raw!$H:$H, "E18")</f>
        <v>0</v>
      </c>
      <c r="ADN38" s="52">
        <f>SUMIFS(Raw!$I:$I, Raw!$A:$A, Dispositions!ADN$14, Raw!$F:$F, Dispositions!$C38, Raw!$H:$H, "E18")</f>
        <v>0</v>
      </c>
      <c r="ADO38" s="52">
        <f>SUMIFS(Raw!$I:$I, Raw!$A:$A, Dispositions!ADO$14, Raw!$F:$F, Dispositions!$C38, Raw!$H:$H, "E18")</f>
        <v>0</v>
      </c>
      <c r="ADP38" s="53">
        <f>SUMIFS(Raw!$I:$I, Raw!$A:$A, Dispositions!ADP$14, Raw!$F:$F, Dispositions!$C38, Raw!$H:$H, "E18")</f>
        <v>0</v>
      </c>
      <c r="ADR38" s="51">
        <f>SUMIFS(Raw!$I:$I, Raw!$A:$A, Dispositions!ADR$14, Raw!$F:$F, Dispositions!$C38, Raw!$H:$H, "E34")</f>
        <v>0</v>
      </c>
      <c r="ADS38" s="52">
        <f>SUMIFS(Raw!$I:$I, Raw!$A:$A, Dispositions!ADS$14, Raw!$F:$F, Dispositions!$C38, Raw!$H:$H, "E34")</f>
        <v>0</v>
      </c>
      <c r="ADT38" s="52">
        <f>SUMIFS(Raw!$I:$I, Raw!$A:$A, Dispositions!ADT$14, Raw!$F:$F, Dispositions!$C38, Raw!$H:$H, "E34")</f>
        <v>0</v>
      </c>
      <c r="ADU38" s="52">
        <f>SUMIFS(Raw!$I:$I, Raw!$A:$A, Dispositions!ADU$14, Raw!$F:$F, Dispositions!$C38, Raw!$H:$H, "E34")</f>
        <v>0</v>
      </c>
      <c r="ADV38" s="52">
        <f>SUMIFS(Raw!$I:$I, Raw!$A:$A, Dispositions!ADV$14, Raw!$F:$F, Dispositions!$C38, Raw!$H:$H, "E34")</f>
        <v>0</v>
      </c>
      <c r="ADW38" s="52">
        <f>SUMIFS(Raw!$I:$I, Raw!$A:$A, Dispositions!ADW$14, Raw!$F:$F, Dispositions!$C38, Raw!$H:$H, "E34")</f>
        <v>0</v>
      </c>
      <c r="ADX38" s="53">
        <f>SUMIFS(Raw!$I:$I, Raw!$A:$A, Dispositions!ADX$14, Raw!$F:$F, Dispositions!$C38, Raw!$H:$H, "E34")</f>
        <v>0</v>
      </c>
      <c r="ADZ38" s="51">
        <f>SUMIFS(Raw!$I:$I, Raw!$A:$A, Dispositions!ADZ$14, Raw!$F:$F, Dispositions!$C38, Raw!$H:$H, "E02")</f>
        <v>0</v>
      </c>
      <c r="AEA38" s="52">
        <f>SUMIFS(Raw!$I:$I, Raw!$A:$A, Dispositions!AEA$14, Raw!$F:$F, Dispositions!$C38, Raw!$H:$H, "E02")</f>
        <v>0</v>
      </c>
      <c r="AEB38" s="52">
        <f>SUMIFS(Raw!$I:$I, Raw!$A:$A, Dispositions!AEB$14, Raw!$F:$F, Dispositions!$C38, Raw!$H:$H, "E02")</f>
        <v>0</v>
      </c>
      <c r="AEC38" s="52">
        <f>SUMIFS(Raw!$I:$I, Raw!$A:$A, Dispositions!AEC$14, Raw!$F:$F, Dispositions!$C38, Raw!$H:$H, "E02")</f>
        <v>0</v>
      </c>
      <c r="AED38" s="52">
        <f>SUMIFS(Raw!$I:$I, Raw!$A:$A, Dispositions!AED$14, Raw!$F:$F, Dispositions!$C38, Raw!$H:$H, "E02")</f>
        <v>0</v>
      </c>
      <c r="AEE38" s="52">
        <f>SUMIFS(Raw!$I:$I, Raw!$A:$A, Dispositions!AEE$14, Raw!$F:$F, Dispositions!$C38, Raw!$H:$H, "E02")</f>
        <v>0</v>
      </c>
      <c r="AEF38" s="53">
        <f>SUMIFS(Raw!$I:$I, Raw!$A:$A, Dispositions!AEF$14, Raw!$F:$F, Dispositions!$C38, Raw!$H:$H, "E02")</f>
        <v>0</v>
      </c>
      <c r="AEH38" s="51">
        <f>SUMIFS(Raw!$I:$I, Raw!$A:$A, Dispositions!AEH$14, Raw!$F:$F, Dispositions!$C38, Raw!$H:$H, "E03")</f>
        <v>0</v>
      </c>
      <c r="AEI38" s="52">
        <f>SUMIFS(Raw!$I:$I, Raw!$A:$A, Dispositions!AEI$14, Raw!$F:$F, Dispositions!$C38, Raw!$H:$H, "E03")</f>
        <v>0</v>
      </c>
      <c r="AEJ38" s="52">
        <f>SUMIFS(Raw!$I:$I, Raw!$A:$A, Dispositions!AEJ$14, Raw!$F:$F, Dispositions!$C38, Raw!$H:$H, "E03")</f>
        <v>0</v>
      </c>
      <c r="AEK38" s="52">
        <f>SUMIFS(Raw!$I:$I, Raw!$A:$A, Dispositions!AEK$14, Raw!$F:$F, Dispositions!$C38, Raw!$H:$H, "E03")</f>
        <v>0</v>
      </c>
      <c r="AEL38" s="52">
        <f>SUMIFS(Raw!$I:$I, Raw!$A:$A, Dispositions!AEL$14, Raw!$F:$F, Dispositions!$C38, Raw!$H:$H, "E03")</f>
        <v>0</v>
      </c>
      <c r="AEM38" s="52">
        <f>SUMIFS(Raw!$I:$I, Raw!$A:$A, Dispositions!AEM$14, Raw!$F:$F, Dispositions!$C38, Raw!$H:$H, "E03")</f>
        <v>0</v>
      </c>
      <c r="AEN38" s="53">
        <f>SUMIFS(Raw!$I:$I, Raw!$A:$A, Dispositions!AEN$14, Raw!$F:$F, Dispositions!$C38, Raw!$H:$H, "E03")</f>
        <v>0</v>
      </c>
      <c r="AEP38" s="51">
        <f>SUMIFS(Raw!$I:$I, Raw!$A:$A, Dispositions!AEP$14, Raw!$F:$F, Dispositions!$C38, Raw!$H:$H, "E05")</f>
        <v>0</v>
      </c>
      <c r="AEQ38" s="52">
        <f>SUMIFS(Raw!$I:$I, Raw!$A:$A, Dispositions!AEQ$14, Raw!$F:$F, Dispositions!$C38, Raw!$H:$H, "E05")</f>
        <v>0</v>
      </c>
      <c r="AER38" s="52">
        <f>SUMIFS(Raw!$I:$I, Raw!$A:$A, Dispositions!AER$14, Raw!$F:$F, Dispositions!$C38, Raw!$H:$H, "E05")</f>
        <v>0</v>
      </c>
      <c r="AES38" s="52">
        <f>SUMIFS(Raw!$I:$I, Raw!$A:$A, Dispositions!AES$14, Raw!$F:$F, Dispositions!$C38, Raw!$H:$H, "E05")</f>
        <v>0</v>
      </c>
      <c r="AET38" s="52">
        <f>SUMIFS(Raw!$I:$I, Raw!$A:$A, Dispositions!AET$14, Raw!$F:$F, Dispositions!$C38, Raw!$H:$H, "E05")</f>
        <v>0</v>
      </c>
      <c r="AEU38" s="52">
        <f>SUMIFS(Raw!$I:$I, Raw!$A:$A, Dispositions!AEU$14, Raw!$F:$F, Dispositions!$C38, Raw!$H:$H, "E05")</f>
        <v>0</v>
      </c>
      <c r="AEV38" s="53">
        <f>SUMIFS(Raw!$I:$I, Raw!$A:$A, Dispositions!AEV$14, Raw!$F:$F, Dispositions!$C38, Raw!$H:$H, "E05")</f>
        <v>0</v>
      </c>
      <c r="AEX38" s="51">
        <f>SUMIFS(Raw!$I:$I, Raw!$A:$A, Dispositions!AEX$14, Raw!$F:$F, Dispositions!$C38, Raw!$H:$H, "E12")</f>
        <v>0</v>
      </c>
      <c r="AEY38" s="52">
        <f>SUMIFS(Raw!$I:$I, Raw!$A:$A, Dispositions!AEY$14, Raw!$F:$F, Dispositions!$C38, Raw!$H:$H, "E12")</f>
        <v>0</v>
      </c>
      <c r="AEZ38" s="52">
        <f>SUMIFS(Raw!$I:$I, Raw!$A:$A, Dispositions!AEZ$14, Raw!$F:$F, Dispositions!$C38, Raw!$H:$H, "E12")</f>
        <v>0</v>
      </c>
      <c r="AFA38" s="52">
        <f>SUMIFS(Raw!$I:$I, Raw!$A:$A, Dispositions!AFA$14, Raw!$F:$F, Dispositions!$C38, Raw!$H:$H, "E12")</f>
        <v>0</v>
      </c>
      <c r="AFB38" s="52">
        <f>SUMIFS(Raw!$I:$I, Raw!$A:$A, Dispositions!AFB$14, Raw!$F:$F, Dispositions!$C38, Raw!$H:$H, "E12")</f>
        <v>0</v>
      </c>
      <c r="AFC38" s="52">
        <f>SUMIFS(Raw!$I:$I, Raw!$A:$A, Dispositions!AFC$14, Raw!$F:$F, Dispositions!$C38, Raw!$H:$H, "E12")</f>
        <v>0</v>
      </c>
      <c r="AFD38" s="53">
        <f>SUMIFS(Raw!$I:$I, Raw!$A:$A, Dispositions!AFD$14, Raw!$F:$F, Dispositions!$C38, Raw!$H:$H, "E12")</f>
        <v>0</v>
      </c>
      <c r="AFF38" s="51">
        <f>SUMIFS(Raw!$I:$I, Raw!$A:$A, Dispositions!AFF$14, Raw!$F:$F, Dispositions!$C38, Raw!$H:$H, "E13")</f>
        <v>0</v>
      </c>
      <c r="AFG38" s="52">
        <f>SUMIFS(Raw!$I:$I, Raw!$A:$A, Dispositions!AFG$14, Raw!$F:$F, Dispositions!$C38, Raw!$H:$H, "E13")</f>
        <v>0</v>
      </c>
      <c r="AFH38" s="52">
        <f>SUMIFS(Raw!$I:$I, Raw!$A:$A, Dispositions!AFH$14, Raw!$F:$F, Dispositions!$C38, Raw!$H:$H, "E13")</f>
        <v>0</v>
      </c>
      <c r="AFI38" s="52">
        <f>SUMIFS(Raw!$I:$I, Raw!$A:$A, Dispositions!AFI$14, Raw!$F:$F, Dispositions!$C38, Raw!$H:$H, "E13")</f>
        <v>0</v>
      </c>
      <c r="AFJ38" s="52">
        <f>SUMIFS(Raw!$I:$I, Raw!$A:$A, Dispositions!AFJ$14, Raw!$F:$F, Dispositions!$C38, Raw!$H:$H, "E13")</f>
        <v>0</v>
      </c>
      <c r="AFK38" s="52">
        <f>SUMIFS(Raw!$I:$I, Raw!$A:$A, Dispositions!AFK$14, Raw!$F:$F, Dispositions!$C38, Raw!$H:$H, "E13")</f>
        <v>0</v>
      </c>
      <c r="AFL38" s="53">
        <f>SUMIFS(Raw!$I:$I, Raw!$A:$A, Dispositions!AFL$14, Raw!$F:$F, Dispositions!$C38, Raw!$H:$H, "E13")</f>
        <v>0</v>
      </c>
      <c r="AFN38" s="51">
        <f>SUMIFS(Raw!$I:$I, Raw!$A:$A, Dispositions!AFN$14, Raw!$F:$F, Dispositions!$C38, Raw!$H:$H, "E14")</f>
        <v>0</v>
      </c>
      <c r="AFO38" s="52">
        <f>SUMIFS(Raw!$I:$I, Raw!$A:$A, Dispositions!AFO$14, Raw!$F:$F, Dispositions!$C38, Raw!$H:$H, "E14")</f>
        <v>0</v>
      </c>
      <c r="AFP38" s="52">
        <f>SUMIFS(Raw!$I:$I, Raw!$A:$A, Dispositions!AFP$14, Raw!$F:$F, Dispositions!$C38, Raw!$H:$H, "E14")</f>
        <v>0</v>
      </c>
      <c r="AFQ38" s="52">
        <f>SUMIFS(Raw!$I:$I, Raw!$A:$A, Dispositions!AFQ$14, Raw!$F:$F, Dispositions!$C38, Raw!$H:$H, "E14")</f>
        <v>0</v>
      </c>
      <c r="AFR38" s="52">
        <f>SUMIFS(Raw!$I:$I, Raw!$A:$A, Dispositions!AFR$14, Raw!$F:$F, Dispositions!$C38, Raw!$H:$H, "E14")</f>
        <v>0</v>
      </c>
      <c r="AFS38" s="52">
        <f>SUMIFS(Raw!$I:$I, Raw!$A:$A, Dispositions!AFS$14, Raw!$F:$F, Dispositions!$C38, Raw!$H:$H, "E14")</f>
        <v>0</v>
      </c>
      <c r="AFT38" s="53">
        <f>SUMIFS(Raw!$I:$I, Raw!$A:$A, Dispositions!AFT$14, Raw!$F:$F, Dispositions!$C38, Raw!$H:$H, "E14")</f>
        <v>0</v>
      </c>
      <c r="AFV38" s="51">
        <f>SUMIFS(Raw!$I:$I, Raw!$A:$A, Dispositions!AFV$14, Raw!$F:$F, Dispositions!$C38, Raw!$H:$H, "E15")</f>
        <v>0</v>
      </c>
      <c r="AFW38" s="52">
        <f>SUMIFS(Raw!$I:$I, Raw!$A:$A, Dispositions!AFW$14, Raw!$F:$F, Dispositions!$C38, Raw!$H:$H, "E15")</f>
        <v>0</v>
      </c>
      <c r="AFX38" s="52">
        <f>SUMIFS(Raw!$I:$I, Raw!$A:$A, Dispositions!AFX$14, Raw!$F:$F, Dispositions!$C38, Raw!$H:$H, "E15")</f>
        <v>0</v>
      </c>
      <c r="AFY38" s="52">
        <f>SUMIFS(Raw!$I:$I, Raw!$A:$A, Dispositions!AFY$14, Raw!$F:$F, Dispositions!$C38, Raw!$H:$H, "E15")</f>
        <v>0</v>
      </c>
      <c r="AFZ38" s="52">
        <f>SUMIFS(Raw!$I:$I, Raw!$A:$A, Dispositions!AFZ$14, Raw!$F:$F, Dispositions!$C38, Raw!$H:$H, "E15")</f>
        <v>0</v>
      </c>
      <c r="AGA38" s="52">
        <f>SUMIFS(Raw!$I:$I, Raw!$A:$A, Dispositions!AGA$14, Raw!$F:$F, Dispositions!$C38, Raw!$H:$H, "E15")</f>
        <v>0</v>
      </c>
      <c r="AGB38" s="53">
        <f>SUMIFS(Raw!$I:$I, Raw!$A:$A, Dispositions!AGB$14, Raw!$F:$F, Dispositions!$C38, Raw!$H:$H, "E15")</f>
        <v>0</v>
      </c>
      <c r="AGD38" s="51">
        <f>SUMIFS(Raw!$I:$I, Raw!$A:$A, Dispositions!AGD$14, Raw!$F:$F, Dispositions!$C38, Raw!$H:$H, "E16")</f>
        <v>0</v>
      </c>
      <c r="AGE38" s="52">
        <f>SUMIFS(Raw!$I:$I, Raw!$A:$A, Dispositions!AGE$14, Raw!$F:$F, Dispositions!$C38, Raw!$H:$H, "E16")</f>
        <v>0</v>
      </c>
      <c r="AGF38" s="52">
        <f>SUMIFS(Raw!$I:$I, Raw!$A:$A, Dispositions!AGF$14, Raw!$F:$F, Dispositions!$C38, Raw!$H:$H, "E16")</f>
        <v>0</v>
      </c>
      <c r="AGG38" s="52">
        <f>SUMIFS(Raw!$I:$I, Raw!$A:$A, Dispositions!AGG$14, Raw!$F:$F, Dispositions!$C38, Raw!$H:$H, "E16")</f>
        <v>0</v>
      </c>
      <c r="AGH38" s="52">
        <f>SUMIFS(Raw!$I:$I, Raw!$A:$A, Dispositions!AGH$14, Raw!$F:$F, Dispositions!$C38, Raw!$H:$H, "E16")</f>
        <v>0</v>
      </c>
      <c r="AGI38" s="52">
        <f>SUMIFS(Raw!$I:$I, Raw!$A:$A, Dispositions!AGI$14, Raw!$F:$F, Dispositions!$C38, Raw!$H:$H, "E16")</f>
        <v>0</v>
      </c>
      <c r="AGJ38" s="53">
        <f>SUMIFS(Raw!$I:$I, Raw!$A:$A, Dispositions!AGJ$14, Raw!$F:$F, Dispositions!$C38, Raw!$H:$H, "E16")</f>
        <v>0</v>
      </c>
      <c r="AGL38" s="51">
        <f>SUMIFS(Raw!$I:$I, Raw!$A:$A, Dispositions!AGL$14, Raw!$F:$F, Dispositions!$C38, Raw!$H:$H, "E18")</f>
        <v>0</v>
      </c>
      <c r="AGM38" s="52">
        <f>SUMIFS(Raw!$I:$I, Raw!$A:$A, Dispositions!AGM$14, Raw!$F:$F, Dispositions!$C38, Raw!$H:$H, "E18")</f>
        <v>0</v>
      </c>
      <c r="AGN38" s="52">
        <f>SUMIFS(Raw!$I:$I, Raw!$A:$A, Dispositions!AGN$14, Raw!$F:$F, Dispositions!$C38, Raw!$H:$H, "E18")</f>
        <v>0</v>
      </c>
      <c r="AGO38" s="52">
        <f>SUMIFS(Raw!$I:$I, Raw!$A:$A, Dispositions!AGO$14, Raw!$F:$F, Dispositions!$C38, Raw!$H:$H, "E18")</f>
        <v>0</v>
      </c>
      <c r="AGP38" s="52">
        <f>SUMIFS(Raw!$I:$I, Raw!$A:$A, Dispositions!AGP$14, Raw!$F:$F, Dispositions!$C38, Raw!$H:$H, "E18")</f>
        <v>0</v>
      </c>
      <c r="AGQ38" s="52">
        <f>SUMIFS(Raw!$I:$I, Raw!$A:$A, Dispositions!AGQ$14, Raw!$F:$F, Dispositions!$C38, Raw!$H:$H, "E18")</f>
        <v>0</v>
      </c>
      <c r="AGR38" s="53">
        <f>SUMIFS(Raw!$I:$I, Raw!$A:$A, Dispositions!AGR$14, Raw!$F:$F, Dispositions!$C38, Raw!$H:$H, "E18")</f>
        <v>0</v>
      </c>
      <c r="AGT38" s="51">
        <f>SUMIFS(Raw!$I:$I, Raw!$A:$A, Dispositions!AGT$14, Raw!$F:$F, Dispositions!$C38, Raw!$H:$H, "E34")</f>
        <v>0</v>
      </c>
      <c r="AGU38" s="52">
        <f>SUMIFS(Raw!$I:$I, Raw!$A:$A, Dispositions!AGU$14, Raw!$F:$F, Dispositions!$C38, Raw!$H:$H, "E34")</f>
        <v>0</v>
      </c>
      <c r="AGV38" s="52">
        <f>SUMIFS(Raw!$I:$I, Raw!$A:$A, Dispositions!AGV$14, Raw!$F:$F, Dispositions!$C38, Raw!$H:$H, "E34")</f>
        <v>0</v>
      </c>
      <c r="AGW38" s="52">
        <f>SUMIFS(Raw!$I:$I, Raw!$A:$A, Dispositions!AGW$14, Raw!$F:$F, Dispositions!$C38, Raw!$H:$H, "E34")</f>
        <v>0</v>
      </c>
      <c r="AGX38" s="52">
        <f>SUMIFS(Raw!$I:$I, Raw!$A:$A, Dispositions!AGX$14, Raw!$F:$F, Dispositions!$C38, Raw!$H:$H, "E34")</f>
        <v>0</v>
      </c>
      <c r="AGY38" s="52">
        <f>SUMIFS(Raw!$I:$I, Raw!$A:$A, Dispositions!AGY$14, Raw!$F:$F, Dispositions!$C38, Raw!$H:$H, "E34")</f>
        <v>0</v>
      </c>
      <c r="AGZ38" s="53">
        <f>SUMIFS(Raw!$I:$I, Raw!$A:$A, Dispositions!AGZ$14, Raw!$F:$F, Dispositions!$C38, Raw!$H:$H, "E34")</f>
        <v>0</v>
      </c>
      <c r="AHB38" s="51">
        <f>SUMIFS(Raw!$I:$I, Raw!$A:$A, Dispositions!AHB$14, Raw!$F:$F, Dispositions!$C38, Raw!$H:$H, "E02")</f>
        <v>0</v>
      </c>
      <c r="AHC38" s="52">
        <f>SUMIFS(Raw!$I:$I, Raw!$A:$A, Dispositions!AHC$14, Raw!$F:$F, Dispositions!$C38, Raw!$H:$H, "E02")</f>
        <v>0</v>
      </c>
      <c r="AHD38" s="52">
        <f>SUMIFS(Raw!$I:$I, Raw!$A:$A, Dispositions!AHD$14, Raw!$F:$F, Dispositions!$C38, Raw!$H:$H, "E02")</f>
        <v>0</v>
      </c>
      <c r="AHE38" s="52">
        <f>SUMIFS(Raw!$I:$I, Raw!$A:$A, Dispositions!AHE$14, Raw!$F:$F, Dispositions!$C38, Raw!$H:$H, "E02")</f>
        <v>0</v>
      </c>
      <c r="AHF38" s="52">
        <f>SUMIFS(Raw!$I:$I, Raw!$A:$A, Dispositions!AHF$14, Raw!$F:$F, Dispositions!$C38, Raw!$H:$H, "E02")</f>
        <v>0</v>
      </c>
      <c r="AHG38" s="52">
        <f>SUMIFS(Raw!$I:$I, Raw!$A:$A, Dispositions!AHG$14, Raw!$F:$F, Dispositions!$C38, Raw!$H:$H, "E02")</f>
        <v>0</v>
      </c>
      <c r="AHH38" s="53">
        <f>SUMIFS(Raw!$I:$I, Raw!$A:$A, Dispositions!AHH$14, Raw!$F:$F, Dispositions!$C38, Raw!$H:$H, "E02")</f>
        <v>0</v>
      </c>
      <c r="AHJ38" s="51">
        <f>SUMIFS(Raw!$I:$I, Raw!$A:$A, Dispositions!AHJ$14, Raw!$F:$F, Dispositions!$C38, Raw!$H:$H, "E03")</f>
        <v>0</v>
      </c>
      <c r="AHK38" s="52">
        <f>SUMIFS(Raw!$I:$I, Raw!$A:$A, Dispositions!AHK$14, Raw!$F:$F, Dispositions!$C38, Raw!$H:$H, "E03")</f>
        <v>0</v>
      </c>
      <c r="AHL38" s="52">
        <f>SUMIFS(Raw!$I:$I, Raw!$A:$A, Dispositions!AHL$14, Raw!$F:$F, Dispositions!$C38, Raw!$H:$H, "E03")</f>
        <v>0</v>
      </c>
      <c r="AHM38" s="52">
        <f>SUMIFS(Raw!$I:$I, Raw!$A:$A, Dispositions!AHM$14, Raw!$F:$F, Dispositions!$C38, Raw!$H:$H, "E03")</f>
        <v>0</v>
      </c>
      <c r="AHN38" s="52">
        <f>SUMIFS(Raw!$I:$I, Raw!$A:$A, Dispositions!AHN$14, Raw!$F:$F, Dispositions!$C38, Raw!$H:$H, "E03")</f>
        <v>0</v>
      </c>
      <c r="AHO38" s="52">
        <f>SUMIFS(Raw!$I:$I, Raw!$A:$A, Dispositions!AHO$14, Raw!$F:$F, Dispositions!$C38, Raw!$H:$H, "E03")</f>
        <v>0</v>
      </c>
      <c r="AHP38" s="53">
        <f>SUMIFS(Raw!$I:$I, Raw!$A:$A, Dispositions!AHP$14, Raw!$F:$F, Dispositions!$C38, Raw!$H:$H, "E03")</f>
        <v>0</v>
      </c>
      <c r="AHR38" s="51">
        <f>SUMIFS(Raw!$I:$I, Raw!$A:$A, Dispositions!AHR$14, Raw!$F:$F, Dispositions!$C38, Raw!$H:$H, "E05")</f>
        <v>0</v>
      </c>
      <c r="AHS38" s="52">
        <f>SUMIFS(Raw!$I:$I, Raw!$A:$A, Dispositions!AHS$14, Raw!$F:$F, Dispositions!$C38, Raw!$H:$H, "E05")</f>
        <v>0</v>
      </c>
      <c r="AHT38" s="52">
        <f>SUMIFS(Raw!$I:$I, Raw!$A:$A, Dispositions!AHT$14, Raw!$F:$F, Dispositions!$C38, Raw!$H:$H, "E05")</f>
        <v>0</v>
      </c>
      <c r="AHU38" s="52">
        <f>SUMIFS(Raw!$I:$I, Raw!$A:$A, Dispositions!AHU$14, Raw!$F:$F, Dispositions!$C38, Raw!$H:$H, "E05")</f>
        <v>0</v>
      </c>
      <c r="AHV38" s="52">
        <f>SUMIFS(Raw!$I:$I, Raw!$A:$A, Dispositions!AHV$14, Raw!$F:$F, Dispositions!$C38, Raw!$H:$H, "E05")</f>
        <v>0</v>
      </c>
      <c r="AHW38" s="52">
        <f>SUMIFS(Raw!$I:$I, Raw!$A:$A, Dispositions!AHW$14, Raw!$F:$F, Dispositions!$C38, Raw!$H:$H, "E05")</f>
        <v>0</v>
      </c>
      <c r="AHX38" s="53">
        <f>SUMIFS(Raw!$I:$I, Raw!$A:$A, Dispositions!AHX$14, Raw!$F:$F, Dispositions!$C38, Raw!$H:$H, "E05")</f>
        <v>0</v>
      </c>
      <c r="AHZ38" s="51">
        <f>SUMIFS(Raw!$I:$I, Raw!$A:$A, Dispositions!AHZ$14, Raw!$F:$F, Dispositions!$C38, Raw!$H:$H, "E12")</f>
        <v>0</v>
      </c>
      <c r="AIA38" s="52">
        <f>SUMIFS(Raw!$I:$I, Raw!$A:$A, Dispositions!AIA$14, Raw!$F:$F, Dispositions!$C38, Raw!$H:$H, "E12")</f>
        <v>0</v>
      </c>
      <c r="AIB38" s="52">
        <f>SUMIFS(Raw!$I:$I, Raw!$A:$A, Dispositions!AIB$14, Raw!$F:$F, Dispositions!$C38, Raw!$H:$H, "E12")</f>
        <v>0</v>
      </c>
      <c r="AIC38" s="52">
        <f>SUMIFS(Raw!$I:$I, Raw!$A:$A, Dispositions!AIC$14, Raw!$F:$F, Dispositions!$C38, Raw!$H:$H, "E12")</f>
        <v>0</v>
      </c>
      <c r="AID38" s="52">
        <f>SUMIFS(Raw!$I:$I, Raw!$A:$A, Dispositions!AID$14, Raw!$F:$F, Dispositions!$C38, Raw!$H:$H, "E12")</f>
        <v>0</v>
      </c>
      <c r="AIE38" s="52">
        <f>SUMIFS(Raw!$I:$I, Raw!$A:$A, Dispositions!AIE$14, Raw!$F:$F, Dispositions!$C38, Raw!$H:$H, "E12")</f>
        <v>0</v>
      </c>
      <c r="AIF38" s="53">
        <f>SUMIFS(Raw!$I:$I, Raw!$A:$A, Dispositions!AIF$14, Raw!$F:$F, Dispositions!$C38, Raw!$H:$H, "E12")</f>
        <v>0</v>
      </c>
      <c r="AIH38" s="51">
        <f>SUMIFS(Raw!$I:$I, Raw!$A:$A, Dispositions!AIH$14, Raw!$F:$F, Dispositions!$C38, Raw!$H:$H, "E13")</f>
        <v>0</v>
      </c>
      <c r="AII38" s="52">
        <f>SUMIFS(Raw!$I:$I, Raw!$A:$A, Dispositions!AII$14, Raw!$F:$F, Dispositions!$C38, Raw!$H:$H, "E13")</f>
        <v>0</v>
      </c>
      <c r="AIJ38" s="52">
        <f>SUMIFS(Raw!$I:$I, Raw!$A:$A, Dispositions!AIJ$14, Raw!$F:$F, Dispositions!$C38, Raw!$H:$H, "E13")</f>
        <v>0</v>
      </c>
      <c r="AIK38" s="52">
        <f>SUMIFS(Raw!$I:$I, Raw!$A:$A, Dispositions!AIK$14, Raw!$F:$F, Dispositions!$C38, Raw!$H:$H, "E13")</f>
        <v>0</v>
      </c>
      <c r="AIL38" s="52">
        <f>SUMIFS(Raw!$I:$I, Raw!$A:$A, Dispositions!AIL$14, Raw!$F:$F, Dispositions!$C38, Raw!$H:$H, "E13")</f>
        <v>0</v>
      </c>
      <c r="AIM38" s="52">
        <f>SUMIFS(Raw!$I:$I, Raw!$A:$A, Dispositions!AIM$14, Raw!$F:$F, Dispositions!$C38, Raw!$H:$H, "E13")</f>
        <v>0</v>
      </c>
      <c r="AIN38" s="53">
        <f>SUMIFS(Raw!$I:$I, Raw!$A:$A, Dispositions!AIN$14, Raw!$F:$F, Dispositions!$C38, Raw!$H:$H, "E13")</f>
        <v>0</v>
      </c>
      <c r="AIP38" s="51">
        <f>SUMIFS(Raw!$I:$I, Raw!$A:$A, Dispositions!AIP$14, Raw!$F:$F, Dispositions!$C38, Raw!$H:$H, "E14")</f>
        <v>0</v>
      </c>
      <c r="AIQ38" s="52">
        <f>SUMIFS(Raw!$I:$I, Raw!$A:$A, Dispositions!AIQ$14, Raw!$F:$F, Dispositions!$C38, Raw!$H:$H, "E14")</f>
        <v>0</v>
      </c>
      <c r="AIR38" s="52">
        <f>SUMIFS(Raw!$I:$I, Raw!$A:$A, Dispositions!AIR$14, Raw!$F:$F, Dispositions!$C38, Raw!$H:$H, "E14")</f>
        <v>0</v>
      </c>
      <c r="AIS38" s="52">
        <f>SUMIFS(Raw!$I:$I, Raw!$A:$A, Dispositions!AIS$14, Raw!$F:$F, Dispositions!$C38, Raw!$H:$H, "E14")</f>
        <v>0</v>
      </c>
      <c r="AIT38" s="52">
        <f>SUMIFS(Raw!$I:$I, Raw!$A:$A, Dispositions!AIT$14, Raw!$F:$F, Dispositions!$C38, Raw!$H:$H, "E14")</f>
        <v>0</v>
      </c>
      <c r="AIU38" s="52">
        <f>SUMIFS(Raw!$I:$I, Raw!$A:$A, Dispositions!AIU$14, Raw!$F:$F, Dispositions!$C38, Raw!$H:$H, "E14")</f>
        <v>0</v>
      </c>
      <c r="AIV38" s="53">
        <f>SUMIFS(Raw!$I:$I, Raw!$A:$A, Dispositions!AIV$14, Raw!$F:$F, Dispositions!$C38, Raw!$H:$H, "E14")</f>
        <v>0</v>
      </c>
      <c r="AIX38" s="51">
        <f>SUMIFS(Raw!$I:$I, Raw!$A:$A, Dispositions!AIX$14, Raw!$F:$F, Dispositions!$C38, Raw!$H:$H, "E15")</f>
        <v>0</v>
      </c>
      <c r="AIY38" s="52">
        <f>SUMIFS(Raw!$I:$I, Raw!$A:$A, Dispositions!AIY$14, Raw!$F:$F, Dispositions!$C38, Raw!$H:$H, "E15")</f>
        <v>0</v>
      </c>
      <c r="AIZ38" s="52">
        <f>SUMIFS(Raw!$I:$I, Raw!$A:$A, Dispositions!AIZ$14, Raw!$F:$F, Dispositions!$C38, Raw!$H:$H, "E15")</f>
        <v>0</v>
      </c>
      <c r="AJA38" s="52">
        <f>SUMIFS(Raw!$I:$I, Raw!$A:$A, Dispositions!AJA$14, Raw!$F:$F, Dispositions!$C38, Raw!$H:$H, "E15")</f>
        <v>0</v>
      </c>
      <c r="AJB38" s="52">
        <f>SUMIFS(Raw!$I:$I, Raw!$A:$A, Dispositions!AJB$14, Raw!$F:$F, Dispositions!$C38, Raw!$H:$H, "E15")</f>
        <v>0</v>
      </c>
      <c r="AJC38" s="52">
        <f>SUMIFS(Raw!$I:$I, Raw!$A:$A, Dispositions!AJC$14, Raw!$F:$F, Dispositions!$C38, Raw!$H:$H, "E15")</f>
        <v>0</v>
      </c>
      <c r="AJD38" s="53">
        <f>SUMIFS(Raw!$I:$I, Raw!$A:$A, Dispositions!AJD$14, Raw!$F:$F, Dispositions!$C38, Raw!$H:$H, "E15")</f>
        <v>0</v>
      </c>
      <c r="AJF38" s="51">
        <f>SUMIFS(Raw!$I:$I, Raw!$A:$A, Dispositions!AJF$14, Raw!$F:$F, Dispositions!$C38, Raw!$H:$H, "E16")</f>
        <v>0</v>
      </c>
      <c r="AJG38" s="52">
        <f>SUMIFS(Raw!$I:$I, Raw!$A:$A, Dispositions!AJG$14, Raw!$F:$F, Dispositions!$C38, Raw!$H:$H, "E16")</f>
        <v>0</v>
      </c>
      <c r="AJH38" s="52">
        <f>SUMIFS(Raw!$I:$I, Raw!$A:$A, Dispositions!AJH$14, Raw!$F:$F, Dispositions!$C38, Raw!$H:$H, "E16")</f>
        <v>0</v>
      </c>
      <c r="AJI38" s="52">
        <f>SUMIFS(Raw!$I:$I, Raw!$A:$A, Dispositions!AJI$14, Raw!$F:$F, Dispositions!$C38, Raw!$H:$H, "E16")</f>
        <v>0</v>
      </c>
      <c r="AJJ38" s="52">
        <f>SUMIFS(Raw!$I:$I, Raw!$A:$A, Dispositions!AJJ$14, Raw!$F:$F, Dispositions!$C38, Raw!$H:$H, "E16")</f>
        <v>0</v>
      </c>
      <c r="AJK38" s="52">
        <f>SUMIFS(Raw!$I:$I, Raw!$A:$A, Dispositions!AJK$14, Raw!$F:$F, Dispositions!$C38, Raw!$H:$H, "E16")</f>
        <v>0</v>
      </c>
      <c r="AJL38" s="53">
        <f>SUMIFS(Raw!$I:$I, Raw!$A:$A, Dispositions!AJL$14, Raw!$F:$F, Dispositions!$C38, Raw!$H:$H, "E16")</f>
        <v>0</v>
      </c>
      <c r="AJN38" s="51">
        <f>SUMIFS(Raw!$I:$I, Raw!$A:$A, Dispositions!AJN$14, Raw!$F:$F, Dispositions!$C38, Raw!$H:$H, "E18")</f>
        <v>0</v>
      </c>
      <c r="AJO38" s="52">
        <f>SUMIFS(Raw!$I:$I, Raw!$A:$A, Dispositions!AJO$14, Raw!$F:$F, Dispositions!$C38, Raw!$H:$H, "E18")</f>
        <v>0</v>
      </c>
      <c r="AJP38" s="52">
        <f>SUMIFS(Raw!$I:$I, Raw!$A:$A, Dispositions!AJP$14, Raw!$F:$F, Dispositions!$C38, Raw!$H:$H, "E18")</f>
        <v>0</v>
      </c>
      <c r="AJQ38" s="52">
        <f>SUMIFS(Raw!$I:$I, Raw!$A:$A, Dispositions!AJQ$14, Raw!$F:$F, Dispositions!$C38, Raw!$H:$H, "E18")</f>
        <v>0</v>
      </c>
      <c r="AJR38" s="52">
        <f>SUMIFS(Raw!$I:$I, Raw!$A:$A, Dispositions!AJR$14, Raw!$F:$F, Dispositions!$C38, Raw!$H:$H, "E18")</f>
        <v>0</v>
      </c>
      <c r="AJS38" s="52">
        <f>SUMIFS(Raw!$I:$I, Raw!$A:$A, Dispositions!AJS$14, Raw!$F:$F, Dispositions!$C38, Raw!$H:$H, "E18")</f>
        <v>0</v>
      </c>
      <c r="AJT38" s="53">
        <f>SUMIFS(Raw!$I:$I, Raw!$A:$A, Dispositions!AJT$14, Raw!$F:$F, Dispositions!$C38, Raw!$H:$H, "E18")</f>
        <v>0</v>
      </c>
      <c r="AJV38" s="51">
        <f>SUMIFS(Raw!$I:$I, Raw!$A:$A, Dispositions!AJV$14, Raw!$F:$F, Dispositions!$C38, Raw!$H:$H, "E34")</f>
        <v>0</v>
      </c>
      <c r="AJW38" s="52">
        <f>SUMIFS(Raw!$I:$I, Raw!$A:$A, Dispositions!AJW$14, Raw!$F:$F, Dispositions!$C38, Raw!$H:$H, "E34")</f>
        <v>0</v>
      </c>
      <c r="AJX38" s="52">
        <f>SUMIFS(Raw!$I:$I, Raw!$A:$A, Dispositions!AJX$14, Raw!$F:$F, Dispositions!$C38, Raw!$H:$H, "E34")</f>
        <v>0</v>
      </c>
      <c r="AJY38" s="52">
        <f>SUMIFS(Raw!$I:$I, Raw!$A:$A, Dispositions!AJY$14, Raw!$F:$F, Dispositions!$C38, Raw!$H:$H, "E34")</f>
        <v>0</v>
      </c>
      <c r="AJZ38" s="52">
        <f>SUMIFS(Raw!$I:$I, Raw!$A:$A, Dispositions!AJZ$14, Raw!$F:$F, Dispositions!$C38, Raw!$H:$H, "E34")</f>
        <v>0</v>
      </c>
      <c r="AKA38" s="52">
        <f>SUMIFS(Raw!$I:$I, Raw!$A:$A, Dispositions!AKA$14, Raw!$F:$F, Dispositions!$C38, Raw!$H:$H, "E34")</f>
        <v>0</v>
      </c>
      <c r="AKB38" s="53">
        <f>SUMIFS(Raw!$I:$I, Raw!$A:$A, Dispositions!AKB$14, Raw!$F:$F, Dispositions!$C38, Raw!$H:$H, "E34")</f>
        <v>0</v>
      </c>
      <c r="AKD38" s="51">
        <f>SUMIFS(Raw!$I:$I, Raw!$A:$A, Dispositions!AKD$14, Raw!$F:$F, Dispositions!$C38, Raw!$H:$H, "E02")</f>
        <v>0</v>
      </c>
      <c r="AKE38" s="52">
        <f>SUMIFS(Raw!$I:$I, Raw!$A:$A, Dispositions!AKE$14, Raw!$F:$F, Dispositions!$C38, Raw!$H:$H, "E02")</f>
        <v>0</v>
      </c>
      <c r="AKF38" s="52">
        <f>SUMIFS(Raw!$I:$I, Raw!$A:$A, Dispositions!AKF$14, Raw!$F:$F, Dispositions!$C38, Raw!$H:$H, "E02")</f>
        <v>0</v>
      </c>
      <c r="AKG38" s="52">
        <f>SUMIFS(Raw!$I:$I, Raw!$A:$A, Dispositions!AKG$14, Raw!$F:$F, Dispositions!$C38, Raw!$H:$H, "E02")</f>
        <v>0</v>
      </c>
      <c r="AKH38" s="52">
        <f>SUMIFS(Raw!$I:$I, Raw!$A:$A, Dispositions!AKH$14, Raw!$F:$F, Dispositions!$C38, Raw!$H:$H, "E02")</f>
        <v>0</v>
      </c>
      <c r="AKI38" s="52">
        <f>SUMIFS(Raw!$I:$I, Raw!$A:$A, Dispositions!AKI$14, Raw!$F:$F, Dispositions!$C38, Raw!$H:$H, "E02")</f>
        <v>0</v>
      </c>
      <c r="AKJ38" s="53">
        <f>SUMIFS(Raw!$I:$I, Raw!$A:$A, Dispositions!AKJ$14, Raw!$F:$F, Dispositions!$C38, Raw!$H:$H, "E02")</f>
        <v>0</v>
      </c>
      <c r="AKL38" s="51">
        <f>SUMIFS(Raw!$I:$I, Raw!$A:$A, Dispositions!AKL$14, Raw!$F:$F, Dispositions!$C38, Raw!$H:$H, "E03")</f>
        <v>0</v>
      </c>
      <c r="AKM38" s="52">
        <f>SUMIFS(Raw!$I:$I, Raw!$A:$A, Dispositions!AKM$14, Raw!$F:$F, Dispositions!$C38, Raw!$H:$H, "E03")</f>
        <v>0</v>
      </c>
      <c r="AKN38" s="52">
        <f>SUMIFS(Raw!$I:$I, Raw!$A:$A, Dispositions!AKN$14, Raw!$F:$F, Dispositions!$C38, Raw!$H:$H, "E03")</f>
        <v>0</v>
      </c>
      <c r="AKO38" s="52">
        <f>SUMIFS(Raw!$I:$I, Raw!$A:$A, Dispositions!AKO$14, Raw!$F:$F, Dispositions!$C38, Raw!$H:$H, "E03")</f>
        <v>0</v>
      </c>
      <c r="AKP38" s="52">
        <f>SUMIFS(Raw!$I:$I, Raw!$A:$A, Dispositions!AKP$14, Raw!$F:$F, Dispositions!$C38, Raw!$H:$H, "E03")</f>
        <v>0</v>
      </c>
      <c r="AKQ38" s="52">
        <f>SUMIFS(Raw!$I:$I, Raw!$A:$A, Dispositions!AKQ$14, Raw!$F:$F, Dispositions!$C38, Raw!$H:$H, "E03")</f>
        <v>0</v>
      </c>
      <c r="AKR38" s="53">
        <f>SUMIFS(Raw!$I:$I, Raw!$A:$A, Dispositions!AKR$14, Raw!$F:$F, Dispositions!$C38, Raw!$H:$H, "E03")</f>
        <v>0</v>
      </c>
      <c r="AKT38" s="51">
        <f>SUMIFS(Raw!$I:$I, Raw!$A:$A, Dispositions!AKT$14, Raw!$F:$F, Dispositions!$C38, Raw!$H:$H, "E05")</f>
        <v>0</v>
      </c>
      <c r="AKU38" s="52">
        <f>SUMIFS(Raw!$I:$I, Raw!$A:$A, Dispositions!AKU$14, Raw!$F:$F, Dispositions!$C38, Raw!$H:$H, "E05")</f>
        <v>0</v>
      </c>
      <c r="AKV38" s="52">
        <f>SUMIFS(Raw!$I:$I, Raw!$A:$A, Dispositions!AKV$14, Raw!$F:$F, Dispositions!$C38, Raw!$H:$H, "E05")</f>
        <v>0</v>
      </c>
      <c r="AKW38" s="52">
        <f>SUMIFS(Raw!$I:$I, Raw!$A:$A, Dispositions!AKW$14, Raw!$F:$F, Dispositions!$C38, Raw!$H:$H, "E05")</f>
        <v>0</v>
      </c>
      <c r="AKX38" s="52">
        <f>SUMIFS(Raw!$I:$I, Raw!$A:$A, Dispositions!AKX$14, Raw!$F:$F, Dispositions!$C38, Raw!$H:$H, "E05")</f>
        <v>0</v>
      </c>
      <c r="AKY38" s="52">
        <f>SUMIFS(Raw!$I:$I, Raw!$A:$A, Dispositions!AKY$14, Raw!$F:$F, Dispositions!$C38, Raw!$H:$H, "E05")</f>
        <v>0</v>
      </c>
      <c r="AKZ38" s="53">
        <f>SUMIFS(Raw!$I:$I, Raw!$A:$A, Dispositions!AKZ$14, Raw!$F:$F, Dispositions!$C38, Raw!$H:$H, "E05")</f>
        <v>0</v>
      </c>
      <c r="ALB38" s="51">
        <f>SUMIFS(Raw!$I:$I, Raw!$A:$A, Dispositions!ALB$14, Raw!$F:$F, Dispositions!$C38, Raw!$H:$H, "E12")</f>
        <v>0</v>
      </c>
      <c r="ALC38" s="52">
        <f>SUMIFS(Raw!$I:$I, Raw!$A:$A, Dispositions!ALC$14, Raw!$F:$F, Dispositions!$C38, Raw!$H:$H, "E12")</f>
        <v>0</v>
      </c>
      <c r="ALD38" s="52">
        <f>SUMIFS(Raw!$I:$I, Raw!$A:$A, Dispositions!ALD$14, Raw!$F:$F, Dispositions!$C38, Raw!$H:$H, "E12")</f>
        <v>0</v>
      </c>
      <c r="ALE38" s="52">
        <f>SUMIFS(Raw!$I:$I, Raw!$A:$A, Dispositions!ALE$14, Raw!$F:$F, Dispositions!$C38, Raw!$H:$H, "E12")</f>
        <v>0</v>
      </c>
      <c r="ALF38" s="52">
        <f>SUMIFS(Raw!$I:$I, Raw!$A:$A, Dispositions!ALF$14, Raw!$F:$F, Dispositions!$C38, Raw!$H:$H, "E12")</f>
        <v>0</v>
      </c>
      <c r="ALG38" s="52">
        <f>SUMIFS(Raw!$I:$I, Raw!$A:$A, Dispositions!ALG$14, Raw!$F:$F, Dispositions!$C38, Raw!$H:$H, "E12")</f>
        <v>0</v>
      </c>
      <c r="ALH38" s="53">
        <f>SUMIFS(Raw!$I:$I, Raw!$A:$A, Dispositions!ALH$14, Raw!$F:$F, Dispositions!$C38, Raw!$H:$H, "E12")</f>
        <v>0</v>
      </c>
      <c r="ALJ38" s="51">
        <f>SUMIFS(Raw!$I:$I, Raw!$A:$A, Dispositions!ALJ$14, Raw!$F:$F, Dispositions!$C38, Raw!$H:$H, "E13")</f>
        <v>0</v>
      </c>
      <c r="ALK38" s="52">
        <f>SUMIFS(Raw!$I:$I, Raw!$A:$A, Dispositions!ALK$14, Raw!$F:$F, Dispositions!$C38, Raw!$H:$H, "E13")</f>
        <v>0</v>
      </c>
      <c r="ALL38" s="52">
        <f>SUMIFS(Raw!$I:$I, Raw!$A:$A, Dispositions!ALL$14, Raw!$F:$F, Dispositions!$C38, Raw!$H:$H, "E13")</f>
        <v>0</v>
      </c>
      <c r="ALM38" s="52">
        <f>SUMIFS(Raw!$I:$I, Raw!$A:$A, Dispositions!ALM$14, Raw!$F:$F, Dispositions!$C38, Raw!$H:$H, "E13")</f>
        <v>0</v>
      </c>
      <c r="ALN38" s="52">
        <f>SUMIFS(Raw!$I:$I, Raw!$A:$A, Dispositions!ALN$14, Raw!$F:$F, Dispositions!$C38, Raw!$H:$H, "E13")</f>
        <v>0</v>
      </c>
      <c r="ALO38" s="52">
        <f>SUMIFS(Raw!$I:$I, Raw!$A:$A, Dispositions!ALO$14, Raw!$F:$F, Dispositions!$C38, Raw!$H:$H, "E13")</f>
        <v>0</v>
      </c>
      <c r="ALP38" s="53">
        <f>SUMIFS(Raw!$I:$I, Raw!$A:$A, Dispositions!ALP$14, Raw!$F:$F, Dispositions!$C38, Raw!$H:$H, "E13")</f>
        <v>0</v>
      </c>
      <c r="ALR38" s="51">
        <f>SUMIFS(Raw!$I:$I, Raw!$A:$A, Dispositions!ALR$14, Raw!$F:$F, Dispositions!$C38, Raw!$H:$H, "E14")</f>
        <v>0</v>
      </c>
      <c r="ALS38" s="52">
        <f>SUMIFS(Raw!$I:$I, Raw!$A:$A, Dispositions!ALS$14, Raw!$F:$F, Dispositions!$C38, Raw!$H:$H, "E14")</f>
        <v>0</v>
      </c>
      <c r="ALT38" s="52">
        <f>SUMIFS(Raw!$I:$I, Raw!$A:$A, Dispositions!ALT$14, Raw!$F:$F, Dispositions!$C38, Raw!$H:$H, "E14")</f>
        <v>0</v>
      </c>
      <c r="ALU38" s="52">
        <f>SUMIFS(Raw!$I:$I, Raw!$A:$A, Dispositions!ALU$14, Raw!$F:$F, Dispositions!$C38, Raw!$H:$H, "E14")</f>
        <v>0</v>
      </c>
      <c r="ALV38" s="52">
        <f>SUMIFS(Raw!$I:$I, Raw!$A:$A, Dispositions!ALV$14, Raw!$F:$F, Dispositions!$C38, Raw!$H:$H, "E14")</f>
        <v>0</v>
      </c>
      <c r="ALW38" s="52">
        <f>SUMIFS(Raw!$I:$I, Raw!$A:$A, Dispositions!ALW$14, Raw!$F:$F, Dispositions!$C38, Raw!$H:$H, "E14")</f>
        <v>0</v>
      </c>
      <c r="ALX38" s="53">
        <f>SUMIFS(Raw!$I:$I, Raw!$A:$A, Dispositions!ALX$14, Raw!$F:$F, Dispositions!$C38, Raw!$H:$H, "E14")</f>
        <v>0</v>
      </c>
      <c r="ALZ38" s="51">
        <f>SUMIFS(Raw!$I:$I, Raw!$A:$A, Dispositions!ALZ$14, Raw!$F:$F, Dispositions!$C38, Raw!$H:$H, "E15")</f>
        <v>0</v>
      </c>
      <c r="AMA38" s="52">
        <f>SUMIFS(Raw!$I:$I, Raw!$A:$A, Dispositions!AMA$14, Raw!$F:$F, Dispositions!$C38, Raw!$H:$H, "E15")</f>
        <v>0</v>
      </c>
      <c r="AMB38" s="52">
        <f>SUMIFS(Raw!$I:$I, Raw!$A:$A, Dispositions!AMB$14, Raw!$F:$F, Dispositions!$C38, Raw!$H:$H, "E15")</f>
        <v>0</v>
      </c>
      <c r="AMC38" s="52">
        <f>SUMIFS(Raw!$I:$I, Raw!$A:$A, Dispositions!AMC$14, Raw!$F:$F, Dispositions!$C38, Raw!$H:$H, "E15")</f>
        <v>0</v>
      </c>
      <c r="AMD38" s="52">
        <f>SUMIFS(Raw!$I:$I, Raw!$A:$A, Dispositions!AMD$14, Raw!$F:$F, Dispositions!$C38, Raw!$H:$H, "E15")</f>
        <v>0</v>
      </c>
      <c r="AME38" s="52">
        <f>SUMIFS(Raw!$I:$I, Raw!$A:$A, Dispositions!AME$14, Raw!$F:$F, Dispositions!$C38, Raw!$H:$H, "E15")</f>
        <v>0</v>
      </c>
      <c r="AMF38" s="53">
        <f>SUMIFS(Raw!$I:$I, Raw!$A:$A, Dispositions!AMF$14, Raw!$F:$F, Dispositions!$C38, Raw!$H:$H, "E15")</f>
        <v>0</v>
      </c>
      <c r="AMH38" s="51">
        <f>SUMIFS(Raw!$I:$I, Raw!$A:$A, Dispositions!AMH$14, Raw!$F:$F, Dispositions!$C38, Raw!$H:$H, "E16")</f>
        <v>0</v>
      </c>
      <c r="AMI38" s="52">
        <f>SUMIFS(Raw!$I:$I, Raw!$A:$A, Dispositions!AMI$14, Raw!$F:$F, Dispositions!$C38, Raw!$H:$H, "E16")</f>
        <v>0</v>
      </c>
      <c r="AMJ38" s="52">
        <f>SUMIFS(Raw!$I:$I, Raw!$A:$A, Dispositions!AMJ$14, Raw!$F:$F, Dispositions!$C38, Raw!$H:$H, "E16")</f>
        <v>0</v>
      </c>
      <c r="AMK38" s="52">
        <f>SUMIFS(Raw!$I:$I, Raw!$A:$A, Dispositions!AMK$14, Raw!$F:$F, Dispositions!$C38, Raw!$H:$H, "E16")</f>
        <v>0</v>
      </c>
      <c r="AML38" s="52">
        <f>SUMIFS(Raw!$I:$I, Raw!$A:$A, Dispositions!AML$14, Raw!$F:$F, Dispositions!$C38, Raw!$H:$H, "E16")</f>
        <v>0</v>
      </c>
      <c r="AMM38" s="52">
        <f>SUMIFS(Raw!$I:$I, Raw!$A:$A, Dispositions!AMM$14, Raw!$F:$F, Dispositions!$C38, Raw!$H:$H, "E16")</f>
        <v>0</v>
      </c>
      <c r="AMN38" s="53">
        <f>SUMIFS(Raw!$I:$I, Raw!$A:$A, Dispositions!AMN$14, Raw!$F:$F, Dispositions!$C38, Raw!$H:$H, "E16")</f>
        <v>0</v>
      </c>
      <c r="AMP38" s="51">
        <f>SUMIFS(Raw!$I:$I, Raw!$A:$A, Dispositions!AMP$14, Raw!$F:$F, Dispositions!$C38, Raw!$H:$H, "E18")</f>
        <v>0</v>
      </c>
      <c r="AMQ38" s="52">
        <f>SUMIFS(Raw!$I:$I, Raw!$A:$A, Dispositions!AMQ$14, Raw!$F:$F, Dispositions!$C38, Raw!$H:$H, "E18")</f>
        <v>0</v>
      </c>
      <c r="AMR38" s="52">
        <f>SUMIFS(Raw!$I:$I, Raw!$A:$A, Dispositions!AMR$14, Raw!$F:$F, Dispositions!$C38, Raw!$H:$H, "E18")</f>
        <v>0</v>
      </c>
      <c r="AMS38" s="52">
        <f>SUMIFS(Raw!$I:$I, Raw!$A:$A, Dispositions!AMS$14, Raw!$F:$F, Dispositions!$C38, Raw!$H:$H, "E18")</f>
        <v>0</v>
      </c>
      <c r="AMT38" s="52">
        <f>SUMIFS(Raw!$I:$I, Raw!$A:$A, Dispositions!AMT$14, Raw!$F:$F, Dispositions!$C38, Raw!$H:$H, "E18")</f>
        <v>0</v>
      </c>
      <c r="AMU38" s="52">
        <f>SUMIFS(Raw!$I:$I, Raw!$A:$A, Dispositions!AMU$14, Raw!$F:$F, Dispositions!$C38, Raw!$H:$H, "E18")</f>
        <v>0</v>
      </c>
      <c r="AMV38" s="53">
        <f>SUMIFS(Raw!$I:$I, Raw!$A:$A, Dispositions!AMV$14, Raw!$F:$F, Dispositions!$C38, Raw!$H:$H, "E18")</f>
        <v>0</v>
      </c>
      <c r="AMX38" s="51">
        <f>SUMIFS(Raw!$I:$I, Raw!$A:$A, Dispositions!AMX$14, Raw!$F:$F, Dispositions!$C38, Raw!$H:$H, "E34")</f>
        <v>0</v>
      </c>
      <c r="AMY38" s="52">
        <f>SUMIFS(Raw!$I:$I, Raw!$A:$A, Dispositions!AMY$14, Raw!$F:$F, Dispositions!$C38, Raw!$H:$H, "E34")</f>
        <v>0</v>
      </c>
      <c r="AMZ38" s="52">
        <f>SUMIFS(Raw!$I:$I, Raw!$A:$A, Dispositions!AMZ$14, Raw!$F:$F, Dispositions!$C38, Raw!$H:$H, "E34")</f>
        <v>0</v>
      </c>
      <c r="ANA38" s="52">
        <f>SUMIFS(Raw!$I:$I, Raw!$A:$A, Dispositions!ANA$14, Raw!$F:$F, Dispositions!$C38, Raw!$H:$H, "E34")</f>
        <v>0</v>
      </c>
      <c r="ANB38" s="52">
        <f>SUMIFS(Raw!$I:$I, Raw!$A:$A, Dispositions!ANB$14, Raw!$F:$F, Dispositions!$C38, Raw!$H:$H, "E34")</f>
        <v>0</v>
      </c>
      <c r="ANC38" s="52">
        <f>SUMIFS(Raw!$I:$I, Raw!$A:$A, Dispositions!ANC$14, Raw!$F:$F, Dispositions!$C38, Raw!$H:$H, "E34")</f>
        <v>0</v>
      </c>
      <c r="AND38" s="53">
        <f>SUMIFS(Raw!$I:$I, Raw!$A:$A, Dispositions!AND$14, Raw!$F:$F, Dispositions!$C38, Raw!$H:$H, "E34")</f>
        <v>0</v>
      </c>
      <c r="ANF38" s="51">
        <f>SUMIFS(Raw!$I:$I, Raw!$A:$A, Dispositions!ANF$14, Raw!$F:$F, Dispositions!$C38, Raw!$H:$H, "E02")</f>
        <v>0</v>
      </c>
      <c r="ANG38" s="52">
        <f>SUMIFS(Raw!$I:$I, Raw!$A:$A, Dispositions!ANG$14, Raw!$F:$F, Dispositions!$C38, Raw!$H:$H, "E02")</f>
        <v>0</v>
      </c>
      <c r="ANH38" s="52">
        <f>SUMIFS(Raw!$I:$I, Raw!$A:$A, Dispositions!ANH$14, Raw!$F:$F, Dispositions!$C38, Raw!$H:$H, "E02")</f>
        <v>0</v>
      </c>
      <c r="ANI38" s="52">
        <f>SUMIFS(Raw!$I:$I, Raw!$A:$A, Dispositions!ANI$14, Raw!$F:$F, Dispositions!$C38, Raw!$H:$H, "E02")</f>
        <v>0</v>
      </c>
      <c r="ANJ38" s="52">
        <f>SUMIFS(Raw!$I:$I, Raw!$A:$A, Dispositions!ANJ$14, Raw!$F:$F, Dispositions!$C38, Raw!$H:$H, "E02")</f>
        <v>0</v>
      </c>
      <c r="ANK38" s="52">
        <f>SUMIFS(Raw!$I:$I, Raw!$A:$A, Dispositions!ANK$14, Raw!$F:$F, Dispositions!$C38, Raw!$H:$H, "E02")</f>
        <v>0</v>
      </c>
      <c r="ANL38" s="53">
        <f>SUMIFS(Raw!$I:$I, Raw!$A:$A, Dispositions!ANL$14, Raw!$F:$F, Dispositions!$C38, Raw!$H:$H, "E02")</f>
        <v>0</v>
      </c>
      <c r="ANN38" s="51">
        <f>SUMIFS(Raw!$I:$I, Raw!$A:$A, Dispositions!ANN$14, Raw!$F:$F, Dispositions!$C38, Raw!$H:$H, "E03")</f>
        <v>0</v>
      </c>
      <c r="ANO38" s="52">
        <f>SUMIFS(Raw!$I:$I, Raw!$A:$A, Dispositions!ANO$14, Raw!$F:$F, Dispositions!$C38, Raw!$H:$H, "E03")</f>
        <v>0</v>
      </c>
      <c r="ANP38" s="52">
        <f>SUMIFS(Raw!$I:$I, Raw!$A:$A, Dispositions!ANP$14, Raw!$F:$F, Dispositions!$C38, Raw!$H:$H, "E03")</f>
        <v>0</v>
      </c>
      <c r="ANQ38" s="52">
        <f>SUMIFS(Raw!$I:$I, Raw!$A:$A, Dispositions!ANQ$14, Raw!$F:$F, Dispositions!$C38, Raw!$H:$H, "E03")</f>
        <v>0</v>
      </c>
      <c r="ANR38" s="52">
        <f>SUMIFS(Raw!$I:$I, Raw!$A:$A, Dispositions!ANR$14, Raw!$F:$F, Dispositions!$C38, Raw!$H:$H, "E03")</f>
        <v>0</v>
      </c>
      <c r="ANS38" s="52">
        <f>SUMIFS(Raw!$I:$I, Raw!$A:$A, Dispositions!ANS$14, Raw!$F:$F, Dispositions!$C38, Raw!$H:$H, "E03")</f>
        <v>0</v>
      </c>
      <c r="ANT38" s="53">
        <f>SUMIFS(Raw!$I:$I, Raw!$A:$A, Dispositions!ANT$14, Raw!$F:$F, Dispositions!$C38, Raw!$H:$H, "E03")</f>
        <v>0</v>
      </c>
      <c r="ANV38" s="51">
        <f>SUMIFS(Raw!$I:$I, Raw!$A:$A, Dispositions!ANV$14, Raw!$F:$F, Dispositions!$C38, Raw!$H:$H, "E05")</f>
        <v>0</v>
      </c>
      <c r="ANW38" s="52">
        <f>SUMIFS(Raw!$I:$I, Raw!$A:$A, Dispositions!ANW$14, Raw!$F:$F, Dispositions!$C38, Raw!$H:$H, "E05")</f>
        <v>0</v>
      </c>
      <c r="ANX38" s="52">
        <f>SUMIFS(Raw!$I:$I, Raw!$A:$A, Dispositions!ANX$14, Raw!$F:$F, Dispositions!$C38, Raw!$H:$H, "E05")</f>
        <v>0</v>
      </c>
      <c r="ANY38" s="52">
        <f>SUMIFS(Raw!$I:$I, Raw!$A:$A, Dispositions!ANY$14, Raw!$F:$F, Dispositions!$C38, Raw!$H:$H, "E05")</f>
        <v>0</v>
      </c>
      <c r="ANZ38" s="52">
        <f>SUMIFS(Raw!$I:$I, Raw!$A:$A, Dispositions!ANZ$14, Raw!$F:$F, Dispositions!$C38, Raw!$H:$H, "E05")</f>
        <v>0</v>
      </c>
      <c r="AOA38" s="52">
        <f>SUMIFS(Raw!$I:$I, Raw!$A:$A, Dispositions!AOA$14, Raw!$F:$F, Dispositions!$C38, Raw!$H:$H, "E05")</f>
        <v>0</v>
      </c>
      <c r="AOB38" s="53">
        <f>SUMIFS(Raw!$I:$I, Raw!$A:$A, Dispositions!AOB$14, Raw!$F:$F, Dispositions!$C38, Raw!$H:$H, "E05")</f>
        <v>0</v>
      </c>
      <c r="AOD38" s="51">
        <f>SUMIFS(Raw!$I:$I, Raw!$A:$A, Dispositions!AOD$14, Raw!$F:$F, Dispositions!$C38, Raw!$H:$H, "E12")</f>
        <v>0</v>
      </c>
      <c r="AOE38" s="52">
        <f>SUMIFS(Raw!$I:$I, Raw!$A:$A, Dispositions!AOE$14, Raw!$F:$F, Dispositions!$C38, Raw!$H:$H, "E12")</f>
        <v>0</v>
      </c>
      <c r="AOF38" s="52">
        <f>SUMIFS(Raw!$I:$I, Raw!$A:$A, Dispositions!AOF$14, Raw!$F:$F, Dispositions!$C38, Raw!$H:$H, "E12")</f>
        <v>0</v>
      </c>
      <c r="AOG38" s="52">
        <f>SUMIFS(Raw!$I:$I, Raw!$A:$A, Dispositions!AOG$14, Raw!$F:$F, Dispositions!$C38, Raw!$H:$H, "E12")</f>
        <v>0</v>
      </c>
      <c r="AOH38" s="52">
        <f>SUMIFS(Raw!$I:$I, Raw!$A:$A, Dispositions!AOH$14, Raw!$F:$F, Dispositions!$C38, Raw!$H:$H, "E12")</f>
        <v>0</v>
      </c>
      <c r="AOI38" s="52">
        <f>SUMIFS(Raw!$I:$I, Raw!$A:$A, Dispositions!AOI$14, Raw!$F:$F, Dispositions!$C38, Raw!$H:$H, "E12")</f>
        <v>0</v>
      </c>
      <c r="AOJ38" s="53">
        <f>SUMIFS(Raw!$I:$I, Raw!$A:$A, Dispositions!AOJ$14, Raw!$F:$F, Dispositions!$C38, Raw!$H:$H, "E12")</f>
        <v>0</v>
      </c>
      <c r="AOL38" s="51">
        <f>SUMIFS(Raw!$I:$I, Raw!$A:$A, Dispositions!AOL$14, Raw!$F:$F, Dispositions!$C38, Raw!$H:$H, "E13")</f>
        <v>0</v>
      </c>
      <c r="AOM38" s="52">
        <f>SUMIFS(Raw!$I:$I, Raw!$A:$A, Dispositions!AOM$14, Raw!$F:$F, Dispositions!$C38, Raw!$H:$H, "E13")</f>
        <v>0</v>
      </c>
      <c r="AON38" s="52">
        <f>SUMIFS(Raw!$I:$I, Raw!$A:$A, Dispositions!AON$14, Raw!$F:$F, Dispositions!$C38, Raw!$H:$H, "E13")</f>
        <v>0</v>
      </c>
      <c r="AOO38" s="52">
        <f>SUMIFS(Raw!$I:$I, Raw!$A:$A, Dispositions!AOO$14, Raw!$F:$F, Dispositions!$C38, Raw!$H:$H, "E13")</f>
        <v>0</v>
      </c>
      <c r="AOP38" s="52">
        <f>SUMIFS(Raw!$I:$I, Raw!$A:$A, Dispositions!AOP$14, Raw!$F:$F, Dispositions!$C38, Raw!$H:$H, "E13")</f>
        <v>0</v>
      </c>
      <c r="AOQ38" s="52">
        <f>SUMIFS(Raw!$I:$I, Raw!$A:$A, Dispositions!AOQ$14, Raw!$F:$F, Dispositions!$C38, Raw!$H:$H, "E13")</f>
        <v>0</v>
      </c>
      <c r="AOR38" s="53">
        <f>SUMIFS(Raw!$I:$I, Raw!$A:$A, Dispositions!AOR$14, Raw!$F:$F, Dispositions!$C38, Raw!$H:$H, "E13")</f>
        <v>0</v>
      </c>
      <c r="AOT38" s="51">
        <f>SUMIFS(Raw!$I:$I, Raw!$A:$A, Dispositions!AOT$14, Raw!$F:$F, Dispositions!$C38, Raw!$H:$H, "E14")</f>
        <v>0</v>
      </c>
      <c r="AOU38" s="52">
        <f>SUMIFS(Raw!$I:$I, Raw!$A:$A, Dispositions!AOU$14, Raw!$F:$F, Dispositions!$C38, Raw!$H:$H, "E14")</f>
        <v>0</v>
      </c>
      <c r="AOV38" s="52">
        <f>SUMIFS(Raw!$I:$I, Raw!$A:$A, Dispositions!AOV$14, Raw!$F:$F, Dispositions!$C38, Raw!$H:$H, "E14")</f>
        <v>0</v>
      </c>
      <c r="AOW38" s="52">
        <f>SUMIFS(Raw!$I:$I, Raw!$A:$A, Dispositions!AOW$14, Raw!$F:$F, Dispositions!$C38, Raw!$H:$H, "E14")</f>
        <v>0</v>
      </c>
      <c r="AOX38" s="52">
        <f>SUMIFS(Raw!$I:$I, Raw!$A:$A, Dispositions!AOX$14, Raw!$F:$F, Dispositions!$C38, Raw!$H:$H, "E14")</f>
        <v>0</v>
      </c>
      <c r="AOY38" s="52">
        <f>SUMIFS(Raw!$I:$I, Raw!$A:$A, Dispositions!AOY$14, Raw!$F:$F, Dispositions!$C38, Raw!$H:$H, "E14")</f>
        <v>0</v>
      </c>
      <c r="AOZ38" s="53">
        <f>SUMIFS(Raw!$I:$I, Raw!$A:$A, Dispositions!AOZ$14, Raw!$F:$F, Dispositions!$C38, Raw!$H:$H, "E14")</f>
        <v>0</v>
      </c>
      <c r="APB38" s="51">
        <f>SUMIFS(Raw!$I:$I, Raw!$A:$A, Dispositions!APB$14, Raw!$F:$F, Dispositions!$C38, Raw!$H:$H, "E15")</f>
        <v>0</v>
      </c>
      <c r="APC38" s="52">
        <f>SUMIFS(Raw!$I:$I, Raw!$A:$A, Dispositions!APC$14, Raw!$F:$F, Dispositions!$C38, Raw!$H:$H, "E15")</f>
        <v>0</v>
      </c>
      <c r="APD38" s="52">
        <f>SUMIFS(Raw!$I:$I, Raw!$A:$A, Dispositions!APD$14, Raw!$F:$F, Dispositions!$C38, Raw!$H:$H, "E15")</f>
        <v>0</v>
      </c>
      <c r="APE38" s="52">
        <f>SUMIFS(Raw!$I:$I, Raw!$A:$A, Dispositions!APE$14, Raw!$F:$F, Dispositions!$C38, Raw!$H:$H, "E15")</f>
        <v>0</v>
      </c>
      <c r="APF38" s="52">
        <f>SUMIFS(Raw!$I:$I, Raw!$A:$A, Dispositions!APF$14, Raw!$F:$F, Dispositions!$C38, Raw!$H:$H, "E15")</f>
        <v>0</v>
      </c>
      <c r="APG38" s="52">
        <f>SUMIFS(Raw!$I:$I, Raw!$A:$A, Dispositions!APG$14, Raw!$F:$F, Dispositions!$C38, Raw!$H:$H, "E15")</f>
        <v>0</v>
      </c>
      <c r="APH38" s="53">
        <f>SUMIFS(Raw!$I:$I, Raw!$A:$A, Dispositions!APH$14, Raw!$F:$F, Dispositions!$C38, Raw!$H:$H, "E15")</f>
        <v>0</v>
      </c>
      <c r="APJ38" s="51">
        <f>SUMIFS(Raw!$I:$I, Raw!$A:$A, Dispositions!APJ$14, Raw!$F:$F, Dispositions!$C38, Raw!$H:$H, "E16")</f>
        <v>0</v>
      </c>
      <c r="APK38" s="52">
        <f>SUMIFS(Raw!$I:$I, Raw!$A:$A, Dispositions!APK$14, Raw!$F:$F, Dispositions!$C38, Raw!$H:$H, "E16")</f>
        <v>0</v>
      </c>
      <c r="APL38" s="52">
        <f>SUMIFS(Raw!$I:$I, Raw!$A:$A, Dispositions!APL$14, Raw!$F:$F, Dispositions!$C38, Raw!$H:$H, "E16")</f>
        <v>0</v>
      </c>
      <c r="APM38" s="52">
        <f>SUMIFS(Raw!$I:$I, Raw!$A:$A, Dispositions!APM$14, Raw!$F:$F, Dispositions!$C38, Raw!$H:$H, "E16")</f>
        <v>0</v>
      </c>
      <c r="APN38" s="52">
        <f>SUMIFS(Raw!$I:$I, Raw!$A:$A, Dispositions!APN$14, Raw!$F:$F, Dispositions!$C38, Raw!$H:$H, "E16")</f>
        <v>0</v>
      </c>
      <c r="APO38" s="52">
        <f>SUMIFS(Raw!$I:$I, Raw!$A:$A, Dispositions!APO$14, Raw!$F:$F, Dispositions!$C38, Raw!$H:$H, "E16")</f>
        <v>0</v>
      </c>
      <c r="APP38" s="53">
        <f>SUMIFS(Raw!$I:$I, Raw!$A:$A, Dispositions!APP$14, Raw!$F:$F, Dispositions!$C38, Raw!$H:$H, "E16")</f>
        <v>0</v>
      </c>
      <c r="APR38" s="51">
        <f>SUMIFS(Raw!$I:$I, Raw!$A:$A, Dispositions!APR$14, Raw!$F:$F, Dispositions!$C38, Raw!$H:$H, "E18")</f>
        <v>0</v>
      </c>
      <c r="APS38" s="52">
        <f>SUMIFS(Raw!$I:$I, Raw!$A:$A, Dispositions!APS$14, Raw!$F:$F, Dispositions!$C38, Raw!$H:$H, "E18")</f>
        <v>0</v>
      </c>
      <c r="APT38" s="52">
        <f>SUMIFS(Raw!$I:$I, Raw!$A:$A, Dispositions!APT$14, Raw!$F:$F, Dispositions!$C38, Raw!$H:$H, "E18")</f>
        <v>0</v>
      </c>
      <c r="APU38" s="52">
        <f>SUMIFS(Raw!$I:$I, Raw!$A:$A, Dispositions!APU$14, Raw!$F:$F, Dispositions!$C38, Raw!$H:$H, "E18")</f>
        <v>0</v>
      </c>
      <c r="APV38" s="52">
        <f>SUMIFS(Raw!$I:$I, Raw!$A:$A, Dispositions!APV$14, Raw!$F:$F, Dispositions!$C38, Raw!$H:$H, "E18")</f>
        <v>0</v>
      </c>
      <c r="APW38" s="52">
        <f>SUMIFS(Raw!$I:$I, Raw!$A:$A, Dispositions!APW$14, Raw!$F:$F, Dispositions!$C38, Raw!$H:$H, "E18")</f>
        <v>0</v>
      </c>
      <c r="APX38" s="53">
        <f>SUMIFS(Raw!$I:$I, Raw!$A:$A, Dispositions!APX$14, Raw!$F:$F, Dispositions!$C38, Raw!$H:$H, "E18")</f>
        <v>0</v>
      </c>
      <c r="APZ38" s="51">
        <f>SUMIFS(Raw!$I:$I, Raw!$A:$A, Dispositions!APZ$14, Raw!$F:$F, Dispositions!$C38, Raw!$H:$H, "E34")</f>
        <v>0</v>
      </c>
      <c r="AQA38" s="52">
        <f>SUMIFS(Raw!$I:$I, Raw!$A:$A, Dispositions!AQA$14, Raw!$F:$F, Dispositions!$C38, Raw!$H:$H, "E34")</f>
        <v>0</v>
      </c>
      <c r="AQB38" s="52">
        <f>SUMIFS(Raw!$I:$I, Raw!$A:$A, Dispositions!AQB$14, Raw!$F:$F, Dispositions!$C38, Raw!$H:$H, "E34")</f>
        <v>0</v>
      </c>
      <c r="AQC38" s="52">
        <f>SUMIFS(Raw!$I:$I, Raw!$A:$A, Dispositions!AQC$14, Raw!$F:$F, Dispositions!$C38, Raw!$H:$H, "E34")</f>
        <v>0</v>
      </c>
      <c r="AQD38" s="52">
        <f>SUMIFS(Raw!$I:$I, Raw!$A:$A, Dispositions!AQD$14, Raw!$F:$F, Dispositions!$C38, Raw!$H:$H, "E34")</f>
        <v>0</v>
      </c>
      <c r="AQE38" s="52">
        <f>SUMIFS(Raw!$I:$I, Raw!$A:$A, Dispositions!AQE$14, Raw!$F:$F, Dispositions!$C38, Raw!$H:$H, "E34")</f>
        <v>0</v>
      </c>
      <c r="AQF38" s="53">
        <f>SUMIFS(Raw!$I:$I, Raw!$A:$A, Dispositions!AQF$14, Raw!$F:$F, Dispositions!$C38, Raw!$H:$H, "E34")</f>
        <v>0</v>
      </c>
      <c r="AQH38" s="51">
        <f>SUMIFS(Raw!$I:$I, Raw!$A:$A, Dispositions!AQH$14, Raw!$F:$F, Dispositions!$C38, Raw!$H:$H, "E02")</f>
        <v>0</v>
      </c>
      <c r="AQI38" s="52">
        <f>SUMIFS(Raw!$I:$I, Raw!$A:$A, Dispositions!AQI$14, Raw!$F:$F, Dispositions!$C38, Raw!$H:$H, "E02")</f>
        <v>0</v>
      </c>
      <c r="AQJ38" s="52">
        <f>SUMIFS(Raw!$I:$I, Raw!$A:$A, Dispositions!AQJ$14, Raw!$F:$F, Dispositions!$C38, Raw!$H:$H, "E02")</f>
        <v>0</v>
      </c>
      <c r="AQK38" s="52">
        <f>SUMIFS(Raw!$I:$I, Raw!$A:$A, Dispositions!AQK$14, Raw!$F:$F, Dispositions!$C38, Raw!$H:$H, "E02")</f>
        <v>0</v>
      </c>
      <c r="AQL38" s="52">
        <f>SUMIFS(Raw!$I:$I, Raw!$A:$A, Dispositions!AQL$14, Raw!$F:$F, Dispositions!$C38, Raw!$H:$H, "E02")</f>
        <v>0</v>
      </c>
      <c r="AQM38" s="52">
        <f>SUMIFS(Raw!$I:$I, Raw!$A:$A, Dispositions!AQM$14, Raw!$F:$F, Dispositions!$C38, Raw!$H:$H, "E02")</f>
        <v>0</v>
      </c>
      <c r="AQN38" s="53">
        <f>SUMIFS(Raw!$I:$I, Raw!$A:$A, Dispositions!AQN$14, Raw!$F:$F, Dispositions!$C38, Raw!$H:$H, "E02")</f>
        <v>0</v>
      </c>
      <c r="AQP38" s="51">
        <f>SUMIFS(Raw!$I:$I, Raw!$A:$A, Dispositions!AQP$14, Raw!$F:$F, Dispositions!$C38, Raw!$H:$H, "E03")</f>
        <v>0</v>
      </c>
      <c r="AQQ38" s="52">
        <f>SUMIFS(Raw!$I:$I, Raw!$A:$A, Dispositions!AQQ$14, Raw!$F:$F, Dispositions!$C38, Raw!$H:$H, "E03")</f>
        <v>0</v>
      </c>
      <c r="AQR38" s="52">
        <f>SUMIFS(Raw!$I:$I, Raw!$A:$A, Dispositions!AQR$14, Raw!$F:$F, Dispositions!$C38, Raw!$H:$H, "E03")</f>
        <v>0</v>
      </c>
      <c r="AQS38" s="52">
        <f>SUMIFS(Raw!$I:$I, Raw!$A:$A, Dispositions!AQS$14, Raw!$F:$F, Dispositions!$C38, Raw!$H:$H, "E03")</f>
        <v>0</v>
      </c>
      <c r="AQT38" s="52">
        <f>SUMIFS(Raw!$I:$I, Raw!$A:$A, Dispositions!AQT$14, Raw!$F:$F, Dispositions!$C38, Raw!$H:$H, "E03")</f>
        <v>0</v>
      </c>
      <c r="AQU38" s="52">
        <f>SUMIFS(Raw!$I:$I, Raw!$A:$A, Dispositions!AQU$14, Raw!$F:$F, Dispositions!$C38, Raw!$H:$H, "E03")</f>
        <v>0</v>
      </c>
      <c r="AQV38" s="53">
        <f>SUMIFS(Raw!$I:$I, Raw!$A:$A, Dispositions!AQV$14, Raw!$F:$F, Dispositions!$C38, Raw!$H:$H, "E03")</f>
        <v>0</v>
      </c>
      <c r="AQX38" s="51">
        <f>SUMIFS(Raw!$I:$I, Raw!$A:$A, Dispositions!AQX$14, Raw!$F:$F, Dispositions!$C38, Raw!$H:$H, "E05")</f>
        <v>0</v>
      </c>
      <c r="AQY38" s="52">
        <f>SUMIFS(Raw!$I:$I, Raw!$A:$A, Dispositions!AQY$14, Raw!$F:$F, Dispositions!$C38, Raw!$H:$H, "E05")</f>
        <v>0</v>
      </c>
      <c r="AQZ38" s="52">
        <f>SUMIFS(Raw!$I:$I, Raw!$A:$A, Dispositions!AQZ$14, Raw!$F:$F, Dispositions!$C38, Raw!$H:$H, "E05")</f>
        <v>0</v>
      </c>
      <c r="ARA38" s="52">
        <f>SUMIFS(Raw!$I:$I, Raw!$A:$A, Dispositions!ARA$14, Raw!$F:$F, Dispositions!$C38, Raw!$H:$H, "E05")</f>
        <v>0</v>
      </c>
      <c r="ARB38" s="52">
        <f>SUMIFS(Raw!$I:$I, Raw!$A:$A, Dispositions!ARB$14, Raw!$F:$F, Dispositions!$C38, Raw!$H:$H, "E05")</f>
        <v>0</v>
      </c>
      <c r="ARC38" s="52">
        <f>SUMIFS(Raw!$I:$I, Raw!$A:$A, Dispositions!ARC$14, Raw!$F:$F, Dispositions!$C38, Raw!$H:$H, "E05")</f>
        <v>0</v>
      </c>
      <c r="ARD38" s="53">
        <f>SUMIFS(Raw!$I:$I, Raw!$A:$A, Dispositions!ARD$14, Raw!$F:$F, Dispositions!$C38, Raw!$H:$H, "E05")</f>
        <v>0</v>
      </c>
      <c r="ARF38" s="51">
        <f>SUMIFS(Raw!$I:$I, Raw!$A:$A, Dispositions!ARF$14, Raw!$F:$F, Dispositions!$C38, Raw!$H:$H, "E12")</f>
        <v>0</v>
      </c>
      <c r="ARG38" s="52">
        <f>SUMIFS(Raw!$I:$I, Raw!$A:$A, Dispositions!ARG$14, Raw!$F:$F, Dispositions!$C38, Raw!$H:$H, "E12")</f>
        <v>0</v>
      </c>
      <c r="ARH38" s="52">
        <f>SUMIFS(Raw!$I:$I, Raw!$A:$A, Dispositions!ARH$14, Raw!$F:$F, Dispositions!$C38, Raw!$H:$H, "E12")</f>
        <v>0</v>
      </c>
      <c r="ARI38" s="52">
        <f>SUMIFS(Raw!$I:$I, Raw!$A:$A, Dispositions!ARI$14, Raw!$F:$F, Dispositions!$C38, Raw!$H:$H, "E12")</f>
        <v>0</v>
      </c>
      <c r="ARJ38" s="52">
        <f>SUMIFS(Raw!$I:$I, Raw!$A:$A, Dispositions!ARJ$14, Raw!$F:$F, Dispositions!$C38, Raw!$H:$H, "E12")</f>
        <v>0</v>
      </c>
      <c r="ARK38" s="52">
        <f>SUMIFS(Raw!$I:$I, Raw!$A:$A, Dispositions!ARK$14, Raw!$F:$F, Dispositions!$C38, Raw!$H:$H, "E12")</f>
        <v>0</v>
      </c>
      <c r="ARL38" s="53">
        <f>SUMIFS(Raw!$I:$I, Raw!$A:$A, Dispositions!ARL$14, Raw!$F:$F, Dispositions!$C38, Raw!$H:$H, "E12")</f>
        <v>0</v>
      </c>
      <c r="ARN38" s="51">
        <f>SUMIFS(Raw!$I:$I, Raw!$A:$A, Dispositions!ARN$14, Raw!$F:$F, Dispositions!$C38, Raw!$H:$H, "E13")</f>
        <v>0</v>
      </c>
      <c r="ARO38" s="52">
        <f>SUMIFS(Raw!$I:$I, Raw!$A:$A, Dispositions!ARO$14, Raw!$F:$F, Dispositions!$C38, Raw!$H:$H, "E13")</f>
        <v>0</v>
      </c>
      <c r="ARP38" s="52">
        <f>SUMIFS(Raw!$I:$I, Raw!$A:$A, Dispositions!ARP$14, Raw!$F:$F, Dispositions!$C38, Raw!$H:$H, "E13")</f>
        <v>0</v>
      </c>
      <c r="ARQ38" s="52">
        <f>SUMIFS(Raw!$I:$I, Raw!$A:$A, Dispositions!ARQ$14, Raw!$F:$F, Dispositions!$C38, Raw!$H:$H, "E13")</f>
        <v>0</v>
      </c>
      <c r="ARR38" s="52">
        <f>SUMIFS(Raw!$I:$I, Raw!$A:$A, Dispositions!ARR$14, Raw!$F:$F, Dispositions!$C38, Raw!$H:$H, "E13")</f>
        <v>0</v>
      </c>
      <c r="ARS38" s="52">
        <f>SUMIFS(Raw!$I:$I, Raw!$A:$A, Dispositions!ARS$14, Raw!$F:$F, Dispositions!$C38, Raw!$H:$H, "E13")</f>
        <v>0</v>
      </c>
      <c r="ART38" s="53">
        <f>SUMIFS(Raw!$I:$I, Raw!$A:$A, Dispositions!ART$14, Raw!$F:$F, Dispositions!$C38, Raw!$H:$H, "E13")</f>
        <v>0</v>
      </c>
      <c r="ARV38" s="51">
        <f>SUMIFS(Raw!$I:$I, Raw!$A:$A, Dispositions!ARV$14, Raw!$F:$F, Dispositions!$C38, Raw!$H:$H, "E14")</f>
        <v>0</v>
      </c>
      <c r="ARW38" s="52">
        <f>SUMIFS(Raw!$I:$I, Raw!$A:$A, Dispositions!ARW$14, Raw!$F:$F, Dispositions!$C38, Raw!$H:$H, "E14")</f>
        <v>0</v>
      </c>
      <c r="ARX38" s="52">
        <f>SUMIFS(Raw!$I:$I, Raw!$A:$A, Dispositions!ARX$14, Raw!$F:$F, Dispositions!$C38, Raw!$H:$H, "E14")</f>
        <v>0</v>
      </c>
      <c r="ARY38" s="52">
        <f>SUMIFS(Raw!$I:$I, Raw!$A:$A, Dispositions!ARY$14, Raw!$F:$F, Dispositions!$C38, Raw!$H:$H, "E14")</f>
        <v>0</v>
      </c>
      <c r="ARZ38" s="52">
        <f>SUMIFS(Raw!$I:$I, Raw!$A:$A, Dispositions!ARZ$14, Raw!$F:$F, Dispositions!$C38, Raw!$H:$H, "E14")</f>
        <v>0</v>
      </c>
      <c r="ASA38" s="52">
        <f>SUMIFS(Raw!$I:$I, Raw!$A:$A, Dispositions!ASA$14, Raw!$F:$F, Dispositions!$C38, Raw!$H:$H, "E14")</f>
        <v>0</v>
      </c>
      <c r="ASB38" s="53">
        <f>SUMIFS(Raw!$I:$I, Raw!$A:$A, Dispositions!ASB$14, Raw!$F:$F, Dispositions!$C38, Raw!$H:$H, "E14")</f>
        <v>0</v>
      </c>
      <c r="ASD38" s="51">
        <f>SUMIFS(Raw!$I:$I, Raw!$A:$A, Dispositions!ASD$14, Raw!$F:$F, Dispositions!$C38, Raw!$H:$H, "E15")</f>
        <v>0</v>
      </c>
      <c r="ASE38" s="52">
        <f>SUMIFS(Raw!$I:$I, Raw!$A:$A, Dispositions!ASE$14, Raw!$F:$F, Dispositions!$C38, Raw!$H:$H, "E15")</f>
        <v>0</v>
      </c>
      <c r="ASF38" s="52">
        <f>SUMIFS(Raw!$I:$I, Raw!$A:$A, Dispositions!ASF$14, Raw!$F:$F, Dispositions!$C38, Raw!$H:$H, "E15")</f>
        <v>0</v>
      </c>
      <c r="ASG38" s="52">
        <f>SUMIFS(Raw!$I:$I, Raw!$A:$A, Dispositions!ASG$14, Raw!$F:$F, Dispositions!$C38, Raw!$H:$H, "E15")</f>
        <v>0</v>
      </c>
      <c r="ASH38" s="52">
        <f>SUMIFS(Raw!$I:$I, Raw!$A:$A, Dispositions!ASH$14, Raw!$F:$F, Dispositions!$C38, Raw!$H:$H, "E15")</f>
        <v>0</v>
      </c>
      <c r="ASI38" s="52">
        <f>SUMIFS(Raw!$I:$I, Raw!$A:$A, Dispositions!ASI$14, Raw!$F:$F, Dispositions!$C38, Raw!$H:$H, "E15")</f>
        <v>0</v>
      </c>
      <c r="ASJ38" s="53">
        <f>SUMIFS(Raw!$I:$I, Raw!$A:$A, Dispositions!ASJ$14, Raw!$F:$F, Dispositions!$C38, Raw!$H:$H, "E15")</f>
        <v>0</v>
      </c>
      <c r="ASL38" s="51">
        <f>SUMIFS(Raw!$I:$I, Raw!$A:$A, Dispositions!ASL$14, Raw!$F:$F, Dispositions!$C38, Raw!$H:$H, "E16")</f>
        <v>0</v>
      </c>
      <c r="ASM38" s="52">
        <f>SUMIFS(Raw!$I:$I, Raw!$A:$A, Dispositions!ASM$14, Raw!$F:$F, Dispositions!$C38, Raw!$H:$H, "E16")</f>
        <v>0</v>
      </c>
      <c r="ASN38" s="52">
        <f>SUMIFS(Raw!$I:$I, Raw!$A:$A, Dispositions!ASN$14, Raw!$F:$F, Dispositions!$C38, Raw!$H:$H, "E16")</f>
        <v>0</v>
      </c>
      <c r="ASO38" s="52">
        <f>SUMIFS(Raw!$I:$I, Raw!$A:$A, Dispositions!ASO$14, Raw!$F:$F, Dispositions!$C38, Raw!$H:$H, "E16")</f>
        <v>0</v>
      </c>
      <c r="ASP38" s="52">
        <f>SUMIFS(Raw!$I:$I, Raw!$A:$A, Dispositions!ASP$14, Raw!$F:$F, Dispositions!$C38, Raw!$H:$H, "E16")</f>
        <v>0</v>
      </c>
      <c r="ASQ38" s="52">
        <f>SUMIFS(Raw!$I:$I, Raw!$A:$A, Dispositions!ASQ$14, Raw!$F:$F, Dispositions!$C38, Raw!$H:$H, "E16")</f>
        <v>0</v>
      </c>
      <c r="ASR38" s="53">
        <f>SUMIFS(Raw!$I:$I, Raw!$A:$A, Dispositions!ASR$14, Raw!$F:$F, Dispositions!$C38, Raw!$H:$H, "E16")</f>
        <v>0</v>
      </c>
      <c r="AST38" s="51">
        <f>SUMIFS(Raw!$I:$I, Raw!$A:$A, Dispositions!AST$14, Raw!$F:$F, Dispositions!$C38, Raw!$H:$H, "E18")</f>
        <v>0</v>
      </c>
      <c r="ASU38" s="52">
        <f>SUMIFS(Raw!$I:$I, Raw!$A:$A, Dispositions!ASU$14, Raw!$F:$F, Dispositions!$C38, Raw!$H:$H, "E18")</f>
        <v>0</v>
      </c>
      <c r="ASV38" s="52">
        <f>SUMIFS(Raw!$I:$I, Raw!$A:$A, Dispositions!ASV$14, Raw!$F:$F, Dispositions!$C38, Raw!$H:$H, "E18")</f>
        <v>0</v>
      </c>
      <c r="ASW38" s="52">
        <f>SUMIFS(Raw!$I:$I, Raw!$A:$A, Dispositions!ASW$14, Raw!$F:$F, Dispositions!$C38, Raw!$H:$H, "E18")</f>
        <v>0</v>
      </c>
      <c r="ASX38" s="52">
        <f>SUMIFS(Raw!$I:$I, Raw!$A:$A, Dispositions!ASX$14, Raw!$F:$F, Dispositions!$C38, Raw!$H:$H, "E18")</f>
        <v>0</v>
      </c>
      <c r="ASY38" s="52">
        <f>SUMIFS(Raw!$I:$I, Raw!$A:$A, Dispositions!ASY$14, Raw!$F:$F, Dispositions!$C38, Raw!$H:$H, "E18")</f>
        <v>0</v>
      </c>
      <c r="ASZ38" s="53">
        <f>SUMIFS(Raw!$I:$I, Raw!$A:$A, Dispositions!ASZ$14, Raw!$F:$F, Dispositions!$C38, Raw!$H:$H, "E18")</f>
        <v>0</v>
      </c>
      <c r="ATB38" s="51">
        <f>SUMIFS(Raw!$I:$I, Raw!$A:$A, Dispositions!ATB$14, Raw!$F:$F, Dispositions!$C38, Raw!$H:$H, "E34")</f>
        <v>0</v>
      </c>
      <c r="ATC38" s="52">
        <f>SUMIFS(Raw!$I:$I, Raw!$A:$A, Dispositions!ATC$14, Raw!$F:$F, Dispositions!$C38, Raw!$H:$H, "E34")</f>
        <v>0</v>
      </c>
      <c r="ATD38" s="52">
        <f>SUMIFS(Raw!$I:$I, Raw!$A:$A, Dispositions!ATD$14, Raw!$F:$F, Dispositions!$C38, Raw!$H:$H, "E34")</f>
        <v>0</v>
      </c>
      <c r="ATE38" s="52">
        <f>SUMIFS(Raw!$I:$I, Raw!$A:$A, Dispositions!ATE$14, Raw!$F:$F, Dispositions!$C38, Raw!$H:$H, "E34")</f>
        <v>0</v>
      </c>
      <c r="ATF38" s="52">
        <f>SUMIFS(Raw!$I:$I, Raw!$A:$A, Dispositions!ATF$14, Raw!$F:$F, Dispositions!$C38, Raw!$H:$H, "E34")</f>
        <v>0</v>
      </c>
      <c r="ATG38" s="52">
        <f>SUMIFS(Raw!$I:$I, Raw!$A:$A, Dispositions!ATG$14, Raw!$F:$F, Dispositions!$C38, Raw!$H:$H, "E34")</f>
        <v>0</v>
      </c>
      <c r="ATH38" s="53">
        <f>SUMIFS(Raw!$I:$I, Raw!$A:$A, Dispositions!ATH$14, Raw!$F:$F, Dispositions!$C38, Raw!$H:$H, "E34")</f>
        <v>0</v>
      </c>
      <c r="ATJ38" s="51">
        <f>SUMIFS(Raw!$I:$I, Raw!$A:$A, Dispositions!ATJ$14, Raw!$F:$F, Dispositions!$C38, Raw!$H:$H, "E02")</f>
        <v>0</v>
      </c>
      <c r="ATK38" s="52">
        <f>SUMIFS(Raw!$I:$I, Raw!$A:$A, Dispositions!ATK$14, Raw!$F:$F, Dispositions!$C38, Raw!$H:$H, "E02")</f>
        <v>0</v>
      </c>
      <c r="ATL38" s="52">
        <f>SUMIFS(Raw!$I:$I, Raw!$A:$A, Dispositions!ATL$14, Raw!$F:$F, Dispositions!$C38, Raw!$H:$H, "E02")</f>
        <v>0</v>
      </c>
      <c r="ATM38" s="52">
        <f>SUMIFS(Raw!$I:$I, Raw!$A:$A, Dispositions!ATM$14, Raw!$F:$F, Dispositions!$C38, Raw!$H:$H, "E02")</f>
        <v>0</v>
      </c>
      <c r="ATN38" s="52">
        <f>SUMIFS(Raw!$I:$I, Raw!$A:$A, Dispositions!ATN$14, Raw!$F:$F, Dispositions!$C38, Raw!$H:$H, "E02")</f>
        <v>0</v>
      </c>
      <c r="ATO38" s="52">
        <f>SUMIFS(Raw!$I:$I, Raw!$A:$A, Dispositions!ATO$14, Raw!$F:$F, Dispositions!$C38, Raw!$H:$H, "E02")</f>
        <v>0</v>
      </c>
      <c r="ATP38" s="53">
        <f>SUMIFS(Raw!$I:$I, Raw!$A:$A, Dispositions!ATP$14, Raw!$F:$F, Dispositions!$C38, Raw!$H:$H, "E02")</f>
        <v>0</v>
      </c>
      <c r="ATR38" s="51">
        <f>SUMIFS(Raw!$I:$I, Raw!$A:$A, Dispositions!ATR$14, Raw!$F:$F, Dispositions!$C38, Raw!$H:$H, "E03")</f>
        <v>0</v>
      </c>
      <c r="ATS38" s="52">
        <f>SUMIFS(Raw!$I:$I, Raw!$A:$A, Dispositions!ATS$14, Raw!$F:$F, Dispositions!$C38, Raw!$H:$H, "E03")</f>
        <v>0</v>
      </c>
      <c r="ATT38" s="52">
        <f>SUMIFS(Raw!$I:$I, Raw!$A:$A, Dispositions!ATT$14, Raw!$F:$F, Dispositions!$C38, Raw!$H:$H, "E03")</f>
        <v>0</v>
      </c>
      <c r="ATU38" s="52">
        <f>SUMIFS(Raw!$I:$I, Raw!$A:$A, Dispositions!ATU$14, Raw!$F:$F, Dispositions!$C38, Raw!$H:$H, "E03")</f>
        <v>0</v>
      </c>
      <c r="ATV38" s="52">
        <f>SUMIFS(Raw!$I:$I, Raw!$A:$A, Dispositions!ATV$14, Raw!$F:$F, Dispositions!$C38, Raw!$H:$H, "E03")</f>
        <v>0</v>
      </c>
      <c r="ATW38" s="52">
        <f>SUMIFS(Raw!$I:$I, Raw!$A:$A, Dispositions!ATW$14, Raw!$F:$F, Dispositions!$C38, Raw!$H:$H, "E03")</f>
        <v>0</v>
      </c>
      <c r="ATX38" s="53">
        <f>SUMIFS(Raw!$I:$I, Raw!$A:$A, Dispositions!ATX$14, Raw!$F:$F, Dispositions!$C38, Raw!$H:$H, "E03")</f>
        <v>0</v>
      </c>
      <c r="ATZ38" s="51">
        <f>SUMIFS(Raw!$I:$I, Raw!$A:$A, Dispositions!ATZ$14, Raw!$F:$F, Dispositions!$C38, Raw!$H:$H, "E05")</f>
        <v>0</v>
      </c>
      <c r="AUA38" s="52">
        <f>SUMIFS(Raw!$I:$I, Raw!$A:$A, Dispositions!AUA$14, Raw!$F:$F, Dispositions!$C38, Raw!$H:$H, "E05")</f>
        <v>0</v>
      </c>
      <c r="AUB38" s="52">
        <f>SUMIFS(Raw!$I:$I, Raw!$A:$A, Dispositions!AUB$14, Raw!$F:$F, Dispositions!$C38, Raw!$H:$H, "E05")</f>
        <v>0</v>
      </c>
      <c r="AUC38" s="52">
        <f>SUMIFS(Raw!$I:$I, Raw!$A:$A, Dispositions!AUC$14, Raw!$F:$F, Dispositions!$C38, Raw!$H:$H, "E05")</f>
        <v>0</v>
      </c>
      <c r="AUD38" s="52">
        <f>SUMIFS(Raw!$I:$I, Raw!$A:$A, Dispositions!AUD$14, Raw!$F:$F, Dispositions!$C38, Raw!$H:$H, "E05")</f>
        <v>0</v>
      </c>
      <c r="AUE38" s="52">
        <f>SUMIFS(Raw!$I:$I, Raw!$A:$A, Dispositions!AUE$14, Raw!$F:$F, Dispositions!$C38, Raw!$H:$H, "E05")</f>
        <v>0</v>
      </c>
      <c r="AUF38" s="53">
        <f>SUMIFS(Raw!$I:$I, Raw!$A:$A, Dispositions!AUF$14, Raw!$F:$F, Dispositions!$C38, Raw!$H:$H, "E05")</f>
        <v>0</v>
      </c>
      <c r="AUH38" s="51">
        <f>SUMIFS(Raw!$I:$I, Raw!$A:$A, Dispositions!AUH$14, Raw!$F:$F, Dispositions!$C38, Raw!$H:$H, "E12")</f>
        <v>0</v>
      </c>
      <c r="AUI38" s="52">
        <f>SUMIFS(Raw!$I:$I, Raw!$A:$A, Dispositions!AUI$14, Raw!$F:$F, Dispositions!$C38, Raw!$H:$H, "E12")</f>
        <v>0</v>
      </c>
      <c r="AUJ38" s="52">
        <f>SUMIFS(Raw!$I:$I, Raw!$A:$A, Dispositions!AUJ$14, Raw!$F:$F, Dispositions!$C38, Raw!$H:$H, "E12")</f>
        <v>0</v>
      </c>
      <c r="AUK38" s="52">
        <f>SUMIFS(Raw!$I:$I, Raw!$A:$A, Dispositions!AUK$14, Raw!$F:$F, Dispositions!$C38, Raw!$H:$H, "E12")</f>
        <v>0</v>
      </c>
      <c r="AUL38" s="52">
        <f>SUMIFS(Raw!$I:$I, Raw!$A:$A, Dispositions!AUL$14, Raw!$F:$F, Dispositions!$C38, Raw!$H:$H, "E12")</f>
        <v>0</v>
      </c>
      <c r="AUM38" s="52">
        <f>SUMIFS(Raw!$I:$I, Raw!$A:$A, Dispositions!AUM$14, Raw!$F:$F, Dispositions!$C38, Raw!$H:$H, "E12")</f>
        <v>0</v>
      </c>
      <c r="AUN38" s="53">
        <f>SUMIFS(Raw!$I:$I, Raw!$A:$A, Dispositions!AUN$14, Raw!$F:$F, Dispositions!$C38, Raw!$H:$H, "E12")</f>
        <v>0</v>
      </c>
      <c r="AUP38" s="51">
        <f>SUMIFS(Raw!$I:$I, Raw!$A:$A, Dispositions!AUP$14, Raw!$F:$F, Dispositions!$C38, Raw!$H:$H, "E13")</f>
        <v>0</v>
      </c>
      <c r="AUQ38" s="52">
        <f>SUMIFS(Raw!$I:$I, Raw!$A:$A, Dispositions!AUQ$14, Raw!$F:$F, Dispositions!$C38, Raw!$H:$H, "E13")</f>
        <v>0</v>
      </c>
      <c r="AUR38" s="52">
        <f>SUMIFS(Raw!$I:$I, Raw!$A:$A, Dispositions!AUR$14, Raw!$F:$F, Dispositions!$C38, Raw!$H:$H, "E13")</f>
        <v>0</v>
      </c>
      <c r="AUS38" s="52">
        <f>SUMIFS(Raw!$I:$I, Raw!$A:$A, Dispositions!AUS$14, Raw!$F:$F, Dispositions!$C38, Raw!$H:$H, "E13")</f>
        <v>0</v>
      </c>
      <c r="AUT38" s="52">
        <f>SUMIFS(Raw!$I:$I, Raw!$A:$A, Dispositions!AUT$14, Raw!$F:$F, Dispositions!$C38, Raw!$H:$H, "E13")</f>
        <v>0</v>
      </c>
      <c r="AUU38" s="52">
        <f>SUMIFS(Raw!$I:$I, Raw!$A:$A, Dispositions!AUU$14, Raw!$F:$F, Dispositions!$C38, Raw!$H:$H, "E13")</f>
        <v>0</v>
      </c>
      <c r="AUV38" s="53">
        <f>SUMIFS(Raw!$I:$I, Raw!$A:$A, Dispositions!AUV$14, Raw!$F:$F, Dispositions!$C38, Raw!$H:$H, "E13")</f>
        <v>0</v>
      </c>
      <c r="AUX38" s="51">
        <f>SUMIFS(Raw!$I:$I, Raw!$A:$A, Dispositions!AUX$14, Raw!$F:$F, Dispositions!$C38, Raw!$H:$H, "E14")</f>
        <v>0</v>
      </c>
      <c r="AUY38" s="52">
        <f>SUMIFS(Raw!$I:$I, Raw!$A:$A, Dispositions!AUY$14, Raw!$F:$F, Dispositions!$C38, Raw!$H:$H, "E14")</f>
        <v>0</v>
      </c>
      <c r="AUZ38" s="52">
        <f>SUMIFS(Raw!$I:$I, Raw!$A:$A, Dispositions!AUZ$14, Raw!$F:$F, Dispositions!$C38, Raw!$H:$H, "E14")</f>
        <v>0</v>
      </c>
      <c r="AVA38" s="52">
        <f>SUMIFS(Raw!$I:$I, Raw!$A:$A, Dispositions!AVA$14, Raw!$F:$F, Dispositions!$C38, Raw!$H:$H, "E14")</f>
        <v>0</v>
      </c>
      <c r="AVB38" s="52">
        <f>SUMIFS(Raw!$I:$I, Raw!$A:$A, Dispositions!AVB$14, Raw!$F:$F, Dispositions!$C38, Raw!$H:$H, "E14")</f>
        <v>0</v>
      </c>
      <c r="AVC38" s="52">
        <f>SUMIFS(Raw!$I:$I, Raw!$A:$A, Dispositions!AVC$14, Raw!$F:$F, Dispositions!$C38, Raw!$H:$H, "E14")</f>
        <v>0</v>
      </c>
      <c r="AVD38" s="53">
        <f>SUMIFS(Raw!$I:$I, Raw!$A:$A, Dispositions!AVD$14, Raw!$F:$F, Dispositions!$C38, Raw!$H:$H, "E14")</f>
        <v>0</v>
      </c>
      <c r="AVF38" s="51">
        <f>SUMIFS(Raw!$I:$I, Raw!$A:$A, Dispositions!AVF$14, Raw!$F:$F, Dispositions!$C38, Raw!$H:$H, "E15")</f>
        <v>0</v>
      </c>
      <c r="AVG38" s="52">
        <f>SUMIFS(Raw!$I:$I, Raw!$A:$A, Dispositions!AVG$14, Raw!$F:$F, Dispositions!$C38, Raw!$H:$H, "E15")</f>
        <v>0</v>
      </c>
      <c r="AVH38" s="52">
        <f>SUMIFS(Raw!$I:$I, Raw!$A:$A, Dispositions!AVH$14, Raw!$F:$F, Dispositions!$C38, Raw!$H:$H, "E15")</f>
        <v>0</v>
      </c>
      <c r="AVI38" s="52">
        <f>SUMIFS(Raw!$I:$I, Raw!$A:$A, Dispositions!AVI$14, Raw!$F:$F, Dispositions!$C38, Raw!$H:$H, "E15")</f>
        <v>0</v>
      </c>
      <c r="AVJ38" s="52">
        <f>SUMIFS(Raw!$I:$I, Raw!$A:$A, Dispositions!AVJ$14, Raw!$F:$F, Dispositions!$C38, Raw!$H:$H, "E15")</f>
        <v>0</v>
      </c>
      <c r="AVK38" s="52">
        <f>SUMIFS(Raw!$I:$I, Raw!$A:$A, Dispositions!AVK$14, Raw!$F:$F, Dispositions!$C38, Raw!$H:$H, "E15")</f>
        <v>0</v>
      </c>
      <c r="AVL38" s="53">
        <f>SUMIFS(Raw!$I:$I, Raw!$A:$A, Dispositions!AVL$14, Raw!$F:$F, Dispositions!$C38, Raw!$H:$H, "E15")</f>
        <v>0</v>
      </c>
      <c r="AVN38" s="51">
        <f>SUMIFS(Raw!$I:$I, Raw!$A:$A, Dispositions!AVN$14, Raw!$F:$F, Dispositions!$C38, Raw!$H:$H, "E16")</f>
        <v>0</v>
      </c>
      <c r="AVO38" s="52">
        <f>SUMIFS(Raw!$I:$I, Raw!$A:$A, Dispositions!AVO$14, Raw!$F:$F, Dispositions!$C38, Raw!$H:$H, "E16")</f>
        <v>0</v>
      </c>
      <c r="AVP38" s="52">
        <f>SUMIFS(Raw!$I:$I, Raw!$A:$A, Dispositions!AVP$14, Raw!$F:$F, Dispositions!$C38, Raw!$H:$H, "E16")</f>
        <v>0</v>
      </c>
      <c r="AVQ38" s="52">
        <f>SUMIFS(Raw!$I:$I, Raw!$A:$A, Dispositions!AVQ$14, Raw!$F:$F, Dispositions!$C38, Raw!$H:$H, "E16")</f>
        <v>0</v>
      </c>
      <c r="AVR38" s="52">
        <f>SUMIFS(Raw!$I:$I, Raw!$A:$A, Dispositions!AVR$14, Raw!$F:$F, Dispositions!$C38, Raw!$H:$H, "E16")</f>
        <v>0</v>
      </c>
      <c r="AVS38" s="52">
        <f>SUMIFS(Raw!$I:$I, Raw!$A:$A, Dispositions!AVS$14, Raw!$F:$F, Dispositions!$C38, Raw!$H:$H, "E16")</f>
        <v>0</v>
      </c>
      <c r="AVT38" s="53">
        <f>SUMIFS(Raw!$I:$I, Raw!$A:$A, Dispositions!AVT$14, Raw!$F:$F, Dispositions!$C38, Raw!$H:$H, "E16")</f>
        <v>0</v>
      </c>
      <c r="AVV38" s="51">
        <f>SUMIFS(Raw!$I:$I, Raw!$A:$A, Dispositions!AVV$14, Raw!$F:$F, Dispositions!$C38, Raw!$H:$H, "E18")</f>
        <v>0</v>
      </c>
      <c r="AVW38" s="52">
        <f>SUMIFS(Raw!$I:$I, Raw!$A:$A, Dispositions!AVW$14, Raw!$F:$F, Dispositions!$C38, Raw!$H:$H, "E18")</f>
        <v>0</v>
      </c>
      <c r="AVX38" s="52">
        <f>SUMIFS(Raw!$I:$I, Raw!$A:$A, Dispositions!AVX$14, Raw!$F:$F, Dispositions!$C38, Raw!$H:$H, "E18")</f>
        <v>0</v>
      </c>
      <c r="AVY38" s="52">
        <f>SUMIFS(Raw!$I:$I, Raw!$A:$A, Dispositions!AVY$14, Raw!$F:$F, Dispositions!$C38, Raw!$H:$H, "E18")</f>
        <v>0</v>
      </c>
      <c r="AVZ38" s="52">
        <f>SUMIFS(Raw!$I:$I, Raw!$A:$A, Dispositions!AVZ$14, Raw!$F:$F, Dispositions!$C38, Raw!$H:$H, "E18")</f>
        <v>0</v>
      </c>
      <c r="AWA38" s="52">
        <f>SUMIFS(Raw!$I:$I, Raw!$A:$A, Dispositions!AWA$14, Raw!$F:$F, Dispositions!$C38, Raw!$H:$H, "E18")</f>
        <v>0</v>
      </c>
      <c r="AWB38" s="53">
        <f>SUMIFS(Raw!$I:$I, Raw!$A:$A, Dispositions!AWB$14, Raw!$F:$F, Dispositions!$C38, Raw!$H:$H, "E18")</f>
        <v>0</v>
      </c>
      <c r="AWD38" s="51">
        <f>SUMIFS(Raw!$I:$I, Raw!$A:$A, Dispositions!AWD$14, Raw!$F:$F, Dispositions!$C38, Raw!$H:$H, "E34")</f>
        <v>0</v>
      </c>
      <c r="AWE38" s="52">
        <f>SUMIFS(Raw!$I:$I, Raw!$A:$A, Dispositions!AWE$14, Raw!$F:$F, Dispositions!$C38, Raw!$H:$H, "E34")</f>
        <v>0</v>
      </c>
      <c r="AWF38" s="52">
        <f>SUMIFS(Raw!$I:$I, Raw!$A:$A, Dispositions!AWF$14, Raw!$F:$F, Dispositions!$C38, Raw!$H:$H, "E34")</f>
        <v>0</v>
      </c>
      <c r="AWG38" s="52">
        <f>SUMIFS(Raw!$I:$I, Raw!$A:$A, Dispositions!AWG$14, Raw!$F:$F, Dispositions!$C38, Raw!$H:$H, "E34")</f>
        <v>0</v>
      </c>
      <c r="AWH38" s="52">
        <f>SUMIFS(Raw!$I:$I, Raw!$A:$A, Dispositions!AWH$14, Raw!$F:$F, Dispositions!$C38, Raw!$H:$H, "E34")</f>
        <v>0</v>
      </c>
      <c r="AWI38" s="52">
        <f>SUMIFS(Raw!$I:$I, Raw!$A:$A, Dispositions!AWI$14, Raw!$F:$F, Dispositions!$C38, Raw!$H:$H, "E34")</f>
        <v>0</v>
      </c>
      <c r="AWJ38" s="53">
        <f>SUMIFS(Raw!$I:$I, Raw!$A:$A, Dispositions!AWJ$14, Raw!$F:$F, Dispositions!$C38, Raw!$H:$H, "E34")</f>
        <v>0</v>
      </c>
      <c r="AWL38" s="51">
        <f>SUMIFS(Raw!$I:$I, Raw!$A:$A, Dispositions!AWL$14, Raw!$F:$F, Dispositions!$C38, Raw!$H:$H, "E02")</f>
        <v>0</v>
      </c>
      <c r="AWM38" s="52">
        <f>SUMIFS(Raw!$I:$I, Raw!$A:$A, Dispositions!AWM$14, Raw!$F:$F, Dispositions!$C38, Raw!$H:$H, "E02")</f>
        <v>0</v>
      </c>
      <c r="AWN38" s="52">
        <f>SUMIFS(Raw!$I:$I, Raw!$A:$A, Dispositions!AWN$14, Raw!$F:$F, Dispositions!$C38, Raw!$H:$H, "E02")</f>
        <v>0</v>
      </c>
      <c r="AWO38" s="52">
        <f>SUMIFS(Raw!$I:$I, Raw!$A:$A, Dispositions!AWO$14, Raw!$F:$F, Dispositions!$C38, Raw!$H:$H, "E02")</f>
        <v>0</v>
      </c>
      <c r="AWP38" s="52">
        <f>SUMIFS(Raw!$I:$I, Raw!$A:$A, Dispositions!AWP$14, Raw!$F:$F, Dispositions!$C38, Raw!$H:$H, "E02")</f>
        <v>0</v>
      </c>
      <c r="AWQ38" s="52">
        <f>SUMIFS(Raw!$I:$I, Raw!$A:$A, Dispositions!AWQ$14, Raw!$F:$F, Dispositions!$C38, Raw!$H:$H, "E02")</f>
        <v>0</v>
      </c>
      <c r="AWR38" s="53">
        <f>SUMIFS(Raw!$I:$I, Raw!$A:$A, Dispositions!AWR$14, Raw!$F:$F, Dispositions!$C38, Raw!$H:$H, "E02")</f>
        <v>0</v>
      </c>
      <c r="AWT38" s="51">
        <f>SUMIFS(Raw!$I:$I, Raw!$A:$A, Dispositions!AWT$14, Raw!$F:$F, Dispositions!$C38, Raw!$H:$H, "E03")</f>
        <v>0</v>
      </c>
      <c r="AWU38" s="52">
        <f>SUMIFS(Raw!$I:$I, Raw!$A:$A, Dispositions!AWU$14, Raw!$F:$F, Dispositions!$C38, Raw!$H:$H, "E03")</f>
        <v>0</v>
      </c>
      <c r="AWV38" s="52">
        <f>SUMIFS(Raw!$I:$I, Raw!$A:$A, Dispositions!AWV$14, Raw!$F:$F, Dispositions!$C38, Raw!$H:$H, "E03")</f>
        <v>0</v>
      </c>
      <c r="AWW38" s="52">
        <f>SUMIFS(Raw!$I:$I, Raw!$A:$A, Dispositions!AWW$14, Raw!$F:$F, Dispositions!$C38, Raw!$H:$H, "E03")</f>
        <v>0</v>
      </c>
      <c r="AWX38" s="52">
        <f>SUMIFS(Raw!$I:$I, Raw!$A:$A, Dispositions!AWX$14, Raw!$F:$F, Dispositions!$C38, Raw!$H:$H, "E03")</f>
        <v>0</v>
      </c>
      <c r="AWY38" s="52">
        <f>SUMIFS(Raw!$I:$I, Raw!$A:$A, Dispositions!AWY$14, Raw!$F:$F, Dispositions!$C38, Raw!$H:$H, "E03")</f>
        <v>0</v>
      </c>
      <c r="AWZ38" s="53">
        <f>SUMIFS(Raw!$I:$I, Raw!$A:$A, Dispositions!AWZ$14, Raw!$F:$F, Dispositions!$C38, Raw!$H:$H, "E03")</f>
        <v>0</v>
      </c>
      <c r="AXB38" s="51">
        <f>SUMIFS(Raw!$I:$I, Raw!$A:$A, Dispositions!AXB$14, Raw!$F:$F, Dispositions!$C38, Raw!$H:$H, "E05")</f>
        <v>0</v>
      </c>
      <c r="AXC38" s="52">
        <f>SUMIFS(Raw!$I:$I, Raw!$A:$A, Dispositions!AXC$14, Raw!$F:$F, Dispositions!$C38, Raw!$H:$H, "E05")</f>
        <v>0</v>
      </c>
      <c r="AXD38" s="52">
        <f>SUMIFS(Raw!$I:$I, Raw!$A:$A, Dispositions!AXD$14, Raw!$F:$F, Dispositions!$C38, Raw!$H:$H, "E05")</f>
        <v>0</v>
      </c>
      <c r="AXE38" s="52">
        <f>SUMIFS(Raw!$I:$I, Raw!$A:$A, Dispositions!AXE$14, Raw!$F:$F, Dispositions!$C38, Raw!$H:$H, "E05")</f>
        <v>0</v>
      </c>
      <c r="AXF38" s="52">
        <f>SUMIFS(Raw!$I:$I, Raw!$A:$A, Dispositions!AXF$14, Raw!$F:$F, Dispositions!$C38, Raw!$H:$H, "E05")</f>
        <v>0</v>
      </c>
      <c r="AXG38" s="52">
        <f>SUMIFS(Raw!$I:$I, Raw!$A:$A, Dispositions!AXG$14, Raw!$F:$F, Dispositions!$C38, Raw!$H:$H, "E05")</f>
        <v>0</v>
      </c>
      <c r="AXH38" s="53">
        <f>SUMIFS(Raw!$I:$I, Raw!$A:$A, Dispositions!AXH$14, Raw!$F:$F, Dispositions!$C38, Raw!$H:$H, "E05")</f>
        <v>0</v>
      </c>
      <c r="AXJ38" s="51">
        <f>SUMIFS(Raw!$I:$I, Raw!$A:$A, Dispositions!AXJ$14, Raw!$F:$F, Dispositions!$C38, Raw!$H:$H, "E12")</f>
        <v>0</v>
      </c>
      <c r="AXK38" s="52">
        <f>SUMIFS(Raw!$I:$I, Raw!$A:$A, Dispositions!AXK$14, Raw!$F:$F, Dispositions!$C38, Raw!$H:$H, "E12")</f>
        <v>0</v>
      </c>
      <c r="AXL38" s="52">
        <f>SUMIFS(Raw!$I:$I, Raw!$A:$A, Dispositions!AXL$14, Raw!$F:$F, Dispositions!$C38, Raw!$H:$H, "E12")</f>
        <v>0</v>
      </c>
      <c r="AXM38" s="52">
        <f>SUMIFS(Raw!$I:$I, Raw!$A:$A, Dispositions!AXM$14, Raw!$F:$F, Dispositions!$C38, Raw!$H:$H, "E12")</f>
        <v>0</v>
      </c>
      <c r="AXN38" s="52">
        <f>SUMIFS(Raw!$I:$I, Raw!$A:$A, Dispositions!AXN$14, Raw!$F:$F, Dispositions!$C38, Raw!$H:$H, "E12")</f>
        <v>0</v>
      </c>
      <c r="AXO38" s="52">
        <f>SUMIFS(Raw!$I:$I, Raw!$A:$A, Dispositions!AXO$14, Raw!$F:$F, Dispositions!$C38, Raw!$H:$H, "E12")</f>
        <v>0</v>
      </c>
      <c r="AXP38" s="53">
        <f>SUMIFS(Raw!$I:$I, Raw!$A:$A, Dispositions!AXP$14, Raw!$F:$F, Dispositions!$C38, Raw!$H:$H, "E12")</f>
        <v>0</v>
      </c>
      <c r="AXR38" s="51">
        <f>SUMIFS(Raw!$I:$I, Raw!$A:$A, Dispositions!AXR$14, Raw!$F:$F, Dispositions!$C38, Raw!$H:$H, "E13")</f>
        <v>0</v>
      </c>
      <c r="AXS38" s="52">
        <f>SUMIFS(Raw!$I:$I, Raw!$A:$A, Dispositions!AXS$14, Raw!$F:$F, Dispositions!$C38, Raw!$H:$H, "E13")</f>
        <v>0</v>
      </c>
      <c r="AXT38" s="52">
        <f>SUMIFS(Raw!$I:$I, Raw!$A:$A, Dispositions!AXT$14, Raw!$F:$F, Dispositions!$C38, Raw!$H:$H, "E13")</f>
        <v>0</v>
      </c>
      <c r="AXU38" s="52">
        <f>SUMIFS(Raw!$I:$I, Raw!$A:$A, Dispositions!AXU$14, Raw!$F:$F, Dispositions!$C38, Raw!$H:$H, "E13")</f>
        <v>0</v>
      </c>
      <c r="AXV38" s="52">
        <f>SUMIFS(Raw!$I:$I, Raw!$A:$A, Dispositions!AXV$14, Raw!$F:$F, Dispositions!$C38, Raw!$H:$H, "E13")</f>
        <v>0</v>
      </c>
      <c r="AXW38" s="52">
        <f>SUMIFS(Raw!$I:$I, Raw!$A:$A, Dispositions!AXW$14, Raw!$F:$F, Dispositions!$C38, Raw!$H:$H, "E13")</f>
        <v>0</v>
      </c>
      <c r="AXX38" s="53">
        <f>SUMIFS(Raw!$I:$I, Raw!$A:$A, Dispositions!AXX$14, Raw!$F:$F, Dispositions!$C38, Raw!$H:$H, "E13")</f>
        <v>0</v>
      </c>
      <c r="AXZ38" s="51">
        <f>SUMIFS(Raw!$I:$I, Raw!$A:$A, Dispositions!AXZ$14, Raw!$F:$F, Dispositions!$C38, Raw!$H:$H, "E14")</f>
        <v>0</v>
      </c>
      <c r="AYA38" s="52">
        <f>SUMIFS(Raw!$I:$I, Raw!$A:$A, Dispositions!AYA$14, Raw!$F:$F, Dispositions!$C38, Raw!$H:$H, "E14")</f>
        <v>0</v>
      </c>
      <c r="AYB38" s="52">
        <f>SUMIFS(Raw!$I:$I, Raw!$A:$A, Dispositions!AYB$14, Raw!$F:$F, Dispositions!$C38, Raw!$H:$H, "E14")</f>
        <v>0</v>
      </c>
      <c r="AYC38" s="52">
        <f>SUMIFS(Raw!$I:$I, Raw!$A:$A, Dispositions!AYC$14, Raw!$F:$F, Dispositions!$C38, Raw!$H:$H, "E14")</f>
        <v>0</v>
      </c>
      <c r="AYD38" s="52">
        <f>SUMIFS(Raw!$I:$I, Raw!$A:$A, Dispositions!AYD$14, Raw!$F:$F, Dispositions!$C38, Raw!$H:$H, "E14")</f>
        <v>0</v>
      </c>
      <c r="AYE38" s="52">
        <f>SUMIFS(Raw!$I:$I, Raw!$A:$A, Dispositions!AYE$14, Raw!$F:$F, Dispositions!$C38, Raw!$H:$H, "E14")</f>
        <v>0</v>
      </c>
      <c r="AYF38" s="53">
        <f>SUMIFS(Raw!$I:$I, Raw!$A:$A, Dispositions!AYF$14, Raw!$F:$F, Dispositions!$C38, Raw!$H:$H, "E14")</f>
        <v>0</v>
      </c>
      <c r="AYH38" s="51">
        <f>SUMIFS(Raw!$I:$I, Raw!$A:$A, Dispositions!AYH$14, Raw!$F:$F, Dispositions!$C38, Raw!$H:$H, "E15")</f>
        <v>0</v>
      </c>
      <c r="AYI38" s="52">
        <f>SUMIFS(Raw!$I:$I, Raw!$A:$A, Dispositions!AYI$14, Raw!$F:$F, Dispositions!$C38, Raw!$H:$H, "E15")</f>
        <v>0</v>
      </c>
      <c r="AYJ38" s="52">
        <f>SUMIFS(Raw!$I:$I, Raw!$A:$A, Dispositions!AYJ$14, Raw!$F:$F, Dispositions!$C38, Raw!$H:$H, "E15")</f>
        <v>0</v>
      </c>
      <c r="AYK38" s="52">
        <f>SUMIFS(Raw!$I:$I, Raw!$A:$A, Dispositions!AYK$14, Raw!$F:$F, Dispositions!$C38, Raw!$H:$H, "E15")</f>
        <v>0</v>
      </c>
      <c r="AYL38" s="52">
        <f>SUMIFS(Raw!$I:$I, Raw!$A:$A, Dispositions!AYL$14, Raw!$F:$F, Dispositions!$C38, Raw!$H:$H, "E15")</f>
        <v>0</v>
      </c>
      <c r="AYM38" s="52">
        <f>SUMIFS(Raw!$I:$I, Raw!$A:$A, Dispositions!AYM$14, Raw!$F:$F, Dispositions!$C38, Raw!$H:$H, "E15")</f>
        <v>0</v>
      </c>
      <c r="AYN38" s="53">
        <f>SUMIFS(Raw!$I:$I, Raw!$A:$A, Dispositions!AYN$14, Raw!$F:$F, Dispositions!$C38, Raw!$H:$H, "E15")</f>
        <v>0</v>
      </c>
      <c r="AYP38" s="51">
        <f>SUMIFS(Raw!$I:$I, Raw!$A:$A, Dispositions!AYP$14, Raw!$F:$F, Dispositions!$C38, Raw!$H:$H, "E16")</f>
        <v>0</v>
      </c>
      <c r="AYQ38" s="52">
        <f>SUMIFS(Raw!$I:$I, Raw!$A:$A, Dispositions!AYQ$14, Raw!$F:$F, Dispositions!$C38, Raw!$H:$H, "E16")</f>
        <v>0</v>
      </c>
      <c r="AYR38" s="52">
        <f>SUMIFS(Raw!$I:$I, Raw!$A:$A, Dispositions!AYR$14, Raw!$F:$F, Dispositions!$C38, Raw!$H:$H, "E16")</f>
        <v>0</v>
      </c>
      <c r="AYS38" s="52">
        <f>SUMIFS(Raw!$I:$I, Raw!$A:$A, Dispositions!AYS$14, Raw!$F:$F, Dispositions!$C38, Raw!$H:$H, "E16")</f>
        <v>0</v>
      </c>
      <c r="AYT38" s="52">
        <f>SUMIFS(Raw!$I:$I, Raw!$A:$A, Dispositions!AYT$14, Raw!$F:$F, Dispositions!$C38, Raw!$H:$H, "E16")</f>
        <v>0</v>
      </c>
      <c r="AYU38" s="52">
        <f>SUMIFS(Raw!$I:$I, Raw!$A:$A, Dispositions!AYU$14, Raw!$F:$F, Dispositions!$C38, Raw!$H:$H, "E16")</f>
        <v>0</v>
      </c>
      <c r="AYV38" s="53">
        <f>SUMIFS(Raw!$I:$I, Raw!$A:$A, Dispositions!AYV$14, Raw!$F:$F, Dispositions!$C38, Raw!$H:$H, "E16")</f>
        <v>0</v>
      </c>
      <c r="AYX38" s="51">
        <f>SUMIFS(Raw!$I:$I, Raw!$A:$A, Dispositions!AYX$14, Raw!$F:$F, Dispositions!$C38, Raw!$H:$H, "E18")</f>
        <v>0</v>
      </c>
      <c r="AYY38" s="52">
        <f>SUMIFS(Raw!$I:$I, Raw!$A:$A, Dispositions!AYY$14, Raw!$F:$F, Dispositions!$C38, Raw!$H:$H, "E18")</f>
        <v>0</v>
      </c>
      <c r="AYZ38" s="52">
        <f>SUMIFS(Raw!$I:$I, Raw!$A:$A, Dispositions!AYZ$14, Raw!$F:$F, Dispositions!$C38, Raw!$H:$H, "E18")</f>
        <v>0</v>
      </c>
      <c r="AZA38" s="52">
        <f>SUMIFS(Raw!$I:$I, Raw!$A:$A, Dispositions!AZA$14, Raw!$F:$F, Dispositions!$C38, Raw!$H:$H, "E18")</f>
        <v>0</v>
      </c>
      <c r="AZB38" s="52">
        <f>SUMIFS(Raw!$I:$I, Raw!$A:$A, Dispositions!AZB$14, Raw!$F:$F, Dispositions!$C38, Raw!$H:$H, "E18")</f>
        <v>0</v>
      </c>
      <c r="AZC38" s="52">
        <f>SUMIFS(Raw!$I:$I, Raw!$A:$A, Dispositions!AZC$14, Raw!$F:$F, Dispositions!$C38, Raw!$H:$H, "E18")</f>
        <v>0</v>
      </c>
      <c r="AZD38" s="53">
        <f>SUMIFS(Raw!$I:$I, Raw!$A:$A, Dispositions!AZD$14, Raw!$F:$F, Dispositions!$C38, Raw!$H:$H, "E18")</f>
        <v>0</v>
      </c>
      <c r="AZF38" s="51">
        <f>SUMIFS(Raw!$I:$I, Raw!$A:$A, Dispositions!AZF$14, Raw!$F:$F, Dispositions!$C38, Raw!$H:$H, "E34")</f>
        <v>0</v>
      </c>
      <c r="AZG38" s="52">
        <f>SUMIFS(Raw!$I:$I, Raw!$A:$A, Dispositions!AZG$14, Raw!$F:$F, Dispositions!$C38, Raw!$H:$H, "E34")</f>
        <v>0</v>
      </c>
      <c r="AZH38" s="52">
        <f>SUMIFS(Raw!$I:$I, Raw!$A:$A, Dispositions!AZH$14, Raw!$F:$F, Dispositions!$C38, Raw!$H:$H, "E34")</f>
        <v>0</v>
      </c>
      <c r="AZI38" s="52">
        <f>SUMIFS(Raw!$I:$I, Raw!$A:$A, Dispositions!AZI$14, Raw!$F:$F, Dispositions!$C38, Raw!$H:$H, "E34")</f>
        <v>0</v>
      </c>
      <c r="AZJ38" s="52">
        <f>SUMIFS(Raw!$I:$I, Raw!$A:$A, Dispositions!AZJ$14, Raw!$F:$F, Dispositions!$C38, Raw!$H:$H, "E34")</f>
        <v>0</v>
      </c>
      <c r="AZK38" s="52">
        <f>SUMIFS(Raw!$I:$I, Raw!$A:$A, Dispositions!AZK$14, Raw!$F:$F, Dispositions!$C38, Raw!$H:$H, "E34")</f>
        <v>0</v>
      </c>
      <c r="AZL38" s="53">
        <f>SUMIFS(Raw!$I:$I, Raw!$A:$A, Dispositions!AZL$14, Raw!$F:$F, Dispositions!$C38, Raw!$H:$H, "E34")</f>
        <v>0</v>
      </c>
      <c r="AZN38" s="51">
        <f>SUMIFS(Raw!$I:$I, Raw!$A:$A, Dispositions!AZN$14, Raw!$F:$F, Dispositions!$C38, Raw!$H:$H, "E02")</f>
        <v>0</v>
      </c>
      <c r="AZO38" s="52">
        <f>SUMIFS(Raw!$I:$I, Raw!$A:$A, Dispositions!AZO$14, Raw!$F:$F, Dispositions!$C38, Raw!$H:$H, "E02")</f>
        <v>0</v>
      </c>
      <c r="AZP38" s="52">
        <f>SUMIFS(Raw!$I:$I, Raw!$A:$A, Dispositions!AZP$14, Raw!$F:$F, Dispositions!$C38, Raw!$H:$H, "E02")</f>
        <v>0</v>
      </c>
      <c r="AZQ38" s="52">
        <f>SUMIFS(Raw!$I:$I, Raw!$A:$A, Dispositions!AZQ$14, Raw!$F:$F, Dispositions!$C38, Raw!$H:$H, "E02")</f>
        <v>0</v>
      </c>
      <c r="AZR38" s="52">
        <f>SUMIFS(Raw!$I:$I, Raw!$A:$A, Dispositions!AZR$14, Raw!$F:$F, Dispositions!$C38, Raw!$H:$H, "E02")</f>
        <v>0</v>
      </c>
      <c r="AZS38" s="52">
        <f>SUMIFS(Raw!$I:$I, Raw!$A:$A, Dispositions!AZS$14, Raw!$F:$F, Dispositions!$C38, Raw!$H:$H, "E02")</f>
        <v>0</v>
      </c>
      <c r="AZT38" s="53">
        <f>SUMIFS(Raw!$I:$I, Raw!$A:$A, Dispositions!AZT$14, Raw!$F:$F, Dispositions!$C38, Raw!$H:$H, "E02")</f>
        <v>0</v>
      </c>
      <c r="AZV38" s="51">
        <f>SUMIFS(Raw!$I:$I, Raw!$A:$A, Dispositions!AZV$14, Raw!$F:$F, Dispositions!$C38, Raw!$H:$H, "E03")</f>
        <v>0</v>
      </c>
      <c r="AZW38" s="52">
        <f>SUMIFS(Raw!$I:$I, Raw!$A:$A, Dispositions!AZW$14, Raw!$F:$F, Dispositions!$C38, Raw!$H:$H, "E03")</f>
        <v>0</v>
      </c>
      <c r="AZX38" s="52">
        <f>SUMIFS(Raw!$I:$I, Raw!$A:$A, Dispositions!AZX$14, Raw!$F:$F, Dispositions!$C38, Raw!$H:$H, "E03")</f>
        <v>0</v>
      </c>
      <c r="AZY38" s="52">
        <f>SUMIFS(Raw!$I:$I, Raw!$A:$A, Dispositions!AZY$14, Raw!$F:$F, Dispositions!$C38, Raw!$H:$H, "E03")</f>
        <v>0</v>
      </c>
      <c r="AZZ38" s="52">
        <f>SUMIFS(Raw!$I:$I, Raw!$A:$A, Dispositions!AZZ$14, Raw!$F:$F, Dispositions!$C38, Raw!$H:$H, "E03")</f>
        <v>0</v>
      </c>
      <c r="BAA38" s="52">
        <f>SUMIFS(Raw!$I:$I, Raw!$A:$A, Dispositions!BAA$14, Raw!$F:$F, Dispositions!$C38, Raw!$H:$H, "E03")</f>
        <v>0</v>
      </c>
      <c r="BAB38" s="53">
        <f>SUMIFS(Raw!$I:$I, Raw!$A:$A, Dispositions!BAB$14, Raw!$F:$F, Dispositions!$C38, Raw!$H:$H, "E03")</f>
        <v>0</v>
      </c>
      <c r="BAD38" s="51">
        <f>SUMIFS(Raw!$I:$I, Raw!$A:$A, Dispositions!BAD$14, Raw!$F:$F, Dispositions!$C38, Raw!$H:$H, "E05")</f>
        <v>0</v>
      </c>
      <c r="BAE38" s="52">
        <f>SUMIFS(Raw!$I:$I, Raw!$A:$A, Dispositions!BAE$14, Raw!$F:$F, Dispositions!$C38, Raw!$H:$H, "E05")</f>
        <v>0</v>
      </c>
      <c r="BAF38" s="52">
        <f>SUMIFS(Raw!$I:$I, Raw!$A:$A, Dispositions!BAF$14, Raw!$F:$F, Dispositions!$C38, Raw!$H:$H, "E05")</f>
        <v>0</v>
      </c>
      <c r="BAG38" s="52">
        <f>SUMIFS(Raw!$I:$I, Raw!$A:$A, Dispositions!BAG$14, Raw!$F:$F, Dispositions!$C38, Raw!$H:$H, "E05")</f>
        <v>0</v>
      </c>
      <c r="BAH38" s="52">
        <f>SUMIFS(Raw!$I:$I, Raw!$A:$A, Dispositions!BAH$14, Raw!$F:$F, Dispositions!$C38, Raw!$H:$H, "E05")</f>
        <v>0</v>
      </c>
      <c r="BAI38" s="52">
        <f>SUMIFS(Raw!$I:$I, Raw!$A:$A, Dispositions!BAI$14, Raw!$F:$F, Dispositions!$C38, Raw!$H:$H, "E05")</f>
        <v>0</v>
      </c>
      <c r="BAJ38" s="53">
        <f>SUMIFS(Raw!$I:$I, Raw!$A:$A, Dispositions!BAJ$14, Raw!$F:$F, Dispositions!$C38, Raw!$H:$H, "E05")</f>
        <v>0</v>
      </c>
      <c r="BAL38" s="51">
        <f>SUMIFS(Raw!$I:$I, Raw!$A:$A, Dispositions!BAL$14, Raw!$F:$F, Dispositions!$C38, Raw!$H:$H, "E12")</f>
        <v>0</v>
      </c>
      <c r="BAM38" s="52">
        <f>SUMIFS(Raw!$I:$I, Raw!$A:$A, Dispositions!BAM$14, Raw!$F:$F, Dispositions!$C38, Raw!$H:$H, "E12")</f>
        <v>0</v>
      </c>
      <c r="BAN38" s="52">
        <f>SUMIFS(Raw!$I:$I, Raw!$A:$A, Dispositions!BAN$14, Raw!$F:$F, Dispositions!$C38, Raw!$H:$H, "E12")</f>
        <v>0</v>
      </c>
      <c r="BAO38" s="52">
        <f>SUMIFS(Raw!$I:$I, Raw!$A:$A, Dispositions!BAO$14, Raw!$F:$F, Dispositions!$C38, Raw!$H:$H, "E12")</f>
        <v>0</v>
      </c>
      <c r="BAP38" s="52">
        <f>SUMIFS(Raw!$I:$I, Raw!$A:$A, Dispositions!BAP$14, Raw!$F:$F, Dispositions!$C38, Raw!$H:$H, "E12")</f>
        <v>0</v>
      </c>
      <c r="BAQ38" s="52">
        <f>SUMIFS(Raw!$I:$I, Raw!$A:$A, Dispositions!BAQ$14, Raw!$F:$F, Dispositions!$C38, Raw!$H:$H, "E12")</f>
        <v>0</v>
      </c>
      <c r="BAR38" s="53">
        <f>SUMIFS(Raw!$I:$I, Raw!$A:$A, Dispositions!BAR$14, Raw!$F:$F, Dispositions!$C38, Raw!$H:$H, "E12")</f>
        <v>0</v>
      </c>
      <c r="BAT38" s="51">
        <f>SUMIFS(Raw!$I:$I, Raw!$A:$A, Dispositions!BAT$14, Raw!$F:$F, Dispositions!$C38, Raw!$H:$H, "E13")</f>
        <v>0</v>
      </c>
      <c r="BAU38" s="52">
        <f>SUMIFS(Raw!$I:$I, Raw!$A:$A, Dispositions!BAU$14, Raw!$F:$F, Dispositions!$C38, Raw!$H:$H, "E13")</f>
        <v>0</v>
      </c>
      <c r="BAV38" s="52">
        <f>SUMIFS(Raw!$I:$I, Raw!$A:$A, Dispositions!BAV$14, Raw!$F:$F, Dispositions!$C38, Raw!$H:$H, "E13")</f>
        <v>0</v>
      </c>
      <c r="BAW38" s="52">
        <f>SUMIFS(Raw!$I:$I, Raw!$A:$A, Dispositions!BAW$14, Raw!$F:$F, Dispositions!$C38, Raw!$H:$H, "E13")</f>
        <v>0</v>
      </c>
      <c r="BAX38" s="52">
        <f>SUMIFS(Raw!$I:$I, Raw!$A:$A, Dispositions!BAX$14, Raw!$F:$F, Dispositions!$C38, Raw!$H:$H, "E13")</f>
        <v>0</v>
      </c>
      <c r="BAY38" s="52">
        <f>SUMIFS(Raw!$I:$I, Raw!$A:$A, Dispositions!BAY$14, Raw!$F:$F, Dispositions!$C38, Raw!$H:$H, "E13")</f>
        <v>0</v>
      </c>
      <c r="BAZ38" s="53">
        <f>SUMIFS(Raw!$I:$I, Raw!$A:$A, Dispositions!BAZ$14, Raw!$F:$F, Dispositions!$C38, Raw!$H:$H, "E13")</f>
        <v>0</v>
      </c>
      <c r="BBB38" s="51">
        <f>SUMIFS(Raw!$I:$I, Raw!$A:$A, Dispositions!BBB$14, Raw!$F:$F, Dispositions!$C38, Raw!$H:$H, "E14")</f>
        <v>0</v>
      </c>
      <c r="BBC38" s="52">
        <f>SUMIFS(Raw!$I:$I, Raw!$A:$A, Dispositions!BBC$14, Raw!$F:$F, Dispositions!$C38, Raw!$H:$H, "E14")</f>
        <v>0</v>
      </c>
      <c r="BBD38" s="52">
        <f>SUMIFS(Raw!$I:$I, Raw!$A:$A, Dispositions!BBD$14, Raw!$F:$F, Dispositions!$C38, Raw!$H:$H, "E14")</f>
        <v>0</v>
      </c>
      <c r="BBE38" s="52">
        <f>SUMIFS(Raw!$I:$I, Raw!$A:$A, Dispositions!BBE$14, Raw!$F:$F, Dispositions!$C38, Raw!$H:$H, "E14")</f>
        <v>0</v>
      </c>
      <c r="BBF38" s="52">
        <f>SUMIFS(Raw!$I:$I, Raw!$A:$A, Dispositions!BBF$14, Raw!$F:$F, Dispositions!$C38, Raw!$H:$H, "E14")</f>
        <v>0</v>
      </c>
      <c r="BBG38" s="52">
        <f>SUMIFS(Raw!$I:$I, Raw!$A:$A, Dispositions!BBG$14, Raw!$F:$F, Dispositions!$C38, Raw!$H:$H, "E14")</f>
        <v>0</v>
      </c>
      <c r="BBH38" s="53">
        <f>SUMIFS(Raw!$I:$I, Raw!$A:$A, Dispositions!BBH$14, Raw!$F:$F, Dispositions!$C38, Raw!$H:$H, "E14")</f>
        <v>0</v>
      </c>
      <c r="BBJ38" s="51">
        <f>SUMIFS(Raw!$I:$I, Raw!$A:$A, Dispositions!BBJ$14, Raw!$F:$F, Dispositions!$C38, Raw!$H:$H, "E15")</f>
        <v>0</v>
      </c>
      <c r="BBK38" s="52">
        <f>SUMIFS(Raw!$I:$I, Raw!$A:$A, Dispositions!BBK$14, Raw!$F:$F, Dispositions!$C38, Raw!$H:$H, "E15")</f>
        <v>0</v>
      </c>
      <c r="BBL38" s="52">
        <f>SUMIFS(Raw!$I:$I, Raw!$A:$A, Dispositions!BBL$14, Raw!$F:$F, Dispositions!$C38, Raw!$H:$H, "E15")</f>
        <v>0</v>
      </c>
      <c r="BBM38" s="52">
        <f>SUMIFS(Raw!$I:$I, Raw!$A:$A, Dispositions!BBM$14, Raw!$F:$F, Dispositions!$C38, Raw!$H:$H, "E15")</f>
        <v>0</v>
      </c>
      <c r="BBN38" s="52">
        <f>SUMIFS(Raw!$I:$I, Raw!$A:$A, Dispositions!BBN$14, Raw!$F:$F, Dispositions!$C38, Raw!$H:$H, "E15")</f>
        <v>0</v>
      </c>
      <c r="BBO38" s="52">
        <f>SUMIFS(Raw!$I:$I, Raw!$A:$A, Dispositions!BBO$14, Raw!$F:$F, Dispositions!$C38, Raw!$H:$H, "E15")</f>
        <v>0</v>
      </c>
      <c r="BBP38" s="53">
        <f>SUMIFS(Raw!$I:$I, Raw!$A:$A, Dispositions!BBP$14, Raw!$F:$F, Dispositions!$C38, Raw!$H:$H, "E15")</f>
        <v>0</v>
      </c>
      <c r="BBR38" s="51">
        <f>SUMIFS(Raw!$I:$I, Raw!$A:$A, Dispositions!BBR$14, Raw!$F:$F, Dispositions!$C38, Raw!$H:$H, "E16")</f>
        <v>0</v>
      </c>
      <c r="BBS38" s="52">
        <f>SUMIFS(Raw!$I:$I, Raw!$A:$A, Dispositions!BBS$14, Raw!$F:$F, Dispositions!$C38, Raw!$H:$H, "E16")</f>
        <v>0</v>
      </c>
      <c r="BBT38" s="52">
        <f>SUMIFS(Raw!$I:$I, Raw!$A:$A, Dispositions!BBT$14, Raw!$F:$F, Dispositions!$C38, Raw!$H:$H, "E16")</f>
        <v>0</v>
      </c>
      <c r="BBU38" s="52">
        <f>SUMIFS(Raw!$I:$I, Raw!$A:$A, Dispositions!BBU$14, Raw!$F:$F, Dispositions!$C38, Raw!$H:$H, "E16")</f>
        <v>0</v>
      </c>
      <c r="BBV38" s="52">
        <f>SUMIFS(Raw!$I:$I, Raw!$A:$A, Dispositions!BBV$14, Raw!$F:$F, Dispositions!$C38, Raw!$H:$H, "E16")</f>
        <v>0</v>
      </c>
      <c r="BBW38" s="52">
        <f>SUMIFS(Raw!$I:$I, Raw!$A:$A, Dispositions!BBW$14, Raw!$F:$F, Dispositions!$C38, Raw!$H:$H, "E16")</f>
        <v>0</v>
      </c>
      <c r="BBX38" s="53">
        <f>SUMIFS(Raw!$I:$I, Raw!$A:$A, Dispositions!BBX$14, Raw!$F:$F, Dispositions!$C38, Raw!$H:$H, "E16")</f>
        <v>0</v>
      </c>
      <c r="BBZ38" s="51">
        <f>SUMIFS(Raw!$I:$I, Raw!$A:$A, Dispositions!BBZ$14, Raw!$F:$F, Dispositions!$C38, Raw!$H:$H, "E18")</f>
        <v>0</v>
      </c>
      <c r="BCA38" s="52">
        <f>SUMIFS(Raw!$I:$I, Raw!$A:$A, Dispositions!BCA$14, Raw!$F:$F, Dispositions!$C38, Raw!$H:$H, "E18")</f>
        <v>0</v>
      </c>
      <c r="BCB38" s="52">
        <f>SUMIFS(Raw!$I:$I, Raw!$A:$A, Dispositions!BCB$14, Raw!$F:$F, Dispositions!$C38, Raw!$H:$H, "E18")</f>
        <v>0</v>
      </c>
      <c r="BCC38" s="52">
        <f>SUMIFS(Raw!$I:$I, Raw!$A:$A, Dispositions!BCC$14, Raw!$F:$F, Dispositions!$C38, Raw!$H:$H, "E18")</f>
        <v>0</v>
      </c>
      <c r="BCD38" s="52">
        <f>SUMIFS(Raw!$I:$I, Raw!$A:$A, Dispositions!BCD$14, Raw!$F:$F, Dispositions!$C38, Raw!$H:$H, "E18")</f>
        <v>0</v>
      </c>
      <c r="BCE38" s="52">
        <f>SUMIFS(Raw!$I:$I, Raw!$A:$A, Dispositions!BCE$14, Raw!$F:$F, Dispositions!$C38, Raw!$H:$H, "E18")</f>
        <v>0</v>
      </c>
      <c r="BCF38" s="53">
        <f>SUMIFS(Raw!$I:$I, Raw!$A:$A, Dispositions!BCF$14, Raw!$F:$F, Dispositions!$C38, Raw!$H:$H, "E18")</f>
        <v>0</v>
      </c>
      <c r="BCH38" s="51">
        <f>SUMIFS(Raw!$I:$I, Raw!$A:$A, Dispositions!BCH$14, Raw!$F:$F, Dispositions!$C38, Raw!$H:$H, "E34")</f>
        <v>0</v>
      </c>
      <c r="BCI38" s="52">
        <f>SUMIFS(Raw!$I:$I, Raw!$A:$A, Dispositions!BCI$14, Raw!$F:$F, Dispositions!$C38, Raw!$H:$H, "E34")</f>
        <v>0</v>
      </c>
      <c r="BCJ38" s="52">
        <f>SUMIFS(Raw!$I:$I, Raw!$A:$A, Dispositions!BCJ$14, Raw!$F:$F, Dispositions!$C38, Raw!$H:$H, "E34")</f>
        <v>0</v>
      </c>
      <c r="BCK38" s="52">
        <f>SUMIFS(Raw!$I:$I, Raw!$A:$A, Dispositions!BCK$14, Raw!$F:$F, Dispositions!$C38, Raw!$H:$H, "E34")</f>
        <v>0</v>
      </c>
      <c r="BCL38" s="52">
        <f>SUMIFS(Raw!$I:$I, Raw!$A:$A, Dispositions!BCL$14, Raw!$F:$F, Dispositions!$C38, Raw!$H:$H, "E34")</f>
        <v>0</v>
      </c>
      <c r="BCM38" s="52">
        <f>SUMIFS(Raw!$I:$I, Raw!$A:$A, Dispositions!BCM$14, Raw!$F:$F, Dispositions!$C38, Raw!$H:$H, "E34")</f>
        <v>0</v>
      </c>
      <c r="BCN38" s="53">
        <f>SUMIFS(Raw!$I:$I, Raw!$A:$A, Dispositions!BCN$14, Raw!$F:$F, Dispositions!$C38, Raw!$H:$H, "E34")</f>
        <v>0</v>
      </c>
      <c r="BCP38" s="51">
        <f>SUMIFS(Raw!$I:$I, Raw!$A:$A, Dispositions!BCP$14, Raw!$F:$F, Dispositions!$C38, Raw!$H:$H, "E02")</f>
        <v>0</v>
      </c>
      <c r="BCQ38" s="52">
        <f>SUMIFS(Raw!$I:$I, Raw!$A:$A, Dispositions!BCQ$14, Raw!$F:$F, Dispositions!$C38, Raw!$H:$H, "E02")</f>
        <v>0</v>
      </c>
      <c r="BCR38" s="52">
        <f>SUMIFS(Raw!$I:$I, Raw!$A:$A, Dispositions!BCR$14, Raw!$F:$F, Dispositions!$C38, Raw!$H:$H, "E02")</f>
        <v>0</v>
      </c>
      <c r="BCS38" s="52">
        <f>SUMIFS(Raw!$I:$I, Raw!$A:$A, Dispositions!BCS$14, Raw!$F:$F, Dispositions!$C38, Raw!$H:$H, "E02")</f>
        <v>0</v>
      </c>
      <c r="BCT38" s="52">
        <f>SUMIFS(Raw!$I:$I, Raw!$A:$A, Dispositions!BCT$14, Raw!$F:$F, Dispositions!$C38, Raw!$H:$H, "E02")</f>
        <v>0</v>
      </c>
      <c r="BCU38" s="52">
        <f>SUMIFS(Raw!$I:$I, Raw!$A:$A, Dispositions!BCU$14, Raw!$F:$F, Dispositions!$C38, Raw!$H:$H, "E02")</f>
        <v>0</v>
      </c>
      <c r="BCV38" s="53">
        <f>SUMIFS(Raw!$I:$I, Raw!$A:$A, Dispositions!BCV$14, Raw!$F:$F, Dispositions!$C38, Raw!$H:$H, "E02")</f>
        <v>0</v>
      </c>
      <c r="BCX38" s="51">
        <f>SUMIFS(Raw!$I:$I, Raw!$A:$A, Dispositions!BCX$14, Raw!$F:$F, Dispositions!$C38, Raw!$H:$H, "E03")</f>
        <v>0</v>
      </c>
      <c r="BCY38" s="52">
        <f>SUMIFS(Raw!$I:$I, Raw!$A:$A, Dispositions!BCY$14, Raw!$F:$F, Dispositions!$C38, Raw!$H:$H, "E03")</f>
        <v>0</v>
      </c>
      <c r="BCZ38" s="52">
        <f>SUMIFS(Raw!$I:$I, Raw!$A:$A, Dispositions!BCZ$14, Raw!$F:$F, Dispositions!$C38, Raw!$H:$H, "E03")</f>
        <v>0</v>
      </c>
      <c r="BDA38" s="52">
        <f>SUMIFS(Raw!$I:$I, Raw!$A:$A, Dispositions!BDA$14, Raw!$F:$F, Dispositions!$C38, Raw!$H:$H, "E03")</f>
        <v>0</v>
      </c>
      <c r="BDB38" s="52">
        <f>SUMIFS(Raw!$I:$I, Raw!$A:$A, Dispositions!BDB$14, Raw!$F:$F, Dispositions!$C38, Raw!$H:$H, "E03")</f>
        <v>0</v>
      </c>
      <c r="BDC38" s="52">
        <f>SUMIFS(Raw!$I:$I, Raw!$A:$A, Dispositions!BDC$14, Raw!$F:$F, Dispositions!$C38, Raw!$H:$H, "E03")</f>
        <v>0</v>
      </c>
      <c r="BDD38" s="53">
        <f>SUMIFS(Raw!$I:$I, Raw!$A:$A, Dispositions!BDD$14, Raw!$F:$F, Dispositions!$C38, Raw!$H:$H, "E03")</f>
        <v>0</v>
      </c>
      <c r="BDF38" s="51">
        <f>SUMIFS(Raw!$I:$I, Raw!$A:$A, Dispositions!BDF$14, Raw!$F:$F, Dispositions!$C38, Raw!$H:$H, "E05")</f>
        <v>0</v>
      </c>
      <c r="BDG38" s="52">
        <f>SUMIFS(Raw!$I:$I, Raw!$A:$A, Dispositions!BDG$14, Raw!$F:$F, Dispositions!$C38, Raw!$H:$H, "E05")</f>
        <v>0</v>
      </c>
      <c r="BDH38" s="52">
        <f>SUMIFS(Raw!$I:$I, Raw!$A:$A, Dispositions!BDH$14, Raw!$F:$F, Dispositions!$C38, Raw!$H:$H, "E05")</f>
        <v>0</v>
      </c>
      <c r="BDI38" s="52">
        <f>SUMIFS(Raw!$I:$I, Raw!$A:$A, Dispositions!BDI$14, Raw!$F:$F, Dispositions!$C38, Raw!$H:$H, "E05")</f>
        <v>0</v>
      </c>
      <c r="BDJ38" s="52">
        <f>SUMIFS(Raw!$I:$I, Raw!$A:$A, Dispositions!BDJ$14, Raw!$F:$F, Dispositions!$C38, Raw!$H:$H, "E05")</f>
        <v>0</v>
      </c>
      <c r="BDK38" s="52">
        <f>SUMIFS(Raw!$I:$I, Raw!$A:$A, Dispositions!BDK$14, Raw!$F:$F, Dispositions!$C38, Raw!$H:$H, "E05")</f>
        <v>0</v>
      </c>
      <c r="BDL38" s="53">
        <f>SUMIFS(Raw!$I:$I, Raw!$A:$A, Dispositions!BDL$14, Raw!$F:$F, Dispositions!$C38, Raw!$H:$H, "E05")</f>
        <v>0</v>
      </c>
      <c r="BDN38" s="51">
        <f>SUMIFS(Raw!$I:$I, Raw!$A:$A, Dispositions!BDN$14, Raw!$F:$F, Dispositions!$C38, Raw!$H:$H, "E12")</f>
        <v>0</v>
      </c>
      <c r="BDO38" s="52">
        <f>SUMIFS(Raw!$I:$I, Raw!$A:$A, Dispositions!BDO$14, Raw!$F:$F, Dispositions!$C38, Raw!$H:$H, "E12")</f>
        <v>0</v>
      </c>
      <c r="BDP38" s="52">
        <f>SUMIFS(Raw!$I:$I, Raw!$A:$A, Dispositions!BDP$14, Raw!$F:$F, Dispositions!$C38, Raw!$H:$H, "E12")</f>
        <v>0</v>
      </c>
      <c r="BDQ38" s="52">
        <f>SUMIFS(Raw!$I:$I, Raw!$A:$A, Dispositions!BDQ$14, Raw!$F:$F, Dispositions!$C38, Raw!$H:$H, "E12")</f>
        <v>0</v>
      </c>
      <c r="BDR38" s="52">
        <f>SUMIFS(Raw!$I:$I, Raw!$A:$A, Dispositions!BDR$14, Raw!$F:$F, Dispositions!$C38, Raw!$H:$H, "E12")</f>
        <v>0</v>
      </c>
      <c r="BDS38" s="52">
        <f>SUMIFS(Raw!$I:$I, Raw!$A:$A, Dispositions!BDS$14, Raw!$F:$F, Dispositions!$C38, Raw!$H:$H, "E12")</f>
        <v>0</v>
      </c>
      <c r="BDT38" s="53">
        <f>SUMIFS(Raw!$I:$I, Raw!$A:$A, Dispositions!BDT$14, Raw!$F:$F, Dispositions!$C38, Raw!$H:$H, "E12")</f>
        <v>0</v>
      </c>
      <c r="BDV38" s="51">
        <f>SUMIFS(Raw!$I:$I, Raw!$A:$A, Dispositions!BDV$14, Raw!$F:$F, Dispositions!$C38, Raw!$H:$H, "E13")</f>
        <v>0</v>
      </c>
      <c r="BDW38" s="52">
        <f>SUMIFS(Raw!$I:$I, Raw!$A:$A, Dispositions!BDW$14, Raw!$F:$F, Dispositions!$C38, Raw!$H:$H, "E13")</f>
        <v>0</v>
      </c>
      <c r="BDX38" s="52">
        <f>SUMIFS(Raw!$I:$I, Raw!$A:$A, Dispositions!BDX$14, Raw!$F:$F, Dispositions!$C38, Raw!$H:$H, "E13")</f>
        <v>0</v>
      </c>
      <c r="BDY38" s="52">
        <f>SUMIFS(Raw!$I:$I, Raw!$A:$A, Dispositions!BDY$14, Raw!$F:$F, Dispositions!$C38, Raw!$H:$H, "E13")</f>
        <v>0</v>
      </c>
      <c r="BDZ38" s="52">
        <f>SUMIFS(Raw!$I:$I, Raw!$A:$A, Dispositions!BDZ$14, Raw!$F:$F, Dispositions!$C38, Raw!$H:$H, "E13")</f>
        <v>0</v>
      </c>
      <c r="BEA38" s="52">
        <f>SUMIFS(Raw!$I:$I, Raw!$A:$A, Dispositions!BEA$14, Raw!$F:$F, Dispositions!$C38, Raw!$H:$H, "E13")</f>
        <v>0</v>
      </c>
      <c r="BEB38" s="53">
        <f>SUMIFS(Raw!$I:$I, Raw!$A:$A, Dispositions!BEB$14, Raw!$F:$F, Dispositions!$C38, Raw!$H:$H, "E13")</f>
        <v>0</v>
      </c>
      <c r="BED38" s="51">
        <f>SUMIFS(Raw!$I:$I, Raw!$A:$A, Dispositions!BED$14, Raw!$F:$F, Dispositions!$C38, Raw!$H:$H, "E14")</f>
        <v>0</v>
      </c>
      <c r="BEE38" s="52">
        <f>SUMIFS(Raw!$I:$I, Raw!$A:$A, Dispositions!BEE$14, Raw!$F:$F, Dispositions!$C38, Raw!$H:$H, "E14")</f>
        <v>0</v>
      </c>
      <c r="BEF38" s="52">
        <f>SUMIFS(Raw!$I:$I, Raw!$A:$A, Dispositions!BEF$14, Raw!$F:$F, Dispositions!$C38, Raw!$H:$H, "E14")</f>
        <v>0</v>
      </c>
      <c r="BEG38" s="52">
        <f>SUMIFS(Raw!$I:$I, Raw!$A:$A, Dispositions!BEG$14, Raw!$F:$F, Dispositions!$C38, Raw!$H:$H, "E14")</f>
        <v>0</v>
      </c>
      <c r="BEH38" s="52">
        <f>SUMIFS(Raw!$I:$I, Raw!$A:$A, Dispositions!BEH$14, Raw!$F:$F, Dispositions!$C38, Raw!$H:$H, "E14")</f>
        <v>0</v>
      </c>
      <c r="BEI38" s="52">
        <f>SUMIFS(Raw!$I:$I, Raw!$A:$A, Dispositions!BEI$14, Raw!$F:$F, Dispositions!$C38, Raw!$H:$H, "E14")</f>
        <v>0</v>
      </c>
      <c r="BEJ38" s="53">
        <f>SUMIFS(Raw!$I:$I, Raw!$A:$A, Dispositions!BEJ$14, Raw!$F:$F, Dispositions!$C38, Raw!$H:$H, "E14")</f>
        <v>0</v>
      </c>
      <c r="BEL38" s="51">
        <f>SUMIFS(Raw!$I:$I, Raw!$A:$A, Dispositions!BEL$14, Raw!$F:$F, Dispositions!$C38, Raw!$H:$H, "E15")</f>
        <v>0</v>
      </c>
      <c r="BEM38" s="52">
        <f>SUMIFS(Raw!$I:$I, Raw!$A:$A, Dispositions!BEM$14, Raw!$F:$F, Dispositions!$C38, Raw!$H:$H, "E15")</f>
        <v>0</v>
      </c>
      <c r="BEN38" s="52">
        <f>SUMIFS(Raw!$I:$I, Raw!$A:$A, Dispositions!BEN$14, Raw!$F:$F, Dispositions!$C38, Raw!$H:$H, "E15")</f>
        <v>0</v>
      </c>
      <c r="BEO38" s="52">
        <f>SUMIFS(Raw!$I:$I, Raw!$A:$A, Dispositions!BEO$14, Raw!$F:$F, Dispositions!$C38, Raw!$H:$H, "E15")</f>
        <v>0</v>
      </c>
      <c r="BEP38" s="52">
        <f>SUMIFS(Raw!$I:$I, Raw!$A:$A, Dispositions!BEP$14, Raw!$F:$F, Dispositions!$C38, Raw!$H:$H, "E15")</f>
        <v>0</v>
      </c>
      <c r="BEQ38" s="52">
        <f>SUMIFS(Raw!$I:$I, Raw!$A:$A, Dispositions!BEQ$14, Raw!$F:$F, Dispositions!$C38, Raw!$H:$H, "E15")</f>
        <v>0</v>
      </c>
      <c r="BER38" s="53">
        <f>SUMIFS(Raw!$I:$I, Raw!$A:$A, Dispositions!BER$14, Raw!$F:$F, Dispositions!$C38, Raw!$H:$H, "E15")</f>
        <v>0</v>
      </c>
      <c r="BET38" s="51">
        <f>SUMIFS(Raw!$I:$I, Raw!$A:$A, Dispositions!BET$14, Raw!$F:$F, Dispositions!$C38, Raw!$H:$H, "E16")</f>
        <v>0</v>
      </c>
      <c r="BEU38" s="52">
        <f>SUMIFS(Raw!$I:$I, Raw!$A:$A, Dispositions!BEU$14, Raw!$F:$F, Dispositions!$C38, Raw!$H:$H, "E16")</f>
        <v>0</v>
      </c>
      <c r="BEV38" s="52">
        <f>SUMIFS(Raw!$I:$I, Raw!$A:$A, Dispositions!BEV$14, Raw!$F:$F, Dispositions!$C38, Raw!$H:$H, "E16")</f>
        <v>0</v>
      </c>
      <c r="BEW38" s="52">
        <f>SUMIFS(Raw!$I:$I, Raw!$A:$A, Dispositions!BEW$14, Raw!$F:$F, Dispositions!$C38, Raw!$H:$H, "E16")</f>
        <v>0</v>
      </c>
      <c r="BEX38" s="52">
        <f>SUMIFS(Raw!$I:$I, Raw!$A:$A, Dispositions!BEX$14, Raw!$F:$F, Dispositions!$C38, Raw!$H:$H, "E16")</f>
        <v>0</v>
      </c>
      <c r="BEY38" s="52">
        <f>SUMIFS(Raw!$I:$I, Raw!$A:$A, Dispositions!BEY$14, Raw!$F:$F, Dispositions!$C38, Raw!$H:$H, "E16")</f>
        <v>0</v>
      </c>
      <c r="BEZ38" s="53">
        <f>SUMIFS(Raw!$I:$I, Raw!$A:$A, Dispositions!BEZ$14, Raw!$F:$F, Dispositions!$C38, Raw!$H:$H, "E16")</f>
        <v>0</v>
      </c>
      <c r="BFB38" s="51">
        <f>SUMIFS(Raw!$I:$I, Raw!$A:$A, Dispositions!BFB$14, Raw!$F:$F, Dispositions!$C38, Raw!$H:$H, "E18")</f>
        <v>0</v>
      </c>
      <c r="BFC38" s="52">
        <f>SUMIFS(Raw!$I:$I, Raw!$A:$A, Dispositions!BFC$14, Raw!$F:$F, Dispositions!$C38, Raw!$H:$H, "E18")</f>
        <v>0</v>
      </c>
      <c r="BFD38" s="52">
        <f>SUMIFS(Raw!$I:$I, Raw!$A:$A, Dispositions!BFD$14, Raw!$F:$F, Dispositions!$C38, Raw!$H:$H, "E18")</f>
        <v>0</v>
      </c>
      <c r="BFE38" s="52">
        <f>SUMIFS(Raw!$I:$I, Raw!$A:$A, Dispositions!BFE$14, Raw!$F:$F, Dispositions!$C38, Raw!$H:$H, "E18")</f>
        <v>0</v>
      </c>
      <c r="BFF38" s="52">
        <f>SUMIFS(Raw!$I:$I, Raw!$A:$A, Dispositions!BFF$14, Raw!$F:$F, Dispositions!$C38, Raw!$H:$H, "E18")</f>
        <v>0</v>
      </c>
      <c r="BFG38" s="52">
        <f>SUMIFS(Raw!$I:$I, Raw!$A:$A, Dispositions!BFG$14, Raw!$F:$F, Dispositions!$C38, Raw!$H:$H, "E18")</f>
        <v>0</v>
      </c>
      <c r="BFH38" s="53">
        <f>SUMIFS(Raw!$I:$I, Raw!$A:$A, Dispositions!BFH$14, Raw!$F:$F, Dispositions!$C38, Raw!$H:$H, "E18")</f>
        <v>0</v>
      </c>
      <c r="BFJ38" s="51">
        <f>SUMIFS(Raw!$I:$I, Raw!$A:$A, Dispositions!BFJ$14, Raw!$F:$F, Dispositions!$C38, Raw!$H:$H, "E34")</f>
        <v>0</v>
      </c>
      <c r="BFK38" s="52">
        <f>SUMIFS(Raw!$I:$I, Raw!$A:$A, Dispositions!BFK$14, Raw!$F:$F, Dispositions!$C38, Raw!$H:$H, "E34")</f>
        <v>0</v>
      </c>
      <c r="BFL38" s="52">
        <f>SUMIFS(Raw!$I:$I, Raw!$A:$A, Dispositions!BFL$14, Raw!$F:$F, Dispositions!$C38, Raw!$H:$H, "E34")</f>
        <v>0</v>
      </c>
      <c r="BFM38" s="52">
        <f>SUMIFS(Raw!$I:$I, Raw!$A:$A, Dispositions!BFM$14, Raw!$F:$F, Dispositions!$C38, Raw!$H:$H, "E34")</f>
        <v>0</v>
      </c>
      <c r="BFN38" s="52">
        <f>SUMIFS(Raw!$I:$I, Raw!$A:$A, Dispositions!BFN$14, Raw!$F:$F, Dispositions!$C38, Raw!$H:$H, "E34")</f>
        <v>0</v>
      </c>
      <c r="BFO38" s="52">
        <f>SUMIFS(Raw!$I:$I, Raw!$A:$A, Dispositions!BFO$14, Raw!$F:$F, Dispositions!$C38, Raw!$H:$H, "E34")</f>
        <v>0</v>
      </c>
      <c r="BFP38" s="53">
        <f>SUMIFS(Raw!$I:$I, Raw!$A:$A, Dispositions!BFP$14, Raw!$F:$F, Dispositions!$C38, Raw!$H:$H,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f>SUMIFS(Raw!$I:$I, Raw!$A:$A, Dispositions!OP$14, Raw!$F:$F, Dispositions!$C39, Raw!$H:$H, "E02")</f>
        <v>95</v>
      </c>
      <c r="OQ39" s="52">
        <f>SUMIFS(Raw!$I:$I, Raw!$A:$A, Dispositions!OQ$14, Raw!$F:$F, Dispositions!$C39, Raw!$H:$H, "E02")</f>
        <v>72</v>
      </c>
      <c r="OR39" s="52">
        <f>SUMIFS(Raw!$I:$I, Raw!$A:$A, Dispositions!OR$14, Raw!$F:$F, Dispositions!$C39, Raw!$H:$H, "E02")</f>
        <v>73</v>
      </c>
      <c r="OS39" s="52">
        <f>SUMIFS(Raw!$I:$I, Raw!$A:$A, Dispositions!OS$14, Raw!$F:$F, Dispositions!$C39, Raw!$H:$H, "E02")</f>
        <v>101</v>
      </c>
      <c r="OT39" s="52">
        <f>SUMIFS(Raw!$I:$I, Raw!$A:$A, Dispositions!OT$14, Raw!$F:$F, Dispositions!$C39, Raw!$H:$H, "E02")</f>
        <v>89</v>
      </c>
      <c r="OU39" s="52">
        <f>SUMIFS(Raw!$I:$I, Raw!$A:$A, Dispositions!OU$14, Raw!$F:$F, Dispositions!$C39, Raw!$H:$H, "E02")</f>
        <v>120</v>
      </c>
      <c r="OV39" s="53">
        <f>SUMIFS(Raw!$I:$I, Raw!$A:$A, Dispositions!OV$14, Raw!$F:$F, Dispositions!$C39, Raw!$H:$H, "E02")</f>
        <v>143</v>
      </c>
      <c r="OX39" s="51">
        <f>SUMIFS(Raw!$I:$I, Raw!$A:$A, Dispositions!OX$14, Raw!$F:$F, Dispositions!$C39, Raw!$H:$H, "E03")</f>
        <v>37</v>
      </c>
      <c r="OY39" s="52">
        <f>SUMIFS(Raw!$I:$I, Raw!$A:$A, Dispositions!OY$14, Raw!$F:$F, Dispositions!$C39, Raw!$H:$H, "E03")</f>
        <v>71</v>
      </c>
      <c r="OZ39" s="52">
        <f>SUMIFS(Raw!$I:$I, Raw!$A:$A, Dispositions!OZ$14, Raw!$F:$F, Dispositions!$C39, Raw!$H:$H, "E03")</f>
        <v>51</v>
      </c>
      <c r="PA39" s="52">
        <f>SUMIFS(Raw!$I:$I, Raw!$A:$A, Dispositions!PA$14, Raw!$F:$F, Dispositions!$C39, Raw!$H:$H, "E03")</f>
        <v>67</v>
      </c>
      <c r="PB39" s="52">
        <f>SUMIFS(Raw!$I:$I, Raw!$A:$A, Dispositions!PB$14, Raw!$F:$F, Dispositions!$C39, Raw!$H:$H, "E03")</f>
        <v>68</v>
      </c>
      <c r="PC39" s="52">
        <f>SUMIFS(Raw!$I:$I, Raw!$A:$A, Dispositions!PC$14, Raw!$F:$F, Dispositions!$C39, Raw!$H:$H, "E03")</f>
        <v>61</v>
      </c>
      <c r="PD39" s="53">
        <f>SUMIFS(Raw!$I:$I, Raw!$A:$A, Dispositions!PD$14, Raw!$F:$F, Dispositions!$C39, Raw!$H:$H, "E03")</f>
        <v>47</v>
      </c>
      <c r="PF39" s="51">
        <f>SUMIFS(Raw!$I:$I, Raw!$A:$A, Dispositions!PF$14, Raw!$F:$F, Dispositions!$C39, Raw!$H:$H, "E05")</f>
        <v>0</v>
      </c>
      <c r="PG39" s="52">
        <f>SUMIFS(Raw!$I:$I, Raw!$A:$A, Dispositions!PG$14, Raw!$F:$F, Dispositions!$C39, Raw!$H:$H, "E05")</f>
        <v>1</v>
      </c>
      <c r="PH39" s="52">
        <f>SUMIFS(Raw!$I:$I, Raw!$A:$A, Dispositions!PH$14, Raw!$F:$F, Dispositions!$C39, Raw!$H:$H, "E05")</f>
        <v>0</v>
      </c>
      <c r="PI39" s="52">
        <f>SUMIFS(Raw!$I:$I, Raw!$A:$A, Dispositions!PI$14, Raw!$F:$F, Dispositions!$C39, Raw!$H:$H, "E05")</f>
        <v>0</v>
      </c>
      <c r="PJ39" s="52">
        <f>SUMIFS(Raw!$I:$I, Raw!$A:$A, Dispositions!PJ$14, Raw!$F:$F, Dispositions!$C39, Raw!$H:$H, "E05")</f>
        <v>1</v>
      </c>
      <c r="PK39" s="52">
        <f>SUMIFS(Raw!$I:$I, Raw!$A:$A, Dispositions!PK$14, Raw!$F:$F, Dispositions!$C39, Raw!$H:$H, "E05")</f>
        <v>0</v>
      </c>
      <c r="PL39" s="53">
        <f>SUMIFS(Raw!$I:$I, Raw!$A:$A, Dispositions!PL$14, Raw!$F:$F, Dispositions!$C39, Raw!$H:$H, "E05")</f>
        <v>0</v>
      </c>
      <c r="PN39" s="51">
        <f>SUMIFS(Raw!$I:$I, Raw!$A:$A, Dispositions!PN$14, Raw!$F:$F, Dispositions!$C39, Raw!$H:$H, "E12")</f>
        <v>39</v>
      </c>
      <c r="PO39" s="52">
        <f>SUMIFS(Raw!$I:$I, Raw!$A:$A, Dispositions!PO$14, Raw!$F:$F, Dispositions!$C39, Raw!$H:$H, "E12")</f>
        <v>27</v>
      </c>
      <c r="PP39" s="52">
        <f>SUMIFS(Raw!$I:$I, Raw!$A:$A, Dispositions!PP$14, Raw!$F:$F, Dispositions!$C39, Raw!$H:$H, "E12")</f>
        <v>26</v>
      </c>
      <c r="PQ39" s="52">
        <f>SUMIFS(Raw!$I:$I, Raw!$A:$A, Dispositions!PQ$14, Raw!$F:$F, Dispositions!$C39, Raw!$H:$H, "E12")</f>
        <v>28</v>
      </c>
      <c r="PR39" s="52">
        <f>SUMIFS(Raw!$I:$I, Raw!$A:$A, Dispositions!PR$14, Raw!$F:$F, Dispositions!$C39, Raw!$H:$H, "E12")</f>
        <v>48</v>
      </c>
      <c r="PS39" s="52">
        <f>SUMIFS(Raw!$I:$I, Raw!$A:$A, Dispositions!PS$14, Raw!$F:$F, Dispositions!$C39, Raw!$H:$H, "E12")</f>
        <v>30</v>
      </c>
      <c r="PT39" s="53">
        <f>SUMIFS(Raw!$I:$I, Raw!$A:$A, Dispositions!PT$14, Raw!$F:$F, Dispositions!$C39, Raw!$H:$H, "E12")</f>
        <v>25</v>
      </c>
      <c r="PV39" s="51">
        <f>SUMIFS(Raw!$I:$I, Raw!$A:$A, Dispositions!PV$14, Raw!$F:$F, Dispositions!$C39, Raw!$H:$H, "E13")</f>
        <v>0</v>
      </c>
      <c r="PW39" s="52">
        <f>SUMIFS(Raw!$I:$I, Raw!$A:$A, Dispositions!PW$14, Raw!$F:$F, Dispositions!$C39, Raw!$H:$H, "E13")</f>
        <v>3</v>
      </c>
      <c r="PX39" s="52">
        <f>SUMIFS(Raw!$I:$I, Raw!$A:$A, Dispositions!PX$14, Raw!$F:$F, Dispositions!$C39, Raw!$H:$H, "E13")</f>
        <v>2</v>
      </c>
      <c r="PY39" s="52">
        <f>SUMIFS(Raw!$I:$I, Raw!$A:$A, Dispositions!PY$14, Raw!$F:$F, Dispositions!$C39, Raw!$H:$H, "E13")</f>
        <v>3</v>
      </c>
      <c r="PZ39" s="52">
        <f>SUMIFS(Raw!$I:$I, Raw!$A:$A, Dispositions!PZ$14, Raw!$F:$F, Dispositions!$C39, Raw!$H:$H, "E13")</f>
        <v>1</v>
      </c>
      <c r="QA39" s="52">
        <f>SUMIFS(Raw!$I:$I, Raw!$A:$A, Dispositions!QA$14, Raw!$F:$F, Dispositions!$C39, Raw!$H:$H, "E13")</f>
        <v>1</v>
      </c>
      <c r="QB39" s="53">
        <f>SUMIFS(Raw!$I:$I, Raw!$A:$A, Dispositions!QB$14, Raw!$F:$F, Dispositions!$C39, Raw!$H:$H, "E13")</f>
        <v>3</v>
      </c>
      <c r="QD39" s="51">
        <f>SUMIFS(Raw!$I:$I, Raw!$A:$A, Dispositions!QD$14, Raw!$F:$F, Dispositions!$C39, Raw!$H:$H, "E14")</f>
        <v>17</v>
      </c>
      <c r="QE39" s="52">
        <f>SUMIFS(Raw!$I:$I, Raw!$A:$A, Dispositions!QE$14, Raw!$F:$F, Dispositions!$C39, Raw!$H:$H, "E14")</f>
        <v>16</v>
      </c>
      <c r="QF39" s="52">
        <f>SUMIFS(Raw!$I:$I, Raw!$A:$A, Dispositions!QF$14, Raw!$F:$F, Dispositions!$C39, Raw!$H:$H, "E14")</f>
        <v>15</v>
      </c>
      <c r="QG39" s="52">
        <f>SUMIFS(Raw!$I:$I, Raw!$A:$A, Dispositions!QG$14, Raw!$F:$F, Dispositions!$C39, Raw!$H:$H, "E14")</f>
        <v>13</v>
      </c>
      <c r="QH39" s="52">
        <f>SUMIFS(Raw!$I:$I, Raw!$A:$A, Dispositions!QH$14, Raw!$F:$F, Dispositions!$C39, Raw!$H:$H, "E14")</f>
        <v>13</v>
      </c>
      <c r="QI39" s="52">
        <f>SUMIFS(Raw!$I:$I, Raw!$A:$A, Dispositions!QI$14, Raw!$F:$F, Dispositions!$C39, Raw!$H:$H, "E14")</f>
        <v>54</v>
      </c>
      <c r="QJ39" s="53">
        <f>SUMIFS(Raw!$I:$I, Raw!$A:$A, Dispositions!QJ$14, Raw!$F:$F, Dispositions!$C39, Raw!$H:$H, "E14")</f>
        <v>24</v>
      </c>
      <c r="QL39" s="51">
        <f>SUMIFS(Raw!$I:$I, Raw!$A:$A, Dispositions!QL$14, Raw!$F:$F, Dispositions!$C39, Raw!$H:$H, "E15")</f>
        <v>2</v>
      </c>
      <c r="QM39" s="52">
        <f>SUMIFS(Raw!$I:$I, Raw!$A:$A, Dispositions!QM$14, Raw!$F:$F, Dispositions!$C39, Raw!$H:$H, "E15")</f>
        <v>0</v>
      </c>
      <c r="QN39" s="52">
        <f>SUMIFS(Raw!$I:$I, Raw!$A:$A, Dispositions!QN$14, Raw!$F:$F, Dispositions!$C39, Raw!$H:$H, "E15")</f>
        <v>1</v>
      </c>
      <c r="QO39" s="52">
        <f>SUMIFS(Raw!$I:$I, Raw!$A:$A, Dispositions!QO$14, Raw!$F:$F, Dispositions!$C39, Raw!$H:$H, "E15")</f>
        <v>1</v>
      </c>
      <c r="QP39" s="52">
        <f>SUMIFS(Raw!$I:$I, Raw!$A:$A, Dispositions!QP$14, Raw!$F:$F, Dispositions!$C39, Raw!$H:$H, "E15")</f>
        <v>2</v>
      </c>
      <c r="QQ39" s="52">
        <f>SUMIFS(Raw!$I:$I, Raw!$A:$A, Dispositions!QQ$14, Raw!$F:$F, Dispositions!$C39, Raw!$H:$H, "E15")</f>
        <v>2</v>
      </c>
      <c r="QR39" s="53">
        <f>SUMIFS(Raw!$I:$I, Raw!$A:$A, Dispositions!QR$14, Raw!$F:$F, Dispositions!$C39, Raw!$H:$H, "E15")</f>
        <v>1</v>
      </c>
      <c r="QT39" s="51">
        <f>SUMIFS(Raw!$I:$I, Raw!$A:$A, Dispositions!QT$14, Raw!$F:$F, Dispositions!$C39, Raw!$H:$H, "E16")</f>
        <v>35</v>
      </c>
      <c r="QU39" s="52">
        <f>SUMIFS(Raw!$I:$I, Raw!$A:$A, Dispositions!QU$14, Raw!$F:$F, Dispositions!$C39, Raw!$H:$H, "E16")</f>
        <v>42</v>
      </c>
      <c r="QV39" s="52">
        <f>SUMIFS(Raw!$I:$I, Raw!$A:$A, Dispositions!QV$14, Raw!$F:$F, Dispositions!$C39, Raw!$H:$H, "E16")</f>
        <v>47</v>
      </c>
      <c r="QW39" s="52">
        <f>SUMIFS(Raw!$I:$I, Raw!$A:$A, Dispositions!QW$14, Raw!$F:$F, Dispositions!$C39, Raw!$H:$H, "E16")</f>
        <v>99</v>
      </c>
      <c r="QX39" s="52">
        <f>SUMIFS(Raw!$I:$I, Raw!$A:$A, Dispositions!QX$14, Raw!$F:$F, Dispositions!$C39, Raw!$H:$H, "E16")</f>
        <v>42</v>
      </c>
      <c r="QY39" s="52">
        <f>SUMIFS(Raw!$I:$I, Raw!$A:$A, Dispositions!QY$14, Raw!$F:$F, Dispositions!$C39, Raw!$H:$H, "E16")</f>
        <v>99</v>
      </c>
      <c r="QZ39" s="53">
        <f>SUMIFS(Raw!$I:$I, Raw!$A:$A, Dispositions!QZ$14, Raw!$F:$F, Dispositions!$C39, Raw!$H:$H, "E16")</f>
        <v>68</v>
      </c>
      <c r="RB39" s="51">
        <f>SUMIFS(Raw!$I:$I, Raw!$A:$A, Dispositions!RB$14, Raw!$F:$F, Dispositions!$C39, Raw!$H:$H, "E18")</f>
        <v>126</v>
      </c>
      <c r="RC39" s="52">
        <f>SUMIFS(Raw!$I:$I, Raw!$A:$A, Dispositions!RC$14, Raw!$F:$F, Dispositions!$C39, Raw!$H:$H, "E18")</f>
        <v>70</v>
      </c>
      <c r="RD39" s="52">
        <f>SUMIFS(Raw!$I:$I, Raw!$A:$A, Dispositions!RD$14, Raw!$F:$F, Dispositions!$C39, Raw!$H:$H, "E18")</f>
        <v>57</v>
      </c>
      <c r="RE39" s="52">
        <f>SUMIFS(Raw!$I:$I, Raw!$A:$A, Dispositions!RE$14, Raw!$F:$F, Dispositions!$C39, Raw!$H:$H, "E18")</f>
        <v>118</v>
      </c>
      <c r="RF39" s="52">
        <f>SUMIFS(Raw!$I:$I, Raw!$A:$A, Dispositions!RF$14, Raw!$F:$F, Dispositions!$C39, Raw!$H:$H, "E18")</f>
        <v>79</v>
      </c>
      <c r="RG39" s="52">
        <f>SUMIFS(Raw!$I:$I, Raw!$A:$A, Dispositions!RG$14, Raw!$F:$F, Dispositions!$C39, Raw!$H:$H, "E18")</f>
        <v>178</v>
      </c>
      <c r="RH39" s="53">
        <f>SUMIFS(Raw!$I:$I, Raw!$A:$A, Dispositions!RH$14, Raw!$F:$F, Dispositions!$C39, Raw!$H:$H, "E18")</f>
        <v>151</v>
      </c>
      <c r="RJ39" s="51">
        <f>SUMIFS(Raw!$I:$I, Raw!$A:$A, Dispositions!RJ$14, Raw!$F:$F, Dispositions!$C39, Raw!$H:$H, "E34")</f>
        <v>212</v>
      </c>
      <c r="RK39" s="52">
        <f>SUMIFS(Raw!$I:$I, Raw!$A:$A, Dispositions!RK$14, Raw!$F:$F, Dispositions!$C39, Raw!$H:$H, "E34")</f>
        <v>186</v>
      </c>
      <c r="RL39" s="52">
        <f>SUMIFS(Raw!$I:$I, Raw!$A:$A, Dispositions!RL$14, Raw!$F:$F, Dispositions!$C39, Raw!$H:$H, "E34")</f>
        <v>160</v>
      </c>
      <c r="RM39" s="52">
        <f>SUMIFS(Raw!$I:$I, Raw!$A:$A, Dispositions!RM$14, Raw!$F:$F, Dispositions!$C39, Raw!$H:$H, "E34")</f>
        <v>310</v>
      </c>
      <c r="RN39" s="52">
        <f>SUMIFS(Raw!$I:$I, Raw!$A:$A, Dispositions!RN$14, Raw!$F:$F, Dispositions!$C39, Raw!$H:$H, "E34")</f>
        <v>249</v>
      </c>
      <c r="RO39" s="52">
        <f>SUMIFS(Raw!$I:$I, Raw!$A:$A, Dispositions!RO$14, Raw!$F:$F, Dispositions!$C39, Raw!$H:$H, "E34")</f>
        <v>466</v>
      </c>
      <c r="RP39" s="53">
        <f>SUMIFS(Raw!$I:$I, Raw!$A:$A, Dispositions!RP$14, Raw!$F:$F, Dispositions!$C39, Raw!$H:$H, "E34")</f>
        <v>341</v>
      </c>
      <c r="RR39" s="51">
        <f>SUMIFS(Raw!$I:$I, Raw!$A:$A, Dispositions!RR$14, Raw!$F:$F, Dispositions!$C39, Raw!$H:$H, "E02")</f>
        <v>0</v>
      </c>
      <c r="RS39" s="52">
        <f>SUMIFS(Raw!$I:$I, Raw!$A:$A, Dispositions!RS$14, Raw!$F:$F, Dispositions!$C39, Raw!$H:$H, "E02")</f>
        <v>0</v>
      </c>
      <c r="RT39" s="52">
        <f>SUMIFS(Raw!$I:$I, Raw!$A:$A, Dispositions!RT$14, Raw!$F:$F, Dispositions!$C39, Raw!$H:$H, "E02")</f>
        <v>0</v>
      </c>
      <c r="RU39" s="52">
        <f>SUMIFS(Raw!$I:$I, Raw!$A:$A, Dispositions!RU$14, Raw!$F:$F, Dispositions!$C39, Raw!$H:$H, "E02")</f>
        <v>0</v>
      </c>
      <c r="RV39" s="52">
        <f>SUMIFS(Raw!$I:$I, Raw!$A:$A, Dispositions!RV$14, Raw!$F:$F, Dispositions!$C39, Raw!$H:$H, "E02")</f>
        <v>0</v>
      </c>
      <c r="RW39" s="52">
        <f>SUMIFS(Raw!$I:$I, Raw!$A:$A, Dispositions!RW$14, Raw!$F:$F, Dispositions!$C39, Raw!$H:$H, "E02")</f>
        <v>0</v>
      </c>
      <c r="RX39" s="53">
        <f>SUMIFS(Raw!$I:$I, Raw!$A:$A, Dispositions!RX$14, Raw!$F:$F, Dispositions!$C39, Raw!$H:$H, "E02")</f>
        <v>0</v>
      </c>
      <c r="RZ39" s="51">
        <f>SUMIFS(Raw!$I:$I, Raw!$A:$A, Dispositions!RZ$14, Raw!$F:$F, Dispositions!$C39, Raw!$H:$H, "E03")</f>
        <v>0</v>
      </c>
      <c r="SA39" s="52">
        <f>SUMIFS(Raw!$I:$I, Raw!$A:$A, Dispositions!SA$14, Raw!$F:$F, Dispositions!$C39, Raw!$H:$H, "E03")</f>
        <v>0</v>
      </c>
      <c r="SB39" s="52">
        <f>SUMIFS(Raw!$I:$I, Raw!$A:$A, Dispositions!SB$14, Raw!$F:$F, Dispositions!$C39, Raw!$H:$H, "E03")</f>
        <v>0</v>
      </c>
      <c r="SC39" s="52">
        <f>SUMIFS(Raw!$I:$I, Raw!$A:$A, Dispositions!SC$14, Raw!$F:$F, Dispositions!$C39, Raw!$H:$H, "E03")</f>
        <v>0</v>
      </c>
      <c r="SD39" s="52">
        <f>SUMIFS(Raw!$I:$I, Raw!$A:$A, Dispositions!SD$14, Raw!$F:$F, Dispositions!$C39, Raw!$H:$H, "E03")</f>
        <v>0</v>
      </c>
      <c r="SE39" s="52">
        <f>SUMIFS(Raw!$I:$I, Raw!$A:$A, Dispositions!SE$14, Raw!$F:$F, Dispositions!$C39, Raw!$H:$H, "E03")</f>
        <v>0</v>
      </c>
      <c r="SF39" s="53">
        <f>SUMIFS(Raw!$I:$I, Raw!$A:$A, Dispositions!SF$14, Raw!$F:$F, Dispositions!$C39, Raw!$H:$H, "E03")</f>
        <v>0</v>
      </c>
      <c r="SH39" s="51">
        <f>SUMIFS(Raw!$I:$I, Raw!$A:$A, Dispositions!SH$14, Raw!$F:$F, Dispositions!$C39, Raw!$H:$H, "E05")</f>
        <v>0</v>
      </c>
      <c r="SI39" s="52">
        <f>SUMIFS(Raw!$I:$I, Raw!$A:$A, Dispositions!SI$14, Raw!$F:$F, Dispositions!$C39, Raw!$H:$H, "E05")</f>
        <v>0</v>
      </c>
      <c r="SJ39" s="52">
        <f>SUMIFS(Raw!$I:$I, Raw!$A:$A, Dispositions!SJ$14, Raw!$F:$F, Dispositions!$C39, Raw!$H:$H, "E05")</f>
        <v>0</v>
      </c>
      <c r="SK39" s="52">
        <f>SUMIFS(Raw!$I:$I, Raw!$A:$A, Dispositions!SK$14, Raw!$F:$F, Dispositions!$C39, Raw!$H:$H, "E05")</f>
        <v>0</v>
      </c>
      <c r="SL39" s="52">
        <f>SUMIFS(Raw!$I:$I, Raw!$A:$A, Dispositions!SL$14, Raw!$F:$F, Dispositions!$C39, Raw!$H:$H, "E05")</f>
        <v>0</v>
      </c>
      <c r="SM39" s="52">
        <f>SUMIFS(Raw!$I:$I, Raw!$A:$A, Dispositions!SM$14, Raw!$F:$F, Dispositions!$C39, Raw!$H:$H, "E05")</f>
        <v>0</v>
      </c>
      <c r="SN39" s="53">
        <f>SUMIFS(Raw!$I:$I, Raw!$A:$A, Dispositions!SN$14, Raw!$F:$F, Dispositions!$C39, Raw!$H:$H, "E05")</f>
        <v>0</v>
      </c>
      <c r="SP39" s="51">
        <f>SUMIFS(Raw!$I:$I, Raw!$A:$A, Dispositions!SP$14, Raw!$F:$F, Dispositions!$C39, Raw!$H:$H, "E12")</f>
        <v>0</v>
      </c>
      <c r="SQ39" s="52">
        <f>SUMIFS(Raw!$I:$I, Raw!$A:$A, Dispositions!SQ$14, Raw!$F:$F, Dispositions!$C39, Raw!$H:$H, "E12")</f>
        <v>0</v>
      </c>
      <c r="SR39" s="52">
        <f>SUMIFS(Raw!$I:$I, Raw!$A:$A, Dispositions!SR$14, Raw!$F:$F, Dispositions!$C39, Raw!$H:$H, "E12")</f>
        <v>0</v>
      </c>
      <c r="SS39" s="52">
        <f>SUMIFS(Raw!$I:$I, Raw!$A:$A, Dispositions!SS$14, Raw!$F:$F, Dispositions!$C39, Raw!$H:$H, "E12")</f>
        <v>0</v>
      </c>
      <c r="ST39" s="52">
        <f>SUMIFS(Raw!$I:$I, Raw!$A:$A, Dispositions!ST$14, Raw!$F:$F, Dispositions!$C39, Raw!$H:$H, "E12")</f>
        <v>0</v>
      </c>
      <c r="SU39" s="52">
        <f>SUMIFS(Raw!$I:$I, Raw!$A:$A, Dispositions!SU$14, Raw!$F:$F, Dispositions!$C39, Raw!$H:$H, "E12")</f>
        <v>0</v>
      </c>
      <c r="SV39" s="53">
        <f>SUMIFS(Raw!$I:$I, Raw!$A:$A, Dispositions!SV$14, Raw!$F:$F, Dispositions!$C39, Raw!$H:$H, "E12")</f>
        <v>0</v>
      </c>
      <c r="SX39" s="51">
        <f>SUMIFS(Raw!$I:$I, Raw!$A:$A, Dispositions!SX$14, Raw!$F:$F, Dispositions!$C39, Raw!$H:$H, "E13")</f>
        <v>0</v>
      </c>
      <c r="SY39" s="52">
        <f>SUMIFS(Raw!$I:$I, Raw!$A:$A, Dispositions!SY$14, Raw!$F:$F, Dispositions!$C39, Raw!$H:$H, "E13")</f>
        <v>0</v>
      </c>
      <c r="SZ39" s="52">
        <f>SUMIFS(Raw!$I:$I, Raw!$A:$A, Dispositions!SZ$14, Raw!$F:$F, Dispositions!$C39, Raw!$H:$H, "E13")</f>
        <v>0</v>
      </c>
      <c r="TA39" s="52">
        <f>SUMIFS(Raw!$I:$I, Raw!$A:$A, Dispositions!TA$14, Raw!$F:$F, Dispositions!$C39, Raw!$H:$H, "E13")</f>
        <v>0</v>
      </c>
      <c r="TB39" s="52">
        <f>SUMIFS(Raw!$I:$I, Raw!$A:$A, Dispositions!TB$14, Raw!$F:$F, Dispositions!$C39, Raw!$H:$H, "E13")</f>
        <v>0</v>
      </c>
      <c r="TC39" s="52">
        <f>SUMIFS(Raw!$I:$I, Raw!$A:$A, Dispositions!TC$14, Raw!$F:$F, Dispositions!$C39, Raw!$H:$H, "E13")</f>
        <v>0</v>
      </c>
      <c r="TD39" s="53">
        <f>SUMIFS(Raw!$I:$I, Raw!$A:$A, Dispositions!TD$14, Raw!$F:$F, Dispositions!$C39, Raw!$H:$H, "E13")</f>
        <v>0</v>
      </c>
      <c r="TF39" s="51">
        <f>SUMIFS(Raw!$I:$I, Raw!$A:$A, Dispositions!TF$14, Raw!$F:$F, Dispositions!$C39, Raw!$H:$H, "E14")</f>
        <v>0</v>
      </c>
      <c r="TG39" s="52">
        <f>SUMIFS(Raw!$I:$I, Raw!$A:$A, Dispositions!TG$14, Raw!$F:$F, Dispositions!$C39, Raw!$H:$H, "E14")</f>
        <v>0</v>
      </c>
      <c r="TH39" s="52">
        <f>SUMIFS(Raw!$I:$I, Raw!$A:$A, Dispositions!TH$14, Raw!$F:$F, Dispositions!$C39, Raw!$H:$H, "E14")</f>
        <v>0</v>
      </c>
      <c r="TI39" s="52">
        <f>SUMIFS(Raw!$I:$I, Raw!$A:$A, Dispositions!TI$14, Raw!$F:$F, Dispositions!$C39, Raw!$H:$H, "E14")</f>
        <v>0</v>
      </c>
      <c r="TJ39" s="52">
        <f>SUMIFS(Raw!$I:$I, Raw!$A:$A, Dispositions!TJ$14, Raw!$F:$F, Dispositions!$C39, Raw!$H:$H, "E14")</f>
        <v>0</v>
      </c>
      <c r="TK39" s="52">
        <f>SUMIFS(Raw!$I:$I, Raw!$A:$A, Dispositions!TK$14, Raw!$F:$F, Dispositions!$C39, Raw!$H:$H, "E14")</f>
        <v>0</v>
      </c>
      <c r="TL39" s="53">
        <f>SUMIFS(Raw!$I:$I, Raw!$A:$A, Dispositions!TL$14, Raw!$F:$F, Dispositions!$C39, Raw!$H:$H, "E14")</f>
        <v>0</v>
      </c>
      <c r="TN39" s="51">
        <f>SUMIFS(Raw!$I:$I, Raw!$A:$A, Dispositions!TN$14, Raw!$F:$F, Dispositions!$C39, Raw!$H:$H, "E15")</f>
        <v>0</v>
      </c>
      <c r="TO39" s="52">
        <f>SUMIFS(Raw!$I:$I, Raw!$A:$A, Dispositions!TO$14, Raw!$F:$F, Dispositions!$C39, Raw!$H:$H, "E15")</f>
        <v>0</v>
      </c>
      <c r="TP39" s="52">
        <f>SUMIFS(Raw!$I:$I, Raw!$A:$A, Dispositions!TP$14, Raw!$F:$F, Dispositions!$C39, Raw!$H:$H, "E15")</f>
        <v>0</v>
      </c>
      <c r="TQ39" s="52">
        <f>SUMIFS(Raw!$I:$I, Raw!$A:$A, Dispositions!TQ$14, Raw!$F:$F, Dispositions!$C39, Raw!$H:$H, "E15")</f>
        <v>0</v>
      </c>
      <c r="TR39" s="52">
        <f>SUMIFS(Raw!$I:$I, Raw!$A:$A, Dispositions!TR$14, Raw!$F:$F, Dispositions!$C39, Raw!$H:$H, "E15")</f>
        <v>0</v>
      </c>
      <c r="TS39" s="52">
        <f>SUMIFS(Raw!$I:$I, Raw!$A:$A, Dispositions!TS$14, Raw!$F:$F, Dispositions!$C39, Raw!$H:$H, "E15")</f>
        <v>0</v>
      </c>
      <c r="TT39" s="53">
        <f>SUMIFS(Raw!$I:$I, Raw!$A:$A, Dispositions!TT$14, Raw!$F:$F, Dispositions!$C39, Raw!$H:$H, "E15")</f>
        <v>0</v>
      </c>
      <c r="TV39" s="51">
        <f>SUMIFS(Raw!$I:$I, Raw!$A:$A, Dispositions!TV$14, Raw!$F:$F, Dispositions!$C39, Raw!$H:$H, "E16")</f>
        <v>0</v>
      </c>
      <c r="TW39" s="52">
        <f>SUMIFS(Raw!$I:$I, Raw!$A:$A, Dispositions!TW$14, Raw!$F:$F, Dispositions!$C39, Raw!$H:$H, "E16")</f>
        <v>0</v>
      </c>
      <c r="TX39" s="52">
        <f>SUMIFS(Raw!$I:$I, Raw!$A:$A, Dispositions!TX$14, Raw!$F:$F, Dispositions!$C39, Raw!$H:$H, "E16")</f>
        <v>0</v>
      </c>
      <c r="TY39" s="52">
        <f>SUMIFS(Raw!$I:$I, Raw!$A:$A, Dispositions!TY$14, Raw!$F:$F, Dispositions!$C39, Raw!$H:$H, "E16")</f>
        <v>0</v>
      </c>
      <c r="TZ39" s="52">
        <f>SUMIFS(Raw!$I:$I, Raw!$A:$A, Dispositions!TZ$14, Raw!$F:$F, Dispositions!$C39, Raw!$H:$H, "E16")</f>
        <v>0</v>
      </c>
      <c r="UA39" s="52">
        <f>SUMIFS(Raw!$I:$I, Raw!$A:$A, Dispositions!UA$14, Raw!$F:$F, Dispositions!$C39, Raw!$H:$H, "E16")</f>
        <v>0</v>
      </c>
      <c r="UB39" s="53">
        <f>SUMIFS(Raw!$I:$I, Raw!$A:$A, Dispositions!UB$14, Raw!$F:$F, Dispositions!$C39, Raw!$H:$H, "E16")</f>
        <v>0</v>
      </c>
      <c r="UD39" s="51">
        <f>SUMIFS(Raw!$I:$I, Raw!$A:$A, Dispositions!UD$14, Raw!$F:$F, Dispositions!$C39, Raw!$H:$H, "E18")</f>
        <v>0</v>
      </c>
      <c r="UE39" s="52">
        <f>SUMIFS(Raw!$I:$I, Raw!$A:$A, Dispositions!UE$14, Raw!$F:$F, Dispositions!$C39, Raw!$H:$H, "E18")</f>
        <v>0</v>
      </c>
      <c r="UF39" s="52">
        <f>SUMIFS(Raw!$I:$I, Raw!$A:$A, Dispositions!UF$14, Raw!$F:$F, Dispositions!$C39, Raw!$H:$H, "E18")</f>
        <v>0</v>
      </c>
      <c r="UG39" s="52">
        <f>SUMIFS(Raw!$I:$I, Raw!$A:$A, Dispositions!UG$14, Raw!$F:$F, Dispositions!$C39, Raw!$H:$H, "E18")</f>
        <v>0</v>
      </c>
      <c r="UH39" s="52">
        <f>SUMIFS(Raw!$I:$I, Raw!$A:$A, Dispositions!UH$14, Raw!$F:$F, Dispositions!$C39, Raw!$H:$H, "E18")</f>
        <v>0</v>
      </c>
      <c r="UI39" s="52">
        <f>SUMIFS(Raw!$I:$I, Raw!$A:$A, Dispositions!UI$14, Raw!$F:$F, Dispositions!$C39, Raw!$H:$H, "E18")</f>
        <v>0</v>
      </c>
      <c r="UJ39" s="53">
        <f>SUMIFS(Raw!$I:$I, Raw!$A:$A, Dispositions!UJ$14, Raw!$F:$F, Dispositions!$C39, Raw!$H:$H, "E18")</f>
        <v>0</v>
      </c>
      <c r="UL39" s="51">
        <f>SUMIFS(Raw!$I:$I, Raw!$A:$A, Dispositions!UL$14, Raw!$F:$F, Dispositions!$C39, Raw!$H:$H, "E34")</f>
        <v>0</v>
      </c>
      <c r="UM39" s="52">
        <f>SUMIFS(Raw!$I:$I, Raw!$A:$A, Dispositions!UM$14, Raw!$F:$F, Dispositions!$C39, Raw!$H:$H, "E34")</f>
        <v>0</v>
      </c>
      <c r="UN39" s="52">
        <f>SUMIFS(Raw!$I:$I, Raw!$A:$A, Dispositions!UN$14, Raw!$F:$F, Dispositions!$C39, Raw!$H:$H, "E34")</f>
        <v>0</v>
      </c>
      <c r="UO39" s="52">
        <f>SUMIFS(Raw!$I:$I, Raw!$A:$A, Dispositions!UO$14, Raw!$F:$F, Dispositions!$C39, Raw!$H:$H, "E34")</f>
        <v>0</v>
      </c>
      <c r="UP39" s="52">
        <f>SUMIFS(Raw!$I:$I, Raw!$A:$A, Dispositions!UP$14, Raw!$F:$F, Dispositions!$C39, Raw!$H:$H, "E34")</f>
        <v>0</v>
      </c>
      <c r="UQ39" s="52">
        <f>SUMIFS(Raw!$I:$I, Raw!$A:$A, Dispositions!UQ$14, Raw!$F:$F, Dispositions!$C39, Raw!$H:$H, "E34")</f>
        <v>0</v>
      </c>
      <c r="UR39" s="53">
        <f>SUMIFS(Raw!$I:$I, Raw!$A:$A, Dispositions!UR$14, Raw!$F:$F, Dispositions!$C39, Raw!$H:$H, "E34")</f>
        <v>0</v>
      </c>
      <c r="UT39" s="51">
        <f>SUMIFS(Raw!$I:$I, Raw!$A:$A, Dispositions!UT$14, Raw!$F:$F, Dispositions!$C39, Raw!$H:$H, "E02")</f>
        <v>0</v>
      </c>
      <c r="UU39" s="52">
        <f>SUMIFS(Raw!$I:$I, Raw!$A:$A, Dispositions!UU$14, Raw!$F:$F, Dispositions!$C39, Raw!$H:$H, "E02")</f>
        <v>0</v>
      </c>
      <c r="UV39" s="52">
        <f>SUMIFS(Raw!$I:$I, Raw!$A:$A, Dispositions!UV$14, Raw!$F:$F, Dispositions!$C39, Raw!$H:$H, "E02")</f>
        <v>0</v>
      </c>
      <c r="UW39" s="52">
        <f>SUMIFS(Raw!$I:$I, Raw!$A:$A, Dispositions!UW$14, Raw!$F:$F, Dispositions!$C39, Raw!$H:$H, "E02")</f>
        <v>0</v>
      </c>
      <c r="UX39" s="52">
        <f>SUMIFS(Raw!$I:$I, Raw!$A:$A, Dispositions!UX$14, Raw!$F:$F, Dispositions!$C39, Raw!$H:$H, "E02")</f>
        <v>0</v>
      </c>
      <c r="UY39" s="52">
        <f>SUMIFS(Raw!$I:$I, Raw!$A:$A, Dispositions!UY$14, Raw!$F:$F, Dispositions!$C39, Raw!$H:$H, "E02")</f>
        <v>0</v>
      </c>
      <c r="UZ39" s="53">
        <f>SUMIFS(Raw!$I:$I, Raw!$A:$A, Dispositions!UZ$14, Raw!$F:$F, Dispositions!$C39, Raw!$H:$H, "E02")</f>
        <v>0</v>
      </c>
      <c r="VB39" s="51">
        <f>SUMIFS(Raw!$I:$I, Raw!$A:$A, Dispositions!VB$14, Raw!$F:$F, Dispositions!$C39, Raw!$H:$H, "E03")</f>
        <v>0</v>
      </c>
      <c r="VC39" s="52">
        <f>SUMIFS(Raw!$I:$I, Raw!$A:$A, Dispositions!VC$14, Raw!$F:$F, Dispositions!$C39, Raw!$H:$H, "E03")</f>
        <v>0</v>
      </c>
      <c r="VD39" s="52">
        <f>SUMIFS(Raw!$I:$I, Raw!$A:$A, Dispositions!VD$14, Raw!$F:$F, Dispositions!$C39, Raw!$H:$H, "E03")</f>
        <v>0</v>
      </c>
      <c r="VE39" s="52">
        <f>SUMIFS(Raw!$I:$I, Raw!$A:$A, Dispositions!VE$14, Raw!$F:$F, Dispositions!$C39, Raw!$H:$H, "E03")</f>
        <v>0</v>
      </c>
      <c r="VF39" s="52">
        <f>SUMIFS(Raw!$I:$I, Raw!$A:$A, Dispositions!VF$14, Raw!$F:$F, Dispositions!$C39, Raw!$H:$H, "E03")</f>
        <v>0</v>
      </c>
      <c r="VG39" s="52">
        <f>SUMIFS(Raw!$I:$I, Raw!$A:$A, Dispositions!VG$14, Raw!$F:$F, Dispositions!$C39, Raw!$H:$H, "E03")</f>
        <v>0</v>
      </c>
      <c r="VH39" s="53">
        <f>SUMIFS(Raw!$I:$I, Raw!$A:$A, Dispositions!VH$14, Raw!$F:$F, Dispositions!$C39, Raw!$H:$H, "E03")</f>
        <v>0</v>
      </c>
      <c r="VJ39" s="51">
        <f>SUMIFS(Raw!$I:$I, Raw!$A:$A, Dispositions!VJ$14, Raw!$F:$F, Dispositions!$C39, Raw!$H:$H, "E05")</f>
        <v>0</v>
      </c>
      <c r="VK39" s="52">
        <f>SUMIFS(Raw!$I:$I, Raw!$A:$A, Dispositions!VK$14, Raw!$F:$F, Dispositions!$C39, Raw!$H:$H, "E05")</f>
        <v>0</v>
      </c>
      <c r="VL39" s="52">
        <f>SUMIFS(Raw!$I:$I, Raw!$A:$A, Dispositions!VL$14, Raw!$F:$F, Dispositions!$C39, Raw!$H:$H, "E05")</f>
        <v>0</v>
      </c>
      <c r="VM39" s="52">
        <f>SUMIFS(Raw!$I:$I, Raw!$A:$A, Dispositions!VM$14, Raw!$F:$F, Dispositions!$C39, Raw!$H:$H, "E05")</f>
        <v>0</v>
      </c>
      <c r="VN39" s="52">
        <f>SUMIFS(Raw!$I:$I, Raw!$A:$A, Dispositions!VN$14, Raw!$F:$F, Dispositions!$C39, Raw!$H:$H, "E05")</f>
        <v>0</v>
      </c>
      <c r="VO39" s="52">
        <f>SUMIFS(Raw!$I:$I, Raw!$A:$A, Dispositions!VO$14, Raw!$F:$F, Dispositions!$C39, Raw!$H:$H, "E05")</f>
        <v>0</v>
      </c>
      <c r="VP39" s="53">
        <f>SUMIFS(Raw!$I:$I, Raw!$A:$A, Dispositions!VP$14, Raw!$F:$F, Dispositions!$C39, Raw!$H:$H, "E05")</f>
        <v>0</v>
      </c>
      <c r="VR39" s="51">
        <f>SUMIFS(Raw!$I:$I, Raw!$A:$A, Dispositions!VR$14, Raw!$F:$F, Dispositions!$C39, Raw!$H:$H, "E12")</f>
        <v>0</v>
      </c>
      <c r="VS39" s="52">
        <f>SUMIFS(Raw!$I:$I, Raw!$A:$A, Dispositions!VS$14, Raw!$F:$F, Dispositions!$C39, Raw!$H:$H, "E12")</f>
        <v>0</v>
      </c>
      <c r="VT39" s="52">
        <f>SUMIFS(Raw!$I:$I, Raw!$A:$A, Dispositions!VT$14, Raw!$F:$F, Dispositions!$C39, Raw!$H:$H, "E12")</f>
        <v>0</v>
      </c>
      <c r="VU39" s="52">
        <f>SUMIFS(Raw!$I:$I, Raw!$A:$A, Dispositions!VU$14, Raw!$F:$F, Dispositions!$C39, Raw!$H:$H, "E12")</f>
        <v>0</v>
      </c>
      <c r="VV39" s="52">
        <f>SUMIFS(Raw!$I:$I, Raw!$A:$A, Dispositions!VV$14, Raw!$F:$F, Dispositions!$C39, Raw!$H:$H, "E12")</f>
        <v>0</v>
      </c>
      <c r="VW39" s="52">
        <f>SUMIFS(Raw!$I:$I, Raw!$A:$A, Dispositions!VW$14, Raw!$F:$F, Dispositions!$C39, Raw!$H:$H, "E12")</f>
        <v>0</v>
      </c>
      <c r="VX39" s="53">
        <f>SUMIFS(Raw!$I:$I, Raw!$A:$A, Dispositions!VX$14, Raw!$F:$F, Dispositions!$C39, Raw!$H:$H, "E12")</f>
        <v>0</v>
      </c>
      <c r="VZ39" s="51">
        <f>SUMIFS(Raw!$I:$I, Raw!$A:$A, Dispositions!VZ$14, Raw!$F:$F, Dispositions!$C39, Raw!$H:$H, "E13")</f>
        <v>0</v>
      </c>
      <c r="WA39" s="52">
        <f>SUMIFS(Raw!$I:$I, Raw!$A:$A, Dispositions!WA$14, Raw!$F:$F, Dispositions!$C39, Raw!$H:$H, "E13")</f>
        <v>0</v>
      </c>
      <c r="WB39" s="52">
        <f>SUMIFS(Raw!$I:$I, Raw!$A:$A, Dispositions!WB$14, Raw!$F:$F, Dispositions!$C39, Raw!$H:$H, "E13")</f>
        <v>0</v>
      </c>
      <c r="WC39" s="52">
        <f>SUMIFS(Raw!$I:$I, Raw!$A:$A, Dispositions!WC$14, Raw!$F:$F, Dispositions!$C39, Raw!$H:$H, "E13")</f>
        <v>0</v>
      </c>
      <c r="WD39" s="52">
        <f>SUMIFS(Raw!$I:$I, Raw!$A:$A, Dispositions!WD$14, Raw!$F:$F, Dispositions!$C39, Raw!$H:$H, "E13")</f>
        <v>0</v>
      </c>
      <c r="WE39" s="52">
        <f>SUMIFS(Raw!$I:$I, Raw!$A:$A, Dispositions!WE$14, Raw!$F:$F, Dispositions!$C39, Raw!$H:$H, "E13")</f>
        <v>0</v>
      </c>
      <c r="WF39" s="53">
        <f>SUMIFS(Raw!$I:$I, Raw!$A:$A, Dispositions!WF$14, Raw!$F:$F, Dispositions!$C39, Raw!$H:$H, "E13")</f>
        <v>0</v>
      </c>
      <c r="WH39" s="51">
        <f>SUMIFS(Raw!$I:$I, Raw!$A:$A, Dispositions!WH$14, Raw!$F:$F, Dispositions!$C39, Raw!$H:$H, "E14")</f>
        <v>0</v>
      </c>
      <c r="WI39" s="52">
        <f>SUMIFS(Raw!$I:$I, Raw!$A:$A, Dispositions!WI$14, Raw!$F:$F, Dispositions!$C39, Raw!$H:$H, "E14")</f>
        <v>0</v>
      </c>
      <c r="WJ39" s="52">
        <f>SUMIFS(Raw!$I:$I, Raw!$A:$A, Dispositions!WJ$14, Raw!$F:$F, Dispositions!$C39, Raw!$H:$H, "E14")</f>
        <v>0</v>
      </c>
      <c r="WK39" s="52">
        <f>SUMIFS(Raw!$I:$I, Raw!$A:$A, Dispositions!WK$14, Raw!$F:$F, Dispositions!$C39, Raw!$H:$H, "E14")</f>
        <v>0</v>
      </c>
      <c r="WL39" s="52">
        <f>SUMIFS(Raw!$I:$I, Raw!$A:$A, Dispositions!WL$14, Raw!$F:$F, Dispositions!$C39, Raw!$H:$H, "E14")</f>
        <v>0</v>
      </c>
      <c r="WM39" s="52">
        <f>SUMIFS(Raw!$I:$I, Raw!$A:$A, Dispositions!WM$14, Raw!$F:$F, Dispositions!$C39, Raw!$H:$H, "E14")</f>
        <v>0</v>
      </c>
      <c r="WN39" s="53">
        <f>SUMIFS(Raw!$I:$I, Raw!$A:$A, Dispositions!WN$14, Raw!$F:$F, Dispositions!$C39, Raw!$H:$H, "E14")</f>
        <v>0</v>
      </c>
      <c r="WP39" s="51">
        <f>SUMIFS(Raw!$I:$I, Raw!$A:$A, Dispositions!WP$14, Raw!$F:$F, Dispositions!$C39, Raw!$H:$H, "E15")</f>
        <v>0</v>
      </c>
      <c r="WQ39" s="52">
        <f>SUMIFS(Raw!$I:$I, Raw!$A:$A, Dispositions!WQ$14, Raw!$F:$F, Dispositions!$C39, Raw!$H:$H, "E15")</f>
        <v>0</v>
      </c>
      <c r="WR39" s="52">
        <f>SUMIFS(Raw!$I:$I, Raw!$A:$A, Dispositions!WR$14, Raw!$F:$F, Dispositions!$C39, Raw!$H:$H, "E15")</f>
        <v>0</v>
      </c>
      <c r="WS39" s="52">
        <f>SUMIFS(Raw!$I:$I, Raw!$A:$A, Dispositions!WS$14, Raw!$F:$F, Dispositions!$C39, Raw!$H:$H, "E15")</f>
        <v>0</v>
      </c>
      <c r="WT39" s="52">
        <f>SUMIFS(Raw!$I:$I, Raw!$A:$A, Dispositions!WT$14, Raw!$F:$F, Dispositions!$C39, Raw!$H:$H, "E15")</f>
        <v>0</v>
      </c>
      <c r="WU39" s="52">
        <f>SUMIFS(Raw!$I:$I, Raw!$A:$A, Dispositions!WU$14, Raw!$F:$F, Dispositions!$C39, Raw!$H:$H, "E15")</f>
        <v>0</v>
      </c>
      <c r="WV39" s="53">
        <f>SUMIFS(Raw!$I:$I, Raw!$A:$A, Dispositions!WV$14, Raw!$F:$F, Dispositions!$C39, Raw!$H:$H, "E15")</f>
        <v>0</v>
      </c>
      <c r="WX39" s="51">
        <f>SUMIFS(Raw!$I:$I, Raw!$A:$A, Dispositions!WX$14, Raw!$F:$F, Dispositions!$C39, Raw!$H:$H, "E16")</f>
        <v>0</v>
      </c>
      <c r="WY39" s="52">
        <f>SUMIFS(Raw!$I:$I, Raw!$A:$A, Dispositions!WY$14, Raw!$F:$F, Dispositions!$C39, Raw!$H:$H, "E16")</f>
        <v>0</v>
      </c>
      <c r="WZ39" s="52">
        <f>SUMIFS(Raw!$I:$I, Raw!$A:$A, Dispositions!WZ$14, Raw!$F:$F, Dispositions!$C39, Raw!$H:$H, "E16")</f>
        <v>0</v>
      </c>
      <c r="XA39" s="52">
        <f>SUMIFS(Raw!$I:$I, Raw!$A:$A, Dispositions!XA$14, Raw!$F:$F, Dispositions!$C39, Raw!$H:$H, "E16")</f>
        <v>0</v>
      </c>
      <c r="XB39" s="52">
        <f>SUMIFS(Raw!$I:$I, Raw!$A:$A, Dispositions!XB$14, Raw!$F:$F, Dispositions!$C39, Raw!$H:$H, "E16")</f>
        <v>0</v>
      </c>
      <c r="XC39" s="52">
        <f>SUMIFS(Raw!$I:$I, Raw!$A:$A, Dispositions!XC$14, Raw!$F:$F, Dispositions!$C39, Raw!$H:$H, "E16")</f>
        <v>0</v>
      </c>
      <c r="XD39" s="53">
        <f>SUMIFS(Raw!$I:$I, Raw!$A:$A, Dispositions!XD$14, Raw!$F:$F, Dispositions!$C39, Raw!$H:$H, "E16")</f>
        <v>0</v>
      </c>
      <c r="XF39" s="51">
        <f>SUMIFS(Raw!$I:$I, Raw!$A:$A, Dispositions!XF$14, Raw!$F:$F, Dispositions!$C39, Raw!$H:$H, "E18")</f>
        <v>0</v>
      </c>
      <c r="XG39" s="52">
        <f>SUMIFS(Raw!$I:$I, Raw!$A:$A, Dispositions!XG$14, Raw!$F:$F, Dispositions!$C39, Raw!$H:$H, "E18")</f>
        <v>0</v>
      </c>
      <c r="XH39" s="52">
        <f>SUMIFS(Raw!$I:$I, Raw!$A:$A, Dispositions!XH$14, Raw!$F:$F, Dispositions!$C39, Raw!$H:$H, "E18")</f>
        <v>0</v>
      </c>
      <c r="XI39" s="52">
        <f>SUMIFS(Raw!$I:$I, Raw!$A:$A, Dispositions!XI$14, Raw!$F:$F, Dispositions!$C39, Raw!$H:$H, "E18")</f>
        <v>0</v>
      </c>
      <c r="XJ39" s="52">
        <f>SUMIFS(Raw!$I:$I, Raw!$A:$A, Dispositions!XJ$14, Raw!$F:$F, Dispositions!$C39, Raw!$H:$H, "E18")</f>
        <v>0</v>
      </c>
      <c r="XK39" s="52">
        <f>SUMIFS(Raw!$I:$I, Raw!$A:$A, Dispositions!XK$14, Raw!$F:$F, Dispositions!$C39, Raw!$H:$H, "E18")</f>
        <v>0</v>
      </c>
      <c r="XL39" s="53">
        <f>SUMIFS(Raw!$I:$I, Raw!$A:$A, Dispositions!XL$14, Raw!$F:$F, Dispositions!$C39, Raw!$H:$H, "E18")</f>
        <v>0</v>
      </c>
      <c r="XN39" s="51">
        <f>SUMIFS(Raw!$I:$I, Raw!$A:$A, Dispositions!XN$14, Raw!$F:$F, Dispositions!$C39, Raw!$H:$H, "E34")</f>
        <v>0</v>
      </c>
      <c r="XO39" s="52">
        <f>SUMIFS(Raw!$I:$I, Raw!$A:$A, Dispositions!XO$14, Raw!$F:$F, Dispositions!$C39, Raw!$H:$H, "E34")</f>
        <v>0</v>
      </c>
      <c r="XP39" s="52">
        <f>SUMIFS(Raw!$I:$I, Raw!$A:$A, Dispositions!XP$14, Raw!$F:$F, Dispositions!$C39, Raw!$H:$H, "E34")</f>
        <v>0</v>
      </c>
      <c r="XQ39" s="52">
        <f>SUMIFS(Raw!$I:$I, Raw!$A:$A, Dispositions!XQ$14, Raw!$F:$F, Dispositions!$C39, Raw!$H:$H, "E34")</f>
        <v>0</v>
      </c>
      <c r="XR39" s="52">
        <f>SUMIFS(Raw!$I:$I, Raw!$A:$A, Dispositions!XR$14, Raw!$F:$F, Dispositions!$C39, Raw!$H:$H, "E34")</f>
        <v>0</v>
      </c>
      <c r="XS39" s="52">
        <f>SUMIFS(Raw!$I:$I, Raw!$A:$A, Dispositions!XS$14, Raw!$F:$F, Dispositions!$C39, Raw!$H:$H, "E34")</f>
        <v>0</v>
      </c>
      <c r="XT39" s="53">
        <f>SUMIFS(Raw!$I:$I, Raw!$A:$A, Dispositions!XT$14, Raw!$F:$F, Dispositions!$C39, Raw!$H:$H, "E34")</f>
        <v>0</v>
      </c>
      <c r="XV39" s="51">
        <f>SUMIFS(Raw!$I:$I, Raw!$A:$A, Dispositions!XV$14, Raw!$F:$F, Dispositions!$C39, Raw!$H:$H, "E02")</f>
        <v>0</v>
      </c>
      <c r="XW39" s="52">
        <f>SUMIFS(Raw!$I:$I, Raw!$A:$A, Dispositions!XW$14, Raw!$F:$F, Dispositions!$C39, Raw!$H:$H, "E02")</f>
        <v>0</v>
      </c>
      <c r="XX39" s="52">
        <f>SUMIFS(Raw!$I:$I, Raw!$A:$A, Dispositions!XX$14, Raw!$F:$F, Dispositions!$C39, Raw!$H:$H, "E02")</f>
        <v>0</v>
      </c>
      <c r="XY39" s="52">
        <f>SUMIFS(Raw!$I:$I, Raw!$A:$A, Dispositions!XY$14, Raw!$F:$F, Dispositions!$C39, Raw!$H:$H, "E02")</f>
        <v>0</v>
      </c>
      <c r="XZ39" s="52">
        <f>SUMIFS(Raw!$I:$I, Raw!$A:$A, Dispositions!XZ$14, Raw!$F:$F, Dispositions!$C39, Raw!$H:$H, "E02")</f>
        <v>0</v>
      </c>
      <c r="YA39" s="52">
        <f>SUMIFS(Raw!$I:$I, Raw!$A:$A, Dispositions!YA$14, Raw!$F:$F, Dispositions!$C39, Raw!$H:$H, "E02")</f>
        <v>0</v>
      </c>
      <c r="YB39" s="53">
        <f>SUMIFS(Raw!$I:$I, Raw!$A:$A, Dispositions!YB$14, Raw!$F:$F, Dispositions!$C39, Raw!$H:$H, "E02")</f>
        <v>0</v>
      </c>
      <c r="YD39" s="51">
        <f>SUMIFS(Raw!$I:$I, Raw!$A:$A, Dispositions!YD$14, Raw!$F:$F, Dispositions!$C39, Raw!$H:$H, "E03")</f>
        <v>0</v>
      </c>
      <c r="YE39" s="52">
        <f>SUMIFS(Raw!$I:$I, Raw!$A:$A, Dispositions!YE$14, Raw!$F:$F, Dispositions!$C39, Raw!$H:$H, "E03")</f>
        <v>0</v>
      </c>
      <c r="YF39" s="52">
        <f>SUMIFS(Raw!$I:$I, Raw!$A:$A, Dispositions!YF$14, Raw!$F:$F, Dispositions!$C39, Raw!$H:$H, "E03")</f>
        <v>0</v>
      </c>
      <c r="YG39" s="52">
        <f>SUMIFS(Raw!$I:$I, Raw!$A:$A, Dispositions!YG$14, Raw!$F:$F, Dispositions!$C39, Raw!$H:$H, "E03")</f>
        <v>0</v>
      </c>
      <c r="YH39" s="52">
        <f>SUMIFS(Raw!$I:$I, Raw!$A:$A, Dispositions!YH$14, Raw!$F:$F, Dispositions!$C39, Raw!$H:$H, "E03")</f>
        <v>0</v>
      </c>
      <c r="YI39" s="52">
        <f>SUMIFS(Raw!$I:$I, Raw!$A:$A, Dispositions!YI$14, Raw!$F:$F, Dispositions!$C39, Raw!$H:$H, "E03")</f>
        <v>0</v>
      </c>
      <c r="YJ39" s="53">
        <f>SUMIFS(Raw!$I:$I, Raw!$A:$A, Dispositions!YJ$14, Raw!$F:$F, Dispositions!$C39, Raw!$H:$H, "E03")</f>
        <v>0</v>
      </c>
      <c r="YL39" s="51">
        <f>SUMIFS(Raw!$I:$I, Raw!$A:$A, Dispositions!YL$14, Raw!$F:$F, Dispositions!$C39, Raw!$H:$H, "E05")</f>
        <v>0</v>
      </c>
      <c r="YM39" s="52">
        <f>SUMIFS(Raw!$I:$I, Raw!$A:$A, Dispositions!YM$14, Raw!$F:$F, Dispositions!$C39, Raw!$H:$H, "E05")</f>
        <v>0</v>
      </c>
      <c r="YN39" s="52">
        <f>SUMIFS(Raw!$I:$I, Raw!$A:$A, Dispositions!YN$14, Raw!$F:$F, Dispositions!$C39, Raw!$H:$H, "E05")</f>
        <v>0</v>
      </c>
      <c r="YO39" s="52">
        <f>SUMIFS(Raw!$I:$I, Raw!$A:$A, Dispositions!YO$14, Raw!$F:$F, Dispositions!$C39, Raw!$H:$H, "E05")</f>
        <v>0</v>
      </c>
      <c r="YP39" s="52">
        <f>SUMIFS(Raw!$I:$I, Raw!$A:$A, Dispositions!YP$14, Raw!$F:$F, Dispositions!$C39, Raw!$H:$H, "E05")</f>
        <v>0</v>
      </c>
      <c r="YQ39" s="52">
        <f>SUMIFS(Raw!$I:$I, Raw!$A:$A, Dispositions!YQ$14, Raw!$F:$F, Dispositions!$C39, Raw!$H:$H, "E05")</f>
        <v>0</v>
      </c>
      <c r="YR39" s="53">
        <f>SUMIFS(Raw!$I:$I, Raw!$A:$A, Dispositions!YR$14, Raw!$F:$F, Dispositions!$C39, Raw!$H:$H, "E05")</f>
        <v>0</v>
      </c>
      <c r="YT39" s="51">
        <f>SUMIFS(Raw!$I:$I, Raw!$A:$A, Dispositions!YT$14, Raw!$F:$F, Dispositions!$C39, Raw!$H:$H, "E12")</f>
        <v>0</v>
      </c>
      <c r="YU39" s="52">
        <f>SUMIFS(Raw!$I:$I, Raw!$A:$A, Dispositions!YU$14, Raw!$F:$F, Dispositions!$C39, Raw!$H:$H, "E12")</f>
        <v>0</v>
      </c>
      <c r="YV39" s="52">
        <f>SUMIFS(Raw!$I:$I, Raw!$A:$A, Dispositions!YV$14, Raw!$F:$F, Dispositions!$C39, Raw!$H:$H, "E12")</f>
        <v>0</v>
      </c>
      <c r="YW39" s="52">
        <f>SUMIFS(Raw!$I:$I, Raw!$A:$A, Dispositions!YW$14, Raw!$F:$F, Dispositions!$C39, Raw!$H:$H, "E12")</f>
        <v>0</v>
      </c>
      <c r="YX39" s="52">
        <f>SUMIFS(Raw!$I:$I, Raw!$A:$A, Dispositions!YX$14, Raw!$F:$F, Dispositions!$C39, Raw!$H:$H, "E12")</f>
        <v>0</v>
      </c>
      <c r="YY39" s="52">
        <f>SUMIFS(Raw!$I:$I, Raw!$A:$A, Dispositions!YY$14, Raw!$F:$F, Dispositions!$C39, Raw!$H:$H, "E12")</f>
        <v>0</v>
      </c>
      <c r="YZ39" s="53">
        <f>SUMIFS(Raw!$I:$I, Raw!$A:$A, Dispositions!YZ$14, Raw!$F:$F, Dispositions!$C39, Raw!$H:$H, "E12")</f>
        <v>0</v>
      </c>
      <c r="ZB39" s="51">
        <f>SUMIFS(Raw!$I:$I, Raw!$A:$A, Dispositions!ZB$14, Raw!$F:$F, Dispositions!$C39, Raw!$H:$H, "E13")</f>
        <v>0</v>
      </c>
      <c r="ZC39" s="52">
        <f>SUMIFS(Raw!$I:$I, Raw!$A:$A, Dispositions!ZC$14, Raw!$F:$F, Dispositions!$C39, Raw!$H:$H, "E13")</f>
        <v>0</v>
      </c>
      <c r="ZD39" s="52">
        <f>SUMIFS(Raw!$I:$I, Raw!$A:$A, Dispositions!ZD$14, Raw!$F:$F, Dispositions!$C39, Raw!$H:$H, "E13")</f>
        <v>0</v>
      </c>
      <c r="ZE39" s="52">
        <f>SUMIFS(Raw!$I:$I, Raw!$A:$A, Dispositions!ZE$14, Raw!$F:$F, Dispositions!$C39, Raw!$H:$H, "E13")</f>
        <v>0</v>
      </c>
      <c r="ZF39" s="52">
        <f>SUMIFS(Raw!$I:$I, Raw!$A:$A, Dispositions!ZF$14, Raw!$F:$F, Dispositions!$C39, Raw!$H:$H, "E13")</f>
        <v>0</v>
      </c>
      <c r="ZG39" s="52">
        <f>SUMIFS(Raw!$I:$I, Raw!$A:$A, Dispositions!ZG$14, Raw!$F:$F, Dispositions!$C39, Raw!$H:$H, "E13")</f>
        <v>0</v>
      </c>
      <c r="ZH39" s="53">
        <f>SUMIFS(Raw!$I:$I, Raw!$A:$A, Dispositions!ZH$14, Raw!$F:$F, Dispositions!$C39, Raw!$H:$H, "E13")</f>
        <v>0</v>
      </c>
      <c r="ZJ39" s="51">
        <f>SUMIFS(Raw!$I:$I, Raw!$A:$A, Dispositions!ZJ$14, Raw!$F:$F, Dispositions!$C39, Raw!$H:$H, "E14")</f>
        <v>0</v>
      </c>
      <c r="ZK39" s="52">
        <f>SUMIFS(Raw!$I:$I, Raw!$A:$A, Dispositions!ZK$14, Raw!$F:$F, Dispositions!$C39, Raw!$H:$H, "E14")</f>
        <v>0</v>
      </c>
      <c r="ZL39" s="52">
        <f>SUMIFS(Raw!$I:$I, Raw!$A:$A, Dispositions!ZL$14, Raw!$F:$F, Dispositions!$C39, Raw!$H:$H, "E14")</f>
        <v>0</v>
      </c>
      <c r="ZM39" s="52">
        <f>SUMIFS(Raw!$I:$I, Raw!$A:$A, Dispositions!ZM$14, Raw!$F:$F, Dispositions!$C39, Raw!$H:$H, "E14")</f>
        <v>0</v>
      </c>
      <c r="ZN39" s="52">
        <f>SUMIFS(Raw!$I:$I, Raw!$A:$A, Dispositions!ZN$14, Raw!$F:$F, Dispositions!$C39, Raw!$H:$H, "E14")</f>
        <v>0</v>
      </c>
      <c r="ZO39" s="52">
        <f>SUMIFS(Raw!$I:$I, Raw!$A:$A, Dispositions!ZO$14, Raw!$F:$F, Dispositions!$C39, Raw!$H:$H, "E14")</f>
        <v>0</v>
      </c>
      <c r="ZP39" s="53">
        <f>SUMIFS(Raw!$I:$I, Raw!$A:$A, Dispositions!ZP$14, Raw!$F:$F, Dispositions!$C39, Raw!$H:$H, "E14")</f>
        <v>0</v>
      </c>
      <c r="ZR39" s="51">
        <f>SUMIFS(Raw!$I:$I, Raw!$A:$A, Dispositions!ZR$14, Raw!$F:$F, Dispositions!$C39, Raw!$H:$H, "E15")</f>
        <v>0</v>
      </c>
      <c r="ZS39" s="52">
        <f>SUMIFS(Raw!$I:$I, Raw!$A:$A, Dispositions!ZS$14, Raw!$F:$F, Dispositions!$C39, Raw!$H:$H, "E15")</f>
        <v>0</v>
      </c>
      <c r="ZT39" s="52">
        <f>SUMIFS(Raw!$I:$I, Raw!$A:$A, Dispositions!ZT$14, Raw!$F:$F, Dispositions!$C39, Raw!$H:$H, "E15")</f>
        <v>0</v>
      </c>
      <c r="ZU39" s="52">
        <f>SUMIFS(Raw!$I:$I, Raw!$A:$A, Dispositions!ZU$14, Raw!$F:$F, Dispositions!$C39, Raw!$H:$H, "E15")</f>
        <v>0</v>
      </c>
      <c r="ZV39" s="52">
        <f>SUMIFS(Raw!$I:$I, Raw!$A:$A, Dispositions!ZV$14, Raw!$F:$F, Dispositions!$C39, Raw!$H:$H, "E15")</f>
        <v>0</v>
      </c>
      <c r="ZW39" s="52">
        <f>SUMIFS(Raw!$I:$I, Raw!$A:$A, Dispositions!ZW$14, Raw!$F:$F, Dispositions!$C39, Raw!$H:$H, "E15")</f>
        <v>0</v>
      </c>
      <c r="ZX39" s="53">
        <f>SUMIFS(Raw!$I:$I, Raw!$A:$A, Dispositions!ZX$14, Raw!$F:$F, Dispositions!$C39, Raw!$H:$H, "E15")</f>
        <v>0</v>
      </c>
      <c r="ZZ39" s="51">
        <f>SUMIFS(Raw!$I:$I, Raw!$A:$A, Dispositions!ZZ$14, Raw!$F:$F, Dispositions!$C39, Raw!$H:$H, "E16")</f>
        <v>0</v>
      </c>
      <c r="AAA39" s="52">
        <f>SUMIFS(Raw!$I:$I, Raw!$A:$A, Dispositions!AAA$14, Raw!$F:$F, Dispositions!$C39, Raw!$H:$H, "E16")</f>
        <v>0</v>
      </c>
      <c r="AAB39" s="52">
        <f>SUMIFS(Raw!$I:$I, Raw!$A:$A, Dispositions!AAB$14, Raw!$F:$F, Dispositions!$C39, Raw!$H:$H, "E16")</f>
        <v>0</v>
      </c>
      <c r="AAC39" s="52">
        <f>SUMIFS(Raw!$I:$I, Raw!$A:$A, Dispositions!AAC$14, Raw!$F:$F, Dispositions!$C39, Raw!$H:$H, "E16")</f>
        <v>0</v>
      </c>
      <c r="AAD39" s="52">
        <f>SUMIFS(Raw!$I:$I, Raw!$A:$A, Dispositions!AAD$14, Raw!$F:$F, Dispositions!$C39, Raw!$H:$H, "E16")</f>
        <v>0</v>
      </c>
      <c r="AAE39" s="52">
        <f>SUMIFS(Raw!$I:$I, Raw!$A:$A, Dispositions!AAE$14, Raw!$F:$F, Dispositions!$C39, Raw!$H:$H, "E16")</f>
        <v>0</v>
      </c>
      <c r="AAF39" s="53">
        <f>SUMIFS(Raw!$I:$I, Raw!$A:$A, Dispositions!AAF$14, Raw!$F:$F, Dispositions!$C39, Raw!$H:$H, "E16")</f>
        <v>0</v>
      </c>
      <c r="AAH39" s="51">
        <f>SUMIFS(Raw!$I:$I, Raw!$A:$A, Dispositions!AAH$14, Raw!$F:$F, Dispositions!$C39, Raw!$H:$H, "E18")</f>
        <v>0</v>
      </c>
      <c r="AAI39" s="52">
        <f>SUMIFS(Raw!$I:$I, Raw!$A:$A, Dispositions!AAI$14, Raw!$F:$F, Dispositions!$C39, Raw!$H:$H, "E18")</f>
        <v>0</v>
      </c>
      <c r="AAJ39" s="52">
        <f>SUMIFS(Raw!$I:$I, Raw!$A:$A, Dispositions!AAJ$14, Raw!$F:$F, Dispositions!$C39, Raw!$H:$H, "E18")</f>
        <v>0</v>
      </c>
      <c r="AAK39" s="52">
        <f>SUMIFS(Raw!$I:$I, Raw!$A:$A, Dispositions!AAK$14, Raw!$F:$F, Dispositions!$C39, Raw!$H:$H, "E18")</f>
        <v>0</v>
      </c>
      <c r="AAL39" s="52">
        <f>SUMIFS(Raw!$I:$I, Raw!$A:$A, Dispositions!AAL$14, Raw!$F:$F, Dispositions!$C39, Raw!$H:$H, "E18")</f>
        <v>0</v>
      </c>
      <c r="AAM39" s="52">
        <f>SUMIFS(Raw!$I:$I, Raw!$A:$A, Dispositions!AAM$14, Raw!$F:$F, Dispositions!$C39, Raw!$H:$H, "E18")</f>
        <v>0</v>
      </c>
      <c r="AAN39" s="53">
        <f>SUMIFS(Raw!$I:$I, Raw!$A:$A, Dispositions!AAN$14, Raw!$F:$F, Dispositions!$C39, Raw!$H:$H, "E18")</f>
        <v>0</v>
      </c>
      <c r="AAP39" s="51">
        <f>SUMIFS(Raw!$I:$I, Raw!$A:$A, Dispositions!AAP$14, Raw!$F:$F, Dispositions!$C39, Raw!$H:$H, "E34")</f>
        <v>0</v>
      </c>
      <c r="AAQ39" s="52">
        <f>SUMIFS(Raw!$I:$I, Raw!$A:$A, Dispositions!AAQ$14, Raw!$F:$F, Dispositions!$C39, Raw!$H:$H, "E34")</f>
        <v>0</v>
      </c>
      <c r="AAR39" s="52">
        <f>SUMIFS(Raw!$I:$I, Raw!$A:$A, Dispositions!AAR$14, Raw!$F:$F, Dispositions!$C39, Raw!$H:$H, "E34")</f>
        <v>0</v>
      </c>
      <c r="AAS39" s="52">
        <f>SUMIFS(Raw!$I:$I, Raw!$A:$A, Dispositions!AAS$14, Raw!$F:$F, Dispositions!$C39, Raw!$H:$H, "E34")</f>
        <v>0</v>
      </c>
      <c r="AAT39" s="52">
        <f>SUMIFS(Raw!$I:$I, Raw!$A:$A, Dispositions!AAT$14, Raw!$F:$F, Dispositions!$C39, Raw!$H:$H, "E34")</f>
        <v>0</v>
      </c>
      <c r="AAU39" s="52">
        <f>SUMIFS(Raw!$I:$I, Raw!$A:$A, Dispositions!AAU$14, Raw!$F:$F, Dispositions!$C39, Raw!$H:$H, "E34")</f>
        <v>0</v>
      </c>
      <c r="AAV39" s="53">
        <f>SUMIFS(Raw!$I:$I, Raw!$A:$A, Dispositions!AAV$14, Raw!$F:$F, Dispositions!$C39, Raw!$H:$H, "E34")</f>
        <v>0</v>
      </c>
      <c r="AAX39" s="51">
        <f>SUMIFS(Raw!$I:$I, Raw!$A:$A, Dispositions!AAX$14, Raw!$F:$F, Dispositions!$C39, Raw!$H:$H, "E02")</f>
        <v>0</v>
      </c>
      <c r="AAY39" s="52">
        <f>SUMIFS(Raw!$I:$I, Raw!$A:$A, Dispositions!AAY$14, Raw!$F:$F, Dispositions!$C39, Raw!$H:$H, "E02")</f>
        <v>0</v>
      </c>
      <c r="AAZ39" s="52">
        <f>SUMIFS(Raw!$I:$I, Raw!$A:$A, Dispositions!AAZ$14, Raw!$F:$F, Dispositions!$C39, Raw!$H:$H, "E02")</f>
        <v>0</v>
      </c>
      <c r="ABA39" s="52">
        <f>SUMIFS(Raw!$I:$I, Raw!$A:$A, Dispositions!ABA$14, Raw!$F:$F, Dispositions!$C39, Raw!$H:$H, "E02")</f>
        <v>0</v>
      </c>
      <c r="ABB39" s="52">
        <f>SUMIFS(Raw!$I:$I, Raw!$A:$A, Dispositions!ABB$14, Raw!$F:$F, Dispositions!$C39, Raw!$H:$H, "E02")</f>
        <v>0</v>
      </c>
      <c r="ABC39" s="52">
        <f>SUMIFS(Raw!$I:$I, Raw!$A:$A, Dispositions!ABC$14, Raw!$F:$F, Dispositions!$C39, Raw!$H:$H, "E02")</f>
        <v>0</v>
      </c>
      <c r="ABD39" s="53">
        <f>SUMIFS(Raw!$I:$I, Raw!$A:$A, Dispositions!ABD$14, Raw!$F:$F, Dispositions!$C39, Raw!$H:$H, "E02")</f>
        <v>0</v>
      </c>
      <c r="ABF39" s="51">
        <f>SUMIFS(Raw!$I:$I, Raw!$A:$A, Dispositions!ABF$14, Raw!$F:$F, Dispositions!$C39, Raw!$H:$H, "E03")</f>
        <v>0</v>
      </c>
      <c r="ABG39" s="52">
        <f>SUMIFS(Raw!$I:$I, Raw!$A:$A, Dispositions!ABG$14, Raw!$F:$F, Dispositions!$C39, Raw!$H:$H, "E03")</f>
        <v>0</v>
      </c>
      <c r="ABH39" s="52">
        <f>SUMIFS(Raw!$I:$I, Raw!$A:$A, Dispositions!ABH$14, Raw!$F:$F, Dispositions!$C39, Raw!$H:$H, "E03")</f>
        <v>0</v>
      </c>
      <c r="ABI39" s="52">
        <f>SUMIFS(Raw!$I:$I, Raw!$A:$A, Dispositions!ABI$14, Raw!$F:$F, Dispositions!$C39, Raw!$H:$H, "E03")</f>
        <v>0</v>
      </c>
      <c r="ABJ39" s="52">
        <f>SUMIFS(Raw!$I:$I, Raw!$A:$A, Dispositions!ABJ$14, Raw!$F:$F, Dispositions!$C39, Raw!$H:$H, "E03")</f>
        <v>0</v>
      </c>
      <c r="ABK39" s="52">
        <f>SUMIFS(Raw!$I:$I, Raw!$A:$A, Dispositions!ABK$14, Raw!$F:$F, Dispositions!$C39, Raw!$H:$H, "E03")</f>
        <v>0</v>
      </c>
      <c r="ABL39" s="53">
        <f>SUMIFS(Raw!$I:$I, Raw!$A:$A, Dispositions!ABL$14, Raw!$F:$F, Dispositions!$C39, Raw!$H:$H, "E03")</f>
        <v>0</v>
      </c>
      <c r="ABN39" s="51">
        <f>SUMIFS(Raw!$I:$I, Raw!$A:$A, Dispositions!ABN$14, Raw!$F:$F, Dispositions!$C39, Raw!$H:$H, "E05")</f>
        <v>0</v>
      </c>
      <c r="ABO39" s="52">
        <f>SUMIFS(Raw!$I:$I, Raw!$A:$A, Dispositions!ABO$14, Raw!$F:$F, Dispositions!$C39, Raw!$H:$H, "E05")</f>
        <v>0</v>
      </c>
      <c r="ABP39" s="52">
        <f>SUMIFS(Raw!$I:$I, Raw!$A:$A, Dispositions!ABP$14, Raw!$F:$F, Dispositions!$C39, Raw!$H:$H, "E05")</f>
        <v>0</v>
      </c>
      <c r="ABQ39" s="52">
        <f>SUMIFS(Raw!$I:$I, Raw!$A:$A, Dispositions!ABQ$14, Raw!$F:$F, Dispositions!$C39, Raw!$H:$H, "E05")</f>
        <v>0</v>
      </c>
      <c r="ABR39" s="52">
        <f>SUMIFS(Raw!$I:$I, Raw!$A:$A, Dispositions!ABR$14, Raw!$F:$F, Dispositions!$C39, Raw!$H:$H, "E05")</f>
        <v>0</v>
      </c>
      <c r="ABS39" s="52">
        <f>SUMIFS(Raw!$I:$I, Raw!$A:$A, Dispositions!ABS$14, Raw!$F:$F, Dispositions!$C39, Raw!$H:$H, "E05")</f>
        <v>0</v>
      </c>
      <c r="ABT39" s="53">
        <f>SUMIFS(Raw!$I:$I, Raw!$A:$A, Dispositions!ABT$14, Raw!$F:$F, Dispositions!$C39, Raw!$H:$H, "E05")</f>
        <v>0</v>
      </c>
      <c r="ABV39" s="51">
        <f>SUMIFS(Raw!$I:$I, Raw!$A:$A, Dispositions!ABV$14, Raw!$F:$F, Dispositions!$C39, Raw!$H:$H, "E12")</f>
        <v>0</v>
      </c>
      <c r="ABW39" s="52">
        <f>SUMIFS(Raw!$I:$I, Raw!$A:$A, Dispositions!ABW$14, Raw!$F:$F, Dispositions!$C39, Raw!$H:$H, "E12")</f>
        <v>0</v>
      </c>
      <c r="ABX39" s="52">
        <f>SUMIFS(Raw!$I:$I, Raw!$A:$A, Dispositions!ABX$14, Raw!$F:$F, Dispositions!$C39, Raw!$H:$H, "E12")</f>
        <v>0</v>
      </c>
      <c r="ABY39" s="52">
        <f>SUMIFS(Raw!$I:$I, Raw!$A:$A, Dispositions!ABY$14, Raw!$F:$F, Dispositions!$C39, Raw!$H:$H, "E12")</f>
        <v>0</v>
      </c>
      <c r="ABZ39" s="52">
        <f>SUMIFS(Raw!$I:$I, Raw!$A:$A, Dispositions!ABZ$14, Raw!$F:$F, Dispositions!$C39, Raw!$H:$H, "E12")</f>
        <v>0</v>
      </c>
      <c r="ACA39" s="52">
        <f>SUMIFS(Raw!$I:$I, Raw!$A:$A, Dispositions!ACA$14, Raw!$F:$F, Dispositions!$C39, Raw!$H:$H, "E12")</f>
        <v>0</v>
      </c>
      <c r="ACB39" s="53">
        <f>SUMIFS(Raw!$I:$I, Raw!$A:$A, Dispositions!ACB$14, Raw!$F:$F, Dispositions!$C39, Raw!$H:$H, "E12")</f>
        <v>0</v>
      </c>
      <c r="ACD39" s="51">
        <f>SUMIFS(Raw!$I:$I, Raw!$A:$A, Dispositions!ACD$14, Raw!$F:$F, Dispositions!$C39, Raw!$H:$H, "E13")</f>
        <v>0</v>
      </c>
      <c r="ACE39" s="52">
        <f>SUMIFS(Raw!$I:$I, Raw!$A:$A, Dispositions!ACE$14, Raw!$F:$F, Dispositions!$C39, Raw!$H:$H, "E13")</f>
        <v>0</v>
      </c>
      <c r="ACF39" s="52">
        <f>SUMIFS(Raw!$I:$I, Raw!$A:$A, Dispositions!ACF$14, Raw!$F:$F, Dispositions!$C39, Raw!$H:$H, "E13")</f>
        <v>0</v>
      </c>
      <c r="ACG39" s="52">
        <f>SUMIFS(Raw!$I:$I, Raw!$A:$A, Dispositions!ACG$14, Raw!$F:$F, Dispositions!$C39, Raw!$H:$H, "E13")</f>
        <v>0</v>
      </c>
      <c r="ACH39" s="52">
        <f>SUMIFS(Raw!$I:$I, Raw!$A:$A, Dispositions!ACH$14, Raw!$F:$F, Dispositions!$C39, Raw!$H:$H, "E13")</f>
        <v>0</v>
      </c>
      <c r="ACI39" s="52">
        <f>SUMIFS(Raw!$I:$I, Raw!$A:$A, Dispositions!ACI$14, Raw!$F:$F, Dispositions!$C39, Raw!$H:$H, "E13")</f>
        <v>0</v>
      </c>
      <c r="ACJ39" s="53">
        <f>SUMIFS(Raw!$I:$I, Raw!$A:$A, Dispositions!ACJ$14, Raw!$F:$F, Dispositions!$C39, Raw!$H:$H, "E13")</f>
        <v>0</v>
      </c>
      <c r="ACL39" s="51">
        <f>SUMIFS(Raw!$I:$I, Raw!$A:$A, Dispositions!ACL$14, Raw!$F:$F, Dispositions!$C39, Raw!$H:$H, "E14")</f>
        <v>0</v>
      </c>
      <c r="ACM39" s="52">
        <f>SUMIFS(Raw!$I:$I, Raw!$A:$A, Dispositions!ACM$14, Raw!$F:$F, Dispositions!$C39, Raw!$H:$H, "E14")</f>
        <v>0</v>
      </c>
      <c r="ACN39" s="52">
        <f>SUMIFS(Raw!$I:$I, Raw!$A:$A, Dispositions!ACN$14, Raw!$F:$F, Dispositions!$C39, Raw!$H:$H, "E14")</f>
        <v>0</v>
      </c>
      <c r="ACO39" s="52">
        <f>SUMIFS(Raw!$I:$I, Raw!$A:$A, Dispositions!ACO$14, Raw!$F:$F, Dispositions!$C39, Raw!$H:$H, "E14")</f>
        <v>0</v>
      </c>
      <c r="ACP39" s="52">
        <f>SUMIFS(Raw!$I:$I, Raw!$A:$A, Dispositions!ACP$14, Raw!$F:$F, Dispositions!$C39, Raw!$H:$H, "E14")</f>
        <v>0</v>
      </c>
      <c r="ACQ39" s="52">
        <f>SUMIFS(Raw!$I:$I, Raw!$A:$A, Dispositions!ACQ$14, Raw!$F:$F, Dispositions!$C39, Raw!$H:$H, "E14")</f>
        <v>0</v>
      </c>
      <c r="ACR39" s="53">
        <f>SUMIFS(Raw!$I:$I, Raw!$A:$A, Dispositions!ACR$14, Raw!$F:$F, Dispositions!$C39, Raw!$H:$H, "E14")</f>
        <v>0</v>
      </c>
      <c r="ACT39" s="51">
        <f>SUMIFS(Raw!$I:$I, Raw!$A:$A, Dispositions!ACT$14, Raw!$F:$F, Dispositions!$C39, Raw!$H:$H, "E15")</f>
        <v>0</v>
      </c>
      <c r="ACU39" s="52">
        <f>SUMIFS(Raw!$I:$I, Raw!$A:$A, Dispositions!ACU$14, Raw!$F:$F, Dispositions!$C39, Raw!$H:$H, "E15")</f>
        <v>0</v>
      </c>
      <c r="ACV39" s="52">
        <f>SUMIFS(Raw!$I:$I, Raw!$A:$A, Dispositions!ACV$14, Raw!$F:$F, Dispositions!$C39, Raw!$H:$H, "E15")</f>
        <v>0</v>
      </c>
      <c r="ACW39" s="52">
        <f>SUMIFS(Raw!$I:$I, Raw!$A:$A, Dispositions!ACW$14, Raw!$F:$F, Dispositions!$C39, Raw!$H:$H, "E15")</f>
        <v>0</v>
      </c>
      <c r="ACX39" s="52">
        <f>SUMIFS(Raw!$I:$I, Raw!$A:$A, Dispositions!ACX$14, Raw!$F:$F, Dispositions!$C39, Raw!$H:$H, "E15")</f>
        <v>0</v>
      </c>
      <c r="ACY39" s="52">
        <f>SUMIFS(Raw!$I:$I, Raw!$A:$A, Dispositions!ACY$14, Raw!$F:$F, Dispositions!$C39, Raw!$H:$H, "E15")</f>
        <v>0</v>
      </c>
      <c r="ACZ39" s="53">
        <f>SUMIFS(Raw!$I:$I, Raw!$A:$A, Dispositions!ACZ$14, Raw!$F:$F, Dispositions!$C39, Raw!$H:$H, "E15")</f>
        <v>0</v>
      </c>
      <c r="ADB39" s="51">
        <f>SUMIFS(Raw!$I:$I, Raw!$A:$A, Dispositions!ADB$14, Raw!$F:$F, Dispositions!$C39, Raw!$H:$H, "E16")</f>
        <v>0</v>
      </c>
      <c r="ADC39" s="52">
        <f>SUMIFS(Raw!$I:$I, Raw!$A:$A, Dispositions!ADC$14, Raw!$F:$F, Dispositions!$C39, Raw!$H:$H, "E16")</f>
        <v>0</v>
      </c>
      <c r="ADD39" s="52">
        <f>SUMIFS(Raw!$I:$I, Raw!$A:$A, Dispositions!ADD$14, Raw!$F:$F, Dispositions!$C39, Raw!$H:$H, "E16")</f>
        <v>0</v>
      </c>
      <c r="ADE39" s="52">
        <f>SUMIFS(Raw!$I:$I, Raw!$A:$A, Dispositions!ADE$14, Raw!$F:$F, Dispositions!$C39, Raw!$H:$H, "E16")</f>
        <v>0</v>
      </c>
      <c r="ADF39" s="52">
        <f>SUMIFS(Raw!$I:$I, Raw!$A:$A, Dispositions!ADF$14, Raw!$F:$F, Dispositions!$C39, Raw!$H:$H, "E16")</f>
        <v>0</v>
      </c>
      <c r="ADG39" s="52">
        <f>SUMIFS(Raw!$I:$I, Raw!$A:$A, Dispositions!ADG$14, Raw!$F:$F, Dispositions!$C39, Raw!$H:$H, "E16")</f>
        <v>0</v>
      </c>
      <c r="ADH39" s="53">
        <f>SUMIFS(Raw!$I:$I, Raw!$A:$A, Dispositions!ADH$14, Raw!$F:$F, Dispositions!$C39, Raw!$H:$H, "E16")</f>
        <v>0</v>
      </c>
      <c r="ADJ39" s="51">
        <f>SUMIFS(Raw!$I:$I, Raw!$A:$A, Dispositions!ADJ$14, Raw!$F:$F, Dispositions!$C39, Raw!$H:$H, "E18")</f>
        <v>0</v>
      </c>
      <c r="ADK39" s="52">
        <f>SUMIFS(Raw!$I:$I, Raw!$A:$A, Dispositions!ADK$14, Raw!$F:$F, Dispositions!$C39, Raw!$H:$H, "E18")</f>
        <v>0</v>
      </c>
      <c r="ADL39" s="52">
        <f>SUMIFS(Raw!$I:$I, Raw!$A:$A, Dispositions!ADL$14, Raw!$F:$F, Dispositions!$C39, Raw!$H:$H, "E18")</f>
        <v>0</v>
      </c>
      <c r="ADM39" s="52">
        <f>SUMIFS(Raw!$I:$I, Raw!$A:$A, Dispositions!ADM$14, Raw!$F:$F, Dispositions!$C39, Raw!$H:$H, "E18")</f>
        <v>0</v>
      </c>
      <c r="ADN39" s="52">
        <f>SUMIFS(Raw!$I:$I, Raw!$A:$A, Dispositions!ADN$14, Raw!$F:$F, Dispositions!$C39, Raw!$H:$H, "E18")</f>
        <v>0</v>
      </c>
      <c r="ADO39" s="52">
        <f>SUMIFS(Raw!$I:$I, Raw!$A:$A, Dispositions!ADO$14, Raw!$F:$F, Dispositions!$C39, Raw!$H:$H, "E18")</f>
        <v>0</v>
      </c>
      <c r="ADP39" s="53">
        <f>SUMIFS(Raw!$I:$I, Raw!$A:$A, Dispositions!ADP$14, Raw!$F:$F, Dispositions!$C39, Raw!$H:$H, "E18")</f>
        <v>0</v>
      </c>
      <c r="ADR39" s="51">
        <f>SUMIFS(Raw!$I:$I, Raw!$A:$A, Dispositions!ADR$14, Raw!$F:$F, Dispositions!$C39, Raw!$H:$H, "E34")</f>
        <v>0</v>
      </c>
      <c r="ADS39" s="52">
        <f>SUMIFS(Raw!$I:$I, Raw!$A:$A, Dispositions!ADS$14, Raw!$F:$F, Dispositions!$C39, Raw!$H:$H, "E34")</f>
        <v>0</v>
      </c>
      <c r="ADT39" s="52">
        <f>SUMIFS(Raw!$I:$I, Raw!$A:$A, Dispositions!ADT$14, Raw!$F:$F, Dispositions!$C39, Raw!$H:$H, "E34")</f>
        <v>0</v>
      </c>
      <c r="ADU39" s="52">
        <f>SUMIFS(Raw!$I:$I, Raw!$A:$A, Dispositions!ADU$14, Raw!$F:$F, Dispositions!$C39, Raw!$H:$H, "E34")</f>
        <v>0</v>
      </c>
      <c r="ADV39" s="52">
        <f>SUMIFS(Raw!$I:$I, Raw!$A:$A, Dispositions!ADV$14, Raw!$F:$F, Dispositions!$C39, Raw!$H:$H, "E34")</f>
        <v>0</v>
      </c>
      <c r="ADW39" s="52">
        <f>SUMIFS(Raw!$I:$I, Raw!$A:$A, Dispositions!ADW$14, Raw!$F:$F, Dispositions!$C39, Raw!$H:$H, "E34")</f>
        <v>0</v>
      </c>
      <c r="ADX39" s="53">
        <f>SUMIFS(Raw!$I:$I, Raw!$A:$A, Dispositions!ADX$14, Raw!$F:$F, Dispositions!$C39, Raw!$H:$H, "E34")</f>
        <v>0</v>
      </c>
      <c r="ADZ39" s="51">
        <f>SUMIFS(Raw!$I:$I, Raw!$A:$A, Dispositions!ADZ$14, Raw!$F:$F, Dispositions!$C39, Raw!$H:$H, "E02")</f>
        <v>0</v>
      </c>
      <c r="AEA39" s="52">
        <f>SUMIFS(Raw!$I:$I, Raw!$A:$A, Dispositions!AEA$14, Raw!$F:$F, Dispositions!$C39, Raw!$H:$H, "E02")</f>
        <v>0</v>
      </c>
      <c r="AEB39" s="52">
        <f>SUMIFS(Raw!$I:$I, Raw!$A:$A, Dispositions!AEB$14, Raw!$F:$F, Dispositions!$C39, Raw!$H:$H, "E02")</f>
        <v>0</v>
      </c>
      <c r="AEC39" s="52">
        <f>SUMIFS(Raw!$I:$I, Raw!$A:$A, Dispositions!AEC$14, Raw!$F:$F, Dispositions!$C39, Raw!$H:$H, "E02")</f>
        <v>0</v>
      </c>
      <c r="AED39" s="52">
        <f>SUMIFS(Raw!$I:$I, Raw!$A:$A, Dispositions!AED$14, Raw!$F:$F, Dispositions!$C39, Raw!$H:$H, "E02")</f>
        <v>0</v>
      </c>
      <c r="AEE39" s="52">
        <f>SUMIFS(Raw!$I:$I, Raw!$A:$A, Dispositions!AEE$14, Raw!$F:$F, Dispositions!$C39, Raw!$H:$H, "E02")</f>
        <v>0</v>
      </c>
      <c r="AEF39" s="53">
        <f>SUMIFS(Raw!$I:$I, Raw!$A:$A, Dispositions!AEF$14, Raw!$F:$F, Dispositions!$C39, Raw!$H:$H, "E02")</f>
        <v>0</v>
      </c>
      <c r="AEH39" s="51">
        <f>SUMIFS(Raw!$I:$I, Raw!$A:$A, Dispositions!AEH$14, Raw!$F:$F, Dispositions!$C39, Raw!$H:$H, "E03")</f>
        <v>0</v>
      </c>
      <c r="AEI39" s="52">
        <f>SUMIFS(Raw!$I:$I, Raw!$A:$A, Dispositions!AEI$14, Raw!$F:$F, Dispositions!$C39, Raw!$H:$H, "E03")</f>
        <v>0</v>
      </c>
      <c r="AEJ39" s="52">
        <f>SUMIFS(Raw!$I:$I, Raw!$A:$A, Dispositions!AEJ$14, Raw!$F:$F, Dispositions!$C39, Raw!$H:$H, "E03")</f>
        <v>0</v>
      </c>
      <c r="AEK39" s="52">
        <f>SUMIFS(Raw!$I:$I, Raw!$A:$A, Dispositions!AEK$14, Raw!$F:$F, Dispositions!$C39, Raw!$H:$H, "E03")</f>
        <v>0</v>
      </c>
      <c r="AEL39" s="52">
        <f>SUMIFS(Raw!$I:$I, Raw!$A:$A, Dispositions!AEL$14, Raw!$F:$F, Dispositions!$C39, Raw!$H:$H, "E03")</f>
        <v>0</v>
      </c>
      <c r="AEM39" s="52">
        <f>SUMIFS(Raw!$I:$I, Raw!$A:$A, Dispositions!AEM$14, Raw!$F:$F, Dispositions!$C39, Raw!$H:$H, "E03")</f>
        <v>0</v>
      </c>
      <c r="AEN39" s="53">
        <f>SUMIFS(Raw!$I:$I, Raw!$A:$A, Dispositions!AEN$14, Raw!$F:$F, Dispositions!$C39, Raw!$H:$H, "E03")</f>
        <v>0</v>
      </c>
      <c r="AEP39" s="51">
        <f>SUMIFS(Raw!$I:$I, Raw!$A:$A, Dispositions!AEP$14, Raw!$F:$F, Dispositions!$C39, Raw!$H:$H, "E05")</f>
        <v>0</v>
      </c>
      <c r="AEQ39" s="52">
        <f>SUMIFS(Raw!$I:$I, Raw!$A:$A, Dispositions!AEQ$14, Raw!$F:$F, Dispositions!$C39, Raw!$H:$H, "E05")</f>
        <v>0</v>
      </c>
      <c r="AER39" s="52">
        <f>SUMIFS(Raw!$I:$I, Raw!$A:$A, Dispositions!AER$14, Raw!$F:$F, Dispositions!$C39, Raw!$H:$H, "E05")</f>
        <v>0</v>
      </c>
      <c r="AES39" s="52">
        <f>SUMIFS(Raw!$I:$I, Raw!$A:$A, Dispositions!AES$14, Raw!$F:$F, Dispositions!$C39, Raw!$H:$H, "E05")</f>
        <v>0</v>
      </c>
      <c r="AET39" s="52">
        <f>SUMIFS(Raw!$I:$I, Raw!$A:$A, Dispositions!AET$14, Raw!$F:$F, Dispositions!$C39, Raw!$H:$H, "E05")</f>
        <v>0</v>
      </c>
      <c r="AEU39" s="52">
        <f>SUMIFS(Raw!$I:$I, Raw!$A:$A, Dispositions!AEU$14, Raw!$F:$F, Dispositions!$C39, Raw!$H:$H, "E05")</f>
        <v>0</v>
      </c>
      <c r="AEV39" s="53">
        <f>SUMIFS(Raw!$I:$I, Raw!$A:$A, Dispositions!AEV$14, Raw!$F:$F, Dispositions!$C39, Raw!$H:$H, "E05")</f>
        <v>0</v>
      </c>
      <c r="AEX39" s="51">
        <f>SUMIFS(Raw!$I:$I, Raw!$A:$A, Dispositions!AEX$14, Raw!$F:$F, Dispositions!$C39, Raw!$H:$H, "E12")</f>
        <v>0</v>
      </c>
      <c r="AEY39" s="52">
        <f>SUMIFS(Raw!$I:$I, Raw!$A:$A, Dispositions!AEY$14, Raw!$F:$F, Dispositions!$C39, Raw!$H:$H, "E12")</f>
        <v>0</v>
      </c>
      <c r="AEZ39" s="52">
        <f>SUMIFS(Raw!$I:$I, Raw!$A:$A, Dispositions!AEZ$14, Raw!$F:$F, Dispositions!$C39, Raw!$H:$H, "E12")</f>
        <v>0</v>
      </c>
      <c r="AFA39" s="52">
        <f>SUMIFS(Raw!$I:$I, Raw!$A:$A, Dispositions!AFA$14, Raw!$F:$F, Dispositions!$C39, Raw!$H:$H, "E12")</f>
        <v>0</v>
      </c>
      <c r="AFB39" s="52">
        <f>SUMIFS(Raw!$I:$I, Raw!$A:$A, Dispositions!AFB$14, Raw!$F:$F, Dispositions!$C39, Raw!$H:$H, "E12")</f>
        <v>0</v>
      </c>
      <c r="AFC39" s="52">
        <f>SUMIFS(Raw!$I:$I, Raw!$A:$A, Dispositions!AFC$14, Raw!$F:$F, Dispositions!$C39, Raw!$H:$H, "E12")</f>
        <v>0</v>
      </c>
      <c r="AFD39" s="53">
        <f>SUMIFS(Raw!$I:$I, Raw!$A:$A, Dispositions!AFD$14, Raw!$F:$F, Dispositions!$C39, Raw!$H:$H, "E12")</f>
        <v>0</v>
      </c>
      <c r="AFF39" s="51">
        <f>SUMIFS(Raw!$I:$I, Raw!$A:$A, Dispositions!AFF$14, Raw!$F:$F, Dispositions!$C39, Raw!$H:$H, "E13")</f>
        <v>0</v>
      </c>
      <c r="AFG39" s="52">
        <f>SUMIFS(Raw!$I:$I, Raw!$A:$A, Dispositions!AFG$14, Raw!$F:$F, Dispositions!$C39, Raw!$H:$H, "E13")</f>
        <v>0</v>
      </c>
      <c r="AFH39" s="52">
        <f>SUMIFS(Raw!$I:$I, Raw!$A:$A, Dispositions!AFH$14, Raw!$F:$F, Dispositions!$C39, Raw!$H:$H, "E13")</f>
        <v>0</v>
      </c>
      <c r="AFI39" s="52">
        <f>SUMIFS(Raw!$I:$I, Raw!$A:$A, Dispositions!AFI$14, Raw!$F:$F, Dispositions!$C39, Raw!$H:$H, "E13")</f>
        <v>0</v>
      </c>
      <c r="AFJ39" s="52">
        <f>SUMIFS(Raw!$I:$I, Raw!$A:$A, Dispositions!AFJ$14, Raw!$F:$F, Dispositions!$C39, Raw!$H:$H, "E13")</f>
        <v>0</v>
      </c>
      <c r="AFK39" s="52">
        <f>SUMIFS(Raw!$I:$I, Raw!$A:$A, Dispositions!AFK$14, Raw!$F:$F, Dispositions!$C39, Raw!$H:$H, "E13")</f>
        <v>0</v>
      </c>
      <c r="AFL39" s="53">
        <f>SUMIFS(Raw!$I:$I, Raw!$A:$A, Dispositions!AFL$14, Raw!$F:$F, Dispositions!$C39, Raw!$H:$H, "E13")</f>
        <v>0</v>
      </c>
      <c r="AFN39" s="51">
        <f>SUMIFS(Raw!$I:$I, Raw!$A:$A, Dispositions!AFN$14, Raw!$F:$F, Dispositions!$C39, Raw!$H:$H, "E14")</f>
        <v>0</v>
      </c>
      <c r="AFO39" s="52">
        <f>SUMIFS(Raw!$I:$I, Raw!$A:$A, Dispositions!AFO$14, Raw!$F:$F, Dispositions!$C39, Raw!$H:$H, "E14")</f>
        <v>0</v>
      </c>
      <c r="AFP39" s="52">
        <f>SUMIFS(Raw!$I:$I, Raw!$A:$A, Dispositions!AFP$14, Raw!$F:$F, Dispositions!$C39, Raw!$H:$H, "E14")</f>
        <v>0</v>
      </c>
      <c r="AFQ39" s="52">
        <f>SUMIFS(Raw!$I:$I, Raw!$A:$A, Dispositions!AFQ$14, Raw!$F:$F, Dispositions!$C39, Raw!$H:$H, "E14")</f>
        <v>0</v>
      </c>
      <c r="AFR39" s="52">
        <f>SUMIFS(Raw!$I:$I, Raw!$A:$A, Dispositions!AFR$14, Raw!$F:$F, Dispositions!$C39, Raw!$H:$H, "E14")</f>
        <v>0</v>
      </c>
      <c r="AFS39" s="52">
        <f>SUMIFS(Raw!$I:$I, Raw!$A:$A, Dispositions!AFS$14, Raw!$F:$F, Dispositions!$C39, Raw!$H:$H, "E14")</f>
        <v>0</v>
      </c>
      <c r="AFT39" s="53">
        <f>SUMIFS(Raw!$I:$I, Raw!$A:$A, Dispositions!AFT$14, Raw!$F:$F, Dispositions!$C39, Raw!$H:$H, "E14")</f>
        <v>0</v>
      </c>
      <c r="AFV39" s="51">
        <f>SUMIFS(Raw!$I:$I, Raw!$A:$A, Dispositions!AFV$14, Raw!$F:$F, Dispositions!$C39, Raw!$H:$H, "E15")</f>
        <v>0</v>
      </c>
      <c r="AFW39" s="52">
        <f>SUMIFS(Raw!$I:$I, Raw!$A:$A, Dispositions!AFW$14, Raw!$F:$F, Dispositions!$C39, Raw!$H:$H, "E15")</f>
        <v>0</v>
      </c>
      <c r="AFX39" s="52">
        <f>SUMIFS(Raw!$I:$I, Raw!$A:$A, Dispositions!AFX$14, Raw!$F:$F, Dispositions!$C39, Raw!$H:$H, "E15")</f>
        <v>0</v>
      </c>
      <c r="AFY39" s="52">
        <f>SUMIFS(Raw!$I:$I, Raw!$A:$A, Dispositions!AFY$14, Raw!$F:$F, Dispositions!$C39, Raw!$H:$H, "E15")</f>
        <v>0</v>
      </c>
      <c r="AFZ39" s="52">
        <f>SUMIFS(Raw!$I:$I, Raw!$A:$A, Dispositions!AFZ$14, Raw!$F:$F, Dispositions!$C39, Raw!$H:$H, "E15")</f>
        <v>0</v>
      </c>
      <c r="AGA39" s="52">
        <f>SUMIFS(Raw!$I:$I, Raw!$A:$A, Dispositions!AGA$14, Raw!$F:$F, Dispositions!$C39, Raw!$H:$H, "E15")</f>
        <v>0</v>
      </c>
      <c r="AGB39" s="53">
        <f>SUMIFS(Raw!$I:$I, Raw!$A:$A, Dispositions!AGB$14, Raw!$F:$F, Dispositions!$C39, Raw!$H:$H, "E15")</f>
        <v>0</v>
      </c>
      <c r="AGD39" s="51">
        <f>SUMIFS(Raw!$I:$I, Raw!$A:$A, Dispositions!AGD$14, Raw!$F:$F, Dispositions!$C39, Raw!$H:$H, "E16")</f>
        <v>0</v>
      </c>
      <c r="AGE39" s="52">
        <f>SUMIFS(Raw!$I:$I, Raw!$A:$A, Dispositions!AGE$14, Raw!$F:$F, Dispositions!$C39, Raw!$H:$H, "E16")</f>
        <v>0</v>
      </c>
      <c r="AGF39" s="52">
        <f>SUMIFS(Raw!$I:$I, Raw!$A:$A, Dispositions!AGF$14, Raw!$F:$F, Dispositions!$C39, Raw!$H:$H, "E16")</f>
        <v>0</v>
      </c>
      <c r="AGG39" s="52">
        <f>SUMIFS(Raw!$I:$I, Raw!$A:$A, Dispositions!AGG$14, Raw!$F:$F, Dispositions!$C39, Raw!$H:$H, "E16")</f>
        <v>0</v>
      </c>
      <c r="AGH39" s="52">
        <f>SUMIFS(Raw!$I:$I, Raw!$A:$A, Dispositions!AGH$14, Raw!$F:$F, Dispositions!$C39, Raw!$H:$H, "E16")</f>
        <v>0</v>
      </c>
      <c r="AGI39" s="52">
        <f>SUMIFS(Raw!$I:$I, Raw!$A:$A, Dispositions!AGI$14, Raw!$F:$F, Dispositions!$C39, Raw!$H:$H, "E16")</f>
        <v>0</v>
      </c>
      <c r="AGJ39" s="53">
        <f>SUMIFS(Raw!$I:$I, Raw!$A:$A, Dispositions!AGJ$14, Raw!$F:$F, Dispositions!$C39, Raw!$H:$H, "E16")</f>
        <v>0</v>
      </c>
      <c r="AGL39" s="51">
        <f>SUMIFS(Raw!$I:$I, Raw!$A:$A, Dispositions!AGL$14, Raw!$F:$F, Dispositions!$C39, Raw!$H:$H, "E18")</f>
        <v>0</v>
      </c>
      <c r="AGM39" s="52">
        <f>SUMIFS(Raw!$I:$I, Raw!$A:$A, Dispositions!AGM$14, Raw!$F:$F, Dispositions!$C39, Raw!$H:$H, "E18")</f>
        <v>0</v>
      </c>
      <c r="AGN39" s="52">
        <f>SUMIFS(Raw!$I:$I, Raw!$A:$A, Dispositions!AGN$14, Raw!$F:$F, Dispositions!$C39, Raw!$H:$H, "E18")</f>
        <v>0</v>
      </c>
      <c r="AGO39" s="52">
        <f>SUMIFS(Raw!$I:$I, Raw!$A:$A, Dispositions!AGO$14, Raw!$F:$F, Dispositions!$C39, Raw!$H:$H, "E18")</f>
        <v>0</v>
      </c>
      <c r="AGP39" s="52">
        <f>SUMIFS(Raw!$I:$I, Raw!$A:$A, Dispositions!AGP$14, Raw!$F:$F, Dispositions!$C39, Raw!$H:$H, "E18")</f>
        <v>0</v>
      </c>
      <c r="AGQ39" s="52">
        <f>SUMIFS(Raw!$I:$I, Raw!$A:$A, Dispositions!AGQ$14, Raw!$F:$F, Dispositions!$C39, Raw!$H:$H, "E18")</f>
        <v>0</v>
      </c>
      <c r="AGR39" s="53">
        <f>SUMIFS(Raw!$I:$I, Raw!$A:$A, Dispositions!AGR$14, Raw!$F:$F, Dispositions!$C39, Raw!$H:$H, "E18")</f>
        <v>0</v>
      </c>
      <c r="AGT39" s="51">
        <f>SUMIFS(Raw!$I:$I, Raw!$A:$A, Dispositions!AGT$14, Raw!$F:$F, Dispositions!$C39, Raw!$H:$H, "E34")</f>
        <v>0</v>
      </c>
      <c r="AGU39" s="52">
        <f>SUMIFS(Raw!$I:$I, Raw!$A:$A, Dispositions!AGU$14, Raw!$F:$F, Dispositions!$C39, Raw!$H:$H, "E34")</f>
        <v>0</v>
      </c>
      <c r="AGV39" s="52">
        <f>SUMIFS(Raw!$I:$I, Raw!$A:$A, Dispositions!AGV$14, Raw!$F:$F, Dispositions!$C39, Raw!$H:$H, "E34")</f>
        <v>0</v>
      </c>
      <c r="AGW39" s="52">
        <f>SUMIFS(Raw!$I:$I, Raw!$A:$A, Dispositions!AGW$14, Raw!$F:$F, Dispositions!$C39, Raw!$H:$H, "E34")</f>
        <v>0</v>
      </c>
      <c r="AGX39" s="52">
        <f>SUMIFS(Raw!$I:$I, Raw!$A:$A, Dispositions!AGX$14, Raw!$F:$F, Dispositions!$C39, Raw!$H:$H, "E34")</f>
        <v>0</v>
      </c>
      <c r="AGY39" s="52">
        <f>SUMIFS(Raw!$I:$I, Raw!$A:$A, Dispositions!AGY$14, Raw!$F:$F, Dispositions!$C39, Raw!$H:$H, "E34")</f>
        <v>0</v>
      </c>
      <c r="AGZ39" s="53">
        <f>SUMIFS(Raw!$I:$I, Raw!$A:$A, Dispositions!AGZ$14, Raw!$F:$F, Dispositions!$C39, Raw!$H:$H, "E34")</f>
        <v>0</v>
      </c>
      <c r="AHB39" s="51">
        <f>SUMIFS(Raw!$I:$I, Raw!$A:$A, Dispositions!AHB$14, Raw!$F:$F, Dispositions!$C39, Raw!$H:$H, "E02")</f>
        <v>0</v>
      </c>
      <c r="AHC39" s="52">
        <f>SUMIFS(Raw!$I:$I, Raw!$A:$A, Dispositions!AHC$14, Raw!$F:$F, Dispositions!$C39, Raw!$H:$H, "E02")</f>
        <v>0</v>
      </c>
      <c r="AHD39" s="52">
        <f>SUMIFS(Raw!$I:$I, Raw!$A:$A, Dispositions!AHD$14, Raw!$F:$F, Dispositions!$C39, Raw!$H:$H, "E02")</f>
        <v>0</v>
      </c>
      <c r="AHE39" s="52">
        <f>SUMIFS(Raw!$I:$I, Raw!$A:$A, Dispositions!AHE$14, Raw!$F:$F, Dispositions!$C39, Raw!$H:$H, "E02")</f>
        <v>0</v>
      </c>
      <c r="AHF39" s="52">
        <f>SUMIFS(Raw!$I:$I, Raw!$A:$A, Dispositions!AHF$14, Raw!$F:$F, Dispositions!$C39, Raw!$H:$H, "E02")</f>
        <v>0</v>
      </c>
      <c r="AHG39" s="52">
        <f>SUMIFS(Raw!$I:$I, Raw!$A:$A, Dispositions!AHG$14, Raw!$F:$F, Dispositions!$C39, Raw!$H:$H, "E02")</f>
        <v>0</v>
      </c>
      <c r="AHH39" s="53">
        <f>SUMIFS(Raw!$I:$I, Raw!$A:$A, Dispositions!AHH$14, Raw!$F:$F, Dispositions!$C39, Raw!$H:$H, "E02")</f>
        <v>0</v>
      </c>
      <c r="AHJ39" s="51">
        <f>SUMIFS(Raw!$I:$I, Raw!$A:$A, Dispositions!AHJ$14, Raw!$F:$F, Dispositions!$C39, Raw!$H:$H, "E03")</f>
        <v>0</v>
      </c>
      <c r="AHK39" s="52">
        <f>SUMIFS(Raw!$I:$I, Raw!$A:$A, Dispositions!AHK$14, Raw!$F:$F, Dispositions!$C39, Raw!$H:$H, "E03")</f>
        <v>0</v>
      </c>
      <c r="AHL39" s="52">
        <f>SUMIFS(Raw!$I:$I, Raw!$A:$A, Dispositions!AHL$14, Raw!$F:$F, Dispositions!$C39, Raw!$H:$H, "E03")</f>
        <v>0</v>
      </c>
      <c r="AHM39" s="52">
        <f>SUMIFS(Raw!$I:$I, Raw!$A:$A, Dispositions!AHM$14, Raw!$F:$F, Dispositions!$C39, Raw!$H:$H, "E03")</f>
        <v>0</v>
      </c>
      <c r="AHN39" s="52">
        <f>SUMIFS(Raw!$I:$I, Raw!$A:$A, Dispositions!AHN$14, Raw!$F:$F, Dispositions!$C39, Raw!$H:$H, "E03")</f>
        <v>0</v>
      </c>
      <c r="AHO39" s="52">
        <f>SUMIFS(Raw!$I:$I, Raw!$A:$A, Dispositions!AHO$14, Raw!$F:$F, Dispositions!$C39, Raw!$H:$H, "E03")</f>
        <v>0</v>
      </c>
      <c r="AHP39" s="53">
        <f>SUMIFS(Raw!$I:$I, Raw!$A:$A, Dispositions!AHP$14, Raw!$F:$F, Dispositions!$C39, Raw!$H:$H, "E03")</f>
        <v>0</v>
      </c>
      <c r="AHR39" s="51">
        <f>SUMIFS(Raw!$I:$I, Raw!$A:$A, Dispositions!AHR$14, Raw!$F:$F, Dispositions!$C39, Raw!$H:$H, "E05")</f>
        <v>0</v>
      </c>
      <c r="AHS39" s="52">
        <f>SUMIFS(Raw!$I:$I, Raw!$A:$A, Dispositions!AHS$14, Raw!$F:$F, Dispositions!$C39, Raw!$H:$H, "E05")</f>
        <v>0</v>
      </c>
      <c r="AHT39" s="52">
        <f>SUMIFS(Raw!$I:$I, Raw!$A:$A, Dispositions!AHT$14, Raw!$F:$F, Dispositions!$C39, Raw!$H:$H, "E05")</f>
        <v>0</v>
      </c>
      <c r="AHU39" s="52">
        <f>SUMIFS(Raw!$I:$I, Raw!$A:$A, Dispositions!AHU$14, Raw!$F:$F, Dispositions!$C39, Raw!$H:$H, "E05")</f>
        <v>0</v>
      </c>
      <c r="AHV39" s="52">
        <f>SUMIFS(Raw!$I:$I, Raw!$A:$A, Dispositions!AHV$14, Raw!$F:$F, Dispositions!$C39, Raw!$H:$H, "E05")</f>
        <v>0</v>
      </c>
      <c r="AHW39" s="52">
        <f>SUMIFS(Raw!$I:$I, Raw!$A:$A, Dispositions!AHW$14, Raw!$F:$F, Dispositions!$C39, Raw!$H:$H, "E05")</f>
        <v>0</v>
      </c>
      <c r="AHX39" s="53">
        <f>SUMIFS(Raw!$I:$I, Raw!$A:$A, Dispositions!AHX$14, Raw!$F:$F, Dispositions!$C39, Raw!$H:$H, "E05")</f>
        <v>0</v>
      </c>
      <c r="AHZ39" s="51">
        <f>SUMIFS(Raw!$I:$I, Raw!$A:$A, Dispositions!AHZ$14, Raw!$F:$F, Dispositions!$C39, Raw!$H:$H, "E12")</f>
        <v>0</v>
      </c>
      <c r="AIA39" s="52">
        <f>SUMIFS(Raw!$I:$I, Raw!$A:$A, Dispositions!AIA$14, Raw!$F:$F, Dispositions!$C39, Raw!$H:$H, "E12")</f>
        <v>0</v>
      </c>
      <c r="AIB39" s="52">
        <f>SUMIFS(Raw!$I:$I, Raw!$A:$A, Dispositions!AIB$14, Raw!$F:$F, Dispositions!$C39, Raw!$H:$H, "E12")</f>
        <v>0</v>
      </c>
      <c r="AIC39" s="52">
        <f>SUMIFS(Raw!$I:$I, Raw!$A:$A, Dispositions!AIC$14, Raw!$F:$F, Dispositions!$C39, Raw!$H:$H, "E12")</f>
        <v>0</v>
      </c>
      <c r="AID39" s="52">
        <f>SUMIFS(Raw!$I:$I, Raw!$A:$A, Dispositions!AID$14, Raw!$F:$F, Dispositions!$C39, Raw!$H:$H, "E12")</f>
        <v>0</v>
      </c>
      <c r="AIE39" s="52">
        <f>SUMIFS(Raw!$I:$I, Raw!$A:$A, Dispositions!AIE$14, Raw!$F:$F, Dispositions!$C39, Raw!$H:$H, "E12")</f>
        <v>0</v>
      </c>
      <c r="AIF39" s="53">
        <f>SUMIFS(Raw!$I:$I, Raw!$A:$A, Dispositions!AIF$14, Raw!$F:$F, Dispositions!$C39, Raw!$H:$H, "E12")</f>
        <v>0</v>
      </c>
      <c r="AIH39" s="51">
        <f>SUMIFS(Raw!$I:$I, Raw!$A:$A, Dispositions!AIH$14, Raw!$F:$F, Dispositions!$C39, Raw!$H:$H, "E13")</f>
        <v>0</v>
      </c>
      <c r="AII39" s="52">
        <f>SUMIFS(Raw!$I:$I, Raw!$A:$A, Dispositions!AII$14, Raw!$F:$F, Dispositions!$C39, Raw!$H:$H, "E13")</f>
        <v>0</v>
      </c>
      <c r="AIJ39" s="52">
        <f>SUMIFS(Raw!$I:$I, Raw!$A:$A, Dispositions!AIJ$14, Raw!$F:$F, Dispositions!$C39, Raw!$H:$H, "E13")</f>
        <v>0</v>
      </c>
      <c r="AIK39" s="52">
        <f>SUMIFS(Raw!$I:$I, Raw!$A:$A, Dispositions!AIK$14, Raw!$F:$F, Dispositions!$C39, Raw!$H:$H, "E13")</f>
        <v>0</v>
      </c>
      <c r="AIL39" s="52">
        <f>SUMIFS(Raw!$I:$I, Raw!$A:$A, Dispositions!AIL$14, Raw!$F:$F, Dispositions!$C39, Raw!$H:$H, "E13")</f>
        <v>0</v>
      </c>
      <c r="AIM39" s="52">
        <f>SUMIFS(Raw!$I:$I, Raw!$A:$A, Dispositions!AIM$14, Raw!$F:$F, Dispositions!$C39, Raw!$H:$H, "E13")</f>
        <v>0</v>
      </c>
      <c r="AIN39" s="53">
        <f>SUMIFS(Raw!$I:$I, Raw!$A:$A, Dispositions!AIN$14, Raw!$F:$F, Dispositions!$C39, Raw!$H:$H, "E13")</f>
        <v>0</v>
      </c>
      <c r="AIP39" s="51">
        <f>SUMIFS(Raw!$I:$I, Raw!$A:$A, Dispositions!AIP$14, Raw!$F:$F, Dispositions!$C39, Raw!$H:$H, "E14")</f>
        <v>0</v>
      </c>
      <c r="AIQ39" s="52">
        <f>SUMIFS(Raw!$I:$I, Raw!$A:$A, Dispositions!AIQ$14, Raw!$F:$F, Dispositions!$C39, Raw!$H:$H, "E14")</f>
        <v>0</v>
      </c>
      <c r="AIR39" s="52">
        <f>SUMIFS(Raw!$I:$I, Raw!$A:$A, Dispositions!AIR$14, Raw!$F:$F, Dispositions!$C39, Raw!$H:$H, "E14")</f>
        <v>0</v>
      </c>
      <c r="AIS39" s="52">
        <f>SUMIFS(Raw!$I:$I, Raw!$A:$A, Dispositions!AIS$14, Raw!$F:$F, Dispositions!$C39, Raw!$H:$H, "E14")</f>
        <v>0</v>
      </c>
      <c r="AIT39" s="52">
        <f>SUMIFS(Raw!$I:$I, Raw!$A:$A, Dispositions!AIT$14, Raw!$F:$F, Dispositions!$C39, Raw!$H:$H, "E14")</f>
        <v>0</v>
      </c>
      <c r="AIU39" s="52">
        <f>SUMIFS(Raw!$I:$I, Raw!$A:$A, Dispositions!AIU$14, Raw!$F:$F, Dispositions!$C39, Raw!$H:$H, "E14")</f>
        <v>0</v>
      </c>
      <c r="AIV39" s="53">
        <f>SUMIFS(Raw!$I:$I, Raw!$A:$A, Dispositions!AIV$14, Raw!$F:$F, Dispositions!$C39, Raw!$H:$H, "E14")</f>
        <v>0</v>
      </c>
      <c r="AIX39" s="51">
        <f>SUMIFS(Raw!$I:$I, Raw!$A:$A, Dispositions!AIX$14, Raw!$F:$F, Dispositions!$C39, Raw!$H:$H, "E15")</f>
        <v>0</v>
      </c>
      <c r="AIY39" s="52">
        <f>SUMIFS(Raw!$I:$I, Raw!$A:$A, Dispositions!AIY$14, Raw!$F:$F, Dispositions!$C39, Raw!$H:$H, "E15")</f>
        <v>0</v>
      </c>
      <c r="AIZ39" s="52">
        <f>SUMIFS(Raw!$I:$I, Raw!$A:$A, Dispositions!AIZ$14, Raw!$F:$F, Dispositions!$C39, Raw!$H:$H, "E15")</f>
        <v>0</v>
      </c>
      <c r="AJA39" s="52">
        <f>SUMIFS(Raw!$I:$I, Raw!$A:$A, Dispositions!AJA$14, Raw!$F:$F, Dispositions!$C39, Raw!$H:$H, "E15")</f>
        <v>0</v>
      </c>
      <c r="AJB39" s="52">
        <f>SUMIFS(Raw!$I:$I, Raw!$A:$A, Dispositions!AJB$14, Raw!$F:$F, Dispositions!$C39, Raw!$H:$H, "E15")</f>
        <v>0</v>
      </c>
      <c r="AJC39" s="52">
        <f>SUMIFS(Raw!$I:$I, Raw!$A:$A, Dispositions!AJC$14, Raw!$F:$F, Dispositions!$C39, Raw!$H:$H, "E15")</f>
        <v>0</v>
      </c>
      <c r="AJD39" s="53">
        <f>SUMIFS(Raw!$I:$I, Raw!$A:$A, Dispositions!AJD$14, Raw!$F:$F, Dispositions!$C39, Raw!$H:$H, "E15")</f>
        <v>0</v>
      </c>
      <c r="AJF39" s="51">
        <f>SUMIFS(Raw!$I:$I, Raw!$A:$A, Dispositions!AJF$14, Raw!$F:$F, Dispositions!$C39, Raw!$H:$H, "E16")</f>
        <v>0</v>
      </c>
      <c r="AJG39" s="52">
        <f>SUMIFS(Raw!$I:$I, Raw!$A:$A, Dispositions!AJG$14, Raw!$F:$F, Dispositions!$C39, Raw!$H:$H, "E16")</f>
        <v>0</v>
      </c>
      <c r="AJH39" s="52">
        <f>SUMIFS(Raw!$I:$I, Raw!$A:$A, Dispositions!AJH$14, Raw!$F:$F, Dispositions!$C39, Raw!$H:$H, "E16")</f>
        <v>0</v>
      </c>
      <c r="AJI39" s="52">
        <f>SUMIFS(Raw!$I:$I, Raw!$A:$A, Dispositions!AJI$14, Raw!$F:$F, Dispositions!$C39, Raw!$H:$H, "E16")</f>
        <v>0</v>
      </c>
      <c r="AJJ39" s="52">
        <f>SUMIFS(Raw!$I:$I, Raw!$A:$A, Dispositions!AJJ$14, Raw!$F:$F, Dispositions!$C39, Raw!$H:$H, "E16")</f>
        <v>0</v>
      </c>
      <c r="AJK39" s="52">
        <f>SUMIFS(Raw!$I:$I, Raw!$A:$A, Dispositions!AJK$14, Raw!$F:$F, Dispositions!$C39, Raw!$H:$H, "E16")</f>
        <v>0</v>
      </c>
      <c r="AJL39" s="53">
        <f>SUMIFS(Raw!$I:$I, Raw!$A:$A, Dispositions!AJL$14, Raw!$F:$F, Dispositions!$C39, Raw!$H:$H, "E16")</f>
        <v>0</v>
      </c>
      <c r="AJN39" s="51">
        <f>SUMIFS(Raw!$I:$I, Raw!$A:$A, Dispositions!AJN$14, Raw!$F:$F, Dispositions!$C39, Raw!$H:$H, "E18")</f>
        <v>0</v>
      </c>
      <c r="AJO39" s="52">
        <f>SUMIFS(Raw!$I:$I, Raw!$A:$A, Dispositions!AJO$14, Raw!$F:$F, Dispositions!$C39, Raw!$H:$H, "E18")</f>
        <v>0</v>
      </c>
      <c r="AJP39" s="52">
        <f>SUMIFS(Raw!$I:$I, Raw!$A:$A, Dispositions!AJP$14, Raw!$F:$F, Dispositions!$C39, Raw!$H:$H, "E18")</f>
        <v>0</v>
      </c>
      <c r="AJQ39" s="52">
        <f>SUMIFS(Raw!$I:$I, Raw!$A:$A, Dispositions!AJQ$14, Raw!$F:$F, Dispositions!$C39, Raw!$H:$H, "E18")</f>
        <v>0</v>
      </c>
      <c r="AJR39" s="52">
        <f>SUMIFS(Raw!$I:$I, Raw!$A:$A, Dispositions!AJR$14, Raw!$F:$F, Dispositions!$C39, Raw!$H:$H, "E18")</f>
        <v>0</v>
      </c>
      <c r="AJS39" s="52">
        <f>SUMIFS(Raw!$I:$I, Raw!$A:$A, Dispositions!AJS$14, Raw!$F:$F, Dispositions!$C39, Raw!$H:$H, "E18")</f>
        <v>0</v>
      </c>
      <c r="AJT39" s="53">
        <f>SUMIFS(Raw!$I:$I, Raw!$A:$A, Dispositions!AJT$14, Raw!$F:$F, Dispositions!$C39, Raw!$H:$H, "E18")</f>
        <v>0</v>
      </c>
      <c r="AJV39" s="51">
        <f>SUMIFS(Raw!$I:$I, Raw!$A:$A, Dispositions!AJV$14, Raw!$F:$F, Dispositions!$C39, Raw!$H:$H, "E34")</f>
        <v>0</v>
      </c>
      <c r="AJW39" s="52">
        <f>SUMIFS(Raw!$I:$I, Raw!$A:$A, Dispositions!AJW$14, Raw!$F:$F, Dispositions!$C39, Raw!$H:$H, "E34")</f>
        <v>0</v>
      </c>
      <c r="AJX39" s="52">
        <f>SUMIFS(Raw!$I:$I, Raw!$A:$A, Dispositions!AJX$14, Raw!$F:$F, Dispositions!$C39, Raw!$H:$H, "E34")</f>
        <v>0</v>
      </c>
      <c r="AJY39" s="52">
        <f>SUMIFS(Raw!$I:$I, Raw!$A:$A, Dispositions!AJY$14, Raw!$F:$F, Dispositions!$C39, Raw!$H:$H, "E34")</f>
        <v>0</v>
      </c>
      <c r="AJZ39" s="52">
        <f>SUMIFS(Raw!$I:$I, Raw!$A:$A, Dispositions!AJZ$14, Raw!$F:$F, Dispositions!$C39, Raw!$H:$H, "E34")</f>
        <v>0</v>
      </c>
      <c r="AKA39" s="52">
        <f>SUMIFS(Raw!$I:$I, Raw!$A:$A, Dispositions!AKA$14, Raw!$F:$F, Dispositions!$C39, Raw!$H:$H, "E34")</f>
        <v>0</v>
      </c>
      <c r="AKB39" s="53">
        <f>SUMIFS(Raw!$I:$I, Raw!$A:$A, Dispositions!AKB$14, Raw!$F:$F, Dispositions!$C39, Raw!$H:$H, "E34")</f>
        <v>0</v>
      </c>
      <c r="AKD39" s="51">
        <f>SUMIFS(Raw!$I:$I, Raw!$A:$A, Dispositions!AKD$14, Raw!$F:$F, Dispositions!$C39, Raw!$H:$H, "E02")</f>
        <v>0</v>
      </c>
      <c r="AKE39" s="52">
        <f>SUMIFS(Raw!$I:$I, Raw!$A:$A, Dispositions!AKE$14, Raw!$F:$F, Dispositions!$C39, Raw!$H:$H, "E02")</f>
        <v>0</v>
      </c>
      <c r="AKF39" s="52">
        <f>SUMIFS(Raw!$I:$I, Raw!$A:$A, Dispositions!AKF$14, Raw!$F:$F, Dispositions!$C39, Raw!$H:$H, "E02")</f>
        <v>0</v>
      </c>
      <c r="AKG39" s="52">
        <f>SUMIFS(Raw!$I:$I, Raw!$A:$A, Dispositions!AKG$14, Raw!$F:$F, Dispositions!$C39, Raw!$H:$H, "E02")</f>
        <v>0</v>
      </c>
      <c r="AKH39" s="52">
        <f>SUMIFS(Raw!$I:$I, Raw!$A:$A, Dispositions!AKH$14, Raw!$F:$F, Dispositions!$C39, Raw!$H:$H, "E02")</f>
        <v>0</v>
      </c>
      <c r="AKI39" s="52">
        <f>SUMIFS(Raw!$I:$I, Raw!$A:$A, Dispositions!AKI$14, Raw!$F:$F, Dispositions!$C39, Raw!$H:$H, "E02")</f>
        <v>0</v>
      </c>
      <c r="AKJ39" s="53">
        <f>SUMIFS(Raw!$I:$I, Raw!$A:$A, Dispositions!AKJ$14, Raw!$F:$F, Dispositions!$C39, Raw!$H:$H, "E02")</f>
        <v>0</v>
      </c>
      <c r="AKL39" s="51">
        <f>SUMIFS(Raw!$I:$I, Raw!$A:$A, Dispositions!AKL$14, Raw!$F:$F, Dispositions!$C39, Raw!$H:$H, "E03")</f>
        <v>0</v>
      </c>
      <c r="AKM39" s="52">
        <f>SUMIFS(Raw!$I:$I, Raw!$A:$A, Dispositions!AKM$14, Raw!$F:$F, Dispositions!$C39, Raw!$H:$H, "E03")</f>
        <v>0</v>
      </c>
      <c r="AKN39" s="52">
        <f>SUMIFS(Raw!$I:$I, Raw!$A:$A, Dispositions!AKN$14, Raw!$F:$F, Dispositions!$C39, Raw!$H:$H, "E03")</f>
        <v>0</v>
      </c>
      <c r="AKO39" s="52">
        <f>SUMIFS(Raw!$I:$I, Raw!$A:$A, Dispositions!AKO$14, Raw!$F:$F, Dispositions!$C39, Raw!$H:$H, "E03")</f>
        <v>0</v>
      </c>
      <c r="AKP39" s="52">
        <f>SUMIFS(Raw!$I:$I, Raw!$A:$A, Dispositions!AKP$14, Raw!$F:$F, Dispositions!$C39, Raw!$H:$H, "E03")</f>
        <v>0</v>
      </c>
      <c r="AKQ39" s="52">
        <f>SUMIFS(Raw!$I:$I, Raw!$A:$A, Dispositions!AKQ$14, Raw!$F:$F, Dispositions!$C39, Raw!$H:$H, "E03")</f>
        <v>0</v>
      </c>
      <c r="AKR39" s="53">
        <f>SUMIFS(Raw!$I:$I, Raw!$A:$A, Dispositions!AKR$14, Raw!$F:$F, Dispositions!$C39, Raw!$H:$H, "E03")</f>
        <v>0</v>
      </c>
      <c r="AKT39" s="51">
        <f>SUMIFS(Raw!$I:$I, Raw!$A:$A, Dispositions!AKT$14, Raw!$F:$F, Dispositions!$C39, Raw!$H:$H, "E05")</f>
        <v>0</v>
      </c>
      <c r="AKU39" s="52">
        <f>SUMIFS(Raw!$I:$I, Raw!$A:$A, Dispositions!AKU$14, Raw!$F:$F, Dispositions!$C39, Raw!$H:$H, "E05")</f>
        <v>0</v>
      </c>
      <c r="AKV39" s="52">
        <f>SUMIFS(Raw!$I:$I, Raw!$A:$A, Dispositions!AKV$14, Raw!$F:$F, Dispositions!$C39, Raw!$H:$H, "E05")</f>
        <v>0</v>
      </c>
      <c r="AKW39" s="52">
        <f>SUMIFS(Raw!$I:$I, Raw!$A:$A, Dispositions!AKW$14, Raw!$F:$F, Dispositions!$C39, Raw!$H:$H, "E05")</f>
        <v>0</v>
      </c>
      <c r="AKX39" s="52">
        <f>SUMIFS(Raw!$I:$I, Raw!$A:$A, Dispositions!AKX$14, Raw!$F:$F, Dispositions!$C39, Raw!$H:$H, "E05")</f>
        <v>0</v>
      </c>
      <c r="AKY39" s="52">
        <f>SUMIFS(Raw!$I:$I, Raw!$A:$A, Dispositions!AKY$14, Raw!$F:$F, Dispositions!$C39, Raw!$H:$H, "E05")</f>
        <v>0</v>
      </c>
      <c r="AKZ39" s="53">
        <f>SUMIFS(Raw!$I:$I, Raw!$A:$A, Dispositions!AKZ$14, Raw!$F:$F, Dispositions!$C39, Raw!$H:$H, "E05")</f>
        <v>0</v>
      </c>
      <c r="ALB39" s="51">
        <f>SUMIFS(Raw!$I:$I, Raw!$A:$A, Dispositions!ALB$14, Raw!$F:$F, Dispositions!$C39, Raw!$H:$H, "E12")</f>
        <v>0</v>
      </c>
      <c r="ALC39" s="52">
        <f>SUMIFS(Raw!$I:$I, Raw!$A:$A, Dispositions!ALC$14, Raw!$F:$F, Dispositions!$C39, Raw!$H:$H, "E12")</f>
        <v>0</v>
      </c>
      <c r="ALD39" s="52">
        <f>SUMIFS(Raw!$I:$I, Raw!$A:$A, Dispositions!ALD$14, Raw!$F:$F, Dispositions!$C39, Raw!$H:$H, "E12")</f>
        <v>0</v>
      </c>
      <c r="ALE39" s="52">
        <f>SUMIFS(Raw!$I:$I, Raw!$A:$A, Dispositions!ALE$14, Raw!$F:$F, Dispositions!$C39, Raw!$H:$H, "E12")</f>
        <v>0</v>
      </c>
      <c r="ALF39" s="52">
        <f>SUMIFS(Raw!$I:$I, Raw!$A:$A, Dispositions!ALF$14, Raw!$F:$F, Dispositions!$C39, Raw!$H:$H, "E12")</f>
        <v>0</v>
      </c>
      <c r="ALG39" s="52">
        <f>SUMIFS(Raw!$I:$I, Raw!$A:$A, Dispositions!ALG$14, Raw!$F:$F, Dispositions!$C39, Raw!$H:$H, "E12")</f>
        <v>0</v>
      </c>
      <c r="ALH39" s="53">
        <f>SUMIFS(Raw!$I:$I, Raw!$A:$A, Dispositions!ALH$14, Raw!$F:$F, Dispositions!$C39, Raw!$H:$H, "E12")</f>
        <v>0</v>
      </c>
      <c r="ALJ39" s="51">
        <f>SUMIFS(Raw!$I:$I, Raw!$A:$A, Dispositions!ALJ$14, Raw!$F:$F, Dispositions!$C39, Raw!$H:$H, "E13")</f>
        <v>0</v>
      </c>
      <c r="ALK39" s="52">
        <f>SUMIFS(Raw!$I:$I, Raw!$A:$A, Dispositions!ALK$14, Raw!$F:$F, Dispositions!$C39, Raw!$H:$H, "E13")</f>
        <v>0</v>
      </c>
      <c r="ALL39" s="52">
        <f>SUMIFS(Raw!$I:$I, Raw!$A:$A, Dispositions!ALL$14, Raw!$F:$F, Dispositions!$C39, Raw!$H:$H, "E13")</f>
        <v>0</v>
      </c>
      <c r="ALM39" s="52">
        <f>SUMIFS(Raw!$I:$I, Raw!$A:$A, Dispositions!ALM$14, Raw!$F:$F, Dispositions!$C39, Raw!$H:$H, "E13")</f>
        <v>0</v>
      </c>
      <c r="ALN39" s="52">
        <f>SUMIFS(Raw!$I:$I, Raw!$A:$A, Dispositions!ALN$14, Raw!$F:$F, Dispositions!$C39, Raw!$H:$H, "E13")</f>
        <v>0</v>
      </c>
      <c r="ALO39" s="52">
        <f>SUMIFS(Raw!$I:$I, Raw!$A:$A, Dispositions!ALO$14, Raw!$F:$F, Dispositions!$C39, Raw!$H:$H, "E13")</f>
        <v>0</v>
      </c>
      <c r="ALP39" s="53">
        <f>SUMIFS(Raw!$I:$I, Raw!$A:$A, Dispositions!ALP$14, Raw!$F:$F, Dispositions!$C39, Raw!$H:$H, "E13")</f>
        <v>0</v>
      </c>
      <c r="ALR39" s="51">
        <f>SUMIFS(Raw!$I:$I, Raw!$A:$A, Dispositions!ALR$14, Raw!$F:$F, Dispositions!$C39, Raw!$H:$H, "E14")</f>
        <v>0</v>
      </c>
      <c r="ALS39" s="52">
        <f>SUMIFS(Raw!$I:$I, Raw!$A:$A, Dispositions!ALS$14, Raw!$F:$F, Dispositions!$C39, Raw!$H:$H, "E14")</f>
        <v>0</v>
      </c>
      <c r="ALT39" s="52">
        <f>SUMIFS(Raw!$I:$I, Raw!$A:$A, Dispositions!ALT$14, Raw!$F:$F, Dispositions!$C39, Raw!$H:$H, "E14")</f>
        <v>0</v>
      </c>
      <c r="ALU39" s="52">
        <f>SUMIFS(Raw!$I:$I, Raw!$A:$A, Dispositions!ALU$14, Raw!$F:$F, Dispositions!$C39, Raw!$H:$H, "E14")</f>
        <v>0</v>
      </c>
      <c r="ALV39" s="52">
        <f>SUMIFS(Raw!$I:$I, Raw!$A:$A, Dispositions!ALV$14, Raw!$F:$F, Dispositions!$C39, Raw!$H:$H, "E14")</f>
        <v>0</v>
      </c>
      <c r="ALW39" s="52">
        <f>SUMIFS(Raw!$I:$I, Raw!$A:$A, Dispositions!ALW$14, Raw!$F:$F, Dispositions!$C39, Raw!$H:$H, "E14")</f>
        <v>0</v>
      </c>
      <c r="ALX39" s="53">
        <f>SUMIFS(Raw!$I:$I, Raw!$A:$A, Dispositions!ALX$14, Raw!$F:$F, Dispositions!$C39, Raw!$H:$H, "E14")</f>
        <v>0</v>
      </c>
      <c r="ALZ39" s="51">
        <f>SUMIFS(Raw!$I:$I, Raw!$A:$A, Dispositions!ALZ$14, Raw!$F:$F, Dispositions!$C39, Raw!$H:$H, "E15")</f>
        <v>0</v>
      </c>
      <c r="AMA39" s="52">
        <f>SUMIFS(Raw!$I:$I, Raw!$A:$A, Dispositions!AMA$14, Raw!$F:$F, Dispositions!$C39, Raw!$H:$H, "E15")</f>
        <v>0</v>
      </c>
      <c r="AMB39" s="52">
        <f>SUMIFS(Raw!$I:$I, Raw!$A:$A, Dispositions!AMB$14, Raw!$F:$F, Dispositions!$C39, Raw!$H:$H, "E15")</f>
        <v>0</v>
      </c>
      <c r="AMC39" s="52">
        <f>SUMIFS(Raw!$I:$I, Raw!$A:$A, Dispositions!AMC$14, Raw!$F:$F, Dispositions!$C39, Raw!$H:$H, "E15")</f>
        <v>0</v>
      </c>
      <c r="AMD39" s="52">
        <f>SUMIFS(Raw!$I:$I, Raw!$A:$A, Dispositions!AMD$14, Raw!$F:$F, Dispositions!$C39, Raw!$H:$H, "E15")</f>
        <v>0</v>
      </c>
      <c r="AME39" s="52">
        <f>SUMIFS(Raw!$I:$I, Raw!$A:$A, Dispositions!AME$14, Raw!$F:$F, Dispositions!$C39, Raw!$H:$H, "E15")</f>
        <v>0</v>
      </c>
      <c r="AMF39" s="53">
        <f>SUMIFS(Raw!$I:$I, Raw!$A:$A, Dispositions!AMF$14, Raw!$F:$F, Dispositions!$C39, Raw!$H:$H, "E15")</f>
        <v>0</v>
      </c>
      <c r="AMH39" s="51">
        <f>SUMIFS(Raw!$I:$I, Raw!$A:$A, Dispositions!AMH$14, Raw!$F:$F, Dispositions!$C39, Raw!$H:$H, "E16")</f>
        <v>0</v>
      </c>
      <c r="AMI39" s="52">
        <f>SUMIFS(Raw!$I:$I, Raw!$A:$A, Dispositions!AMI$14, Raw!$F:$F, Dispositions!$C39, Raw!$H:$H, "E16")</f>
        <v>0</v>
      </c>
      <c r="AMJ39" s="52">
        <f>SUMIFS(Raw!$I:$I, Raw!$A:$A, Dispositions!AMJ$14, Raw!$F:$F, Dispositions!$C39, Raw!$H:$H, "E16")</f>
        <v>0</v>
      </c>
      <c r="AMK39" s="52">
        <f>SUMIFS(Raw!$I:$I, Raw!$A:$A, Dispositions!AMK$14, Raw!$F:$F, Dispositions!$C39, Raw!$H:$H, "E16")</f>
        <v>0</v>
      </c>
      <c r="AML39" s="52">
        <f>SUMIFS(Raw!$I:$I, Raw!$A:$A, Dispositions!AML$14, Raw!$F:$F, Dispositions!$C39, Raw!$H:$H, "E16")</f>
        <v>0</v>
      </c>
      <c r="AMM39" s="52">
        <f>SUMIFS(Raw!$I:$I, Raw!$A:$A, Dispositions!AMM$14, Raw!$F:$F, Dispositions!$C39, Raw!$H:$H, "E16")</f>
        <v>0</v>
      </c>
      <c r="AMN39" s="53">
        <f>SUMIFS(Raw!$I:$I, Raw!$A:$A, Dispositions!AMN$14, Raw!$F:$F, Dispositions!$C39, Raw!$H:$H, "E16")</f>
        <v>0</v>
      </c>
      <c r="AMP39" s="51">
        <f>SUMIFS(Raw!$I:$I, Raw!$A:$A, Dispositions!AMP$14, Raw!$F:$F, Dispositions!$C39, Raw!$H:$H, "E18")</f>
        <v>0</v>
      </c>
      <c r="AMQ39" s="52">
        <f>SUMIFS(Raw!$I:$I, Raw!$A:$A, Dispositions!AMQ$14, Raw!$F:$F, Dispositions!$C39, Raw!$H:$H, "E18")</f>
        <v>0</v>
      </c>
      <c r="AMR39" s="52">
        <f>SUMIFS(Raw!$I:$I, Raw!$A:$A, Dispositions!AMR$14, Raw!$F:$F, Dispositions!$C39, Raw!$H:$H, "E18")</f>
        <v>0</v>
      </c>
      <c r="AMS39" s="52">
        <f>SUMIFS(Raw!$I:$I, Raw!$A:$A, Dispositions!AMS$14, Raw!$F:$F, Dispositions!$C39, Raw!$H:$H, "E18")</f>
        <v>0</v>
      </c>
      <c r="AMT39" s="52">
        <f>SUMIFS(Raw!$I:$I, Raw!$A:$A, Dispositions!AMT$14, Raw!$F:$F, Dispositions!$C39, Raw!$H:$H, "E18")</f>
        <v>0</v>
      </c>
      <c r="AMU39" s="52">
        <f>SUMIFS(Raw!$I:$I, Raw!$A:$A, Dispositions!AMU$14, Raw!$F:$F, Dispositions!$C39, Raw!$H:$H, "E18")</f>
        <v>0</v>
      </c>
      <c r="AMV39" s="53">
        <f>SUMIFS(Raw!$I:$I, Raw!$A:$A, Dispositions!AMV$14, Raw!$F:$F, Dispositions!$C39, Raw!$H:$H, "E18")</f>
        <v>0</v>
      </c>
      <c r="AMX39" s="51">
        <f>SUMIFS(Raw!$I:$I, Raw!$A:$A, Dispositions!AMX$14, Raw!$F:$F, Dispositions!$C39, Raw!$H:$H, "E34")</f>
        <v>0</v>
      </c>
      <c r="AMY39" s="52">
        <f>SUMIFS(Raw!$I:$I, Raw!$A:$A, Dispositions!AMY$14, Raw!$F:$F, Dispositions!$C39, Raw!$H:$H, "E34")</f>
        <v>0</v>
      </c>
      <c r="AMZ39" s="52">
        <f>SUMIFS(Raw!$I:$I, Raw!$A:$A, Dispositions!AMZ$14, Raw!$F:$F, Dispositions!$C39, Raw!$H:$H, "E34")</f>
        <v>0</v>
      </c>
      <c r="ANA39" s="52">
        <f>SUMIFS(Raw!$I:$I, Raw!$A:$A, Dispositions!ANA$14, Raw!$F:$F, Dispositions!$C39, Raw!$H:$H, "E34")</f>
        <v>0</v>
      </c>
      <c r="ANB39" s="52">
        <f>SUMIFS(Raw!$I:$I, Raw!$A:$A, Dispositions!ANB$14, Raw!$F:$F, Dispositions!$C39, Raw!$H:$H, "E34")</f>
        <v>0</v>
      </c>
      <c r="ANC39" s="52">
        <f>SUMIFS(Raw!$I:$I, Raw!$A:$A, Dispositions!ANC$14, Raw!$F:$F, Dispositions!$C39, Raw!$H:$H, "E34")</f>
        <v>0</v>
      </c>
      <c r="AND39" s="53">
        <f>SUMIFS(Raw!$I:$I, Raw!$A:$A, Dispositions!AND$14, Raw!$F:$F, Dispositions!$C39, Raw!$H:$H, "E34")</f>
        <v>0</v>
      </c>
      <c r="ANF39" s="51">
        <f>SUMIFS(Raw!$I:$I, Raw!$A:$A, Dispositions!ANF$14, Raw!$F:$F, Dispositions!$C39, Raw!$H:$H, "E02")</f>
        <v>0</v>
      </c>
      <c r="ANG39" s="52">
        <f>SUMIFS(Raw!$I:$I, Raw!$A:$A, Dispositions!ANG$14, Raw!$F:$F, Dispositions!$C39, Raw!$H:$H, "E02")</f>
        <v>0</v>
      </c>
      <c r="ANH39" s="52">
        <f>SUMIFS(Raw!$I:$I, Raw!$A:$A, Dispositions!ANH$14, Raw!$F:$F, Dispositions!$C39, Raw!$H:$H, "E02")</f>
        <v>0</v>
      </c>
      <c r="ANI39" s="52">
        <f>SUMIFS(Raw!$I:$I, Raw!$A:$A, Dispositions!ANI$14, Raw!$F:$F, Dispositions!$C39, Raw!$H:$H, "E02")</f>
        <v>0</v>
      </c>
      <c r="ANJ39" s="52">
        <f>SUMIFS(Raw!$I:$I, Raw!$A:$A, Dispositions!ANJ$14, Raw!$F:$F, Dispositions!$C39, Raw!$H:$H, "E02")</f>
        <v>0</v>
      </c>
      <c r="ANK39" s="52">
        <f>SUMIFS(Raw!$I:$I, Raw!$A:$A, Dispositions!ANK$14, Raw!$F:$F, Dispositions!$C39, Raw!$H:$H, "E02")</f>
        <v>0</v>
      </c>
      <c r="ANL39" s="53">
        <f>SUMIFS(Raw!$I:$I, Raw!$A:$A, Dispositions!ANL$14, Raw!$F:$F, Dispositions!$C39, Raw!$H:$H, "E02")</f>
        <v>0</v>
      </c>
      <c r="ANN39" s="51">
        <f>SUMIFS(Raw!$I:$I, Raw!$A:$A, Dispositions!ANN$14, Raw!$F:$F, Dispositions!$C39, Raw!$H:$H, "E03")</f>
        <v>0</v>
      </c>
      <c r="ANO39" s="52">
        <f>SUMIFS(Raw!$I:$I, Raw!$A:$A, Dispositions!ANO$14, Raw!$F:$F, Dispositions!$C39, Raw!$H:$H, "E03")</f>
        <v>0</v>
      </c>
      <c r="ANP39" s="52">
        <f>SUMIFS(Raw!$I:$I, Raw!$A:$A, Dispositions!ANP$14, Raw!$F:$F, Dispositions!$C39, Raw!$H:$H, "E03")</f>
        <v>0</v>
      </c>
      <c r="ANQ39" s="52">
        <f>SUMIFS(Raw!$I:$I, Raw!$A:$A, Dispositions!ANQ$14, Raw!$F:$F, Dispositions!$C39, Raw!$H:$H, "E03")</f>
        <v>0</v>
      </c>
      <c r="ANR39" s="52">
        <f>SUMIFS(Raw!$I:$I, Raw!$A:$A, Dispositions!ANR$14, Raw!$F:$F, Dispositions!$C39, Raw!$H:$H, "E03")</f>
        <v>0</v>
      </c>
      <c r="ANS39" s="52">
        <f>SUMIFS(Raw!$I:$I, Raw!$A:$A, Dispositions!ANS$14, Raw!$F:$F, Dispositions!$C39, Raw!$H:$H, "E03")</f>
        <v>0</v>
      </c>
      <c r="ANT39" s="53">
        <f>SUMIFS(Raw!$I:$I, Raw!$A:$A, Dispositions!ANT$14, Raw!$F:$F, Dispositions!$C39, Raw!$H:$H, "E03")</f>
        <v>0</v>
      </c>
      <c r="ANV39" s="51">
        <f>SUMIFS(Raw!$I:$I, Raw!$A:$A, Dispositions!ANV$14, Raw!$F:$F, Dispositions!$C39, Raw!$H:$H, "E05")</f>
        <v>0</v>
      </c>
      <c r="ANW39" s="52">
        <f>SUMIFS(Raw!$I:$I, Raw!$A:$A, Dispositions!ANW$14, Raw!$F:$F, Dispositions!$C39, Raw!$H:$H, "E05")</f>
        <v>0</v>
      </c>
      <c r="ANX39" s="52">
        <f>SUMIFS(Raw!$I:$I, Raw!$A:$A, Dispositions!ANX$14, Raw!$F:$F, Dispositions!$C39, Raw!$H:$H, "E05")</f>
        <v>0</v>
      </c>
      <c r="ANY39" s="52">
        <f>SUMIFS(Raw!$I:$I, Raw!$A:$A, Dispositions!ANY$14, Raw!$F:$F, Dispositions!$C39, Raw!$H:$H, "E05")</f>
        <v>0</v>
      </c>
      <c r="ANZ39" s="52">
        <f>SUMIFS(Raw!$I:$I, Raw!$A:$A, Dispositions!ANZ$14, Raw!$F:$F, Dispositions!$C39, Raw!$H:$H, "E05")</f>
        <v>0</v>
      </c>
      <c r="AOA39" s="52">
        <f>SUMIFS(Raw!$I:$I, Raw!$A:$A, Dispositions!AOA$14, Raw!$F:$F, Dispositions!$C39, Raw!$H:$H, "E05")</f>
        <v>0</v>
      </c>
      <c r="AOB39" s="53">
        <f>SUMIFS(Raw!$I:$I, Raw!$A:$A, Dispositions!AOB$14, Raw!$F:$F, Dispositions!$C39, Raw!$H:$H, "E05")</f>
        <v>0</v>
      </c>
      <c r="AOD39" s="51">
        <f>SUMIFS(Raw!$I:$I, Raw!$A:$A, Dispositions!AOD$14, Raw!$F:$F, Dispositions!$C39, Raw!$H:$H, "E12")</f>
        <v>0</v>
      </c>
      <c r="AOE39" s="52">
        <f>SUMIFS(Raw!$I:$I, Raw!$A:$A, Dispositions!AOE$14, Raw!$F:$F, Dispositions!$C39, Raw!$H:$H, "E12")</f>
        <v>0</v>
      </c>
      <c r="AOF39" s="52">
        <f>SUMIFS(Raw!$I:$I, Raw!$A:$A, Dispositions!AOF$14, Raw!$F:$F, Dispositions!$C39, Raw!$H:$H, "E12")</f>
        <v>0</v>
      </c>
      <c r="AOG39" s="52">
        <f>SUMIFS(Raw!$I:$I, Raw!$A:$A, Dispositions!AOG$14, Raw!$F:$F, Dispositions!$C39, Raw!$H:$H, "E12")</f>
        <v>0</v>
      </c>
      <c r="AOH39" s="52">
        <f>SUMIFS(Raw!$I:$I, Raw!$A:$A, Dispositions!AOH$14, Raw!$F:$F, Dispositions!$C39, Raw!$H:$H, "E12")</f>
        <v>0</v>
      </c>
      <c r="AOI39" s="52">
        <f>SUMIFS(Raw!$I:$I, Raw!$A:$A, Dispositions!AOI$14, Raw!$F:$F, Dispositions!$C39, Raw!$H:$H, "E12")</f>
        <v>0</v>
      </c>
      <c r="AOJ39" s="53">
        <f>SUMIFS(Raw!$I:$I, Raw!$A:$A, Dispositions!AOJ$14, Raw!$F:$F, Dispositions!$C39, Raw!$H:$H, "E12")</f>
        <v>0</v>
      </c>
      <c r="AOL39" s="51">
        <f>SUMIFS(Raw!$I:$I, Raw!$A:$A, Dispositions!AOL$14, Raw!$F:$F, Dispositions!$C39, Raw!$H:$H, "E13")</f>
        <v>0</v>
      </c>
      <c r="AOM39" s="52">
        <f>SUMIFS(Raw!$I:$I, Raw!$A:$A, Dispositions!AOM$14, Raw!$F:$F, Dispositions!$C39, Raw!$H:$H, "E13")</f>
        <v>0</v>
      </c>
      <c r="AON39" s="52">
        <f>SUMIFS(Raw!$I:$I, Raw!$A:$A, Dispositions!AON$14, Raw!$F:$F, Dispositions!$C39, Raw!$H:$H, "E13")</f>
        <v>0</v>
      </c>
      <c r="AOO39" s="52">
        <f>SUMIFS(Raw!$I:$I, Raw!$A:$A, Dispositions!AOO$14, Raw!$F:$F, Dispositions!$C39, Raw!$H:$H, "E13")</f>
        <v>0</v>
      </c>
      <c r="AOP39" s="52">
        <f>SUMIFS(Raw!$I:$I, Raw!$A:$A, Dispositions!AOP$14, Raw!$F:$F, Dispositions!$C39, Raw!$H:$H, "E13")</f>
        <v>0</v>
      </c>
      <c r="AOQ39" s="52">
        <f>SUMIFS(Raw!$I:$I, Raw!$A:$A, Dispositions!AOQ$14, Raw!$F:$F, Dispositions!$C39, Raw!$H:$H, "E13")</f>
        <v>0</v>
      </c>
      <c r="AOR39" s="53">
        <f>SUMIFS(Raw!$I:$I, Raw!$A:$A, Dispositions!AOR$14, Raw!$F:$F, Dispositions!$C39, Raw!$H:$H, "E13")</f>
        <v>0</v>
      </c>
      <c r="AOT39" s="51">
        <f>SUMIFS(Raw!$I:$I, Raw!$A:$A, Dispositions!AOT$14, Raw!$F:$F, Dispositions!$C39, Raw!$H:$H, "E14")</f>
        <v>0</v>
      </c>
      <c r="AOU39" s="52">
        <f>SUMIFS(Raw!$I:$I, Raw!$A:$A, Dispositions!AOU$14, Raw!$F:$F, Dispositions!$C39, Raw!$H:$H, "E14")</f>
        <v>0</v>
      </c>
      <c r="AOV39" s="52">
        <f>SUMIFS(Raw!$I:$I, Raw!$A:$A, Dispositions!AOV$14, Raw!$F:$F, Dispositions!$C39, Raw!$H:$H, "E14")</f>
        <v>0</v>
      </c>
      <c r="AOW39" s="52">
        <f>SUMIFS(Raw!$I:$I, Raw!$A:$A, Dispositions!AOW$14, Raw!$F:$F, Dispositions!$C39, Raw!$H:$H, "E14")</f>
        <v>0</v>
      </c>
      <c r="AOX39" s="52">
        <f>SUMIFS(Raw!$I:$I, Raw!$A:$A, Dispositions!AOX$14, Raw!$F:$F, Dispositions!$C39, Raw!$H:$H, "E14")</f>
        <v>0</v>
      </c>
      <c r="AOY39" s="52">
        <f>SUMIFS(Raw!$I:$I, Raw!$A:$A, Dispositions!AOY$14, Raw!$F:$F, Dispositions!$C39, Raw!$H:$H, "E14")</f>
        <v>0</v>
      </c>
      <c r="AOZ39" s="53">
        <f>SUMIFS(Raw!$I:$I, Raw!$A:$A, Dispositions!AOZ$14, Raw!$F:$F, Dispositions!$C39, Raw!$H:$H, "E14")</f>
        <v>0</v>
      </c>
      <c r="APB39" s="51">
        <f>SUMIFS(Raw!$I:$I, Raw!$A:$A, Dispositions!APB$14, Raw!$F:$F, Dispositions!$C39, Raw!$H:$H, "E15")</f>
        <v>0</v>
      </c>
      <c r="APC39" s="52">
        <f>SUMIFS(Raw!$I:$I, Raw!$A:$A, Dispositions!APC$14, Raw!$F:$F, Dispositions!$C39, Raw!$H:$H, "E15")</f>
        <v>0</v>
      </c>
      <c r="APD39" s="52">
        <f>SUMIFS(Raw!$I:$I, Raw!$A:$A, Dispositions!APD$14, Raw!$F:$F, Dispositions!$C39, Raw!$H:$H, "E15")</f>
        <v>0</v>
      </c>
      <c r="APE39" s="52">
        <f>SUMIFS(Raw!$I:$I, Raw!$A:$A, Dispositions!APE$14, Raw!$F:$F, Dispositions!$C39, Raw!$H:$H, "E15")</f>
        <v>0</v>
      </c>
      <c r="APF39" s="52">
        <f>SUMIFS(Raw!$I:$I, Raw!$A:$A, Dispositions!APF$14, Raw!$F:$F, Dispositions!$C39, Raw!$H:$H, "E15")</f>
        <v>0</v>
      </c>
      <c r="APG39" s="52">
        <f>SUMIFS(Raw!$I:$I, Raw!$A:$A, Dispositions!APG$14, Raw!$F:$F, Dispositions!$C39, Raw!$H:$H, "E15")</f>
        <v>0</v>
      </c>
      <c r="APH39" s="53">
        <f>SUMIFS(Raw!$I:$I, Raw!$A:$A, Dispositions!APH$14, Raw!$F:$F, Dispositions!$C39, Raw!$H:$H, "E15")</f>
        <v>0</v>
      </c>
      <c r="APJ39" s="51">
        <f>SUMIFS(Raw!$I:$I, Raw!$A:$A, Dispositions!APJ$14, Raw!$F:$F, Dispositions!$C39, Raw!$H:$H, "E16")</f>
        <v>0</v>
      </c>
      <c r="APK39" s="52">
        <f>SUMIFS(Raw!$I:$I, Raw!$A:$A, Dispositions!APK$14, Raw!$F:$F, Dispositions!$C39, Raw!$H:$H, "E16")</f>
        <v>0</v>
      </c>
      <c r="APL39" s="52">
        <f>SUMIFS(Raw!$I:$I, Raw!$A:$A, Dispositions!APL$14, Raw!$F:$F, Dispositions!$C39, Raw!$H:$H, "E16")</f>
        <v>0</v>
      </c>
      <c r="APM39" s="52">
        <f>SUMIFS(Raw!$I:$I, Raw!$A:$A, Dispositions!APM$14, Raw!$F:$F, Dispositions!$C39, Raw!$H:$H, "E16")</f>
        <v>0</v>
      </c>
      <c r="APN39" s="52">
        <f>SUMIFS(Raw!$I:$I, Raw!$A:$A, Dispositions!APN$14, Raw!$F:$F, Dispositions!$C39, Raw!$H:$H, "E16")</f>
        <v>0</v>
      </c>
      <c r="APO39" s="52">
        <f>SUMIFS(Raw!$I:$I, Raw!$A:$A, Dispositions!APO$14, Raw!$F:$F, Dispositions!$C39, Raw!$H:$H, "E16")</f>
        <v>0</v>
      </c>
      <c r="APP39" s="53">
        <f>SUMIFS(Raw!$I:$I, Raw!$A:$A, Dispositions!APP$14, Raw!$F:$F, Dispositions!$C39, Raw!$H:$H, "E16")</f>
        <v>0</v>
      </c>
      <c r="APR39" s="51">
        <f>SUMIFS(Raw!$I:$I, Raw!$A:$A, Dispositions!APR$14, Raw!$F:$F, Dispositions!$C39, Raw!$H:$H, "E18")</f>
        <v>0</v>
      </c>
      <c r="APS39" s="52">
        <f>SUMIFS(Raw!$I:$I, Raw!$A:$A, Dispositions!APS$14, Raw!$F:$F, Dispositions!$C39, Raw!$H:$H, "E18")</f>
        <v>0</v>
      </c>
      <c r="APT39" s="52">
        <f>SUMIFS(Raw!$I:$I, Raw!$A:$A, Dispositions!APT$14, Raw!$F:$F, Dispositions!$C39, Raw!$H:$H, "E18")</f>
        <v>0</v>
      </c>
      <c r="APU39" s="52">
        <f>SUMIFS(Raw!$I:$I, Raw!$A:$A, Dispositions!APU$14, Raw!$F:$F, Dispositions!$C39, Raw!$H:$H, "E18")</f>
        <v>0</v>
      </c>
      <c r="APV39" s="52">
        <f>SUMIFS(Raw!$I:$I, Raw!$A:$A, Dispositions!APV$14, Raw!$F:$F, Dispositions!$C39, Raw!$H:$H, "E18")</f>
        <v>0</v>
      </c>
      <c r="APW39" s="52">
        <f>SUMIFS(Raw!$I:$I, Raw!$A:$A, Dispositions!APW$14, Raw!$F:$F, Dispositions!$C39, Raw!$H:$H, "E18")</f>
        <v>0</v>
      </c>
      <c r="APX39" s="53">
        <f>SUMIFS(Raw!$I:$I, Raw!$A:$A, Dispositions!APX$14, Raw!$F:$F, Dispositions!$C39, Raw!$H:$H, "E18")</f>
        <v>0</v>
      </c>
      <c r="APZ39" s="51">
        <f>SUMIFS(Raw!$I:$I, Raw!$A:$A, Dispositions!APZ$14, Raw!$F:$F, Dispositions!$C39, Raw!$H:$H, "E34")</f>
        <v>0</v>
      </c>
      <c r="AQA39" s="52">
        <f>SUMIFS(Raw!$I:$I, Raw!$A:$A, Dispositions!AQA$14, Raw!$F:$F, Dispositions!$C39, Raw!$H:$H, "E34")</f>
        <v>0</v>
      </c>
      <c r="AQB39" s="52">
        <f>SUMIFS(Raw!$I:$I, Raw!$A:$A, Dispositions!AQB$14, Raw!$F:$F, Dispositions!$C39, Raw!$H:$H, "E34")</f>
        <v>0</v>
      </c>
      <c r="AQC39" s="52">
        <f>SUMIFS(Raw!$I:$I, Raw!$A:$A, Dispositions!AQC$14, Raw!$F:$F, Dispositions!$C39, Raw!$H:$H, "E34")</f>
        <v>0</v>
      </c>
      <c r="AQD39" s="52">
        <f>SUMIFS(Raw!$I:$I, Raw!$A:$A, Dispositions!AQD$14, Raw!$F:$F, Dispositions!$C39, Raw!$H:$H, "E34")</f>
        <v>0</v>
      </c>
      <c r="AQE39" s="52">
        <f>SUMIFS(Raw!$I:$I, Raw!$A:$A, Dispositions!AQE$14, Raw!$F:$F, Dispositions!$C39, Raw!$H:$H, "E34")</f>
        <v>0</v>
      </c>
      <c r="AQF39" s="53">
        <f>SUMIFS(Raw!$I:$I, Raw!$A:$A, Dispositions!AQF$14, Raw!$F:$F, Dispositions!$C39, Raw!$H:$H, "E34")</f>
        <v>0</v>
      </c>
      <c r="AQH39" s="51">
        <f>SUMIFS(Raw!$I:$I, Raw!$A:$A, Dispositions!AQH$14, Raw!$F:$F, Dispositions!$C39, Raw!$H:$H, "E02")</f>
        <v>0</v>
      </c>
      <c r="AQI39" s="52">
        <f>SUMIFS(Raw!$I:$I, Raw!$A:$A, Dispositions!AQI$14, Raw!$F:$F, Dispositions!$C39, Raw!$H:$H, "E02")</f>
        <v>0</v>
      </c>
      <c r="AQJ39" s="52">
        <f>SUMIFS(Raw!$I:$I, Raw!$A:$A, Dispositions!AQJ$14, Raw!$F:$F, Dispositions!$C39, Raw!$H:$H, "E02")</f>
        <v>0</v>
      </c>
      <c r="AQK39" s="52">
        <f>SUMIFS(Raw!$I:$I, Raw!$A:$A, Dispositions!AQK$14, Raw!$F:$F, Dispositions!$C39, Raw!$H:$H, "E02")</f>
        <v>0</v>
      </c>
      <c r="AQL39" s="52">
        <f>SUMIFS(Raw!$I:$I, Raw!$A:$A, Dispositions!AQL$14, Raw!$F:$F, Dispositions!$C39, Raw!$H:$H, "E02")</f>
        <v>0</v>
      </c>
      <c r="AQM39" s="52">
        <f>SUMIFS(Raw!$I:$I, Raw!$A:$A, Dispositions!AQM$14, Raw!$F:$F, Dispositions!$C39, Raw!$H:$H, "E02")</f>
        <v>0</v>
      </c>
      <c r="AQN39" s="53">
        <f>SUMIFS(Raw!$I:$I, Raw!$A:$A, Dispositions!AQN$14, Raw!$F:$F, Dispositions!$C39, Raw!$H:$H, "E02")</f>
        <v>0</v>
      </c>
      <c r="AQP39" s="51">
        <f>SUMIFS(Raw!$I:$I, Raw!$A:$A, Dispositions!AQP$14, Raw!$F:$F, Dispositions!$C39, Raw!$H:$H, "E03")</f>
        <v>0</v>
      </c>
      <c r="AQQ39" s="52">
        <f>SUMIFS(Raw!$I:$I, Raw!$A:$A, Dispositions!AQQ$14, Raw!$F:$F, Dispositions!$C39, Raw!$H:$H, "E03")</f>
        <v>0</v>
      </c>
      <c r="AQR39" s="52">
        <f>SUMIFS(Raw!$I:$I, Raw!$A:$A, Dispositions!AQR$14, Raw!$F:$F, Dispositions!$C39, Raw!$H:$H, "E03")</f>
        <v>0</v>
      </c>
      <c r="AQS39" s="52">
        <f>SUMIFS(Raw!$I:$I, Raw!$A:$A, Dispositions!AQS$14, Raw!$F:$F, Dispositions!$C39, Raw!$H:$H, "E03")</f>
        <v>0</v>
      </c>
      <c r="AQT39" s="52">
        <f>SUMIFS(Raw!$I:$I, Raw!$A:$A, Dispositions!AQT$14, Raw!$F:$F, Dispositions!$C39, Raw!$H:$H, "E03")</f>
        <v>0</v>
      </c>
      <c r="AQU39" s="52">
        <f>SUMIFS(Raw!$I:$I, Raw!$A:$A, Dispositions!AQU$14, Raw!$F:$F, Dispositions!$C39, Raw!$H:$H, "E03")</f>
        <v>0</v>
      </c>
      <c r="AQV39" s="53">
        <f>SUMIFS(Raw!$I:$I, Raw!$A:$A, Dispositions!AQV$14, Raw!$F:$F, Dispositions!$C39, Raw!$H:$H, "E03")</f>
        <v>0</v>
      </c>
      <c r="AQX39" s="51">
        <f>SUMIFS(Raw!$I:$I, Raw!$A:$A, Dispositions!AQX$14, Raw!$F:$F, Dispositions!$C39, Raw!$H:$H, "E05")</f>
        <v>0</v>
      </c>
      <c r="AQY39" s="52">
        <f>SUMIFS(Raw!$I:$I, Raw!$A:$A, Dispositions!AQY$14, Raw!$F:$F, Dispositions!$C39, Raw!$H:$H, "E05")</f>
        <v>0</v>
      </c>
      <c r="AQZ39" s="52">
        <f>SUMIFS(Raw!$I:$I, Raw!$A:$A, Dispositions!AQZ$14, Raw!$F:$F, Dispositions!$C39, Raw!$H:$H, "E05")</f>
        <v>0</v>
      </c>
      <c r="ARA39" s="52">
        <f>SUMIFS(Raw!$I:$I, Raw!$A:$A, Dispositions!ARA$14, Raw!$F:$F, Dispositions!$C39, Raw!$H:$H, "E05")</f>
        <v>0</v>
      </c>
      <c r="ARB39" s="52">
        <f>SUMIFS(Raw!$I:$I, Raw!$A:$A, Dispositions!ARB$14, Raw!$F:$F, Dispositions!$C39, Raw!$H:$H, "E05")</f>
        <v>0</v>
      </c>
      <c r="ARC39" s="52">
        <f>SUMIFS(Raw!$I:$I, Raw!$A:$A, Dispositions!ARC$14, Raw!$F:$F, Dispositions!$C39, Raw!$H:$H, "E05")</f>
        <v>0</v>
      </c>
      <c r="ARD39" s="53">
        <f>SUMIFS(Raw!$I:$I, Raw!$A:$A, Dispositions!ARD$14, Raw!$F:$F, Dispositions!$C39, Raw!$H:$H, "E05")</f>
        <v>0</v>
      </c>
      <c r="ARF39" s="51">
        <f>SUMIFS(Raw!$I:$I, Raw!$A:$A, Dispositions!ARF$14, Raw!$F:$F, Dispositions!$C39, Raw!$H:$H, "E12")</f>
        <v>0</v>
      </c>
      <c r="ARG39" s="52">
        <f>SUMIFS(Raw!$I:$I, Raw!$A:$A, Dispositions!ARG$14, Raw!$F:$F, Dispositions!$C39, Raw!$H:$H, "E12")</f>
        <v>0</v>
      </c>
      <c r="ARH39" s="52">
        <f>SUMIFS(Raw!$I:$I, Raw!$A:$A, Dispositions!ARH$14, Raw!$F:$F, Dispositions!$C39, Raw!$H:$H, "E12")</f>
        <v>0</v>
      </c>
      <c r="ARI39" s="52">
        <f>SUMIFS(Raw!$I:$I, Raw!$A:$A, Dispositions!ARI$14, Raw!$F:$F, Dispositions!$C39, Raw!$H:$H, "E12")</f>
        <v>0</v>
      </c>
      <c r="ARJ39" s="52">
        <f>SUMIFS(Raw!$I:$I, Raw!$A:$A, Dispositions!ARJ$14, Raw!$F:$F, Dispositions!$C39, Raw!$H:$H, "E12")</f>
        <v>0</v>
      </c>
      <c r="ARK39" s="52">
        <f>SUMIFS(Raw!$I:$I, Raw!$A:$A, Dispositions!ARK$14, Raw!$F:$F, Dispositions!$C39, Raw!$H:$H, "E12")</f>
        <v>0</v>
      </c>
      <c r="ARL39" s="53">
        <f>SUMIFS(Raw!$I:$I, Raw!$A:$A, Dispositions!ARL$14, Raw!$F:$F, Dispositions!$C39, Raw!$H:$H, "E12")</f>
        <v>0</v>
      </c>
      <c r="ARN39" s="51">
        <f>SUMIFS(Raw!$I:$I, Raw!$A:$A, Dispositions!ARN$14, Raw!$F:$F, Dispositions!$C39, Raw!$H:$H, "E13")</f>
        <v>0</v>
      </c>
      <c r="ARO39" s="52">
        <f>SUMIFS(Raw!$I:$I, Raw!$A:$A, Dispositions!ARO$14, Raw!$F:$F, Dispositions!$C39, Raw!$H:$H, "E13")</f>
        <v>0</v>
      </c>
      <c r="ARP39" s="52">
        <f>SUMIFS(Raw!$I:$I, Raw!$A:$A, Dispositions!ARP$14, Raw!$F:$F, Dispositions!$C39, Raw!$H:$H, "E13")</f>
        <v>0</v>
      </c>
      <c r="ARQ39" s="52">
        <f>SUMIFS(Raw!$I:$I, Raw!$A:$A, Dispositions!ARQ$14, Raw!$F:$F, Dispositions!$C39, Raw!$H:$H, "E13")</f>
        <v>0</v>
      </c>
      <c r="ARR39" s="52">
        <f>SUMIFS(Raw!$I:$I, Raw!$A:$A, Dispositions!ARR$14, Raw!$F:$F, Dispositions!$C39, Raw!$H:$H, "E13")</f>
        <v>0</v>
      </c>
      <c r="ARS39" s="52">
        <f>SUMIFS(Raw!$I:$I, Raw!$A:$A, Dispositions!ARS$14, Raw!$F:$F, Dispositions!$C39, Raw!$H:$H, "E13")</f>
        <v>0</v>
      </c>
      <c r="ART39" s="53">
        <f>SUMIFS(Raw!$I:$I, Raw!$A:$A, Dispositions!ART$14, Raw!$F:$F, Dispositions!$C39, Raw!$H:$H, "E13")</f>
        <v>0</v>
      </c>
      <c r="ARV39" s="51">
        <f>SUMIFS(Raw!$I:$I, Raw!$A:$A, Dispositions!ARV$14, Raw!$F:$F, Dispositions!$C39, Raw!$H:$H, "E14")</f>
        <v>0</v>
      </c>
      <c r="ARW39" s="52">
        <f>SUMIFS(Raw!$I:$I, Raw!$A:$A, Dispositions!ARW$14, Raw!$F:$F, Dispositions!$C39, Raw!$H:$H, "E14")</f>
        <v>0</v>
      </c>
      <c r="ARX39" s="52">
        <f>SUMIFS(Raw!$I:$I, Raw!$A:$A, Dispositions!ARX$14, Raw!$F:$F, Dispositions!$C39, Raw!$H:$H, "E14")</f>
        <v>0</v>
      </c>
      <c r="ARY39" s="52">
        <f>SUMIFS(Raw!$I:$I, Raw!$A:$A, Dispositions!ARY$14, Raw!$F:$F, Dispositions!$C39, Raw!$H:$H, "E14")</f>
        <v>0</v>
      </c>
      <c r="ARZ39" s="52">
        <f>SUMIFS(Raw!$I:$I, Raw!$A:$A, Dispositions!ARZ$14, Raw!$F:$F, Dispositions!$C39, Raw!$H:$H, "E14")</f>
        <v>0</v>
      </c>
      <c r="ASA39" s="52">
        <f>SUMIFS(Raw!$I:$I, Raw!$A:$A, Dispositions!ASA$14, Raw!$F:$F, Dispositions!$C39, Raw!$H:$H, "E14")</f>
        <v>0</v>
      </c>
      <c r="ASB39" s="53">
        <f>SUMIFS(Raw!$I:$I, Raw!$A:$A, Dispositions!ASB$14, Raw!$F:$F, Dispositions!$C39, Raw!$H:$H, "E14")</f>
        <v>0</v>
      </c>
      <c r="ASD39" s="51">
        <f>SUMIFS(Raw!$I:$I, Raw!$A:$A, Dispositions!ASD$14, Raw!$F:$F, Dispositions!$C39, Raw!$H:$H, "E15")</f>
        <v>0</v>
      </c>
      <c r="ASE39" s="52">
        <f>SUMIFS(Raw!$I:$I, Raw!$A:$A, Dispositions!ASE$14, Raw!$F:$F, Dispositions!$C39, Raw!$H:$H, "E15")</f>
        <v>0</v>
      </c>
      <c r="ASF39" s="52">
        <f>SUMIFS(Raw!$I:$I, Raw!$A:$A, Dispositions!ASF$14, Raw!$F:$F, Dispositions!$C39, Raw!$H:$H, "E15")</f>
        <v>0</v>
      </c>
      <c r="ASG39" s="52">
        <f>SUMIFS(Raw!$I:$I, Raw!$A:$A, Dispositions!ASG$14, Raw!$F:$F, Dispositions!$C39, Raw!$H:$H, "E15")</f>
        <v>0</v>
      </c>
      <c r="ASH39" s="52">
        <f>SUMIFS(Raw!$I:$I, Raw!$A:$A, Dispositions!ASH$14, Raw!$F:$F, Dispositions!$C39, Raw!$H:$H, "E15")</f>
        <v>0</v>
      </c>
      <c r="ASI39" s="52">
        <f>SUMIFS(Raw!$I:$I, Raw!$A:$A, Dispositions!ASI$14, Raw!$F:$F, Dispositions!$C39, Raw!$H:$H, "E15")</f>
        <v>0</v>
      </c>
      <c r="ASJ39" s="53">
        <f>SUMIFS(Raw!$I:$I, Raw!$A:$A, Dispositions!ASJ$14, Raw!$F:$F, Dispositions!$C39, Raw!$H:$H, "E15")</f>
        <v>0</v>
      </c>
      <c r="ASL39" s="51">
        <f>SUMIFS(Raw!$I:$I, Raw!$A:$A, Dispositions!ASL$14, Raw!$F:$F, Dispositions!$C39, Raw!$H:$H, "E16")</f>
        <v>0</v>
      </c>
      <c r="ASM39" s="52">
        <f>SUMIFS(Raw!$I:$I, Raw!$A:$A, Dispositions!ASM$14, Raw!$F:$F, Dispositions!$C39, Raw!$H:$H, "E16")</f>
        <v>0</v>
      </c>
      <c r="ASN39" s="52">
        <f>SUMIFS(Raw!$I:$I, Raw!$A:$A, Dispositions!ASN$14, Raw!$F:$F, Dispositions!$C39, Raw!$H:$H, "E16")</f>
        <v>0</v>
      </c>
      <c r="ASO39" s="52">
        <f>SUMIFS(Raw!$I:$I, Raw!$A:$A, Dispositions!ASO$14, Raw!$F:$F, Dispositions!$C39, Raw!$H:$H, "E16")</f>
        <v>0</v>
      </c>
      <c r="ASP39" s="52">
        <f>SUMIFS(Raw!$I:$I, Raw!$A:$A, Dispositions!ASP$14, Raw!$F:$F, Dispositions!$C39, Raw!$H:$H, "E16")</f>
        <v>0</v>
      </c>
      <c r="ASQ39" s="52">
        <f>SUMIFS(Raw!$I:$I, Raw!$A:$A, Dispositions!ASQ$14, Raw!$F:$F, Dispositions!$C39, Raw!$H:$H, "E16")</f>
        <v>0</v>
      </c>
      <c r="ASR39" s="53">
        <f>SUMIFS(Raw!$I:$I, Raw!$A:$A, Dispositions!ASR$14, Raw!$F:$F, Dispositions!$C39, Raw!$H:$H, "E16")</f>
        <v>0</v>
      </c>
      <c r="AST39" s="51">
        <f>SUMIFS(Raw!$I:$I, Raw!$A:$A, Dispositions!AST$14, Raw!$F:$F, Dispositions!$C39, Raw!$H:$H, "E18")</f>
        <v>0</v>
      </c>
      <c r="ASU39" s="52">
        <f>SUMIFS(Raw!$I:$I, Raw!$A:$A, Dispositions!ASU$14, Raw!$F:$F, Dispositions!$C39, Raw!$H:$H, "E18")</f>
        <v>0</v>
      </c>
      <c r="ASV39" s="52">
        <f>SUMIFS(Raw!$I:$I, Raw!$A:$A, Dispositions!ASV$14, Raw!$F:$F, Dispositions!$C39, Raw!$H:$H, "E18")</f>
        <v>0</v>
      </c>
      <c r="ASW39" s="52">
        <f>SUMIFS(Raw!$I:$I, Raw!$A:$A, Dispositions!ASW$14, Raw!$F:$F, Dispositions!$C39, Raw!$H:$H, "E18")</f>
        <v>0</v>
      </c>
      <c r="ASX39" s="52">
        <f>SUMIFS(Raw!$I:$I, Raw!$A:$A, Dispositions!ASX$14, Raw!$F:$F, Dispositions!$C39, Raw!$H:$H, "E18")</f>
        <v>0</v>
      </c>
      <c r="ASY39" s="52">
        <f>SUMIFS(Raw!$I:$I, Raw!$A:$A, Dispositions!ASY$14, Raw!$F:$F, Dispositions!$C39, Raw!$H:$H, "E18")</f>
        <v>0</v>
      </c>
      <c r="ASZ39" s="53">
        <f>SUMIFS(Raw!$I:$I, Raw!$A:$A, Dispositions!ASZ$14, Raw!$F:$F, Dispositions!$C39, Raw!$H:$H, "E18")</f>
        <v>0</v>
      </c>
      <c r="ATB39" s="51">
        <f>SUMIFS(Raw!$I:$I, Raw!$A:$A, Dispositions!ATB$14, Raw!$F:$F, Dispositions!$C39, Raw!$H:$H, "E34")</f>
        <v>0</v>
      </c>
      <c r="ATC39" s="52">
        <f>SUMIFS(Raw!$I:$I, Raw!$A:$A, Dispositions!ATC$14, Raw!$F:$F, Dispositions!$C39, Raw!$H:$H, "E34")</f>
        <v>0</v>
      </c>
      <c r="ATD39" s="52">
        <f>SUMIFS(Raw!$I:$I, Raw!$A:$A, Dispositions!ATD$14, Raw!$F:$F, Dispositions!$C39, Raw!$H:$H, "E34")</f>
        <v>0</v>
      </c>
      <c r="ATE39" s="52">
        <f>SUMIFS(Raw!$I:$I, Raw!$A:$A, Dispositions!ATE$14, Raw!$F:$F, Dispositions!$C39, Raw!$H:$H, "E34")</f>
        <v>0</v>
      </c>
      <c r="ATF39" s="52">
        <f>SUMIFS(Raw!$I:$I, Raw!$A:$A, Dispositions!ATF$14, Raw!$F:$F, Dispositions!$C39, Raw!$H:$H, "E34")</f>
        <v>0</v>
      </c>
      <c r="ATG39" s="52">
        <f>SUMIFS(Raw!$I:$I, Raw!$A:$A, Dispositions!ATG$14, Raw!$F:$F, Dispositions!$C39, Raw!$H:$H, "E34")</f>
        <v>0</v>
      </c>
      <c r="ATH39" s="53">
        <f>SUMIFS(Raw!$I:$I, Raw!$A:$A, Dispositions!ATH$14, Raw!$F:$F, Dispositions!$C39, Raw!$H:$H, "E34")</f>
        <v>0</v>
      </c>
      <c r="ATJ39" s="51">
        <f>SUMIFS(Raw!$I:$I, Raw!$A:$A, Dispositions!ATJ$14, Raw!$F:$F, Dispositions!$C39, Raw!$H:$H, "E02")</f>
        <v>0</v>
      </c>
      <c r="ATK39" s="52">
        <f>SUMIFS(Raw!$I:$I, Raw!$A:$A, Dispositions!ATK$14, Raw!$F:$F, Dispositions!$C39, Raw!$H:$H, "E02")</f>
        <v>0</v>
      </c>
      <c r="ATL39" s="52">
        <f>SUMIFS(Raw!$I:$I, Raw!$A:$A, Dispositions!ATL$14, Raw!$F:$F, Dispositions!$C39, Raw!$H:$H, "E02")</f>
        <v>0</v>
      </c>
      <c r="ATM39" s="52">
        <f>SUMIFS(Raw!$I:$I, Raw!$A:$A, Dispositions!ATM$14, Raw!$F:$F, Dispositions!$C39, Raw!$H:$H, "E02")</f>
        <v>0</v>
      </c>
      <c r="ATN39" s="52">
        <f>SUMIFS(Raw!$I:$I, Raw!$A:$A, Dispositions!ATN$14, Raw!$F:$F, Dispositions!$C39, Raw!$H:$H, "E02")</f>
        <v>0</v>
      </c>
      <c r="ATO39" s="52">
        <f>SUMIFS(Raw!$I:$I, Raw!$A:$A, Dispositions!ATO$14, Raw!$F:$F, Dispositions!$C39, Raw!$H:$H, "E02")</f>
        <v>0</v>
      </c>
      <c r="ATP39" s="53">
        <f>SUMIFS(Raw!$I:$I, Raw!$A:$A, Dispositions!ATP$14, Raw!$F:$F, Dispositions!$C39, Raw!$H:$H, "E02")</f>
        <v>0</v>
      </c>
      <c r="ATR39" s="51">
        <f>SUMIFS(Raw!$I:$I, Raw!$A:$A, Dispositions!ATR$14, Raw!$F:$F, Dispositions!$C39, Raw!$H:$H, "E03")</f>
        <v>0</v>
      </c>
      <c r="ATS39" s="52">
        <f>SUMIFS(Raw!$I:$I, Raw!$A:$A, Dispositions!ATS$14, Raw!$F:$F, Dispositions!$C39, Raw!$H:$H, "E03")</f>
        <v>0</v>
      </c>
      <c r="ATT39" s="52">
        <f>SUMIFS(Raw!$I:$I, Raw!$A:$A, Dispositions!ATT$14, Raw!$F:$F, Dispositions!$C39, Raw!$H:$H, "E03")</f>
        <v>0</v>
      </c>
      <c r="ATU39" s="52">
        <f>SUMIFS(Raw!$I:$I, Raw!$A:$A, Dispositions!ATU$14, Raw!$F:$F, Dispositions!$C39, Raw!$H:$H, "E03")</f>
        <v>0</v>
      </c>
      <c r="ATV39" s="52">
        <f>SUMIFS(Raw!$I:$I, Raw!$A:$A, Dispositions!ATV$14, Raw!$F:$F, Dispositions!$C39, Raw!$H:$H, "E03")</f>
        <v>0</v>
      </c>
      <c r="ATW39" s="52">
        <f>SUMIFS(Raw!$I:$I, Raw!$A:$A, Dispositions!ATW$14, Raw!$F:$F, Dispositions!$C39, Raw!$H:$H, "E03")</f>
        <v>0</v>
      </c>
      <c r="ATX39" s="53">
        <f>SUMIFS(Raw!$I:$I, Raw!$A:$A, Dispositions!ATX$14, Raw!$F:$F, Dispositions!$C39, Raw!$H:$H, "E03")</f>
        <v>0</v>
      </c>
      <c r="ATZ39" s="51">
        <f>SUMIFS(Raw!$I:$I, Raw!$A:$A, Dispositions!ATZ$14, Raw!$F:$F, Dispositions!$C39, Raw!$H:$H, "E05")</f>
        <v>0</v>
      </c>
      <c r="AUA39" s="52">
        <f>SUMIFS(Raw!$I:$I, Raw!$A:$A, Dispositions!AUA$14, Raw!$F:$F, Dispositions!$C39, Raw!$H:$H, "E05")</f>
        <v>0</v>
      </c>
      <c r="AUB39" s="52">
        <f>SUMIFS(Raw!$I:$I, Raw!$A:$A, Dispositions!AUB$14, Raw!$F:$F, Dispositions!$C39, Raw!$H:$H, "E05")</f>
        <v>0</v>
      </c>
      <c r="AUC39" s="52">
        <f>SUMIFS(Raw!$I:$I, Raw!$A:$A, Dispositions!AUC$14, Raw!$F:$F, Dispositions!$C39, Raw!$H:$H, "E05")</f>
        <v>0</v>
      </c>
      <c r="AUD39" s="52">
        <f>SUMIFS(Raw!$I:$I, Raw!$A:$A, Dispositions!AUD$14, Raw!$F:$F, Dispositions!$C39, Raw!$H:$H, "E05")</f>
        <v>0</v>
      </c>
      <c r="AUE39" s="52">
        <f>SUMIFS(Raw!$I:$I, Raw!$A:$A, Dispositions!AUE$14, Raw!$F:$F, Dispositions!$C39, Raw!$H:$H, "E05")</f>
        <v>0</v>
      </c>
      <c r="AUF39" s="53">
        <f>SUMIFS(Raw!$I:$I, Raw!$A:$A, Dispositions!AUF$14, Raw!$F:$F, Dispositions!$C39, Raw!$H:$H, "E05")</f>
        <v>0</v>
      </c>
      <c r="AUH39" s="51">
        <f>SUMIFS(Raw!$I:$I, Raw!$A:$A, Dispositions!AUH$14, Raw!$F:$F, Dispositions!$C39, Raw!$H:$H, "E12")</f>
        <v>0</v>
      </c>
      <c r="AUI39" s="52">
        <f>SUMIFS(Raw!$I:$I, Raw!$A:$A, Dispositions!AUI$14, Raw!$F:$F, Dispositions!$C39, Raw!$H:$H, "E12")</f>
        <v>0</v>
      </c>
      <c r="AUJ39" s="52">
        <f>SUMIFS(Raw!$I:$I, Raw!$A:$A, Dispositions!AUJ$14, Raw!$F:$F, Dispositions!$C39, Raw!$H:$H, "E12")</f>
        <v>0</v>
      </c>
      <c r="AUK39" s="52">
        <f>SUMIFS(Raw!$I:$I, Raw!$A:$A, Dispositions!AUK$14, Raw!$F:$F, Dispositions!$C39, Raw!$H:$H, "E12")</f>
        <v>0</v>
      </c>
      <c r="AUL39" s="52">
        <f>SUMIFS(Raw!$I:$I, Raw!$A:$A, Dispositions!AUL$14, Raw!$F:$F, Dispositions!$C39, Raw!$H:$H, "E12")</f>
        <v>0</v>
      </c>
      <c r="AUM39" s="52">
        <f>SUMIFS(Raw!$I:$I, Raw!$A:$A, Dispositions!AUM$14, Raw!$F:$F, Dispositions!$C39, Raw!$H:$H, "E12")</f>
        <v>0</v>
      </c>
      <c r="AUN39" s="53">
        <f>SUMIFS(Raw!$I:$I, Raw!$A:$A, Dispositions!AUN$14, Raw!$F:$F, Dispositions!$C39, Raw!$H:$H, "E12")</f>
        <v>0</v>
      </c>
      <c r="AUP39" s="51">
        <f>SUMIFS(Raw!$I:$I, Raw!$A:$A, Dispositions!AUP$14, Raw!$F:$F, Dispositions!$C39, Raw!$H:$H, "E13")</f>
        <v>0</v>
      </c>
      <c r="AUQ39" s="52">
        <f>SUMIFS(Raw!$I:$I, Raw!$A:$A, Dispositions!AUQ$14, Raw!$F:$F, Dispositions!$C39, Raw!$H:$H, "E13")</f>
        <v>0</v>
      </c>
      <c r="AUR39" s="52">
        <f>SUMIFS(Raw!$I:$I, Raw!$A:$A, Dispositions!AUR$14, Raw!$F:$F, Dispositions!$C39, Raw!$H:$H, "E13")</f>
        <v>0</v>
      </c>
      <c r="AUS39" s="52">
        <f>SUMIFS(Raw!$I:$I, Raw!$A:$A, Dispositions!AUS$14, Raw!$F:$F, Dispositions!$C39, Raw!$H:$H, "E13")</f>
        <v>0</v>
      </c>
      <c r="AUT39" s="52">
        <f>SUMIFS(Raw!$I:$I, Raw!$A:$A, Dispositions!AUT$14, Raw!$F:$F, Dispositions!$C39, Raw!$H:$H, "E13")</f>
        <v>0</v>
      </c>
      <c r="AUU39" s="52">
        <f>SUMIFS(Raw!$I:$I, Raw!$A:$A, Dispositions!AUU$14, Raw!$F:$F, Dispositions!$C39, Raw!$H:$H, "E13")</f>
        <v>0</v>
      </c>
      <c r="AUV39" s="53">
        <f>SUMIFS(Raw!$I:$I, Raw!$A:$A, Dispositions!AUV$14, Raw!$F:$F, Dispositions!$C39, Raw!$H:$H, "E13")</f>
        <v>0</v>
      </c>
      <c r="AUX39" s="51">
        <f>SUMIFS(Raw!$I:$I, Raw!$A:$A, Dispositions!AUX$14, Raw!$F:$F, Dispositions!$C39, Raw!$H:$H, "E14")</f>
        <v>0</v>
      </c>
      <c r="AUY39" s="52">
        <f>SUMIFS(Raw!$I:$I, Raw!$A:$A, Dispositions!AUY$14, Raw!$F:$F, Dispositions!$C39, Raw!$H:$H, "E14")</f>
        <v>0</v>
      </c>
      <c r="AUZ39" s="52">
        <f>SUMIFS(Raw!$I:$I, Raw!$A:$A, Dispositions!AUZ$14, Raw!$F:$F, Dispositions!$C39, Raw!$H:$H, "E14")</f>
        <v>0</v>
      </c>
      <c r="AVA39" s="52">
        <f>SUMIFS(Raw!$I:$I, Raw!$A:$A, Dispositions!AVA$14, Raw!$F:$F, Dispositions!$C39, Raw!$H:$H, "E14")</f>
        <v>0</v>
      </c>
      <c r="AVB39" s="52">
        <f>SUMIFS(Raw!$I:$I, Raw!$A:$A, Dispositions!AVB$14, Raw!$F:$F, Dispositions!$C39, Raw!$H:$H, "E14")</f>
        <v>0</v>
      </c>
      <c r="AVC39" s="52">
        <f>SUMIFS(Raw!$I:$I, Raw!$A:$A, Dispositions!AVC$14, Raw!$F:$F, Dispositions!$C39, Raw!$H:$H, "E14")</f>
        <v>0</v>
      </c>
      <c r="AVD39" s="53">
        <f>SUMIFS(Raw!$I:$I, Raw!$A:$A, Dispositions!AVD$14, Raw!$F:$F, Dispositions!$C39, Raw!$H:$H, "E14")</f>
        <v>0</v>
      </c>
      <c r="AVF39" s="51">
        <f>SUMIFS(Raw!$I:$I, Raw!$A:$A, Dispositions!AVF$14, Raw!$F:$F, Dispositions!$C39, Raw!$H:$H, "E15")</f>
        <v>0</v>
      </c>
      <c r="AVG39" s="52">
        <f>SUMIFS(Raw!$I:$I, Raw!$A:$A, Dispositions!AVG$14, Raw!$F:$F, Dispositions!$C39, Raw!$H:$H, "E15")</f>
        <v>0</v>
      </c>
      <c r="AVH39" s="52">
        <f>SUMIFS(Raw!$I:$I, Raw!$A:$A, Dispositions!AVH$14, Raw!$F:$F, Dispositions!$C39, Raw!$H:$H, "E15")</f>
        <v>0</v>
      </c>
      <c r="AVI39" s="52">
        <f>SUMIFS(Raw!$I:$I, Raw!$A:$A, Dispositions!AVI$14, Raw!$F:$F, Dispositions!$C39, Raw!$H:$H, "E15")</f>
        <v>0</v>
      </c>
      <c r="AVJ39" s="52">
        <f>SUMIFS(Raw!$I:$I, Raw!$A:$A, Dispositions!AVJ$14, Raw!$F:$F, Dispositions!$C39, Raw!$H:$H, "E15")</f>
        <v>0</v>
      </c>
      <c r="AVK39" s="52">
        <f>SUMIFS(Raw!$I:$I, Raw!$A:$A, Dispositions!AVK$14, Raw!$F:$F, Dispositions!$C39, Raw!$H:$H, "E15")</f>
        <v>0</v>
      </c>
      <c r="AVL39" s="53">
        <f>SUMIFS(Raw!$I:$I, Raw!$A:$A, Dispositions!AVL$14, Raw!$F:$F, Dispositions!$C39, Raw!$H:$H, "E15")</f>
        <v>0</v>
      </c>
      <c r="AVN39" s="51">
        <f>SUMIFS(Raw!$I:$I, Raw!$A:$A, Dispositions!AVN$14, Raw!$F:$F, Dispositions!$C39, Raw!$H:$H, "E16")</f>
        <v>0</v>
      </c>
      <c r="AVO39" s="52">
        <f>SUMIFS(Raw!$I:$I, Raw!$A:$A, Dispositions!AVO$14, Raw!$F:$F, Dispositions!$C39, Raw!$H:$H, "E16")</f>
        <v>0</v>
      </c>
      <c r="AVP39" s="52">
        <f>SUMIFS(Raw!$I:$I, Raw!$A:$A, Dispositions!AVP$14, Raw!$F:$F, Dispositions!$C39, Raw!$H:$H, "E16")</f>
        <v>0</v>
      </c>
      <c r="AVQ39" s="52">
        <f>SUMIFS(Raw!$I:$I, Raw!$A:$A, Dispositions!AVQ$14, Raw!$F:$F, Dispositions!$C39, Raw!$H:$H, "E16")</f>
        <v>0</v>
      </c>
      <c r="AVR39" s="52">
        <f>SUMIFS(Raw!$I:$I, Raw!$A:$A, Dispositions!AVR$14, Raw!$F:$F, Dispositions!$C39, Raw!$H:$H, "E16")</f>
        <v>0</v>
      </c>
      <c r="AVS39" s="52">
        <f>SUMIFS(Raw!$I:$I, Raw!$A:$A, Dispositions!AVS$14, Raw!$F:$F, Dispositions!$C39, Raw!$H:$H, "E16")</f>
        <v>0</v>
      </c>
      <c r="AVT39" s="53">
        <f>SUMIFS(Raw!$I:$I, Raw!$A:$A, Dispositions!AVT$14, Raw!$F:$F, Dispositions!$C39, Raw!$H:$H, "E16")</f>
        <v>0</v>
      </c>
      <c r="AVV39" s="51">
        <f>SUMIFS(Raw!$I:$I, Raw!$A:$A, Dispositions!AVV$14, Raw!$F:$F, Dispositions!$C39, Raw!$H:$H, "E18")</f>
        <v>0</v>
      </c>
      <c r="AVW39" s="52">
        <f>SUMIFS(Raw!$I:$I, Raw!$A:$A, Dispositions!AVW$14, Raw!$F:$F, Dispositions!$C39, Raw!$H:$H, "E18")</f>
        <v>0</v>
      </c>
      <c r="AVX39" s="52">
        <f>SUMIFS(Raw!$I:$I, Raw!$A:$A, Dispositions!AVX$14, Raw!$F:$F, Dispositions!$C39, Raw!$H:$H, "E18")</f>
        <v>0</v>
      </c>
      <c r="AVY39" s="52">
        <f>SUMIFS(Raw!$I:$I, Raw!$A:$A, Dispositions!AVY$14, Raw!$F:$F, Dispositions!$C39, Raw!$H:$H, "E18")</f>
        <v>0</v>
      </c>
      <c r="AVZ39" s="52">
        <f>SUMIFS(Raw!$I:$I, Raw!$A:$A, Dispositions!AVZ$14, Raw!$F:$F, Dispositions!$C39, Raw!$H:$H, "E18")</f>
        <v>0</v>
      </c>
      <c r="AWA39" s="52">
        <f>SUMIFS(Raw!$I:$I, Raw!$A:$A, Dispositions!AWA$14, Raw!$F:$F, Dispositions!$C39, Raw!$H:$H, "E18")</f>
        <v>0</v>
      </c>
      <c r="AWB39" s="53">
        <f>SUMIFS(Raw!$I:$I, Raw!$A:$A, Dispositions!AWB$14, Raw!$F:$F, Dispositions!$C39, Raw!$H:$H, "E18")</f>
        <v>0</v>
      </c>
      <c r="AWD39" s="51">
        <f>SUMIFS(Raw!$I:$I, Raw!$A:$A, Dispositions!AWD$14, Raw!$F:$F, Dispositions!$C39, Raw!$H:$H, "E34")</f>
        <v>0</v>
      </c>
      <c r="AWE39" s="52">
        <f>SUMIFS(Raw!$I:$I, Raw!$A:$A, Dispositions!AWE$14, Raw!$F:$F, Dispositions!$C39, Raw!$H:$H, "E34")</f>
        <v>0</v>
      </c>
      <c r="AWF39" s="52">
        <f>SUMIFS(Raw!$I:$I, Raw!$A:$A, Dispositions!AWF$14, Raw!$F:$F, Dispositions!$C39, Raw!$H:$H, "E34")</f>
        <v>0</v>
      </c>
      <c r="AWG39" s="52">
        <f>SUMIFS(Raw!$I:$I, Raw!$A:$A, Dispositions!AWG$14, Raw!$F:$F, Dispositions!$C39, Raw!$H:$H, "E34")</f>
        <v>0</v>
      </c>
      <c r="AWH39" s="52">
        <f>SUMIFS(Raw!$I:$I, Raw!$A:$A, Dispositions!AWH$14, Raw!$F:$F, Dispositions!$C39, Raw!$H:$H, "E34")</f>
        <v>0</v>
      </c>
      <c r="AWI39" s="52">
        <f>SUMIFS(Raw!$I:$I, Raw!$A:$A, Dispositions!AWI$14, Raw!$F:$F, Dispositions!$C39, Raw!$H:$H, "E34")</f>
        <v>0</v>
      </c>
      <c r="AWJ39" s="53">
        <f>SUMIFS(Raw!$I:$I, Raw!$A:$A, Dispositions!AWJ$14, Raw!$F:$F, Dispositions!$C39, Raw!$H:$H, "E34")</f>
        <v>0</v>
      </c>
      <c r="AWL39" s="51">
        <f>SUMIFS(Raw!$I:$I, Raw!$A:$A, Dispositions!AWL$14, Raw!$F:$F, Dispositions!$C39, Raw!$H:$H, "E02")</f>
        <v>0</v>
      </c>
      <c r="AWM39" s="52">
        <f>SUMIFS(Raw!$I:$I, Raw!$A:$A, Dispositions!AWM$14, Raw!$F:$F, Dispositions!$C39, Raw!$H:$H, "E02")</f>
        <v>0</v>
      </c>
      <c r="AWN39" s="52">
        <f>SUMIFS(Raw!$I:$I, Raw!$A:$A, Dispositions!AWN$14, Raw!$F:$F, Dispositions!$C39, Raw!$H:$H, "E02")</f>
        <v>0</v>
      </c>
      <c r="AWO39" s="52">
        <f>SUMIFS(Raw!$I:$I, Raw!$A:$A, Dispositions!AWO$14, Raw!$F:$F, Dispositions!$C39, Raw!$H:$H, "E02")</f>
        <v>0</v>
      </c>
      <c r="AWP39" s="52">
        <f>SUMIFS(Raw!$I:$I, Raw!$A:$A, Dispositions!AWP$14, Raw!$F:$F, Dispositions!$C39, Raw!$H:$H, "E02")</f>
        <v>0</v>
      </c>
      <c r="AWQ39" s="52">
        <f>SUMIFS(Raw!$I:$I, Raw!$A:$A, Dispositions!AWQ$14, Raw!$F:$F, Dispositions!$C39, Raw!$H:$H, "E02")</f>
        <v>0</v>
      </c>
      <c r="AWR39" s="53">
        <f>SUMIFS(Raw!$I:$I, Raw!$A:$A, Dispositions!AWR$14, Raw!$F:$F, Dispositions!$C39, Raw!$H:$H, "E02")</f>
        <v>0</v>
      </c>
      <c r="AWT39" s="51">
        <f>SUMIFS(Raw!$I:$I, Raw!$A:$A, Dispositions!AWT$14, Raw!$F:$F, Dispositions!$C39, Raw!$H:$H, "E03")</f>
        <v>0</v>
      </c>
      <c r="AWU39" s="52">
        <f>SUMIFS(Raw!$I:$I, Raw!$A:$A, Dispositions!AWU$14, Raw!$F:$F, Dispositions!$C39, Raw!$H:$H, "E03")</f>
        <v>0</v>
      </c>
      <c r="AWV39" s="52">
        <f>SUMIFS(Raw!$I:$I, Raw!$A:$A, Dispositions!AWV$14, Raw!$F:$F, Dispositions!$C39, Raw!$H:$H, "E03")</f>
        <v>0</v>
      </c>
      <c r="AWW39" s="52">
        <f>SUMIFS(Raw!$I:$I, Raw!$A:$A, Dispositions!AWW$14, Raw!$F:$F, Dispositions!$C39, Raw!$H:$H, "E03")</f>
        <v>0</v>
      </c>
      <c r="AWX39" s="52">
        <f>SUMIFS(Raw!$I:$I, Raw!$A:$A, Dispositions!AWX$14, Raw!$F:$F, Dispositions!$C39, Raw!$H:$H, "E03")</f>
        <v>0</v>
      </c>
      <c r="AWY39" s="52">
        <f>SUMIFS(Raw!$I:$I, Raw!$A:$A, Dispositions!AWY$14, Raw!$F:$F, Dispositions!$C39, Raw!$H:$H, "E03")</f>
        <v>0</v>
      </c>
      <c r="AWZ39" s="53">
        <f>SUMIFS(Raw!$I:$I, Raw!$A:$A, Dispositions!AWZ$14, Raw!$F:$F, Dispositions!$C39, Raw!$H:$H, "E03")</f>
        <v>0</v>
      </c>
      <c r="AXB39" s="51">
        <f>SUMIFS(Raw!$I:$I, Raw!$A:$A, Dispositions!AXB$14, Raw!$F:$F, Dispositions!$C39, Raw!$H:$H, "E05")</f>
        <v>0</v>
      </c>
      <c r="AXC39" s="52">
        <f>SUMIFS(Raw!$I:$I, Raw!$A:$A, Dispositions!AXC$14, Raw!$F:$F, Dispositions!$C39, Raw!$H:$H, "E05")</f>
        <v>0</v>
      </c>
      <c r="AXD39" s="52">
        <f>SUMIFS(Raw!$I:$I, Raw!$A:$A, Dispositions!AXD$14, Raw!$F:$F, Dispositions!$C39, Raw!$H:$H, "E05")</f>
        <v>0</v>
      </c>
      <c r="AXE39" s="52">
        <f>SUMIFS(Raw!$I:$I, Raw!$A:$A, Dispositions!AXE$14, Raw!$F:$F, Dispositions!$C39, Raw!$H:$H, "E05")</f>
        <v>0</v>
      </c>
      <c r="AXF39" s="52">
        <f>SUMIFS(Raw!$I:$I, Raw!$A:$A, Dispositions!AXF$14, Raw!$F:$F, Dispositions!$C39, Raw!$H:$H, "E05")</f>
        <v>0</v>
      </c>
      <c r="AXG39" s="52">
        <f>SUMIFS(Raw!$I:$I, Raw!$A:$A, Dispositions!AXG$14, Raw!$F:$F, Dispositions!$C39, Raw!$H:$H, "E05")</f>
        <v>0</v>
      </c>
      <c r="AXH39" s="53">
        <f>SUMIFS(Raw!$I:$I, Raw!$A:$A, Dispositions!AXH$14, Raw!$F:$F, Dispositions!$C39, Raw!$H:$H, "E05")</f>
        <v>0</v>
      </c>
      <c r="AXJ39" s="51">
        <f>SUMIFS(Raw!$I:$I, Raw!$A:$A, Dispositions!AXJ$14, Raw!$F:$F, Dispositions!$C39, Raw!$H:$H, "E12")</f>
        <v>0</v>
      </c>
      <c r="AXK39" s="52">
        <f>SUMIFS(Raw!$I:$I, Raw!$A:$A, Dispositions!AXK$14, Raw!$F:$F, Dispositions!$C39, Raw!$H:$H, "E12")</f>
        <v>0</v>
      </c>
      <c r="AXL39" s="52">
        <f>SUMIFS(Raw!$I:$I, Raw!$A:$A, Dispositions!AXL$14, Raw!$F:$F, Dispositions!$C39, Raw!$H:$H, "E12")</f>
        <v>0</v>
      </c>
      <c r="AXM39" s="52">
        <f>SUMIFS(Raw!$I:$I, Raw!$A:$A, Dispositions!AXM$14, Raw!$F:$F, Dispositions!$C39, Raw!$H:$H, "E12")</f>
        <v>0</v>
      </c>
      <c r="AXN39" s="52">
        <f>SUMIFS(Raw!$I:$I, Raw!$A:$A, Dispositions!AXN$14, Raw!$F:$F, Dispositions!$C39, Raw!$H:$H, "E12")</f>
        <v>0</v>
      </c>
      <c r="AXO39" s="52">
        <f>SUMIFS(Raw!$I:$I, Raw!$A:$A, Dispositions!AXO$14, Raw!$F:$F, Dispositions!$C39, Raw!$H:$H, "E12")</f>
        <v>0</v>
      </c>
      <c r="AXP39" s="53">
        <f>SUMIFS(Raw!$I:$I, Raw!$A:$A, Dispositions!AXP$14, Raw!$F:$F, Dispositions!$C39, Raw!$H:$H, "E12")</f>
        <v>0</v>
      </c>
      <c r="AXR39" s="51">
        <f>SUMIFS(Raw!$I:$I, Raw!$A:$A, Dispositions!AXR$14, Raw!$F:$F, Dispositions!$C39, Raw!$H:$H, "E13")</f>
        <v>0</v>
      </c>
      <c r="AXS39" s="52">
        <f>SUMIFS(Raw!$I:$I, Raw!$A:$A, Dispositions!AXS$14, Raw!$F:$F, Dispositions!$C39, Raw!$H:$H, "E13")</f>
        <v>0</v>
      </c>
      <c r="AXT39" s="52">
        <f>SUMIFS(Raw!$I:$I, Raw!$A:$A, Dispositions!AXT$14, Raw!$F:$F, Dispositions!$C39, Raw!$H:$H, "E13")</f>
        <v>0</v>
      </c>
      <c r="AXU39" s="52">
        <f>SUMIFS(Raw!$I:$I, Raw!$A:$A, Dispositions!AXU$14, Raw!$F:$F, Dispositions!$C39, Raw!$H:$H, "E13")</f>
        <v>0</v>
      </c>
      <c r="AXV39" s="52">
        <f>SUMIFS(Raw!$I:$I, Raw!$A:$A, Dispositions!AXV$14, Raw!$F:$F, Dispositions!$C39, Raw!$H:$H, "E13")</f>
        <v>0</v>
      </c>
      <c r="AXW39" s="52">
        <f>SUMIFS(Raw!$I:$I, Raw!$A:$A, Dispositions!AXW$14, Raw!$F:$F, Dispositions!$C39, Raw!$H:$H, "E13")</f>
        <v>0</v>
      </c>
      <c r="AXX39" s="53">
        <f>SUMIFS(Raw!$I:$I, Raw!$A:$A, Dispositions!AXX$14, Raw!$F:$F, Dispositions!$C39, Raw!$H:$H, "E13")</f>
        <v>0</v>
      </c>
      <c r="AXZ39" s="51">
        <f>SUMIFS(Raw!$I:$I, Raw!$A:$A, Dispositions!AXZ$14, Raw!$F:$F, Dispositions!$C39, Raw!$H:$H, "E14")</f>
        <v>0</v>
      </c>
      <c r="AYA39" s="52">
        <f>SUMIFS(Raw!$I:$I, Raw!$A:$A, Dispositions!AYA$14, Raw!$F:$F, Dispositions!$C39, Raw!$H:$H, "E14")</f>
        <v>0</v>
      </c>
      <c r="AYB39" s="52">
        <f>SUMIFS(Raw!$I:$I, Raw!$A:$A, Dispositions!AYB$14, Raw!$F:$F, Dispositions!$C39, Raw!$H:$H, "E14")</f>
        <v>0</v>
      </c>
      <c r="AYC39" s="52">
        <f>SUMIFS(Raw!$I:$I, Raw!$A:$A, Dispositions!AYC$14, Raw!$F:$F, Dispositions!$C39, Raw!$H:$H, "E14")</f>
        <v>0</v>
      </c>
      <c r="AYD39" s="52">
        <f>SUMIFS(Raw!$I:$I, Raw!$A:$A, Dispositions!AYD$14, Raw!$F:$F, Dispositions!$C39, Raw!$H:$H, "E14")</f>
        <v>0</v>
      </c>
      <c r="AYE39" s="52">
        <f>SUMIFS(Raw!$I:$I, Raw!$A:$A, Dispositions!AYE$14, Raw!$F:$F, Dispositions!$C39, Raw!$H:$H, "E14")</f>
        <v>0</v>
      </c>
      <c r="AYF39" s="53">
        <f>SUMIFS(Raw!$I:$I, Raw!$A:$A, Dispositions!AYF$14, Raw!$F:$F, Dispositions!$C39, Raw!$H:$H, "E14")</f>
        <v>0</v>
      </c>
      <c r="AYH39" s="51">
        <f>SUMIFS(Raw!$I:$I, Raw!$A:$A, Dispositions!AYH$14, Raw!$F:$F, Dispositions!$C39, Raw!$H:$H, "E15")</f>
        <v>0</v>
      </c>
      <c r="AYI39" s="52">
        <f>SUMIFS(Raw!$I:$I, Raw!$A:$A, Dispositions!AYI$14, Raw!$F:$F, Dispositions!$C39, Raw!$H:$H, "E15")</f>
        <v>0</v>
      </c>
      <c r="AYJ39" s="52">
        <f>SUMIFS(Raw!$I:$I, Raw!$A:$A, Dispositions!AYJ$14, Raw!$F:$F, Dispositions!$C39, Raw!$H:$H, "E15")</f>
        <v>0</v>
      </c>
      <c r="AYK39" s="52">
        <f>SUMIFS(Raw!$I:$I, Raw!$A:$A, Dispositions!AYK$14, Raw!$F:$F, Dispositions!$C39, Raw!$H:$H, "E15")</f>
        <v>0</v>
      </c>
      <c r="AYL39" s="52">
        <f>SUMIFS(Raw!$I:$I, Raw!$A:$A, Dispositions!AYL$14, Raw!$F:$F, Dispositions!$C39, Raw!$H:$H, "E15")</f>
        <v>0</v>
      </c>
      <c r="AYM39" s="52">
        <f>SUMIFS(Raw!$I:$I, Raw!$A:$A, Dispositions!AYM$14, Raw!$F:$F, Dispositions!$C39, Raw!$H:$H, "E15")</f>
        <v>0</v>
      </c>
      <c r="AYN39" s="53">
        <f>SUMIFS(Raw!$I:$I, Raw!$A:$A, Dispositions!AYN$14, Raw!$F:$F, Dispositions!$C39, Raw!$H:$H, "E15")</f>
        <v>0</v>
      </c>
      <c r="AYP39" s="51">
        <f>SUMIFS(Raw!$I:$I, Raw!$A:$A, Dispositions!AYP$14, Raw!$F:$F, Dispositions!$C39, Raw!$H:$H, "E16")</f>
        <v>0</v>
      </c>
      <c r="AYQ39" s="52">
        <f>SUMIFS(Raw!$I:$I, Raw!$A:$A, Dispositions!AYQ$14, Raw!$F:$F, Dispositions!$C39, Raw!$H:$H, "E16")</f>
        <v>0</v>
      </c>
      <c r="AYR39" s="52">
        <f>SUMIFS(Raw!$I:$I, Raw!$A:$A, Dispositions!AYR$14, Raw!$F:$F, Dispositions!$C39, Raw!$H:$H, "E16")</f>
        <v>0</v>
      </c>
      <c r="AYS39" s="52">
        <f>SUMIFS(Raw!$I:$I, Raw!$A:$A, Dispositions!AYS$14, Raw!$F:$F, Dispositions!$C39, Raw!$H:$H, "E16")</f>
        <v>0</v>
      </c>
      <c r="AYT39" s="52">
        <f>SUMIFS(Raw!$I:$I, Raw!$A:$A, Dispositions!AYT$14, Raw!$F:$F, Dispositions!$C39, Raw!$H:$H, "E16")</f>
        <v>0</v>
      </c>
      <c r="AYU39" s="52">
        <f>SUMIFS(Raw!$I:$I, Raw!$A:$A, Dispositions!AYU$14, Raw!$F:$F, Dispositions!$C39, Raw!$H:$H, "E16")</f>
        <v>0</v>
      </c>
      <c r="AYV39" s="53">
        <f>SUMIFS(Raw!$I:$I, Raw!$A:$A, Dispositions!AYV$14, Raw!$F:$F, Dispositions!$C39, Raw!$H:$H, "E16")</f>
        <v>0</v>
      </c>
      <c r="AYX39" s="51">
        <f>SUMIFS(Raw!$I:$I, Raw!$A:$A, Dispositions!AYX$14, Raw!$F:$F, Dispositions!$C39, Raw!$H:$H, "E18")</f>
        <v>0</v>
      </c>
      <c r="AYY39" s="52">
        <f>SUMIFS(Raw!$I:$I, Raw!$A:$A, Dispositions!AYY$14, Raw!$F:$F, Dispositions!$C39, Raw!$H:$H, "E18")</f>
        <v>0</v>
      </c>
      <c r="AYZ39" s="52">
        <f>SUMIFS(Raw!$I:$I, Raw!$A:$A, Dispositions!AYZ$14, Raw!$F:$F, Dispositions!$C39, Raw!$H:$H, "E18")</f>
        <v>0</v>
      </c>
      <c r="AZA39" s="52">
        <f>SUMIFS(Raw!$I:$I, Raw!$A:$A, Dispositions!AZA$14, Raw!$F:$F, Dispositions!$C39, Raw!$H:$H, "E18")</f>
        <v>0</v>
      </c>
      <c r="AZB39" s="52">
        <f>SUMIFS(Raw!$I:$I, Raw!$A:$A, Dispositions!AZB$14, Raw!$F:$F, Dispositions!$C39, Raw!$H:$H, "E18")</f>
        <v>0</v>
      </c>
      <c r="AZC39" s="52">
        <f>SUMIFS(Raw!$I:$I, Raw!$A:$A, Dispositions!AZC$14, Raw!$F:$F, Dispositions!$C39, Raw!$H:$H, "E18")</f>
        <v>0</v>
      </c>
      <c r="AZD39" s="53">
        <f>SUMIFS(Raw!$I:$I, Raw!$A:$A, Dispositions!AZD$14, Raw!$F:$F, Dispositions!$C39, Raw!$H:$H, "E18")</f>
        <v>0</v>
      </c>
      <c r="AZF39" s="51">
        <f>SUMIFS(Raw!$I:$I, Raw!$A:$A, Dispositions!AZF$14, Raw!$F:$F, Dispositions!$C39, Raw!$H:$H, "E34")</f>
        <v>0</v>
      </c>
      <c r="AZG39" s="52">
        <f>SUMIFS(Raw!$I:$I, Raw!$A:$A, Dispositions!AZG$14, Raw!$F:$F, Dispositions!$C39, Raw!$H:$H, "E34")</f>
        <v>0</v>
      </c>
      <c r="AZH39" s="52">
        <f>SUMIFS(Raw!$I:$I, Raw!$A:$A, Dispositions!AZH$14, Raw!$F:$F, Dispositions!$C39, Raw!$H:$H, "E34")</f>
        <v>0</v>
      </c>
      <c r="AZI39" s="52">
        <f>SUMIFS(Raw!$I:$I, Raw!$A:$A, Dispositions!AZI$14, Raw!$F:$F, Dispositions!$C39, Raw!$H:$H, "E34")</f>
        <v>0</v>
      </c>
      <c r="AZJ39" s="52">
        <f>SUMIFS(Raw!$I:$I, Raw!$A:$A, Dispositions!AZJ$14, Raw!$F:$F, Dispositions!$C39, Raw!$H:$H, "E34")</f>
        <v>0</v>
      </c>
      <c r="AZK39" s="52">
        <f>SUMIFS(Raw!$I:$I, Raw!$A:$A, Dispositions!AZK$14, Raw!$F:$F, Dispositions!$C39, Raw!$H:$H, "E34")</f>
        <v>0</v>
      </c>
      <c r="AZL39" s="53">
        <f>SUMIFS(Raw!$I:$I, Raw!$A:$A, Dispositions!AZL$14, Raw!$F:$F, Dispositions!$C39, Raw!$H:$H, "E34")</f>
        <v>0</v>
      </c>
      <c r="AZN39" s="51">
        <f>SUMIFS(Raw!$I:$I, Raw!$A:$A, Dispositions!AZN$14, Raw!$F:$F, Dispositions!$C39, Raw!$H:$H, "E02")</f>
        <v>0</v>
      </c>
      <c r="AZO39" s="52">
        <f>SUMIFS(Raw!$I:$I, Raw!$A:$A, Dispositions!AZO$14, Raw!$F:$F, Dispositions!$C39, Raw!$H:$H, "E02")</f>
        <v>0</v>
      </c>
      <c r="AZP39" s="52">
        <f>SUMIFS(Raw!$I:$I, Raw!$A:$A, Dispositions!AZP$14, Raw!$F:$F, Dispositions!$C39, Raw!$H:$H, "E02")</f>
        <v>0</v>
      </c>
      <c r="AZQ39" s="52">
        <f>SUMIFS(Raw!$I:$I, Raw!$A:$A, Dispositions!AZQ$14, Raw!$F:$F, Dispositions!$C39, Raw!$H:$H, "E02")</f>
        <v>0</v>
      </c>
      <c r="AZR39" s="52">
        <f>SUMIFS(Raw!$I:$I, Raw!$A:$A, Dispositions!AZR$14, Raw!$F:$F, Dispositions!$C39, Raw!$H:$H, "E02")</f>
        <v>0</v>
      </c>
      <c r="AZS39" s="52">
        <f>SUMIFS(Raw!$I:$I, Raw!$A:$A, Dispositions!AZS$14, Raw!$F:$F, Dispositions!$C39, Raw!$H:$H, "E02")</f>
        <v>0</v>
      </c>
      <c r="AZT39" s="53">
        <f>SUMIFS(Raw!$I:$I, Raw!$A:$A, Dispositions!AZT$14, Raw!$F:$F, Dispositions!$C39, Raw!$H:$H, "E02")</f>
        <v>0</v>
      </c>
      <c r="AZV39" s="51">
        <f>SUMIFS(Raw!$I:$I, Raw!$A:$A, Dispositions!AZV$14, Raw!$F:$F, Dispositions!$C39, Raw!$H:$H, "E03")</f>
        <v>0</v>
      </c>
      <c r="AZW39" s="52">
        <f>SUMIFS(Raw!$I:$I, Raw!$A:$A, Dispositions!AZW$14, Raw!$F:$F, Dispositions!$C39, Raw!$H:$H, "E03")</f>
        <v>0</v>
      </c>
      <c r="AZX39" s="52">
        <f>SUMIFS(Raw!$I:$I, Raw!$A:$A, Dispositions!AZX$14, Raw!$F:$F, Dispositions!$C39, Raw!$H:$H, "E03")</f>
        <v>0</v>
      </c>
      <c r="AZY39" s="52">
        <f>SUMIFS(Raw!$I:$I, Raw!$A:$A, Dispositions!AZY$14, Raw!$F:$F, Dispositions!$C39, Raw!$H:$H, "E03")</f>
        <v>0</v>
      </c>
      <c r="AZZ39" s="52">
        <f>SUMIFS(Raw!$I:$I, Raw!$A:$A, Dispositions!AZZ$14, Raw!$F:$F, Dispositions!$C39, Raw!$H:$H, "E03")</f>
        <v>0</v>
      </c>
      <c r="BAA39" s="52">
        <f>SUMIFS(Raw!$I:$I, Raw!$A:$A, Dispositions!BAA$14, Raw!$F:$F, Dispositions!$C39, Raw!$H:$H, "E03")</f>
        <v>0</v>
      </c>
      <c r="BAB39" s="53">
        <f>SUMIFS(Raw!$I:$I, Raw!$A:$A, Dispositions!BAB$14, Raw!$F:$F, Dispositions!$C39, Raw!$H:$H, "E03")</f>
        <v>0</v>
      </c>
      <c r="BAD39" s="51">
        <f>SUMIFS(Raw!$I:$I, Raw!$A:$A, Dispositions!BAD$14, Raw!$F:$F, Dispositions!$C39, Raw!$H:$H, "E05")</f>
        <v>0</v>
      </c>
      <c r="BAE39" s="52">
        <f>SUMIFS(Raw!$I:$I, Raw!$A:$A, Dispositions!BAE$14, Raw!$F:$F, Dispositions!$C39, Raw!$H:$H, "E05")</f>
        <v>0</v>
      </c>
      <c r="BAF39" s="52">
        <f>SUMIFS(Raw!$I:$I, Raw!$A:$A, Dispositions!BAF$14, Raw!$F:$F, Dispositions!$C39, Raw!$H:$H, "E05")</f>
        <v>0</v>
      </c>
      <c r="BAG39" s="52">
        <f>SUMIFS(Raw!$I:$I, Raw!$A:$A, Dispositions!BAG$14, Raw!$F:$F, Dispositions!$C39, Raw!$H:$H, "E05")</f>
        <v>0</v>
      </c>
      <c r="BAH39" s="52">
        <f>SUMIFS(Raw!$I:$I, Raw!$A:$A, Dispositions!BAH$14, Raw!$F:$F, Dispositions!$C39, Raw!$H:$H, "E05")</f>
        <v>0</v>
      </c>
      <c r="BAI39" s="52">
        <f>SUMIFS(Raw!$I:$I, Raw!$A:$A, Dispositions!BAI$14, Raw!$F:$F, Dispositions!$C39, Raw!$H:$H, "E05")</f>
        <v>0</v>
      </c>
      <c r="BAJ39" s="53">
        <f>SUMIFS(Raw!$I:$I, Raw!$A:$A, Dispositions!BAJ$14, Raw!$F:$F, Dispositions!$C39, Raw!$H:$H, "E05")</f>
        <v>0</v>
      </c>
      <c r="BAL39" s="51">
        <f>SUMIFS(Raw!$I:$I, Raw!$A:$A, Dispositions!BAL$14, Raw!$F:$F, Dispositions!$C39, Raw!$H:$H, "E12")</f>
        <v>0</v>
      </c>
      <c r="BAM39" s="52">
        <f>SUMIFS(Raw!$I:$I, Raw!$A:$A, Dispositions!BAM$14, Raw!$F:$F, Dispositions!$C39, Raw!$H:$H, "E12")</f>
        <v>0</v>
      </c>
      <c r="BAN39" s="52">
        <f>SUMIFS(Raw!$I:$I, Raw!$A:$A, Dispositions!BAN$14, Raw!$F:$F, Dispositions!$C39, Raw!$H:$H, "E12")</f>
        <v>0</v>
      </c>
      <c r="BAO39" s="52">
        <f>SUMIFS(Raw!$I:$I, Raw!$A:$A, Dispositions!BAO$14, Raw!$F:$F, Dispositions!$C39, Raw!$H:$H, "E12")</f>
        <v>0</v>
      </c>
      <c r="BAP39" s="52">
        <f>SUMIFS(Raw!$I:$I, Raw!$A:$A, Dispositions!BAP$14, Raw!$F:$F, Dispositions!$C39, Raw!$H:$H, "E12")</f>
        <v>0</v>
      </c>
      <c r="BAQ39" s="52">
        <f>SUMIFS(Raw!$I:$I, Raw!$A:$A, Dispositions!BAQ$14, Raw!$F:$F, Dispositions!$C39, Raw!$H:$H, "E12")</f>
        <v>0</v>
      </c>
      <c r="BAR39" s="53">
        <f>SUMIFS(Raw!$I:$I, Raw!$A:$A, Dispositions!BAR$14, Raw!$F:$F, Dispositions!$C39, Raw!$H:$H, "E12")</f>
        <v>0</v>
      </c>
      <c r="BAT39" s="51">
        <f>SUMIFS(Raw!$I:$I, Raw!$A:$A, Dispositions!BAT$14, Raw!$F:$F, Dispositions!$C39, Raw!$H:$H, "E13")</f>
        <v>0</v>
      </c>
      <c r="BAU39" s="52">
        <f>SUMIFS(Raw!$I:$I, Raw!$A:$A, Dispositions!BAU$14, Raw!$F:$F, Dispositions!$C39, Raw!$H:$H, "E13")</f>
        <v>0</v>
      </c>
      <c r="BAV39" s="52">
        <f>SUMIFS(Raw!$I:$I, Raw!$A:$A, Dispositions!BAV$14, Raw!$F:$F, Dispositions!$C39, Raw!$H:$H, "E13")</f>
        <v>0</v>
      </c>
      <c r="BAW39" s="52">
        <f>SUMIFS(Raw!$I:$I, Raw!$A:$A, Dispositions!BAW$14, Raw!$F:$F, Dispositions!$C39, Raw!$H:$H, "E13")</f>
        <v>0</v>
      </c>
      <c r="BAX39" s="52">
        <f>SUMIFS(Raw!$I:$I, Raw!$A:$A, Dispositions!BAX$14, Raw!$F:$F, Dispositions!$C39, Raw!$H:$H, "E13")</f>
        <v>0</v>
      </c>
      <c r="BAY39" s="52">
        <f>SUMIFS(Raw!$I:$I, Raw!$A:$A, Dispositions!BAY$14, Raw!$F:$F, Dispositions!$C39, Raw!$H:$H, "E13")</f>
        <v>0</v>
      </c>
      <c r="BAZ39" s="53">
        <f>SUMIFS(Raw!$I:$I, Raw!$A:$A, Dispositions!BAZ$14, Raw!$F:$F, Dispositions!$C39, Raw!$H:$H, "E13")</f>
        <v>0</v>
      </c>
      <c r="BBB39" s="51">
        <f>SUMIFS(Raw!$I:$I, Raw!$A:$A, Dispositions!BBB$14, Raw!$F:$F, Dispositions!$C39, Raw!$H:$H, "E14")</f>
        <v>0</v>
      </c>
      <c r="BBC39" s="52">
        <f>SUMIFS(Raw!$I:$I, Raw!$A:$A, Dispositions!BBC$14, Raw!$F:$F, Dispositions!$C39, Raw!$H:$H, "E14")</f>
        <v>0</v>
      </c>
      <c r="BBD39" s="52">
        <f>SUMIFS(Raw!$I:$I, Raw!$A:$A, Dispositions!BBD$14, Raw!$F:$F, Dispositions!$C39, Raw!$H:$H, "E14")</f>
        <v>0</v>
      </c>
      <c r="BBE39" s="52">
        <f>SUMIFS(Raw!$I:$I, Raw!$A:$A, Dispositions!BBE$14, Raw!$F:$F, Dispositions!$C39, Raw!$H:$H, "E14")</f>
        <v>0</v>
      </c>
      <c r="BBF39" s="52">
        <f>SUMIFS(Raw!$I:$I, Raw!$A:$A, Dispositions!BBF$14, Raw!$F:$F, Dispositions!$C39, Raw!$H:$H, "E14")</f>
        <v>0</v>
      </c>
      <c r="BBG39" s="52">
        <f>SUMIFS(Raw!$I:$I, Raw!$A:$A, Dispositions!BBG$14, Raw!$F:$F, Dispositions!$C39, Raw!$H:$H, "E14")</f>
        <v>0</v>
      </c>
      <c r="BBH39" s="53">
        <f>SUMIFS(Raw!$I:$I, Raw!$A:$A, Dispositions!BBH$14, Raw!$F:$F, Dispositions!$C39, Raw!$H:$H, "E14")</f>
        <v>0</v>
      </c>
      <c r="BBJ39" s="51">
        <f>SUMIFS(Raw!$I:$I, Raw!$A:$A, Dispositions!BBJ$14, Raw!$F:$F, Dispositions!$C39, Raw!$H:$H, "E15")</f>
        <v>0</v>
      </c>
      <c r="BBK39" s="52">
        <f>SUMIFS(Raw!$I:$I, Raw!$A:$A, Dispositions!BBK$14, Raw!$F:$F, Dispositions!$C39, Raw!$H:$H, "E15")</f>
        <v>0</v>
      </c>
      <c r="BBL39" s="52">
        <f>SUMIFS(Raw!$I:$I, Raw!$A:$A, Dispositions!BBL$14, Raw!$F:$F, Dispositions!$C39, Raw!$H:$H, "E15")</f>
        <v>0</v>
      </c>
      <c r="BBM39" s="52">
        <f>SUMIFS(Raw!$I:$I, Raw!$A:$A, Dispositions!BBM$14, Raw!$F:$F, Dispositions!$C39, Raw!$H:$H, "E15")</f>
        <v>0</v>
      </c>
      <c r="BBN39" s="52">
        <f>SUMIFS(Raw!$I:$I, Raw!$A:$A, Dispositions!BBN$14, Raw!$F:$F, Dispositions!$C39, Raw!$H:$H, "E15")</f>
        <v>0</v>
      </c>
      <c r="BBO39" s="52">
        <f>SUMIFS(Raw!$I:$I, Raw!$A:$A, Dispositions!BBO$14, Raw!$F:$F, Dispositions!$C39, Raw!$H:$H, "E15")</f>
        <v>0</v>
      </c>
      <c r="BBP39" s="53">
        <f>SUMIFS(Raw!$I:$I, Raw!$A:$A, Dispositions!BBP$14, Raw!$F:$F, Dispositions!$C39, Raw!$H:$H, "E15")</f>
        <v>0</v>
      </c>
      <c r="BBR39" s="51">
        <f>SUMIFS(Raw!$I:$I, Raw!$A:$A, Dispositions!BBR$14, Raw!$F:$F, Dispositions!$C39, Raw!$H:$H, "E16")</f>
        <v>0</v>
      </c>
      <c r="BBS39" s="52">
        <f>SUMIFS(Raw!$I:$I, Raw!$A:$A, Dispositions!BBS$14, Raw!$F:$F, Dispositions!$C39, Raw!$H:$H, "E16")</f>
        <v>0</v>
      </c>
      <c r="BBT39" s="52">
        <f>SUMIFS(Raw!$I:$I, Raw!$A:$A, Dispositions!BBT$14, Raw!$F:$F, Dispositions!$C39, Raw!$H:$H, "E16")</f>
        <v>0</v>
      </c>
      <c r="BBU39" s="52">
        <f>SUMIFS(Raw!$I:$I, Raw!$A:$A, Dispositions!BBU$14, Raw!$F:$F, Dispositions!$C39, Raw!$H:$H, "E16")</f>
        <v>0</v>
      </c>
      <c r="BBV39" s="52">
        <f>SUMIFS(Raw!$I:$I, Raw!$A:$A, Dispositions!BBV$14, Raw!$F:$F, Dispositions!$C39, Raw!$H:$H, "E16")</f>
        <v>0</v>
      </c>
      <c r="BBW39" s="52">
        <f>SUMIFS(Raw!$I:$I, Raw!$A:$A, Dispositions!BBW$14, Raw!$F:$F, Dispositions!$C39, Raw!$H:$H, "E16")</f>
        <v>0</v>
      </c>
      <c r="BBX39" s="53">
        <f>SUMIFS(Raw!$I:$I, Raw!$A:$A, Dispositions!BBX$14, Raw!$F:$F, Dispositions!$C39, Raw!$H:$H, "E16")</f>
        <v>0</v>
      </c>
      <c r="BBZ39" s="51">
        <f>SUMIFS(Raw!$I:$I, Raw!$A:$A, Dispositions!BBZ$14, Raw!$F:$F, Dispositions!$C39, Raw!$H:$H, "E18")</f>
        <v>0</v>
      </c>
      <c r="BCA39" s="52">
        <f>SUMIFS(Raw!$I:$I, Raw!$A:$A, Dispositions!BCA$14, Raw!$F:$F, Dispositions!$C39, Raw!$H:$H, "E18")</f>
        <v>0</v>
      </c>
      <c r="BCB39" s="52">
        <f>SUMIFS(Raw!$I:$I, Raw!$A:$A, Dispositions!BCB$14, Raw!$F:$F, Dispositions!$C39, Raw!$H:$H, "E18")</f>
        <v>0</v>
      </c>
      <c r="BCC39" s="52">
        <f>SUMIFS(Raw!$I:$I, Raw!$A:$A, Dispositions!BCC$14, Raw!$F:$F, Dispositions!$C39, Raw!$H:$H, "E18")</f>
        <v>0</v>
      </c>
      <c r="BCD39" s="52">
        <f>SUMIFS(Raw!$I:$I, Raw!$A:$A, Dispositions!BCD$14, Raw!$F:$F, Dispositions!$C39, Raw!$H:$H, "E18")</f>
        <v>0</v>
      </c>
      <c r="BCE39" s="52">
        <f>SUMIFS(Raw!$I:$I, Raw!$A:$A, Dispositions!BCE$14, Raw!$F:$F, Dispositions!$C39, Raw!$H:$H, "E18")</f>
        <v>0</v>
      </c>
      <c r="BCF39" s="53">
        <f>SUMIFS(Raw!$I:$I, Raw!$A:$A, Dispositions!BCF$14, Raw!$F:$F, Dispositions!$C39, Raw!$H:$H, "E18")</f>
        <v>0</v>
      </c>
      <c r="BCH39" s="51">
        <f>SUMIFS(Raw!$I:$I, Raw!$A:$A, Dispositions!BCH$14, Raw!$F:$F, Dispositions!$C39, Raw!$H:$H, "E34")</f>
        <v>0</v>
      </c>
      <c r="BCI39" s="52">
        <f>SUMIFS(Raw!$I:$I, Raw!$A:$A, Dispositions!BCI$14, Raw!$F:$F, Dispositions!$C39, Raw!$H:$H, "E34")</f>
        <v>0</v>
      </c>
      <c r="BCJ39" s="52">
        <f>SUMIFS(Raw!$I:$I, Raw!$A:$A, Dispositions!BCJ$14, Raw!$F:$F, Dispositions!$C39, Raw!$H:$H, "E34")</f>
        <v>0</v>
      </c>
      <c r="BCK39" s="52">
        <f>SUMIFS(Raw!$I:$I, Raw!$A:$A, Dispositions!BCK$14, Raw!$F:$F, Dispositions!$C39, Raw!$H:$H, "E34")</f>
        <v>0</v>
      </c>
      <c r="BCL39" s="52">
        <f>SUMIFS(Raw!$I:$I, Raw!$A:$A, Dispositions!BCL$14, Raw!$F:$F, Dispositions!$C39, Raw!$H:$H, "E34")</f>
        <v>0</v>
      </c>
      <c r="BCM39" s="52">
        <f>SUMIFS(Raw!$I:$I, Raw!$A:$A, Dispositions!BCM$14, Raw!$F:$F, Dispositions!$C39, Raw!$H:$H, "E34")</f>
        <v>0</v>
      </c>
      <c r="BCN39" s="53">
        <f>SUMIFS(Raw!$I:$I, Raw!$A:$A, Dispositions!BCN$14, Raw!$F:$F, Dispositions!$C39, Raw!$H:$H, "E34")</f>
        <v>0</v>
      </c>
      <c r="BCP39" s="51">
        <f>SUMIFS(Raw!$I:$I, Raw!$A:$A, Dispositions!BCP$14, Raw!$F:$F, Dispositions!$C39, Raw!$H:$H, "E02")</f>
        <v>0</v>
      </c>
      <c r="BCQ39" s="52">
        <f>SUMIFS(Raw!$I:$I, Raw!$A:$A, Dispositions!BCQ$14, Raw!$F:$F, Dispositions!$C39, Raw!$H:$H, "E02")</f>
        <v>0</v>
      </c>
      <c r="BCR39" s="52">
        <f>SUMIFS(Raw!$I:$I, Raw!$A:$A, Dispositions!BCR$14, Raw!$F:$F, Dispositions!$C39, Raw!$H:$H, "E02")</f>
        <v>0</v>
      </c>
      <c r="BCS39" s="52">
        <f>SUMIFS(Raw!$I:$I, Raw!$A:$A, Dispositions!BCS$14, Raw!$F:$F, Dispositions!$C39, Raw!$H:$H, "E02")</f>
        <v>0</v>
      </c>
      <c r="BCT39" s="52">
        <f>SUMIFS(Raw!$I:$I, Raw!$A:$A, Dispositions!BCT$14, Raw!$F:$F, Dispositions!$C39, Raw!$H:$H, "E02")</f>
        <v>0</v>
      </c>
      <c r="BCU39" s="52">
        <f>SUMIFS(Raw!$I:$I, Raw!$A:$A, Dispositions!BCU$14, Raw!$F:$F, Dispositions!$C39, Raw!$H:$H, "E02")</f>
        <v>0</v>
      </c>
      <c r="BCV39" s="53">
        <f>SUMIFS(Raw!$I:$I, Raw!$A:$A, Dispositions!BCV$14, Raw!$F:$F, Dispositions!$C39, Raw!$H:$H, "E02")</f>
        <v>0</v>
      </c>
      <c r="BCX39" s="51">
        <f>SUMIFS(Raw!$I:$I, Raw!$A:$A, Dispositions!BCX$14, Raw!$F:$F, Dispositions!$C39, Raw!$H:$H, "E03")</f>
        <v>0</v>
      </c>
      <c r="BCY39" s="52">
        <f>SUMIFS(Raw!$I:$I, Raw!$A:$A, Dispositions!BCY$14, Raw!$F:$F, Dispositions!$C39, Raw!$H:$H, "E03")</f>
        <v>0</v>
      </c>
      <c r="BCZ39" s="52">
        <f>SUMIFS(Raw!$I:$I, Raw!$A:$A, Dispositions!BCZ$14, Raw!$F:$F, Dispositions!$C39, Raw!$H:$H, "E03")</f>
        <v>0</v>
      </c>
      <c r="BDA39" s="52">
        <f>SUMIFS(Raw!$I:$I, Raw!$A:$A, Dispositions!BDA$14, Raw!$F:$F, Dispositions!$C39, Raw!$H:$H, "E03")</f>
        <v>0</v>
      </c>
      <c r="BDB39" s="52">
        <f>SUMIFS(Raw!$I:$I, Raw!$A:$A, Dispositions!BDB$14, Raw!$F:$F, Dispositions!$C39, Raw!$H:$H, "E03")</f>
        <v>0</v>
      </c>
      <c r="BDC39" s="52">
        <f>SUMIFS(Raw!$I:$I, Raw!$A:$A, Dispositions!BDC$14, Raw!$F:$F, Dispositions!$C39, Raw!$H:$H, "E03")</f>
        <v>0</v>
      </c>
      <c r="BDD39" s="53">
        <f>SUMIFS(Raw!$I:$I, Raw!$A:$A, Dispositions!BDD$14, Raw!$F:$F, Dispositions!$C39, Raw!$H:$H, "E03")</f>
        <v>0</v>
      </c>
      <c r="BDF39" s="51">
        <f>SUMIFS(Raw!$I:$I, Raw!$A:$A, Dispositions!BDF$14, Raw!$F:$F, Dispositions!$C39, Raw!$H:$H, "E05")</f>
        <v>0</v>
      </c>
      <c r="BDG39" s="52">
        <f>SUMIFS(Raw!$I:$I, Raw!$A:$A, Dispositions!BDG$14, Raw!$F:$F, Dispositions!$C39, Raw!$H:$H, "E05")</f>
        <v>0</v>
      </c>
      <c r="BDH39" s="52">
        <f>SUMIFS(Raw!$I:$I, Raw!$A:$A, Dispositions!BDH$14, Raw!$F:$F, Dispositions!$C39, Raw!$H:$H, "E05")</f>
        <v>0</v>
      </c>
      <c r="BDI39" s="52">
        <f>SUMIFS(Raw!$I:$I, Raw!$A:$A, Dispositions!BDI$14, Raw!$F:$F, Dispositions!$C39, Raw!$H:$H, "E05")</f>
        <v>0</v>
      </c>
      <c r="BDJ39" s="52">
        <f>SUMIFS(Raw!$I:$I, Raw!$A:$A, Dispositions!BDJ$14, Raw!$F:$F, Dispositions!$C39, Raw!$H:$H, "E05")</f>
        <v>0</v>
      </c>
      <c r="BDK39" s="52">
        <f>SUMIFS(Raw!$I:$I, Raw!$A:$A, Dispositions!BDK$14, Raw!$F:$F, Dispositions!$C39, Raw!$H:$H, "E05")</f>
        <v>0</v>
      </c>
      <c r="BDL39" s="53">
        <f>SUMIFS(Raw!$I:$I, Raw!$A:$A, Dispositions!BDL$14, Raw!$F:$F, Dispositions!$C39, Raw!$H:$H, "E05")</f>
        <v>0</v>
      </c>
      <c r="BDN39" s="51">
        <f>SUMIFS(Raw!$I:$I, Raw!$A:$A, Dispositions!BDN$14, Raw!$F:$F, Dispositions!$C39, Raw!$H:$H, "E12")</f>
        <v>0</v>
      </c>
      <c r="BDO39" s="52">
        <f>SUMIFS(Raw!$I:$I, Raw!$A:$A, Dispositions!BDO$14, Raw!$F:$F, Dispositions!$C39, Raw!$H:$H, "E12")</f>
        <v>0</v>
      </c>
      <c r="BDP39" s="52">
        <f>SUMIFS(Raw!$I:$I, Raw!$A:$A, Dispositions!BDP$14, Raw!$F:$F, Dispositions!$C39, Raw!$H:$H, "E12")</f>
        <v>0</v>
      </c>
      <c r="BDQ39" s="52">
        <f>SUMIFS(Raw!$I:$I, Raw!$A:$A, Dispositions!BDQ$14, Raw!$F:$F, Dispositions!$C39, Raw!$H:$H, "E12")</f>
        <v>0</v>
      </c>
      <c r="BDR39" s="52">
        <f>SUMIFS(Raw!$I:$I, Raw!$A:$A, Dispositions!BDR$14, Raw!$F:$F, Dispositions!$C39, Raw!$H:$H, "E12")</f>
        <v>0</v>
      </c>
      <c r="BDS39" s="52">
        <f>SUMIFS(Raw!$I:$I, Raw!$A:$A, Dispositions!BDS$14, Raw!$F:$F, Dispositions!$C39, Raw!$H:$H, "E12")</f>
        <v>0</v>
      </c>
      <c r="BDT39" s="53">
        <f>SUMIFS(Raw!$I:$I, Raw!$A:$A, Dispositions!BDT$14, Raw!$F:$F, Dispositions!$C39, Raw!$H:$H, "E12")</f>
        <v>0</v>
      </c>
      <c r="BDV39" s="51">
        <f>SUMIFS(Raw!$I:$I, Raw!$A:$A, Dispositions!BDV$14, Raw!$F:$F, Dispositions!$C39, Raw!$H:$H, "E13")</f>
        <v>0</v>
      </c>
      <c r="BDW39" s="52">
        <f>SUMIFS(Raw!$I:$I, Raw!$A:$A, Dispositions!BDW$14, Raw!$F:$F, Dispositions!$C39, Raw!$H:$H, "E13")</f>
        <v>0</v>
      </c>
      <c r="BDX39" s="52">
        <f>SUMIFS(Raw!$I:$I, Raw!$A:$A, Dispositions!BDX$14, Raw!$F:$F, Dispositions!$C39, Raw!$H:$H, "E13")</f>
        <v>0</v>
      </c>
      <c r="BDY39" s="52">
        <f>SUMIFS(Raw!$I:$I, Raw!$A:$A, Dispositions!BDY$14, Raw!$F:$F, Dispositions!$C39, Raw!$H:$H, "E13")</f>
        <v>0</v>
      </c>
      <c r="BDZ39" s="52">
        <f>SUMIFS(Raw!$I:$I, Raw!$A:$A, Dispositions!BDZ$14, Raw!$F:$F, Dispositions!$C39, Raw!$H:$H, "E13")</f>
        <v>0</v>
      </c>
      <c r="BEA39" s="52">
        <f>SUMIFS(Raw!$I:$I, Raw!$A:$A, Dispositions!BEA$14, Raw!$F:$F, Dispositions!$C39, Raw!$H:$H, "E13")</f>
        <v>0</v>
      </c>
      <c r="BEB39" s="53">
        <f>SUMIFS(Raw!$I:$I, Raw!$A:$A, Dispositions!BEB$14, Raw!$F:$F, Dispositions!$C39, Raw!$H:$H, "E13")</f>
        <v>0</v>
      </c>
      <c r="BED39" s="51">
        <f>SUMIFS(Raw!$I:$I, Raw!$A:$A, Dispositions!BED$14, Raw!$F:$F, Dispositions!$C39, Raw!$H:$H, "E14")</f>
        <v>0</v>
      </c>
      <c r="BEE39" s="52">
        <f>SUMIFS(Raw!$I:$I, Raw!$A:$A, Dispositions!BEE$14, Raw!$F:$F, Dispositions!$C39, Raw!$H:$H, "E14")</f>
        <v>0</v>
      </c>
      <c r="BEF39" s="52">
        <f>SUMIFS(Raw!$I:$I, Raw!$A:$A, Dispositions!BEF$14, Raw!$F:$F, Dispositions!$C39, Raw!$H:$H, "E14")</f>
        <v>0</v>
      </c>
      <c r="BEG39" s="52">
        <f>SUMIFS(Raw!$I:$I, Raw!$A:$A, Dispositions!BEG$14, Raw!$F:$F, Dispositions!$C39, Raw!$H:$H, "E14")</f>
        <v>0</v>
      </c>
      <c r="BEH39" s="52">
        <f>SUMIFS(Raw!$I:$I, Raw!$A:$A, Dispositions!BEH$14, Raw!$F:$F, Dispositions!$C39, Raw!$H:$H, "E14")</f>
        <v>0</v>
      </c>
      <c r="BEI39" s="52">
        <f>SUMIFS(Raw!$I:$I, Raw!$A:$A, Dispositions!BEI$14, Raw!$F:$F, Dispositions!$C39, Raw!$H:$H, "E14")</f>
        <v>0</v>
      </c>
      <c r="BEJ39" s="53">
        <f>SUMIFS(Raw!$I:$I, Raw!$A:$A, Dispositions!BEJ$14, Raw!$F:$F, Dispositions!$C39, Raw!$H:$H, "E14")</f>
        <v>0</v>
      </c>
      <c r="BEL39" s="51">
        <f>SUMIFS(Raw!$I:$I, Raw!$A:$A, Dispositions!BEL$14, Raw!$F:$F, Dispositions!$C39, Raw!$H:$H, "E15")</f>
        <v>0</v>
      </c>
      <c r="BEM39" s="52">
        <f>SUMIFS(Raw!$I:$I, Raw!$A:$A, Dispositions!BEM$14, Raw!$F:$F, Dispositions!$C39, Raw!$H:$H, "E15")</f>
        <v>0</v>
      </c>
      <c r="BEN39" s="52">
        <f>SUMIFS(Raw!$I:$I, Raw!$A:$A, Dispositions!BEN$14, Raw!$F:$F, Dispositions!$C39, Raw!$H:$H, "E15")</f>
        <v>0</v>
      </c>
      <c r="BEO39" s="52">
        <f>SUMIFS(Raw!$I:$I, Raw!$A:$A, Dispositions!BEO$14, Raw!$F:$F, Dispositions!$C39, Raw!$H:$H, "E15")</f>
        <v>0</v>
      </c>
      <c r="BEP39" s="52">
        <f>SUMIFS(Raw!$I:$I, Raw!$A:$A, Dispositions!BEP$14, Raw!$F:$F, Dispositions!$C39, Raw!$H:$H, "E15")</f>
        <v>0</v>
      </c>
      <c r="BEQ39" s="52">
        <f>SUMIFS(Raw!$I:$I, Raw!$A:$A, Dispositions!BEQ$14, Raw!$F:$F, Dispositions!$C39, Raw!$H:$H, "E15")</f>
        <v>0</v>
      </c>
      <c r="BER39" s="53">
        <f>SUMIFS(Raw!$I:$I, Raw!$A:$A, Dispositions!BER$14, Raw!$F:$F, Dispositions!$C39, Raw!$H:$H, "E15")</f>
        <v>0</v>
      </c>
      <c r="BET39" s="51">
        <f>SUMIFS(Raw!$I:$I, Raw!$A:$A, Dispositions!BET$14, Raw!$F:$F, Dispositions!$C39, Raw!$H:$H, "E16")</f>
        <v>0</v>
      </c>
      <c r="BEU39" s="52">
        <f>SUMIFS(Raw!$I:$I, Raw!$A:$A, Dispositions!BEU$14, Raw!$F:$F, Dispositions!$C39, Raw!$H:$H, "E16")</f>
        <v>0</v>
      </c>
      <c r="BEV39" s="52">
        <f>SUMIFS(Raw!$I:$I, Raw!$A:$A, Dispositions!BEV$14, Raw!$F:$F, Dispositions!$C39, Raw!$H:$H, "E16")</f>
        <v>0</v>
      </c>
      <c r="BEW39" s="52">
        <f>SUMIFS(Raw!$I:$I, Raw!$A:$A, Dispositions!BEW$14, Raw!$F:$F, Dispositions!$C39, Raw!$H:$H, "E16")</f>
        <v>0</v>
      </c>
      <c r="BEX39" s="52">
        <f>SUMIFS(Raw!$I:$I, Raw!$A:$A, Dispositions!BEX$14, Raw!$F:$F, Dispositions!$C39, Raw!$H:$H, "E16")</f>
        <v>0</v>
      </c>
      <c r="BEY39" s="52">
        <f>SUMIFS(Raw!$I:$I, Raw!$A:$A, Dispositions!BEY$14, Raw!$F:$F, Dispositions!$C39, Raw!$H:$H, "E16")</f>
        <v>0</v>
      </c>
      <c r="BEZ39" s="53">
        <f>SUMIFS(Raw!$I:$I, Raw!$A:$A, Dispositions!BEZ$14, Raw!$F:$F, Dispositions!$C39, Raw!$H:$H, "E16")</f>
        <v>0</v>
      </c>
      <c r="BFB39" s="51">
        <f>SUMIFS(Raw!$I:$I, Raw!$A:$A, Dispositions!BFB$14, Raw!$F:$F, Dispositions!$C39, Raw!$H:$H, "E18")</f>
        <v>0</v>
      </c>
      <c r="BFC39" s="52">
        <f>SUMIFS(Raw!$I:$I, Raw!$A:$A, Dispositions!BFC$14, Raw!$F:$F, Dispositions!$C39, Raw!$H:$H, "E18")</f>
        <v>0</v>
      </c>
      <c r="BFD39" s="52">
        <f>SUMIFS(Raw!$I:$I, Raw!$A:$A, Dispositions!BFD$14, Raw!$F:$F, Dispositions!$C39, Raw!$H:$H, "E18")</f>
        <v>0</v>
      </c>
      <c r="BFE39" s="52">
        <f>SUMIFS(Raw!$I:$I, Raw!$A:$A, Dispositions!BFE$14, Raw!$F:$F, Dispositions!$C39, Raw!$H:$H, "E18")</f>
        <v>0</v>
      </c>
      <c r="BFF39" s="52">
        <f>SUMIFS(Raw!$I:$I, Raw!$A:$A, Dispositions!BFF$14, Raw!$F:$F, Dispositions!$C39, Raw!$H:$H, "E18")</f>
        <v>0</v>
      </c>
      <c r="BFG39" s="52">
        <f>SUMIFS(Raw!$I:$I, Raw!$A:$A, Dispositions!BFG$14, Raw!$F:$F, Dispositions!$C39, Raw!$H:$H, "E18")</f>
        <v>0</v>
      </c>
      <c r="BFH39" s="53">
        <f>SUMIFS(Raw!$I:$I, Raw!$A:$A, Dispositions!BFH$14, Raw!$F:$F, Dispositions!$C39, Raw!$H:$H, "E18")</f>
        <v>0</v>
      </c>
      <c r="BFJ39" s="51">
        <f>SUMIFS(Raw!$I:$I, Raw!$A:$A, Dispositions!BFJ$14, Raw!$F:$F, Dispositions!$C39, Raw!$H:$H, "E34")</f>
        <v>0</v>
      </c>
      <c r="BFK39" s="52">
        <f>SUMIFS(Raw!$I:$I, Raw!$A:$A, Dispositions!BFK$14, Raw!$F:$F, Dispositions!$C39, Raw!$H:$H, "E34")</f>
        <v>0</v>
      </c>
      <c r="BFL39" s="52">
        <f>SUMIFS(Raw!$I:$I, Raw!$A:$A, Dispositions!BFL$14, Raw!$F:$F, Dispositions!$C39, Raw!$H:$H, "E34")</f>
        <v>0</v>
      </c>
      <c r="BFM39" s="52">
        <f>SUMIFS(Raw!$I:$I, Raw!$A:$A, Dispositions!BFM$14, Raw!$F:$F, Dispositions!$C39, Raw!$H:$H, "E34")</f>
        <v>0</v>
      </c>
      <c r="BFN39" s="52">
        <f>SUMIFS(Raw!$I:$I, Raw!$A:$A, Dispositions!BFN$14, Raw!$F:$F, Dispositions!$C39, Raw!$H:$H, "E34")</f>
        <v>0</v>
      </c>
      <c r="BFO39" s="52">
        <f>SUMIFS(Raw!$I:$I, Raw!$A:$A, Dispositions!BFO$14, Raw!$F:$F, Dispositions!$C39, Raw!$H:$H, "E34")</f>
        <v>0</v>
      </c>
      <c r="BFP39" s="53">
        <f>SUMIFS(Raw!$I:$I, Raw!$A:$A, Dispositions!BFP$14, Raw!$F:$F, Dispositions!$C39, Raw!$H:$H,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f>SUMIFS(Raw!$I:$I, Raw!$A:$A, Dispositions!OP$14, Raw!$F:$F, Dispositions!$C40, Raw!$H:$H, "E02")</f>
        <v>74</v>
      </c>
      <c r="OQ40" s="47">
        <f>SUMIFS(Raw!$I:$I, Raw!$A:$A, Dispositions!OQ$14, Raw!$F:$F, Dispositions!$C40, Raw!$H:$H, "E02")</f>
        <v>62</v>
      </c>
      <c r="OR40" s="47">
        <f>SUMIFS(Raw!$I:$I, Raw!$A:$A, Dispositions!OR$14, Raw!$F:$F, Dispositions!$C40, Raw!$H:$H, "E02")</f>
        <v>63</v>
      </c>
      <c r="OS40" s="47">
        <f>SUMIFS(Raw!$I:$I, Raw!$A:$A, Dispositions!OS$14, Raw!$F:$F, Dispositions!$C40, Raw!$H:$H, "E02")</f>
        <v>98</v>
      </c>
      <c r="OT40" s="47">
        <f>SUMIFS(Raw!$I:$I, Raw!$A:$A, Dispositions!OT$14, Raw!$F:$F, Dispositions!$C40, Raw!$H:$H, "E02")</f>
        <v>76</v>
      </c>
      <c r="OU40" s="47">
        <f>SUMIFS(Raw!$I:$I, Raw!$A:$A, Dispositions!OU$14, Raw!$F:$F, Dispositions!$C40, Raw!$H:$H, "E02")</f>
        <v>84</v>
      </c>
      <c r="OV40" s="48">
        <f>SUMIFS(Raw!$I:$I, Raw!$A:$A, Dispositions!OV$14, Raw!$F:$F, Dispositions!$C40, Raw!$H:$H, "E02")</f>
        <v>85</v>
      </c>
      <c r="OX40" s="46">
        <f>SUMIFS(Raw!$I:$I, Raw!$A:$A, Dispositions!OX$14, Raw!$F:$F, Dispositions!$C40, Raw!$H:$H, "E03")</f>
        <v>44</v>
      </c>
      <c r="OY40" s="47">
        <f>SUMIFS(Raw!$I:$I, Raw!$A:$A, Dispositions!OY$14, Raw!$F:$F, Dispositions!$C40, Raw!$H:$H, "E03")</f>
        <v>24</v>
      </c>
      <c r="OZ40" s="47">
        <f>SUMIFS(Raw!$I:$I, Raw!$A:$A, Dispositions!OZ$14, Raw!$F:$F, Dispositions!$C40, Raw!$H:$H, "E03")</f>
        <v>29</v>
      </c>
      <c r="PA40" s="47">
        <f>SUMIFS(Raw!$I:$I, Raw!$A:$A, Dispositions!PA$14, Raw!$F:$F, Dispositions!$C40, Raw!$H:$H, "E03")</f>
        <v>38</v>
      </c>
      <c r="PB40" s="47">
        <f>SUMIFS(Raw!$I:$I, Raw!$A:$A, Dispositions!PB$14, Raw!$F:$F, Dispositions!$C40, Raw!$H:$H, "E03")</f>
        <v>32</v>
      </c>
      <c r="PC40" s="47">
        <f>SUMIFS(Raw!$I:$I, Raw!$A:$A, Dispositions!PC$14, Raw!$F:$F, Dispositions!$C40, Raw!$H:$H, "E03")</f>
        <v>36</v>
      </c>
      <c r="PD40" s="48">
        <f>SUMIFS(Raw!$I:$I, Raw!$A:$A, Dispositions!PD$14, Raw!$F:$F, Dispositions!$C40, Raw!$H:$H, "E03")</f>
        <v>55</v>
      </c>
      <c r="PF40" s="46">
        <f>SUMIFS(Raw!$I:$I, Raw!$A:$A, Dispositions!PF$14, Raw!$F:$F, Dispositions!$C40, Raw!$H:$H, "E05")</f>
        <v>0</v>
      </c>
      <c r="PG40" s="47">
        <f>SUMIFS(Raw!$I:$I, Raw!$A:$A, Dispositions!PG$14, Raw!$F:$F, Dispositions!$C40, Raw!$H:$H, "E05")</f>
        <v>0</v>
      </c>
      <c r="PH40" s="47">
        <f>SUMIFS(Raw!$I:$I, Raw!$A:$A, Dispositions!PH$14, Raw!$F:$F, Dispositions!$C40, Raw!$H:$H, "E05")</f>
        <v>0</v>
      </c>
      <c r="PI40" s="47">
        <f>SUMIFS(Raw!$I:$I, Raw!$A:$A, Dispositions!PI$14, Raw!$F:$F, Dispositions!$C40, Raw!$H:$H, "E05")</f>
        <v>0</v>
      </c>
      <c r="PJ40" s="47">
        <f>SUMIFS(Raw!$I:$I, Raw!$A:$A, Dispositions!PJ$14, Raw!$F:$F, Dispositions!$C40, Raw!$H:$H, "E05")</f>
        <v>0</v>
      </c>
      <c r="PK40" s="47">
        <f>SUMIFS(Raw!$I:$I, Raw!$A:$A, Dispositions!PK$14, Raw!$F:$F, Dispositions!$C40, Raw!$H:$H, "E05")</f>
        <v>0</v>
      </c>
      <c r="PL40" s="48">
        <f>SUMIFS(Raw!$I:$I, Raw!$A:$A, Dispositions!PL$14, Raw!$F:$F, Dispositions!$C40, Raw!$H:$H, "E05")</f>
        <v>0</v>
      </c>
      <c r="PN40" s="46">
        <f>SUMIFS(Raw!$I:$I, Raw!$A:$A, Dispositions!PN$14, Raw!$F:$F, Dispositions!$C40, Raw!$H:$H, "E12")</f>
        <v>84</v>
      </c>
      <c r="PO40" s="47">
        <f>SUMIFS(Raw!$I:$I, Raw!$A:$A, Dispositions!PO$14, Raw!$F:$F, Dispositions!$C40, Raw!$H:$H, "E12")</f>
        <v>62</v>
      </c>
      <c r="PP40" s="47">
        <f>SUMIFS(Raw!$I:$I, Raw!$A:$A, Dispositions!PP$14, Raw!$F:$F, Dispositions!$C40, Raw!$H:$H, "E12")</f>
        <v>44</v>
      </c>
      <c r="PQ40" s="47">
        <f>SUMIFS(Raw!$I:$I, Raw!$A:$A, Dispositions!PQ$14, Raw!$F:$F, Dispositions!$C40, Raw!$H:$H, "E12")</f>
        <v>32</v>
      </c>
      <c r="PR40" s="47">
        <f>SUMIFS(Raw!$I:$I, Raw!$A:$A, Dispositions!PR$14, Raw!$F:$F, Dispositions!$C40, Raw!$H:$H, "E12")</f>
        <v>82</v>
      </c>
      <c r="PS40" s="47">
        <f>SUMIFS(Raw!$I:$I, Raw!$A:$A, Dispositions!PS$14, Raw!$F:$F, Dispositions!$C40, Raw!$H:$H, "E12")</f>
        <v>57</v>
      </c>
      <c r="PT40" s="48">
        <f>SUMIFS(Raw!$I:$I, Raw!$A:$A, Dispositions!PT$14, Raw!$F:$F, Dispositions!$C40, Raw!$H:$H, "E12")</f>
        <v>37</v>
      </c>
      <c r="PV40" s="46">
        <f>SUMIFS(Raw!$I:$I, Raw!$A:$A, Dispositions!PV$14, Raw!$F:$F, Dispositions!$C40, Raw!$H:$H, "E13")</f>
        <v>4</v>
      </c>
      <c r="PW40" s="47">
        <f>SUMIFS(Raw!$I:$I, Raw!$A:$A, Dispositions!PW$14, Raw!$F:$F, Dispositions!$C40, Raw!$H:$H, "E13")</f>
        <v>2</v>
      </c>
      <c r="PX40" s="47">
        <f>SUMIFS(Raw!$I:$I, Raw!$A:$A, Dispositions!PX$14, Raw!$F:$F, Dispositions!$C40, Raw!$H:$H, "E13")</f>
        <v>2</v>
      </c>
      <c r="PY40" s="47">
        <f>SUMIFS(Raw!$I:$I, Raw!$A:$A, Dispositions!PY$14, Raw!$F:$F, Dispositions!$C40, Raw!$H:$H, "E13")</f>
        <v>1</v>
      </c>
      <c r="PZ40" s="47">
        <f>SUMIFS(Raw!$I:$I, Raw!$A:$A, Dispositions!PZ$14, Raw!$F:$F, Dispositions!$C40, Raw!$H:$H, "E13")</f>
        <v>1</v>
      </c>
      <c r="QA40" s="47">
        <f>SUMIFS(Raw!$I:$I, Raw!$A:$A, Dispositions!QA$14, Raw!$F:$F, Dispositions!$C40, Raw!$H:$H, "E13")</f>
        <v>3</v>
      </c>
      <c r="QB40" s="48">
        <f>SUMIFS(Raw!$I:$I, Raw!$A:$A, Dispositions!QB$14, Raw!$F:$F, Dispositions!$C40, Raw!$H:$H, "E13")</f>
        <v>3</v>
      </c>
      <c r="QD40" s="46">
        <f>SUMIFS(Raw!$I:$I, Raw!$A:$A, Dispositions!QD$14, Raw!$F:$F, Dispositions!$C40, Raw!$H:$H, "E14")</f>
        <v>16</v>
      </c>
      <c r="QE40" s="47">
        <f>SUMIFS(Raw!$I:$I, Raw!$A:$A, Dispositions!QE$14, Raw!$F:$F, Dispositions!$C40, Raw!$H:$H, "E14")</f>
        <v>12</v>
      </c>
      <c r="QF40" s="47">
        <f>SUMIFS(Raw!$I:$I, Raw!$A:$A, Dispositions!QF$14, Raw!$F:$F, Dispositions!$C40, Raw!$H:$H, "E14")</f>
        <v>4</v>
      </c>
      <c r="QG40" s="47">
        <f>SUMIFS(Raw!$I:$I, Raw!$A:$A, Dispositions!QG$14, Raw!$F:$F, Dispositions!$C40, Raw!$H:$H, "E14")</f>
        <v>13</v>
      </c>
      <c r="QH40" s="47">
        <f>SUMIFS(Raw!$I:$I, Raw!$A:$A, Dispositions!QH$14, Raw!$F:$F, Dispositions!$C40, Raw!$H:$H, "E14")</f>
        <v>10</v>
      </c>
      <c r="QI40" s="47">
        <f>SUMIFS(Raw!$I:$I, Raw!$A:$A, Dispositions!QI$14, Raw!$F:$F, Dispositions!$C40, Raw!$H:$H, "E14")</f>
        <v>24</v>
      </c>
      <c r="QJ40" s="48">
        <f>SUMIFS(Raw!$I:$I, Raw!$A:$A, Dispositions!QJ$14, Raw!$F:$F, Dispositions!$C40, Raw!$H:$H, "E14")</f>
        <v>11</v>
      </c>
      <c r="QL40" s="46">
        <f>SUMIFS(Raw!$I:$I, Raw!$A:$A, Dispositions!QL$14, Raw!$F:$F, Dispositions!$C40, Raw!$H:$H, "E15")</f>
        <v>15</v>
      </c>
      <c r="QM40" s="47">
        <f>SUMIFS(Raw!$I:$I, Raw!$A:$A, Dispositions!QM$14, Raw!$F:$F, Dispositions!$C40, Raw!$H:$H, "E15")</f>
        <v>11</v>
      </c>
      <c r="QN40" s="47">
        <f>SUMIFS(Raw!$I:$I, Raw!$A:$A, Dispositions!QN$14, Raw!$F:$F, Dispositions!$C40, Raw!$H:$H, "E15")</f>
        <v>13</v>
      </c>
      <c r="QO40" s="47">
        <f>SUMIFS(Raw!$I:$I, Raw!$A:$A, Dispositions!QO$14, Raw!$F:$F, Dispositions!$C40, Raw!$H:$H, "E15")</f>
        <v>26</v>
      </c>
      <c r="QP40" s="47">
        <f>SUMIFS(Raw!$I:$I, Raw!$A:$A, Dispositions!QP$14, Raw!$F:$F, Dispositions!$C40, Raw!$H:$H, "E15")</f>
        <v>13</v>
      </c>
      <c r="QQ40" s="47">
        <f>SUMIFS(Raw!$I:$I, Raw!$A:$A, Dispositions!QQ$14, Raw!$F:$F, Dispositions!$C40, Raw!$H:$H, "E15")</f>
        <v>12</v>
      </c>
      <c r="QR40" s="48">
        <f>SUMIFS(Raw!$I:$I, Raw!$A:$A, Dispositions!QR$14, Raw!$F:$F, Dispositions!$C40, Raw!$H:$H, "E15")</f>
        <v>9</v>
      </c>
      <c r="QT40" s="46">
        <f>SUMIFS(Raw!$I:$I, Raw!$A:$A, Dispositions!QT$14, Raw!$F:$F, Dispositions!$C40, Raw!$H:$H, "E16")</f>
        <v>81</v>
      </c>
      <c r="QU40" s="47">
        <f>SUMIFS(Raw!$I:$I, Raw!$A:$A, Dispositions!QU$14, Raw!$F:$F, Dispositions!$C40, Raw!$H:$H, "E16")</f>
        <v>68</v>
      </c>
      <c r="QV40" s="47">
        <f>SUMIFS(Raw!$I:$I, Raw!$A:$A, Dispositions!QV$14, Raw!$F:$F, Dispositions!$C40, Raw!$H:$H, "E16")</f>
        <v>66</v>
      </c>
      <c r="QW40" s="47">
        <f>SUMIFS(Raw!$I:$I, Raw!$A:$A, Dispositions!QW$14, Raw!$F:$F, Dispositions!$C40, Raw!$H:$H, "E16")</f>
        <v>135</v>
      </c>
      <c r="QX40" s="47">
        <f>SUMIFS(Raw!$I:$I, Raw!$A:$A, Dispositions!QX$14, Raw!$F:$F, Dispositions!$C40, Raw!$H:$H, "E16")</f>
        <v>66</v>
      </c>
      <c r="QY40" s="47">
        <f>SUMIFS(Raw!$I:$I, Raw!$A:$A, Dispositions!QY$14, Raw!$F:$F, Dispositions!$C40, Raw!$H:$H, "E16")</f>
        <v>147</v>
      </c>
      <c r="QZ40" s="48">
        <f>SUMIFS(Raw!$I:$I, Raw!$A:$A, Dispositions!QZ$14, Raw!$F:$F, Dispositions!$C40, Raw!$H:$H, "E16")</f>
        <v>91</v>
      </c>
      <c r="RB40" s="46">
        <f>SUMIFS(Raw!$I:$I, Raw!$A:$A, Dispositions!RB$14, Raw!$F:$F, Dispositions!$C40, Raw!$H:$H, "E18")</f>
        <v>82</v>
      </c>
      <c r="RC40" s="47">
        <f>SUMIFS(Raw!$I:$I, Raw!$A:$A, Dispositions!RC$14, Raw!$F:$F, Dispositions!$C40, Raw!$H:$H, "E18")</f>
        <v>71</v>
      </c>
      <c r="RD40" s="47">
        <f>SUMIFS(Raw!$I:$I, Raw!$A:$A, Dispositions!RD$14, Raw!$F:$F, Dispositions!$C40, Raw!$H:$H, "E18")</f>
        <v>58</v>
      </c>
      <c r="RE40" s="47">
        <f>SUMIFS(Raw!$I:$I, Raw!$A:$A, Dispositions!RE$14, Raw!$F:$F, Dispositions!$C40, Raw!$H:$H, "E18")</f>
        <v>175</v>
      </c>
      <c r="RF40" s="47">
        <f>SUMIFS(Raw!$I:$I, Raw!$A:$A, Dispositions!RF$14, Raw!$F:$F, Dispositions!$C40, Raw!$H:$H, "E18")</f>
        <v>101</v>
      </c>
      <c r="RG40" s="47">
        <f>SUMIFS(Raw!$I:$I, Raw!$A:$A, Dispositions!RG$14, Raw!$F:$F, Dispositions!$C40, Raw!$H:$H, "E18")</f>
        <v>238</v>
      </c>
      <c r="RH40" s="48">
        <f>SUMIFS(Raw!$I:$I, Raw!$A:$A, Dispositions!RH$14, Raw!$F:$F, Dispositions!$C40, Raw!$H:$H, "E18")</f>
        <v>192</v>
      </c>
      <c r="RJ40" s="46">
        <f>SUMIFS(Raw!$I:$I, Raw!$A:$A, Dispositions!RJ$14, Raw!$F:$F, Dispositions!$C40, Raw!$H:$H, "E34")</f>
        <v>135</v>
      </c>
      <c r="RK40" s="47">
        <f>SUMIFS(Raw!$I:$I, Raw!$A:$A, Dispositions!RK$14, Raw!$F:$F, Dispositions!$C40, Raw!$H:$H, "E34")</f>
        <v>112</v>
      </c>
      <c r="RL40" s="47">
        <f>SUMIFS(Raw!$I:$I, Raw!$A:$A, Dispositions!RL$14, Raw!$F:$F, Dispositions!$C40, Raw!$H:$H, "E34")</f>
        <v>118</v>
      </c>
      <c r="RM40" s="47">
        <f>SUMIFS(Raw!$I:$I, Raw!$A:$A, Dispositions!RM$14, Raw!$F:$F, Dispositions!$C40, Raw!$H:$H, "E34")</f>
        <v>90</v>
      </c>
      <c r="RN40" s="47">
        <f>SUMIFS(Raw!$I:$I, Raw!$A:$A, Dispositions!RN$14, Raw!$F:$F, Dispositions!$C40, Raw!$H:$H, "E34")</f>
        <v>152</v>
      </c>
      <c r="RO40" s="47">
        <f>SUMIFS(Raw!$I:$I, Raw!$A:$A, Dispositions!RO$14, Raw!$F:$F, Dispositions!$C40, Raw!$H:$H, "E34")</f>
        <v>142</v>
      </c>
      <c r="RP40" s="48">
        <f>SUMIFS(Raw!$I:$I, Raw!$A:$A, Dispositions!RP$14, Raw!$F:$F, Dispositions!$C40, Raw!$H:$H, "E34")</f>
        <v>201</v>
      </c>
      <c r="RR40" s="46">
        <f>SUMIFS(Raw!$I:$I, Raw!$A:$A, Dispositions!RR$14, Raw!$F:$F, Dispositions!$C40, Raw!$H:$H, "E02")</f>
        <v>0</v>
      </c>
      <c r="RS40" s="47">
        <f>SUMIFS(Raw!$I:$I, Raw!$A:$A, Dispositions!RS$14, Raw!$F:$F, Dispositions!$C40, Raw!$H:$H, "E02")</f>
        <v>0</v>
      </c>
      <c r="RT40" s="47">
        <f>SUMIFS(Raw!$I:$I, Raw!$A:$A, Dispositions!RT$14, Raw!$F:$F, Dispositions!$C40, Raw!$H:$H, "E02")</f>
        <v>0</v>
      </c>
      <c r="RU40" s="47">
        <f>SUMIFS(Raw!$I:$I, Raw!$A:$A, Dispositions!RU$14, Raw!$F:$F, Dispositions!$C40, Raw!$H:$H, "E02")</f>
        <v>0</v>
      </c>
      <c r="RV40" s="47">
        <f>SUMIFS(Raw!$I:$I, Raw!$A:$A, Dispositions!RV$14, Raw!$F:$F, Dispositions!$C40, Raw!$H:$H, "E02")</f>
        <v>0</v>
      </c>
      <c r="RW40" s="47">
        <f>SUMIFS(Raw!$I:$I, Raw!$A:$A, Dispositions!RW$14, Raw!$F:$F, Dispositions!$C40, Raw!$H:$H, "E02")</f>
        <v>0</v>
      </c>
      <c r="RX40" s="48">
        <f>SUMIFS(Raw!$I:$I, Raw!$A:$A, Dispositions!RX$14, Raw!$F:$F, Dispositions!$C40, Raw!$H:$H, "E02")</f>
        <v>0</v>
      </c>
      <c r="RZ40" s="46">
        <f>SUMIFS(Raw!$I:$I, Raw!$A:$A, Dispositions!RZ$14, Raw!$F:$F, Dispositions!$C40, Raw!$H:$H, "E03")</f>
        <v>0</v>
      </c>
      <c r="SA40" s="47">
        <f>SUMIFS(Raw!$I:$I, Raw!$A:$A, Dispositions!SA$14, Raw!$F:$F, Dispositions!$C40, Raw!$H:$H, "E03")</f>
        <v>0</v>
      </c>
      <c r="SB40" s="47">
        <f>SUMIFS(Raw!$I:$I, Raw!$A:$A, Dispositions!SB$14, Raw!$F:$F, Dispositions!$C40, Raw!$H:$H, "E03")</f>
        <v>0</v>
      </c>
      <c r="SC40" s="47">
        <f>SUMIFS(Raw!$I:$I, Raw!$A:$A, Dispositions!SC$14, Raw!$F:$F, Dispositions!$C40, Raw!$H:$H, "E03")</f>
        <v>0</v>
      </c>
      <c r="SD40" s="47">
        <f>SUMIFS(Raw!$I:$I, Raw!$A:$A, Dispositions!SD$14, Raw!$F:$F, Dispositions!$C40, Raw!$H:$H, "E03")</f>
        <v>0</v>
      </c>
      <c r="SE40" s="47">
        <f>SUMIFS(Raw!$I:$I, Raw!$A:$A, Dispositions!SE$14, Raw!$F:$F, Dispositions!$C40, Raw!$H:$H, "E03")</f>
        <v>0</v>
      </c>
      <c r="SF40" s="48">
        <f>SUMIFS(Raw!$I:$I, Raw!$A:$A, Dispositions!SF$14, Raw!$F:$F, Dispositions!$C40, Raw!$H:$H, "E03")</f>
        <v>0</v>
      </c>
      <c r="SH40" s="46">
        <f>SUMIFS(Raw!$I:$I, Raw!$A:$A, Dispositions!SH$14, Raw!$F:$F, Dispositions!$C40, Raw!$H:$H, "E05")</f>
        <v>0</v>
      </c>
      <c r="SI40" s="47">
        <f>SUMIFS(Raw!$I:$I, Raw!$A:$A, Dispositions!SI$14, Raw!$F:$F, Dispositions!$C40, Raw!$H:$H, "E05")</f>
        <v>0</v>
      </c>
      <c r="SJ40" s="47">
        <f>SUMIFS(Raw!$I:$I, Raw!$A:$A, Dispositions!SJ$14, Raw!$F:$F, Dispositions!$C40, Raw!$H:$H, "E05")</f>
        <v>0</v>
      </c>
      <c r="SK40" s="47">
        <f>SUMIFS(Raw!$I:$I, Raw!$A:$A, Dispositions!SK$14, Raw!$F:$F, Dispositions!$C40, Raw!$H:$H, "E05")</f>
        <v>0</v>
      </c>
      <c r="SL40" s="47">
        <f>SUMIFS(Raw!$I:$I, Raw!$A:$A, Dispositions!SL$14, Raw!$F:$F, Dispositions!$C40, Raw!$H:$H, "E05")</f>
        <v>0</v>
      </c>
      <c r="SM40" s="47">
        <f>SUMIFS(Raw!$I:$I, Raw!$A:$A, Dispositions!SM$14, Raw!$F:$F, Dispositions!$C40, Raw!$H:$H, "E05")</f>
        <v>0</v>
      </c>
      <c r="SN40" s="48">
        <f>SUMIFS(Raw!$I:$I, Raw!$A:$A, Dispositions!SN$14, Raw!$F:$F, Dispositions!$C40, Raw!$H:$H, "E05")</f>
        <v>0</v>
      </c>
      <c r="SP40" s="46">
        <f>SUMIFS(Raw!$I:$I, Raw!$A:$A, Dispositions!SP$14, Raw!$F:$F, Dispositions!$C40, Raw!$H:$H, "E12")</f>
        <v>0</v>
      </c>
      <c r="SQ40" s="47">
        <f>SUMIFS(Raw!$I:$I, Raw!$A:$A, Dispositions!SQ$14, Raw!$F:$F, Dispositions!$C40, Raw!$H:$H, "E12")</f>
        <v>0</v>
      </c>
      <c r="SR40" s="47">
        <f>SUMIFS(Raw!$I:$I, Raw!$A:$A, Dispositions!SR$14, Raw!$F:$F, Dispositions!$C40, Raw!$H:$H, "E12")</f>
        <v>0</v>
      </c>
      <c r="SS40" s="47">
        <f>SUMIFS(Raw!$I:$I, Raw!$A:$A, Dispositions!SS$14, Raw!$F:$F, Dispositions!$C40, Raw!$H:$H, "E12")</f>
        <v>0</v>
      </c>
      <c r="ST40" s="47">
        <f>SUMIFS(Raw!$I:$I, Raw!$A:$A, Dispositions!ST$14, Raw!$F:$F, Dispositions!$C40, Raw!$H:$H, "E12")</f>
        <v>0</v>
      </c>
      <c r="SU40" s="47">
        <f>SUMIFS(Raw!$I:$I, Raw!$A:$A, Dispositions!SU$14, Raw!$F:$F, Dispositions!$C40, Raw!$H:$H, "E12")</f>
        <v>0</v>
      </c>
      <c r="SV40" s="48">
        <f>SUMIFS(Raw!$I:$I, Raw!$A:$A, Dispositions!SV$14, Raw!$F:$F, Dispositions!$C40, Raw!$H:$H, "E12")</f>
        <v>0</v>
      </c>
      <c r="SX40" s="46">
        <f>SUMIFS(Raw!$I:$I, Raw!$A:$A, Dispositions!SX$14, Raw!$F:$F, Dispositions!$C40, Raw!$H:$H, "E13")</f>
        <v>0</v>
      </c>
      <c r="SY40" s="47">
        <f>SUMIFS(Raw!$I:$I, Raw!$A:$A, Dispositions!SY$14, Raw!$F:$F, Dispositions!$C40, Raw!$H:$H, "E13")</f>
        <v>0</v>
      </c>
      <c r="SZ40" s="47">
        <f>SUMIFS(Raw!$I:$I, Raw!$A:$A, Dispositions!SZ$14, Raw!$F:$F, Dispositions!$C40, Raw!$H:$H, "E13")</f>
        <v>0</v>
      </c>
      <c r="TA40" s="47">
        <f>SUMIFS(Raw!$I:$I, Raw!$A:$A, Dispositions!TA$14, Raw!$F:$F, Dispositions!$C40, Raw!$H:$H, "E13")</f>
        <v>0</v>
      </c>
      <c r="TB40" s="47">
        <f>SUMIFS(Raw!$I:$I, Raw!$A:$A, Dispositions!TB$14, Raw!$F:$F, Dispositions!$C40, Raw!$H:$H, "E13")</f>
        <v>0</v>
      </c>
      <c r="TC40" s="47">
        <f>SUMIFS(Raw!$I:$I, Raw!$A:$A, Dispositions!TC$14, Raw!$F:$F, Dispositions!$C40, Raw!$H:$H, "E13")</f>
        <v>0</v>
      </c>
      <c r="TD40" s="48">
        <f>SUMIFS(Raw!$I:$I, Raw!$A:$A, Dispositions!TD$14, Raw!$F:$F, Dispositions!$C40, Raw!$H:$H, "E13")</f>
        <v>0</v>
      </c>
      <c r="TF40" s="46">
        <f>SUMIFS(Raw!$I:$I, Raw!$A:$A, Dispositions!TF$14, Raw!$F:$F, Dispositions!$C40, Raw!$H:$H, "E14")</f>
        <v>0</v>
      </c>
      <c r="TG40" s="47">
        <f>SUMIFS(Raw!$I:$I, Raw!$A:$A, Dispositions!TG$14, Raw!$F:$F, Dispositions!$C40, Raw!$H:$H, "E14")</f>
        <v>0</v>
      </c>
      <c r="TH40" s="47">
        <f>SUMIFS(Raw!$I:$I, Raw!$A:$A, Dispositions!TH$14, Raw!$F:$F, Dispositions!$C40, Raw!$H:$H, "E14")</f>
        <v>0</v>
      </c>
      <c r="TI40" s="47">
        <f>SUMIFS(Raw!$I:$I, Raw!$A:$A, Dispositions!TI$14, Raw!$F:$F, Dispositions!$C40, Raw!$H:$H, "E14")</f>
        <v>0</v>
      </c>
      <c r="TJ40" s="47">
        <f>SUMIFS(Raw!$I:$I, Raw!$A:$A, Dispositions!TJ$14, Raw!$F:$F, Dispositions!$C40, Raw!$H:$H, "E14")</f>
        <v>0</v>
      </c>
      <c r="TK40" s="47">
        <f>SUMIFS(Raw!$I:$I, Raw!$A:$A, Dispositions!TK$14, Raw!$F:$F, Dispositions!$C40, Raw!$H:$H, "E14")</f>
        <v>0</v>
      </c>
      <c r="TL40" s="48">
        <f>SUMIFS(Raw!$I:$I, Raw!$A:$A, Dispositions!TL$14, Raw!$F:$F, Dispositions!$C40, Raw!$H:$H, "E14")</f>
        <v>0</v>
      </c>
      <c r="TN40" s="46">
        <f>SUMIFS(Raw!$I:$I, Raw!$A:$A, Dispositions!TN$14, Raw!$F:$F, Dispositions!$C40, Raw!$H:$H, "E15")</f>
        <v>0</v>
      </c>
      <c r="TO40" s="47">
        <f>SUMIFS(Raw!$I:$I, Raw!$A:$A, Dispositions!TO$14, Raw!$F:$F, Dispositions!$C40, Raw!$H:$H, "E15")</f>
        <v>0</v>
      </c>
      <c r="TP40" s="47">
        <f>SUMIFS(Raw!$I:$I, Raw!$A:$A, Dispositions!TP$14, Raw!$F:$F, Dispositions!$C40, Raw!$H:$H, "E15")</f>
        <v>0</v>
      </c>
      <c r="TQ40" s="47">
        <f>SUMIFS(Raw!$I:$I, Raw!$A:$A, Dispositions!TQ$14, Raw!$F:$F, Dispositions!$C40, Raw!$H:$H, "E15")</f>
        <v>0</v>
      </c>
      <c r="TR40" s="47">
        <f>SUMIFS(Raw!$I:$I, Raw!$A:$A, Dispositions!TR$14, Raw!$F:$F, Dispositions!$C40, Raw!$H:$H, "E15")</f>
        <v>0</v>
      </c>
      <c r="TS40" s="47">
        <f>SUMIFS(Raw!$I:$I, Raw!$A:$A, Dispositions!TS$14, Raw!$F:$F, Dispositions!$C40, Raw!$H:$H, "E15")</f>
        <v>0</v>
      </c>
      <c r="TT40" s="48">
        <f>SUMIFS(Raw!$I:$I, Raw!$A:$A, Dispositions!TT$14, Raw!$F:$F, Dispositions!$C40, Raw!$H:$H, "E15")</f>
        <v>0</v>
      </c>
      <c r="TV40" s="46">
        <f>SUMIFS(Raw!$I:$I, Raw!$A:$A, Dispositions!TV$14, Raw!$F:$F, Dispositions!$C40, Raw!$H:$H, "E16")</f>
        <v>0</v>
      </c>
      <c r="TW40" s="47">
        <f>SUMIFS(Raw!$I:$I, Raw!$A:$A, Dispositions!TW$14, Raw!$F:$F, Dispositions!$C40, Raw!$H:$H, "E16")</f>
        <v>0</v>
      </c>
      <c r="TX40" s="47">
        <f>SUMIFS(Raw!$I:$I, Raw!$A:$A, Dispositions!TX$14, Raw!$F:$F, Dispositions!$C40, Raw!$H:$H, "E16")</f>
        <v>0</v>
      </c>
      <c r="TY40" s="47">
        <f>SUMIFS(Raw!$I:$I, Raw!$A:$A, Dispositions!TY$14, Raw!$F:$F, Dispositions!$C40, Raw!$H:$H, "E16")</f>
        <v>0</v>
      </c>
      <c r="TZ40" s="47">
        <f>SUMIFS(Raw!$I:$I, Raw!$A:$A, Dispositions!TZ$14, Raw!$F:$F, Dispositions!$C40, Raw!$H:$H, "E16")</f>
        <v>0</v>
      </c>
      <c r="UA40" s="47">
        <f>SUMIFS(Raw!$I:$I, Raw!$A:$A, Dispositions!UA$14, Raw!$F:$F, Dispositions!$C40, Raw!$H:$H, "E16")</f>
        <v>0</v>
      </c>
      <c r="UB40" s="48">
        <f>SUMIFS(Raw!$I:$I, Raw!$A:$A, Dispositions!UB$14, Raw!$F:$F, Dispositions!$C40, Raw!$H:$H, "E16")</f>
        <v>0</v>
      </c>
      <c r="UD40" s="46">
        <f>SUMIFS(Raw!$I:$I, Raw!$A:$A, Dispositions!UD$14, Raw!$F:$F, Dispositions!$C40, Raw!$H:$H, "E18")</f>
        <v>0</v>
      </c>
      <c r="UE40" s="47">
        <f>SUMIFS(Raw!$I:$I, Raw!$A:$A, Dispositions!UE$14, Raw!$F:$F, Dispositions!$C40, Raw!$H:$H, "E18")</f>
        <v>0</v>
      </c>
      <c r="UF40" s="47">
        <f>SUMIFS(Raw!$I:$I, Raw!$A:$A, Dispositions!UF$14, Raw!$F:$F, Dispositions!$C40, Raw!$H:$H, "E18")</f>
        <v>0</v>
      </c>
      <c r="UG40" s="47">
        <f>SUMIFS(Raw!$I:$I, Raw!$A:$A, Dispositions!UG$14, Raw!$F:$F, Dispositions!$C40, Raw!$H:$H, "E18")</f>
        <v>0</v>
      </c>
      <c r="UH40" s="47">
        <f>SUMIFS(Raw!$I:$I, Raw!$A:$A, Dispositions!UH$14, Raw!$F:$F, Dispositions!$C40, Raw!$H:$H, "E18")</f>
        <v>0</v>
      </c>
      <c r="UI40" s="47">
        <f>SUMIFS(Raw!$I:$I, Raw!$A:$A, Dispositions!UI$14, Raw!$F:$F, Dispositions!$C40, Raw!$H:$H, "E18")</f>
        <v>0</v>
      </c>
      <c r="UJ40" s="48">
        <f>SUMIFS(Raw!$I:$I, Raw!$A:$A, Dispositions!UJ$14, Raw!$F:$F, Dispositions!$C40, Raw!$H:$H, "E18")</f>
        <v>0</v>
      </c>
      <c r="UL40" s="46">
        <f>SUMIFS(Raw!$I:$I, Raw!$A:$A, Dispositions!UL$14, Raw!$F:$F, Dispositions!$C40, Raw!$H:$H, "E34")</f>
        <v>0</v>
      </c>
      <c r="UM40" s="47">
        <f>SUMIFS(Raw!$I:$I, Raw!$A:$A, Dispositions!UM$14, Raw!$F:$F, Dispositions!$C40, Raw!$H:$H, "E34")</f>
        <v>0</v>
      </c>
      <c r="UN40" s="47">
        <f>SUMIFS(Raw!$I:$I, Raw!$A:$A, Dispositions!UN$14, Raw!$F:$F, Dispositions!$C40, Raw!$H:$H, "E34")</f>
        <v>0</v>
      </c>
      <c r="UO40" s="47">
        <f>SUMIFS(Raw!$I:$I, Raw!$A:$A, Dispositions!UO$14, Raw!$F:$F, Dispositions!$C40, Raw!$H:$H, "E34")</f>
        <v>0</v>
      </c>
      <c r="UP40" s="47">
        <f>SUMIFS(Raw!$I:$I, Raw!$A:$A, Dispositions!UP$14, Raw!$F:$F, Dispositions!$C40, Raw!$H:$H, "E34")</f>
        <v>0</v>
      </c>
      <c r="UQ40" s="47">
        <f>SUMIFS(Raw!$I:$I, Raw!$A:$A, Dispositions!UQ$14, Raw!$F:$F, Dispositions!$C40, Raw!$H:$H, "E34")</f>
        <v>0</v>
      </c>
      <c r="UR40" s="48">
        <f>SUMIFS(Raw!$I:$I, Raw!$A:$A, Dispositions!UR$14, Raw!$F:$F, Dispositions!$C40, Raw!$H:$H, "E34")</f>
        <v>0</v>
      </c>
      <c r="UT40" s="46">
        <f>SUMIFS(Raw!$I:$I, Raw!$A:$A, Dispositions!UT$14, Raw!$F:$F, Dispositions!$C40, Raw!$H:$H, "E02")</f>
        <v>0</v>
      </c>
      <c r="UU40" s="47">
        <f>SUMIFS(Raw!$I:$I, Raw!$A:$A, Dispositions!UU$14, Raw!$F:$F, Dispositions!$C40, Raw!$H:$H, "E02")</f>
        <v>0</v>
      </c>
      <c r="UV40" s="47">
        <f>SUMIFS(Raw!$I:$I, Raw!$A:$A, Dispositions!UV$14, Raw!$F:$F, Dispositions!$C40, Raw!$H:$H, "E02")</f>
        <v>0</v>
      </c>
      <c r="UW40" s="47">
        <f>SUMIFS(Raw!$I:$I, Raw!$A:$A, Dispositions!UW$14, Raw!$F:$F, Dispositions!$C40, Raw!$H:$H, "E02")</f>
        <v>0</v>
      </c>
      <c r="UX40" s="47">
        <f>SUMIFS(Raw!$I:$I, Raw!$A:$A, Dispositions!UX$14, Raw!$F:$F, Dispositions!$C40, Raw!$H:$H, "E02")</f>
        <v>0</v>
      </c>
      <c r="UY40" s="47">
        <f>SUMIFS(Raw!$I:$I, Raw!$A:$A, Dispositions!UY$14, Raw!$F:$F, Dispositions!$C40, Raw!$H:$H, "E02")</f>
        <v>0</v>
      </c>
      <c r="UZ40" s="48">
        <f>SUMIFS(Raw!$I:$I, Raw!$A:$A, Dispositions!UZ$14, Raw!$F:$F, Dispositions!$C40, Raw!$H:$H, "E02")</f>
        <v>0</v>
      </c>
      <c r="VB40" s="46">
        <f>SUMIFS(Raw!$I:$I, Raw!$A:$A, Dispositions!VB$14, Raw!$F:$F, Dispositions!$C40, Raw!$H:$H, "E03")</f>
        <v>0</v>
      </c>
      <c r="VC40" s="47">
        <f>SUMIFS(Raw!$I:$I, Raw!$A:$A, Dispositions!VC$14, Raw!$F:$F, Dispositions!$C40, Raw!$H:$H, "E03")</f>
        <v>0</v>
      </c>
      <c r="VD40" s="47">
        <f>SUMIFS(Raw!$I:$I, Raw!$A:$A, Dispositions!VD$14, Raw!$F:$F, Dispositions!$C40, Raw!$H:$H, "E03")</f>
        <v>0</v>
      </c>
      <c r="VE40" s="47">
        <f>SUMIFS(Raw!$I:$I, Raw!$A:$A, Dispositions!VE$14, Raw!$F:$F, Dispositions!$C40, Raw!$H:$H, "E03")</f>
        <v>0</v>
      </c>
      <c r="VF40" s="47">
        <f>SUMIFS(Raw!$I:$I, Raw!$A:$A, Dispositions!VF$14, Raw!$F:$F, Dispositions!$C40, Raw!$H:$H, "E03")</f>
        <v>0</v>
      </c>
      <c r="VG40" s="47">
        <f>SUMIFS(Raw!$I:$I, Raw!$A:$A, Dispositions!VG$14, Raw!$F:$F, Dispositions!$C40, Raw!$H:$H, "E03")</f>
        <v>0</v>
      </c>
      <c r="VH40" s="48">
        <f>SUMIFS(Raw!$I:$I, Raw!$A:$A, Dispositions!VH$14, Raw!$F:$F, Dispositions!$C40, Raw!$H:$H, "E03")</f>
        <v>0</v>
      </c>
      <c r="VJ40" s="46">
        <f>SUMIFS(Raw!$I:$I, Raw!$A:$A, Dispositions!VJ$14, Raw!$F:$F, Dispositions!$C40, Raw!$H:$H, "E05")</f>
        <v>0</v>
      </c>
      <c r="VK40" s="47">
        <f>SUMIFS(Raw!$I:$I, Raw!$A:$A, Dispositions!VK$14, Raw!$F:$F, Dispositions!$C40, Raw!$H:$H, "E05")</f>
        <v>0</v>
      </c>
      <c r="VL40" s="47">
        <f>SUMIFS(Raw!$I:$I, Raw!$A:$A, Dispositions!VL$14, Raw!$F:$F, Dispositions!$C40, Raw!$H:$H, "E05")</f>
        <v>0</v>
      </c>
      <c r="VM40" s="47">
        <f>SUMIFS(Raw!$I:$I, Raw!$A:$A, Dispositions!VM$14, Raw!$F:$F, Dispositions!$C40, Raw!$H:$H, "E05")</f>
        <v>0</v>
      </c>
      <c r="VN40" s="47">
        <f>SUMIFS(Raw!$I:$I, Raw!$A:$A, Dispositions!VN$14, Raw!$F:$F, Dispositions!$C40, Raw!$H:$H, "E05")</f>
        <v>0</v>
      </c>
      <c r="VO40" s="47">
        <f>SUMIFS(Raw!$I:$I, Raw!$A:$A, Dispositions!VO$14, Raw!$F:$F, Dispositions!$C40, Raw!$H:$H, "E05")</f>
        <v>0</v>
      </c>
      <c r="VP40" s="48">
        <f>SUMIFS(Raw!$I:$I, Raw!$A:$A, Dispositions!VP$14, Raw!$F:$F, Dispositions!$C40, Raw!$H:$H, "E05")</f>
        <v>0</v>
      </c>
      <c r="VR40" s="46">
        <f>SUMIFS(Raw!$I:$I, Raw!$A:$A, Dispositions!VR$14, Raw!$F:$F, Dispositions!$C40, Raw!$H:$H, "E12")</f>
        <v>0</v>
      </c>
      <c r="VS40" s="47">
        <f>SUMIFS(Raw!$I:$I, Raw!$A:$A, Dispositions!VS$14, Raw!$F:$F, Dispositions!$C40, Raw!$H:$H, "E12")</f>
        <v>0</v>
      </c>
      <c r="VT40" s="47">
        <f>SUMIFS(Raw!$I:$I, Raw!$A:$A, Dispositions!VT$14, Raw!$F:$F, Dispositions!$C40, Raw!$H:$H, "E12")</f>
        <v>0</v>
      </c>
      <c r="VU40" s="47">
        <f>SUMIFS(Raw!$I:$I, Raw!$A:$A, Dispositions!VU$14, Raw!$F:$F, Dispositions!$C40, Raw!$H:$H, "E12")</f>
        <v>0</v>
      </c>
      <c r="VV40" s="47">
        <f>SUMIFS(Raw!$I:$I, Raw!$A:$A, Dispositions!VV$14, Raw!$F:$F, Dispositions!$C40, Raw!$H:$H, "E12")</f>
        <v>0</v>
      </c>
      <c r="VW40" s="47">
        <f>SUMIFS(Raw!$I:$I, Raw!$A:$A, Dispositions!VW$14, Raw!$F:$F, Dispositions!$C40, Raw!$H:$H, "E12")</f>
        <v>0</v>
      </c>
      <c r="VX40" s="48">
        <f>SUMIFS(Raw!$I:$I, Raw!$A:$A, Dispositions!VX$14, Raw!$F:$F, Dispositions!$C40, Raw!$H:$H, "E12")</f>
        <v>0</v>
      </c>
      <c r="VZ40" s="46">
        <f>SUMIFS(Raw!$I:$I, Raw!$A:$A, Dispositions!VZ$14, Raw!$F:$F, Dispositions!$C40, Raw!$H:$H, "E13")</f>
        <v>0</v>
      </c>
      <c r="WA40" s="47">
        <f>SUMIFS(Raw!$I:$I, Raw!$A:$A, Dispositions!WA$14, Raw!$F:$F, Dispositions!$C40, Raw!$H:$H, "E13")</f>
        <v>0</v>
      </c>
      <c r="WB40" s="47">
        <f>SUMIFS(Raw!$I:$I, Raw!$A:$A, Dispositions!WB$14, Raw!$F:$F, Dispositions!$C40, Raw!$H:$H, "E13")</f>
        <v>0</v>
      </c>
      <c r="WC40" s="47">
        <f>SUMIFS(Raw!$I:$I, Raw!$A:$A, Dispositions!WC$14, Raw!$F:$F, Dispositions!$C40, Raw!$H:$H, "E13")</f>
        <v>0</v>
      </c>
      <c r="WD40" s="47">
        <f>SUMIFS(Raw!$I:$I, Raw!$A:$A, Dispositions!WD$14, Raw!$F:$F, Dispositions!$C40, Raw!$H:$H, "E13")</f>
        <v>0</v>
      </c>
      <c r="WE40" s="47">
        <f>SUMIFS(Raw!$I:$I, Raw!$A:$A, Dispositions!WE$14, Raw!$F:$F, Dispositions!$C40, Raw!$H:$H, "E13")</f>
        <v>0</v>
      </c>
      <c r="WF40" s="48">
        <f>SUMIFS(Raw!$I:$I, Raw!$A:$A, Dispositions!WF$14, Raw!$F:$F, Dispositions!$C40, Raw!$H:$H, "E13")</f>
        <v>0</v>
      </c>
      <c r="WH40" s="46">
        <f>SUMIFS(Raw!$I:$I, Raw!$A:$A, Dispositions!WH$14, Raw!$F:$F, Dispositions!$C40, Raw!$H:$H, "E14")</f>
        <v>0</v>
      </c>
      <c r="WI40" s="47">
        <f>SUMIFS(Raw!$I:$I, Raw!$A:$A, Dispositions!WI$14, Raw!$F:$F, Dispositions!$C40, Raw!$H:$H, "E14")</f>
        <v>0</v>
      </c>
      <c r="WJ40" s="47">
        <f>SUMIFS(Raw!$I:$I, Raw!$A:$A, Dispositions!WJ$14, Raw!$F:$F, Dispositions!$C40, Raw!$H:$H, "E14")</f>
        <v>0</v>
      </c>
      <c r="WK40" s="47">
        <f>SUMIFS(Raw!$I:$I, Raw!$A:$A, Dispositions!WK$14, Raw!$F:$F, Dispositions!$C40, Raw!$H:$H, "E14")</f>
        <v>0</v>
      </c>
      <c r="WL40" s="47">
        <f>SUMIFS(Raw!$I:$I, Raw!$A:$A, Dispositions!WL$14, Raw!$F:$F, Dispositions!$C40, Raw!$H:$H, "E14")</f>
        <v>0</v>
      </c>
      <c r="WM40" s="47">
        <f>SUMIFS(Raw!$I:$I, Raw!$A:$A, Dispositions!WM$14, Raw!$F:$F, Dispositions!$C40, Raw!$H:$H, "E14")</f>
        <v>0</v>
      </c>
      <c r="WN40" s="48">
        <f>SUMIFS(Raw!$I:$I, Raw!$A:$A, Dispositions!WN$14, Raw!$F:$F, Dispositions!$C40, Raw!$H:$H, "E14")</f>
        <v>0</v>
      </c>
      <c r="WP40" s="46">
        <f>SUMIFS(Raw!$I:$I, Raw!$A:$A, Dispositions!WP$14, Raw!$F:$F, Dispositions!$C40, Raw!$H:$H, "E15")</f>
        <v>0</v>
      </c>
      <c r="WQ40" s="47">
        <f>SUMIFS(Raw!$I:$I, Raw!$A:$A, Dispositions!WQ$14, Raw!$F:$F, Dispositions!$C40, Raw!$H:$H, "E15")</f>
        <v>0</v>
      </c>
      <c r="WR40" s="47">
        <f>SUMIFS(Raw!$I:$I, Raw!$A:$A, Dispositions!WR$14, Raw!$F:$F, Dispositions!$C40, Raw!$H:$H, "E15")</f>
        <v>0</v>
      </c>
      <c r="WS40" s="47">
        <f>SUMIFS(Raw!$I:$I, Raw!$A:$A, Dispositions!WS$14, Raw!$F:$F, Dispositions!$C40, Raw!$H:$H, "E15")</f>
        <v>0</v>
      </c>
      <c r="WT40" s="47">
        <f>SUMIFS(Raw!$I:$I, Raw!$A:$A, Dispositions!WT$14, Raw!$F:$F, Dispositions!$C40, Raw!$H:$H, "E15")</f>
        <v>0</v>
      </c>
      <c r="WU40" s="47">
        <f>SUMIFS(Raw!$I:$I, Raw!$A:$A, Dispositions!WU$14, Raw!$F:$F, Dispositions!$C40, Raw!$H:$H, "E15")</f>
        <v>0</v>
      </c>
      <c r="WV40" s="48">
        <f>SUMIFS(Raw!$I:$I, Raw!$A:$A, Dispositions!WV$14, Raw!$F:$F, Dispositions!$C40, Raw!$H:$H, "E15")</f>
        <v>0</v>
      </c>
      <c r="WX40" s="46">
        <f>SUMIFS(Raw!$I:$I, Raw!$A:$A, Dispositions!WX$14, Raw!$F:$F, Dispositions!$C40, Raw!$H:$H, "E16")</f>
        <v>0</v>
      </c>
      <c r="WY40" s="47">
        <f>SUMIFS(Raw!$I:$I, Raw!$A:$A, Dispositions!WY$14, Raw!$F:$F, Dispositions!$C40, Raw!$H:$H, "E16")</f>
        <v>0</v>
      </c>
      <c r="WZ40" s="47">
        <f>SUMIFS(Raw!$I:$I, Raw!$A:$A, Dispositions!WZ$14, Raw!$F:$F, Dispositions!$C40, Raw!$H:$H, "E16")</f>
        <v>0</v>
      </c>
      <c r="XA40" s="47">
        <f>SUMIFS(Raw!$I:$I, Raw!$A:$A, Dispositions!XA$14, Raw!$F:$F, Dispositions!$C40, Raw!$H:$H, "E16")</f>
        <v>0</v>
      </c>
      <c r="XB40" s="47">
        <f>SUMIFS(Raw!$I:$I, Raw!$A:$A, Dispositions!XB$14, Raw!$F:$F, Dispositions!$C40, Raw!$H:$H, "E16")</f>
        <v>0</v>
      </c>
      <c r="XC40" s="47">
        <f>SUMIFS(Raw!$I:$I, Raw!$A:$A, Dispositions!XC$14, Raw!$F:$F, Dispositions!$C40, Raw!$H:$H, "E16")</f>
        <v>0</v>
      </c>
      <c r="XD40" s="48">
        <f>SUMIFS(Raw!$I:$I, Raw!$A:$A, Dispositions!XD$14, Raw!$F:$F, Dispositions!$C40, Raw!$H:$H, "E16")</f>
        <v>0</v>
      </c>
      <c r="XF40" s="46">
        <f>SUMIFS(Raw!$I:$I, Raw!$A:$A, Dispositions!XF$14, Raw!$F:$F, Dispositions!$C40, Raw!$H:$H, "E18")</f>
        <v>0</v>
      </c>
      <c r="XG40" s="47">
        <f>SUMIFS(Raw!$I:$I, Raw!$A:$A, Dispositions!XG$14, Raw!$F:$F, Dispositions!$C40, Raw!$H:$H, "E18")</f>
        <v>0</v>
      </c>
      <c r="XH40" s="47">
        <f>SUMIFS(Raw!$I:$I, Raw!$A:$A, Dispositions!XH$14, Raw!$F:$F, Dispositions!$C40, Raw!$H:$H, "E18")</f>
        <v>0</v>
      </c>
      <c r="XI40" s="47">
        <f>SUMIFS(Raw!$I:$I, Raw!$A:$A, Dispositions!XI$14, Raw!$F:$F, Dispositions!$C40, Raw!$H:$H, "E18")</f>
        <v>0</v>
      </c>
      <c r="XJ40" s="47">
        <f>SUMIFS(Raw!$I:$I, Raw!$A:$A, Dispositions!XJ$14, Raw!$F:$F, Dispositions!$C40, Raw!$H:$H, "E18")</f>
        <v>0</v>
      </c>
      <c r="XK40" s="47">
        <f>SUMIFS(Raw!$I:$I, Raw!$A:$A, Dispositions!XK$14, Raw!$F:$F, Dispositions!$C40, Raw!$H:$H, "E18")</f>
        <v>0</v>
      </c>
      <c r="XL40" s="48">
        <f>SUMIFS(Raw!$I:$I, Raw!$A:$A, Dispositions!XL$14, Raw!$F:$F, Dispositions!$C40, Raw!$H:$H, "E18")</f>
        <v>0</v>
      </c>
      <c r="XN40" s="46">
        <f>SUMIFS(Raw!$I:$I, Raw!$A:$A, Dispositions!XN$14, Raw!$F:$F, Dispositions!$C40, Raw!$H:$H, "E34")</f>
        <v>0</v>
      </c>
      <c r="XO40" s="47">
        <f>SUMIFS(Raw!$I:$I, Raw!$A:$A, Dispositions!XO$14, Raw!$F:$F, Dispositions!$C40, Raw!$H:$H, "E34")</f>
        <v>0</v>
      </c>
      <c r="XP40" s="47">
        <f>SUMIFS(Raw!$I:$I, Raw!$A:$A, Dispositions!XP$14, Raw!$F:$F, Dispositions!$C40, Raw!$H:$H, "E34")</f>
        <v>0</v>
      </c>
      <c r="XQ40" s="47">
        <f>SUMIFS(Raw!$I:$I, Raw!$A:$A, Dispositions!XQ$14, Raw!$F:$F, Dispositions!$C40, Raw!$H:$H, "E34")</f>
        <v>0</v>
      </c>
      <c r="XR40" s="47">
        <f>SUMIFS(Raw!$I:$I, Raw!$A:$A, Dispositions!XR$14, Raw!$F:$F, Dispositions!$C40, Raw!$H:$H, "E34")</f>
        <v>0</v>
      </c>
      <c r="XS40" s="47">
        <f>SUMIFS(Raw!$I:$I, Raw!$A:$A, Dispositions!XS$14, Raw!$F:$F, Dispositions!$C40, Raw!$H:$H, "E34")</f>
        <v>0</v>
      </c>
      <c r="XT40" s="48">
        <f>SUMIFS(Raw!$I:$I, Raw!$A:$A, Dispositions!XT$14, Raw!$F:$F, Dispositions!$C40, Raw!$H:$H, "E34")</f>
        <v>0</v>
      </c>
      <c r="XV40" s="46">
        <f>SUMIFS(Raw!$I:$I, Raw!$A:$A, Dispositions!XV$14, Raw!$F:$F, Dispositions!$C40, Raw!$H:$H, "E02")</f>
        <v>0</v>
      </c>
      <c r="XW40" s="47">
        <f>SUMIFS(Raw!$I:$I, Raw!$A:$A, Dispositions!XW$14, Raw!$F:$F, Dispositions!$C40, Raw!$H:$H, "E02")</f>
        <v>0</v>
      </c>
      <c r="XX40" s="47">
        <f>SUMIFS(Raw!$I:$I, Raw!$A:$A, Dispositions!XX$14, Raw!$F:$F, Dispositions!$C40, Raw!$H:$H, "E02")</f>
        <v>0</v>
      </c>
      <c r="XY40" s="47">
        <f>SUMIFS(Raw!$I:$I, Raw!$A:$A, Dispositions!XY$14, Raw!$F:$F, Dispositions!$C40, Raw!$H:$H, "E02")</f>
        <v>0</v>
      </c>
      <c r="XZ40" s="47">
        <f>SUMIFS(Raw!$I:$I, Raw!$A:$A, Dispositions!XZ$14, Raw!$F:$F, Dispositions!$C40, Raw!$H:$H, "E02")</f>
        <v>0</v>
      </c>
      <c r="YA40" s="47">
        <f>SUMIFS(Raw!$I:$I, Raw!$A:$A, Dispositions!YA$14, Raw!$F:$F, Dispositions!$C40, Raw!$H:$H, "E02")</f>
        <v>0</v>
      </c>
      <c r="YB40" s="48">
        <f>SUMIFS(Raw!$I:$I, Raw!$A:$A, Dispositions!YB$14, Raw!$F:$F, Dispositions!$C40, Raw!$H:$H, "E02")</f>
        <v>0</v>
      </c>
      <c r="YD40" s="46">
        <f>SUMIFS(Raw!$I:$I, Raw!$A:$A, Dispositions!YD$14, Raw!$F:$F, Dispositions!$C40, Raw!$H:$H, "E03")</f>
        <v>0</v>
      </c>
      <c r="YE40" s="47">
        <f>SUMIFS(Raw!$I:$I, Raw!$A:$A, Dispositions!YE$14, Raw!$F:$F, Dispositions!$C40, Raw!$H:$H, "E03")</f>
        <v>0</v>
      </c>
      <c r="YF40" s="47">
        <f>SUMIFS(Raw!$I:$I, Raw!$A:$A, Dispositions!YF$14, Raw!$F:$F, Dispositions!$C40, Raw!$H:$H, "E03")</f>
        <v>0</v>
      </c>
      <c r="YG40" s="47">
        <f>SUMIFS(Raw!$I:$I, Raw!$A:$A, Dispositions!YG$14, Raw!$F:$F, Dispositions!$C40, Raw!$H:$H, "E03")</f>
        <v>0</v>
      </c>
      <c r="YH40" s="47">
        <f>SUMIFS(Raw!$I:$I, Raw!$A:$A, Dispositions!YH$14, Raw!$F:$F, Dispositions!$C40, Raw!$H:$H, "E03")</f>
        <v>0</v>
      </c>
      <c r="YI40" s="47">
        <f>SUMIFS(Raw!$I:$I, Raw!$A:$A, Dispositions!YI$14, Raw!$F:$F, Dispositions!$C40, Raw!$H:$H, "E03")</f>
        <v>0</v>
      </c>
      <c r="YJ40" s="48">
        <f>SUMIFS(Raw!$I:$I, Raw!$A:$A, Dispositions!YJ$14, Raw!$F:$F, Dispositions!$C40, Raw!$H:$H, "E03")</f>
        <v>0</v>
      </c>
      <c r="YL40" s="46">
        <f>SUMIFS(Raw!$I:$I, Raw!$A:$A, Dispositions!YL$14, Raw!$F:$F, Dispositions!$C40, Raw!$H:$H, "E05")</f>
        <v>0</v>
      </c>
      <c r="YM40" s="47">
        <f>SUMIFS(Raw!$I:$I, Raw!$A:$A, Dispositions!YM$14, Raw!$F:$F, Dispositions!$C40, Raw!$H:$H, "E05")</f>
        <v>0</v>
      </c>
      <c r="YN40" s="47">
        <f>SUMIFS(Raw!$I:$I, Raw!$A:$A, Dispositions!YN$14, Raw!$F:$F, Dispositions!$C40, Raw!$H:$H, "E05")</f>
        <v>0</v>
      </c>
      <c r="YO40" s="47">
        <f>SUMIFS(Raw!$I:$I, Raw!$A:$A, Dispositions!YO$14, Raw!$F:$F, Dispositions!$C40, Raw!$H:$H, "E05")</f>
        <v>0</v>
      </c>
      <c r="YP40" s="47">
        <f>SUMIFS(Raw!$I:$I, Raw!$A:$A, Dispositions!YP$14, Raw!$F:$F, Dispositions!$C40, Raw!$H:$H, "E05")</f>
        <v>0</v>
      </c>
      <c r="YQ40" s="47">
        <f>SUMIFS(Raw!$I:$I, Raw!$A:$A, Dispositions!YQ$14, Raw!$F:$F, Dispositions!$C40, Raw!$H:$H, "E05")</f>
        <v>0</v>
      </c>
      <c r="YR40" s="48">
        <f>SUMIFS(Raw!$I:$I, Raw!$A:$A, Dispositions!YR$14, Raw!$F:$F, Dispositions!$C40, Raw!$H:$H, "E05")</f>
        <v>0</v>
      </c>
      <c r="YT40" s="46">
        <f>SUMIFS(Raw!$I:$I, Raw!$A:$A, Dispositions!YT$14, Raw!$F:$F, Dispositions!$C40, Raw!$H:$H, "E12")</f>
        <v>0</v>
      </c>
      <c r="YU40" s="47">
        <f>SUMIFS(Raw!$I:$I, Raw!$A:$A, Dispositions!YU$14, Raw!$F:$F, Dispositions!$C40, Raw!$H:$H, "E12")</f>
        <v>0</v>
      </c>
      <c r="YV40" s="47">
        <f>SUMIFS(Raw!$I:$I, Raw!$A:$A, Dispositions!YV$14, Raw!$F:$F, Dispositions!$C40, Raw!$H:$H, "E12")</f>
        <v>0</v>
      </c>
      <c r="YW40" s="47">
        <f>SUMIFS(Raw!$I:$I, Raw!$A:$A, Dispositions!YW$14, Raw!$F:$F, Dispositions!$C40, Raw!$H:$H, "E12")</f>
        <v>0</v>
      </c>
      <c r="YX40" s="47">
        <f>SUMIFS(Raw!$I:$I, Raw!$A:$A, Dispositions!YX$14, Raw!$F:$F, Dispositions!$C40, Raw!$H:$H, "E12")</f>
        <v>0</v>
      </c>
      <c r="YY40" s="47">
        <f>SUMIFS(Raw!$I:$I, Raw!$A:$A, Dispositions!YY$14, Raw!$F:$F, Dispositions!$C40, Raw!$H:$H, "E12")</f>
        <v>0</v>
      </c>
      <c r="YZ40" s="48">
        <f>SUMIFS(Raw!$I:$I, Raw!$A:$A, Dispositions!YZ$14, Raw!$F:$F, Dispositions!$C40, Raw!$H:$H, "E12")</f>
        <v>0</v>
      </c>
      <c r="ZB40" s="46">
        <f>SUMIFS(Raw!$I:$I, Raw!$A:$A, Dispositions!ZB$14, Raw!$F:$F, Dispositions!$C40, Raw!$H:$H, "E13")</f>
        <v>0</v>
      </c>
      <c r="ZC40" s="47">
        <f>SUMIFS(Raw!$I:$I, Raw!$A:$A, Dispositions!ZC$14, Raw!$F:$F, Dispositions!$C40, Raw!$H:$H, "E13")</f>
        <v>0</v>
      </c>
      <c r="ZD40" s="47">
        <f>SUMIFS(Raw!$I:$I, Raw!$A:$A, Dispositions!ZD$14, Raw!$F:$F, Dispositions!$C40, Raw!$H:$H, "E13")</f>
        <v>0</v>
      </c>
      <c r="ZE40" s="47">
        <f>SUMIFS(Raw!$I:$I, Raw!$A:$A, Dispositions!ZE$14, Raw!$F:$F, Dispositions!$C40, Raw!$H:$H, "E13")</f>
        <v>0</v>
      </c>
      <c r="ZF40" s="47">
        <f>SUMIFS(Raw!$I:$I, Raw!$A:$A, Dispositions!ZF$14, Raw!$F:$F, Dispositions!$C40, Raw!$H:$H, "E13")</f>
        <v>0</v>
      </c>
      <c r="ZG40" s="47">
        <f>SUMIFS(Raw!$I:$I, Raw!$A:$A, Dispositions!ZG$14, Raw!$F:$F, Dispositions!$C40, Raw!$H:$H, "E13")</f>
        <v>0</v>
      </c>
      <c r="ZH40" s="48">
        <f>SUMIFS(Raw!$I:$I, Raw!$A:$A, Dispositions!ZH$14, Raw!$F:$F, Dispositions!$C40, Raw!$H:$H, "E13")</f>
        <v>0</v>
      </c>
      <c r="ZJ40" s="46">
        <f>SUMIFS(Raw!$I:$I, Raw!$A:$A, Dispositions!ZJ$14, Raw!$F:$F, Dispositions!$C40, Raw!$H:$H, "E14")</f>
        <v>0</v>
      </c>
      <c r="ZK40" s="47">
        <f>SUMIFS(Raw!$I:$I, Raw!$A:$A, Dispositions!ZK$14, Raw!$F:$F, Dispositions!$C40, Raw!$H:$H, "E14")</f>
        <v>0</v>
      </c>
      <c r="ZL40" s="47">
        <f>SUMIFS(Raw!$I:$I, Raw!$A:$A, Dispositions!ZL$14, Raw!$F:$F, Dispositions!$C40, Raw!$H:$H, "E14")</f>
        <v>0</v>
      </c>
      <c r="ZM40" s="47">
        <f>SUMIFS(Raw!$I:$I, Raw!$A:$A, Dispositions!ZM$14, Raw!$F:$F, Dispositions!$C40, Raw!$H:$H, "E14")</f>
        <v>0</v>
      </c>
      <c r="ZN40" s="47">
        <f>SUMIFS(Raw!$I:$I, Raw!$A:$A, Dispositions!ZN$14, Raw!$F:$F, Dispositions!$C40, Raw!$H:$H, "E14")</f>
        <v>0</v>
      </c>
      <c r="ZO40" s="47">
        <f>SUMIFS(Raw!$I:$I, Raw!$A:$A, Dispositions!ZO$14, Raw!$F:$F, Dispositions!$C40, Raw!$H:$H, "E14")</f>
        <v>0</v>
      </c>
      <c r="ZP40" s="48">
        <f>SUMIFS(Raw!$I:$I, Raw!$A:$A, Dispositions!ZP$14, Raw!$F:$F, Dispositions!$C40, Raw!$H:$H, "E14")</f>
        <v>0</v>
      </c>
      <c r="ZR40" s="46">
        <f>SUMIFS(Raw!$I:$I, Raw!$A:$A, Dispositions!ZR$14, Raw!$F:$F, Dispositions!$C40, Raw!$H:$H, "E15")</f>
        <v>0</v>
      </c>
      <c r="ZS40" s="47">
        <f>SUMIFS(Raw!$I:$I, Raw!$A:$A, Dispositions!ZS$14, Raw!$F:$F, Dispositions!$C40, Raw!$H:$H, "E15")</f>
        <v>0</v>
      </c>
      <c r="ZT40" s="47">
        <f>SUMIFS(Raw!$I:$I, Raw!$A:$A, Dispositions!ZT$14, Raw!$F:$F, Dispositions!$C40, Raw!$H:$H, "E15")</f>
        <v>0</v>
      </c>
      <c r="ZU40" s="47">
        <f>SUMIFS(Raw!$I:$I, Raw!$A:$A, Dispositions!ZU$14, Raw!$F:$F, Dispositions!$C40, Raw!$H:$H, "E15")</f>
        <v>0</v>
      </c>
      <c r="ZV40" s="47">
        <f>SUMIFS(Raw!$I:$I, Raw!$A:$A, Dispositions!ZV$14, Raw!$F:$F, Dispositions!$C40, Raw!$H:$H, "E15")</f>
        <v>0</v>
      </c>
      <c r="ZW40" s="47">
        <f>SUMIFS(Raw!$I:$I, Raw!$A:$A, Dispositions!ZW$14, Raw!$F:$F, Dispositions!$C40, Raw!$H:$H, "E15")</f>
        <v>0</v>
      </c>
      <c r="ZX40" s="48">
        <f>SUMIFS(Raw!$I:$I, Raw!$A:$A, Dispositions!ZX$14, Raw!$F:$F, Dispositions!$C40, Raw!$H:$H, "E15")</f>
        <v>0</v>
      </c>
      <c r="ZZ40" s="46">
        <f>SUMIFS(Raw!$I:$I, Raw!$A:$A, Dispositions!ZZ$14, Raw!$F:$F, Dispositions!$C40, Raw!$H:$H, "E16")</f>
        <v>0</v>
      </c>
      <c r="AAA40" s="47">
        <f>SUMIFS(Raw!$I:$I, Raw!$A:$A, Dispositions!AAA$14, Raw!$F:$F, Dispositions!$C40, Raw!$H:$H, "E16")</f>
        <v>0</v>
      </c>
      <c r="AAB40" s="47">
        <f>SUMIFS(Raw!$I:$I, Raw!$A:$A, Dispositions!AAB$14, Raw!$F:$F, Dispositions!$C40, Raw!$H:$H, "E16")</f>
        <v>0</v>
      </c>
      <c r="AAC40" s="47">
        <f>SUMIFS(Raw!$I:$I, Raw!$A:$A, Dispositions!AAC$14, Raw!$F:$F, Dispositions!$C40, Raw!$H:$H, "E16")</f>
        <v>0</v>
      </c>
      <c r="AAD40" s="47">
        <f>SUMIFS(Raw!$I:$I, Raw!$A:$A, Dispositions!AAD$14, Raw!$F:$F, Dispositions!$C40, Raw!$H:$H, "E16")</f>
        <v>0</v>
      </c>
      <c r="AAE40" s="47">
        <f>SUMIFS(Raw!$I:$I, Raw!$A:$A, Dispositions!AAE$14, Raw!$F:$F, Dispositions!$C40, Raw!$H:$H, "E16")</f>
        <v>0</v>
      </c>
      <c r="AAF40" s="48">
        <f>SUMIFS(Raw!$I:$I, Raw!$A:$A, Dispositions!AAF$14, Raw!$F:$F, Dispositions!$C40, Raw!$H:$H, "E16")</f>
        <v>0</v>
      </c>
      <c r="AAH40" s="46">
        <f>SUMIFS(Raw!$I:$I, Raw!$A:$A, Dispositions!AAH$14, Raw!$F:$F, Dispositions!$C40, Raw!$H:$H, "E18")</f>
        <v>0</v>
      </c>
      <c r="AAI40" s="47">
        <f>SUMIFS(Raw!$I:$I, Raw!$A:$A, Dispositions!AAI$14, Raw!$F:$F, Dispositions!$C40, Raw!$H:$H, "E18")</f>
        <v>0</v>
      </c>
      <c r="AAJ40" s="47">
        <f>SUMIFS(Raw!$I:$I, Raw!$A:$A, Dispositions!AAJ$14, Raw!$F:$F, Dispositions!$C40, Raw!$H:$H, "E18")</f>
        <v>0</v>
      </c>
      <c r="AAK40" s="47">
        <f>SUMIFS(Raw!$I:$I, Raw!$A:$A, Dispositions!AAK$14, Raw!$F:$F, Dispositions!$C40, Raw!$H:$H, "E18")</f>
        <v>0</v>
      </c>
      <c r="AAL40" s="47">
        <f>SUMIFS(Raw!$I:$I, Raw!$A:$A, Dispositions!AAL$14, Raw!$F:$F, Dispositions!$C40, Raw!$H:$H, "E18")</f>
        <v>0</v>
      </c>
      <c r="AAM40" s="47">
        <f>SUMIFS(Raw!$I:$I, Raw!$A:$A, Dispositions!AAM$14, Raw!$F:$F, Dispositions!$C40, Raw!$H:$H, "E18")</f>
        <v>0</v>
      </c>
      <c r="AAN40" s="48">
        <f>SUMIFS(Raw!$I:$I, Raw!$A:$A, Dispositions!AAN$14, Raw!$F:$F, Dispositions!$C40, Raw!$H:$H, "E18")</f>
        <v>0</v>
      </c>
      <c r="AAP40" s="46">
        <f>SUMIFS(Raw!$I:$I, Raw!$A:$A, Dispositions!AAP$14, Raw!$F:$F, Dispositions!$C40, Raw!$H:$H, "E34")</f>
        <v>0</v>
      </c>
      <c r="AAQ40" s="47">
        <f>SUMIFS(Raw!$I:$I, Raw!$A:$A, Dispositions!AAQ$14, Raw!$F:$F, Dispositions!$C40, Raw!$H:$H, "E34")</f>
        <v>0</v>
      </c>
      <c r="AAR40" s="47">
        <f>SUMIFS(Raw!$I:$I, Raw!$A:$A, Dispositions!AAR$14, Raw!$F:$F, Dispositions!$C40, Raw!$H:$H, "E34")</f>
        <v>0</v>
      </c>
      <c r="AAS40" s="47">
        <f>SUMIFS(Raw!$I:$I, Raw!$A:$A, Dispositions!AAS$14, Raw!$F:$F, Dispositions!$C40, Raw!$H:$H, "E34")</f>
        <v>0</v>
      </c>
      <c r="AAT40" s="47">
        <f>SUMIFS(Raw!$I:$I, Raw!$A:$A, Dispositions!AAT$14, Raw!$F:$F, Dispositions!$C40, Raw!$H:$H, "E34")</f>
        <v>0</v>
      </c>
      <c r="AAU40" s="47">
        <f>SUMIFS(Raw!$I:$I, Raw!$A:$A, Dispositions!AAU$14, Raw!$F:$F, Dispositions!$C40, Raw!$H:$H, "E34")</f>
        <v>0</v>
      </c>
      <c r="AAV40" s="48">
        <f>SUMIFS(Raw!$I:$I, Raw!$A:$A, Dispositions!AAV$14, Raw!$F:$F, Dispositions!$C40, Raw!$H:$H, "E34")</f>
        <v>0</v>
      </c>
      <c r="AAX40" s="46">
        <f>SUMIFS(Raw!$I:$I, Raw!$A:$A, Dispositions!AAX$14, Raw!$F:$F, Dispositions!$C40, Raw!$H:$H, "E02")</f>
        <v>0</v>
      </c>
      <c r="AAY40" s="47">
        <f>SUMIFS(Raw!$I:$I, Raw!$A:$A, Dispositions!AAY$14, Raw!$F:$F, Dispositions!$C40, Raw!$H:$H, "E02")</f>
        <v>0</v>
      </c>
      <c r="AAZ40" s="47">
        <f>SUMIFS(Raw!$I:$I, Raw!$A:$A, Dispositions!AAZ$14, Raw!$F:$F, Dispositions!$C40, Raw!$H:$H, "E02")</f>
        <v>0</v>
      </c>
      <c r="ABA40" s="47">
        <f>SUMIFS(Raw!$I:$I, Raw!$A:$A, Dispositions!ABA$14, Raw!$F:$F, Dispositions!$C40, Raw!$H:$H, "E02")</f>
        <v>0</v>
      </c>
      <c r="ABB40" s="47">
        <f>SUMIFS(Raw!$I:$I, Raw!$A:$A, Dispositions!ABB$14, Raw!$F:$F, Dispositions!$C40, Raw!$H:$H, "E02")</f>
        <v>0</v>
      </c>
      <c r="ABC40" s="47">
        <f>SUMIFS(Raw!$I:$I, Raw!$A:$A, Dispositions!ABC$14, Raw!$F:$F, Dispositions!$C40, Raw!$H:$H, "E02")</f>
        <v>0</v>
      </c>
      <c r="ABD40" s="48">
        <f>SUMIFS(Raw!$I:$I, Raw!$A:$A, Dispositions!ABD$14, Raw!$F:$F, Dispositions!$C40, Raw!$H:$H, "E02")</f>
        <v>0</v>
      </c>
      <c r="ABF40" s="46">
        <f>SUMIFS(Raw!$I:$I, Raw!$A:$A, Dispositions!ABF$14, Raw!$F:$F, Dispositions!$C40, Raw!$H:$H, "E03")</f>
        <v>0</v>
      </c>
      <c r="ABG40" s="47">
        <f>SUMIFS(Raw!$I:$I, Raw!$A:$A, Dispositions!ABG$14, Raw!$F:$F, Dispositions!$C40, Raw!$H:$H, "E03")</f>
        <v>0</v>
      </c>
      <c r="ABH40" s="47">
        <f>SUMIFS(Raw!$I:$I, Raw!$A:$A, Dispositions!ABH$14, Raw!$F:$F, Dispositions!$C40, Raw!$H:$H, "E03")</f>
        <v>0</v>
      </c>
      <c r="ABI40" s="47">
        <f>SUMIFS(Raw!$I:$I, Raw!$A:$A, Dispositions!ABI$14, Raw!$F:$F, Dispositions!$C40, Raw!$H:$H, "E03")</f>
        <v>0</v>
      </c>
      <c r="ABJ40" s="47">
        <f>SUMIFS(Raw!$I:$I, Raw!$A:$A, Dispositions!ABJ$14, Raw!$F:$F, Dispositions!$C40, Raw!$H:$H, "E03")</f>
        <v>0</v>
      </c>
      <c r="ABK40" s="47">
        <f>SUMIFS(Raw!$I:$I, Raw!$A:$A, Dispositions!ABK$14, Raw!$F:$F, Dispositions!$C40, Raw!$H:$H, "E03")</f>
        <v>0</v>
      </c>
      <c r="ABL40" s="48">
        <f>SUMIFS(Raw!$I:$I, Raw!$A:$A, Dispositions!ABL$14, Raw!$F:$F, Dispositions!$C40, Raw!$H:$H, "E03")</f>
        <v>0</v>
      </c>
      <c r="ABN40" s="46">
        <f>SUMIFS(Raw!$I:$I, Raw!$A:$A, Dispositions!ABN$14, Raw!$F:$F, Dispositions!$C40, Raw!$H:$H, "E05")</f>
        <v>0</v>
      </c>
      <c r="ABO40" s="47">
        <f>SUMIFS(Raw!$I:$I, Raw!$A:$A, Dispositions!ABO$14, Raw!$F:$F, Dispositions!$C40, Raw!$H:$H, "E05")</f>
        <v>0</v>
      </c>
      <c r="ABP40" s="47">
        <f>SUMIFS(Raw!$I:$I, Raw!$A:$A, Dispositions!ABP$14, Raw!$F:$F, Dispositions!$C40, Raw!$H:$H, "E05")</f>
        <v>0</v>
      </c>
      <c r="ABQ40" s="47">
        <f>SUMIFS(Raw!$I:$I, Raw!$A:$A, Dispositions!ABQ$14, Raw!$F:$F, Dispositions!$C40, Raw!$H:$H, "E05")</f>
        <v>0</v>
      </c>
      <c r="ABR40" s="47">
        <f>SUMIFS(Raw!$I:$I, Raw!$A:$A, Dispositions!ABR$14, Raw!$F:$F, Dispositions!$C40, Raw!$H:$H, "E05")</f>
        <v>0</v>
      </c>
      <c r="ABS40" s="47">
        <f>SUMIFS(Raw!$I:$I, Raw!$A:$A, Dispositions!ABS$14, Raw!$F:$F, Dispositions!$C40, Raw!$H:$H, "E05")</f>
        <v>0</v>
      </c>
      <c r="ABT40" s="48">
        <f>SUMIFS(Raw!$I:$I, Raw!$A:$A, Dispositions!ABT$14, Raw!$F:$F, Dispositions!$C40, Raw!$H:$H, "E05")</f>
        <v>0</v>
      </c>
      <c r="ABV40" s="46">
        <f>SUMIFS(Raw!$I:$I, Raw!$A:$A, Dispositions!ABV$14, Raw!$F:$F, Dispositions!$C40, Raw!$H:$H, "E12")</f>
        <v>0</v>
      </c>
      <c r="ABW40" s="47">
        <f>SUMIFS(Raw!$I:$I, Raw!$A:$A, Dispositions!ABW$14, Raw!$F:$F, Dispositions!$C40, Raw!$H:$H, "E12")</f>
        <v>0</v>
      </c>
      <c r="ABX40" s="47">
        <f>SUMIFS(Raw!$I:$I, Raw!$A:$A, Dispositions!ABX$14, Raw!$F:$F, Dispositions!$C40, Raw!$H:$H, "E12")</f>
        <v>0</v>
      </c>
      <c r="ABY40" s="47">
        <f>SUMIFS(Raw!$I:$I, Raw!$A:$A, Dispositions!ABY$14, Raw!$F:$F, Dispositions!$C40, Raw!$H:$H, "E12")</f>
        <v>0</v>
      </c>
      <c r="ABZ40" s="47">
        <f>SUMIFS(Raw!$I:$I, Raw!$A:$A, Dispositions!ABZ$14, Raw!$F:$F, Dispositions!$C40, Raw!$H:$H, "E12")</f>
        <v>0</v>
      </c>
      <c r="ACA40" s="47">
        <f>SUMIFS(Raw!$I:$I, Raw!$A:$A, Dispositions!ACA$14, Raw!$F:$F, Dispositions!$C40, Raw!$H:$H, "E12")</f>
        <v>0</v>
      </c>
      <c r="ACB40" s="48">
        <f>SUMIFS(Raw!$I:$I, Raw!$A:$A, Dispositions!ACB$14, Raw!$F:$F, Dispositions!$C40, Raw!$H:$H, "E12")</f>
        <v>0</v>
      </c>
      <c r="ACD40" s="46">
        <f>SUMIFS(Raw!$I:$I, Raw!$A:$A, Dispositions!ACD$14, Raw!$F:$F, Dispositions!$C40, Raw!$H:$H, "E13")</f>
        <v>0</v>
      </c>
      <c r="ACE40" s="47">
        <f>SUMIFS(Raw!$I:$I, Raw!$A:$A, Dispositions!ACE$14, Raw!$F:$F, Dispositions!$C40, Raw!$H:$H, "E13")</f>
        <v>0</v>
      </c>
      <c r="ACF40" s="47">
        <f>SUMIFS(Raw!$I:$I, Raw!$A:$A, Dispositions!ACF$14, Raw!$F:$F, Dispositions!$C40, Raw!$H:$H, "E13")</f>
        <v>0</v>
      </c>
      <c r="ACG40" s="47">
        <f>SUMIFS(Raw!$I:$I, Raw!$A:$A, Dispositions!ACG$14, Raw!$F:$F, Dispositions!$C40, Raw!$H:$H, "E13")</f>
        <v>0</v>
      </c>
      <c r="ACH40" s="47">
        <f>SUMIFS(Raw!$I:$I, Raw!$A:$A, Dispositions!ACH$14, Raw!$F:$F, Dispositions!$C40, Raw!$H:$H, "E13")</f>
        <v>0</v>
      </c>
      <c r="ACI40" s="47">
        <f>SUMIFS(Raw!$I:$I, Raw!$A:$A, Dispositions!ACI$14, Raw!$F:$F, Dispositions!$C40, Raw!$H:$H, "E13")</f>
        <v>0</v>
      </c>
      <c r="ACJ40" s="48">
        <f>SUMIFS(Raw!$I:$I, Raw!$A:$A, Dispositions!ACJ$14, Raw!$F:$F, Dispositions!$C40, Raw!$H:$H, "E13")</f>
        <v>0</v>
      </c>
      <c r="ACL40" s="46">
        <f>SUMIFS(Raw!$I:$I, Raw!$A:$A, Dispositions!ACL$14, Raw!$F:$F, Dispositions!$C40, Raw!$H:$H, "E14")</f>
        <v>0</v>
      </c>
      <c r="ACM40" s="47">
        <f>SUMIFS(Raw!$I:$I, Raw!$A:$A, Dispositions!ACM$14, Raw!$F:$F, Dispositions!$C40, Raw!$H:$H, "E14")</f>
        <v>0</v>
      </c>
      <c r="ACN40" s="47">
        <f>SUMIFS(Raw!$I:$I, Raw!$A:$A, Dispositions!ACN$14, Raw!$F:$F, Dispositions!$C40, Raw!$H:$H, "E14")</f>
        <v>0</v>
      </c>
      <c r="ACO40" s="47">
        <f>SUMIFS(Raw!$I:$I, Raw!$A:$A, Dispositions!ACO$14, Raw!$F:$F, Dispositions!$C40, Raw!$H:$H, "E14")</f>
        <v>0</v>
      </c>
      <c r="ACP40" s="47">
        <f>SUMIFS(Raw!$I:$I, Raw!$A:$A, Dispositions!ACP$14, Raw!$F:$F, Dispositions!$C40, Raw!$H:$H, "E14")</f>
        <v>0</v>
      </c>
      <c r="ACQ40" s="47">
        <f>SUMIFS(Raw!$I:$I, Raw!$A:$A, Dispositions!ACQ$14, Raw!$F:$F, Dispositions!$C40, Raw!$H:$H, "E14")</f>
        <v>0</v>
      </c>
      <c r="ACR40" s="48">
        <f>SUMIFS(Raw!$I:$I, Raw!$A:$A, Dispositions!ACR$14, Raw!$F:$F, Dispositions!$C40, Raw!$H:$H, "E14")</f>
        <v>0</v>
      </c>
      <c r="ACT40" s="46">
        <f>SUMIFS(Raw!$I:$I, Raw!$A:$A, Dispositions!ACT$14, Raw!$F:$F, Dispositions!$C40, Raw!$H:$H, "E15")</f>
        <v>0</v>
      </c>
      <c r="ACU40" s="47">
        <f>SUMIFS(Raw!$I:$I, Raw!$A:$A, Dispositions!ACU$14, Raw!$F:$F, Dispositions!$C40, Raw!$H:$H, "E15")</f>
        <v>0</v>
      </c>
      <c r="ACV40" s="47">
        <f>SUMIFS(Raw!$I:$I, Raw!$A:$A, Dispositions!ACV$14, Raw!$F:$F, Dispositions!$C40, Raw!$H:$H, "E15")</f>
        <v>0</v>
      </c>
      <c r="ACW40" s="47">
        <f>SUMIFS(Raw!$I:$I, Raw!$A:$A, Dispositions!ACW$14, Raw!$F:$F, Dispositions!$C40, Raw!$H:$H, "E15")</f>
        <v>0</v>
      </c>
      <c r="ACX40" s="47">
        <f>SUMIFS(Raw!$I:$I, Raw!$A:$A, Dispositions!ACX$14, Raw!$F:$F, Dispositions!$C40, Raw!$H:$H, "E15")</f>
        <v>0</v>
      </c>
      <c r="ACY40" s="47">
        <f>SUMIFS(Raw!$I:$I, Raw!$A:$A, Dispositions!ACY$14, Raw!$F:$F, Dispositions!$C40, Raw!$H:$H, "E15")</f>
        <v>0</v>
      </c>
      <c r="ACZ40" s="48">
        <f>SUMIFS(Raw!$I:$I, Raw!$A:$A, Dispositions!ACZ$14, Raw!$F:$F, Dispositions!$C40, Raw!$H:$H, "E15")</f>
        <v>0</v>
      </c>
      <c r="ADB40" s="46">
        <f>SUMIFS(Raw!$I:$I, Raw!$A:$A, Dispositions!ADB$14, Raw!$F:$F, Dispositions!$C40, Raw!$H:$H, "E16")</f>
        <v>0</v>
      </c>
      <c r="ADC40" s="47">
        <f>SUMIFS(Raw!$I:$I, Raw!$A:$A, Dispositions!ADC$14, Raw!$F:$F, Dispositions!$C40, Raw!$H:$H, "E16")</f>
        <v>0</v>
      </c>
      <c r="ADD40" s="47">
        <f>SUMIFS(Raw!$I:$I, Raw!$A:$A, Dispositions!ADD$14, Raw!$F:$F, Dispositions!$C40, Raw!$H:$H, "E16")</f>
        <v>0</v>
      </c>
      <c r="ADE40" s="47">
        <f>SUMIFS(Raw!$I:$I, Raw!$A:$A, Dispositions!ADE$14, Raw!$F:$F, Dispositions!$C40, Raw!$H:$H, "E16")</f>
        <v>0</v>
      </c>
      <c r="ADF40" s="47">
        <f>SUMIFS(Raw!$I:$I, Raw!$A:$A, Dispositions!ADF$14, Raw!$F:$F, Dispositions!$C40, Raw!$H:$H, "E16")</f>
        <v>0</v>
      </c>
      <c r="ADG40" s="47">
        <f>SUMIFS(Raw!$I:$I, Raw!$A:$A, Dispositions!ADG$14, Raw!$F:$F, Dispositions!$C40, Raw!$H:$H, "E16")</f>
        <v>0</v>
      </c>
      <c r="ADH40" s="48">
        <f>SUMIFS(Raw!$I:$I, Raw!$A:$A, Dispositions!ADH$14, Raw!$F:$F, Dispositions!$C40, Raw!$H:$H, "E16")</f>
        <v>0</v>
      </c>
      <c r="ADJ40" s="46">
        <f>SUMIFS(Raw!$I:$I, Raw!$A:$A, Dispositions!ADJ$14, Raw!$F:$F, Dispositions!$C40, Raw!$H:$H, "E18")</f>
        <v>0</v>
      </c>
      <c r="ADK40" s="47">
        <f>SUMIFS(Raw!$I:$I, Raw!$A:$A, Dispositions!ADK$14, Raw!$F:$F, Dispositions!$C40, Raw!$H:$H, "E18")</f>
        <v>0</v>
      </c>
      <c r="ADL40" s="47">
        <f>SUMIFS(Raw!$I:$I, Raw!$A:$A, Dispositions!ADL$14, Raw!$F:$F, Dispositions!$C40, Raw!$H:$H, "E18")</f>
        <v>0</v>
      </c>
      <c r="ADM40" s="47">
        <f>SUMIFS(Raw!$I:$I, Raw!$A:$A, Dispositions!ADM$14, Raw!$F:$F, Dispositions!$C40, Raw!$H:$H, "E18")</f>
        <v>0</v>
      </c>
      <c r="ADN40" s="47">
        <f>SUMIFS(Raw!$I:$I, Raw!$A:$A, Dispositions!ADN$14, Raw!$F:$F, Dispositions!$C40, Raw!$H:$H, "E18")</f>
        <v>0</v>
      </c>
      <c r="ADO40" s="47">
        <f>SUMIFS(Raw!$I:$I, Raw!$A:$A, Dispositions!ADO$14, Raw!$F:$F, Dispositions!$C40, Raw!$H:$H, "E18")</f>
        <v>0</v>
      </c>
      <c r="ADP40" s="48">
        <f>SUMIFS(Raw!$I:$I, Raw!$A:$A, Dispositions!ADP$14, Raw!$F:$F, Dispositions!$C40, Raw!$H:$H, "E18")</f>
        <v>0</v>
      </c>
      <c r="ADR40" s="46">
        <f>SUMIFS(Raw!$I:$I, Raw!$A:$A, Dispositions!ADR$14, Raw!$F:$F, Dispositions!$C40, Raw!$H:$H, "E34")</f>
        <v>0</v>
      </c>
      <c r="ADS40" s="47">
        <f>SUMIFS(Raw!$I:$I, Raw!$A:$A, Dispositions!ADS$14, Raw!$F:$F, Dispositions!$C40, Raw!$H:$H, "E34")</f>
        <v>0</v>
      </c>
      <c r="ADT40" s="47">
        <f>SUMIFS(Raw!$I:$I, Raw!$A:$A, Dispositions!ADT$14, Raw!$F:$F, Dispositions!$C40, Raw!$H:$H, "E34")</f>
        <v>0</v>
      </c>
      <c r="ADU40" s="47">
        <f>SUMIFS(Raw!$I:$I, Raw!$A:$A, Dispositions!ADU$14, Raw!$F:$F, Dispositions!$C40, Raw!$H:$H, "E34")</f>
        <v>0</v>
      </c>
      <c r="ADV40" s="47">
        <f>SUMIFS(Raw!$I:$I, Raw!$A:$A, Dispositions!ADV$14, Raw!$F:$F, Dispositions!$C40, Raw!$H:$H, "E34")</f>
        <v>0</v>
      </c>
      <c r="ADW40" s="47">
        <f>SUMIFS(Raw!$I:$I, Raw!$A:$A, Dispositions!ADW$14, Raw!$F:$F, Dispositions!$C40, Raw!$H:$H, "E34")</f>
        <v>0</v>
      </c>
      <c r="ADX40" s="48">
        <f>SUMIFS(Raw!$I:$I, Raw!$A:$A, Dispositions!ADX$14, Raw!$F:$F, Dispositions!$C40, Raw!$H:$H, "E34")</f>
        <v>0</v>
      </c>
      <c r="ADZ40" s="46">
        <f>SUMIFS(Raw!$I:$I, Raw!$A:$A, Dispositions!ADZ$14, Raw!$F:$F, Dispositions!$C40, Raw!$H:$H, "E02")</f>
        <v>0</v>
      </c>
      <c r="AEA40" s="47">
        <f>SUMIFS(Raw!$I:$I, Raw!$A:$A, Dispositions!AEA$14, Raw!$F:$F, Dispositions!$C40, Raw!$H:$H, "E02")</f>
        <v>0</v>
      </c>
      <c r="AEB40" s="47">
        <f>SUMIFS(Raw!$I:$I, Raw!$A:$A, Dispositions!AEB$14, Raw!$F:$F, Dispositions!$C40, Raw!$H:$H, "E02")</f>
        <v>0</v>
      </c>
      <c r="AEC40" s="47">
        <f>SUMIFS(Raw!$I:$I, Raw!$A:$A, Dispositions!AEC$14, Raw!$F:$F, Dispositions!$C40, Raw!$H:$H, "E02")</f>
        <v>0</v>
      </c>
      <c r="AED40" s="47">
        <f>SUMIFS(Raw!$I:$I, Raw!$A:$A, Dispositions!AED$14, Raw!$F:$F, Dispositions!$C40, Raw!$H:$H, "E02")</f>
        <v>0</v>
      </c>
      <c r="AEE40" s="47">
        <f>SUMIFS(Raw!$I:$I, Raw!$A:$A, Dispositions!AEE$14, Raw!$F:$F, Dispositions!$C40, Raw!$H:$H, "E02")</f>
        <v>0</v>
      </c>
      <c r="AEF40" s="48">
        <f>SUMIFS(Raw!$I:$I, Raw!$A:$A, Dispositions!AEF$14, Raw!$F:$F, Dispositions!$C40, Raw!$H:$H, "E02")</f>
        <v>0</v>
      </c>
      <c r="AEH40" s="46">
        <f>SUMIFS(Raw!$I:$I, Raw!$A:$A, Dispositions!AEH$14, Raw!$F:$F, Dispositions!$C40, Raw!$H:$H, "E03")</f>
        <v>0</v>
      </c>
      <c r="AEI40" s="47">
        <f>SUMIFS(Raw!$I:$I, Raw!$A:$A, Dispositions!AEI$14, Raw!$F:$F, Dispositions!$C40, Raw!$H:$H, "E03")</f>
        <v>0</v>
      </c>
      <c r="AEJ40" s="47">
        <f>SUMIFS(Raw!$I:$I, Raw!$A:$A, Dispositions!AEJ$14, Raw!$F:$F, Dispositions!$C40, Raw!$H:$H, "E03")</f>
        <v>0</v>
      </c>
      <c r="AEK40" s="47">
        <f>SUMIFS(Raw!$I:$I, Raw!$A:$A, Dispositions!AEK$14, Raw!$F:$F, Dispositions!$C40, Raw!$H:$H, "E03")</f>
        <v>0</v>
      </c>
      <c r="AEL40" s="47">
        <f>SUMIFS(Raw!$I:$I, Raw!$A:$A, Dispositions!AEL$14, Raw!$F:$F, Dispositions!$C40, Raw!$H:$H, "E03")</f>
        <v>0</v>
      </c>
      <c r="AEM40" s="47">
        <f>SUMIFS(Raw!$I:$I, Raw!$A:$A, Dispositions!AEM$14, Raw!$F:$F, Dispositions!$C40, Raw!$H:$H, "E03")</f>
        <v>0</v>
      </c>
      <c r="AEN40" s="48">
        <f>SUMIFS(Raw!$I:$I, Raw!$A:$A, Dispositions!AEN$14, Raw!$F:$F, Dispositions!$C40, Raw!$H:$H, "E03")</f>
        <v>0</v>
      </c>
      <c r="AEP40" s="46">
        <f>SUMIFS(Raw!$I:$I, Raw!$A:$A, Dispositions!AEP$14, Raw!$F:$F, Dispositions!$C40, Raw!$H:$H, "E05")</f>
        <v>0</v>
      </c>
      <c r="AEQ40" s="47">
        <f>SUMIFS(Raw!$I:$I, Raw!$A:$A, Dispositions!AEQ$14, Raw!$F:$F, Dispositions!$C40, Raw!$H:$H, "E05")</f>
        <v>0</v>
      </c>
      <c r="AER40" s="47">
        <f>SUMIFS(Raw!$I:$I, Raw!$A:$A, Dispositions!AER$14, Raw!$F:$F, Dispositions!$C40, Raw!$H:$H, "E05")</f>
        <v>0</v>
      </c>
      <c r="AES40" s="47">
        <f>SUMIFS(Raw!$I:$I, Raw!$A:$A, Dispositions!AES$14, Raw!$F:$F, Dispositions!$C40, Raw!$H:$H, "E05")</f>
        <v>0</v>
      </c>
      <c r="AET40" s="47">
        <f>SUMIFS(Raw!$I:$I, Raw!$A:$A, Dispositions!AET$14, Raw!$F:$F, Dispositions!$C40, Raw!$H:$H, "E05")</f>
        <v>0</v>
      </c>
      <c r="AEU40" s="47">
        <f>SUMIFS(Raw!$I:$I, Raw!$A:$A, Dispositions!AEU$14, Raw!$F:$F, Dispositions!$C40, Raw!$H:$H, "E05")</f>
        <v>0</v>
      </c>
      <c r="AEV40" s="48">
        <f>SUMIFS(Raw!$I:$I, Raw!$A:$A, Dispositions!AEV$14, Raw!$F:$F, Dispositions!$C40, Raw!$H:$H, "E05")</f>
        <v>0</v>
      </c>
      <c r="AEX40" s="46">
        <f>SUMIFS(Raw!$I:$I, Raw!$A:$A, Dispositions!AEX$14, Raw!$F:$F, Dispositions!$C40, Raw!$H:$H, "E12")</f>
        <v>0</v>
      </c>
      <c r="AEY40" s="47">
        <f>SUMIFS(Raw!$I:$I, Raw!$A:$A, Dispositions!AEY$14, Raw!$F:$F, Dispositions!$C40, Raw!$H:$H, "E12")</f>
        <v>0</v>
      </c>
      <c r="AEZ40" s="47">
        <f>SUMIFS(Raw!$I:$I, Raw!$A:$A, Dispositions!AEZ$14, Raw!$F:$F, Dispositions!$C40, Raw!$H:$H, "E12")</f>
        <v>0</v>
      </c>
      <c r="AFA40" s="47">
        <f>SUMIFS(Raw!$I:$I, Raw!$A:$A, Dispositions!AFA$14, Raw!$F:$F, Dispositions!$C40, Raw!$H:$H, "E12")</f>
        <v>0</v>
      </c>
      <c r="AFB40" s="47">
        <f>SUMIFS(Raw!$I:$I, Raw!$A:$A, Dispositions!AFB$14, Raw!$F:$F, Dispositions!$C40, Raw!$H:$H, "E12")</f>
        <v>0</v>
      </c>
      <c r="AFC40" s="47">
        <f>SUMIFS(Raw!$I:$I, Raw!$A:$A, Dispositions!AFC$14, Raw!$F:$F, Dispositions!$C40, Raw!$H:$H, "E12")</f>
        <v>0</v>
      </c>
      <c r="AFD40" s="48">
        <f>SUMIFS(Raw!$I:$I, Raw!$A:$A, Dispositions!AFD$14, Raw!$F:$F, Dispositions!$C40, Raw!$H:$H, "E12")</f>
        <v>0</v>
      </c>
      <c r="AFF40" s="46">
        <f>SUMIFS(Raw!$I:$I, Raw!$A:$A, Dispositions!AFF$14, Raw!$F:$F, Dispositions!$C40, Raw!$H:$H, "E13")</f>
        <v>0</v>
      </c>
      <c r="AFG40" s="47">
        <f>SUMIFS(Raw!$I:$I, Raw!$A:$A, Dispositions!AFG$14, Raw!$F:$F, Dispositions!$C40, Raw!$H:$H, "E13")</f>
        <v>0</v>
      </c>
      <c r="AFH40" s="47">
        <f>SUMIFS(Raw!$I:$I, Raw!$A:$A, Dispositions!AFH$14, Raw!$F:$F, Dispositions!$C40, Raw!$H:$H, "E13")</f>
        <v>0</v>
      </c>
      <c r="AFI40" s="47">
        <f>SUMIFS(Raw!$I:$I, Raw!$A:$A, Dispositions!AFI$14, Raw!$F:$F, Dispositions!$C40, Raw!$H:$H, "E13")</f>
        <v>0</v>
      </c>
      <c r="AFJ40" s="47">
        <f>SUMIFS(Raw!$I:$I, Raw!$A:$A, Dispositions!AFJ$14, Raw!$F:$F, Dispositions!$C40, Raw!$H:$H, "E13")</f>
        <v>0</v>
      </c>
      <c r="AFK40" s="47">
        <f>SUMIFS(Raw!$I:$I, Raw!$A:$A, Dispositions!AFK$14, Raw!$F:$F, Dispositions!$C40, Raw!$H:$H, "E13")</f>
        <v>0</v>
      </c>
      <c r="AFL40" s="48">
        <f>SUMIFS(Raw!$I:$I, Raw!$A:$A, Dispositions!AFL$14, Raw!$F:$F, Dispositions!$C40, Raw!$H:$H, "E13")</f>
        <v>0</v>
      </c>
      <c r="AFN40" s="46">
        <f>SUMIFS(Raw!$I:$I, Raw!$A:$A, Dispositions!AFN$14, Raw!$F:$F, Dispositions!$C40, Raw!$H:$H, "E14")</f>
        <v>0</v>
      </c>
      <c r="AFO40" s="47">
        <f>SUMIFS(Raw!$I:$I, Raw!$A:$A, Dispositions!AFO$14, Raw!$F:$F, Dispositions!$C40, Raw!$H:$H, "E14")</f>
        <v>0</v>
      </c>
      <c r="AFP40" s="47">
        <f>SUMIFS(Raw!$I:$I, Raw!$A:$A, Dispositions!AFP$14, Raw!$F:$F, Dispositions!$C40, Raw!$H:$H, "E14")</f>
        <v>0</v>
      </c>
      <c r="AFQ40" s="47">
        <f>SUMIFS(Raw!$I:$I, Raw!$A:$A, Dispositions!AFQ$14, Raw!$F:$F, Dispositions!$C40, Raw!$H:$H, "E14")</f>
        <v>0</v>
      </c>
      <c r="AFR40" s="47">
        <f>SUMIFS(Raw!$I:$I, Raw!$A:$A, Dispositions!AFR$14, Raw!$F:$F, Dispositions!$C40, Raw!$H:$H, "E14")</f>
        <v>0</v>
      </c>
      <c r="AFS40" s="47">
        <f>SUMIFS(Raw!$I:$I, Raw!$A:$A, Dispositions!AFS$14, Raw!$F:$F, Dispositions!$C40, Raw!$H:$H, "E14")</f>
        <v>0</v>
      </c>
      <c r="AFT40" s="48">
        <f>SUMIFS(Raw!$I:$I, Raw!$A:$A, Dispositions!AFT$14, Raw!$F:$F, Dispositions!$C40, Raw!$H:$H, "E14")</f>
        <v>0</v>
      </c>
      <c r="AFV40" s="46">
        <f>SUMIFS(Raw!$I:$I, Raw!$A:$A, Dispositions!AFV$14, Raw!$F:$F, Dispositions!$C40, Raw!$H:$H, "E15")</f>
        <v>0</v>
      </c>
      <c r="AFW40" s="47">
        <f>SUMIFS(Raw!$I:$I, Raw!$A:$A, Dispositions!AFW$14, Raw!$F:$F, Dispositions!$C40, Raw!$H:$H, "E15")</f>
        <v>0</v>
      </c>
      <c r="AFX40" s="47">
        <f>SUMIFS(Raw!$I:$I, Raw!$A:$A, Dispositions!AFX$14, Raw!$F:$F, Dispositions!$C40, Raw!$H:$H, "E15")</f>
        <v>0</v>
      </c>
      <c r="AFY40" s="47">
        <f>SUMIFS(Raw!$I:$I, Raw!$A:$A, Dispositions!AFY$14, Raw!$F:$F, Dispositions!$C40, Raw!$H:$H, "E15")</f>
        <v>0</v>
      </c>
      <c r="AFZ40" s="47">
        <f>SUMIFS(Raw!$I:$I, Raw!$A:$A, Dispositions!AFZ$14, Raw!$F:$F, Dispositions!$C40, Raw!$H:$H, "E15")</f>
        <v>0</v>
      </c>
      <c r="AGA40" s="47">
        <f>SUMIFS(Raw!$I:$I, Raw!$A:$A, Dispositions!AGA$14, Raw!$F:$F, Dispositions!$C40, Raw!$H:$H, "E15")</f>
        <v>0</v>
      </c>
      <c r="AGB40" s="48">
        <f>SUMIFS(Raw!$I:$I, Raw!$A:$A, Dispositions!AGB$14, Raw!$F:$F, Dispositions!$C40, Raw!$H:$H, "E15")</f>
        <v>0</v>
      </c>
      <c r="AGD40" s="46">
        <f>SUMIFS(Raw!$I:$I, Raw!$A:$A, Dispositions!AGD$14, Raw!$F:$F, Dispositions!$C40, Raw!$H:$H, "E16")</f>
        <v>0</v>
      </c>
      <c r="AGE40" s="47">
        <f>SUMIFS(Raw!$I:$I, Raw!$A:$A, Dispositions!AGE$14, Raw!$F:$F, Dispositions!$C40, Raw!$H:$H, "E16")</f>
        <v>0</v>
      </c>
      <c r="AGF40" s="47">
        <f>SUMIFS(Raw!$I:$I, Raw!$A:$A, Dispositions!AGF$14, Raw!$F:$F, Dispositions!$C40, Raw!$H:$H, "E16")</f>
        <v>0</v>
      </c>
      <c r="AGG40" s="47">
        <f>SUMIFS(Raw!$I:$I, Raw!$A:$A, Dispositions!AGG$14, Raw!$F:$F, Dispositions!$C40, Raw!$H:$H, "E16")</f>
        <v>0</v>
      </c>
      <c r="AGH40" s="47">
        <f>SUMIFS(Raw!$I:$I, Raw!$A:$A, Dispositions!AGH$14, Raw!$F:$F, Dispositions!$C40, Raw!$H:$H, "E16")</f>
        <v>0</v>
      </c>
      <c r="AGI40" s="47">
        <f>SUMIFS(Raw!$I:$I, Raw!$A:$A, Dispositions!AGI$14, Raw!$F:$F, Dispositions!$C40, Raw!$H:$H, "E16")</f>
        <v>0</v>
      </c>
      <c r="AGJ40" s="48">
        <f>SUMIFS(Raw!$I:$I, Raw!$A:$A, Dispositions!AGJ$14, Raw!$F:$F, Dispositions!$C40, Raw!$H:$H, "E16")</f>
        <v>0</v>
      </c>
      <c r="AGL40" s="46">
        <f>SUMIFS(Raw!$I:$I, Raw!$A:$A, Dispositions!AGL$14, Raw!$F:$F, Dispositions!$C40, Raw!$H:$H, "E18")</f>
        <v>0</v>
      </c>
      <c r="AGM40" s="47">
        <f>SUMIFS(Raw!$I:$I, Raw!$A:$A, Dispositions!AGM$14, Raw!$F:$F, Dispositions!$C40, Raw!$H:$H, "E18")</f>
        <v>0</v>
      </c>
      <c r="AGN40" s="47">
        <f>SUMIFS(Raw!$I:$I, Raw!$A:$A, Dispositions!AGN$14, Raw!$F:$F, Dispositions!$C40, Raw!$H:$H, "E18")</f>
        <v>0</v>
      </c>
      <c r="AGO40" s="47">
        <f>SUMIFS(Raw!$I:$I, Raw!$A:$A, Dispositions!AGO$14, Raw!$F:$F, Dispositions!$C40, Raw!$H:$H, "E18")</f>
        <v>0</v>
      </c>
      <c r="AGP40" s="47">
        <f>SUMIFS(Raw!$I:$I, Raw!$A:$A, Dispositions!AGP$14, Raw!$F:$F, Dispositions!$C40, Raw!$H:$H, "E18")</f>
        <v>0</v>
      </c>
      <c r="AGQ40" s="47">
        <f>SUMIFS(Raw!$I:$I, Raw!$A:$A, Dispositions!AGQ$14, Raw!$F:$F, Dispositions!$C40, Raw!$H:$H, "E18")</f>
        <v>0</v>
      </c>
      <c r="AGR40" s="48">
        <f>SUMIFS(Raw!$I:$I, Raw!$A:$A, Dispositions!AGR$14, Raw!$F:$F, Dispositions!$C40, Raw!$H:$H, "E18")</f>
        <v>0</v>
      </c>
      <c r="AGT40" s="46">
        <f>SUMIFS(Raw!$I:$I, Raw!$A:$A, Dispositions!AGT$14, Raw!$F:$F, Dispositions!$C40, Raw!$H:$H, "E34")</f>
        <v>0</v>
      </c>
      <c r="AGU40" s="47">
        <f>SUMIFS(Raw!$I:$I, Raw!$A:$A, Dispositions!AGU$14, Raw!$F:$F, Dispositions!$C40, Raw!$H:$H, "E34")</f>
        <v>0</v>
      </c>
      <c r="AGV40" s="47">
        <f>SUMIFS(Raw!$I:$I, Raw!$A:$A, Dispositions!AGV$14, Raw!$F:$F, Dispositions!$C40, Raw!$H:$H, "E34")</f>
        <v>0</v>
      </c>
      <c r="AGW40" s="47">
        <f>SUMIFS(Raw!$I:$I, Raw!$A:$A, Dispositions!AGW$14, Raw!$F:$F, Dispositions!$C40, Raw!$H:$H, "E34")</f>
        <v>0</v>
      </c>
      <c r="AGX40" s="47">
        <f>SUMIFS(Raw!$I:$I, Raw!$A:$A, Dispositions!AGX$14, Raw!$F:$F, Dispositions!$C40, Raw!$H:$H, "E34")</f>
        <v>0</v>
      </c>
      <c r="AGY40" s="47">
        <f>SUMIFS(Raw!$I:$I, Raw!$A:$A, Dispositions!AGY$14, Raw!$F:$F, Dispositions!$C40, Raw!$H:$H, "E34")</f>
        <v>0</v>
      </c>
      <c r="AGZ40" s="48">
        <f>SUMIFS(Raw!$I:$I, Raw!$A:$A, Dispositions!AGZ$14, Raw!$F:$F, Dispositions!$C40, Raw!$H:$H, "E34")</f>
        <v>0</v>
      </c>
      <c r="AHB40" s="46">
        <f>SUMIFS(Raw!$I:$I, Raw!$A:$A, Dispositions!AHB$14, Raw!$F:$F, Dispositions!$C40, Raw!$H:$H, "E02")</f>
        <v>0</v>
      </c>
      <c r="AHC40" s="47">
        <f>SUMIFS(Raw!$I:$I, Raw!$A:$A, Dispositions!AHC$14, Raw!$F:$F, Dispositions!$C40, Raw!$H:$H, "E02")</f>
        <v>0</v>
      </c>
      <c r="AHD40" s="47">
        <f>SUMIFS(Raw!$I:$I, Raw!$A:$A, Dispositions!AHD$14, Raw!$F:$F, Dispositions!$C40, Raw!$H:$H, "E02")</f>
        <v>0</v>
      </c>
      <c r="AHE40" s="47">
        <f>SUMIFS(Raw!$I:$I, Raw!$A:$A, Dispositions!AHE$14, Raw!$F:$F, Dispositions!$C40, Raw!$H:$H, "E02")</f>
        <v>0</v>
      </c>
      <c r="AHF40" s="47">
        <f>SUMIFS(Raw!$I:$I, Raw!$A:$A, Dispositions!AHF$14, Raw!$F:$F, Dispositions!$C40, Raw!$H:$H, "E02")</f>
        <v>0</v>
      </c>
      <c r="AHG40" s="47">
        <f>SUMIFS(Raw!$I:$I, Raw!$A:$A, Dispositions!AHG$14, Raw!$F:$F, Dispositions!$C40, Raw!$H:$H, "E02")</f>
        <v>0</v>
      </c>
      <c r="AHH40" s="48">
        <f>SUMIFS(Raw!$I:$I, Raw!$A:$A, Dispositions!AHH$14, Raw!$F:$F, Dispositions!$C40, Raw!$H:$H, "E02")</f>
        <v>0</v>
      </c>
      <c r="AHJ40" s="46">
        <f>SUMIFS(Raw!$I:$I, Raw!$A:$A, Dispositions!AHJ$14, Raw!$F:$F, Dispositions!$C40, Raw!$H:$H, "E03")</f>
        <v>0</v>
      </c>
      <c r="AHK40" s="47">
        <f>SUMIFS(Raw!$I:$I, Raw!$A:$A, Dispositions!AHK$14, Raw!$F:$F, Dispositions!$C40, Raw!$H:$H, "E03")</f>
        <v>0</v>
      </c>
      <c r="AHL40" s="47">
        <f>SUMIFS(Raw!$I:$I, Raw!$A:$A, Dispositions!AHL$14, Raw!$F:$F, Dispositions!$C40, Raw!$H:$H, "E03")</f>
        <v>0</v>
      </c>
      <c r="AHM40" s="47">
        <f>SUMIFS(Raw!$I:$I, Raw!$A:$A, Dispositions!AHM$14, Raw!$F:$F, Dispositions!$C40, Raw!$H:$H, "E03")</f>
        <v>0</v>
      </c>
      <c r="AHN40" s="47">
        <f>SUMIFS(Raw!$I:$I, Raw!$A:$A, Dispositions!AHN$14, Raw!$F:$F, Dispositions!$C40, Raw!$H:$H, "E03")</f>
        <v>0</v>
      </c>
      <c r="AHO40" s="47">
        <f>SUMIFS(Raw!$I:$I, Raw!$A:$A, Dispositions!AHO$14, Raw!$F:$F, Dispositions!$C40, Raw!$H:$H, "E03")</f>
        <v>0</v>
      </c>
      <c r="AHP40" s="48">
        <f>SUMIFS(Raw!$I:$I, Raw!$A:$A, Dispositions!AHP$14, Raw!$F:$F, Dispositions!$C40, Raw!$H:$H, "E03")</f>
        <v>0</v>
      </c>
      <c r="AHR40" s="46">
        <f>SUMIFS(Raw!$I:$I, Raw!$A:$A, Dispositions!AHR$14, Raw!$F:$F, Dispositions!$C40, Raw!$H:$H, "E05")</f>
        <v>0</v>
      </c>
      <c r="AHS40" s="47">
        <f>SUMIFS(Raw!$I:$I, Raw!$A:$A, Dispositions!AHS$14, Raw!$F:$F, Dispositions!$C40, Raw!$H:$H, "E05")</f>
        <v>0</v>
      </c>
      <c r="AHT40" s="47">
        <f>SUMIFS(Raw!$I:$I, Raw!$A:$A, Dispositions!AHT$14, Raw!$F:$F, Dispositions!$C40, Raw!$H:$H, "E05")</f>
        <v>0</v>
      </c>
      <c r="AHU40" s="47">
        <f>SUMIFS(Raw!$I:$I, Raw!$A:$A, Dispositions!AHU$14, Raw!$F:$F, Dispositions!$C40, Raw!$H:$H, "E05")</f>
        <v>0</v>
      </c>
      <c r="AHV40" s="47">
        <f>SUMIFS(Raw!$I:$I, Raw!$A:$A, Dispositions!AHV$14, Raw!$F:$F, Dispositions!$C40, Raw!$H:$H, "E05")</f>
        <v>0</v>
      </c>
      <c r="AHW40" s="47">
        <f>SUMIFS(Raw!$I:$I, Raw!$A:$A, Dispositions!AHW$14, Raw!$F:$F, Dispositions!$C40, Raw!$H:$H, "E05")</f>
        <v>0</v>
      </c>
      <c r="AHX40" s="48">
        <f>SUMIFS(Raw!$I:$I, Raw!$A:$A, Dispositions!AHX$14, Raw!$F:$F, Dispositions!$C40, Raw!$H:$H, "E05")</f>
        <v>0</v>
      </c>
      <c r="AHZ40" s="46">
        <f>SUMIFS(Raw!$I:$I, Raw!$A:$A, Dispositions!AHZ$14, Raw!$F:$F, Dispositions!$C40, Raw!$H:$H, "E12")</f>
        <v>0</v>
      </c>
      <c r="AIA40" s="47">
        <f>SUMIFS(Raw!$I:$I, Raw!$A:$A, Dispositions!AIA$14, Raw!$F:$F, Dispositions!$C40, Raw!$H:$H, "E12")</f>
        <v>0</v>
      </c>
      <c r="AIB40" s="47">
        <f>SUMIFS(Raw!$I:$I, Raw!$A:$A, Dispositions!AIB$14, Raw!$F:$F, Dispositions!$C40, Raw!$H:$H, "E12")</f>
        <v>0</v>
      </c>
      <c r="AIC40" s="47">
        <f>SUMIFS(Raw!$I:$I, Raw!$A:$A, Dispositions!AIC$14, Raw!$F:$F, Dispositions!$C40, Raw!$H:$H, "E12")</f>
        <v>0</v>
      </c>
      <c r="AID40" s="47">
        <f>SUMIFS(Raw!$I:$I, Raw!$A:$A, Dispositions!AID$14, Raw!$F:$F, Dispositions!$C40, Raw!$H:$H, "E12")</f>
        <v>0</v>
      </c>
      <c r="AIE40" s="47">
        <f>SUMIFS(Raw!$I:$I, Raw!$A:$A, Dispositions!AIE$14, Raw!$F:$F, Dispositions!$C40, Raw!$H:$H, "E12")</f>
        <v>0</v>
      </c>
      <c r="AIF40" s="48">
        <f>SUMIFS(Raw!$I:$I, Raw!$A:$A, Dispositions!AIF$14, Raw!$F:$F, Dispositions!$C40, Raw!$H:$H, "E12")</f>
        <v>0</v>
      </c>
      <c r="AIH40" s="46">
        <f>SUMIFS(Raw!$I:$I, Raw!$A:$A, Dispositions!AIH$14, Raw!$F:$F, Dispositions!$C40, Raw!$H:$H, "E13")</f>
        <v>0</v>
      </c>
      <c r="AII40" s="47">
        <f>SUMIFS(Raw!$I:$I, Raw!$A:$A, Dispositions!AII$14, Raw!$F:$F, Dispositions!$C40, Raw!$H:$H, "E13")</f>
        <v>0</v>
      </c>
      <c r="AIJ40" s="47">
        <f>SUMIFS(Raw!$I:$I, Raw!$A:$A, Dispositions!AIJ$14, Raw!$F:$F, Dispositions!$C40, Raw!$H:$H, "E13")</f>
        <v>0</v>
      </c>
      <c r="AIK40" s="47">
        <f>SUMIFS(Raw!$I:$I, Raw!$A:$A, Dispositions!AIK$14, Raw!$F:$F, Dispositions!$C40, Raw!$H:$H, "E13")</f>
        <v>0</v>
      </c>
      <c r="AIL40" s="47">
        <f>SUMIFS(Raw!$I:$I, Raw!$A:$A, Dispositions!AIL$14, Raw!$F:$F, Dispositions!$C40, Raw!$H:$H, "E13")</f>
        <v>0</v>
      </c>
      <c r="AIM40" s="47">
        <f>SUMIFS(Raw!$I:$I, Raw!$A:$A, Dispositions!AIM$14, Raw!$F:$F, Dispositions!$C40, Raw!$H:$H, "E13")</f>
        <v>0</v>
      </c>
      <c r="AIN40" s="48">
        <f>SUMIFS(Raw!$I:$I, Raw!$A:$A, Dispositions!AIN$14, Raw!$F:$F, Dispositions!$C40, Raw!$H:$H, "E13")</f>
        <v>0</v>
      </c>
      <c r="AIP40" s="46">
        <f>SUMIFS(Raw!$I:$I, Raw!$A:$A, Dispositions!AIP$14, Raw!$F:$F, Dispositions!$C40, Raw!$H:$H, "E14")</f>
        <v>0</v>
      </c>
      <c r="AIQ40" s="47">
        <f>SUMIFS(Raw!$I:$I, Raw!$A:$A, Dispositions!AIQ$14, Raw!$F:$F, Dispositions!$C40, Raw!$H:$H, "E14")</f>
        <v>0</v>
      </c>
      <c r="AIR40" s="47">
        <f>SUMIFS(Raw!$I:$I, Raw!$A:$A, Dispositions!AIR$14, Raw!$F:$F, Dispositions!$C40, Raw!$H:$H, "E14")</f>
        <v>0</v>
      </c>
      <c r="AIS40" s="47">
        <f>SUMIFS(Raw!$I:$I, Raw!$A:$A, Dispositions!AIS$14, Raw!$F:$F, Dispositions!$C40, Raw!$H:$H, "E14")</f>
        <v>0</v>
      </c>
      <c r="AIT40" s="47">
        <f>SUMIFS(Raw!$I:$I, Raw!$A:$A, Dispositions!AIT$14, Raw!$F:$F, Dispositions!$C40, Raw!$H:$H, "E14")</f>
        <v>0</v>
      </c>
      <c r="AIU40" s="47">
        <f>SUMIFS(Raw!$I:$I, Raw!$A:$A, Dispositions!AIU$14, Raw!$F:$F, Dispositions!$C40, Raw!$H:$H, "E14")</f>
        <v>0</v>
      </c>
      <c r="AIV40" s="48">
        <f>SUMIFS(Raw!$I:$I, Raw!$A:$A, Dispositions!AIV$14, Raw!$F:$F, Dispositions!$C40, Raw!$H:$H, "E14")</f>
        <v>0</v>
      </c>
      <c r="AIX40" s="46">
        <f>SUMIFS(Raw!$I:$I, Raw!$A:$A, Dispositions!AIX$14, Raw!$F:$F, Dispositions!$C40, Raw!$H:$H, "E15")</f>
        <v>0</v>
      </c>
      <c r="AIY40" s="47">
        <f>SUMIFS(Raw!$I:$I, Raw!$A:$A, Dispositions!AIY$14, Raw!$F:$F, Dispositions!$C40, Raw!$H:$H, "E15")</f>
        <v>0</v>
      </c>
      <c r="AIZ40" s="47">
        <f>SUMIFS(Raw!$I:$I, Raw!$A:$A, Dispositions!AIZ$14, Raw!$F:$F, Dispositions!$C40, Raw!$H:$H, "E15")</f>
        <v>0</v>
      </c>
      <c r="AJA40" s="47">
        <f>SUMIFS(Raw!$I:$I, Raw!$A:$A, Dispositions!AJA$14, Raw!$F:$F, Dispositions!$C40, Raw!$H:$H, "E15")</f>
        <v>0</v>
      </c>
      <c r="AJB40" s="47">
        <f>SUMIFS(Raw!$I:$I, Raw!$A:$A, Dispositions!AJB$14, Raw!$F:$F, Dispositions!$C40, Raw!$H:$H, "E15")</f>
        <v>0</v>
      </c>
      <c r="AJC40" s="47">
        <f>SUMIFS(Raw!$I:$I, Raw!$A:$A, Dispositions!AJC$14, Raw!$F:$F, Dispositions!$C40, Raw!$H:$H, "E15")</f>
        <v>0</v>
      </c>
      <c r="AJD40" s="48">
        <f>SUMIFS(Raw!$I:$I, Raw!$A:$A, Dispositions!AJD$14, Raw!$F:$F, Dispositions!$C40, Raw!$H:$H, "E15")</f>
        <v>0</v>
      </c>
      <c r="AJF40" s="46">
        <f>SUMIFS(Raw!$I:$I, Raw!$A:$A, Dispositions!AJF$14, Raw!$F:$F, Dispositions!$C40, Raw!$H:$H, "E16")</f>
        <v>0</v>
      </c>
      <c r="AJG40" s="47">
        <f>SUMIFS(Raw!$I:$I, Raw!$A:$A, Dispositions!AJG$14, Raw!$F:$F, Dispositions!$C40, Raw!$H:$H, "E16")</f>
        <v>0</v>
      </c>
      <c r="AJH40" s="47">
        <f>SUMIFS(Raw!$I:$I, Raw!$A:$A, Dispositions!AJH$14, Raw!$F:$F, Dispositions!$C40, Raw!$H:$H, "E16")</f>
        <v>0</v>
      </c>
      <c r="AJI40" s="47">
        <f>SUMIFS(Raw!$I:$I, Raw!$A:$A, Dispositions!AJI$14, Raw!$F:$F, Dispositions!$C40, Raw!$H:$H, "E16")</f>
        <v>0</v>
      </c>
      <c r="AJJ40" s="47">
        <f>SUMIFS(Raw!$I:$I, Raw!$A:$A, Dispositions!AJJ$14, Raw!$F:$F, Dispositions!$C40, Raw!$H:$H, "E16")</f>
        <v>0</v>
      </c>
      <c r="AJK40" s="47">
        <f>SUMIFS(Raw!$I:$I, Raw!$A:$A, Dispositions!AJK$14, Raw!$F:$F, Dispositions!$C40, Raw!$H:$H, "E16")</f>
        <v>0</v>
      </c>
      <c r="AJL40" s="48">
        <f>SUMIFS(Raw!$I:$I, Raw!$A:$A, Dispositions!AJL$14, Raw!$F:$F, Dispositions!$C40, Raw!$H:$H, "E16")</f>
        <v>0</v>
      </c>
      <c r="AJN40" s="46">
        <f>SUMIFS(Raw!$I:$I, Raw!$A:$A, Dispositions!AJN$14, Raw!$F:$F, Dispositions!$C40, Raw!$H:$H, "E18")</f>
        <v>0</v>
      </c>
      <c r="AJO40" s="47">
        <f>SUMIFS(Raw!$I:$I, Raw!$A:$A, Dispositions!AJO$14, Raw!$F:$F, Dispositions!$C40, Raw!$H:$H, "E18")</f>
        <v>0</v>
      </c>
      <c r="AJP40" s="47">
        <f>SUMIFS(Raw!$I:$I, Raw!$A:$A, Dispositions!AJP$14, Raw!$F:$F, Dispositions!$C40, Raw!$H:$H, "E18")</f>
        <v>0</v>
      </c>
      <c r="AJQ40" s="47">
        <f>SUMIFS(Raw!$I:$I, Raw!$A:$A, Dispositions!AJQ$14, Raw!$F:$F, Dispositions!$C40, Raw!$H:$H, "E18")</f>
        <v>0</v>
      </c>
      <c r="AJR40" s="47">
        <f>SUMIFS(Raw!$I:$I, Raw!$A:$A, Dispositions!AJR$14, Raw!$F:$F, Dispositions!$C40, Raw!$H:$H, "E18")</f>
        <v>0</v>
      </c>
      <c r="AJS40" s="47">
        <f>SUMIFS(Raw!$I:$I, Raw!$A:$A, Dispositions!AJS$14, Raw!$F:$F, Dispositions!$C40, Raw!$H:$H, "E18")</f>
        <v>0</v>
      </c>
      <c r="AJT40" s="48">
        <f>SUMIFS(Raw!$I:$I, Raw!$A:$A, Dispositions!AJT$14, Raw!$F:$F, Dispositions!$C40, Raw!$H:$H, "E18")</f>
        <v>0</v>
      </c>
      <c r="AJV40" s="46">
        <f>SUMIFS(Raw!$I:$I, Raw!$A:$A, Dispositions!AJV$14, Raw!$F:$F, Dispositions!$C40, Raw!$H:$H, "E34")</f>
        <v>0</v>
      </c>
      <c r="AJW40" s="47">
        <f>SUMIFS(Raw!$I:$I, Raw!$A:$A, Dispositions!AJW$14, Raw!$F:$F, Dispositions!$C40, Raw!$H:$H, "E34")</f>
        <v>0</v>
      </c>
      <c r="AJX40" s="47">
        <f>SUMIFS(Raw!$I:$I, Raw!$A:$A, Dispositions!AJX$14, Raw!$F:$F, Dispositions!$C40, Raw!$H:$H, "E34")</f>
        <v>0</v>
      </c>
      <c r="AJY40" s="47">
        <f>SUMIFS(Raw!$I:$I, Raw!$A:$A, Dispositions!AJY$14, Raw!$F:$F, Dispositions!$C40, Raw!$H:$H, "E34")</f>
        <v>0</v>
      </c>
      <c r="AJZ40" s="47">
        <f>SUMIFS(Raw!$I:$I, Raw!$A:$A, Dispositions!AJZ$14, Raw!$F:$F, Dispositions!$C40, Raw!$H:$H, "E34")</f>
        <v>0</v>
      </c>
      <c r="AKA40" s="47">
        <f>SUMIFS(Raw!$I:$I, Raw!$A:$A, Dispositions!AKA$14, Raw!$F:$F, Dispositions!$C40, Raw!$H:$H, "E34")</f>
        <v>0</v>
      </c>
      <c r="AKB40" s="48">
        <f>SUMIFS(Raw!$I:$I, Raw!$A:$A, Dispositions!AKB$14, Raw!$F:$F, Dispositions!$C40, Raw!$H:$H, "E34")</f>
        <v>0</v>
      </c>
      <c r="AKD40" s="46">
        <f>SUMIFS(Raw!$I:$I, Raw!$A:$A, Dispositions!AKD$14, Raw!$F:$F, Dispositions!$C40, Raw!$H:$H, "E02")</f>
        <v>0</v>
      </c>
      <c r="AKE40" s="47">
        <f>SUMIFS(Raw!$I:$I, Raw!$A:$A, Dispositions!AKE$14, Raw!$F:$F, Dispositions!$C40, Raw!$H:$H, "E02")</f>
        <v>0</v>
      </c>
      <c r="AKF40" s="47">
        <f>SUMIFS(Raw!$I:$I, Raw!$A:$A, Dispositions!AKF$14, Raw!$F:$F, Dispositions!$C40, Raw!$H:$H, "E02")</f>
        <v>0</v>
      </c>
      <c r="AKG40" s="47">
        <f>SUMIFS(Raw!$I:$I, Raw!$A:$A, Dispositions!AKG$14, Raw!$F:$F, Dispositions!$C40, Raw!$H:$H, "E02")</f>
        <v>0</v>
      </c>
      <c r="AKH40" s="47">
        <f>SUMIFS(Raw!$I:$I, Raw!$A:$A, Dispositions!AKH$14, Raw!$F:$F, Dispositions!$C40, Raw!$H:$H, "E02")</f>
        <v>0</v>
      </c>
      <c r="AKI40" s="47">
        <f>SUMIFS(Raw!$I:$I, Raw!$A:$A, Dispositions!AKI$14, Raw!$F:$F, Dispositions!$C40, Raw!$H:$H, "E02")</f>
        <v>0</v>
      </c>
      <c r="AKJ40" s="48">
        <f>SUMIFS(Raw!$I:$I, Raw!$A:$A, Dispositions!AKJ$14, Raw!$F:$F, Dispositions!$C40, Raw!$H:$H, "E02")</f>
        <v>0</v>
      </c>
      <c r="AKL40" s="46">
        <f>SUMIFS(Raw!$I:$I, Raw!$A:$A, Dispositions!AKL$14, Raw!$F:$F, Dispositions!$C40, Raw!$H:$H, "E03")</f>
        <v>0</v>
      </c>
      <c r="AKM40" s="47">
        <f>SUMIFS(Raw!$I:$I, Raw!$A:$A, Dispositions!AKM$14, Raw!$F:$F, Dispositions!$C40, Raw!$H:$H, "E03")</f>
        <v>0</v>
      </c>
      <c r="AKN40" s="47">
        <f>SUMIFS(Raw!$I:$I, Raw!$A:$A, Dispositions!AKN$14, Raw!$F:$F, Dispositions!$C40, Raw!$H:$H, "E03")</f>
        <v>0</v>
      </c>
      <c r="AKO40" s="47">
        <f>SUMIFS(Raw!$I:$I, Raw!$A:$A, Dispositions!AKO$14, Raw!$F:$F, Dispositions!$C40, Raw!$H:$H, "E03")</f>
        <v>0</v>
      </c>
      <c r="AKP40" s="47">
        <f>SUMIFS(Raw!$I:$I, Raw!$A:$A, Dispositions!AKP$14, Raw!$F:$F, Dispositions!$C40, Raw!$H:$H, "E03")</f>
        <v>0</v>
      </c>
      <c r="AKQ40" s="47">
        <f>SUMIFS(Raw!$I:$I, Raw!$A:$A, Dispositions!AKQ$14, Raw!$F:$F, Dispositions!$C40, Raw!$H:$H, "E03")</f>
        <v>0</v>
      </c>
      <c r="AKR40" s="48">
        <f>SUMIFS(Raw!$I:$I, Raw!$A:$A, Dispositions!AKR$14, Raw!$F:$F, Dispositions!$C40, Raw!$H:$H, "E03")</f>
        <v>0</v>
      </c>
      <c r="AKT40" s="46">
        <f>SUMIFS(Raw!$I:$I, Raw!$A:$A, Dispositions!AKT$14, Raw!$F:$F, Dispositions!$C40, Raw!$H:$H, "E05")</f>
        <v>0</v>
      </c>
      <c r="AKU40" s="47">
        <f>SUMIFS(Raw!$I:$I, Raw!$A:$A, Dispositions!AKU$14, Raw!$F:$F, Dispositions!$C40, Raw!$H:$H, "E05")</f>
        <v>0</v>
      </c>
      <c r="AKV40" s="47">
        <f>SUMIFS(Raw!$I:$I, Raw!$A:$A, Dispositions!AKV$14, Raw!$F:$F, Dispositions!$C40, Raw!$H:$H, "E05")</f>
        <v>0</v>
      </c>
      <c r="AKW40" s="47">
        <f>SUMIFS(Raw!$I:$I, Raw!$A:$A, Dispositions!AKW$14, Raw!$F:$F, Dispositions!$C40, Raw!$H:$H, "E05")</f>
        <v>0</v>
      </c>
      <c r="AKX40" s="47">
        <f>SUMIFS(Raw!$I:$I, Raw!$A:$A, Dispositions!AKX$14, Raw!$F:$F, Dispositions!$C40, Raw!$H:$H, "E05")</f>
        <v>0</v>
      </c>
      <c r="AKY40" s="47">
        <f>SUMIFS(Raw!$I:$I, Raw!$A:$A, Dispositions!AKY$14, Raw!$F:$F, Dispositions!$C40, Raw!$H:$H, "E05")</f>
        <v>0</v>
      </c>
      <c r="AKZ40" s="48">
        <f>SUMIFS(Raw!$I:$I, Raw!$A:$A, Dispositions!AKZ$14, Raw!$F:$F, Dispositions!$C40, Raw!$H:$H, "E05")</f>
        <v>0</v>
      </c>
      <c r="ALB40" s="46">
        <f>SUMIFS(Raw!$I:$I, Raw!$A:$A, Dispositions!ALB$14, Raw!$F:$F, Dispositions!$C40, Raw!$H:$H, "E12")</f>
        <v>0</v>
      </c>
      <c r="ALC40" s="47">
        <f>SUMIFS(Raw!$I:$I, Raw!$A:$A, Dispositions!ALC$14, Raw!$F:$F, Dispositions!$C40, Raw!$H:$H, "E12")</f>
        <v>0</v>
      </c>
      <c r="ALD40" s="47">
        <f>SUMIFS(Raw!$I:$I, Raw!$A:$A, Dispositions!ALD$14, Raw!$F:$F, Dispositions!$C40, Raw!$H:$H, "E12")</f>
        <v>0</v>
      </c>
      <c r="ALE40" s="47">
        <f>SUMIFS(Raw!$I:$I, Raw!$A:$A, Dispositions!ALE$14, Raw!$F:$F, Dispositions!$C40, Raw!$H:$H, "E12")</f>
        <v>0</v>
      </c>
      <c r="ALF40" s="47">
        <f>SUMIFS(Raw!$I:$I, Raw!$A:$A, Dispositions!ALF$14, Raw!$F:$F, Dispositions!$C40, Raw!$H:$H, "E12")</f>
        <v>0</v>
      </c>
      <c r="ALG40" s="47">
        <f>SUMIFS(Raw!$I:$I, Raw!$A:$A, Dispositions!ALG$14, Raw!$F:$F, Dispositions!$C40, Raw!$H:$H, "E12")</f>
        <v>0</v>
      </c>
      <c r="ALH40" s="48">
        <f>SUMIFS(Raw!$I:$I, Raw!$A:$A, Dispositions!ALH$14, Raw!$F:$F, Dispositions!$C40, Raw!$H:$H, "E12")</f>
        <v>0</v>
      </c>
      <c r="ALJ40" s="46">
        <f>SUMIFS(Raw!$I:$I, Raw!$A:$A, Dispositions!ALJ$14, Raw!$F:$F, Dispositions!$C40, Raw!$H:$H, "E13")</f>
        <v>0</v>
      </c>
      <c r="ALK40" s="47">
        <f>SUMIFS(Raw!$I:$I, Raw!$A:$A, Dispositions!ALK$14, Raw!$F:$F, Dispositions!$C40, Raw!$H:$H, "E13")</f>
        <v>0</v>
      </c>
      <c r="ALL40" s="47">
        <f>SUMIFS(Raw!$I:$I, Raw!$A:$A, Dispositions!ALL$14, Raw!$F:$F, Dispositions!$C40, Raw!$H:$H, "E13")</f>
        <v>0</v>
      </c>
      <c r="ALM40" s="47">
        <f>SUMIFS(Raw!$I:$I, Raw!$A:$A, Dispositions!ALM$14, Raw!$F:$F, Dispositions!$C40, Raw!$H:$H, "E13")</f>
        <v>0</v>
      </c>
      <c r="ALN40" s="47">
        <f>SUMIFS(Raw!$I:$I, Raw!$A:$A, Dispositions!ALN$14, Raw!$F:$F, Dispositions!$C40, Raw!$H:$H, "E13")</f>
        <v>0</v>
      </c>
      <c r="ALO40" s="47">
        <f>SUMIFS(Raw!$I:$I, Raw!$A:$A, Dispositions!ALO$14, Raw!$F:$F, Dispositions!$C40, Raw!$H:$H, "E13")</f>
        <v>0</v>
      </c>
      <c r="ALP40" s="48">
        <f>SUMIFS(Raw!$I:$I, Raw!$A:$A, Dispositions!ALP$14, Raw!$F:$F, Dispositions!$C40, Raw!$H:$H, "E13")</f>
        <v>0</v>
      </c>
      <c r="ALR40" s="46">
        <f>SUMIFS(Raw!$I:$I, Raw!$A:$A, Dispositions!ALR$14, Raw!$F:$F, Dispositions!$C40, Raw!$H:$H, "E14")</f>
        <v>0</v>
      </c>
      <c r="ALS40" s="47">
        <f>SUMIFS(Raw!$I:$I, Raw!$A:$A, Dispositions!ALS$14, Raw!$F:$F, Dispositions!$C40, Raw!$H:$H, "E14")</f>
        <v>0</v>
      </c>
      <c r="ALT40" s="47">
        <f>SUMIFS(Raw!$I:$I, Raw!$A:$A, Dispositions!ALT$14, Raw!$F:$F, Dispositions!$C40, Raw!$H:$H, "E14")</f>
        <v>0</v>
      </c>
      <c r="ALU40" s="47">
        <f>SUMIFS(Raw!$I:$I, Raw!$A:$A, Dispositions!ALU$14, Raw!$F:$F, Dispositions!$C40, Raw!$H:$H, "E14")</f>
        <v>0</v>
      </c>
      <c r="ALV40" s="47">
        <f>SUMIFS(Raw!$I:$I, Raw!$A:$A, Dispositions!ALV$14, Raw!$F:$F, Dispositions!$C40, Raw!$H:$H, "E14")</f>
        <v>0</v>
      </c>
      <c r="ALW40" s="47">
        <f>SUMIFS(Raw!$I:$I, Raw!$A:$A, Dispositions!ALW$14, Raw!$F:$F, Dispositions!$C40, Raw!$H:$H, "E14")</f>
        <v>0</v>
      </c>
      <c r="ALX40" s="48">
        <f>SUMIFS(Raw!$I:$I, Raw!$A:$A, Dispositions!ALX$14, Raw!$F:$F, Dispositions!$C40, Raw!$H:$H, "E14")</f>
        <v>0</v>
      </c>
      <c r="ALZ40" s="46">
        <f>SUMIFS(Raw!$I:$I, Raw!$A:$A, Dispositions!ALZ$14, Raw!$F:$F, Dispositions!$C40, Raw!$H:$H, "E15")</f>
        <v>0</v>
      </c>
      <c r="AMA40" s="47">
        <f>SUMIFS(Raw!$I:$I, Raw!$A:$A, Dispositions!AMA$14, Raw!$F:$F, Dispositions!$C40, Raw!$H:$H, "E15")</f>
        <v>0</v>
      </c>
      <c r="AMB40" s="47">
        <f>SUMIFS(Raw!$I:$I, Raw!$A:$A, Dispositions!AMB$14, Raw!$F:$F, Dispositions!$C40, Raw!$H:$H, "E15")</f>
        <v>0</v>
      </c>
      <c r="AMC40" s="47">
        <f>SUMIFS(Raw!$I:$I, Raw!$A:$A, Dispositions!AMC$14, Raw!$F:$F, Dispositions!$C40, Raw!$H:$H, "E15")</f>
        <v>0</v>
      </c>
      <c r="AMD40" s="47">
        <f>SUMIFS(Raw!$I:$I, Raw!$A:$A, Dispositions!AMD$14, Raw!$F:$F, Dispositions!$C40, Raw!$H:$H, "E15")</f>
        <v>0</v>
      </c>
      <c r="AME40" s="47">
        <f>SUMIFS(Raw!$I:$I, Raw!$A:$A, Dispositions!AME$14, Raw!$F:$F, Dispositions!$C40, Raw!$H:$H, "E15")</f>
        <v>0</v>
      </c>
      <c r="AMF40" s="48">
        <f>SUMIFS(Raw!$I:$I, Raw!$A:$A, Dispositions!AMF$14, Raw!$F:$F, Dispositions!$C40, Raw!$H:$H, "E15")</f>
        <v>0</v>
      </c>
      <c r="AMH40" s="46">
        <f>SUMIFS(Raw!$I:$I, Raw!$A:$A, Dispositions!AMH$14, Raw!$F:$F, Dispositions!$C40, Raw!$H:$H, "E16")</f>
        <v>0</v>
      </c>
      <c r="AMI40" s="47">
        <f>SUMIFS(Raw!$I:$I, Raw!$A:$A, Dispositions!AMI$14, Raw!$F:$F, Dispositions!$C40, Raw!$H:$H, "E16")</f>
        <v>0</v>
      </c>
      <c r="AMJ40" s="47">
        <f>SUMIFS(Raw!$I:$I, Raw!$A:$A, Dispositions!AMJ$14, Raw!$F:$F, Dispositions!$C40, Raw!$H:$H, "E16")</f>
        <v>0</v>
      </c>
      <c r="AMK40" s="47">
        <f>SUMIFS(Raw!$I:$I, Raw!$A:$A, Dispositions!AMK$14, Raw!$F:$F, Dispositions!$C40, Raw!$H:$H, "E16")</f>
        <v>0</v>
      </c>
      <c r="AML40" s="47">
        <f>SUMIFS(Raw!$I:$I, Raw!$A:$A, Dispositions!AML$14, Raw!$F:$F, Dispositions!$C40, Raw!$H:$H, "E16")</f>
        <v>0</v>
      </c>
      <c r="AMM40" s="47">
        <f>SUMIFS(Raw!$I:$I, Raw!$A:$A, Dispositions!AMM$14, Raw!$F:$F, Dispositions!$C40, Raw!$H:$H, "E16")</f>
        <v>0</v>
      </c>
      <c r="AMN40" s="48">
        <f>SUMIFS(Raw!$I:$I, Raw!$A:$A, Dispositions!AMN$14, Raw!$F:$F, Dispositions!$C40, Raw!$H:$H, "E16")</f>
        <v>0</v>
      </c>
      <c r="AMP40" s="46">
        <f>SUMIFS(Raw!$I:$I, Raw!$A:$A, Dispositions!AMP$14, Raw!$F:$F, Dispositions!$C40, Raw!$H:$H, "E18")</f>
        <v>0</v>
      </c>
      <c r="AMQ40" s="47">
        <f>SUMIFS(Raw!$I:$I, Raw!$A:$A, Dispositions!AMQ$14, Raw!$F:$F, Dispositions!$C40, Raw!$H:$H, "E18")</f>
        <v>0</v>
      </c>
      <c r="AMR40" s="47">
        <f>SUMIFS(Raw!$I:$I, Raw!$A:$A, Dispositions!AMR$14, Raw!$F:$F, Dispositions!$C40, Raw!$H:$H, "E18")</f>
        <v>0</v>
      </c>
      <c r="AMS40" s="47">
        <f>SUMIFS(Raw!$I:$I, Raw!$A:$A, Dispositions!AMS$14, Raw!$F:$F, Dispositions!$C40, Raw!$H:$H, "E18")</f>
        <v>0</v>
      </c>
      <c r="AMT40" s="47">
        <f>SUMIFS(Raw!$I:$I, Raw!$A:$A, Dispositions!AMT$14, Raw!$F:$F, Dispositions!$C40, Raw!$H:$H, "E18")</f>
        <v>0</v>
      </c>
      <c r="AMU40" s="47">
        <f>SUMIFS(Raw!$I:$I, Raw!$A:$A, Dispositions!AMU$14, Raw!$F:$F, Dispositions!$C40, Raw!$H:$H, "E18")</f>
        <v>0</v>
      </c>
      <c r="AMV40" s="48">
        <f>SUMIFS(Raw!$I:$I, Raw!$A:$A, Dispositions!AMV$14, Raw!$F:$F, Dispositions!$C40, Raw!$H:$H, "E18")</f>
        <v>0</v>
      </c>
      <c r="AMX40" s="46">
        <f>SUMIFS(Raw!$I:$I, Raw!$A:$A, Dispositions!AMX$14, Raw!$F:$F, Dispositions!$C40, Raw!$H:$H, "E34")</f>
        <v>0</v>
      </c>
      <c r="AMY40" s="47">
        <f>SUMIFS(Raw!$I:$I, Raw!$A:$A, Dispositions!AMY$14, Raw!$F:$F, Dispositions!$C40, Raw!$H:$H, "E34")</f>
        <v>0</v>
      </c>
      <c r="AMZ40" s="47">
        <f>SUMIFS(Raw!$I:$I, Raw!$A:$A, Dispositions!AMZ$14, Raw!$F:$F, Dispositions!$C40, Raw!$H:$H, "E34")</f>
        <v>0</v>
      </c>
      <c r="ANA40" s="47">
        <f>SUMIFS(Raw!$I:$I, Raw!$A:$A, Dispositions!ANA$14, Raw!$F:$F, Dispositions!$C40, Raw!$H:$H, "E34")</f>
        <v>0</v>
      </c>
      <c r="ANB40" s="47">
        <f>SUMIFS(Raw!$I:$I, Raw!$A:$A, Dispositions!ANB$14, Raw!$F:$F, Dispositions!$C40, Raw!$H:$H, "E34")</f>
        <v>0</v>
      </c>
      <c r="ANC40" s="47">
        <f>SUMIFS(Raw!$I:$I, Raw!$A:$A, Dispositions!ANC$14, Raw!$F:$F, Dispositions!$C40, Raw!$H:$H, "E34")</f>
        <v>0</v>
      </c>
      <c r="AND40" s="48">
        <f>SUMIFS(Raw!$I:$I, Raw!$A:$A, Dispositions!AND$14, Raw!$F:$F, Dispositions!$C40, Raw!$H:$H, "E34")</f>
        <v>0</v>
      </c>
      <c r="ANF40" s="46">
        <f>SUMIFS(Raw!$I:$I, Raw!$A:$A, Dispositions!ANF$14, Raw!$F:$F, Dispositions!$C40, Raw!$H:$H, "E02")</f>
        <v>0</v>
      </c>
      <c r="ANG40" s="47">
        <f>SUMIFS(Raw!$I:$I, Raw!$A:$A, Dispositions!ANG$14, Raw!$F:$F, Dispositions!$C40, Raw!$H:$H, "E02")</f>
        <v>0</v>
      </c>
      <c r="ANH40" s="47">
        <f>SUMIFS(Raw!$I:$I, Raw!$A:$A, Dispositions!ANH$14, Raw!$F:$F, Dispositions!$C40, Raw!$H:$H, "E02")</f>
        <v>0</v>
      </c>
      <c r="ANI40" s="47">
        <f>SUMIFS(Raw!$I:$I, Raw!$A:$A, Dispositions!ANI$14, Raw!$F:$F, Dispositions!$C40, Raw!$H:$H, "E02")</f>
        <v>0</v>
      </c>
      <c r="ANJ40" s="47">
        <f>SUMIFS(Raw!$I:$I, Raw!$A:$A, Dispositions!ANJ$14, Raw!$F:$F, Dispositions!$C40, Raw!$H:$H, "E02")</f>
        <v>0</v>
      </c>
      <c r="ANK40" s="47">
        <f>SUMIFS(Raw!$I:$I, Raw!$A:$A, Dispositions!ANK$14, Raw!$F:$F, Dispositions!$C40, Raw!$H:$H, "E02")</f>
        <v>0</v>
      </c>
      <c r="ANL40" s="48">
        <f>SUMIFS(Raw!$I:$I, Raw!$A:$A, Dispositions!ANL$14, Raw!$F:$F, Dispositions!$C40, Raw!$H:$H, "E02")</f>
        <v>0</v>
      </c>
      <c r="ANN40" s="46">
        <f>SUMIFS(Raw!$I:$I, Raw!$A:$A, Dispositions!ANN$14, Raw!$F:$F, Dispositions!$C40, Raw!$H:$H, "E03")</f>
        <v>0</v>
      </c>
      <c r="ANO40" s="47">
        <f>SUMIFS(Raw!$I:$I, Raw!$A:$A, Dispositions!ANO$14, Raw!$F:$F, Dispositions!$C40, Raw!$H:$H, "E03")</f>
        <v>0</v>
      </c>
      <c r="ANP40" s="47">
        <f>SUMIFS(Raw!$I:$I, Raw!$A:$A, Dispositions!ANP$14, Raw!$F:$F, Dispositions!$C40, Raw!$H:$H, "E03")</f>
        <v>0</v>
      </c>
      <c r="ANQ40" s="47">
        <f>SUMIFS(Raw!$I:$I, Raw!$A:$A, Dispositions!ANQ$14, Raw!$F:$F, Dispositions!$C40, Raw!$H:$H, "E03")</f>
        <v>0</v>
      </c>
      <c r="ANR40" s="47">
        <f>SUMIFS(Raw!$I:$I, Raw!$A:$A, Dispositions!ANR$14, Raw!$F:$F, Dispositions!$C40, Raw!$H:$H, "E03")</f>
        <v>0</v>
      </c>
      <c r="ANS40" s="47">
        <f>SUMIFS(Raw!$I:$I, Raw!$A:$A, Dispositions!ANS$14, Raw!$F:$F, Dispositions!$C40, Raw!$H:$H, "E03")</f>
        <v>0</v>
      </c>
      <c r="ANT40" s="48">
        <f>SUMIFS(Raw!$I:$I, Raw!$A:$A, Dispositions!ANT$14, Raw!$F:$F, Dispositions!$C40, Raw!$H:$H, "E03")</f>
        <v>0</v>
      </c>
      <c r="ANV40" s="46">
        <f>SUMIFS(Raw!$I:$I, Raw!$A:$A, Dispositions!ANV$14, Raw!$F:$F, Dispositions!$C40, Raw!$H:$H, "E05")</f>
        <v>0</v>
      </c>
      <c r="ANW40" s="47">
        <f>SUMIFS(Raw!$I:$I, Raw!$A:$A, Dispositions!ANW$14, Raw!$F:$F, Dispositions!$C40, Raw!$H:$H, "E05")</f>
        <v>0</v>
      </c>
      <c r="ANX40" s="47">
        <f>SUMIFS(Raw!$I:$I, Raw!$A:$A, Dispositions!ANX$14, Raw!$F:$F, Dispositions!$C40, Raw!$H:$H, "E05")</f>
        <v>0</v>
      </c>
      <c r="ANY40" s="47">
        <f>SUMIFS(Raw!$I:$I, Raw!$A:$A, Dispositions!ANY$14, Raw!$F:$F, Dispositions!$C40, Raw!$H:$H, "E05")</f>
        <v>0</v>
      </c>
      <c r="ANZ40" s="47">
        <f>SUMIFS(Raw!$I:$I, Raw!$A:$A, Dispositions!ANZ$14, Raw!$F:$F, Dispositions!$C40, Raw!$H:$H, "E05")</f>
        <v>0</v>
      </c>
      <c r="AOA40" s="47">
        <f>SUMIFS(Raw!$I:$I, Raw!$A:$A, Dispositions!AOA$14, Raw!$F:$F, Dispositions!$C40, Raw!$H:$H, "E05")</f>
        <v>0</v>
      </c>
      <c r="AOB40" s="48">
        <f>SUMIFS(Raw!$I:$I, Raw!$A:$A, Dispositions!AOB$14, Raw!$F:$F, Dispositions!$C40, Raw!$H:$H, "E05")</f>
        <v>0</v>
      </c>
      <c r="AOD40" s="46">
        <f>SUMIFS(Raw!$I:$I, Raw!$A:$A, Dispositions!AOD$14, Raw!$F:$F, Dispositions!$C40, Raw!$H:$H, "E12")</f>
        <v>0</v>
      </c>
      <c r="AOE40" s="47">
        <f>SUMIFS(Raw!$I:$I, Raw!$A:$A, Dispositions!AOE$14, Raw!$F:$F, Dispositions!$C40, Raw!$H:$H, "E12")</f>
        <v>0</v>
      </c>
      <c r="AOF40" s="47">
        <f>SUMIFS(Raw!$I:$I, Raw!$A:$A, Dispositions!AOF$14, Raw!$F:$F, Dispositions!$C40, Raw!$H:$H, "E12")</f>
        <v>0</v>
      </c>
      <c r="AOG40" s="47">
        <f>SUMIFS(Raw!$I:$I, Raw!$A:$A, Dispositions!AOG$14, Raw!$F:$F, Dispositions!$C40, Raw!$H:$H, "E12")</f>
        <v>0</v>
      </c>
      <c r="AOH40" s="47">
        <f>SUMIFS(Raw!$I:$I, Raw!$A:$A, Dispositions!AOH$14, Raw!$F:$F, Dispositions!$C40, Raw!$H:$H, "E12")</f>
        <v>0</v>
      </c>
      <c r="AOI40" s="47">
        <f>SUMIFS(Raw!$I:$I, Raw!$A:$A, Dispositions!AOI$14, Raw!$F:$F, Dispositions!$C40, Raw!$H:$H, "E12")</f>
        <v>0</v>
      </c>
      <c r="AOJ40" s="48">
        <f>SUMIFS(Raw!$I:$I, Raw!$A:$A, Dispositions!AOJ$14, Raw!$F:$F, Dispositions!$C40, Raw!$H:$H, "E12")</f>
        <v>0</v>
      </c>
      <c r="AOL40" s="46">
        <f>SUMIFS(Raw!$I:$I, Raw!$A:$A, Dispositions!AOL$14, Raw!$F:$F, Dispositions!$C40, Raw!$H:$H, "E13")</f>
        <v>0</v>
      </c>
      <c r="AOM40" s="47">
        <f>SUMIFS(Raw!$I:$I, Raw!$A:$A, Dispositions!AOM$14, Raw!$F:$F, Dispositions!$C40, Raw!$H:$H, "E13")</f>
        <v>0</v>
      </c>
      <c r="AON40" s="47">
        <f>SUMIFS(Raw!$I:$I, Raw!$A:$A, Dispositions!AON$14, Raw!$F:$F, Dispositions!$C40, Raw!$H:$H, "E13")</f>
        <v>0</v>
      </c>
      <c r="AOO40" s="47">
        <f>SUMIFS(Raw!$I:$I, Raw!$A:$A, Dispositions!AOO$14, Raw!$F:$F, Dispositions!$C40, Raw!$H:$H, "E13")</f>
        <v>0</v>
      </c>
      <c r="AOP40" s="47">
        <f>SUMIFS(Raw!$I:$I, Raw!$A:$A, Dispositions!AOP$14, Raw!$F:$F, Dispositions!$C40, Raw!$H:$H, "E13")</f>
        <v>0</v>
      </c>
      <c r="AOQ40" s="47">
        <f>SUMIFS(Raw!$I:$I, Raw!$A:$A, Dispositions!AOQ$14, Raw!$F:$F, Dispositions!$C40, Raw!$H:$H, "E13")</f>
        <v>0</v>
      </c>
      <c r="AOR40" s="48">
        <f>SUMIFS(Raw!$I:$I, Raw!$A:$A, Dispositions!AOR$14, Raw!$F:$F, Dispositions!$C40, Raw!$H:$H, "E13")</f>
        <v>0</v>
      </c>
      <c r="AOT40" s="46">
        <f>SUMIFS(Raw!$I:$I, Raw!$A:$A, Dispositions!AOT$14, Raw!$F:$F, Dispositions!$C40, Raw!$H:$H, "E14")</f>
        <v>0</v>
      </c>
      <c r="AOU40" s="47">
        <f>SUMIFS(Raw!$I:$I, Raw!$A:$A, Dispositions!AOU$14, Raw!$F:$F, Dispositions!$C40, Raw!$H:$H, "E14")</f>
        <v>0</v>
      </c>
      <c r="AOV40" s="47">
        <f>SUMIFS(Raw!$I:$I, Raw!$A:$A, Dispositions!AOV$14, Raw!$F:$F, Dispositions!$C40, Raw!$H:$H, "E14")</f>
        <v>0</v>
      </c>
      <c r="AOW40" s="47">
        <f>SUMIFS(Raw!$I:$I, Raw!$A:$A, Dispositions!AOW$14, Raw!$F:$F, Dispositions!$C40, Raw!$H:$H, "E14")</f>
        <v>0</v>
      </c>
      <c r="AOX40" s="47">
        <f>SUMIFS(Raw!$I:$I, Raw!$A:$A, Dispositions!AOX$14, Raw!$F:$F, Dispositions!$C40, Raw!$H:$H, "E14")</f>
        <v>0</v>
      </c>
      <c r="AOY40" s="47">
        <f>SUMIFS(Raw!$I:$I, Raw!$A:$A, Dispositions!AOY$14, Raw!$F:$F, Dispositions!$C40, Raw!$H:$H, "E14")</f>
        <v>0</v>
      </c>
      <c r="AOZ40" s="48">
        <f>SUMIFS(Raw!$I:$I, Raw!$A:$A, Dispositions!AOZ$14, Raw!$F:$F, Dispositions!$C40, Raw!$H:$H, "E14")</f>
        <v>0</v>
      </c>
      <c r="APB40" s="46">
        <f>SUMIFS(Raw!$I:$I, Raw!$A:$A, Dispositions!APB$14, Raw!$F:$F, Dispositions!$C40, Raw!$H:$H, "E15")</f>
        <v>0</v>
      </c>
      <c r="APC40" s="47">
        <f>SUMIFS(Raw!$I:$I, Raw!$A:$A, Dispositions!APC$14, Raw!$F:$F, Dispositions!$C40, Raw!$H:$H, "E15")</f>
        <v>0</v>
      </c>
      <c r="APD40" s="47">
        <f>SUMIFS(Raw!$I:$I, Raw!$A:$A, Dispositions!APD$14, Raw!$F:$F, Dispositions!$C40, Raw!$H:$H, "E15")</f>
        <v>0</v>
      </c>
      <c r="APE40" s="47">
        <f>SUMIFS(Raw!$I:$I, Raw!$A:$A, Dispositions!APE$14, Raw!$F:$F, Dispositions!$C40, Raw!$H:$H, "E15")</f>
        <v>0</v>
      </c>
      <c r="APF40" s="47">
        <f>SUMIFS(Raw!$I:$I, Raw!$A:$A, Dispositions!APF$14, Raw!$F:$F, Dispositions!$C40, Raw!$H:$H, "E15")</f>
        <v>0</v>
      </c>
      <c r="APG40" s="47">
        <f>SUMIFS(Raw!$I:$I, Raw!$A:$A, Dispositions!APG$14, Raw!$F:$F, Dispositions!$C40, Raw!$H:$H, "E15")</f>
        <v>0</v>
      </c>
      <c r="APH40" s="48">
        <f>SUMIFS(Raw!$I:$I, Raw!$A:$A, Dispositions!APH$14, Raw!$F:$F, Dispositions!$C40, Raw!$H:$H, "E15")</f>
        <v>0</v>
      </c>
      <c r="APJ40" s="46">
        <f>SUMIFS(Raw!$I:$I, Raw!$A:$A, Dispositions!APJ$14, Raw!$F:$F, Dispositions!$C40, Raw!$H:$H, "E16")</f>
        <v>0</v>
      </c>
      <c r="APK40" s="47">
        <f>SUMIFS(Raw!$I:$I, Raw!$A:$A, Dispositions!APK$14, Raw!$F:$F, Dispositions!$C40, Raw!$H:$H, "E16")</f>
        <v>0</v>
      </c>
      <c r="APL40" s="47">
        <f>SUMIFS(Raw!$I:$I, Raw!$A:$A, Dispositions!APL$14, Raw!$F:$F, Dispositions!$C40, Raw!$H:$H, "E16")</f>
        <v>0</v>
      </c>
      <c r="APM40" s="47">
        <f>SUMIFS(Raw!$I:$I, Raw!$A:$A, Dispositions!APM$14, Raw!$F:$F, Dispositions!$C40, Raw!$H:$H, "E16")</f>
        <v>0</v>
      </c>
      <c r="APN40" s="47">
        <f>SUMIFS(Raw!$I:$I, Raw!$A:$A, Dispositions!APN$14, Raw!$F:$F, Dispositions!$C40, Raw!$H:$H, "E16")</f>
        <v>0</v>
      </c>
      <c r="APO40" s="47">
        <f>SUMIFS(Raw!$I:$I, Raw!$A:$A, Dispositions!APO$14, Raw!$F:$F, Dispositions!$C40, Raw!$H:$H, "E16")</f>
        <v>0</v>
      </c>
      <c r="APP40" s="48">
        <f>SUMIFS(Raw!$I:$I, Raw!$A:$A, Dispositions!APP$14, Raw!$F:$F, Dispositions!$C40, Raw!$H:$H, "E16")</f>
        <v>0</v>
      </c>
      <c r="APR40" s="46">
        <f>SUMIFS(Raw!$I:$I, Raw!$A:$A, Dispositions!APR$14, Raw!$F:$F, Dispositions!$C40, Raw!$H:$H, "E18")</f>
        <v>0</v>
      </c>
      <c r="APS40" s="47">
        <f>SUMIFS(Raw!$I:$I, Raw!$A:$A, Dispositions!APS$14, Raw!$F:$F, Dispositions!$C40, Raw!$H:$H, "E18")</f>
        <v>0</v>
      </c>
      <c r="APT40" s="47">
        <f>SUMIFS(Raw!$I:$I, Raw!$A:$A, Dispositions!APT$14, Raw!$F:$F, Dispositions!$C40, Raw!$H:$H, "E18")</f>
        <v>0</v>
      </c>
      <c r="APU40" s="47">
        <f>SUMIFS(Raw!$I:$I, Raw!$A:$A, Dispositions!APU$14, Raw!$F:$F, Dispositions!$C40, Raw!$H:$H, "E18")</f>
        <v>0</v>
      </c>
      <c r="APV40" s="47">
        <f>SUMIFS(Raw!$I:$I, Raw!$A:$A, Dispositions!APV$14, Raw!$F:$F, Dispositions!$C40, Raw!$H:$H, "E18")</f>
        <v>0</v>
      </c>
      <c r="APW40" s="47">
        <f>SUMIFS(Raw!$I:$I, Raw!$A:$A, Dispositions!APW$14, Raw!$F:$F, Dispositions!$C40, Raw!$H:$H, "E18")</f>
        <v>0</v>
      </c>
      <c r="APX40" s="48">
        <f>SUMIFS(Raw!$I:$I, Raw!$A:$A, Dispositions!APX$14, Raw!$F:$F, Dispositions!$C40, Raw!$H:$H, "E18")</f>
        <v>0</v>
      </c>
      <c r="APZ40" s="46">
        <f>SUMIFS(Raw!$I:$I, Raw!$A:$A, Dispositions!APZ$14, Raw!$F:$F, Dispositions!$C40, Raw!$H:$H, "E34")</f>
        <v>0</v>
      </c>
      <c r="AQA40" s="47">
        <f>SUMIFS(Raw!$I:$I, Raw!$A:$A, Dispositions!AQA$14, Raw!$F:$F, Dispositions!$C40, Raw!$H:$H, "E34")</f>
        <v>0</v>
      </c>
      <c r="AQB40" s="47">
        <f>SUMIFS(Raw!$I:$I, Raw!$A:$A, Dispositions!AQB$14, Raw!$F:$F, Dispositions!$C40, Raw!$H:$H, "E34")</f>
        <v>0</v>
      </c>
      <c r="AQC40" s="47">
        <f>SUMIFS(Raw!$I:$I, Raw!$A:$A, Dispositions!AQC$14, Raw!$F:$F, Dispositions!$C40, Raw!$H:$H, "E34")</f>
        <v>0</v>
      </c>
      <c r="AQD40" s="47">
        <f>SUMIFS(Raw!$I:$I, Raw!$A:$A, Dispositions!AQD$14, Raw!$F:$F, Dispositions!$C40, Raw!$H:$H, "E34")</f>
        <v>0</v>
      </c>
      <c r="AQE40" s="47">
        <f>SUMIFS(Raw!$I:$I, Raw!$A:$A, Dispositions!AQE$14, Raw!$F:$F, Dispositions!$C40, Raw!$H:$H, "E34")</f>
        <v>0</v>
      </c>
      <c r="AQF40" s="48">
        <f>SUMIFS(Raw!$I:$I, Raw!$A:$A, Dispositions!AQF$14, Raw!$F:$F, Dispositions!$C40, Raw!$H:$H, "E34")</f>
        <v>0</v>
      </c>
      <c r="AQH40" s="46">
        <f>SUMIFS(Raw!$I:$I, Raw!$A:$A, Dispositions!AQH$14, Raw!$F:$F, Dispositions!$C40, Raw!$H:$H, "E02")</f>
        <v>0</v>
      </c>
      <c r="AQI40" s="47">
        <f>SUMIFS(Raw!$I:$I, Raw!$A:$A, Dispositions!AQI$14, Raw!$F:$F, Dispositions!$C40, Raw!$H:$H, "E02")</f>
        <v>0</v>
      </c>
      <c r="AQJ40" s="47">
        <f>SUMIFS(Raw!$I:$I, Raw!$A:$A, Dispositions!AQJ$14, Raw!$F:$F, Dispositions!$C40, Raw!$H:$H, "E02")</f>
        <v>0</v>
      </c>
      <c r="AQK40" s="47">
        <f>SUMIFS(Raw!$I:$I, Raw!$A:$A, Dispositions!AQK$14, Raw!$F:$F, Dispositions!$C40, Raw!$H:$H, "E02")</f>
        <v>0</v>
      </c>
      <c r="AQL40" s="47">
        <f>SUMIFS(Raw!$I:$I, Raw!$A:$A, Dispositions!AQL$14, Raw!$F:$F, Dispositions!$C40, Raw!$H:$H, "E02")</f>
        <v>0</v>
      </c>
      <c r="AQM40" s="47">
        <f>SUMIFS(Raw!$I:$I, Raw!$A:$A, Dispositions!AQM$14, Raw!$F:$F, Dispositions!$C40, Raw!$H:$H, "E02")</f>
        <v>0</v>
      </c>
      <c r="AQN40" s="48">
        <f>SUMIFS(Raw!$I:$I, Raw!$A:$A, Dispositions!AQN$14, Raw!$F:$F, Dispositions!$C40, Raw!$H:$H, "E02")</f>
        <v>0</v>
      </c>
      <c r="AQP40" s="46">
        <f>SUMIFS(Raw!$I:$I, Raw!$A:$A, Dispositions!AQP$14, Raw!$F:$F, Dispositions!$C40, Raw!$H:$H, "E03")</f>
        <v>0</v>
      </c>
      <c r="AQQ40" s="47">
        <f>SUMIFS(Raw!$I:$I, Raw!$A:$A, Dispositions!AQQ$14, Raw!$F:$F, Dispositions!$C40, Raw!$H:$H, "E03")</f>
        <v>0</v>
      </c>
      <c r="AQR40" s="47">
        <f>SUMIFS(Raw!$I:$I, Raw!$A:$A, Dispositions!AQR$14, Raw!$F:$F, Dispositions!$C40, Raw!$H:$H, "E03")</f>
        <v>0</v>
      </c>
      <c r="AQS40" s="47">
        <f>SUMIFS(Raw!$I:$I, Raw!$A:$A, Dispositions!AQS$14, Raw!$F:$F, Dispositions!$C40, Raw!$H:$H, "E03")</f>
        <v>0</v>
      </c>
      <c r="AQT40" s="47">
        <f>SUMIFS(Raw!$I:$I, Raw!$A:$A, Dispositions!AQT$14, Raw!$F:$F, Dispositions!$C40, Raw!$H:$H, "E03")</f>
        <v>0</v>
      </c>
      <c r="AQU40" s="47">
        <f>SUMIFS(Raw!$I:$I, Raw!$A:$A, Dispositions!AQU$14, Raw!$F:$F, Dispositions!$C40, Raw!$H:$H, "E03")</f>
        <v>0</v>
      </c>
      <c r="AQV40" s="48">
        <f>SUMIFS(Raw!$I:$I, Raw!$A:$A, Dispositions!AQV$14, Raw!$F:$F, Dispositions!$C40, Raw!$H:$H, "E03")</f>
        <v>0</v>
      </c>
      <c r="AQX40" s="46">
        <f>SUMIFS(Raw!$I:$I, Raw!$A:$A, Dispositions!AQX$14, Raw!$F:$F, Dispositions!$C40, Raw!$H:$H, "E05")</f>
        <v>0</v>
      </c>
      <c r="AQY40" s="47">
        <f>SUMIFS(Raw!$I:$I, Raw!$A:$A, Dispositions!AQY$14, Raw!$F:$F, Dispositions!$C40, Raw!$H:$H, "E05")</f>
        <v>0</v>
      </c>
      <c r="AQZ40" s="47">
        <f>SUMIFS(Raw!$I:$I, Raw!$A:$A, Dispositions!AQZ$14, Raw!$F:$F, Dispositions!$C40, Raw!$H:$H, "E05")</f>
        <v>0</v>
      </c>
      <c r="ARA40" s="47">
        <f>SUMIFS(Raw!$I:$I, Raw!$A:$A, Dispositions!ARA$14, Raw!$F:$F, Dispositions!$C40, Raw!$H:$H, "E05")</f>
        <v>0</v>
      </c>
      <c r="ARB40" s="47">
        <f>SUMIFS(Raw!$I:$I, Raw!$A:$A, Dispositions!ARB$14, Raw!$F:$F, Dispositions!$C40, Raw!$H:$H, "E05")</f>
        <v>0</v>
      </c>
      <c r="ARC40" s="47">
        <f>SUMIFS(Raw!$I:$I, Raw!$A:$A, Dispositions!ARC$14, Raw!$F:$F, Dispositions!$C40, Raw!$H:$H, "E05")</f>
        <v>0</v>
      </c>
      <c r="ARD40" s="48">
        <f>SUMIFS(Raw!$I:$I, Raw!$A:$A, Dispositions!ARD$14, Raw!$F:$F, Dispositions!$C40, Raw!$H:$H, "E05")</f>
        <v>0</v>
      </c>
      <c r="ARF40" s="46">
        <f>SUMIFS(Raw!$I:$I, Raw!$A:$A, Dispositions!ARF$14, Raw!$F:$F, Dispositions!$C40, Raw!$H:$H, "E12")</f>
        <v>0</v>
      </c>
      <c r="ARG40" s="47">
        <f>SUMIFS(Raw!$I:$I, Raw!$A:$A, Dispositions!ARG$14, Raw!$F:$F, Dispositions!$C40, Raw!$H:$H, "E12")</f>
        <v>0</v>
      </c>
      <c r="ARH40" s="47">
        <f>SUMIFS(Raw!$I:$I, Raw!$A:$A, Dispositions!ARH$14, Raw!$F:$F, Dispositions!$C40, Raw!$H:$H, "E12")</f>
        <v>0</v>
      </c>
      <c r="ARI40" s="47">
        <f>SUMIFS(Raw!$I:$I, Raw!$A:$A, Dispositions!ARI$14, Raw!$F:$F, Dispositions!$C40, Raw!$H:$H, "E12")</f>
        <v>0</v>
      </c>
      <c r="ARJ40" s="47">
        <f>SUMIFS(Raw!$I:$I, Raw!$A:$A, Dispositions!ARJ$14, Raw!$F:$F, Dispositions!$C40, Raw!$H:$H, "E12")</f>
        <v>0</v>
      </c>
      <c r="ARK40" s="47">
        <f>SUMIFS(Raw!$I:$I, Raw!$A:$A, Dispositions!ARK$14, Raw!$F:$F, Dispositions!$C40, Raw!$H:$H, "E12")</f>
        <v>0</v>
      </c>
      <c r="ARL40" s="48">
        <f>SUMIFS(Raw!$I:$I, Raw!$A:$A, Dispositions!ARL$14, Raw!$F:$F, Dispositions!$C40, Raw!$H:$H, "E12")</f>
        <v>0</v>
      </c>
      <c r="ARN40" s="46">
        <f>SUMIFS(Raw!$I:$I, Raw!$A:$A, Dispositions!ARN$14, Raw!$F:$F, Dispositions!$C40, Raw!$H:$H, "E13")</f>
        <v>0</v>
      </c>
      <c r="ARO40" s="47">
        <f>SUMIFS(Raw!$I:$I, Raw!$A:$A, Dispositions!ARO$14, Raw!$F:$F, Dispositions!$C40, Raw!$H:$H, "E13")</f>
        <v>0</v>
      </c>
      <c r="ARP40" s="47">
        <f>SUMIFS(Raw!$I:$I, Raw!$A:$A, Dispositions!ARP$14, Raw!$F:$F, Dispositions!$C40, Raw!$H:$H, "E13")</f>
        <v>0</v>
      </c>
      <c r="ARQ40" s="47">
        <f>SUMIFS(Raw!$I:$I, Raw!$A:$A, Dispositions!ARQ$14, Raw!$F:$F, Dispositions!$C40, Raw!$H:$H, "E13")</f>
        <v>0</v>
      </c>
      <c r="ARR40" s="47">
        <f>SUMIFS(Raw!$I:$I, Raw!$A:$A, Dispositions!ARR$14, Raw!$F:$F, Dispositions!$C40, Raw!$H:$H, "E13")</f>
        <v>0</v>
      </c>
      <c r="ARS40" s="47">
        <f>SUMIFS(Raw!$I:$I, Raw!$A:$A, Dispositions!ARS$14, Raw!$F:$F, Dispositions!$C40, Raw!$H:$H, "E13")</f>
        <v>0</v>
      </c>
      <c r="ART40" s="48">
        <f>SUMIFS(Raw!$I:$I, Raw!$A:$A, Dispositions!ART$14, Raw!$F:$F, Dispositions!$C40, Raw!$H:$H, "E13")</f>
        <v>0</v>
      </c>
      <c r="ARV40" s="46">
        <f>SUMIFS(Raw!$I:$I, Raw!$A:$A, Dispositions!ARV$14, Raw!$F:$F, Dispositions!$C40, Raw!$H:$H, "E14")</f>
        <v>0</v>
      </c>
      <c r="ARW40" s="47">
        <f>SUMIFS(Raw!$I:$I, Raw!$A:$A, Dispositions!ARW$14, Raw!$F:$F, Dispositions!$C40, Raw!$H:$H, "E14")</f>
        <v>0</v>
      </c>
      <c r="ARX40" s="47">
        <f>SUMIFS(Raw!$I:$I, Raw!$A:$A, Dispositions!ARX$14, Raw!$F:$F, Dispositions!$C40, Raw!$H:$H, "E14")</f>
        <v>0</v>
      </c>
      <c r="ARY40" s="47">
        <f>SUMIFS(Raw!$I:$I, Raw!$A:$A, Dispositions!ARY$14, Raw!$F:$F, Dispositions!$C40, Raw!$H:$H, "E14")</f>
        <v>0</v>
      </c>
      <c r="ARZ40" s="47">
        <f>SUMIFS(Raw!$I:$I, Raw!$A:$A, Dispositions!ARZ$14, Raw!$F:$F, Dispositions!$C40, Raw!$H:$H, "E14")</f>
        <v>0</v>
      </c>
      <c r="ASA40" s="47">
        <f>SUMIFS(Raw!$I:$I, Raw!$A:$A, Dispositions!ASA$14, Raw!$F:$F, Dispositions!$C40, Raw!$H:$H, "E14")</f>
        <v>0</v>
      </c>
      <c r="ASB40" s="48">
        <f>SUMIFS(Raw!$I:$I, Raw!$A:$A, Dispositions!ASB$14, Raw!$F:$F, Dispositions!$C40, Raw!$H:$H, "E14")</f>
        <v>0</v>
      </c>
      <c r="ASD40" s="46">
        <f>SUMIFS(Raw!$I:$I, Raw!$A:$A, Dispositions!ASD$14, Raw!$F:$F, Dispositions!$C40, Raw!$H:$H, "E15")</f>
        <v>0</v>
      </c>
      <c r="ASE40" s="47">
        <f>SUMIFS(Raw!$I:$I, Raw!$A:$A, Dispositions!ASE$14, Raw!$F:$F, Dispositions!$C40, Raw!$H:$H, "E15")</f>
        <v>0</v>
      </c>
      <c r="ASF40" s="47">
        <f>SUMIFS(Raw!$I:$I, Raw!$A:$A, Dispositions!ASF$14, Raw!$F:$F, Dispositions!$C40, Raw!$H:$H, "E15")</f>
        <v>0</v>
      </c>
      <c r="ASG40" s="47">
        <f>SUMIFS(Raw!$I:$I, Raw!$A:$A, Dispositions!ASG$14, Raw!$F:$F, Dispositions!$C40, Raw!$H:$H, "E15")</f>
        <v>0</v>
      </c>
      <c r="ASH40" s="47">
        <f>SUMIFS(Raw!$I:$I, Raw!$A:$A, Dispositions!ASH$14, Raw!$F:$F, Dispositions!$C40, Raw!$H:$H, "E15")</f>
        <v>0</v>
      </c>
      <c r="ASI40" s="47">
        <f>SUMIFS(Raw!$I:$I, Raw!$A:$A, Dispositions!ASI$14, Raw!$F:$F, Dispositions!$C40, Raw!$H:$H, "E15")</f>
        <v>0</v>
      </c>
      <c r="ASJ40" s="48">
        <f>SUMIFS(Raw!$I:$I, Raw!$A:$A, Dispositions!ASJ$14, Raw!$F:$F, Dispositions!$C40, Raw!$H:$H, "E15")</f>
        <v>0</v>
      </c>
      <c r="ASL40" s="46">
        <f>SUMIFS(Raw!$I:$I, Raw!$A:$A, Dispositions!ASL$14, Raw!$F:$F, Dispositions!$C40, Raw!$H:$H, "E16")</f>
        <v>0</v>
      </c>
      <c r="ASM40" s="47">
        <f>SUMIFS(Raw!$I:$I, Raw!$A:$A, Dispositions!ASM$14, Raw!$F:$F, Dispositions!$C40, Raw!$H:$H, "E16")</f>
        <v>0</v>
      </c>
      <c r="ASN40" s="47">
        <f>SUMIFS(Raw!$I:$I, Raw!$A:$A, Dispositions!ASN$14, Raw!$F:$F, Dispositions!$C40, Raw!$H:$H, "E16")</f>
        <v>0</v>
      </c>
      <c r="ASO40" s="47">
        <f>SUMIFS(Raw!$I:$I, Raw!$A:$A, Dispositions!ASO$14, Raw!$F:$F, Dispositions!$C40, Raw!$H:$H, "E16")</f>
        <v>0</v>
      </c>
      <c r="ASP40" s="47">
        <f>SUMIFS(Raw!$I:$I, Raw!$A:$A, Dispositions!ASP$14, Raw!$F:$F, Dispositions!$C40, Raw!$H:$H, "E16")</f>
        <v>0</v>
      </c>
      <c r="ASQ40" s="47">
        <f>SUMIFS(Raw!$I:$I, Raw!$A:$A, Dispositions!ASQ$14, Raw!$F:$F, Dispositions!$C40, Raw!$H:$H, "E16")</f>
        <v>0</v>
      </c>
      <c r="ASR40" s="48">
        <f>SUMIFS(Raw!$I:$I, Raw!$A:$A, Dispositions!ASR$14, Raw!$F:$F, Dispositions!$C40, Raw!$H:$H, "E16")</f>
        <v>0</v>
      </c>
      <c r="AST40" s="46">
        <f>SUMIFS(Raw!$I:$I, Raw!$A:$A, Dispositions!AST$14, Raw!$F:$F, Dispositions!$C40, Raw!$H:$H, "E18")</f>
        <v>0</v>
      </c>
      <c r="ASU40" s="47">
        <f>SUMIFS(Raw!$I:$I, Raw!$A:$A, Dispositions!ASU$14, Raw!$F:$F, Dispositions!$C40, Raw!$H:$H, "E18")</f>
        <v>0</v>
      </c>
      <c r="ASV40" s="47">
        <f>SUMIFS(Raw!$I:$I, Raw!$A:$A, Dispositions!ASV$14, Raw!$F:$F, Dispositions!$C40, Raw!$H:$H, "E18")</f>
        <v>0</v>
      </c>
      <c r="ASW40" s="47">
        <f>SUMIFS(Raw!$I:$I, Raw!$A:$A, Dispositions!ASW$14, Raw!$F:$F, Dispositions!$C40, Raw!$H:$H, "E18")</f>
        <v>0</v>
      </c>
      <c r="ASX40" s="47">
        <f>SUMIFS(Raw!$I:$I, Raw!$A:$A, Dispositions!ASX$14, Raw!$F:$F, Dispositions!$C40, Raw!$H:$H, "E18")</f>
        <v>0</v>
      </c>
      <c r="ASY40" s="47">
        <f>SUMIFS(Raw!$I:$I, Raw!$A:$A, Dispositions!ASY$14, Raw!$F:$F, Dispositions!$C40, Raw!$H:$H, "E18")</f>
        <v>0</v>
      </c>
      <c r="ASZ40" s="48">
        <f>SUMIFS(Raw!$I:$I, Raw!$A:$A, Dispositions!ASZ$14, Raw!$F:$F, Dispositions!$C40, Raw!$H:$H, "E18")</f>
        <v>0</v>
      </c>
      <c r="ATB40" s="46">
        <f>SUMIFS(Raw!$I:$I, Raw!$A:$A, Dispositions!ATB$14, Raw!$F:$F, Dispositions!$C40, Raw!$H:$H, "E34")</f>
        <v>0</v>
      </c>
      <c r="ATC40" s="47">
        <f>SUMIFS(Raw!$I:$I, Raw!$A:$A, Dispositions!ATC$14, Raw!$F:$F, Dispositions!$C40, Raw!$H:$H, "E34")</f>
        <v>0</v>
      </c>
      <c r="ATD40" s="47">
        <f>SUMIFS(Raw!$I:$I, Raw!$A:$A, Dispositions!ATD$14, Raw!$F:$F, Dispositions!$C40, Raw!$H:$H, "E34")</f>
        <v>0</v>
      </c>
      <c r="ATE40" s="47">
        <f>SUMIFS(Raw!$I:$I, Raw!$A:$A, Dispositions!ATE$14, Raw!$F:$F, Dispositions!$C40, Raw!$H:$H, "E34")</f>
        <v>0</v>
      </c>
      <c r="ATF40" s="47">
        <f>SUMIFS(Raw!$I:$I, Raw!$A:$A, Dispositions!ATF$14, Raw!$F:$F, Dispositions!$C40, Raw!$H:$H, "E34")</f>
        <v>0</v>
      </c>
      <c r="ATG40" s="47">
        <f>SUMIFS(Raw!$I:$I, Raw!$A:$A, Dispositions!ATG$14, Raw!$F:$F, Dispositions!$C40, Raw!$H:$H, "E34")</f>
        <v>0</v>
      </c>
      <c r="ATH40" s="48">
        <f>SUMIFS(Raw!$I:$I, Raw!$A:$A, Dispositions!ATH$14, Raw!$F:$F, Dispositions!$C40, Raw!$H:$H, "E34")</f>
        <v>0</v>
      </c>
      <c r="ATJ40" s="46">
        <f>SUMIFS(Raw!$I:$I, Raw!$A:$A, Dispositions!ATJ$14, Raw!$F:$F, Dispositions!$C40, Raw!$H:$H, "E02")</f>
        <v>0</v>
      </c>
      <c r="ATK40" s="47">
        <f>SUMIFS(Raw!$I:$I, Raw!$A:$A, Dispositions!ATK$14, Raw!$F:$F, Dispositions!$C40, Raw!$H:$H, "E02")</f>
        <v>0</v>
      </c>
      <c r="ATL40" s="47">
        <f>SUMIFS(Raw!$I:$I, Raw!$A:$A, Dispositions!ATL$14, Raw!$F:$F, Dispositions!$C40, Raw!$H:$H, "E02")</f>
        <v>0</v>
      </c>
      <c r="ATM40" s="47">
        <f>SUMIFS(Raw!$I:$I, Raw!$A:$A, Dispositions!ATM$14, Raw!$F:$F, Dispositions!$C40, Raw!$H:$H, "E02")</f>
        <v>0</v>
      </c>
      <c r="ATN40" s="47">
        <f>SUMIFS(Raw!$I:$I, Raw!$A:$A, Dispositions!ATN$14, Raw!$F:$F, Dispositions!$C40, Raw!$H:$H, "E02")</f>
        <v>0</v>
      </c>
      <c r="ATO40" s="47">
        <f>SUMIFS(Raw!$I:$I, Raw!$A:$A, Dispositions!ATO$14, Raw!$F:$F, Dispositions!$C40, Raw!$H:$H, "E02")</f>
        <v>0</v>
      </c>
      <c r="ATP40" s="48">
        <f>SUMIFS(Raw!$I:$I, Raw!$A:$A, Dispositions!ATP$14, Raw!$F:$F, Dispositions!$C40, Raw!$H:$H, "E02")</f>
        <v>0</v>
      </c>
      <c r="ATR40" s="46">
        <f>SUMIFS(Raw!$I:$I, Raw!$A:$A, Dispositions!ATR$14, Raw!$F:$F, Dispositions!$C40, Raw!$H:$H, "E03")</f>
        <v>0</v>
      </c>
      <c r="ATS40" s="47">
        <f>SUMIFS(Raw!$I:$I, Raw!$A:$A, Dispositions!ATS$14, Raw!$F:$F, Dispositions!$C40, Raw!$H:$H, "E03")</f>
        <v>0</v>
      </c>
      <c r="ATT40" s="47">
        <f>SUMIFS(Raw!$I:$I, Raw!$A:$A, Dispositions!ATT$14, Raw!$F:$F, Dispositions!$C40, Raw!$H:$H, "E03")</f>
        <v>0</v>
      </c>
      <c r="ATU40" s="47">
        <f>SUMIFS(Raw!$I:$I, Raw!$A:$A, Dispositions!ATU$14, Raw!$F:$F, Dispositions!$C40, Raw!$H:$H, "E03")</f>
        <v>0</v>
      </c>
      <c r="ATV40" s="47">
        <f>SUMIFS(Raw!$I:$I, Raw!$A:$A, Dispositions!ATV$14, Raw!$F:$F, Dispositions!$C40, Raw!$H:$H, "E03")</f>
        <v>0</v>
      </c>
      <c r="ATW40" s="47">
        <f>SUMIFS(Raw!$I:$I, Raw!$A:$A, Dispositions!ATW$14, Raw!$F:$F, Dispositions!$C40, Raw!$H:$H, "E03")</f>
        <v>0</v>
      </c>
      <c r="ATX40" s="48">
        <f>SUMIFS(Raw!$I:$I, Raw!$A:$A, Dispositions!ATX$14, Raw!$F:$F, Dispositions!$C40, Raw!$H:$H, "E03")</f>
        <v>0</v>
      </c>
      <c r="ATZ40" s="46">
        <f>SUMIFS(Raw!$I:$I, Raw!$A:$A, Dispositions!ATZ$14, Raw!$F:$F, Dispositions!$C40, Raw!$H:$H, "E05")</f>
        <v>0</v>
      </c>
      <c r="AUA40" s="47">
        <f>SUMIFS(Raw!$I:$I, Raw!$A:$A, Dispositions!AUA$14, Raw!$F:$F, Dispositions!$C40, Raw!$H:$H, "E05")</f>
        <v>0</v>
      </c>
      <c r="AUB40" s="47">
        <f>SUMIFS(Raw!$I:$I, Raw!$A:$A, Dispositions!AUB$14, Raw!$F:$F, Dispositions!$C40, Raw!$H:$H, "E05")</f>
        <v>0</v>
      </c>
      <c r="AUC40" s="47">
        <f>SUMIFS(Raw!$I:$I, Raw!$A:$A, Dispositions!AUC$14, Raw!$F:$F, Dispositions!$C40, Raw!$H:$H, "E05")</f>
        <v>0</v>
      </c>
      <c r="AUD40" s="47">
        <f>SUMIFS(Raw!$I:$I, Raw!$A:$A, Dispositions!AUD$14, Raw!$F:$F, Dispositions!$C40, Raw!$H:$H, "E05")</f>
        <v>0</v>
      </c>
      <c r="AUE40" s="47">
        <f>SUMIFS(Raw!$I:$I, Raw!$A:$A, Dispositions!AUE$14, Raw!$F:$F, Dispositions!$C40, Raw!$H:$H, "E05")</f>
        <v>0</v>
      </c>
      <c r="AUF40" s="48">
        <f>SUMIFS(Raw!$I:$I, Raw!$A:$A, Dispositions!AUF$14, Raw!$F:$F, Dispositions!$C40, Raw!$H:$H, "E05")</f>
        <v>0</v>
      </c>
      <c r="AUH40" s="46">
        <f>SUMIFS(Raw!$I:$I, Raw!$A:$A, Dispositions!AUH$14, Raw!$F:$F, Dispositions!$C40, Raw!$H:$H, "E12")</f>
        <v>0</v>
      </c>
      <c r="AUI40" s="47">
        <f>SUMIFS(Raw!$I:$I, Raw!$A:$A, Dispositions!AUI$14, Raw!$F:$F, Dispositions!$C40, Raw!$H:$H, "E12")</f>
        <v>0</v>
      </c>
      <c r="AUJ40" s="47">
        <f>SUMIFS(Raw!$I:$I, Raw!$A:$A, Dispositions!AUJ$14, Raw!$F:$F, Dispositions!$C40, Raw!$H:$H, "E12")</f>
        <v>0</v>
      </c>
      <c r="AUK40" s="47">
        <f>SUMIFS(Raw!$I:$I, Raw!$A:$A, Dispositions!AUK$14, Raw!$F:$F, Dispositions!$C40, Raw!$H:$H, "E12")</f>
        <v>0</v>
      </c>
      <c r="AUL40" s="47">
        <f>SUMIFS(Raw!$I:$I, Raw!$A:$A, Dispositions!AUL$14, Raw!$F:$F, Dispositions!$C40, Raw!$H:$H, "E12")</f>
        <v>0</v>
      </c>
      <c r="AUM40" s="47">
        <f>SUMIFS(Raw!$I:$I, Raw!$A:$A, Dispositions!AUM$14, Raw!$F:$F, Dispositions!$C40, Raw!$H:$H, "E12")</f>
        <v>0</v>
      </c>
      <c r="AUN40" s="48">
        <f>SUMIFS(Raw!$I:$I, Raw!$A:$A, Dispositions!AUN$14, Raw!$F:$F, Dispositions!$C40, Raw!$H:$H, "E12")</f>
        <v>0</v>
      </c>
      <c r="AUP40" s="46">
        <f>SUMIFS(Raw!$I:$I, Raw!$A:$A, Dispositions!AUP$14, Raw!$F:$F, Dispositions!$C40, Raw!$H:$H, "E13")</f>
        <v>0</v>
      </c>
      <c r="AUQ40" s="47">
        <f>SUMIFS(Raw!$I:$I, Raw!$A:$A, Dispositions!AUQ$14, Raw!$F:$F, Dispositions!$C40, Raw!$H:$H, "E13")</f>
        <v>0</v>
      </c>
      <c r="AUR40" s="47">
        <f>SUMIFS(Raw!$I:$I, Raw!$A:$A, Dispositions!AUR$14, Raw!$F:$F, Dispositions!$C40, Raw!$H:$H, "E13")</f>
        <v>0</v>
      </c>
      <c r="AUS40" s="47">
        <f>SUMIFS(Raw!$I:$I, Raw!$A:$A, Dispositions!AUS$14, Raw!$F:$F, Dispositions!$C40, Raw!$H:$H, "E13")</f>
        <v>0</v>
      </c>
      <c r="AUT40" s="47">
        <f>SUMIFS(Raw!$I:$I, Raw!$A:$A, Dispositions!AUT$14, Raw!$F:$F, Dispositions!$C40, Raw!$H:$H, "E13")</f>
        <v>0</v>
      </c>
      <c r="AUU40" s="47">
        <f>SUMIFS(Raw!$I:$I, Raw!$A:$A, Dispositions!AUU$14, Raw!$F:$F, Dispositions!$C40, Raw!$H:$H, "E13")</f>
        <v>0</v>
      </c>
      <c r="AUV40" s="48">
        <f>SUMIFS(Raw!$I:$I, Raw!$A:$A, Dispositions!AUV$14, Raw!$F:$F, Dispositions!$C40, Raw!$H:$H, "E13")</f>
        <v>0</v>
      </c>
      <c r="AUX40" s="46">
        <f>SUMIFS(Raw!$I:$I, Raw!$A:$A, Dispositions!AUX$14, Raw!$F:$F, Dispositions!$C40, Raw!$H:$H, "E14")</f>
        <v>0</v>
      </c>
      <c r="AUY40" s="47">
        <f>SUMIFS(Raw!$I:$I, Raw!$A:$A, Dispositions!AUY$14, Raw!$F:$F, Dispositions!$C40, Raw!$H:$H, "E14")</f>
        <v>0</v>
      </c>
      <c r="AUZ40" s="47">
        <f>SUMIFS(Raw!$I:$I, Raw!$A:$A, Dispositions!AUZ$14, Raw!$F:$F, Dispositions!$C40, Raw!$H:$H, "E14")</f>
        <v>0</v>
      </c>
      <c r="AVA40" s="47">
        <f>SUMIFS(Raw!$I:$I, Raw!$A:$A, Dispositions!AVA$14, Raw!$F:$F, Dispositions!$C40, Raw!$H:$H, "E14")</f>
        <v>0</v>
      </c>
      <c r="AVB40" s="47">
        <f>SUMIFS(Raw!$I:$I, Raw!$A:$A, Dispositions!AVB$14, Raw!$F:$F, Dispositions!$C40, Raw!$H:$H, "E14")</f>
        <v>0</v>
      </c>
      <c r="AVC40" s="47">
        <f>SUMIFS(Raw!$I:$I, Raw!$A:$A, Dispositions!AVC$14, Raw!$F:$F, Dispositions!$C40, Raw!$H:$H, "E14")</f>
        <v>0</v>
      </c>
      <c r="AVD40" s="48">
        <f>SUMIFS(Raw!$I:$I, Raw!$A:$A, Dispositions!AVD$14, Raw!$F:$F, Dispositions!$C40, Raw!$H:$H, "E14")</f>
        <v>0</v>
      </c>
      <c r="AVF40" s="46">
        <f>SUMIFS(Raw!$I:$I, Raw!$A:$A, Dispositions!AVF$14, Raw!$F:$F, Dispositions!$C40, Raw!$H:$H, "E15")</f>
        <v>0</v>
      </c>
      <c r="AVG40" s="47">
        <f>SUMIFS(Raw!$I:$I, Raw!$A:$A, Dispositions!AVG$14, Raw!$F:$F, Dispositions!$C40, Raw!$H:$H, "E15")</f>
        <v>0</v>
      </c>
      <c r="AVH40" s="47">
        <f>SUMIFS(Raw!$I:$I, Raw!$A:$A, Dispositions!AVH$14, Raw!$F:$F, Dispositions!$C40, Raw!$H:$H, "E15")</f>
        <v>0</v>
      </c>
      <c r="AVI40" s="47">
        <f>SUMIFS(Raw!$I:$I, Raw!$A:$A, Dispositions!AVI$14, Raw!$F:$F, Dispositions!$C40, Raw!$H:$H, "E15")</f>
        <v>0</v>
      </c>
      <c r="AVJ40" s="47">
        <f>SUMIFS(Raw!$I:$I, Raw!$A:$A, Dispositions!AVJ$14, Raw!$F:$F, Dispositions!$C40, Raw!$H:$H, "E15")</f>
        <v>0</v>
      </c>
      <c r="AVK40" s="47">
        <f>SUMIFS(Raw!$I:$I, Raw!$A:$A, Dispositions!AVK$14, Raw!$F:$F, Dispositions!$C40, Raw!$H:$H, "E15")</f>
        <v>0</v>
      </c>
      <c r="AVL40" s="48">
        <f>SUMIFS(Raw!$I:$I, Raw!$A:$A, Dispositions!AVL$14, Raw!$F:$F, Dispositions!$C40, Raw!$H:$H, "E15")</f>
        <v>0</v>
      </c>
      <c r="AVN40" s="46">
        <f>SUMIFS(Raw!$I:$I, Raw!$A:$A, Dispositions!AVN$14, Raw!$F:$F, Dispositions!$C40, Raw!$H:$H, "E16")</f>
        <v>0</v>
      </c>
      <c r="AVO40" s="47">
        <f>SUMIFS(Raw!$I:$I, Raw!$A:$A, Dispositions!AVO$14, Raw!$F:$F, Dispositions!$C40, Raw!$H:$H, "E16")</f>
        <v>0</v>
      </c>
      <c r="AVP40" s="47">
        <f>SUMIFS(Raw!$I:$I, Raw!$A:$A, Dispositions!AVP$14, Raw!$F:$F, Dispositions!$C40, Raw!$H:$H, "E16")</f>
        <v>0</v>
      </c>
      <c r="AVQ40" s="47">
        <f>SUMIFS(Raw!$I:$I, Raw!$A:$A, Dispositions!AVQ$14, Raw!$F:$F, Dispositions!$C40, Raw!$H:$H, "E16")</f>
        <v>0</v>
      </c>
      <c r="AVR40" s="47">
        <f>SUMIFS(Raw!$I:$I, Raw!$A:$A, Dispositions!AVR$14, Raw!$F:$F, Dispositions!$C40, Raw!$H:$H, "E16")</f>
        <v>0</v>
      </c>
      <c r="AVS40" s="47">
        <f>SUMIFS(Raw!$I:$I, Raw!$A:$A, Dispositions!AVS$14, Raw!$F:$F, Dispositions!$C40, Raw!$H:$H, "E16")</f>
        <v>0</v>
      </c>
      <c r="AVT40" s="48">
        <f>SUMIFS(Raw!$I:$I, Raw!$A:$A, Dispositions!AVT$14, Raw!$F:$F, Dispositions!$C40, Raw!$H:$H, "E16")</f>
        <v>0</v>
      </c>
      <c r="AVV40" s="46">
        <f>SUMIFS(Raw!$I:$I, Raw!$A:$A, Dispositions!AVV$14, Raw!$F:$F, Dispositions!$C40, Raw!$H:$H, "E18")</f>
        <v>0</v>
      </c>
      <c r="AVW40" s="47">
        <f>SUMIFS(Raw!$I:$I, Raw!$A:$A, Dispositions!AVW$14, Raw!$F:$F, Dispositions!$C40, Raw!$H:$H, "E18")</f>
        <v>0</v>
      </c>
      <c r="AVX40" s="47">
        <f>SUMIFS(Raw!$I:$I, Raw!$A:$A, Dispositions!AVX$14, Raw!$F:$F, Dispositions!$C40, Raw!$H:$H, "E18")</f>
        <v>0</v>
      </c>
      <c r="AVY40" s="47">
        <f>SUMIFS(Raw!$I:$I, Raw!$A:$A, Dispositions!AVY$14, Raw!$F:$F, Dispositions!$C40, Raw!$H:$H, "E18")</f>
        <v>0</v>
      </c>
      <c r="AVZ40" s="47">
        <f>SUMIFS(Raw!$I:$I, Raw!$A:$A, Dispositions!AVZ$14, Raw!$F:$F, Dispositions!$C40, Raw!$H:$H, "E18")</f>
        <v>0</v>
      </c>
      <c r="AWA40" s="47">
        <f>SUMIFS(Raw!$I:$I, Raw!$A:$A, Dispositions!AWA$14, Raw!$F:$F, Dispositions!$C40, Raw!$H:$H, "E18")</f>
        <v>0</v>
      </c>
      <c r="AWB40" s="48">
        <f>SUMIFS(Raw!$I:$I, Raw!$A:$A, Dispositions!AWB$14, Raw!$F:$F, Dispositions!$C40, Raw!$H:$H, "E18")</f>
        <v>0</v>
      </c>
      <c r="AWD40" s="46">
        <f>SUMIFS(Raw!$I:$I, Raw!$A:$A, Dispositions!AWD$14, Raw!$F:$F, Dispositions!$C40, Raw!$H:$H, "E34")</f>
        <v>0</v>
      </c>
      <c r="AWE40" s="47">
        <f>SUMIFS(Raw!$I:$I, Raw!$A:$A, Dispositions!AWE$14, Raw!$F:$F, Dispositions!$C40, Raw!$H:$H, "E34")</f>
        <v>0</v>
      </c>
      <c r="AWF40" s="47">
        <f>SUMIFS(Raw!$I:$I, Raw!$A:$A, Dispositions!AWF$14, Raw!$F:$F, Dispositions!$C40, Raw!$H:$H, "E34")</f>
        <v>0</v>
      </c>
      <c r="AWG40" s="47">
        <f>SUMIFS(Raw!$I:$I, Raw!$A:$A, Dispositions!AWG$14, Raw!$F:$F, Dispositions!$C40, Raw!$H:$H, "E34")</f>
        <v>0</v>
      </c>
      <c r="AWH40" s="47">
        <f>SUMIFS(Raw!$I:$I, Raw!$A:$A, Dispositions!AWH$14, Raw!$F:$F, Dispositions!$C40, Raw!$H:$H, "E34")</f>
        <v>0</v>
      </c>
      <c r="AWI40" s="47">
        <f>SUMIFS(Raw!$I:$I, Raw!$A:$A, Dispositions!AWI$14, Raw!$F:$F, Dispositions!$C40, Raw!$H:$H, "E34")</f>
        <v>0</v>
      </c>
      <c r="AWJ40" s="48">
        <f>SUMIFS(Raw!$I:$I, Raw!$A:$A, Dispositions!AWJ$14, Raw!$F:$F, Dispositions!$C40, Raw!$H:$H, "E34")</f>
        <v>0</v>
      </c>
      <c r="AWL40" s="46">
        <f>SUMIFS(Raw!$I:$I, Raw!$A:$A, Dispositions!AWL$14, Raw!$F:$F, Dispositions!$C40, Raw!$H:$H, "E02")</f>
        <v>0</v>
      </c>
      <c r="AWM40" s="47">
        <f>SUMIFS(Raw!$I:$I, Raw!$A:$A, Dispositions!AWM$14, Raw!$F:$F, Dispositions!$C40, Raw!$H:$H, "E02")</f>
        <v>0</v>
      </c>
      <c r="AWN40" s="47">
        <f>SUMIFS(Raw!$I:$I, Raw!$A:$A, Dispositions!AWN$14, Raw!$F:$F, Dispositions!$C40, Raw!$H:$H, "E02")</f>
        <v>0</v>
      </c>
      <c r="AWO40" s="47">
        <f>SUMIFS(Raw!$I:$I, Raw!$A:$A, Dispositions!AWO$14, Raw!$F:$F, Dispositions!$C40, Raw!$H:$H, "E02")</f>
        <v>0</v>
      </c>
      <c r="AWP40" s="47">
        <f>SUMIFS(Raw!$I:$I, Raw!$A:$A, Dispositions!AWP$14, Raw!$F:$F, Dispositions!$C40, Raw!$H:$H, "E02")</f>
        <v>0</v>
      </c>
      <c r="AWQ40" s="47">
        <f>SUMIFS(Raw!$I:$I, Raw!$A:$A, Dispositions!AWQ$14, Raw!$F:$F, Dispositions!$C40, Raw!$H:$H, "E02")</f>
        <v>0</v>
      </c>
      <c r="AWR40" s="48">
        <f>SUMIFS(Raw!$I:$I, Raw!$A:$A, Dispositions!AWR$14, Raw!$F:$F, Dispositions!$C40, Raw!$H:$H, "E02")</f>
        <v>0</v>
      </c>
      <c r="AWT40" s="46">
        <f>SUMIFS(Raw!$I:$I, Raw!$A:$A, Dispositions!AWT$14, Raw!$F:$F, Dispositions!$C40, Raw!$H:$H, "E03")</f>
        <v>0</v>
      </c>
      <c r="AWU40" s="47">
        <f>SUMIFS(Raw!$I:$I, Raw!$A:$A, Dispositions!AWU$14, Raw!$F:$F, Dispositions!$C40, Raw!$H:$H, "E03")</f>
        <v>0</v>
      </c>
      <c r="AWV40" s="47">
        <f>SUMIFS(Raw!$I:$I, Raw!$A:$A, Dispositions!AWV$14, Raw!$F:$F, Dispositions!$C40, Raw!$H:$H, "E03")</f>
        <v>0</v>
      </c>
      <c r="AWW40" s="47">
        <f>SUMIFS(Raw!$I:$I, Raw!$A:$A, Dispositions!AWW$14, Raw!$F:$F, Dispositions!$C40, Raw!$H:$H, "E03")</f>
        <v>0</v>
      </c>
      <c r="AWX40" s="47">
        <f>SUMIFS(Raw!$I:$I, Raw!$A:$A, Dispositions!AWX$14, Raw!$F:$F, Dispositions!$C40, Raw!$H:$H, "E03")</f>
        <v>0</v>
      </c>
      <c r="AWY40" s="47">
        <f>SUMIFS(Raw!$I:$I, Raw!$A:$A, Dispositions!AWY$14, Raw!$F:$F, Dispositions!$C40, Raw!$H:$H, "E03")</f>
        <v>0</v>
      </c>
      <c r="AWZ40" s="48">
        <f>SUMIFS(Raw!$I:$I, Raw!$A:$A, Dispositions!AWZ$14, Raw!$F:$F, Dispositions!$C40, Raw!$H:$H, "E03")</f>
        <v>0</v>
      </c>
      <c r="AXB40" s="46">
        <f>SUMIFS(Raw!$I:$I, Raw!$A:$A, Dispositions!AXB$14, Raw!$F:$F, Dispositions!$C40, Raw!$H:$H, "E05")</f>
        <v>0</v>
      </c>
      <c r="AXC40" s="47">
        <f>SUMIFS(Raw!$I:$I, Raw!$A:$A, Dispositions!AXC$14, Raw!$F:$F, Dispositions!$C40, Raw!$H:$H, "E05")</f>
        <v>0</v>
      </c>
      <c r="AXD40" s="47">
        <f>SUMIFS(Raw!$I:$I, Raw!$A:$A, Dispositions!AXD$14, Raw!$F:$F, Dispositions!$C40, Raw!$H:$H, "E05")</f>
        <v>0</v>
      </c>
      <c r="AXE40" s="47">
        <f>SUMIFS(Raw!$I:$I, Raw!$A:$A, Dispositions!AXE$14, Raw!$F:$F, Dispositions!$C40, Raw!$H:$H, "E05")</f>
        <v>0</v>
      </c>
      <c r="AXF40" s="47">
        <f>SUMIFS(Raw!$I:$I, Raw!$A:$A, Dispositions!AXF$14, Raw!$F:$F, Dispositions!$C40, Raw!$H:$H, "E05")</f>
        <v>0</v>
      </c>
      <c r="AXG40" s="47">
        <f>SUMIFS(Raw!$I:$I, Raw!$A:$A, Dispositions!AXG$14, Raw!$F:$F, Dispositions!$C40, Raw!$H:$H, "E05")</f>
        <v>0</v>
      </c>
      <c r="AXH40" s="48">
        <f>SUMIFS(Raw!$I:$I, Raw!$A:$A, Dispositions!AXH$14, Raw!$F:$F, Dispositions!$C40, Raw!$H:$H, "E05")</f>
        <v>0</v>
      </c>
      <c r="AXJ40" s="46">
        <f>SUMIFS(Raw!$I:$I, Raw!$A:$A, Dispositions!AXJ$14, Raw!$F:$F, Dispositions!$C40, Raw!$H:$H, "E12")</f>
        <v>0</v>
      </c>
      <c r="AXK40" s="47">
        <f>SUMIFS(Raw!$I:$I, Raw!$A:$A, Dispositions!AXK$14, Raw!$F:$F, Dispositions!$C40, Raw!$H:$H, "E12")</f>
        <v>0</v>
      </c>
      <c r="AXL40" s="47">
        <f>SUMIFS(Raw!$I:$I, Raw!$A:$A, Dispositions!AXL$14, Raw!$F:$F, Dispositions!$C40, Raw!$H:$H, "E12")</f>
        <v>0</v>
      </c>
      <c r="AXM40" s="47">
        <f>SUMIFS(Raw!$I:$I, Raw!$A:$A, Dispositions!AXM$14, Raw!$F:$F, Dispositions!$C40, Raw!$H:$H, "E12")</f>
        <v>0</v>
      </c>
      <c r="AXN40" s="47">
        <f>SUMIFS(Raw!$I:$I, Raw!$A:$A, Dispositions!AXN$14, Raw!$F:$F, Dispositions!$C40, Raw!$H:$H, "E12")</f>
        <v>0</v>
      </c>
      <c r="AXO40" s="47">
        <f>SUMIFS(Raw!$I:$I, Raw!$A:$A, Dispositions!AXO$14, Raw!$F:$F, Dispositions!$C40, Raw!$H:$H, "E12")</f>
        <v>0</v>
      </c>
      <c r="AXP40" s="48">
        <f>SUMIFS(Raw!$I:$I, Raw!$A:$A, Dispositions!AXP$14, Raw!$F:$F, Dispositions!$C40, Raw!$H:$H, "E12")</f>
        <v>0</v>
      </c>
      <c r="AXR40" s="46">
        <f>SUMIFS(Raw!$I:$I, Raw!$A:$A, Dispositions!AXR$14, Raw!$F:$F, Dispositions!$C40, Raw!$H:$H, "E13")</f>
        <v>0</v>
      </c>
      <c r="AXS40" s="47">
        <f>SUMIFS(Raw!$I:$I, Raw!$A:$A, Dispositions!AXS$14, Raw!$F:$F, Dispositions!$C40, Raw!$H:$H, "E13")</f>
        <v>0</v>
      </c>
      <c r="AXT40" s="47">
        <f>SUMIFS(Raw!$I:$I, Raw!$A:$A, Dispositions!AXT$14, Raw!$F:$F, Dispositions!$C40, Raw!$H:$H, "E13")</f>
        <v>0</v>
      </c>
      <c r="AXU40" s="47">
        <f>SUMIFS(Raw!$I:$I, Raw!$A:$A, Dispositions!AXU$14, Raw!$F:$F, Dispositions!$C40, Raw!$H:$H, "E13")</f>
        <v>0</v>
      </c>
      <c r="AXV40" s="47">
        <f>SUMIFS(Raw!$I:$I, Raw!$A:$A, Dispositions!AXV$14, Raw!$F:$F, Dispositions!$C40, Raw!$H:$H, "E13")</f>
        <v>0</v>
      </c>
      <c r="AXW40" s="47">
        <f>SUMIFS(Raw!$I:$I, Raw!$A:$A, Dispositions!AXW$14, Raw!$F:$F, Dispositions!$C40, Raw!$H:$H, "E13")</f>
        <v>0</v>
      </c>
      <c r="AXX40" s="48">
        <f>SUMIFS(Raw!$I:$I, Raw!$A:$A, Dispositions!AXX$14, Raw!$F:$F, Dispositions!$C40, Raw!$H:$H, "E13")</f>
        <v>0</v>
      </c>
      <c r="AXZ40" s="46">
        <f>SUMIFS(Raw!$I:$I, Raw!$A:$A, Dispositions!AXZ$14, Raw!$F:$F, Dispositions!$C40, Raw!$H:$H, "E14")</f>
        <v>0</v>
      </c>
      <c r="AYA40" s="47">
        <f>SUMIFS(Raw!$I:$I, Raw!$A:$A, Dispositions!AYA$14, Raw!$F:$F, Dispositions!$C40, Raw!$H:$H, "E14")</f>
        <v>0</v>
      </c>
      <c r="AYB40" s="47">
        <f>SUMIFS(Raw!$I:$I, Raw!$A:$A, Dispositions!AYB$14, Raw!$F:$F, Dispositions!$C40, Raw!$H:$H, "E14")</f>
        <v>0</v>
      </c>
      <c r="AYC40" s="47">
        <f>SUMIFS(Raw!$I:$I, Raw!$A:$A, Dispositions!AYC$14, Raw!$F:$F, Dispositions!$C40, Raw!$H:$H, "E14")</f>
        <v>0</v>
      </c>
      <c r="AYD40" s="47">
        <f>SUMIFS(Raw!$I:$I, Raw!$A:$A, Dispositions!AYD$14, Raw!$F:$F, Dispositions!$C40, Raw!$H:$H, "E14")</f>
        <v>0</v>
      </c>
      <c r="AYE40" s="47">
        <f>SUMIFS(Raw!$I:$I, Raw!$A:$A, Dispositions!AYE$14, Raw!$F:$F, Dispositions!$C40, Raw!$H:$H, "E14")</f>
        <v>0</v>
      </c>
      <c r="AYF40" s="48">
        <f>SUMIFS(Raw!$I:$I, Raw!$A:$A, Dispositions!AYF$14, Raw!$F:$F, Dispositions!$C40, Raw!$H:$H, "E14")</f>
        <v>0</v>
      </c>
      <c r="AYH40" s="46">
        <f>SUMIFS(Raw!$I:$I, Raw!$A:$A, Dispositions!AYH$14, Raw!$F:$F, Dispositions!$C40, Raw!$H:$H, "E15")</f>
        <v>0</v>
      </c>
      <c r="AYI40" s="47">
        <f>SUMIFS(Raw!$I:$I, Raw!$A:$A, Dispositions!AYI$14, Raw!$F:$F, Dispositions!$C40, Raw!$H:$H, "E15")</f>
        <v>0</v>
      </c>
      <c r="AYJ40" s="47">
        <f>SUMIFS(Raw!$I:$I, Raw!$A:$A, Dispositions!AYJ$14, Raw!$F:$F, Dispositions!$C40, Raw!$H:$H, "E15")</f>
        <v>0</v>
      </c>
      <c r="AYK40" s="47">
        <f>SUMIFS(Raw!$I:$I, Raw!$A:$A, Dispositions!AYK$14, Raw!$F:$F, Dispositions!$C40, Raw!$H:$H, "E15")</f>
        <v>0</v>
      </c>
      <c r="AYL40" s="47">
        <f>SUMIFS(Raw!$I:$I, Raw!$A:$A, Dispositions!AYL$14, Raw!$F:$F, Dispositions!$C40, Raw!$H:$H, "E15")</f>
        <v>0</v>
      </c>
      <c r="AYM40" s="47">
        <f>SUMIFS(Raw!$I:$I, Raw!$A:$A, Dispositions!AYM$14, Raw!$F:$F, Dispositions!$C40, Raw!$H:$H, "E15")</f>
        <v>0</v>
      </c>
      <c r="AYN40" s="48">
        <f>SUMIFS(Raw!$I:$I, Raw!$A:$A, Dispositions!AYN$14, Raw!$F:$F, Dispositions!$C40, Raw!$H:$H, "E15")</f>
        <v>0</v>
      </c>
      <c r="AYP40" s="46">
        <f>SUMIFS(Raw!$I:$I, Raw!$A:$A, Dispositions!AYP$14, Raw!$F:$F, Dispositions!$C40, Raw!$H:$H, "E16")</f>
        <v>0</v>
      </c>
      <c r="AYQ40" s="47">
        <f>SUMIFS(Raw!$I:$I, Raw!$A:$A, Dispositions!AYQ$14, Raw!$F:$F, Dispositions!$C40, Raw!$H:$H, "E16")</f>
        <v>0</v>
      </c>
      <c r="AYR40" s="47">
        <f>SUMIFS(Raw!$I:$I, Raw!$A:$A, Dispositions!AYR$14, Raw!$F:$F, Dispositions!$C40, Raw!$H:$H, "E16")</f>
        <v>0</v>
      </c>
      <c r="AYS40" s="47">
        <f>SUMIFS(Raw!$I:$I, Raw!$A:$A, Dispositions!AYS$14, Raw!$F:$F, Dispositions!$C40, Raw!$H:$H, "E16")</f>
        <v>0</v>
      </c>
      <c r="AYT40" s="47">
        <f>SUMIFS(Raw!$I:$I, Raw!$A:$A, Dispositions!AYT$14, Raw!$F:$F, Dispositions!$C40, Raw!$H:$H, "E16")</f>
        <v>0</v>
      </c>
      <c r="AYU40" s="47">
        <f>SUMIFS(Raw!$I:$I, Raw!$A:$A, Dispositions!AYU$14, Raw!$F:$F, Dispositions!$C40, Raw!$H:$H, "E16")</f>
        <v>0</v>
      </c>
      <c r="AYV40" s="48">
        <f>SUMIFS(Raw!$I:$I, Raw!$A:$A, Dispositions!AYV$14, Raw!$F:$F, Dispositions!$C40, Raw!$H:$H, "E16")</f>
        <v>0</v>
      </c>
      <c r="AYX40" s="46">
        <f>SUMIFS(Raw!$I:$I, Raw!$A:$A, Dispositions!AYX$14, Raw!$F:$F, Dispositions!$C40, Raw!$H:$H, "E18")</f>
        <v>0</v>
      </c>
      <c r="AYY40" s="47">
        <f>SUMIFS(Raw!$I:$I, Raw!$A:$A, Dispositions!AYY$14, Raw!$F:$F, Dispositions!$C40, Raw!$H:$H, "E18")</f>
        <v>0</v>
      </c>
      <c r="AYZ40" s="47">
        <f>SUMIFS(Raw!$I:$I, Raw!$A:$A, Dispositions!AYZ$14, Raw!$F:$F, Dispositions!$C40, Raw!$H:$H, "E18")</f>
        <v>0</v>
      </c>
      <c r="AZA40" s="47">
        <f>SUMIFS(Raw!$I:$I, Raw!$A:$A, Dispositions!AZA$14, Raw!$F:$F, Dispositions!$C40, Raw!$H:$H, "E18")</f>
        <v>0</v>
      </c>
      <c r="AZB40" s="47">
        <f>SUMIFS(Raw!$I:$I, Raw!$A:$A, Dispositions!AZB$14, Raw!$F:$F, Dispositions!$C40, Raw!$H:$H, "E18")</f>
        <v>0</v>
      </c>
      <c r="AZC40" s="47">
        <f>SUMIFS(Raw!$I:$I, Raw!$A:$A, Dispositions!AZC$14, Raw!$F:$F, Dispositions!$C40, Raw!$H:$H, "E18")</f>
        <v>0</v>
      </c>
      <c r="AZD40" s="48">
        <f>SUMIFS(Raw!$I:$I, Raw!$A:$A, Dispositions!AZD$14, Raw!$F:$F, Dispositions!$C40, Raw!$H:$H, "E18")</f>
        <v>0</v>
      </c>
      <c r="AZF40" s="46">
        <f>SUMIFS(Raw!$I:$I, Raw!$A:$A, Dispositions!AZF$14, Raw!$F:$F, Dispositions!$C40, Raw!$H:$H, "E34")</f>
        <v>0</v>
      </c>
      <c r="AZG40" s="47">
        <f>SUMIFS(Raw!$I:$I, Raw!$A:$A, Dispositions!AZG$14, Raw!$F:$F, Dispositions!$C40, Raw!$H:$H, "E34")</f>
        <v>0</v>
      </c>
      <c r="AZH40" s="47">
        <f>SUMIFS(Raw!$I:$I, Raw!$A:$A, Dispositions!AZH$14, Raw!$F:$F, Dispositions!$C40, Raw!$H:$H, "E34")</f>
        <v>0</v>
      </c>
      <c r="AZI40" s="47">
        <f>SUMIFS(Raw!$I:$I, Raw!$A:$A, Dispositions!AZI$14, Raw!$F:$F, Dispositions!$C40, Raw!$H:$H, "E34")</f>
        <v>0</v>
      </c>
      <c r="AZJ40" s="47">
        <f>SUMIFS(Raw!$I:$I, Raw!$A:$A, Dispositions!AZJ$14, Raw!$F:$F, Dispositions!$C40, Raw!$H:$H, "E34")</f>
        <v>0</v>
      </c>
      <c r="AZK40" s="47">
        <f>SUMIFS(Raw!$I:$I, Raw!$A:$A, Dispositions!AZK$14, Raw!$F:$F, Dispositions!$C40, Raw!$H:$H, "E34")</f>
        <v>0</v>
      </c>
      <c r="AZL40" s="48">
        <f>SUMIFS(Raw!$I:$I, Raw!$A:$A, Dispositions!AZL$14, Raw!$F:$F, Dispositions!$C40, Raw!$H:$H, "E34")</f>
        <v>0</v>
      </c>
      <c r="AZN40" s="46">
        <f>SUMIFS(Raw!$I:$I, Raw!$A:$A, Dispositions!AZN$14, Raw!$F:$F, Dispositions!$C40, Raw!$H:$H, "E02")</f>
        <v>0</v>
      </c>
      <c r="AZO40" s="47">
        <f>SUMIFS(Raw!$I:$I, Raw!$A:$A, Dispositions!AZO$14, Raw!$F:$F, Dispositions!$C40, Raw!$H:$H, "E02")</f>
        <v>0</v>
      </c>
      <c r="AZP40" s="47">
        <f>SUMIFS(Raw!$I:$I, Raw!$A:$A, Dispositions!AZP$14, Raw!$F:$F, Dispositions!$C40, Raw!$H:$H, "E02")</f>
        <v>0</v>
      </c>
      <c r="AZQ40" s="47">
        <f>SUMIFS(Raw!$I:$I, Raw!$A:$A, Dispositions!AZQ$14, Raw!$F:$F, Dispositions!$C40, Raw!$H:$H, "E02")</f>
        <v>0</v>
      </c>
      <c r="AZR40" s="47">
        <f>SUMIFS(Raw!$I:$I, Raw!$A:$A, Dispositions!AZR$14, Raw!$F:$F, Dispositions!$C40, Raw!$H:$H, "E02")</f>
        <v>0</v>
      </c>
      <c r="AZS40" s="47">
        <f>SUMIFS(Raw!$I:$I, Raw!$A:$A, Dispositions!AZS$14, Raw!$F:$F, Dispositions!$C40, Raw!$H:$H, "E02")</f>
        <v>0</v>
      </c>
      <c r="AZT40" s="48">
        <f>SUMIFS(Raw!$I:$I, Raw!$A:$A, Dispositions!AZT$14, Raw!$F:$F, Dispositions!$C40, Raw!$H:$H, "E02")</f>
        <v>0</v>
      </c>
      <c r="AZV40" s="46">
        <f>SUMIFS(Raw!$I:$I, Raw!$A:$A, Dispositions!AZV$14, Raw!$F:$F, Dispositions!$C40, Raw!$H:$H, "E03")</f>
        <v>0</v>
      </c>
      <c r="AZW40" s="47">
        <f>SUMIFS(Raw!$I:$I, Raw!$A:$A, Dispositions!AZW$14, Raw!$F:$F, Dispositions!$C40, Raw!$H:$H, "E03")</f>
        <v>0</v>
      </c>
      <c r="AZX40" s="47">
        <f>SUMIFS(Raw!$I:$I, Raw!$A:$A, Dispositions!AZX$14, Raw!$F:$F, Dispositions!$C40, Raw!$H:$H, "E03")</f>
        <v>0</v>
      </c>
      <c r="AZY40" s="47">
        <f>SUMIFS(Raw!$I:$I, Raw!$A:$A, Dispositions!AZY$14, Raw!$F:$F, Dispositions!$C40, Raw!$H:$H, "E03")</f>
        <v>0</v>
      </c>
      <c r="AZZ40" s="47">
        <f>SUMIFS(Raw!$I:$I, Raw!$A:$A, Dispositions!AZZ$14, Raw!$F:$F, Dispositions!$C40, Raw!$H:$H, "E03")</f>
        <v>0</v>
      </c>
      <c r="BAA40" s="47">
        <f>SUMIFS(Raw!$I:$I, Raw!$A:$A, Dispositions!BAA$14, Raw!$F:$F, Dispositions!$C40, Raw!$H:$H, "E03")</f>
        <v>0</v>
      </c>
      <c r="BAB40" s="48">
        <f>SUMIFS(Raw!$I:$I, Raw!$A:$A, Dispositions!BAB$14, Raw!$F:$F, Dispositions!$C40, Raw!$H:$H, "E03")</f>
        <v>0</v>
      </c>
      <c r="BAD40" s="46">
        <f>SUMIFS(Raw!$I:$I, Raw!$A:$A, Dispositions!BAD$14, Raw!$F:$F, Dispositions!$C40, Raw!$H:$H, "E05")</f>
        <v>0</v>
      </c>
      <c r="BAE40" s="47">
        <f>SUMIFS(Raw!$I:$I, Raw!$A:$A, Dispositions!BAE$14, Raw!$F:$F, Dispositions!$C40, Raw!$H:$H, "E05")</f>
        <v>0</v>
      </c>
      <c r="BAF40" s="47">
        <f>SUMIFS(Raw!$I:$I, Raw!$A:$A, Dispositions!BAF$14, Raw!$F:$F, Dispositions!$C40, Raw!$H:$H, "E05")</f>
        <v>0</v>
      </c>
      <c r="BAG40" s="47">
        <f>SUMIFS(Raw!$I:$I, Raw!$A:$A, Dispositions!BAG$14, Raw!$F:$F, Dispositions!$C40, Raw!$H:$H, "E05")</f>
        <v>0</v>
      </c>
      <c r="BAH40" s="47">
        <f>SUMIFS(Raw!$I:$I, Raw!$A:$A, Dispositions!BAH$14, Raw!$F:$F, Dispositions!$C40, Raw!$H:$H, "E05")</f>
        <v>0</v>
      </c>
      <c r="BAI40" s="47">
        <f>SUMIFS(Raw!$I:$I, Raw!$A:$A, Dispositions!BAI$14, Raw!$F:$F, Dispositions!$C40, Raw!$H:$H, "E05")</f>
        <v>0</v>
      </c>
      <c r="BAJ40" s="48">
        <f>SUMIFS(Raw!$I:$I, Raw!$A:$A, Dispositions!BAJ$14, Raw!$F:$F, Dispositions!$C40, Raw!$H:$H, "E05")</f>
        <v>0</v>
      </c>
      <c r="BAL40" s="46">
        <f>SUMIFS(Raw!$I:$I, Raw!$A:$A, Dispositions!BAL$14, Raw!$F:$F, Dispositions!$C40, Raw!$H:$H, "E12")</f>
        <v>0</v>
      </c>
      <c r="BAM40" s="47">
        <f>SUMIFS(Raw!$I:$I, Raw!$A:$A, Dispositions!BAM$14, Raw!$F:$F, Dispositions!$C40, Raw!$H:$H, "E12")</f>
        <v>0</v>
      </c>
      <c r="BAN40" s="47">
        <f>SUMIFS(Raw!$I:$I, Raw!$A:$A, Dispositions!BAN$14, Raw!$F:$F, Dispositions!$C40, Raw!$H:$H, "E12")</f>
        <v>0</v>
      </c>
      <c r="BAO40" s="47">
        <f>SUMIFS(Raw!$I:$I, Raw!$A:$A, Dispositions!BAO$14, Raw!$F:$F, Dispositions!$C40, Raw!$H:$H, "E12")</f>
        <v>0</v>
      </c>
      <c r="BAP40" s="47">
        <f>SUMIFS(Raw!$I:$I, Raw!$A:$A, Dispositions!BAP$14, Raw!$F:$F, Dispositions!$C40, Raw!$H:$H, "E12")</f>
        <v>0</v>
      </c>
      <c r="BAQ40" s="47">
        <f>SUMIFS(Raw!$I:$I, Raw!$A:$A, Dispositions!BAQ$14, Raw!$F:$F, Dispositions!$C40, Raw!$H:$H, "E12")</f>
        <v>0</v>
      </c>
      <c r="BAR40" s="48">
        <f>SUMIFS(Raw!$I:$I, Raw!$A:$A, Dispositions!BAR$14, Raw!$F:$F, Dispositions!$C40, Raw!$H:$H, "E12")</f>
        <v>0</v>
      </c>
      <c r="BAT40" s="46">
        <f>SUMIFS(Raw!$I:$I, Raw!$A:$A, Dispositions!BAT$14, Raw!$F:$F, Dispositions!$C40, Raw!$H:$H, "E13")</f>
        <v>0</v>
      </c>
      <c r="BAU40" s="47">
        <f>SUMIFS(Raw!$I:$I, Raw!$A:$A, Dispositions!BAU$14, Raw!$F:$F, Dispositions!$C40, Raw!$H:$H, "E13")</f>
        <v>0</v>
      </c>
      <c r="BAV40" s="47">
        <f>SUMIFS(Raw!$I:$I, Raw!$A:$A, Dispositions!BAV$14, Raw!$F:$F, Dispositions!$C40, Raw!$H:$H, "E13")</f>
        <v>0</v>
      </c>
      <c r="BAW40" s="47">
        <f>SUMIFS(Raw!$I:$I, Raw!$A:$A, Dispositions!BAW$14, Raw!$F:$F, Dispositions!$C40, Raw!$H:$H, "E13")</f>
        <v>0</v>
      </c>
      <c r="BAX40" s="47">
        <f>SUMIFS(Raw!$I:$I, Raw!$A:$A, Dispositions!BAX$14, Raw!$F:$F, Dispositions!$C40, Raw!$H:$H, "E13")</f>
        <v>0</v>
      </c>
      <c r="BAY40" s="47">
        <f>SUMIFS(Raw!$I:$I, Raw!$A:$A, Dispositions!BAY$14, Raw!$F:$F, Dispositions!$C40, Raw!$H:$H, "E13")</f>
        <v>0</v>
      </c>
      <c r="BAZ40" s="48">
        <f>SUMIFS(Raw!$I:$I, Raw!$A:$A, Dispositions!BAZ$14, Raw!$F:$F, Dispositions!$C40, Raw!$H:$H, "E13")</f>
        <v>0</v>
      </c>
      <c r="BBB40" s="46">
        <f>SUMIFS(Raw!$I:$I, Raw!$A:$A, Dispositions!BBB$14, Raw!$F:$F, Dispositions!$C40, Raw!$H:$H, "E14")</f>
        <v>0</v>
      </c>
      <c r="BBC40" s="47">
        <f>SUMIFS(Raw!$I:$I, Raw!$A:$A, Dispositions!BBC$14, Raw!$F:$F, Dispositions!$C40, Raw!$H:$H, "E14")</f>
        <v>0</v>
      </c>
      <c r="BBD40" s="47">
        <f>SUMIFS(Raw!$I:$I, Raw!$A:$A, Dispositions!BBD$14, Raw!$F:$F, Dispositions!$C40, Raw!$H:$H, "E14")</f>
        <v>0</v>
      </c>
      <c r="BBE40" s="47">
        <f>SUMIFS(Raw!$I:$I, Raw!$A:$A, Dispositions!BBE$14, Raw!$F:$F, Dispositions!$C40, Raw!$H:$H, "E14")</f>
        <v>0</v>
      </c>
      <c r="BBF40" s="47">
        <f>SUMIFS(Raw!$I:$I, Raw!$A:$A, Dispositions!BBF$14, Raw!$F:$F, Dispositions!$C40, Raw!$H:$H, "E14")</f>
        <v>0</v>
      </c>
      <c r="BBG40" s="47">
        <f>SUMIFS(Raw!$I:$I, Raw!$A:$A, Dispositions!BBG$14, Raw!$F:$F, Dispositions!$C40, Raw!$H:$H, "E14")</f>
        <v>0</v>
      </c>
      <c r="BBH40" s="48">
        <f>SUMIFS(Raw!$I:$I, Raw!$A:$A, Dispositions!BBH$14, Raw!$F:$F, Dispositions!$C40, Raw!$H:$H, "E14")</f>
        <v>0</v>
      </c>
      <c r="BBJ40" s="46">
        <f>SUMIFS(Raw!$I:$I, Raw!$A:$A, Dispositions!BBJ$14, Raw!$F:$F, Dispositions!$C40, Raw!$H:$H, "E15")</f>
        <v>0</v>
      </c>
      <c r="BBK40" s="47">
        <f>SUMIFS(Raw!$I:$I, Raw!$A:$A, Dispositions!BBK$14, Raw!$F:$F, Dispositions!$C40, Raw!$H:$H, "E15")</f>
        <v>0</v>
      </c>
      <c r="BBL40" s="47">
        <f>SUMIFS(Raw!$I:$I, Raw!$A:$A, Dispositions!BBL$14, Raw!$F:$F, Dispositions!$C40, Raw!$H:$H, "E15")</f>
        <v>0</v>
      </c>
      <c r="BBM40" s="47">
        <f>SUMIFS(Raw!$I:$I, Raw!$A:$A, Dispositions!BBM$14, Raw!$F:$F, Dispositions!$C40, Raw!$H:$H, "E15")</f>
        <v>0</v>
      </c>
      <c r="BBN40" s="47">
        <f>SUMIFS(Raw!$I:$I, Raw!$A:$A, Dispositions!BBN$14, Raw!$F:$F, Dispositions!$C40, Raw!$H:$H, "E15")</f>
        <v>0</v>
      </c>
      <c r="BBO40" s="47">
        <f>SUMIFS(Raw!$I:$I, Raw!$A:$A, Dispositions!BBO$14, Raw!$F:$F, Dispositions!$C40, Raw!$H:$H, "E15")</f>
        <v>0</v>
      </c>
      <c r="BBP40" s="48">
        <f>SUMIFS(Raw!$I:$I, Raw!$A:$A, Dispositions!BBP$14, Raw!$F:$F, Dispositions!$C40, Raw!$H:$H, "E15")</f>
        <v>0</v>
      </c>
      <c r="BBR40" s="46">
        <f>SUMIFS(Raw!$I:$I, Raw!$A:$A, Dispositions!BBR$14, Raw!$F:$F, Dispositions!$C40, Raw!$H:$H, "E16")</f>
        <v>0</v>
      </c>
      <c r="BBS40" s="47">
        <f>SUMIFS(Raw!$I:$I, Raw!$A:$A, Dispositions!BBS$14, Raw!$F:$F, Dispositions!$C40, Raw!$H:$H, "E16")</f>
        <v>0</v>
      </c>
      <c r="BBT40" s="47">
        <f>SUMIFS(Raw!$I:$I, Raw!$A:$A, Dispositions!BBT$14, Raw!$F:$F, Dispositions!$C40, Raw!$H:$H, "E16")</f>
        <v>0</v>
      </c>
      <c r="BBU40" s="47">
        <f>SUMIFS(Raw!$I:$I, Raw!$A:$A, Dispositions!BBU$14, Raw!$F:$F, Dispositions!$C40, Raw!$H:$H, "E16")</f>
        <v>0</v>
      </c>
      <c r="BBV40" s="47">
        <f>SUMIFS(Raw!$I:$I, Raw!$A:$A, Dispositions!BBV$14, Raw!$F:$F, Dispositions!$C40, Raw!$H:$H, "E16")</f>
        <v>0</v>
      </c>
      <c r="BBW40" s="47">
        <f>SUMIFS(Raw!$I:$I, Raw!$A:$A, Dispositions!BBW$14, Raw!$F:$F, Dispositions!$C40, Raw!$H:$H, "E16")</f>
        <v>0</v>
      </c>
      <c r="BBX40" s="48">
        <f>SUMIFS(Raw!$I:$I, Raw!$A:$A, Dispositions!BBX$14, Raw!$F:$F, Dispositions!$C40, Raw!$H:$H, "E16")</f>
        <v>0</v>
      </c>
      <c r="BBZ40" s="46">
        <f>SUMIFS(Raw!$I:$I, Raw!$A:$A, Dispositions!BBZ$14, Raw!$F:$F, Dispositions!$C40, Raw!$H:$H, "E18")</f>
        <v>0</v>
      </c>
      <c r="BCA40" s="47">
        <f>SUMIFS(Raw!$I:$I, Raw!$A:$A, Dispositions!BCA$14, Raw!$F:$F, Dispositions!$C40, Raw!$H:$H, "E18")</f>
        <v>0</v>
      </c>
      <c r="BCB40" s="47">
        <f>SUMIFS(Raw!$I:$I, Raw!$A:$A, Dispositions!BCB$14, Raw!$F:$F, Dispositions!$C40, Raw!$H:$H, "E18")</f>
        <v>0</v>
      </c>
      <c r="BCC40" s="47">
        <f>SUMIFS(Raw!$I:$I, Raw!$A:$A, Dispositions!BCC$14, Raw!$F:$F, Dispositions!$C40, Raw!$H:$H, "E18")</f>
        <v>0</v>
      </c>
      <c r="BCD40" s="47">
        <f>SUMIFS(Raw!$I:$I, Raw!$A:$A, Dispositions!BCD$14, Raw!$F:$F, Dispositions!$C40, Raw!$H:$H, "E18")</f>
        <v>0</v>
      </c>
      <c r="BCE40" s="47">
        <f>SUMIFS(Raw!$I:$I, Raw!$A:$A, Dispositions!BCE$14, Raw!$F:$F, Dispositions!$C40, Raw!$H:$H, "E18")</f>
        <v>0</v>
      </c>
      <c r="BCF40" s="48">
        <f>SUMIFS(Raw!$I:$I, Raw!$A:$A, Dispositions!BCF$14, Raw!$F:$F, Dispositions!$C40, Raw!$H:$H, "E18")</f>
        <v>0</v>
      </c>
      <c r="BCH40" s="46">
        <f>SUMIFS(Raw!$I:$I, Raw!$A:$A, Dispositions!BCH$14, Raw!$F:$F, Dispositions!$C40, Raw!$H:$H, "E34")</f>
        <v>0</v>
      </c>
      <c r="BCI40" s="47">
        <f>SUMIFS(Raw!$I:$I, Raw!$A:$A, Dispositions!BCI$14, Raw!$F:$F, Dispositions!$C40, Raw!$H:$H, "E34")</f>
        <v>0</v>
      </c>
      <c r="BCJ40" s="47">
        <f>SUMIFS(Raw!$I:$I, Raw!$A:$A, Dispositions!BCJ$14, Raw!$F:$F, Dispositions!$C40, Raw!$H:$H, "E34")</f>
        <v>0</v>
      </c>
      <c r="BCK40" s="47">
        <f>SUMIFS(Raw!$I:$I, Raw!$A:$A, Dispositions!BCK$14, Raw!$F:$F, Dispositions!$C40, Raw!$H:$H, "E34")</f>
        <v>0</v>
      </c>
      <c r="BCL40" s="47">
        <f>SUMIFS(Raw!$I:$I, Raw!$A:$A, Dispositions!BCL$14, Raw!$F:$F, Dispositions!$C40, Raw!$H:$H, "E34")</f>
        <v>0</v>
      </c>
      <c r="BCM40" s="47">
        <f>SUMIFS(Raw!$I:$I, Raw!$A:$A, Dispositions!BCM$14, Raw!$F:$F, Dispositions!$C40, Raw!$H:$H, "E34")</f>
        <v>0</v>
      </c>
      <c r="BCN40" s="48">
        <f>SUMIFS(Raw!$I:$I, Raw!$A:$A, Dispositions!BCN$14, Raw!$F:$F, Dispositions!$C40, Raw!$H:$H, "E34")</f>
        <v>0</v>
      </c>
      <c r="BCP40" s="46">
        <f>SUMIFS(Raw!$I:$I, Raw!$A:$A, Dispositions!BCP$14, Raw!$F:$F, Dispositions!$C40, Raw!$H:$H, "E02")</f>
        <v>0</v>
      </c>
      <c r="BCQ40" s="47">
        <f>SUMIFS(Raw!$I:$I, Raw!$A:$A, Dispositions!BCQ$14, Raw!$F:$F, Dispositions!$C40, Raw!$H:$H, "E02")</f>
        <v>0</v>
      </c>
      <c r="BCR40" s="47">
        <f>SUMIFS(Raw!$I:$I, Raw!$A:$A, Dispositions!BCR$14, Raw!$F:$F, Dispositions!$C40, Raw!$H:$H, "E02")</f>
        <v>0</v>
      </c>
      <c r="BCS40" s="47">
        <f>SUMIFS(Raw!$I:$I, Raw!$A:$A, Dispositions!BCS$14, Raw!$F:$F, Dispositions!$C40, Raw!$H:$H, "E02")</f>
        <v>0</v>
      </c>
      <c r="BCT40" s="47">
        <f>SUMIFS(Raw!$I:$I, Raw!$A:$A, Dispositions!BCT$14, Raw!$F:$F, Dispositions!$C40, Raw!$H:$H, "E02")</f>
        <v>0</v>
      </c>
      <c r="BCU40" s="47">
        <f>SUMIFS(Raw!$I:$I, Raw!$A:$A, Dispositions!BCU$14, Raw!$F:$F, Dispositions!$C40, Raw!$H:$H, "E02")</f>
        <v>0</v>
      </c>
      <c r="BCV40" s="48">
        <f>SUMIFS(Raw!$I:$I, Raw!$A:$A, Dispositions!BCV$14, Raw!$F:$F, Dispositions!$C40, Raw!$H:$H, "E02")</f>
        <v>0</v>
      </c>
      <c r="BCX40" s="46">
        <f>SUMIFS(Raw!$I:$I, Raw!$A:$A, Dispositions!BCX$14, Raw!$F:$F, Dispositions!$C40, Raw!$H:$H, "E03")</f>
        <v>0</v>
      </c>
      <c r="BCY40" s="47">
        <f>SUMIFS(Raw!$I:$I, Raw!$A:$A, Dispositions!BCY$14, Raw!$F:$F, Dispositions!$C40, Raw!$H:$H, "E03")</f>
        <v>0</v>
      </c>
      <c r="BCZ40" s="47">
        <f>SUMIFS(Raw!$I:$I, Raw!$A:$A, Dispositions!BCZ$14, Raw!$F:$F, Dispositions!$C40, Raw!$H:$H, "E03")</f>
        <v>0</v>
      </c>
      <c r="BDA40" s="47">
        <f>SUMIFS(Raw!$I:$I, Raw!$A:$A, Dispositions!BDA$14, Raw!$F:$F, Dispositions!$C40, Raw!$H:$H, "E03")</f>
        <v>0</v>
      </c>
      <c r="BDB40" s="47">
        <f>SUMIFS(Raw!$I:$I, Raw!$A:$A, Dispositions!BDB$14, Raw!$F:$F, Dispositions!$C40, Raw!$H:$H, "E03")</f>
        <v>0</v>
      </c>
      <c r="BDC40" s="47">
        <f>SUMIFS(Raw!$I:$I, Raw!$A:$A, Dispositions!BDC$14, Raw!$F:$F, Dispositions!$C40, Raw!$H:$H, "E03")</f>
        <v>0</v>
      </c>
      <c r="BDD40" s="48">
        <f>SUMIFS(Raw!$I:$I, Raw!$A:$A, Dispositions!BDD$14, Raw!$F:$F, Dispositions!$C40, Raw!$H:$H, "E03")</f>
        <v>0</v>
      </c>
      <c r="BDF40" s="46">
        <f>SUMIFS(Raw!$I:$I, Raw!$A:$A, Dispositions!BDF$14, Raw!$F:$F, Dispositions!$C40, Raw!$H:$H, "E05")</f>
        <v>0</v>
      </c>
      <c r="BDG40" s="47">
        <f>SUMIFS(Raw!$I:$I, Raw!$A:$A, Dispositions!BDG$14, Raw!$F:$F, Dispositions!$C40, Raw!$H:$H, "E05")</f>
        <v>0</v>
      </c>
      <c r="BDH40" s="47">
        <f>SUMIFS(Raw!$I:$I, Raw!$A:$A, Dispositions!BDH$14, Raw!$F:$F, Dispositions!$C40, Raw!$H:$H, "E05")</f>
        <v>0</v>
      </c>
      <c r="BDI40" s="47">
        <f>SUMIFS(Raw!$I:$I, Raw!$A:$A, Dispositions!BDI$14, Raw!$F:$F, Dispositions!$C40, Raw!$H:$H, "E05")</f>
        <v>0</v>
      </c>
      <c r="BDJ40" s="47">
        <f>SUMIFS(Raw!$I:$I, Raw!$A:$A, Dispositions!BDJ$14, Raw!$F:$F, Dispositions!$C40, Raw!$H:$H, "E05")</f>
        <v>0</v>
      </c>
      <c r="BDK40" s="47">
        <f>SUMIFS(Raw!$I:$I, Raw!$A:$A, Dispositions!BDK$14, Raw!$F:$F, Dispositions!$C40, Raw!$H:$H, "E05")</f>
        <v>0</v>
      </c>
      <c r="BDL40" s="48">
        <f>SUMIFS(Raw!$I:$I, Raw!$A:$A, Dispositions!BDL$14, Raw!$F:$F, Dispositions!$C40, Raw!$H:$H, "E05")</f>
        <v>0</v>
      </c>
      <c r="BDN40" s="46">
        <f>SUMIFS(Raw!$I:$I, Raw!$A:$A, Dispositions!BDN$14, Raw!$F:$F, Dispositions!$C40, Raw!$H:$H, "E12")</f>
        <v>0</v>
      </c>
      <c r="BDO40" s="47">
        <f>SUMIFS(Raw!$I:$I, Raw!$A:$A, Dispositions!BDO$14, Raw!$F:$F, Dispositions!$C40, Raw!$H:$H, "E12")</f>
        <v>0</v>
      </c>
      <c r="BDP40" s="47">
        <f>SUMIFS(Raw!$I:$I, Raw!$A:$A, Dispositions!BDP$14, Raw!$F:$F, Dispositions!$C40, Raw!$H:$H, "E12")</f>
        <v>0</v>
      </c>
      <c r="BDQ40" s="47">
        <f>SUMIFS(Raw!$I:$I, Raw!$A:$A, Dispositions!BDQ$14, Raw!$F:$F, Dispositions!$C40, Raw!$H:$H, "E12")</f>
        <v>0</v>
      </c>
      <c r="BDR40" s="47">
        <f>SUMIFS(Raw!$I:$I, Raw!$A:$A, Dispositions!BDR$14, Raw!$F:$F, Dispositions!$C40, Raw!$H:$H, "E12")</f>
        <v>0</v>
      </c>
      <c r="BDS40" s="47">
        <f>SUMIFS(Raw!$I:$I, Raw!$A:$A, Dispositions!BDS$14, Raw!$F:$F, Dispositions!$C40, Raw!$H:$H, "E12")</f>
        <v>0</v>
      </c>
      <c r="BDT40" s="48">
        <f>SUMIFS(Raw!$I:$I, Raw!$A:$A, Dispositions!BDT$14, Raw!$F:$F, Dispositions!$C40, Raw!$H:$H, "E12")</f>
        <v>0</v>
      </c>
      <c r="BDV40" s="46">
        <f>SUMIFS(Raw!$I:$I, Raw!$A:$A, Dispositions!BDV$14, Raw!$F:$F, Dispositions!$C40, Raw!$H:$H, "E13")</f>
        <v>0</v>
      </c>
      <c r="BDW40" s="47">
        <f>SUMIFS(Raw!$I:$I, Raw!$A:$A, Dispositions!BDW$14, Raw!$F:$F, Dispositions!$C40, Raw!$H:$H, "E13")</f>
        <v>0</v>
      </c>
      <c r="BDX40" s="47">
        <f>SUMIFS(Raw!$I:$I, Raw!$A:$A, Dispositions!BDX$14, Raw!$F:$F, Dispositions!$C40, Raw!$H:$H, "E13")</f>
        <v>0</v>
      </c>
      <c r="BDY40" s="47">
        <f>SUMIFS(Raw!$I:$I, Raw!$A:$A, Dispositions!BDY$14, Raw!$F:$F, Dispositions!$C40, Raw!$H:$H, "E13")</f>
        <v>0</v>
      </c>
      <c r="BDZ40" s="47">
        <f>SUMIFS(Raw!$I:$I, Raw!$A:$A, Dispositions!BDZ$14, Raw!$F:$F, Dispositions!$C40, Raw!$H:$H, "E13")</f>
        <v>0</v>
      </c>
      <c r="BEA40" s="47">
        <f>SUMIFS(Raw!$I:$I, Raw!$A:$A, Dispositions!BEA$14, Raw!$F:$F, Dispositions!$C40, Raw!$H:$H, "E13")</f>
        <v>0</v>
      </c>
      <c r="BEB40" s="48">
        <f>SUMIFS(Raw!$I:$I, Raw!$A:$A, Dispositions!BEB$14, Raw!$F:$F, Dispositions!$C40, Raw!$H:$H, "E13")</f>
        <v>0</v>
      </c>
      <c r="BED40" s="46">
        <f>SUMIFS(Raw!$I:$I, Raw!$A:$A, Dispositions!BED$14, Raw!$F:$F, Dispositions!$C40, Raw!$H:$H, "E14")</f>
        <v>0</v>
      </c>
      <c r="BEE40" s="47">
        <f>SUMIFS(Raw!$I:$I, Raw!$A:$A, Dispositions!BEE$14, Raw!$F:$F, Dispositions!$C40, Raw!$H:$H, "E14")</f>
        <v>0</v>
      </c>
      <c r="BEF40" s="47">
        <f>SUMIFS(Raw!$I:$I, Raw!$A:$A, Dispositions!BEF$14, Raw!$F:$F, Dispositions!$C40, Raw!$H:$H, "E14")</f>
        <v>0</v>
      </c>
      <c r="BEG40" s="47">
        <f>SUMIFS(Raw!$I:$I, Raw!$A:$A, Dispositions!BEG$14, Raw!$F:$F, Dispositions!$C40, Raw!$H:$H, "E14")</f>
        <v>0</v>
      </c>
      <c r="BEH40" s="47">
        <f>SUMIFS(Raw!$I:$I, Raw!$A:$A, Dispositions!BEH$14, Raw!$F:$F, Dispositions!$C40, Raw!$H:$H, "E14")</f>
        <v>0</v>
      </c>
      <c r="BEI40" s="47">
        <f>SUMIFS(Raw!$I:$I, Raw!$A:$A, Dispositions!BEI$14, Raw!$F:$F, Dispositions!$C40, Raw!$H:$H, "E14")</f>
        <v>0</v>
      </c>
      <c r="BEJ40" s="48">
        <f>SUMIFS(Raw!$I:$I, Raw!$A:$A, Dispositions!BEJ$14, Raw!$F:$F, Dispositions!$C40, Raw!$H:$H, "E14")</f>
        <v>0</v>
      </c>
      <c r="BEL40" s="46">
        <f>SUMIFS(Raw!$I:$I, Raw!$A:$A, Dispositions!BEL$14, Raw!$F:$F, Dispositions!$C40, Raw!$H:$H, "E15")</f>
        <v>0</v>
      </c>
      <c r="BEM40" s="47">
        <f>SUMIFS(Raw!$I:$I, Raw!$A:$A, Dispositions!BEM$14, Raw!$F:$F, Dispositions!$C40, Raw!$H:$H, "E15")</f>
        <v>0</v>
      </c>
      <c r="BEN40" s="47">
        <f>SUMIFS(Raw!$I:$I, Raw!$A:$A, Dispositions!BEN$14, Raw!$F:$F, Dispositions!$C40, Raw!$H:$H, "E15")</f>
        <v>0</v>
      </c>
      <c r="BEO40" s="47">
        <f>SUMIFS(Raw!$I:$I, Raw!$A:$A, Dispositions!BEO$14, Raw!$F:$F, Dispositions!$C40, Raw!$H:$H, "E15")</f>
        <v>0</v>
      </c>
      <c r="BEP40" s="47">
        <f>SUMIFS(Raw!$I:$I, Raw!$A:$A, Dispositions!BEP$14, Raw!$F:$F, Dispositions!$C40, Raw!$H:$H, "E15")</f>
        <v>0</v>
      </c>
      <c r="BEQ40" s="47">
        <f>SUMIFS(Raw!$I:$I, Raw!$A:$A, Dispositions!BEQ$14, Raw!$F:$F, Dispositions!$C40, Raw!$H:$H, "E15")</f>
        <v>0</v>
      </c>
      <c r="BER40" s="48">
        <f>SUMIFS(Raw!$I:$I, Raw!$A:$A, Dispositions!BER$14, Raw!$F:$F, Dispositions!$C40, Raw!$H:$H, "E15")</f>
        <v>0</v>
      </c>
      <c r="BET40" s="46">
        <f>SUMIFS(Raw!$I:$I, Raw!$A:$A, Dispositions!BET$14, Raw!$F:$F, Dispositions!$C40, Raw!$H:$H, "E16")</f>
        <v>0</v>
      </c>
      <c r="BEU40" s="47">
        <f>SUMIFS(Raw!$I:$I, Raw!$A:$A, Dispositions!BEU$14, Raw!$F:$F, Dispositions!$C40, Raw!$H:$H, "E16")</f>
        <v>0</v>
      </c>
      <c r="BEV40" s="47">
        <f>SUMIFS(Raw!$I:$I, Raw!$A:$A, Dispositions!BEV$14, Raw!$F:$F, Dispositions!$C40, Raw!$H:$H, "E16")</f>
        <v>0</v>
      </c>
      <c r="BEW40" s="47">
        <f>SUMIFS(Raw!$I:$I, Raw!$A:$A, Dispositions!BEW$14, Raw!$F:$F, Dispositions!$C40, Raw!$H:$H, "E16")</f>
        <v>0</v>
      </c>
      <c r="BEX40" s="47">
        <f>SUMIFS(Raw!$I:$I, Raw!$A:$A, Dispositions!BEX$14, Raw!$F:$F, Dispositions!$C40, Raw!$H:$H, "E16")</f>
        <v>0</v>
      </c>
      <c r="BEY40" s="47">
        <f>SUMIFS(Raw!$I:$I, Raw!$A:$A, Dispositions!BEY$14, Raw!$F:$F, Dispositions!$C40, Raw!$H:$H, "E16")</f>
        <v>0</v>
      </c>
      <c r="BEZ40" s="48">
        <f>SUMIFS(Raw!$I:$I, Raw!$A:$A, Dispositions!BEZ$14, Raw!$F:$F, Dispositions!$C40, Raw!$H:$H, "E16")</f>
        <v>0</v>
      </c>
      <c r="BFB40" s="46">
        <f>SUMIFS(Raw!$I:$I, Raw!$A:$A, Dispositions!BFB$14, Raw!$F:$F, Dispositions!$C40, Raw!$H:$H, "E18")</f>
        <v>0</v>
      </c>
      <c r="BFC40" s="47">
        <f>SUMIFS(Raw!$I:$I, Raw!$A:$A, Dispositions!BFC$14, Raw!$F:$F, Dispositions!$C40, Raw!$H:$H, "E18")</f>
        <v>0</v>
      </c>
      <c r="BFD40" s="47">
        <f>SUMIFS(Raw!$I:$I, Raw!$A:$A, Dispositions!BFD$14, Raw!$F:$F, Dispositions!$C40, Raw!$H:$H, "E18")</f>
        <v>0</v>
      </c>
      <c r="BFE40" s="47">
        <f>SUMIFS(Raw!$I:$I, Raw!$A:$A, Dispositions!BFE$14, Raw!$F:$F, Dispositions!$C40, Raw!$H:$H, "E18")</f>
        <v>0</v>
      </c>
      <c r="BFF40" s="47">
        <f>SUMIFS(Raw!$I:$I, Raw!$A:$A, Dispositions!BFF$14, Raw!$F:$F, Dispositions!$C40, Raw!$H:$H, "E18")</f>
        <v>0</v>
      </c>
      <c r="BFG40" s="47">
        <f>SUMIFS(Raw!$I:$I, Raw!$A:$A, Dispositions!BFG$14, Raw!$F:$F, Dispositions!$C40, Raw!$H:$H, "E18")</f>
        <v>0</v>
      </c>
      <c r="BFH40" s="48">
        <f>SUMIFS(Raw!$I:$I, Raw!$A:$A, Dispositions!BFH$14, Raw!$F:$F, Dispositions!$C40, Raw!$H:$H, "E18")</f>
        <v>0</v>
      </c>
      <c r="BFJ40" s="46">
        <f>SUMIFS(Raw!$I:$I, Raw!$A:$A, Dispositions!BFJ$14, Raw!$F:$F, Dispositions!$C40, Raw!$H:$H, "E34")</f>
        <v>0</v>
      </c>
      <c r="BFK40" s="47">
        <f>SUMIFS(Raw!$I:$I, Raw!$A:$A, Dispositions!BFK$14, Raw!$F:$F, Dispositions!$C40, Raw!$H:$H, "E34")</f>
        <v>0</v>
      </c>
      <c r="BFL40" s="47">
        <f>SUMIFS(Raw!$I:$I, Raw!$A:$A, Dispositions!BFL$14, Raw!$F:$F, Dispositions!$C40, Raw!$H:$H, "E34")</f>
        <v>0</v>
      </c>
      <c r="BFM40" s="47">
        <f>SUMIFS(Raw!$I:$I, Raw!$A:$A, Dispositions!BFM$14, Raw!$F:$F, Dispositions!$C40, Raw!$H:$H, "E34")</f>
        <v>0</v>
      </c>
      <c r="BFN40" s="47">
        <f>SUMIFS(Raw!$I:$I, Raw!$A:$A, Dispositions!BFN$14, Raw!$F:$F, Dispositions!$C40, Raw!$H:$H, "E34")</f>
        <v>0</v>
      </c>
      <c r="BFO40" s="47">
        <f>SUMIFS(Raw!$I:$I, Raw!$A:$A, Dispositions!BFO$14, Raw!$F:$F, Dispositions!$C40, Raw!$H:$H, "E34")</f>
        <v>0</v>
      </c>
      <c r="BFP40" s="48">
        <f>SUMIFS(Raw!$I:$I, Raw!$A:$A, Dispositions!BFP$14, Raw!$F:$F, Dispositions!$C40, Raw!$H:$H,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f>SUMIFS(Raw!$I:$I, Raw!$A:$A, Dispositions!OP$14, Raw!$F:$F, Dispositions!$C41, Raw!$H:$H, "E02")</f>
        <v>152</v>
      </c>
      <c r="OQ41" s="47">
        <f>SUMIFS(Raw!$I:$I, Raw!$A:$A, Dispositions!OQ$14, Raw!$F:$F, Dispositions!$C41, Raw!$H:$H, "E02")</f>
        <v>127</v>
      </c>
      <c r="OR41" s="47">
        <f>SUMIFS(Raw!$I:$I, Raw!$A:$A, Dispositions!OR$14, Raw!$F:$F, Dispositions!$C41, Raw!$H:$H, "E02")</f>
        <v>115</v>
      </c>
      <c r="OS41" s="47">
        <f>SUMIFS(Raw!$I:$I, Raw!$A:$A, Dispositions!OS$14, Raw!$F:$F, Dispositions!$C41, Raw!$H:$H, "E02")</f>
        <v>181</v>
      </c>
      <c r="OT41" s="47">
        <f>SUMIFS(Raw!$I:$I, Raw!$A:$A, Dispositions!OT$14, Raw!$F:$F, Dispositions!$C41, Raw!$H:$H, "E02")</f>
        <v>113</v>
      </c>
      <c r="OU41" s="47">
        <f>SUMIFS(Raw!$I:$I, Raw!$A:$A, Dispositions!OU$14, Raw!$F:$F, Dispositions!$C41, Raw!$H:$H, "E02")</f>
        <v>183</v>
      </c>
      <c r="OV41" s="48">
        <f>SUMIFS(Raw!$I:$I, Raw!$A:$A, Dispositions!OV$14, Raw!$F:$F, Dispositions!$C41, Raw!$H:$H, "E02")</f>
        <v>147</v>
      </c>
      <c r="OX41" s="46">
        <f>SUMIFS(Raw!$I:$I, Raw!$A:$A, Dispositions!OX$14, Raw!$F:$F, Dispositions!$C41, Raw!$H:$H, "E03")</f>
        <v>142</v>
      </c>
      <c r="OY41" s="47">
        <f>SUMIFS(Raw!$I:$I, Raw!$A:$A, Dispositions!OY$14, Raw!$F:$F, Dispositions!$C41, Raw!$H:$H, "E03")</f>
        <v>121</v>
      </c>
      <c r="OZ41" s="47">
        <f>SUMIFS(Raw!$I:$I, Raw!$A:$A, Dispositions!OZ$14, Raw!$F:$F, Dispositions!$C41, Raw!$H:$H, "E03")</f>
        <v>119</v>
      </c>
      <c r="PA41" s="47">
        <f>SUMIFS(Raw!$I:$I, Raw!$A:$A, Dispositions!PA$14, Raw!$F:$F, Dispositions!$C41, Raw!$H:$H, "E03")</f>
        <v>135</v>
      </c>
      <c r="PB41" s="47">
        <f>SUMIFS(Raw!$I:$I, Raw!$A:$A, Dispositions!PB$14, Raw!$F:$F, Dispositions!$C41, Raw!$H:$H, "E03")</f>
        <v>128</v>
      </c>
      <c r="PC41" s="47">
        <f>SUMIFS(Raw!$I:$I, Raw!$A:$A, Dispositions!PC$14, Raw!$F:$F, Dispositions!$C41, Raw!$H:$H, "E03")</f>
        <v>144</v>
      </c>
      <c r="PD41" s="48">
        <f>SUMIFS(Raw!$I:$I, Raw!$A:$A, Dispositions!PD$14, Raw!$F:$F, Dispositions!$C41, Raw!$H:$H, "E03")</f>
        <v>179</v>
      </c>
      <c r="PF41" s="46">
        <f>SUMIFS(Raw!$I:$I, Raw!$A:$A, Dispositions!PF$14, Raw!$F:$F, Dispositions!$C41, Raw!$H:$H, "E05")</f>
        <v>0</v>
      </c>
      <c r="PG41" s="47">
        <f>SUMIFS(Raw!$I:$I, Raw!$A:$A, Dispositions!PG$14, Raw!$F:$F, Dispositions!$C41, Raw!$H:$H, "E05")</f>
        <v>0</v>
      </c>
      <c r="PH41" s="47">
        <f>SUMIFS(Raw!$I:$I, Raw!$A:$A, Dispositions!PH$14, Raw!$F:$F, Dispositions!$C41, Raw!$H:$H, "E05")</f>
        <v>0</v>
      </c>
      <c r="PI41" s="47">
        <f>SUMIFS(Raw!$I:$I, Raw!$A:$A, Dispositions!PI$14, Raw!$F:$F, Dispositions!$C41, Raw!$H:$H, "E05")</f>
        <v>0</v>
      </c>
      <c r="PJ41" s="47">
        <f>SUMIFS(Raw!$I:$I, Raw!$A:$A, Dispositions!PJ$14, Raw!$F:$F, Dispositions!$C41, Raw!$H:$H, "E05")</f>
        <v>0</v>
      </c>
      <c r="PK41" s="47">
        <f>SUMIFS(Raw!$I:$I, Raw!$A:$A, Dispositions!PK$14, Raw!$F:$F, Dispositions!$C41, Raw!$H:$H, "E05")</f>
        <v>0</v>
      </c>
      <c r="PL41" s="48">
        <f>SUMIFS(Raw!$I:$I, Raw!$A:$A, Dispositions!PL$14, Raw!$F:$F, Dispositions!$C41, Raw!$H:$H, "E05")</f>
        <v>0</v>
      </c>
      <c r="PN41" s="46">
        <f>SUMIFS(Raw!$I:$I, Raw!$A:$A, Dispositions!PN$14, Raw!$F:$F, Dispositions!$C41, Raw!$H:$H, "E12")</f>
        <v>112</v>
      </c>
      <c r="PO41" s="47">
        <f>SUMIFS(Raw!$I:$I, Raw!$A:$A, Dispositions!PO$14, Raw!$F:$F, Dispositions!$C41, Raw!$H:$H, "E12")</f>
        <v>87</v>
      </c>
      <c r="PP41" s="47">
        <f>SUMIFS(Raw!$I:$I, Raw!$A:$A, Dispositions!PP$14, Raw!$F:$F, Dispositions!$C41, Raw!$H:$H, "E12")</f>
        <v>67</v>
      </c>
      <c r="PQ41" s="47">
        <f>SUMIFS(Raw!$I:$I, Raw!$A:$A, Dispositions!PQ$14, Raw!$F:$F, Dispositions!$C41, Raw!$H:$H, "E12")</f>
        <v>57</v>
      </c>
      <c r="PR41" s="47">
        <f>SUMIFS(Raw!$I:$I, Raw!$A:$A, Dispositions!PR$14, Raw!$F:$F, Dispositions!$C41, Raw!$H:$H, "E12")</f>
        <v>76</v>
      </c>
      <c r="PS41" s="47">
        <f>SUMIFS(Raw!$I:$I, Raw!$A:$A, Dispositions!PS$14, Raw!$F:$F, Dispositions!$C41, Raw!$H:$H, "E12")</f>
        <v>73</v>
      </c>
      <c r="PT41" s="48">
        <f>SUMIFS(Raw!$I:$I, Raw!$A:$A, Dispositions!PT$14, Raw!$F:$F, Dispositions!$C41, Raw!$H:$H, "E12")</f>
        <v>55</v>
      </c>
      <c r="PV41" s="46">
        <f>SUMIFS(Raw!$I:$I, Raw!$A:$A, Dispositions!PV$14, Raw!$F:$F, Dispositions!$C41, Raw!$H:$H, "E13")</f>
        <v>2</v>
      </c>
      <c r="PW41" s="47">
        <f>SUMIFS(Raw!$I:$I, Raw!$A:$A, Dispositions!PW$14, Raw!$F:$F, Dispositions!$C41, Raw!$H:$H, "E13")</f>
        <v>3</v>
      </c>
      <c r="PX41" s="47">
        <f>SUMIFS(Raw!$I:$I, Raw!$A:$A, Dispositions!PX$14, Raw!$F:$F, Dispositions!$C41, Raw!$H:$H, "E13")</f>
        <v>1</v>
      </c>
      <c r="PY41" s="47">
        <f>SUMIFS(Raw!$I:$I, Raw!$A:$A, Dispositions!PY$14, Raw!$F:$F, Dispositions!$C41, Raw!$H:$H, "E13")</f>
        <v>2</v>
      </c>
      <c r="PZ41" s="47">
        <f>SUMIFS(Raw!$I:$I, Raw!$A:$A, Dispositions!PZ$14, Raw!$F:$F, Dispositions!$C41, Raw!$H:$H, "E13")</f>
        <v>4</v>
      </c>
      <c r="QA41" s="47">
        <f>SUMIFS(Raw!$I:$I, Raw!$A:$A, Dispositions!QA$14, Raw!$F:$F, Dispositions!$C41, Raw!$H:$H, "E13")</f>
        <v>7</v>
      </c>
      <c r="QB41" s="48">
        <f>SUMIFS(Raw!$I:$I, Raw!$A:$A, Dispositions!QB$14, Raw!$F:$F, Dispositions!$C41, Raw!$H:$H, "E13")</f>
        <v>7</v>
      </c>
      <c r="QD41" s="46">
        <f>SUMIFS(Raw!$I:$I, Raw!$A:$A, Dispositions!QD$14, Raw!$F:$F, Dispositions!$C41, Raw!$H:$H, "E14")</f>
        <v>27</v>
      </c>
      <c r="QE41" s="47">
        <f>SUMIFS(Raw!$I:$I, Raw!$A:$A, Dispositions!QE$14, Raw!$F:$F, Dispositions!$C41, Raw!$H:$H, "E14")</f>
        <v>27</v>
      </c>
      <c r="QF41" s="47">
        <f>SUMIFS(Raw!$I:$I, Raw!$A:$A, Dispositions!QF$14, Raw!$F:$F, Dispositions!$C41, Raw!$H:$H, "E14")</f>
        <v>36</v>
      </c>
      <c r="QG41" s="47">
        <f>SUMIFS(Raw!$I:$I, Raw!$A:$A, Dispositions!QG$14, Raw!$F:$F, Dispositions!$C41, Raw!$H:$H, "E14")</f>
        <v>46</v>
      </c>
      <c r="QH41" s="47">
        <f>SUMIFS(Raw!$I:$I, Raw!$A:$A, Dispositions!QH$14, Raw!$F:$F, Dispositions!$C41, Raw!$H:$H, "E14")</f>
        <v>32</v>
      </c>
      <c r="QI41" s="47">
        <f>SUMIFS(Raw!$I:$I, Raw!$A:$A, Dispositions!QI$14, Raw!$F:$F, Dispositions!$C41, Raw!$H:$H, "E14")</f>
        <v>133</v>
      </c>
      <c r="QJ41" s="48">
        <f>SUMIFS(Raw!$I:$I, Raw!$A:$A, Dispositions!QJ$14, Raw!$F:$F, Dispositions!$C41, Raw!$H:$H, "E14")</f>
        <v>64</v>
      </c>
      <c r="QL41" s="46">
        <f>SUMIFS(Raw!$I:$I, Raw!$A:$A, Dispositions!QL$14, Raw!$F:$F, Dispositions!$C41, Raw!$H:$H, "E15")</f>
        <v>2</v>
      </c>
      <c r="QM41" s="47">
        <f>SUMIFS(Raw!$I:$I, Raw!$A:$A, Dispositions!QM$14, Raw!$F:$F, Dispositions!$C41, Raw!$H:$H, "E15")</f>
        <v>1</v>
      </c>
      <c r="QN41" s="47">
        <f>SUMIFS(Raw!$I:$I, Raw!$A:$A, Dispositions!QN$14, Raw!$F:$F, Dispositions!$C41, Raw!$H:$H, "E15")</f>
        <v>1</v>
      </c>
      <c r="QO41" s="47">
        <f>SUMIFS(Raw!$I:$I, Raw!$A:$A, Dispositions!QO$14, Raw!$F:$F, Dispositions!$C41, Raw!$H:$H, "E15")</f>
        <v>1</v>
      </c>
      <c r="QP41" s="47">
        <f>SUMIFS(Raw!$I:$I, Raw!$A:$A, Dispositions!QP$14, Raw!$F:$F, Dispositions!$C41, Raw!$H:$H, "E15")</f>
        <v>0</v>
      </c>
      <c r="QQ41" s="47">
        <f>SUMIFS(Raw!$I:$I, Raw!$A:$A, Dispositions!QQ$14, Raw!$F:$F, Dispositions!$C41, Raw!$H:$H, "E15")</f>
        <v>2</v>
      </c>
      <c r="QR41" s="48">
        <f>SUMIFS(Raw!$I:$I, Raw!$A:$A, Dispositions!QR$14, Raw!$F:$F, Dispositions!$C41, Raw!$H:$H, "E15")</f>
        <v>1</v>
      </c>
      <c r="QT41" s="46">
        <f>SUMIFS(Raw!$I:$I, Raw!$A:$A, Dispositions!QT$14, Raw!$F:$F, Dispositions!$C41, Raw!$H:$H, "E16")</f>
        <v>55</v>
      </c>
      <c r="QU41" s="47">
        <f>SUMIFS(Raw!$I:$I, Raw!$A:$A, Dispositions!QU$14, Raw!$F:$F, Dispositions!$C41, Raw!$H:$H, "E16")</f>
        <v>49</v>
      </c>
      <c r="QV41" s="47">
        <f>SUMIFS(Raw!$I:$I, Raw!$A:$A, Dispositions!QV$14, Raw!$F:$F, Dispositions!$C41, Raw!$H:$H, "E16")</f>
        <v>39</v>
      </c>
      <c r="QW41" s="47">
        <f>SUMIFS(Raw!$I:$I, Raw!$A:$A, Dispositions!QW$14, Raw!$F:$F, Dispositions!$C41, Raw!$H:$H, "E16")</f>
        <v>76</v>
      </c>
      <c r="QX41" s="47">
        <f>SUMIFS(Raw!$I:$I, Raw!$A:$A, Dispositions!QX$14, Raw!$F:$F, Dispositions!$C41, Raw!$H:$H, "E16")</f>
        <v>51</v>
      </c>
      <c r="QY41" s="47">
        <f>SUMIFS(Raw!$I:$I, Raw!$A:$A, Dispositions!QY$14, Raw!$F:$F, Dispositions!$C41, Raw!$H:$H, "E16")</f>
        <v>75</v>
      </c>
      <c r="QZ41" s="48">
        <f>SUMIFS(Raw!$I:$I, Raw!$A:$A, Dispositions!QZ$14, Raw!$F:$F, Dispositions!$C41, Raw!$H:$H, "E16")</f>
        <v>76</v>
      </c>
      <c r="RB41" s="46">
        <f>SUMIFS(Raw!$I:$I, Raw!$A:$A, Dispositions!RB$14, Raw!$F:$F, Dispositions!$C41, Raw!$H:$H, "E18")</f>
        <v>156</v>
      </c>
      <c r="RC41" s="47">
        <f>SUMIFS(Raw!$I:$I, Raw!$A:$A, Dispositions!RC$14, Raw!$F:$F, Dispositions!$C41, Raw!$H:$H, "E18")</f>
        <v>92</v>
      </c>
      <c r="RD41" s="47">
        <f>SUMIFS(Raw!$I:$I, Raw!$A:$A, Dispositions!RD$14, Raw!$F:$F, Dispositions!$C41, Raw!$H:$H, "E18")</f>
        <v>63</v>
      </c>
      <c r="RE41" s="47">
        <f>SUMIFS(Raw!$I:$I, Raw!$A:$A, Dispositions!RE$14, Raw!$F:$F, Dispositions!$C41, Raw!$H:$H, "E18")</f>
        <v>94</v>
      </c>
      <c r="RF41" s="47">
        <f>SUMIFS(Raw!$I:$I, Raw!$A:$A, Dispositions!RF$14, Raw!$F:$F, Dispositions!$C41, Raw!$H:$H, "E18")</f>
        <v>107</v>
      </c>
      <c r="RG41" s="47">
        <f>SUMIFS(Raw!$I:$I, Raw!$A:$A, Dispositions!RG$14, Raw!$F:$F, Dispositions!$C41, Raw!$H:$H, "E18")</f>
        <v>137</v>
      </c>
      <c r="RH41" s="48">
        <f>SUMIFS(Raw!$I:$I, Raw!$A:$A, Dispositions!RH$14, Raw!$F:$F, Dispositions!$C41, Raw!$H:$H, "E18")</f>
        <v>106</v>
      </c>
      <c r="RJ41" s="46">
        <f>SUMIFS(Raw!$I:$I, Raw!$A:$A, Dispositions!RJ$14, Raw!$F:$F, Dispositions!$C41, Raw!$H:$H, "E34")</f>
        <v>352</v>
      </c>
      <c r="RK41" s="47">
        <f>SUMIFS(Raw!$I:$I, Raw!$A:$A, Dispositions!RK$14, Raw!$F:$F, Dispositions!$C41, Raw!$H:$H, "E34")</f>
        <v>325</v>
      </c>
      <c r="RL41" s="47">
        <f>SUMIFS(Raw!$I:$I, Raw!$A:$A, Dispositions!RL$14, Raw!$F:$F, Dispositions!$C41, Raw!$H:$H, "E34")</f>
        <v>255</v>
      </c>
      <c r="RM41" s="47">
        <f>SUMIFS(Raw!$I:$I, Raw!$A:$A, Dispositions!RM$14, Raw!$F:$F, Dispositions!$C41, Raw!$H:$H, "E34")</f>
        <v>378</v>
      </c>
      <c r="RN41" s="47">
        <f>SUMIFS(Raw!$I:$I, Raw!$A:$A, Dispositions!RN$14, Raw!$F:$F, Dispositions!$C41, Raw!$H:$H, "E34")</f>
        <v>346</v>
      </c>
      <c r="RO41" s="47">
        <f>SUMIFS(Raw!$I:$I, Raw!$A:$A, Dispositions!RO$14, Raw!$F:$F, Dispositions!$C41, Raw!$H:$H, "E34")</f>
        <v>505</v>
      </c>
      <c r="RP41" s="48">
        <f>SUMIFS(Raw!$I:$I, Raw!$A:$A, Dispositions!RP$14, Raw!$F:$F, Dispositions!$C41, Raw!$H:$H, "E34")</f>
        <v>383</v>
      </c>
      <c r="RR41" s="46">
        <f>SUMIFS(Raw!$I:$I, Raw!$A:$A, Dispositions!RR$14, Raw!$F:$F, Dispositions!$C41, Raw!$H:$H, "E02")</f>
        <v>0</v>
      </c>
      <c r="RS41" s="47">
        <f>SUMIFS(Raw!$I:$I, Raw!$A:$A, Dispositions!RS$14, Raw!$F:$F, Dispositions!$C41, Raw!$H:$H, "E02")</f>
        <v>0</v>
      </c>
      <c r="RT41" s="47">
        <f>SUMIFS(Raw!$I:$I, Raw!$A:$A, Dispositions!RT$14, Raw!$F:$F, Dispositions!$C41, Raw!$H:$H, "E02")</f>
        <v>0</v>
      </c>
      <c r="RU41" s="47">
        <f>SUMIFS(Raw!$I:$I, Raw!$A:$A, Dispositions!RU$14, Raw!$F:$F, Dispositions!$C41, Raw!$H:$H, "E02")</f>
        <v>0</v>
      </c>
      <c r="RV41" s="47">
        <f>SUMIFS(Raw!$I:$I, Raw!$A:$A, Dispositions!RV$14, Raw!$F:$F, Dispositions!$C41, Raw!$H:$H, "E02")</f>
        <v>0</v>
      </c>
      <c r="RW41" s="47">
        <f>SUMIFS(Raw!$I:$I, Raw!$A:$A, Dispositions!RW$14, Raw!$F:$F, Dispositions!$C41, Raw!$H:$H, "E02")</f>
        <v>0</v>
      </c>
      <c r="RX41" s="48">
        <f>SUMIFS(Raw!$I:$I, Raw!$A:$A, Dispositions!RX$14, Raw!$F:$F, Dispositions!$C41, Raw!$H:$H, "E02")</f>
        <v>0</v>
      </c>
      <c r="RZ41" s="46">
        <f>SUMIFS(Raw!$I:$I, Raw!$A:$A, Dispositions!RZ$14, Raw!$F:$F, Dispositions!$C41, Raw!$H:$H, "E03")</f>
        <v>0</v>
      </c>
      <c r="SA41" s="47">
        <f>SUMIFS(Raw!$I:$I, Raw!$A:$A, Dispositions!SA$14, Raw!$F:$F, Dispositions!$C41, Raw!$H:$H, "E03")</f>
        <v>0</v>
      </c>
      <c r="SB41" s="47">
        <f>SUMIFS(Raw!$I:$I, Raw!$A:$A, Dispositions!SB$14, Raw!$F:$F, Dispositions!$C41, Raw!$H:$H, "E03")</f>
        <v>0</v>
      </c>
      <c r="SC41" s="47">
        <f>SUMIFS(Raw!$I:$I, Raw!$A:$A, Dispositions!SC$14, Raw!$F:$F, Dispositions!$C41, Raw!$H:$H, "E03")</f>
        <v>0</v>
      </c>
      <c r="SD41" s="47">
        <f>SUMIFS(Raw!$I:$I, Raw!$A:$A, Dispositions!SD$14, Raw!$F:$F, Dispositions!$C41, Raw!$H:$H, "E03")</f>
        <v>0</v>
      </c>
      <c r="SE41" s="47">
        <f>SUMIFS(Raw!$I:$I, Raw!$A:$A, Dispositions!SE$14, Raw!$F:$F, Dispositions!$C41, Raw!$H:$H, "E03")</f>
        <v>0</v>
      </c>
      <c r="SF41" s="48">
        <f>SUMIFS(Raw!$I:$I, Raw!$A:$A, Dispositions!SF$14, Raw!$F:$F, Dispositions!$C41, Raw!$H:$H, "E03")</f>
        <v>0</v>
      </c>
      <c r="SH41" s="46">
        <f>SUMIFS(Raw!$I:$I, Raw!$A:$A, Dispositions!SH$14, Raw!$F:$F, Dispositions!$C41, Raw!$H:$H, "E05")</f>
        <v>0</v>
      </c>
      <c r="SI41" s="47">
        <f>SUMIFS(Raw!$I:$I, Raw!$A:$A, Dispositions!SI$14, Raw!$F:$F, Dispositions!$C41, Raw!$H:$H, "E05")</f>
        <v>0</v>
      </c>
      <c r="SJ41" s="47">
        <f>SUMIFS(Raw!$I:$I, Raw!$A:$A, Dispositions!SJ$14, Raw!$F:$F, Dispositions!$C41, Raw!$H:$H, "E05")</f>
        <v>0</v>
      </c>
      <c r="SK41" s="47">
        <f>SUMIFS(Raw!$I:$I, Raw!$A:$A, Dispositions!SK$14, Raw!$F:$F, Dispositions!$C41, Raw!$H:$H, "E05")</f>
        <v>0</v>
      </c>
      <c r="SL41" s="47">
        <f>SUMIFS(Raw!$I:$I, Raw!$A:$A, Dispositions!SL$14, Raw!$F:$F, Dispositions!$C41, Raw!$H:$H, "E05")</f>
        <v>0</v>
      </c>
      <c r="SM41" s="47">
        <f>SUMIFS(Raw!$I:$I, Raw!$A:$A, Dispositions!SM$14, Raw!$F:$F, Dispositions!$C41, Raw!$H:$H, "E05")</f>
        <v>0</v>
      </c>
      <c r="SN41" s="48">
        <f>SUMIFS(Raw!$I:$I, Raw!$A:$A, Dispositions!SN$14, Raw!$F:$F, Dispositions!$C41, Raw!$H:$H, "E05")</f>
        <v>0</v>
      </c>
      <c r="SP41" s="46">
        <f>SUMIFS(Raw!$I:$I, Raw!$A:$A, Dispositions!SP$14, Raw!$F:$F, Dispositions!$C41, Raw!$H:$H, "E12")</f>
        <v>0</v>
      </c>
      <c r="SQ41" s="47">
        <f>SUMIFS(Raw!$I:$I, Raw!$A:$A, Dispositions!SQ$14, Raw!$F:$F, Dispositions!$C41, Raw!$H:$H, "E12")</f>
        <v>0</v>
      </c>
      <c r="SR41" s="47">
        <f>SUMIFS(Raw!$I:$I, Raw!$A:$A, Dispositions!SR$14, Raw!$F:$F, Dispositions!$C41, Raw!$H:$H, "E12")</f>
        <v>0</v>
      </c>
      <c r="SS41" s="47">
        <f>SUMIFS(Raw!$I:$I, Raw!$A:$A, Dispositions!SS$14, Raw!$F:$F, Dispositions!$C41, Raw!$H:$H, "E12")</f>
        <v>0</v>
      </c>
      <c r="ST41" s="47">
        <f>SUMIFS(Raw!$I:$I, Raw!$A:$A, Dispositions!ST$14, Raw!$F:$F, Dispositions!$C41, Raw!$H:$H, "E12")</f>
        <v>0</v>
      </c>
      <c r="SU41" s="47">
        <f>SUMIFS(Raw!$I:$I, Raw!$A:$A, Dispositions!SU$14, Raw!$F:$F, Dispositions!$C41, Raw!$H:$H, "E12")</f>
        <v>0</v>
      </c>
      <c r="SV41" s="48">
        <f>SUMIFS(Raw!$I:$I, Raw!$A:$A, Dispositions!SV$14, Raw!$F:$F, Dispositions!$C41, Raw!$H:$H, "E12")</f>
        <v>0</v>
      </c>
      <c r="SX41" s="46">
        <f>SUMIFS(Raw!$I:$I, Raw!$A:$A, Dispositions!SX$14, Raw!$F:$F, Dispositions!$C41, Raw!$H:$H, "E13")</f>
        <v>0</v>
      </c>
      <c r="SY41" s="47">
        <f>SUMIFS(Raw!$I:$I, Raw!$A:$A, Dispositions!SY$14, Raw!$F:$F, Dispositions!$C41, Raw!$H:$H, "E13")</f>
        <v>0</v>
      </c>
      <c r="SZ41" s="47">
        <f>SUMIFS(Raw!$I:$I, Raw!$A:$A, Dispositions!SZ$14, Raw!$F:$F, Dispositions!$C41, Raw!$H:$H, "E13")</f>
        <v>0</v>
      </c>
      <c r="TA41" s="47">
        <f>SUMIFS(Raw!$I:$I, Raw!$A:$A, Dispositions!TA$14, Raw!$F:$F, Dispositions!$C41, Raw!$H:$H, "E13")</f>
        <v>0</v>
      </c>
      <c r="TB41" s="47">
        <f>SUMIFS(Raw!$I:$I, Raw!$A:$A, Dispositions!TB$14, Raw!$F:$F, Dispositions!$C41, Raw!$H:$H, "E13")</f>
        <v>0</v>
      </c>
      <c r="TC41" s="47">
        <f>SUMIFS(Raw!$I:$I, Raw!$A:$A, Dispositions!TC$14, Raw!$F:$F, Dispositions!$C41, Raw!$H:$H, "E13")</f>
        <v>0</v>
      </c>
      <c r="TD41" s="48">
        <f>SUMIFS(Raw!$I:$I, Raw!$A:$A, Dispositions!TD$14, Raw!$F:$F, Dispositions!$C41, Raw!$H:$H, "E13")</f>
        <v>0</v>
      </c>
      <c r="TF41" s="46">
        <f>SUMIFS(Raw!$I:$I, Raw!$A:$A, Dispositions!TF$14, Raw!$F:$F, Dispositions!$C41, Raw!$H:$H, "E14")</f>
        <v>0</v>
      </c>
      <c r="TG41" s="47">
        <f>SUMIFS(Raw!$I:$I, Raw!$A:$A, Dispositions!TG$14, Raw!$F:$F, Dispositions!$C41, Raw!$H:$H, "E14")</f>
        <v>0</v>
      </c>
      <c r="TH41" s="47">
        <f>SUMIFS(Raw!$I:$I, Raw!$A:$A, Dispositions!TH$14, Raw!$F:$F, Dispositions!$C41, Raw!$H:$H, "E14")</f>
        <v>0</v>
      </c>
      <c r="TI41" s="47">
        <f>SUMIFS(Raw!$I:$I, Raw!$A:$A, Dispositions!TI$14, Raw!$F:$F, Dispositions!$C41, Raw!$H:$H, "E14")</f>
        <v>0</v>
      </c>
      <c r="TJ41" s="47">
        <f>SUMIFS(Raw!$I:$I, Raw!$A:$A, Dispositions!TJ$14, Raw!$F:$F, Dispositions!$C41, Raw!$H:$H, "E14")</f>
        <v>0</v>
      </c>
      <c r="TK41" s="47">
        <f>SUMIFS(Raw!$I:$I, Raw!$A:$A, Dispositions!TK$14, Raw!$F:$F, Dispositions!$C41, Raw!$H:$H, "E14")</f>
        <v>0</v>
      </c>
      <c r="TL41" s="48">
        <f>SUMIFS(Raw!$I:$I, Raw!$A:$A, Dispositions!TL$14, Raw!$F:$F, Dispositions!$C41, Raw!$H:$H, "E14")</f>
        <v>0</v>
      </c>
      <c r="TN41" s="46">
        <f>SUMIFS(Raw!$I:$I, Raw!$A:$A, Dispositions!TN$14, Raw!$F:$F, Dispositions!$C41, Raw!$H:$H, "E15")</f>
        <v>0</v>
      </c>
      <c r="TO41" s="47">
        <f>SUMIFS(Raw!$I:$I, Raw!$A:$A, Dispositions!TO$14, Raw!$F:$F, Dispositions!$C41, Raw!$H:$H, "E15")</f>
        <v>0</v>
      </c>
      <c r="TP41" s="47">
        <f>SUMIFS(Raw!$I:$I, Raw!$A:$A, Dispositions!TP$14, Raw!$F:$F, Dispositions!$C41, Raw!$H:$H, "E15")</f>
        <v>0</v>
      </c>
      <c r="TQ41" s="47">
        <f>SUMIFS(Raw!$I:$I, Raw!$A:$A, Dispositions!TQ$14, Raw!$F:$F, Dispositions!$C41, Raw!$H:$H, "E15")</f>
        <v>0</v>
      </c>
      <c r="TR41" s="47">
        <f>SUMIFS(Raw!$I:$I, Raw!$A:$A, Dispositions!TR$14, Raw!$F:$F, Dispositions!$C41, Raw!$H:$H, "E15")</f>
        <v>0</v>
      </c>
      <c r="TS41" s="47">
        <f>SUMIFS(Raw!$I:$I, Raw!$A:$A, Dispositions!TS$14, Raw!$F:$F, Dispositions!$C41, Raw!$H:$H, "E15")</f>
        <v>0</v>
      </c>
      <c r="TT41" s="48">
        <f>SUMIFS(Raw!$I:$I, Raw!$A:$A, Dispositions!TT$14, Raw!$F:$F, Dispositions!$C41, Raw!$H:$H, "E15")</f>
        <v>0</v>
      </c>
      <c r="TV41" s="46">
        <f>SUMIFS(Raw!$I:$I, Raw!$A:$A, Dispositions!TV$14, Raw!$F:$F, Dispositions!$C41, Raw!$H:$H, "E16")</f>
        <v>0</v>
      </c>
      <c r="TW41" s="47">
        <f>SUMIFS(Raw!$I:$I, Raw!$A:$A, Dispositions!TW$14, Raw!$F:$F, Dispositions!$C41, Raw!$H:$H, "E16")</f>
        <v>0</v>
      </c>
      <c r="TX41" s="47">
        <f>SUMIFS(Raw!$I:$I, Raw!$A:$A, Dispositions!TX$14, Raw!$F:$F, Dispositions!$C41, Raw!$H:$H, "E16")</f>
        <v>0</v>
      </c>
      <c r="TY41" s="47">
        <f>SUMIFS(Raw!$I:$I, Raw!$A:$A, Dispositions!TY$14, Raw!$F:$F, Dispositions!$C41, Raw!$H:$H, "E16")</f>
        <v>0</v>
      </c>
      <c r="TZ41" s="47">
        <f>SUMIFS(Raw!$I:$I, Raw!$A:$A, Dispositions!TZ$14, Raw!$F:$F, Dispositions!$C41, Raw!$H:$H, "E16")</f>
        <v>0</v>
      </c>
      <c r="UA41" s="47">
        <f>SUMIFS(Raw!$I:$I, Raw!$A:$A, Dispositions!UA$14, Raw!$F:$F, Dispositions!$C41, Raw!$H:$H, "E16")</f>
        <v>0</v>
      </c>
      <c r="UB41" s="48">
        <f>SUMIFS(Raw!$I:$I, Raw!$A:$A, Dispositions!UB$14, Raw!$F:$F, Dispositions!$C41, Raw!$H:$H, "E16")</f>
        <v>0</v>
      </c>
      <c r="UD41" s="46">
        <f>SUMIFS(Raw!$I:$I, Raw!$A:$A, Dispositions!UD$14, Raw!$F:$F, Dispositions!$C41, Raw!$H:$H, "E18")</f>
        <v>0</v>
      </c>
      <c r="UE41" s="47">
        <f>SUMIFS(Raw!$I:$I, Raw!$A:$A, Dispositions!UE$14, Raw!$F:$F, Dispositions!$C41, Raw!$H:$H, "E18")</f>
        <v>0</v>
      </c>
      <c r="UF41" s="47">
        <f>SUMIFS(Raw!$I:$I, Raw!$A:$A, Dispositions!UF$14, Raw!$F:$F, Dispositions!$C41, Raw!$H:$H, "E18")</f>
        <v>0</v>
      </c>
      <c r="UG41" s="47">
        <f>SUMIFS(Raw!$I:$I, Raw!$A:$A, Dispositions!UG$14, Raw!$F:$F, Dispositions!$C41, Raw!$H:$H, "E18")</f>
        <v>0</v>
      </c>
      <c r="UH41" s="47">
        <f>SUMIFS(Raw!$I:$I, Raw!$A:$A, Dispositions!UH$14, Raw!$F:$F, Dispositions!$C41, Raw!$H:$H, "E18")</f>
        <v>0</v>
      </c>
      <c r="UI41" s="47">
        <f>SUMIFS(Raw!$I:$I, Raw!$A:$A, Dispositions!UI$14, Raw!$F:$F, Dispositions!$C41, Raw!$H:$H, "E18")</f>
        <v>0</v>
      </c>
      <c r="UJ41" s="48">
        <f>SUMIFS(Raw!$I:$I, Raw!$A:$A, Dispositions!UJ$14, Raw!$F:$F, Dispositions!$C41, Raw!$H:$H, "E18")</f>
        <v>0</v>
      </c>
      <c r="UL41" s="46">
        <f>SUMIFS(Raw!$I:$I, Raw!$A:$A, Dispositions!UL$14, Raw!$F:$F, Dispositions!$C41, Raw!$H:$H, "E34")</f>
        <v>0</v>
      </c>
      <c r="UM41" s="47">
        <f>SUMIFS(Raw!$I:$I, Raw!$A:$A, Dispositions!UM$14, Raw!$F:$F, Dispositions!$C41, Raw!$H:$H, "E34")</f>
        <v>0</v>
      </c>
      <c r="UN41" s="47">
        <f>SUMIFS(Raw!$I:$I, Raw!$A:$A, Dispositions!UN$14, Raw!$F:$F, Dispositions!$C41, Raw!$H:$H, "E34")</f>
        <v>0</v>
      </c>
      <c r="UO41" s="47">
        <f>SUMIFS(Raw!$I:$I, Raw!$A:$A, Dispositions!UO$14, Raw!$F:$F, Dispositions!$C41, Raw!$H:$H, "E34")</f>
        <v>0</v>
      </c>
      <c r="UP41" s="47">
        <f>SUMIFS(Raw!$I:$I, Raw!$A:$A, Dispositions!UP$14, Raw!$F:$F, Dispositions!$C41, Raw!$H:$H, "E34")</f>
        <v>0</v>
      </c>
      <c r="UQ41" s="47">
        <f>SUMIFS(Raw!$I:$I, Raw!$A:$A, Dispositions!UQ$14, Raw!$F:$F, Dispositions!$C41, Raw!$H:$H, "E34")</f>
        <v>0</v>
      </c>
      <c r="UR41" s="48">
        <f>SUMIFS(Raw!$I:$I, Raw!$A:$A, Dispositions!UR$14, Raw!$F:$F, Dispositions!$C41, Raw!$H:$H, "E34")</f>
        <v>0</v>
      </c>
      <c r="UT41" s="46">
        <f>SUMIFS(Raw!$I:$I, Raw!$A:$A, Dispositions!UT$14, Raw!$F:$F, Dispositions!$C41, Raw!$H:$H, "E02")</f>
        <v>0</v>
      </c>
      <c r="UU41" s="47">
        <f>SUMIFS(Raw!$I:$I, Raw!$A:$A, Dispositions!UU$14, Raw!$F:$F, Dispositions!$C41, Raw!$H:$H, "E02")</f>
        <v>0</v>
      </c>
      <c r="UV41" s="47">
        <f>SUMIFS(Raw!$I:$I, Raw!$A:$A, Dispositions!UV$14, Raw!$F:$F, Dispositions!$C41, Raw!$H:$H, "E02")</f>
        <v>0</v>
      </c>
      <c r="UW41" s="47">
        <f>SUMIFS(Raw!$I:$I, Raw!$A:$A, Dispositions!UW$14, Raw!$F:$F, Dispositions!$C41, Raw!$H:$H, "E02")</f>
        <v>0</v>
      </c>
      <c r="UX41" s="47">
        <f>SUMIFS(Raw!$I:$I, Raw!$A:$A, Dispositions!UX$14, Raw!$F:$F, Dispositions!$C41, Raw!$H:$H, "E02")</f>
        <v>0</v>
      </c>
      <c r="UY41" s="47">
        <f>SUMIFS(Raw!$I:$I, Raw!$A:$A, Dispositions!UY$14, Raw!$F:$F, Dispositions!$C41, Raw!$H:$H, "E02")</f>
        <v>0</v>
      </c>
      <c r="UZ41" s="48">
        <f>SUMIFS(Raw!$I:$I, Raw!$A:$A, Dispositions!UZ$14, Raw!$F:$F, Dispositions!$C41, Raw!$H:$H, "E02")</f>
        <v>0</v>
      </c>
      <c r="VB41" s="46">
        <f>SUMIFS(Raw!$I:$I, Raw!$A:$A, Dispositions!VB$14, Raw!$F:$F, Dispositions!$C41, Raw!$H:$H, "E03")</f>
        <v>0</v>
      </c>
      <c r="VC41" s="47">
        <f>SUMIFS(Raw!$I:$I, Raw!$A:$A, Dispositions!VC$14, Raw!$F:$F, Dispositions!$C41, Raw!$H:$H, "E03")</f>
        <v>0</v>
      </c>
      <c r="VD41" s="47">
        <f>SUMIFS(Raw!$I:$I, Raw!$A:$A, Dispositions!VD$14, Raw!$F:$F, Dispositions!$C41, Raw!$H:$H, "E03")</f>
        <v>0</v>
      </c>
      <c r="VE41" s="47">
        <f>SUMIFS(Raw!$I:$I, Raw!$A:$A, Dispositions!VE$14, Raw!$F:$F, Dispositions!$C41, Raw!$H:$H, "E03")</f>
        <v>0</v>
      </c>
      <c r="VF41" s="47">
        <f>SUMIFS(Raw!$I:$I, Raw!$A:$A, Dispositions!VF$14, Raw!$F:$F, Dispositions!$C41, Raw!$H:$H, "E03")</f>
        <v>0</v>
      </c>
      <c r="VG41" s="47">
        <f>SUMIFS(Raw!$I:$I, Raw!$A:$A, Dispositions!VG$14, Raw!$F:$F, Dispositions!$C41, Raw!$H:$H, "E03")</f>
        <v>0</v>
      </c>
      <c r="VH41" s="48">
        <f>SUMIFS(Raw!$I:$I, Raw!$A:$A, Dispositions!VH$14, Raw!$F:$F, Dispositions!$C41, Raw!$H:$H, "E03")</f>
        <v>0</v>
      </c>
      <c r="VJ41" s="46">
        <f>SUMIFS(Raw!$I:$I, Raw!$A:$A, Dispositions!VJ$14, Raw!$F:$F, Dispositions!$C41, Raw!$H:$H, "E05")</f>
        <v>0</v>
      </c>
      <c r="VK41" s="47">
        <f>SUMIFS(Raw!$I:$I, Raw!$A:$A, Dispositions!VK$14, Raw!$F:$F, Dispositions!$C41, Raw!$H:$H, "E05")</f>
        <v>0</v>
      </c>
      <c r="VL41" s="47">
        <f>SUMIFS(Raw!$I:$I, Raw!$A:$A, Dispositions!VL$14, Raw!$F:$F, Dispositions!$C41, Raw!$H:$H, "E05")</f>
        <v>0</v>
      </c>
      <c r="VM41" s="47">
        <f>SUMIFS(Raw!$I:$I, Raw!$A:$A, Dispositions!VM$14, Raw!$F:$F, Dispositions!$C41, Raw!$H:$H, "E05")</f>
        <v>0</v>
      </c>
      <c r="VN41" s="47">
        <f>SUMIFS(Raw!$I:$I, Raw!$A:$A, Dispositions!VN$14, Raw!$F:$F, Dispositions!$C41, Raw!$H:$H, "E05")</f>
        <v>0</v>
      </c>
      <c r="VO41" s="47">
        <f>SUMIFS(Raw!$I:$I, Raw!$A:$A, Dispositions!VO$14, Raw!$F:$F, Dispositions!$C41, Raw!$H:$H, "E05")</f>
        <v>0</v>
      </c>
      <c r="VP41" s="48">
        <f>SUMIFS(Raw!$I:$I, Raw!$A:$A, Dispositions!VP$14, Raw!$F:$F, Dispositions!$C41, Raw!$H:$H, "E05")</f>
        <v>0</v>
      </c>
      <c r="VR41" s="46">
        <f>SUMIFS(Raw!$I:$I, Raw!$A:$A, Dispositions!VR$14, Raw!$F:$F, Dispositions!$C41, Raw!$H:$H, "E12")</f>
        <v>0</v>
      </c>
      <c r="VS41" s="47">
        <f>SUMIFS(Raw!$I:$I, Raw!$A:$A, Dispositions!VS$14, Raw!$F:$F, Dispositions!$C41, Raw!$H:$H, "E12")</f>
        <v>0</v>
      </c>
      <c r="VT41" s="47">
        <f>SUMIFS(Raw!$I:$I, Raw!$A:$A, Dispositions!VT$14, Raw!$F:$F, Dispositions!$C41, Raw!$H:$H, "E12")</f>
        <v>0</v>
      </c>
      <c r="VU41" s="47">
        <f>SUMIFS(Raw!$I:$I, Raw!$A:$A, Dispositions!VU$14, Raw!$F:$F, Dispositions!$C41, Raw!$H:$H, "E12")</f>
        <v>0</v>
      </c>
      <c r="VV41" s="47">
        <f>SUMIFS(Raw!$I:$I, Raw!$A:$A, Dispositions!VV$14, Raw!$F:$F, Dispositions!$C41, Raw!$H:$H, "E12")</f>
        <v>0</v>
      </c>
      <c r="VW41" s="47">
        <f>SUMIFS(Raw!$I:$I, Raw!$A:$A, Dispositions!VW$14, Raw!$F:$F, Dispositions!$C41, Raw!$H:$H, "E12")</f>
        <v>0</v>
      </c>
      <c r="VX41" s="48">
        <f>SUMIFS(Raw!$I:$I, Raw!$A:$A, Dispositions!VX$14, Raw!$F:$F, Dispositions!$C41, Raw!$H:$H, "E12")</f>
        <v>0</v>
      </c>
      <c r="VZ41" s="46">
        <f>SUMIFS(Raw!$I:$I, Raw!$A:$A, Dispositions!VZ$14, Raw!$F:$F, Dispositions!$C41, Raw!$H:$H, "E13")</f>
        <v>0</v>
      </c>
      <c r="WA41" s="47">
        <f>SUMIFS(Raw!$I:$I, Raw!$A:$A, Dispositions!WA$14, Raw!$F:$F, Dispositions!$C41, Raw!$H:$H, "E13")</f>
        <v>0</v>
      </c>
      <c r="WB41" s="47">
        <f>SUMIFS(Raw!$I:$I, Raw!$A:$A, Dispositions!WB$14, Raw!$F:$F, Dispositions!$C41, Raw!$H:$H, "E13")</f>
        <v>0</v>
      </c>
      <c r="WC41" s="47">
        <f>SUMIFS(Raw!$I:$I, Raw!$A:$A, Dispositions!WC$14, Raw!$F:$F, Dispositions!$C41, Raw!$H:$H, "E13")</f>
        <v>0</v>
      </c>
      <c r="WD41" s="47">
        <f>SUMIFS(Raw!$I:$I, Raw!$A:$A, Dispositions!WD$14, Raw!$F:$F, Dispositions!$C41, Raw!$H:$H, "E13")</f>
        <v>0</v>
      </c>
      <c r="WE41" s="47">
        <f>SUMIFS(Raw!$I:$I, Raw!$A:$A, Dispositions!WE$14, Raw!$F:$F, Dispositions!$C41, Raw!$H:$H, "E13")</f>
        <v>0</v>
      </c>
      <c r="WF41" s="48">
        <f>SUMIFS(Raw!$I:$I, Raw!$A:$A, Dispositions!WF$14, Raw!$F:$F, Dispositions!$C41, Raw!$H:$H, "E13")</f>
        <v>0</v>
      </c>
      <c r="WH41" s="46">
        <f>SUMIFS(Raw!$I:$I, Raw!$A:$A, Dispositions!WH$14, Raw!$F:$F, Dispositions!$C41, Raw!$H:$H, "E14")</f>
        <v>0</v>
      </c>
      <c r="WI41" s="47">
        <f>SUMIFS(Raw!$I:$I, Raw!$A:$A, Dispositions!WI$14, Raw!$F:$F, Dispositions!$C41, Raw!$H:$H, "E14")</f>
        <v>0</v>
      </c>
      <c r="WJ41" s="47">
        <f>SUMIFS(Raw!$I:$I, Raw!$A:$A, Dispositions!WJ$14, Raw!$F:$F, Dispositions!$C41, Raw!$H:$H, "E14")</f>
        <v>0</v>
      </c>
      <c r="WK41" s="47">
        <f>SUMIFS(Raw!$I:$I, Raw!$A:$A, Dispositions!WK$14, Raw!$F:$F, Dispositions!$C41, Raw!$H:$H, "E14")</f>
        <v>0</v>
      </c>
      <c r="WL41" s="47">
        <f>SUMIFS(Raw!$I:$I, Raw!$A:$A, Dispositions!WL$14, Raw!$F:$F, Dispositions!$C41, Raw!$H:$H, "E14")</f>
        <v>0</v>
      </c>
      <c r="WM41" s="47">
        <f>SUMIFS(Raw!$I:$I, Raw!$A:$A, Dispositions!WM$14, Raw!$F:$F, Dispositions!$C41, Raw!$H:$H, "E14")</f>
        <v>0</v>
      </c>
      <c r="WN41" s="48">
        <f>SUMIFS(Raw!$I:$I, Raw!$A:$A, Dispositions!WN$14, Raw!$F:$F, Dispositions!$C41, Raw!$H:$H, "E14")</f>
        <v>0</v>
      </c>
      <c r="WP41" s="46">
        <f>SUMIFS(Raw!$I:$I, Raw!$A:$A, Dispositions!WP$14, Raw!$F:$F, Dispositions!$C41, Raw!$H:$H, "E15")</f>
        <v>0</v>
      </c>
      <c r="WQ41" s="47">
        <f>SUMIFS(Raw!$I:$I, Raw!$A:$A, Dispositions!WQ$14, Raw!$F:$F, Dispositions!$C41, Raw!$H:$H, "E15")</f>
        <v>0</v>
      </c>
      <c r="WR41" s="47">
        <f>SUMIFS(Raw!$I:$I, Raw!$A:$A, Dispositions!WR$14, Raw!$F:$F, Dispositions!$C41, Raw!$H:$H, "E15")</f>
        <v>0</v>
      </c>
      <c r="WS41" s="47">
        <f>SUMIFS(Raw!$I:$I, Raw!$A:$A, Dispositions!WS$14, Raw!$F:$F, Dispositions!$C41, Raw!$H:$H, "E15")</f>
        <v>0</v>
      </c>
      <c r="WT41" s="47">
        <f>SUMIFS(Raw!$I:$I, Raw!$A:$A, Dispositions!WT$14, Raw!$F:$F, Dispositions!$C41, Raw!$H:$H, "E15")</f>
        <v>0</v>
      </c>
      <c r="WU41" s="47">
        <f>SUMIFS(Raw!$I:$I, Raw!$A:$A, Dispositions!WU$14, Raw!$F:$F, Dispositions!$C41, Raw!$H:$H, "E15")</f>
        <v>0</v>
      </c>
      <c r="WV41" s="48">
        <f>SUMIFS(Raw!$I:$I, Raw!$A:$A, Dispositions!WV$14, Raw!$F:$F, Dispositions!$C41, Raw!$H:$H, "E15")</f>
        <v>0</v>
      </c>
      <c r="WX41" s="46">
        <f>SUMIFS(Raw!$I:$I, Raw!$A:$A, Dispositions!WX$14, Raw!$F:$F, Dispositions!$C41, Raw!$H:$H, "E16")</f>
        <v>0</v>
      </c>
      <c r="WY41" s="47">
        <f>SUMIFS(Raw!$I:$I, Raw!$A:$A, Dispositions!WY$14, Raw!$F:$F, Dispositions!$C41, Raw!$H:$H, "E16")</f>
        <v>0</v>
      </c>
      <c r="WZ41" s="47">
        <f>SUMIFS(Raw!$I:$I, Raw!$A:$A, Dispositions!WZ$14, Raw!$F:$F, Dispositions!$C41, Raw!$H:$H, "E16")</f>
        <v>0</v>
      </c>
      <c r="XA41" s="47">
        <f>SUMIFS(Raw!$I:$I, Raw!$A:$A, Dispositions!XA$14, Raw!$F:$F, Dispositions!$C41, Raw!$H:$H, "E16")</f>
        <v>0</v>
      </c>
      <c r="XB41" s="47">
        <f>SUMIFS(Raw!$I:$I, Raw!$A:$A, Dispositions!XB$14, Raw!$F:$F, Dispositions!$C41, Raw!$H:$H, "E16")</f>
        <v>0</v>
      </c>
      <c r="XC41" s="47">
        <f>SUMIFS(Raw!$I:$I, Raw!$A:$A, Dispositions!XC$14, Raw!$F:$F, Dispositions!$C41, Raw!$H:$H, "E16")</f>
        <v>0</v>
      </c>
      <c r="XD41" s="48">
        <f>SUMIFS(Raw!$I:$I, Raw!$A:$A, Dispositions!XD$14, Raw!$F:$F, Dispositions!$C41, Raw!$H:$H, "E16")</f>
        <v>0</v>
      </c>
      <c r="XF41" s="46">
        <f>SUMIFS(Raw!$I:$I, Raw!$A:$A, Dispositions!XF$14, Raw!$F:$F, Dispositions!$C41, Raw!$H:$H, "E18")</f>
        <v>0</v>
      </c>
      <c r="XG41" s="47">
        <f>SUMIFS(Raw!$I:$I, Raw!$A:$A, Dispositions!XG$14, Raw!$F:$F, Dispositions!$C41, Raw!$H:$H, "E18")</f>
        <v>0</v>
      </c>
      <c r="XH41" s="47">
        <f>SUMIFS(Raw!$I:$I, Raw!$A:$A, Dispositions!XH$14, Raw!$F:$F, Dispositions!$C41, Raw!$H:$H, "E18")</f>
        <v>0</v>
      </c>
      <c r="XI41" s="47">
        <f>SUMIFS(Raw!$I:$I, Raw!$A:$A, Dispositions!XI$14, Raw!$F:$F, Dispositions!$C41, Raw!$H:$H, "E18")</f>
        <v>0</v>
      </c>
      <c r="XJ41" s="47">
        <f>SUMIFS(Raw!$I:$I, Raw!$A:$A, Dispositions!XJ$14, Raw!$F:$F, Dispositions!$C41, Raw!$H:$H, "E18")</f>
        <v>0</v>
      </c>
      <c r="XK41" s="47">
        <f>SUMIFS(Raw!$I:$I, Raw!$A:$A, Dispositions!XK$14, Raw!$F:$F, Dispositions!$C41, Raw!$H:$H, "E18")</f>
        <v>0</v>
      </c>
      <c r="XL41" s="48">
        <f>SUMIFS(Raw!$I:$I, Raw!$A:$A, Dispositions!XL$14, Raw!$F:$F, Dispositions!$C41, Raw!$H:$H, "E18")</f>
        <v>0</v>
      </c>
      <c r="XN41" s="46">
        <f>SUMIFS(Raw!$I:$I, Raw!$A:$A, Dispositions!XN$14, Raw!$F:$F, Dispositions!$C41, Raw!$H:$H, "E34")</f>
        <v>0</v>
      </c>
      <c r="XO41" s="47">
        <f>SUMIFS(Raw!$I:$I, Raw!$A:$A, Dispositions!XO$14, Raw!$F:$F, Dispositions!$C41, Raw!$H:$H, "E34")</f>
        <v>0</v>
      </c>
      <c r="XP41" s="47">
        <f>SUMIFS(Raw!$I:$I, Raw!$A:$A, Dispositions!XP$14, Raw!$F:$F, Dispositions!$C41, Raw!$H:$H, "E34")</f>
        <v>0</v>
      </c>
      <c r="XQ41" s="47">
        <f>SUMIFS(Raw!$I:$I, Raw!$A:$A, Dispositions!XQ$14, Raw!$F:$F, Dispositions!$C41, Raw!$H:$H, "E34")</f>
        <v>0</v>
      </c>
      <c r="XR41" s="47">
        <f>SUMIFS(Raw!$I:$I, Raw!$A:$A, Dispositions!XR$14, Raw!$F:$F, Dispositions!$C41, Raw!$H:$H, "E34")</f>
        <v>0</v>
      </c>
      <c r="XS41" s="47">
        <f>SUMIFS(Raw!$I:$I, Raw!$A:$A, Dispositions!XS$14, Raw!$F:$F, Dispositions!$C41, Raw!$H:$H, "E34")</f>
        <v>0</v>
      </c>
      <c r="XT41" s="48">
        <f>SUMIFS(Raw!$I:$I, Raw!$A:$A, Dispositions!XT$14, Raw!$F:$F, Dispositions!$C41, Raw!$H:$H, "E34")</f>
        <v>0</v>
      </c>
      <c r="XV41" s="46">
        <f>SUMIFS(Raw!$I:$I, Raw!$A:$A, Dispositions!XV$14, Raw!$F:$F, Dispositions!$C41, Raw!$H:$H, "E02")</f>
        <v>0</v>
      </c>
      <c r="XW41" s="47">
        <f>SUMIFS(Raw!$I:$I, Raw!$A:$A, Dispositions!XW$14, Raw!$F:$F, Dispositions!$C41, Raw!$H:$H, "E02")</f>
        <v>0</v>
      </c>
      <c r="XX41" s="47">
        <f>SUMIFS(Raw!$I:$I, Raw!$A:$A, Dispositions!XX$14, Raw!$F:$F, Dispositions!$C41, Raw!$H:$H, "E02")</f>
        <v>0</v>
      </c>
      <c r="XY41" s="47">
        <f>SUMIFS(Raw!$I:$I, Raw!$A:$A, Dispositions!XY$14, Raw!$F:$F, Dispositions!$C41, Raw!$H:$H, "E02")</f>
        <v>0</v>
      </c>
      <c r="XZ41" s="47">
        <f>SUMIFS(Raw!$I:$I, Raw!$A:$A, Dispositions!XZ$14, Raw!$F:$F, Dispositions!$C41, Raw!$H:$H, "E02")</f>
        <v>0</v>
      </c>
      <c r="YA41" s="47">
        <f>SUMIFS(Raw!$I:$I, Raw!$A:$A, Dispositions!YA$14, Raw!$F:$F, Dispositions!$C41, Raw!$H:$H, "E02")</f>
        <v>0</v>
      </c>
      <c r="YB41" s="48">
        <f>SUMIFS(Raw!$I:$I, Raw!$A:$A, Dispositions!YB$14, Raw!$F:$F, Dispositions!$C41, Raw!$H:$H, "E02")</f>
        <v>0</v>
      </c>
      <c r="YD41" s="46">
        <f>SUMIFS(Raw!$I:$I, Raw!$A:$A, Dispositions!YD$14, Raw!$F:$F, Dispositions!$C41, Raw!$H:$H, "E03")</f>
        <v>0</v>
      </c>
      <c r="YE41" s="47">
        <f>SUMIFS(Raw!$I:$I, Raw!$A:$A, Dispositions!YE$14, Raw!$F:$F, Dispositions!$C41, Raw!$H:$H, "E03")</f>
        <v>0</v>
      </c>
      <c r="YF41" s="47">
        <f>SUMIFS(Raw!$I:$I, Raw!$A:$A, Dispositions!YF$14, Raw!$F:$F, Dispositions!$C41, Raw!$H:$H, "E03")</f>
        <v>0</v>
      </c>
      <c r="YG41" s="47">
        <f>SUMIFS(Raw!$I:$I, Raw!$A:$A, Dispositions!YG$14, Raw!$F:$F, Dispositions!$C41, Raw!$H:$H, "E03")</f>
        <v>0</v>
      </c>
      <c r="YH41" s="47">
        <f>SUMIFS(Raw!$I:$I, Raw!$A:$A, Dispositions!YH$14, Raw!$F:$F, Dispositions!$C41, Raw!$H:$H, "E03")</f>
        <v>0</v>
      </c>
      <c r="YI41" s="47">
        <f>SUMIFS(Raw!$I:$I, Raw!$A:$A, Dispositions!YI$14, Raw!$F:$F, Dispositions!$C41, Raw!$H:$H, "E03")</f>
        <v>0</v>
      </c>
      <c r="YJ41" s="48">
        <f>SUMIFS(Raw!$I:$I, Raw!$A:$A, Dispositions!YJ$14, Raw!$F:$F, Dispositions!$C41, Raw!$H:$H, "E03")</f>
        <v>0</v>
      </c>
      <c r="YL41" s="46">
        <f>SUMIFS(Raw!$I:$I, Raw!$A:$A, Dispositions!YL$14, Raw!$F:$F, Dispositions!$C41, Raw!$H:$H, "E05")</f>
        <v>0</v>
      </c>
      <c r="YM41" s="47">
        <f>SUMIFS(Raw!$I:$I, Raw!$A:$A, Dispositions!YM$14, Raw!$F:$F, Dispositions!$C41, Raw!$H:$H, "E05")</f>
        <v>0</v>
      </c>
      <c r="YN41" s="47">
        <f>SUMIFS(Raw!$I:$I, Raw!$A:$A, Dispositions!YN$14, Raw!$F:$F, Dispositions!$C41, Raw!$H:$H, "E05")</f>
        <v>0</v>
      </c>
      <c r="YO41" s="47">
        <f>SUMIFS(Raw!$I:$I, Raw!$A:$A, Dispositions!YO$14, Raw!$F:$F, Dispositions!$C41, Raw!$H:$H, "E05")</f>
        <v>0</v>
      </c>
      <c r="YP41" s="47">
        <f>SUMIFS(Raw!$I:$I, Raw!$A:$A, Dispositions!YP$14, Raw!$F:$F, Dispositions!$C41, Raw!$H:$H, "E05")</f>
        <v>0</v>
      </c>
      <c r="YQ41" s="47">
        <f>SUMIFS(Raw!$I:$I, Raw!$A:$A, Dispositions!YQ$14, Raw!$F:$F, Dispositions!$C41, Raw!$H:$H, "E05")</f>
        <v>0</v>
      </c>
      <c r="YR41" s="48">
        <f>SUMIFS(Raw!$I:$I, Raw!$A:$A, Dispositions!YR$14, Raw!$F:$F, Dispositions!$C41, Raw!$H:$H, "E05")</f>
        <v>0</v>
      </c>
      <c r="YT41" s="46">
        <f>SUMIFS(Raw!$I:$I, Raw!$A:$A, Dispositions!YT$14, Raw!$F:$F, Dispositions!$C41, Raw!$H:$H, "E12")</f>
        <v>0</v>
      </c>
      <c r="YU41" s="47">
        <f>SUMIFS(Raw!$I:$I, Raw!$A:$A, Dispositions!YU$14, Raw!$F:$F, Dispositions!$C41, Raw!$H:$H, "E12")</f>
        <v>0</v>
      </c>
      <c r="YV41" s="47">
        <f>SUMIFS(Raw!$I:$I, Raw!$A:$A, Dispositions!YV$14, Raw!$F:$F, Dispositions!$C41, Raw!$H:$H, "E12")</f>
        <v>0</v>
      </c>
      <c r="YW41" s="47">
        <f>SUMIFS(Raw!$I:$I, Raw!$A:$A, Dispositions!YW$14, Raw!$F:$F, Dispositions!$C41, Raw!$H:$H, "E12")</f>
        <v>0</v>
      </c>
      <c r="YX41" s="47">
        <f>SUMIFS(Raw!$I:$I, Raw!$A:$A, Dispositions!YX$14, Raw!$F:$F, Dispositions!$C41, Raw!$H:$H, "E12")</f>
        <v>0</v>
      </c>
      <c r="YY41" s="47">
        <f>SUMIFS(Raw!$I:$I, Raw!$A:$A, Dispositions!YY$14, Raw!$F:$F, Dispositions!$C41, Raw!$H:$H, "E12")</f>
        <v>0</v>
      </c>
      <c r="YZ41" s="48">
        <f>SUMIFS(Raw!$I:$I, Raw!$A:$A, Dispositions!YZ$14, Raw!$F:$F, Dispositions!$C41, Raw!$H:$H, "E12")</f>
        <v>0</v>
      </c>
      <c r="ZB41" s="46">
        <f>SUMIFS(Raw!$I:$I, Raw!$A:$A, Dispositions!ZB$14, Raw!$F:$F, Dispositions!$C41, Raw!$H:$H, "E13")</f>
        <v>0</v>
      </c>
      <c r="ZC41" s="47">
        <f>SUMIFS(Raw!$I:$I, Raw!$A:$A, Dispositions!ZC$14, Raw!$F:$F, Dispositions!$C41, Raw!$H:$H, "E13")</f>
        <v>0</v>
      </c>
      <c r="ZD41" s="47">
        <f>SUMIFS(Raw!$I:$I, Raw!$A:$A, Dispositions!ZD$14, Raw!$F:$F, Dispositions!$C41, Raw!$H:$H, "E13")</f>
        <v>0</v>
      </c>
      <c r="ZE41" s="47">
        <f>SUMIFS(Raw!$I:$I, Raw!$A:$A, Dispositions!ZE$14, Raw!$F:$F, Dispositions!$C41, Raw!$H:$H, "E13")</f>
        <v>0</v>
      </c>
      <c r="ZF41" s="47">
        <f>SUMIFS(Raw!$I:$I, Raw!$A:$A, Dispositions!ZF$14, Raw!$F:$F, Dispositions!$C41, Raw!$H:$H, "E13")</f>
        <v>0</v>
      </c>
      <c r="ZG41" s="47">
        <f>SUMIFS(Raw!$I:$I, Raw!$A:$A, Dispositions!ZG$14, Raw!$F:$F, Dispositions!$C41, Raw!$H:$H, "E13")</f>
        <v>0</v>
      </c>
      <c r="ZH41" s="48">
        <f>SUMIFS(Raw!$I:$I, Raw!$A:$A, Dispositions!ZH$14, Raw!$F:$F, Dispositions!$C41, Raw!$H:$H, "E13")</f>
        <v>0</v>
      </c>
      <c r="ZJ41" s="46">
        <f>SUMIFS(Raw!$I:$I, Raw!$A:$A, Dispositions!ZJ$14, Raw!$F:$F, Dispositions!$C41, Raw!$H:$H, "E14")</f>
        <v>0</v>
      </c>
      <c r="ZK41" s="47">
        <f>SUMIFS(Raw!$I:$I, Raw!$A:$A, Dispositions!ZK$14, Raw!$F:$F, Dispositions!$C41, Raw!$H:$H, "E14")</f>
        <v>0</v>
      </c>
      <c r="ZL41" s="47">
        <f>SUMIFS(Raw!$I:$I, Raw!$A:$A, Dispositions!ZL$14, Raw!$F:$F, Dispositions!$C41, Raw!$H:$H, "E14")</f>
        <v>0</v>
      </c>
      <c r="ZM41" s="47">
        <f>SUMIFS(Raw!$I:$I, Raw!$A:$A, Dispositions!ZM$14, Raw!$F:$F, Dispositions!$C41, Raw!$H:$H, "E14")</f>
        <v>0</v>
      </c>
      <c r="ZN41" s="47">
        <f>SUMIFS(Raw!$I:$I, Raw!$A:$A, Dispositions!ZN$14, Raw!$F:$F, Dispositions!$C41, Raw!$H:$H, "E14")</f>
        <v>0</v>
      </c>
      <c r="ZO41" s="47">
        <f>SUMIFS(Raw!$I:$I, Raw!$A:$A, Dispositions!ZO$14, Raw!$F:$F, Dispositions!$C41, Raw!$H:$H, "E14")</f>
        <v>0</v>
      </c>
      <c r="ZP41" s="48">
        <f>SUMIFS(Raw!$I:$I, Raw!$A:$A, Dispositions!ZP$14, Raw!$F:$F, Dispositions!$C41, Raw!$H:$H, "E14")</f>
        <v>0</v>
      </c>
      <c r="ZR41" s="46">
        <f>SUMIFS(Raw!$I:$I, Raw!$A:$A, Dispositions!ZR$14, Raw!$F:$F, Dispositions!$C41, Raw!$H:$H, "E15")</f>
        <v>0</v>
      </c>
      <c r="ZS41" s="47">
        <f>SUMIFS(Raw!$I:$I, Raw!$A:$A, Dispositions!ZS$14, Raw!$F:$F, Dispositions!$C41, Raw!$H:$H, "E15")</f>
        <v>0</v>
      </c>
      <c r="ZT41" s="47">
        <f>SUMIFS(Raw!$I:$I, Raw!$A:$A, Dispositions!ZT$14, Raw!$F:$F, Dispositions!$C41, Raw!$H:$H, "E15")</f>
        <v>0</v>
      </c>
      <c r="ZU41" s="47">
        <f>SUMIFS(Raw!$I:$I, Raw!$A:$A, Dispositions!ZU$14, Raw!$F:$F, Dispositions!$C41, Raw!$H:$H, "E15")</f>
        <v>0</v>
      </c>
      <c r="ZV41" s="47">
        <f>SUMIFS(Raw!$I:$I, Raw!$A:$A, Dispositions!ZV$14, Raw!$F:$F, Dispositions!$C41, Raw!$H:$H, "E15")</f>
        <v>0</v>
      </c>
      <c r="ZW41" s="47">
        <f>SUMIFS(Raw!$I:$I, Raw!$A:$A, Dispositions!ZW$14, Raw!$F:$F, Dispositions!$C41, Raw!$H:$H, "E15")</f>
        <v>0</v>
      </c>
      <c r="ZX41" s="48">
        <f>SUMIFS(Raw!$I:$I, Raw!$A:$A, Dispositions!ZX$14, Raw!$F:$F, Dispositions!$C41, Raw!$H:$H, "E15")</f>
        <v>0</v>
      </c>
      <c r="ZZ41" s="46">
        <f>SUMIFS(Raw!$I:$I, Raw!$A:$A, Dispositions!ZZ$14, Raw!$F:$F, Dispositions!$C41, Raw!$H:$H, "E16")</f>
        <v>0</v>
      </c>
      <c r="AAA41" s="47">
        <f>SUMIFS(Raw!$I:$I, Raw!$A:$A, Dispositions!AAA$14, Raw!$F:$F, Dispositions!$C41, Raw!$H:$H, "E16")</f>
        <v>0</v>
      </c>
      <c r="AAB41" s="47">
        <f>SUMIFS(Raw!$I:$I, Raw!$A:$A, Dispositions!AAB$14, Raw!$F:$F, Dispositions!$C41, Raw!$H:$H, "E16")</f>
        <v>0</v>
      </c>
      <c r="AAC41" s="47">
        <f>SUMIFS(Raw!$I:$I, Raw!$A:$A, Dispositions!AAC$14, Raw!$F:$F, Dispositions!$C41, Raw!$H:$H, "E16")</f>
        <v>0</v>
      </c>
      <c r="AAD41" s="47">
        <f>SUMIFS(Raw!$I:$I, Raw!$A:$A, Dispositions!AAD$14, Raw!$F:$F, Dispositions!$C41, Raw!$H:$H, "E16")</f>
        <v>0</v>
      </c>
      <c r="AAE41" s="47">
        <f>SUMIFS(Raw!$I:$I, Raw!$A:$A, Dispositions!AAE$14, Raw!$F:$F, Dispositions!$C41, Raw!$H:$H, "E16")</f>
        <v>0</v>
      </c>
      <c r="AAF41" s="48">
        <f>SUMIFS(Raw!$I:$I, Raw!$A:$A, Dispositions!AAF$14, Raw!$F:$F, Dispositions!$C41, Raw!$H:$H, "E16")</f>
        <v>0</v>
      </c>
      <c r="AAH41" s="46">
        <f>SUMIFS(Raw!$I:$I, Raw!$A:$A, Dispositions!AAH$14, Raw!$F:$F, Dispositions!$C41, Raw!$H:$H, "E18")</f>
        <v>0</v>
      </c>
      <c r="AAI41" s="47">
        <f>SUMIFS(Raw!$I:$I, Raw!$A:$A, Dispositions!AAI$14, Raw!$F:$F, Dispositions!$C41, Raw!$H:$H, "E18")</f>
        <v>0</v>
      </c>
      <c r="AAJ41" s="47">
        <f>SUMIFS(Raw!$I:$I, Raw!$A:$A, Dispositions!AAJ$14, Raw!$F:$F, Dispositions!$C41, Raw!$H:$H, "E18")</f>
        <v>0</v>
      </c>
      <c r="AAK41" s="47">
        <f>SUMIFS(Raw!$I:$I, Raw!$A:$A, Dispositions!AAK$14, Raw!$F:$F, Dispositions!$C41, Raw!$H:$H, "E18")</f>
        <v>0</v>
      </c>
      <c r="AAL41" s="47">
        <f>SUMIFS(Raw!$I:$I, Raw!$A:$A, Dispositions!AAL$14, Raw!$F:$F, Dispositions!$C41, Raw!$H:$H, "E18")</f>
        <v>0</v>
      </c>
      <c r="AAM41" s="47">
        <f>SUMIFS(Raw!$I:$I, Raw!$A:$A, Dispositions!AAM$14, Raw!$F:$F, Dispositions!$C41, Raw!$H:$H, "E18")</f>
        <v>0</v>
      </c>
      <c r="AAN41" s="48">
        <f>SUMIFS(Raw!$I:$I, Raw!$A:$A, Dispositions!AAN$14, Raw!$F:$F, Dispositions!$C41, Raw!$H:$H, "E18")</f>
        <v>0</v>
      </c>
      <c r="AAP41" s="46">
        <f>SUMIFS(Raw!$I:$I, Raw!$A:$A, Dispositions!AAP$14, Raw!$F:$F, Dispositions!$C41, Raw!$H:$H, "E34")</f>
        <v>0</v>
      </c>
      <c r="AAQ41" s="47">
        <f>SUMIFS(Raw!$I:$I, Raw!$A:$A, Dispositions!AAQ$14, Raw!$F:$F, Dispositions!$C41, Raw!$H:$H, "E34")</f>
        <v>0</v>
      </c>
      <c r="AAR41" s="47">
        <f>SUMIFS(Raw!$I:$I, Raw!$A:$A, Dispositions!AAR$14, Raw!$F:$F, Dispositions!$C41, Raw!$H:$H, "E34")</f>
        <v>0</v>
      </c>
      <c r="AAS41" s="47">
        <f>SUMIFS(Raw!$I:$I, Raw!$A:$A, Dispositions!AAS$14, Raw!$F:$F, Dispositions!$C41, Raw!$H:$H, "E34")</f>
        <v>0</v>
      </c>
      <c r="AAT41" s="47">
        <f>SUMIFS(Raw!$I:$I, Raw!$A:$A, Dispositions!AAT$14, Raw!$F:$F, Dispositions!$C41, Raw!$H:$H, "E34")</f>
        <v>0</v>
      </c>
      <c r="AAU41" s="47">
        <f>SUMIFS(Raw!$I:$I, Raw!$A:$A, Dispositions!AAU$14, Raw!$F:$F, Dispositions!$C41, Raw!$H:$H, "E34")</f>
        <v>0</v>
      </c>
      <c r="AAV41" s="48">
        <f>SUMIFS(Raw!$I:$I, Raw!$A:$A, Dispositions!AAV$14, Raw!$F:$F, Dispositions!$C41, Raw!$H:$H, "E34")</f>
        <v>0</v>
      </c>
      <c r="AAX41" s="46">
        <f>SUMIFS(Raw!$I:$I, Raw!$A:$A, Dispositions!AAX$14, Raw!$F:$F, Dispositions!$C41, Raw!$H:$H, "E02")</f>
        <v>0</v>
      </c>
      <c r="AAY41" s="47">
        <f>SUMIFS(Raw!$I:$I, Raw!$A:$A, Dispositions!AAY$14, Raw!$F:$F, Dispositions!$C41, Raw!$H:$H, "E02")</f>
        <v>0</v>
      </c>
      <c r="AAZ41" s="47">
        <f>SUMIFS(Raw!$I:$I, Raw!$A:$A, Dispositions!AAZ$14, Raw!$F:$F, Dispositions!$C41, Raw!$H:$H, "E02")</f>
        <v>0</v>
      </c>
      <c r="ABA41" s="47">
        <f>SUMIFS(Raw!$I:$I, Raw!$A:$A, Dispositions!ABA$14, Raw!$F:$F, Dispositions!$C41, Raw!$H:$H, "E02")</f>
        <v>0</v>
      </c>
      <c r="ABB41" s="47">
        <f>SUMIFS(Raw!$I:$I, Raw!$A:$A, Dispositions!ABB$14, Raw!$F:$F, Dispositions!$C41, Raw!$H:$H, "E02")</f>
        <v>0</v>
      </c>
      <c r="ABC41" s="47">
        <f>SUMIFS(Raw!$I:$I, Raw!$A:$A, Dispositions!ABC$14, Raw!$F:$F, Dispositions!$C41, Raw!$H:$H, "E02")</f>
        <v>0</v>
      </c>
      <c r="ABD41" s="48">
        <f>SUMIFS(Raw!$I:$I, Raw!$A:$A, Dispositions!ABD$14, Raw!$F:$F, Dispositions!$C41, Raw!$H:$H, "E02")</f>
        <v>0</v>
      </c>
      <c r="ABF41" s="46">
        <f>SUMIFS(Raw!$I:$I, Raw!$A:$A, Dispositions!ABF$14, Raw!$F:$F, Dispositions!$C41, Raw!$H:$H, "E03")</f>
        <v>0</v>
      </c>
      <c r="ABG41" s="47">
        <f>SUMIFS(Raw!$I:$I, Raw!$A:$A, Dispositions!ABG$14, Raw!$F:$F, Dispositions!$C41, Raw!$H:$H, "E03")</f>
        <v>0</v>
      </c>
      <c r="ABH41" s="47">
        <f>SUMIFS(Raw!$I:$I, Raw!$A:$A, Dispositions!ABH$14, Raw!$F:$F, Dispositions!$C41, Raw!$H:$H, "E03")</f>
        <v>0</v>
      </c>
      <c r="ABI41" s="47">
        <f>SUMIFS(Raw!$I:$I, Raw!$A:$A, Dispositions!ABI$14, Raw!$F:$F, Dispositions!$C41, Raw!$H:$H, "E03")</f>
        <v>0</v>
      </c>
      <c r="ABJ41" s="47">
        <f>SUMIFS(Raw!$I:$I, Raw!$A:$A, Dispositions!ABJ$14, Raw!$F:$F, Dispositions!$C41, Raw!$H:$H, "E03")</f>
        <v>0</v>
      </c>
      <c r="ABK41" s="47">
        <f>SUMIFS(Raw!$I:$I, Raw!$A:$A, Dispositions!ABK$14, Raw!$F:$F, Dispositions!$C41, Raw!$H:$H, "E03")</f>
        <v>0</v>
      </c>
      <c r="ABL41" s="48">
        <f>SUMIFS(Raw!$I:$I, Raw!$A:$A, Dispositions!ABL$14, Raw!$F:$F, Dispositions!$C41, Raw!$H:$H, "E03")</f>
        <v>0</v>
      </c>
      <c r="ABN41" s="46">
        <f>SUMIFS(Raw!$I:$I, Raw!$A:$A, Dispositions!ABN$14, Raw!$F:$F, Dispositions!$C41, Raw!$H:$H, "E05")</f>
        <v>0</v>
      </c>
      <c r="ABO41" s="47">
        <f>SUMIFS(Raw!$I:$I, Raw!$A:$A, Dispositions!ABO$14, Raw!$F:$F, Dispositions!$C41, Raw!$H:$H, "E05")</f>
        <v>0</v>
      </c>
      <c r="ABP41" s="47">
        <f>SUMIFS(Raw!$I:$I, Raw!$A:$A, Dispositions!ABP$14, Raw!$F:$F, Dispositions!$C41, Raw!$H:$H, "E05")</f>
        <v>0</v>
      </c>
      <c r="ABQ41" s="47">
        <f>SUMIFS(Raw!$I:$I, Raw!$A:$A, Dispositions!ABQ$14, Raw!$F:$F, Dispositions!$C41, Raw!$H:$H, "E05")</f>
        <v>0</v>
      </c>
      <c r="ABR41" s="47">
        <f>SUMIFS(Raw!$I:$I, Raw!$A:$A, Dispositions!ABR$14, Raw!$F:$F, Dispositions!$C41, Raw!$H:$H, "E05")</f>
        <v>0</v>
      </c>
      <c r="ABS41" s="47">
        <f>SUMIFS(Raw!$I:$I, Raw!$A:$A, Dispositions!ABS$14, Raw!$F:$F, Dispositions!$C41, Raw!$H:$H, "E05")</f>
        <v>0</v>
      </c>
      <c r="ABT41" s="48">
        <f>SUMIFS(Raw!$I:$I, Raw!$A:$A, Dispositions!ABT$14, Raw!$F:$F, Dispositions!$C41, Raw!$H:$H, "E05")</f>
        <v>0</v>
      </c>
      <c r="ABV41" s="46">
        <f>SUMIFS(Raw!$I:$I, Raw!$A:$A, Dispositions!ABV$14, Raw!$F:$F, Dispositions!$C41, Raw!$H:$H, "E12")</f>
        <v>0</v>
      </c>
      <c r="ABW41" s="47">
        <f>SUMIFS(Raw!$I:$I, Raw!$A:$A, Dispositions!ABW$14, Raw!$F:$F, Dispositions!$C41, Raw!$H:$H, "E12")</f>
        <v>0</v>
      </c>
      <c r="ABX41" s="47">
        <f>SUMIFS(Raw!$I:$I, Raw!$A:$A, Dispositions!ABX$14, Raw!$F:$F, Dispositions!$C41, Raw!$H:$H, "E12")</f>
        <v>0</v>
      </c>
      <c r="ABY41" s="47">
        <f>SUMIFS(Raw!$I:$I, Raw!$A:$A, Dispositions!ABY$14, Raw!$F:$F, Dispositions!$C41, Raw!$H:$H, "E12")</f>
        <v>0</v>
      </c>
      <c r="ABZ41" s="47">
        <f>SUMIFS(Raw!$I:$I, Raw!$A:$A, Dispositions!ABZ$14, Raw!$F:$F, Dispositions!$C41, Raw!$H:$H, "E12")</f>
        <v>0</v>
      </c>
      <c r="ACA41" s="47">
        <f>SUMIFS(Raw!$I:$I, Raw!$A:$A, Dispositions!ACA$14, Raw!$F:$F, Dispositions!$C41, Raw!$H:$H, "E12")</f>
        <v>0</v>
      </c>
      <c r="ACB41" s="48">
        <f>SUMIFS(Raw!$I:$I, Raw!$A:$A, Dispositions!ACB$14, Raw!$F:$F, Dispositions!$C41, Raw!$H:$H, "E12")</f>
        <v>0</v>
      </c>
      <c r="ACD41" s="46">
        <f>SUMIFS(Raw!$I:$I, Raw!$A:$A, Dispositions!ACD$14, Raw!$F:$F, Dispositions!$C41, Raw!$H:$H, "E13")</f>
        <v>0</v>
      </c>
      <c r="ACE41" s="47">
        <f>SUMIFS(Raw!$I:$I, Raw!$A:$A, Dispositions!ACE$14, Raw!$F:$F, Dispositions!$C41, Raw!$H:$H, "E13")</f>
        <v>0</v>
      </c>
      <c r="ACF41" s="47">
        <f>SUMIFS(Raw!$I:$I, Raw!$A:$A, Dispositions!ACF$14, Raw!$F:$F, Dispositions!$C41, Raw!$H:$H, "E13")</f>
        <v>0</v>
      </c>
      <c r="ACG41" s="47">
        <f>SUMIFS(Raw!$I:$I, Raw!$A:$A, Dispositions!ACG$14, Raw!$F:$F, Dispositions!$C41, Raw!$H:$H, "E13")</f>
        <v>0</v>
      </c>
      <c r="ACH41" s="47">
        <f>SUMIFS(Raw!$I:$I, Raw!$A:$A, Dispositions!ACH$14, Raw!$F:$F, Dispositions!$C41, Raw!$H:$H, "E13")</f>
        <v>0</v>
      </c>
      <c r="ACI41" s="47">
        <f>SUMIFS(Raw!$I:$I, Raw!$A:$A, Dispositions!ACI$14, Raw!$F:$F, Dispositions!$C41, Raw!$H:$H, "E13")</f>
        <v>0</v>
      </c>
      <c r="ACJ41" s="48">
        <f>SUMIFS(Raw!$I:$I, Raw!$A:$A, Dispositions!ACJ$14, Raw!$F:$F, Dispositions!$C41, Raw!$H:$H, "E13")</f>
        <v>0</v>
      </c>
      <c r="ACL41" s="46">
        <f>SUMIFS(Raw!$I:$I, Raw!$A:$A, Dispositions!ACL$14, Raw!$F:$F, Dispositions!$C41, Raw!$H:$H, "E14")</f>
        <v>0</v>
      </c>
      <c r="ACM41" s="47">
        <f>SUMIFS(Raw!$I:$I, Raw!$A:$A, Dispositions!ACM$14, Raw!$F:$F, Dispositions!$C41, Raw!$H:$H, "E14")</f>
        <v>0</v>
      </c>
      <c r="ACN41" s="47">
        <f>SUMIFS(Raw!$I:$I, Raw!$A:$A, Dispositions!ACN$14, Raw!$F:$F, Dispositions!$C41, Raw!$H:$H, "E14")</f>
        <v>0</v>
      </c>
      <c r="ACO41" s="47">
        <f>SUMIFS(Raw!$I:$I, Raw!$A:$A, Dispositions!ACO$14, Raw!$F:$F, Dispositions!$C41, Raw!$H:$H, "E14")</f>
        <v>0</v>
      </c>
      <c r="ACP41" s="47">
        <f>SUMIFS(Raw!$I:$I, Raw!$A:$A, Dispositions!ACP$14, Raw!$F:$F, Dispositions!$C41, Raw!$H:$H, "E14")</f>
        <v>0</v>
      </c>
      <c r="ACQ41" s="47">
        <f>SUMIFS(Raw!$I:$I, Raw!$A:$A, Dispositions!ACQ$14, Raw!$F:$F, Dispositions!$C41, Raw!$H:$H, "E14")</f>
        <v>0</v>
      </c>
      <c r="ACR41" s="48">
        <f>SUMIFS(Raw!$I:$I, Raw!$A:$A, Dispositions!ACR$14, Raw!$F:$F, Dispositions!$C41, Raw!$H:$H, "E14")</f>
        <v>0</v>
      </c>
      <c r="ACT41" s="46">
        <f>SUMIFS(Raw!$I:$I, Raw!$A:$A, Dispositions!ACT$14, Raw!$F:$F, Dispositions!$C41, Raw!$H:$H, "E15")</f>
        <v>0</v>
      </c>
      <c r="ACU41" s="47">
        <f>SUMIFS(Raw!$I:$I, Raw!$A:$A, Dispositions!ACU$14, Raw!$F:$F, Dispositions!$C41, Raw!$H:$H, "E15")</f>
        <v>0</v>
      </c>
      <c r="ACV41" s="47">
        <f>SUMIFS(Raw!$I:$I, Raw!$A:$A, Dispositions!ACV$14, Raw!$F:$F, Dispositions!$C41, Raw!$H:$H, "E15")</f>
        <v>0</v>
      </c>
      <c r="ACW41" s="47">
        <f>SUMIFS(Raw!$I:$I, Raw!$A:$A, Dispositions!ACW$14, Raw!$F:$F, Dispositions!$C41, Raw!$H:$H, "E15")</f>
        <v>0</v>
      </c>
      <c r="ACX41" s="47">
        <f>SUMIFS(Raw!$I:$I, Raw!$A:$A, Dispositions!ACX$14, Raw!$F:$F, Dispositions!$C41, Raw!$H:$H, "E15")</f>
        <v>0</v>
      </c>
      <c r="ACY41" s="47">
        <f>SUMIFS(Raw!$I:$I, Raw!$A:$A, Dispositions!ACY$14, Raw!$F:$F, Dispositions!$C41, Raw!$H:$H, "E15")</f>
        <v>0</v>
      </c>
      <c r="ACZ41" s="48">
        <f>SUMIFS(Raw!$I:$I, Raw!$A:$A, Dispositions!ACZ$14, Raw!$F:$F, Dispositions!$C41, Raw!$H:$H, "E15")</f>
        <v>0</v>
      </c>
      <c r="ADB41" s="46">
        <f>SUMIFS(Raw!$I:$I, Raw!$A:$A, Dispositions!ADB$14, Raw!$F:$F, Dispositions!$C41, Raw!$H:$H, "E16")</f>
        <v>0</v>
      </c>
      <c r="ADC41" s="47">
        <f>SUMIFS(Raw!$I:$I, Raw!$A:$A, Dispositions!ADC$14, Raw!$F:$F, Dispositions!$C41, Raw!$H:$H, "E16")</f>
        <v>0</v>
      </c>
      <c r="ADD41" s="47">
        <f>SUMIFS(Raw!$I:$I, Raw!$A:$A, Dispositions!ADD$14, Raw!$F:$F, Dispositions!$C41, Raw!$H:$H, "E16")</f>
        <v>0</v>
      </c>
      <c r="ADE41" s="47">
        <f>SUMIFS(Raw!$I:$I, Raw!$A:$A, Dispositions!ADE$14, Raw!$F:$F, Dispositions!$C41, Raw!$H:$H, "E16")</f>
        <v>0</v>
      </c>
      <c r="ADF41" s="47">
        <f>SUMIFS(Raw!$I:$I, Raw!$A:$A, Dispositions!ADF$14, Raw!$F:$F, Dispositions!$C41, Raw!$H:$H, "E16")</f>
        <v>0</v>
      </c>
      <c r="ADG41" s="47">
        <f>SUMIFS(Raw!$I:$I, Raw!$A:$A, Dispositions!ADG$14, Raw!$F:$F, Dispositions!$C41, Raw!$H:$H, "E16")</f>
        <v>0</v>
      </c>
      <c r="ADH41" s="48">
        <f>SUMIFS(Raw!$I:$I, Raw!$A:$A, Dispositions!ADH$14, Raw!$F:$F, Dispositions!$C41, Raw!$H:$H, "E16")</f>
        <v>0</v>
      </c>
      <c r="ADJ41" s="46">
        <f>SUMIFS(Raw!$I:$I, Raw!$A:$A, Dispositions!ADJ$14, Raw!$F:$F, Dispositions!$C41, Raw!$H:$H, "E18")</f>
        <v>0</v>
      </c>
      <c r="ADK41" s="47">
        <f>SUMIFS(Raw!$I:$I, Raw!$A:$A, Dispositions!ADK$14, Raw!$F:$F, Dispositions!$C41, Raw!$H:$H, "E18")</f>
        <v>0</v>
      </c>
      <c r="ADL41" s="47">
        <f>SUMIFS(Raw!$I:$I, Raw!$A:$A, Dispositions!ADL$14, Raw!$F:$F, Dispositions!$C41, Raw!$H:$H, "E18")</f>
        <v>0</v>
      </c>
      <c r="ADM41" s="47">
        <f>SUMIFS(Raw!$I:$I, Raw!$A:$A, Dispositions!ADM$14, Raw!$F:$F, Dispositions!$C41, Raw!$H:$H, "E18")</f>
        <v>0</v>
      </c>
      <c r="ADN41" s="47">
        <f>SUMIFS(Raw!$I:$I, Raw!$A:$A, Dispositions!ADN$14, Raw!$F:$F, Dispositions!$C41, Raw!$H:$H, "E18")</f>
        <v>0</v>
      </c>
      <c r="ADO41" s="47">
        <f>SUMIFS(Raw!$I:$I, Raw!$A:$A, Dispositions!ADO$14, Raw!$F:$F, Dispositions!$C41, Raw!$H:$H, "E18")</f>
        <v>0</v>
      </c>
      <c r="ADP41" s="48">
        <f>SUMIFS(Raw!$I:$I, Raw!$A:$A, Dispositions!ADP$14, Raw!$F:$F, Dispositions!$C41, Raw!$H:$H, "E18")</f>
        <v>0</v>
      </c>
      <c r="ADR41" s="46">
        <f>SUMIFS(Raw!$I:$I, Raw!$A:$A, Dispositions!ADR$14, Raw!$F:$F, Dispositions!$C41, Raw!$H:$H, "E34")</f>
        <v>0</v>
      </c>
      <c r="ADS41" s="47">
        <f>SUMIFS(Raw!$I:$I, Raw!$A:$A, Dispositions!ADS$14, Raw!$F:$F, Dispositions!$C41, Raw!$H:$H, "E34")</f>
        <v>0</v>
      </c>
      <c r="ADT41" s="47">
        <f>SUMIFS(Raw!$I:$I, Raw!$A:$A, Dispositions!ADT$14, Raw!$F:$F, Dispositions!$C41, Raw!$H:$H, "E34")</f>
        <v>0</v>
      </c>
      <c r="ADU41" s="47">
        <f>SUMIFS(Raw!$I:$I, Raw!$A:$A, Dispositions!ADU$14, Raw!$F:$F, Dispositions!$C41, Raw!$H:$H, "E34")</f>
        <v>0</v>
      </c>
      <c r="ADV41" s="47">
        <f>SUMIFS(Raw!$I:$I, Raw!$A:$A, Dispositions!ADV$14, Raw!$F:$F, Dispositions!$C41, Raw!$H:$H, "E34")</f>
        <v>0</v>
      </c>
      <c r="ADW41" s="47">
        <f>SUMIFS(Raw!$I:$I, Raw!$A:$A, Dispositions!ADW$14, Raw!$F:$F, Dispositions!$C41, Raw!$H:$H, "E34")</f>
        <v>0</v>
      </c>
      <c r="ADX41" s="48">
        <f>SUMIFS(Raw!$I:$I, Raw!$A:$A, Dispositions!ADX$14, Raw!$F:$F, Dispositions!$C41, Raw!$H:$H, "E34")</f>
        <v>0</v>
      </c>
      <c r="ADZ41" s="46">
        <f>SUMIFS(Raw!$I:$I, Raw!$A:$A, Dispositions!ADZ$14, Raw!$F:$F, Dispositions!$C41, Raw!$H:$H, "E02")</f>
        <v>0</v>
      </c>
      <c r="AEA41" s="47">
        <f>SUMIFS(Raw!$I:$I, Raw!$A:$A, Dispositions!AEA$14, Raw!$F:$F, Dispositions!$C41, Raw!$H:$H, "E02")</f>
        <v>0</v>
      </c>
      <c r="AEB41" s="47">
        <f>SUMIFS(Raw!$I:$I, Raw!$A:$A, Dispositions!AEB$14, Raw!$F:$F, Dispositions!$C41, Raw!$H:$H, "E02")</f>
        <v>0</v>
      </c>
      <c r="AEC41" s="47">
        <f>SUMIFS(Raw!$I:$I, Raw!$A:$A, Dispositions!AEC$14, Raw!$F:$F, Dispositions!$C41, Raw!$H:$H, "E02")</f>
        <v>0</v>
      </c>
      <c r="AED41" s="47">
        <f>SUMIFS(Raw!$I:$I, Raw!$A:$A, Dispositions!AED$14, Raw!$F:$F, Dispositions!$C41, Raw!$H:$H, "E02")</f>
        <v>0</v>
      </c>
      <c r="AEE41" s="47">
        <f>SUMIFS(Raw!$I:$I, Raw!$A:$A, Dispositions!AEE$14, Raw!$F:$F, Dispositions!$C41, Raw!$H:$H, "E02")</f>
        <v>0</v>
      </c>
      <c r="AEF41" s="48">
        <f>SUMIFS(Raw!$I:$I, Raw!$A:$A, Dispositions!AEF$14, Raw!$F:$F, Dispositions!$C41, Raw!$H:$H, "E02")</f>
        <v>0</v>
      </c>
      <c r="AEH41" s="46">
        <f>SUMIFS(Raw!$I:$I, Raw!$A:$A, Dispositions!AEH$14, Raw!$F:$F, Dispositions!$C41, Raw!$H:$H, "E03")</f>
        <v>0</v>
      </c>
      <c r="AEI41" s="47">
        <f>SUMIFS(Raw!$I:$I, Raw!$A:$A, Dispositions!AEI$14, Raw!$F:$F, Dispositions!$C41, Raw!$H:$H, "E03")</f>
        <v>0</v>
      </c>
      <c r="AEJ41" s="47">
        <f>SUMIFS(Raw!$I:$I, Raw!$A:$A, Dispositions!AEJ$14, Raw!$F:$F, Dispositions!$C41, Raw!$H:$H, "E03")</f>
        <v>0</v>
      </c>
      <c r="AEK41" s="47">
        <f>SUMIFS(Raw!$I:$I, Raw!$A:$A, Dispositions!AEK$14, Raw!$F:$F, Dispositions!$C41, Raw!$H:$H, "E03")</f>
        <v>0</v>
      </c>
      <c r="AEL41" s="47">
        <f>SUMIFS(Raw!$I:$I, Raw!$A:$A, Dispositions!AEL$14, Raw!$F:$F, Dispositions!$C41, Raw!$H:$H, "E03")</f>
        <v>0</v>
      </c>
      <c r="AEM41" s="47">
        <f>SUMIFS(Raw!$I:$I, Raw!$A:$A, Dispositions!AEM$14, Raw!$F:$F, Dispositions!$C41, Raw!$H:$H, "E03")</f>
        <v>0</v>
      </c>
      <c r="AEN41" s="48">
        <f>SUMIFS(Raw!$I:$I, Raw!$A:$A, Dispositions!AEN$14, Raw!$F:$F, Dispositions!$C41, Raw!$H:$H, "E03")</f>
        <v>0</v>
      </c>
      <c r="AEP41" s="46">
        <f>SUMIFS(Raw!$I:$I, Raw!$A:$A, Dispositions!AEP$14, Raw!$F:$F, Dispositions!$C41, Raw!$H:$H, "E05")</f>
        <v>0</v>
      </c>
      <c r="AEQ41" s="47">
        <f>SUMIFS(Raw!$I:$I, Raw!$A:$A, Dispositions!AEQ$14, Raw!$F:$F, Dispositions!$C41, Raw!$H:$H, "E05")</f>
        <v>0</v>
      </c>
      <c r="AER41" s="47">
        <f>SUMIFS(Raw!$I:$I, Raw!$A:$A, Dispositions!AER$14, Raw!$F:$F, Dispositions!$C41, Raw!$H:$H, "E05")</f>
        <v>0</v>
      </c>
      <c r="AES41" s="47">
        <f>SUMIFS(Raw!$I:$I, Raw!$A:$A, Dispositions!AES$14, Raw!$F:$F, Dispositions!$C41, Raw!$H:$H, "E05")</f>
        <v>0</v>
      </c>
      <c r="AET41" s="47">
        <f>SUMIFS(Raw!$I:$I, Raw!$A:$A, Dispositions!AET$14, Raw!$F:$F, Dispositions!$C41, Raw!$H:$H, "E05")</f>
        <v>0</v>
      </c>
      <c r="AEU41" s="47">
        <f>SUMIFS(Raw!$I:$I, Raw!$A:$A, Dispositions!AEU$14, Raw!$F:$F, Dispositions!$C41, Raw!$H:$H, "E05")</f>
        <v>0</v>
      </c>
      <c r="AEV41" s="48">
        <f>SUMIFS(Raw!$I:$I, Raw!$A:$A, Dispositions!AEV$14, Raw!$F:$F, Dispositions!$C41, Raw!$H:$H, "E05")</f>
        <v>0</v>
      </c>
      <c r="AEX41" s="46">
        <f>SUMIFS(Raw!$I:$I, Raw!$A:$A, Dispositions!AEX$14, Raw!$F:$F, Dispositions!$C41, Raw!$H:$H, "E12")</f>
        <v>0</v>
      </c>
      <c r="AEY41" s="47">
        <f>SUMIFS(Raw!$I:$I, Raw!$A:$A, Dispositions!AEY$14, Raw!$F:$F, Dispositions!$C41, Raw!$H:$H, "E12")</f>
        <v>0</v>
      </c>
      <c r="AEZ41" s="47">
        <f>SUMIFS(Raw!$I:$I, Raw!$A:$A, Dispositions!AEZ$14, Raw!$F:$F, Dispositions!$C41, Raw!$H:$H, "E12")</f>
        <v>0</v>
      </c>
      <c r="AFA41" s="47">
        <f>SUMIFS(Raw!$I:$I, Raw!$A:$A, Dispositions!AFA$14, Raw!$F:$F, Dispositions!$C41, Raw!$H:$H, "E12")</f>
        <v>0</v>
      </c>
      <c r="AFB41" s="47">
        <f>SUMIFS(Raw!$I:$I, Raw!$A:$A, Dispositions!AFB$14, Raw!$F:$F, Dispositions!$C41, Raw!$H:$H, "E12")</f>
        <v>0</v>
      </c>
      <c r="AFC41" s="47">
        <f>SUMIFS(Raw!$I:$I, Raw!$A:$A, Dispositions!AFC$14, Raw!$F:$F, Dispositions!$C41, Raw!$H:$H, "E12")</f>
        <v>0</v>
      </c>
      <c r="AFD41" s="48">
        <f>SUMIFS(Raw!$I:$I, Raw!$A:$A, Dispositions!AFD$14, Raw!$F:$F, Dispositions!$C41, Raw!$H:$H, "E12")</f>
        <v>0</v>
      </c>
      <c r="AFF41" s="46">
        <f>SUMIFS(Raw!$I:$I, Raw!$A:$A, Dispositions!AFF$14, Raw!$F:$F, Dispositions!$C41, Raw!$H:$H, "E13")</f>
        <v>0</v>
      </c>
      <c r="AFG41" s="47">
        <f>SUMIFS(Raw!$I:$I, Raw!$A:$A, Dispositions!AFG$14, Raw!$F:$F, Dispositions!$C41, Raw!$H:$H, "E13")</f>
        <v>0</v>
      </c>
      <c r="AFH41" s="47">
        <f>SUMIFS(Raw!$I:$I, Raw!$A:$A, Dispositions!AFH$14, Raw!$F:$F, Dispositions!$C41, Raw!$H:$H, "E13")</f>
        <v>0</v>
      </c>
      <c r="AFI41" s="47">
        <f>SUMIFS(Raw!$I:$I, Raw!$A:$A, Dispositions!AFI$14, Raw!$F:$F, Dispositions!$C41, Raw!$H:$H, "E13")</f>
        <v>0</v>
      </c>
      <c r="AFJ41" s="47">
        <f>SUMIFS(Raw!$I:$I, Raw!$A:$A, Dispositions!AFJ$14, Raw!$F:$F, Dispositions!$C41, Raw!$H:$H, "E13")</f>
        <v>0</v>
      </c>
      <c r="AFK41" s="47">
        <f>SUMIFS(Raw!$I:$I, Raw!$A:$A, Dispositions!AFK$14, Raw!$F:$F, Dispositions!$C41, Raw!$H:$H, "E13")</f>
        <v>0</v>
      </c>
      <c r="AFL41" s="48">
        <f>SUMIFS(Raw!$I:$I, Raw!$A:$A, Dispositions!AFL$14, Raw!$F:$F, Dispositions!$C41, Raw!$H:$H, "E13")</f>
        <v>0</v>
      </c>
      <c r="AFN41" s="46">
        <f>SUMIFS(Raw!$I:$I, Raw!$A:$A, Dispositions!AFN$14, Raw!$F:$F, Dispositions!$C41, Raw!$H:$H, "E14")</f>
        <v>0</v>
      </c>
      <c r="AFO41" s="47">
        <f>SUMIFS(Raw!$I:$I, Raw!$A:$A, Dispositions!AFO$14, Raw!$F:$F, Dispositions!$C41, Raw!$H:$H, "E14")</f>
        <v>0</v>
      </c>
      <c r="AFP41" s="47">
        <f>SUMIFS(Raw!$I:$I, Raw!$A:$A, Dispositions!AFP$14, Raw!$F:$F, Dispositions!$C41, Raw!$H:$H, "E14")</f>
        <v>0</v>
      </c>
      <c r="AFQ41" s="47">
        <f>SUMIFS(Raw!$I:$I, Raw!$A:$A, Dispositions!AFQ$14, Raw!$F:$F, Dispositions!$C41, Raw!$H:$H, "E14")</f>
        <v>0</v>
      </c>
      <c r="AFR41" s="47">
        <f>SUMIFS(Raw!$I:$I, Raw!$A:$A, Dispositions!AFR$14, Raw!$F:$F, Dispositions!$C41, Raw!$H:$H, "E14")</f>
        <v>0</v>
      </c>
      <c r="AFS41" s="47">
        <f>SUMIFS(Raw!$I:$I, Raw!$A:$A, Dispositions!AFS$14, Raw!$F:$F, Dispositions!$C41, Raw!$H:$H, "E14")</f>
        <v>0</v>
      </c>
      <c r="AFT41" s="48">
        <f>SUMIFS(Raw!$I:$I, Raw!$A:$A, Dispositions!AFT$14, Raw!$F:$F, Dispositions!$C41, Raw!$H:$H, "E14")</f>
        <v>0</v>
      </c>
      <c r="AFV41" s="46">
        <f>SUMIFS(Raw!$I:$I, Raw!$A:$A, Dispositions!AFV$14, Raw!$F:$F, Dispositions!$C41, Raw!$H:$H, "E15")</f>
        <v>0</v>
      </c>
      <c r="AFW41" s="47">
        <f>SUMIFS(Raw!$I:$I, Raw!$A:$A, Dispositions!AFW$14, Raw!$F:$F, Dispositions!$C41, Raw!$H:$H, "E15")</f>
        <v>0</v>
      </c>
      <c r="AFX41" s="47">
        <f>SUMIFS(Raw!$I:$I, Raw!$A:$A, Dispositions!AFX$14, Raw!$F:$F, Dispositions!$C41, Raw!$H:$H, "E15")</f>
        <v>0</v>
      </c>
      <c r="AFY41" s="47">
        <f>SUMIFS(Raw!$I:$I, Raw!$A:$A, Dispositions!AFY$14, Raw!$F:$F, Dispositions!$C41, Raw!$H:$H, "E15")</f>
        <v>0</v>
      </c>
      <c r="AFZ41" s="47">
        <f>SUMIFS(Raw!$I:$I, Raw!$A:$A, Dispositions!AFZ$14, Raw!$F:$F, Dispositions!$C41, Raw!$H:$H, "E15")</f>
        <v>0</v>
      </c>
      <c r="AGA41" s="47">
        <f>SUMIFS(Raw!$I:$I, Raw!$A:$A, Dispositions!AGA$14, Raw!$F:$F, Dispositions!$C41, Raw!$H:$H, "E15")</f>
        <v>0</v>
      </c>
      <c r="AGB41" s="48">
        <f>SUMIFS(Raw!$I:$I, Raw!$A:$A, Dispositions!AGB$14, Raw!$F:$F, Dispositions!$C41, Raw!$H:$H, "E15")</f>
        <v>0</v>
      </c>
      <c r="AGD41" s="46">
        <f>SUMIFS(Raw!$I:$I, Raw!$A:$A, Dispositions!AGD$14, Raw!$F:$F, Dispositions!$C41, Raw!$H:$H, "E16")</f>
        <v>0</v>
      </c>
      <c r="AGE41" s="47">
        <f>SUMIFS(Raw!$I:$I, Raw!$A:$A, Dispositions!AGE$14, Raw!$F:$F, Dispositions!$C41, Raw!$H:$H, "E16")</f>
        <v>0</v>
      </c>
      <c r="AGF41" s="47">
        <f>SUMIFS(Raw!$I:$I, Raw!$A:$A, Dispositions!AGF$14, Raw!$F:$F, Dispositions!$C41, Raw!$H:$H, "E16")</f>
        <v>0</v>
      </c>
      <c r="AGG41" s="47">
        <f>SUMIFS(Raw!$I:$I, Raw!$A:$A, Dispositions!AGG$14, Raw!$F:$F, Dispositions!$C41, Raw!$H:$H, "E16")</f>
        <v>0</v>
      </c>
      <c r="AGH41" s="47">
        <f>SUMIFS(Raw!$I:$I, Raw!$A:$A, Dispositions!AGH$14, Raw!$F:$F, Dispositions!$C41, Raw!$H:$H, "E16")</f>
        <v>0</v>
      </c>
      <c r="AGI41" s="47">
        <f>SUMIFS(Raw!$I:$I, Raw!$A:$A, Dispositions!AGI$14, Raw!$F:$F, Dispositions!$C41, Raw!$H:$H, "E16")</f>
        <v>0</v>
      </c>
      <c r="AGJ41" s="48">
        <f>SUMIFS(Raw!$I:$I, Raw!$A:$A, Dispositions!AGJ$14, Raw!$F:$F, Dispositions!$C41, Raw!$H:$H, "E16")</f>
        <v>0</v>
      </c>
      <c r="AGL41" s="46">
        <f>SUMIFS(Raw!$I:$I, Raw!$A:$A, Dispositions!AGL$14, Raw!$F:$F, Dispositions!$C41, Raw!$H:$H, "E18")</f>
        <v>0</v>
      </c>
      <c r="AGM41" s="47">
        <f>SUMIFS(Raw!$I:$I, Raw!$A:$A, Dispositions!AGM$14, Raw!$F:$F, Dispositions!$C41, Raw!$H:$H, "E18")</f>
        <v>0</v>
      </c>
      <c r="AGN41" s="47">
        <f>SUMIFS(Raw!$I:$I, Raw!$A:$A, Dispositions!AGN$14, Raw!$F:$F, Dispositions!$C41, Raw!$H:$H, "E18")</f>
        <v>0</v>
      </c>
      <c r="AGO41" s="47">
        <f>SUMIFS(Raw!$I:$I, Raw!$A:$A, Dispositions!AGO$14, Raw!$F:$F, Dispositions!$C41, Raw!$H:$H, "E18")</f>
        <v>0</v>
      </c>
      <c r="AGP41" s="47">
        <f>SUMIFS(Raw!$I:$I, Raw!$A:$A, Dispositions!AGP$14, Raw!$F:$F, Dispositions!$C41, Raw!$H:$H, "E18")</f>
        <v>0</v>
      </c>
      <c r="AGQ41" s="47">
        <f>SUMIFS(Raw!$I:$I, Raw!$A:$A, Dispositions!AGQ$14, Raw!$F:$F, Dispositions!$C41, Raw!$H:$H, "E18")</f>
        <v>0</v>
      </c>
      <c r="AGR41" s="48">
        <f>SUMIFS(Raw!$I:$I, Raw!$A:$A, Dispositions!AGR$14, Raw!$F:$F, Dispositions!$C41, Raw!$H:$H, "E18")</f>
        <v>0</v>
      </c>
      <c r="AGT41" s="46">
        <f>SUMIFS(Raw!$I:$I, Raw!$A:$A, Dispositions!AGT$14, Raw!$F:$F, Dispositions!$C41, Raw!$H:$H, "E34")</f>
        <v>0</v>
      </c>
      <c r="AGU41" s="47">
        <f>SUMIFS(Raw!$I:$I, Raw!$A:$A, Dispositions!AGU$14, Raw!$F:$F, Dispositions!$C41, Raw!$H:$H, "E34")</f>
        <v>0</v>
      </c>
      <c r="AGV41" s="47">
        <f>SUMIFS(Raw!$I:$I, Raw!$A:$A, Dispositions!AGV$14, Raw!$F:$F, Dispositions!$C41, Raw!$H:$H, "E34")</f>
        <v>0</v>
      </c>
      <c r="AGW41" s="47">
        <f>SUMIFS(Raw!$I:$I, Raw!$A:$A, Dispositions!AGW$14, Raw!$F:$F, Dispositions!$C41, Raw!$H:$H, "E34")</f>
        <v>0</v>
      </c>
      <c r="AGX41" s="47">
        <f>SUMIFS(Raw!$I:$I, Raw!$A:$A, Dispositions!AGX$14, Raw!$F:$F, Dispositions!$C41, Raw!$H:$H, "E34")</f>
        <v>0</v>
      </c>
      <c r="AGY41" s="47">
        <f>SUMIFS(Raw!$I:$I, Raw!$A:$A, Dispositions!AGY$14, Raw!$F:$F, Dispositions!$C41, Raw!$H:$H, "E34")</f>
        <v>0</v>
      </c>
      <c r="AGZ41" s="48">
        <f>SUMIFS(Raw!$I:$I, Raw!$A:$A, Dispositions!AGZ$14, Raw!$F:$F, Dispositions!$C41, Raw!$H:$H, "E34")</f>
        <v>0</v>
      </c>
      <c r="AHB41" s="46">
        <f>SUMIFS(Raw!$I:$I, Raw!$A:$A, Dispositions!AHB$14, Raw!$F:$F, Dispositions!$C41, Raw!$H:$H, "E02")</f>
        <v>0</v>
      </c>
      <c r="AHC41" s="47">
        <f>SUMIFS(Raw!$I:$I, Raw!$A:$A, Dispositions!AHC$14, Raw!$F:$F, Dispositions!$C41, Raw!$H:$H, "E02")</f>
        <v>0</v>
      </c>
      <c r="AHD41" s="47">
        <f>SUMIFS(Raw!$I:$I, Raw!$A:$A, Dispositions!AHD$14, Raw!$F:$F, Dispositions!$C41, Raw!$H:$H, "E02")</f>
        <v>0</v>
      </c>
      <c r="AHE41" s="47">
        <f>SUMIFS(Raw!$I:$I, Raw!$A:$A, Dispositions!AHE$14, Raw!$F:$F, Dispositions!$C41, Raw!$H:$H, "E02")</f>
        <v>0</v>
      </c>
      <c r="AHF41" s="47">
        <f>SUMIFS(Raw!$I:$I, Raw!$A:$A, Dispositions!AHF$14, Raw!$F:$F, Dispositions!$C41, Raw!$H:$H, "E02")</f>
        <v>0</v>
      </c>
      <c r="AHG41" s="47">
        <f>SUMIFS(Raw!$I:$I, Raw!$A:$A, Dispositions!AHG$14, Raw!$F:$F, Dispositions!$C41, Raw!$H:$H, "E02")</f>
        <v>0</v>
      </c>
      <c r="AHH41" s="48">
        <f>SUMIFS(Raw!$I:$I, Raw!$A:$A, Dispositions!AHH$14, Raw!$F:$F, Dispositions!$C41, Raw!$H:$H, "E02")</f>
        <v>0</v>
      </c>
      <c r="AHJ41" s="46">
        <f>SUMIFS(Raw!$I:$I, Raw!$A:$A, Dispositions!AHJ$14, Raw!$F:$F, Dispositions!$C41, Raw!$H:$H, "E03")</f>
        <v>0</v>
      </c>
      <c r="AHK41" s="47">
        <f>SUMIFS(Raw!$I:$I, Raw!$A:$A, Dispositions!AHK$14, Raw!$F:$F, Dispositions!$C41, Raw!$H:$H, "E03")</f>
        <v>0</v>
      </c>
      <c r="AHL41" s="47">
        <f>SUMIFS(Raw!$I:$I, Raw!$A:$A, Dispositions!AHL$14, Raw!$F:$F, Dispositions!$C41, Raw!$H:$H, "E03")</f>
        <v>0</v>
      </c>
      <c r="AHM41" s="47">
        <f>SUMIFS(Raw!$I:$I, Raw!$A:$A, Dispositions!AHM$14, Raw!$F:$F, Dispositions!$C41, Raw!$H:$H, "E03")</f>
        <v>0</v>
      </c>
      <c r="AHN41" s="47">
        <f>SUMIFS(Raw!$I:$I, Raw!$A:$A, Dispositions!AHN$14, Raw!$F:$F, Dispositions!$C41, Raw!$H:$H, "E03")</f>
        <v>0</v>
      </c>
      <c r="AHO41" s="47">
        <f>SUMIFS(Raw!$I:$I, Raw!$A:$A, Dispositions!AHO$14, Raw!$F:$F, Dispositions!$C41, Raw!$H:$H, "E03")</f>
        <v>0</v>
      </c>
      <c r="AHP41" s="48">
        <f>SUMIFS(Raw!$I:$I, Raw!$A:$A, Dispositions!AHP$14, Raw!$F:$F, Dispositions!$C41, Raw!$H:$H, "E03")</f>
        <v>0</v>
      </c>
      <c r="AHR41" s="46">
        <f>SUMIFS(Raw!$I:$I, Raw!$A:$A, Dispositions!AHR$14, Raw!$F:$F, Dispositions!$C41, Raw!$H:$H, "E05")</f>
        <v>0</v>
      </c>
      <c r="AHS41" s="47">
        <f>SUMIFS(Raw!$I:$I, Raw!$A:$A, Dispositions!AHS$14, Raw!$F:$F, Dispositions!$C41, Raw!$H:$H, "E05")</f>
        <v>0</v>
      </c>
      <c r="AHT41" s="47">
        <f>SUMIFS(Raw!$I:$I, Raw!$A:$A, Dispositions!AHT$14, Raw!$F:$F, Dispositions!$C41, Raw!$H:$H, "E05")</f>
        <v>0</v>
      </c>
      <c r="AHU41" s="47">
        <f>SUMIFS(Raw!$I:$I, Raw!$A:$A, Dispositions!AHU$14, Raw!$F:$F, Dispositions!$C41, Raw!$H:$H, "E05")</f>
        <v>0</v>
      </c>
      <c r="AHV41" s="47">
        <f>SUMIFS(Raw!$I:$I, Raw!$A:$A, Dispositions!AHV$14, Raw!$F:$F, Dispositions!$C41, Raw!$H:$H, "E05")</f>
        <v>0</v>
      </c>
      <c r="AHW41" s="47">
        <f>SUMIFS(Raw!$I:$I, Raw!$A:$A, Dispositions!AHW$14, Raw!$F:$F, Dispositions!$C41, Raw!$H:$H, "E05")</f>
        <v>0</v>
      </c>
      <c r="AHX41" s="48">
        <f>SUMIFS(Raw!$I:$I, Raw!$A:$A, Dispositions!AHX$14, Raw!$F:$F, Dispositions!$C41, Raw!$H:$H, "E05")</f>
        <v>0</v>
      </c>
      <c r="AHZ41" s="46">
        <f>SUMIFS(Raw!$I:$I, Raw!$A:$A, Dispositions!AHZ$14, Raw!$F:$F, Dispositions!$C41, Raw!$H:$H, "E12")</f>
        <v>0</v>
      </c>
      <c r="AIA41" s="47">
        <f>SUMIFS(Raw!$I:$I, Raw!$A:$A, Dispositions!AIA$14, Raw!$F:$F, Dispositions!$C41, Raw!$H:$H, "E12")</f>
        <v>0</v>
      </c>
      <c r="AIB41" s="47">
        <f>SUMIFS(Raw!$I:$I, Raw!$A:$A, Dispositions!AIB$14, Raw!$F:$F, Dispositions!$C41, Raw!$H:$H, "E12")</f>
        <v>0</v>
      </c>
      <c r="AIC41" s="47">
        <f>SUMIFS(Raw!$I:$I, Raw!$A:$A, Dispositions!AIC$14, Raw!$F:$F, Dispositions!$C41, Raw!$H:$H, "E12")</f>
        <v>0</v>
      </c>
      <c r="AID41" s="47">
        <f>SUMIFS(Raw!$I:$I, Raw!$A:$A, Dispositions!AID$14, Raw!$F:$F, Dispositions!$C41, Raw!$H:$H, "E12")</f>
        <v>0</v>
      </c>
      <c r="AIE41" s="47">
        <f>SUMIFS(Raw!$I:$I, Raw!$A:$A, Dispositions!AIE$14, Raw!$F:$F, Dispositions!$C41, Raw!$H:$H, "E12")</f>
        <v>0</v>
      </c>
      <c r="AIF41" s="48">
        <f>SUMIFS(Raw!$I:$I, Raw!$A:$A, Dispositions!AIF$14, Raw!$F:$F, Dispositions!$C41, Raw!$H:$H, "E12")</f>
        <v>0</v>
      </c>
      <c r="AIH41" s="46">
        <f>SUMIFS(Raw!$I:$I, Raw!$A:$A, Dispositions!AIH$14, Raw!$F:$F, Dispositions!$C41, Raw!$H:$H, "E13")</f>
        <v>0</v>
      </c>
      <c r="AII41" s="47">
        <f>SUMIFS(Raw!$I:$I, Raw!$A:$A, Dispositions!AII$14, Raw!$F:$F, Dispositions!$C41, Raw!$H:$H, "E13")</f>
        <v>0</v>
      </c>
      <c r="AIJ41" s="47">
        <f>SUMIFS(Raw!$I:$I, Raw!$A:$A, Dispositions!AIJ$14, Raw!$F:$F, Dispositions!$C41, Raw!$H:$H, "E13")</f>
        <v>0</v>
      </c>
      <c r="AIK41" s="47">
        <f>SUMIFS(Raw!$I:$I, Raw!$A:$A, Dispositions!AIK$14, Raw!$F:$F, Dispositions!$C41, Raw!$H:$H, "E13")</f>
        <v>0</v>
      </c>
      <c r="AIL41" s="47">
        <f>SUMIFS(Raw!$I:$I, Raw!$A:$A, Dispositions!AIL$14, Raw!$F:$F, Dispositions!$C41, Raw!$H:$H, "E13")</f>
        <v>0</v>
      </c>
      <c r="AIM41" s="47">
        <f>SUMIFS(Raw!$I:$I, Raw!$A:$A, Dispositions!AIM$14, Raw!$F:$F, Dispositions!$C41, Raw!$H:$H, "E13")</f>
        <v>0</v>
      </c>
      <c r="AIN41" s="48">
        <f>SUMIFS(Raw!$I:$I, Raw!$A:$A, Dispositions!AIN$14, Raw!$F:$F, Dispositions!$C41, Raw!$H:$H, "E13")</f>
        <v>0</v>
      </c>
      <c r="AIP41" s="46">
        <f>SUMIFS(Raw!$I:$I, Raw!$A:$A, Dispositions!AIP$14, Raw!$F:$F, Dispositions!$C41, Raw!$H:$H, "E14")</f>
        <v>0</v>
      </c>
      <c r="AIQ41" s="47">
        <f>SUMIFS(Raw!$I:$I, Raw!$A:$A, Dispositions!AIQ$14, Raw!$F:$F, Dispositions!$C41, Raw!$H:$H, "E14")</f>
        <v>0</v>
      </c>
      <c r="AIR41" s="47">
        <f>SUMIFS(Raw!$I:$I, Raw!$A:$A, Dispositions!AIR$14, Raw!$F:$F, Dispositions!$C41, Raw!$H:$H, "E14")</f>
        <v>0</v>
      </c>
      <c r="AIS41" s="47">
        <f>SUMIFS(Raw!$I:$I, Raw!$A:$A, Dispositions!AIS$14, Raw!$F:$F, Dispositions!$C41, Raw!$H:$H, "E14")</f>
        <v>0</v>
      </c>
      <c r="AIT41" s="47">
        <f>SUMIFS(Raw!$I:$I, Raw!$A:$A, Dispositions!AIT$14, Raw!$F:$F, Dispositions!$C41, Raw!$H:$H, "E14")</f>
        <v>0</v>
      </c>
      <c r="AIU41" s="47">
        <f>SUMIFS(Raw!$I:$I, Raw!$A:$A, Dispositions!AIU$14, Raw!$F:$F, Dispositions!$C41, Raw!$H:$H, "E14")</f>
        <v>0</v>
      </c>
      <c r="AIV41" s="48">
        <f>SUMIFS(Raw!$I:$I, Raw!$A:$A, Dispositions!AIV$14, Raw!$F:$F, Dispositions!$C41, Raw!$H:$H, "E14")</f>
        <v>0</v>
      </c>
      <c r="AIX41" s="46">
        <f>SUMIFS(Raw!$I:$I, Raw!$A:$A, Dispositions!AIX$14, Raw!$F:$F, Dispositions!$C41, Raw!$H:$H, "E15")</f>
        <v>0</v>
      </c>
      <c r="AIY41" s="47">
        <f>SUMIFS(Raw!$I:$I, Raw!$A:$A, Dispositions!AIY$14, Raw!$F:$F, Dispositions!$C41, Raw!$H:$H, "E15")</f>
        <v>0</v>
      </c>
      <c r="AIZ41" s="47">
        <f>SUMIFS(Raw!$I:$I, Raw!$A:$A, Dispositions!AIZ$14, Raw!$F:$F, Dispositions!$C41, Raw!$H:$H, "E15")</f>
        <v>0</v>
      </c>
      <c r="AJA41" s="47">
        <f>SUMIFS(Raw!$I:$I, Raw!$A:$A, Dispositions!AJA$14, Raw!$F:$F, Dispositions!$C41, Raw!$H:$H, "E15")</f>
        <v>0</v>
      </c>
      <c r="AJB41" s="47">
        <f>SUMIFS(Raw!$I:$I, Raw!$A:$A, Dispositions!AJB$14, Raw!$F:$F, Dispositions!$C41, Raw!$H:$H, "E15")</f>
        <v>0</v>
      </c>
      <c r="AJC41" s="47">
        <f>SUMIFS(Raw!$I:$I, Raw!$A:$A, Dispositions!AJC$14, Raw!$F:$F, Dispositions!$C41, Raw!$H:$H, "E15")</f>
        <v>0</v>
      </c>
      <c r="AJD41" s="48">
        <f>SUMIFS(Raw!$I:$I, Raw!$A:$A, Dispositions!AJD$14, Raw!$F:$F, Dispositions!$C41, Raw!$H:$H, "E15")</f>
        <v>0</v>
      </c>
      <c r="AJF41" s="46">
        <f>SUMIFS(Raw!$I:$I, Raw!$A:$A, Dispositions!AJF$14, Raw!$F:$F, Dispositions!$C41, Raw!$H:$H, "E16")</f>
        <v>0</v>
      </c>
      <c r="AJG41" s="47">
        <f>SUMIFS(Raw!$I:$I, Raw!$A:$A, Dispositions!AJG$14, Raw!$F:$F, Dispositions!$C41, Raw!$H:$H, "E16")</f>
        <v>0</v>
      </c>
      <c r="AJH41" s="47">
        <f>SUMIFS(Raw!$I:$I, Raw!$A:$A, Dispositions!AJH$14, Raw!$F:$F, Dispositions!$C41, Raw!$H:$H, "E16")</f>
        <v>0</v>
      </c>
      <c r="AJI41" s="47">
        <f>SUMIFS(Raw!$I:$I, Raw!$A:$A, Dispositions!AJI$14, Raw!$F:$F, Dispositions!$C41, Raw!$H:$H, "E16")</f>
        <v>0</v>
      </c>
      <c r="AJJ41" s="47">
        <f>SUMIFS(Raw!$I:$I, Raw!$A:$A, Dispositions!AJJ$14, Raw!$F:$F, Dispositions!$C41, Raw!$H:$H, "E16")</f>
        <v>0</v>
      </c>
      <c r="AJK41" s="47">
        <f>SUMIFS(Raw!$I:$I, Raw!$A:$A, Dispositions!AJK$14, Raw!$F:$F, Dispositions!$C41, Raw!$H:$H, "E16")</f>
        <v>0</v>
      </c>
      <c r="AJL41" s="48">
        <f>SUMIFS(Raw!$I:$I, Raw!$A:$A, Dispositions!AJL$14, Raw!$F:$F, Dispositions!$C41, Raw!$H:$H, "E16")</f>
        <v>0</v>
      </c>
      <c r="AJN41" s="46">
        <f>SUMIFS(Raw!$I:$I, Raw!$A:$A, Dispositions!AJN$14, Raw!$F:$F, Dispositions!$C41, Raw!$H:$H, "E18")</f>
        <v>0</v>
      </c>
      <c r="AJO41" s="47">
        <f>SUMIFS(Raw!$I:$I, Raw!$A:$A, Dispositions!AJO$14, Raw!$F:$F, Dispositions!$C41, Raw!$H:$H, "E18")</f>
        <v>0</v>
      </c>
      <c r="AJP41" s="47">
        <f>SUMIFS(Raw!$I:$I, Raw!$A:$A, Dispositions!AJP$14, Raw!$F:$F, Dispositions!$C41, Raw!$H:$H, "E18")</f>
        <v>0</v>
      </c>
      <c r="AJQ41" s="47">
        <f>SUMIFS(Raw!$I:$I, Raw!$A:$A, Dispositions!AJQ$14, Raw!$F:$F, Dispositions!$C41, Raw!$H:$H, "E18")</f>
        <v>0</v>
      </c>
      <c r="AJR41" s="47">
        <f>SUMIFS(Raw!$I:$I, Raw!$A:$A, Dispositions!AJR$14, Raw!$F:$F, Dispositions!$C41, Raw!$H:$H, "E18")</f>
        <v>0</v>
      </c>
      <c r="AJS41" s="47">
        <f>SUMIFS(Raw!$I:$I, Raw!$A:$A, Dispositions!AJS$14, Raw!$F:$F, Dispositions!$C41, Raw!$H:$H, "E18")</f>
        <v>0</v>
      </c>
      <c r="AJT41" s="48">
        <f>SUMIFS(Raw!$I:$I, Raw!$A:$A, Dispositions!AJT$14, Raw!$F:$F, Dispositions!$C41, Raw!$H:$H, "E18")</f>
        <v>0</v>
      </c>
      <c r="AJV41" s="46">
        <f>SUMIFS(Raw!$I:$I, Raw!$A:$A, Dispositions!AJV$14, Raw!$F:$F, Dispositions!$C41, Raw!$H:$H, "E34")</f>
        <v>0</v>
      </c>
      <c r="AJW41" s="47">
        <f>SUMIFS(Raw!$I:$I, Raw!$A:$A, Dispositions!AJW$14, Raw!$F:$F, Dispositions!$C41, Raw!$H:$H, "E34")</f>
        <v>0</v>
      </c>
      <c r="AJX41" s="47">
        <f>SUMIFS(Raw!$I:$I, Raw!$A:$A, Dispositions!AJX$14, Raw!$F:$F, Dispositions!$C41, Raw!$H:$H, "E34")</f>
        <v>0</v>
      </c>
      <c r="AJY41" s="47">
        <f>SUMIFS(Raw!$I:$I, Raw!$A:$A, Dispositions!AJY$14, Raw!$F:$F, Dispositions!$C41, Raw!$H:$H, "E34")</f>
        <v>0</v>
      </c>
      <c r="AJZ41" s="47">
        <f>SUMIFS(Raw!$I:$I, Raw!$A:$A, Dispositions!AJZ$14, Raw!$F:$F, Dispositions!$C41, Raw!$H:$H, "E34")</f>
        <v>0</v>
      </c>
      <c r="AKA41" s="47">
        <f>SUMIFS(Raw!$I:$I, Raw!$A:$A, Dispositions!AKA$14, Raw!$F:$F, Dispositions!$C41, Raw!$H:$H, "E34")</f>
        <v>0</v>
      </c>
      <c r="AKB41" s="48">
        <f>SUMIFS(Raw!$I:$I, Raw!$A:$A, Dispositions!AKB$14, Raw!$F:$F, Dispositions!$C41, Raw!$H:$H, "E34")</f>
        <v>0</v>
      </c>
      <c r="AKD41" s="46">
        <f>SUMIFS(Raw!$I:$I, Raw!$A:$A, Dispositions!AKD$14, Raw!$F:$F, Dispositions!$C41, Raw!$H:$H, "E02")</f>
        <v>0</v>
      </c>
      <c r="AKE41" s="47">
        <f>SUMIFS(Raw!$I:$I, Raw!$A:$A, Dispositions!AKE$14, Raw!$F:$F, Dispositions!$C41, Raw!$H:$H, "E02")</f>
        <v>0</v>
      </c>
      <c r="AKF41" s="47">
        <f>SUMIFS(Raw!$I:$I, Raw!$A:$A, Dispositions!AKF$14, Raw!$F:$F, Dispositions!$C41, Raw!$H:$H, "E02")</f>
        <v>0</v>
      </c>
      <c r="AKG41" s="47">
        <f>SUMIFS(Raw!$I:$I, Raw!$A:$A, Dispositions!AKG$14, Raw!$F:$F, Dispositions!$C41, Raw!$H:$H, "E02")</f>
        <v>0</v>
      </c>
      <c r="AKH41" s="47">
        <f>SUMIFS(Raw!$I:$I, Raw!$A:$A, Dispositions!AKH$14, Raw!$F:$F, Dispositions!$C41, Raw!$H:$H, "E02")</f>
        <v>0</v>
      </c>
      <c r="AKI41" s="47">
        <f>SUMIFS(Raw!$I:$I, Raw!$A:$A, Dispositions!AKI$14, Raw!$F:$F, Dispositions!$C41, Raw!$H:$H, "E02")</f>
        <v>0</v>
      </c>
      <c r="AKJ41" s="48">
        <f>SUMIFS(Raw!$I:$I, Raw!$A:$A, Dispositions!AKJ$14, Raw!$F:$F, Dispositions!$C41, Raw!$H:$H, "E02")</f>
        <v>0</v>
      </c>
      <c r="AKL41" s="46">
        <f>SUMIFS(Raw!$I:$I, Raw!$A:$A, Dispositions!AKL$14, Raw!$F:$F, Dispositions!$C41, Raw!$H:$H, "E03")</f>
        <v>0</v>
      </c>
      <c r="AKM41" s="47">
        <f>SUMIFS(Raw!$I:$I, Raw!$A:$A, Dispositions!AKM$14, Raw!$F:$F, Dispositions!$C41, Raw!$H:$H, "E03")</f>
        <v>0</v>
      </c>
      <c r="AKN41" s="47">
        <f>SUMIFS(Raw!$I:$I, Raw!$A:$A, Dispositions!AKN$14, Raw!$F:$F, Dispositions!$C41, Raw!$H:$H, "E03")</f>
        <v>0</v>
      </c>
      <c r="AKO41" s="47">
        <f>SUMIFS(Raw!$I:$I, Raw!$A:$A, Dispositions!AKO$14, Raw!$F:$F, Dispositions!$C41, Raw!$H:$H, "E03")</f>
        <v>0</v>
      </c>
      <c r="AKP41" s="47">
        <f>SUMIFS(Raw!$I:$I, Raw!$A:$A, Dispositions!AKP$14, Raw!$F:$F, Dispositions!$C41, Raw!$H:$H, "E03")</f>
        <v>0</v>
      </c>
      <c r="AKQ41" s="47">
        <f>SUMIFS(Raw!$I:$I, Raw!$A:$A, Dispositions!AKQ$14, Raw!$F:$F, Dispositions!$C41, Raw!$H:$H, "E03")</f>
        <v>0</v>
      </c>
      <c r="AKR41" s="48">
        <f>SUMIFS(Raw!$I:$I, Raw!$A:$A, Dispositions!AKR$14, Raw!$F:$F, Dispositions!$C41, Raw!$H:$H, "E03")</f>
        <v>0</v>
      </c>
      <c r="AKT41" s="46">
        <f>SUMIFS(Raw!$I:$I, Raw!$A:$A, Dispositions!AKT$14, Raw!$F:$F, Dispositions!$C41, Raw!$H:$H, "E05")</f>
        <v>0</v>
      </c>
      <c r="AKU41" s="47">
        <f>SUMIFS(Raw!$I:$I, Raw!$A:$A, Dispositions!AKU$14, Raw!$F:$F, Dispositions!$C41, Raw!$H:$H, "E05")</f>
        <v>0</v>
      </c>
      <c r="AKV41" s="47">
        <f>SUMIFS(Raw!$I:$I, Raw!$A:$A, Dispositions!AKV$14, Raw!$F:$F, Dispositions!$C41, Raw!$H:$H, "E05")</f>
        <v>0</v>
      </c>
      <c r="AKW41" s="47">
        <f>SUMIFS(Raw!$I:$I, Raw!$A:$A, Dispositions!AKW$14, Raw!$F:$F, Dispositions!$C41, Raw!$H:$H, "E05")</f>
        <v>0</v>
      </c>
      <c r="AKX41" s="47">
        <f>SUMIFS(Raw!$I:$I, Raw!$A:$A, Dispositions!AKX$14, Raw!$F:$F, Dispositions!$C41, Raw!$H:$H, "E05")</f>
        <v>0</v>
      </c>
      <c r="AKY41" s="47">
        <f>SUMIFS(Raw!$I:$I, Raw!$A:$A, Dispositions!AKY$14, Raw!$F:$F, Dispositions!$C41, Raw!$H:$H, "E05")</f>
        <v>0</v>
      </c>
      <c r="AKZ41" s="48">
        <f>SUMIFS(Raw!$I:$I, Raw!$A:$A, Dispositions!AKZ$14, Raw!$F:$F, Dispositions!$C41, Raw!$H:$H, "E05")</f>
        <v>0</v>
      </c>
      <c r="ALB41" s="46">
        <f>SUMIFS(Raw!$I:$I, Raw!$A:$A, Dispositions!ALB$14, Raw!$F:$F, Dispositions!$C41, Raw!$H:$H, "E12")</f>
        <v>0</v>
      </c>
      <c r="ALC41" s="47">
        <f>SUMIFS(Raw!$I:$I, Raw!$A:$A, Dispositions!ALC$14, Raw!$F:$F, Dispositions!$C41, Raw!$H:$H, "E12")</f>
        <v>0</v>
      </c>
      <c r="ALD41" s="47">
        <f>SUMIFS(Raw!$I:$I, Raw!$A:$A, Dispositions!ALD$14, Raw!$F:$F, Dispositions!$C41, Raw!$H:$H, "E12")</f>
        <v>0</v>
      </c>
      <c r="ALE41" s="47">
        <f>SUMIFS(Raw!$I:$I, Raw!$A:$A, Dispositions!ALE$14, Raw!$F:$F, Dispositions!$C41, Raw!$H:$H, "E12")</f>
        <v>0</v>
      </c>
      <c r="ALF41" s="47">
        <f>SUMIFS(Raw!$I:$I, Raw!$A:$A, Dispositions!ALF$14, Raw!$F:$F, Dispositions!$C41, Raw!$H:$H, "E12")</f>
        <v>0</v>
      </c>
      <c r="ALG41" s="47">
        <f>SUMIFS(Raw!$I:$I, Raw!$A:$A, Dispositions!ALG$14, Raw!$F:$F, Dispositions!$C41, Raw!$H:$H, "E12")</f>
        <v>0</v>
      </c>
      <c r="ALH41" s="48">
        <f>SUMIFS(Raw!$I:$I, Raw!$A:$A, Dispositions!ALH$14, Raw!$F:$F, Dispositions!$C41, Raw!$H:$H, "E12")</f>
        <v>0</v>
      </c>
      <c r="ALJ41" s="46">
        <f>SUMIFS(Raw!$I:$I, Raw!$A:$A, Dispositions!ALJ$14, Raw!$F:$F, Dispositions!$C41, Raw!$H:$H, "E13")</f>
        <v>0</v>
      </c>
      <c r="ALK41" s="47">
        <f>SUMIFS(Raw!$I:$I, Raw!$A:$A, Dispositions!ALK$14, Raw!$F:$F, Dispositions!$C41, Raw!$H:$H, "E13")</f>
        <v>0</v>
      </c>
      <c r="ALL41" s="47">
        <f>SUMIFS(Raw!$I:$I, Raw!$A:$A, Dispositions!ALL$14, Raw!$F:$F, Dispositions!$C41, Raw!$H:$H, "E13")</f>
        <v>0</v>
      </c>
      <c r="ALM41" s="47">
        <f>SUMIFS(Raw!$I:$I, Raw!$A:$A, Dispositions!ALM$14, Raw!$F:$F, Dispositions!$C41, Raw!$H:$H, "E13")</f>
        <v>0</v>
      </c>
      <c r="ALN41" s="47">
        <f>SUMIFS(Raw!$I:$I, Raw!$A:$A, Dispositions!ALN$14, Raw!$F:$F, Dispositions!$C41, Raw!$H:$H, "E13")</f>
        <v>0</v>
      </c>
      <c r="ALO41" s="47">
        <f>SUMIFS(Raw!$I:$I, Raw!$A:$A, Dispositions!ALO$14, Raw!$F:$F, Dispositions!$C41, Raw!$H:$H, "E13")</f>
        <v>0</v>
      </c>
      <c r="ALP41" s="48">
        <f>SUMIFS(Raw!$I:$I, Raw!$A:$A, Dispositions!ALP$14, Raw!$F:$F, Dispositions!$C41, Raw!$H:$H, "E13")</f>
        <v>0</v>
      </c>
      <c r="ALR41" s="46">
        <f>SUMIFS(Raw!$I:$I, Raw!$A:$A, Dispositions!ALR$14, Raw!$F:$F, Dispositions!$C41, Raw!$H:$H, "E14")</f>
        <v>0</v>
      </c>
      <c r="ALS41" s="47">
        <f>SUMIFS(Raw!$I:$I, Raw!$A:$A, Dispositions!ALS$14, Raw!$F:$F, Dispositions!$C41, Raw!$H:$H, "E14")</f>
        <v>0</v>
      </c>
      <c r="ALT41" s="47">
        <f>SUMIFS(Raw!$I:$I, Raw!$A:$A, Dispositions!ALT$14, Raw!$F:$F, Dispositions!$C41, Raw!$H:$H, "E14")</f>
        <v>0</v>
      </c>
      <c r="ALU41" s="47">
        <f>SUMIFS(Raw!$I:$I, Raw!$A:$A, Dispositions!ALU$14, Raw!$F:$F, Dispositions!$C41, Raw!$H:$H, "E14")</f>
        <v>0</v>
      </c>
      <c r="ALV41" s="47">
        <f>SUMIFS(Raw!$I:$I, Raw!$A:$A, Dispositions!ALV$14, Raw!$F:$F, Dispositions!$C41, Raw!$H:$H, "E14")</f>
        <v>0</v>
      </c>
      <c r="ALW41" s="47">
        <f>SUMIFS(Raw!$I:$I, Raw!$A:$A, Dispositions!ALW$14, Raw!$F:$F, Dispositions!$C41, Raw!$H:$H, "E14")</f>
        <v>0</v>
      </c>
      <c r="ALX41" s="48">
        <f>SUMIFS(Raw!$I:$I, Raw!$A:$A, Dispositions!ALX$14, Raw!$F:$F, Dispositions!$C41, Raw!$H:$H, "E14")</f>
        <v>0</v>
      </c>
      <c r="ALZ41" s="46">
        <f>SUMIFS(Raw!$I:$I, Raw!$A:$A, Dispositions!ALZ$14, Raw!$F:$F, Dispositions!$C41, Raw!$H:$H, "E15")</f>
        <v>0</v>
      </c>
      <c r="AMA41" s="47">
        <f>SUMIFS(Raw!$I:$I, Raw!$A:$A, Dispositions!AMA$14, Raw!$F:$F, Dispositions!$C41, Raw!$H:$H, "E15")</f>
        <v>0</v>
      </c>
      <c r="AMB41" s="47">
        <f>SUMIFS(Raw!$I:$I, Raw!$A:$A, Dispositions!AMB$14, Raw!$F:$F, Dispositions!$C41, Raw!$H:$H, "E15")</f>
        <v>0</v>
      </c>
      <c r="AMC41" s="47">
        <f>SUMIFS(Raw!$I:$I, Raw!$A:$A, Dispositions!AMC$14, Raw!$F:$F, Dispositions!$C41, Raw!$H:$H, "E15")</f>
        <v>0</v>
      </c>
      <c r="AMD41" s="47">
        <f>SUMIFS(Raw!$I:$I, Raw!$A:$A, Dispositions!AMD$14, Raw!$F:$F, Dispositions!$C41, Raw!$H:$H, "E15")</f>
        <v>0</v>
      </c>
      <c r="AME41" s="47">
        <f>SUMIFS(Raw!$I:$I, Raw!$A:$A, Dispositions!AME$14, Raw!$F:$F, Dispositions!$C41, Raw!$H:$H, "E15")</f>
        <v>0</v>
      </c>
      <c r="AMF41" s="48">
        <f>SUMIFS(Raw!$I:$I, Raw!$A:$A, Dispositions!AMF$14, Raw!$F:$F, Dispositions!$C41, Raw!$H:$H, "E15")</f>
        <v>0</v>
      </c>
      <c r="AMH41" s="46">
        <f>SUMIFS(Raw!$I:$I, Raw!$A:$A, Dispositions!AMH$14, Raw!$F:$F, Dispositions!$C41, Raw!$H:$H, "E16")</f>
        <v>0</v>
      </c>
      <c r="AMI41" s="47">
        <f>SUMIFS(Raw!$I:$I, Raw!$A:$A, Dispositions!AMI$14, Raw!$F:$F, Dispositions!$C41, Raw!$H:$H, "E16")</f>
        <v>0</v>
      </c>
      <c r="AMJ41" s="47">
        <f>SUMIFS(Raw!$I:$I, Raw!$A:$A, Dispositions!AMJ$14, Raw!$F:$F, Dispositions!$C41, Raw!$H:$H, "E16")</f>
        <v>0</v>
      </c>
      <c r="AMK41" s="47">
        <f>SUMIFS(Raw!$I:$I, Raw!$A:$A, Dispositions!AMK$14, Raw!$F:$F, Dispositions!$C41, Raw!$H:$H, "E16")</f>
        <v>0</v>
      </c>
      <c r="AML41" s="47">
        <f>SUMIFS(Raw!$I:$I, Raw!$A:$A, Dispositions!AML$14, Raw!$F:$F, Dispositions!$C41, Raw!$H:$H, "E16")</f>
        <v>0</v>
      </c>
      <c r="AMM41" s="47">
        <f>SUMIFS(Raw!$I:$I, Raw!$A:$A, Dispositions!AMM$14, Raw!$F:$F, Dispositions!$C41, Raw!$H:$H, "E16")</f>
        <v>0</v>
      </c>
      <c r="AMN41" s="48">
        <f>SUMIFS(Raw!$I:$I, Raw!$A:$A, Dispositions!AMN$14, Raw!$F:$F, Dispositions!$C41, Raw!$H:$H, "E16")</f>
        <v>0</v>
      </c>
      <c r="AMP41" s="46">
        <f>SUMIFS(Raw!$I:$I, Raw!$A:$A, Dispositions!AMP$14, Raw!$F:$F, Dispositions!$C41, Raw!$H:$H, "E18")</f>
        <v>0</v>
      </c>
      <c r="AMQ41" s="47">
        <f>SUMIFS(Raw!$I:$I, Raw!$A:$A, Dispositions!AMQ$14, Raw!$F:$F, Dispositions!$C41, Raw!$H:$H, "E18")</f>
        <v>0</v>
      </c>
      <c r="AMR41" s="47">
        <f>SUMIFS(Raw!$I:$I, Raw!$A:$A, Dispositions!AMR$14, Raw!$F:$F, Dispositions!$C41, Raw!$H:$H, "E18")</f>
        <v>0</v>
      </c>
      <c r="AMS41" s="47">
        <f>SUMIFS(Raw!$I:$I, Raw!$A:$A, Dispositions!AMS$14, Raw!$F:$F, Dispositions!$C41, Raw!$H:$H, "E18")</f>
        <v>0</v>
      </c>
      <c r="AMT41" s="47">
        <f>SUMIFS(Raw!$I:$I, Raw!$A:$A, Dispositions!AMT$14, Raw!$F:$F, Dispositions!$C41, Raw!$H:$H, "E18")</f>
        <v>0</v>
      </c>
      <c r="AMU41" s="47">
        <f>SUMIFS(Raw!$I:$I, Raw!$A:$A, Dispositions!AMU$14, Raw!$F:$F, Dispositions!$C41, Raw!$H:$H, "E18")</f>
        <v>0</v>
      </c>
      <c r="AMV41" s="48">
        <f>SUMIFS(Raw!$I:$I, Raw!$A:$A, Dispositions!AMV$14, Raw!$F:$F, Dispositions!$C41, Raw!$H:$H, "E18")</f>
        <v>0</v>
      </c>
      <c r="AMX41" s="46">
        <f>SUMIFS(Raw!$I:$I, Raw!$A:$A, Dispositions!AMX$14, Raw!$F:$F, Dispositions!$C41, Raw!$H:$H, "E34")</f>
        <v>0</v>
      </c>
      <c r="AMY41" s="47">
        <f>SUMIFS(Raw!$I:$I, Raw!$A:$A, Dispositions!AMY$14, Raw!$F:$F, Dispositions!$C41, Raw!$H:$H, "E34")</f>
        <v>0</v>
      </c>
      <c r="AMZ41" s="47">
        <f>SUMIFS(Raw!$I:$I, Raw!$A:$A, Dispositions!AMZ$14, Raw!$F:$F, Dispositions!$C41, Raw!$H:$H, "E34")</f>
        <v>0</v>
      </c>
      <c r="ANA41" s="47">
        <f>SUMIFS(Raw!$I:$I, Raw!$A:$A, Dispositions!ANA$14, Raw!$F:$F, Dispositions!$C41, Raw!$H:$H, "E34")</f>
        <v>0</v>
      </c>
      <c r="ANB41" s="47">
        <f>SUMIFS(Raw!$I:$I, Raw!$A:$A, Dispositions!ANB$14, Raw!$F:$F, Dispositions!$C41, Raw!$H:$H, "E34")</f>
        <v>0</v>
      </c>
      <c r="ANC41" s="47">
        <f>SUMIFS(Raw!$I:$I, Raw!$A:$A, Dispositions!ANC$14, Raw!$F:$F, Dispositions!$C41, Raw!$H:$H, "E34")</f>
        <v>0</v>
      </c>
      <c r="AND41" s="48">
        <f>SUMIFS(Raw!$I:$I, Raw!$A:$A, Dispositions!AND$14, Raw!$F:$F, Dispositions!$C41, Raw!$H:$H, "E34")</f>
        <v>0</v>
      </c>
      <c r="ANF41" s="46">
        <f>SUMIFS(Raw!$I:$I, Raw!$A:$A, Dispositions!ANF$14, Raw!$F:$F, Dispositions!$C41, Raw!$H:$H, "E02")</f>
        <v>0</v>
      </c>
      <c r="ANG41" s="47">
        <f>SUMIFS(Raw!$I:$I, Raw!$A:$A, Dispositions!ANG$14, Raw!$F:$F, Dispositions!$C41, Raw!$H:$H, "E02")</f>
        <v>0</v>
      </c>
      <c r="ANH41" s="47">
        <f>SUMIFS(Raw!$I:$I, Raw!$A:$A, Dispositions!ANH$14, Raw!$F:$F, Dispositions!$C41, Raw!$H:$H, "E02")</f>
        <v>0</v>
      </c>
      <c r="ANI41" s="47">
        <f>SUMIFS(Raw!$I:$I, Raw!$A:$A, Dispositions!ANI$14, Raw!$F:$F, Dispositions!$C41, Raw!$H:$H, "E02")</f>
        <v>0</v>
      </c>
      <c r="ANJ41" s="47">
        <f>SUMIFS(Raw!$I:$I, Raw!$A:$A, Dispositions!ANJ$14, Raw!$F:$F, Dispositions!$C41, Raw!$H:$H, "E02")</f>
        <v>0</v>
      </c>
      <c r="ANK41" s="47">
        <f>SUMIFS(Raw!$I:$I, Raw!$A:$A, Dispositions!ANK$14, Raw!$F:$F, Dispositions!$C41, Raw!$H:$H, "E02")</f>
        <v>0</v>
      </c>
      <c r="ANL41" s="48">
        <f>SUMIFS(Raw!$I:$I, Raw!$A:$A, Dispositions!ANL$14, Raw!$F:$F, Dispositions!$C41, Raw!$H:$H, "E02")</f>
        <v>0</v>
      </c>
      <c r="ANN41" s="46">
        <f>SUMIFS(Raw!$I:$I, Raw!$A:$A, Dispositions!ANN$14, Raw!$F:$F, Dispositions!$C41, Raw!$H:$H, "E03")</f>
        <v>0</v>
      </c>
      <c r="ANO41" s="47">
        <f>SUMIFS(Raw!$I:$I, Raw!$A:$A, Dispositions!ANO$14, Raw!$F:$F, Dispositions!$C41, Raw!$H:$H, "E03")</f>
        <v>0</v>
      </c>
      <c r="ANP41" s="47">
        <f>SUMIFS(Raw!$I:$I, Raw!$A:$A, Dispositions!ANP$14, Raw!$F:$F, Dispositions!$C41, Raw!$H:$H, "E03")</f>
        <v>0</v>
      </c>
      <c r="ANQ41" s="47">
        <f>SUMIFS(Raw!$I:$I, Raw!$A:$A, Dispositions!ANQ$14, Raw!$F:$F, Dispositions!$C41, Raw!$H:$H, "E03")</f>
        <v>0</v>
      </c>
      <c r="ANR41" s="47">
        <f>SUMIFS(Raw!$I:$I, Raw!$A:$A, Dispositions!ANR$14, Raw!$F:$F, Dispositions!$C41, Raw!$H:$H, "E03")</f>
        <v>0</v>
      </c>
      <c r="ANS41" s="47">
        <f>SUMIFS(Raw!$I:$I, Raw!$A:$A, Dispositions!ANS$14, Raw!$F:$F, Dispositions!$C41, Raw!$H:$H, "E03")</f>
        <v>0</v>
      </c>
      <c r="ANT41" s="48">
        <f>SUMIFS(Raw!$I:$I, Raw!$A:$A, Dispositions!ANT$14, Raw!$F:$F, Dispositions!$C41, Raw!$H:$H, "E03")</f>
        <v>0</v>
      </c>
      <c r="ANV41" s="46">
        <f>SUMIFS(Raw!$I:$I, Raw!$A:$A, Dispositions!ANV$14, Raw!$F:$F, Dispositions!$C41, Raw!$H:$H, "E05")</f>
        <v>0</v>
      </c>
      <c r="ANW41" s="47">
        <f>SUMIFS(Raw!$I:$I, Raw!$A:$A, Dispositions!ANW$14, Raw!$F:$F, Dispositions!$C41, Raw!$H:$H, "E05")</f>
        <v>0</v>
      </c>
      <c r="ANX41" s="47">
        <f>SUMIFS(Raw!$I:$I, Raw!$A:$A, Dispositions!ANX$14, Raw!$F:$F, Dispositions!$C41, Raw!$H:$H, "E05")</f>
        <v>0</v>
      </c>
      <c r="ANY41" s="47">
        <f>SUMIFS(Raw!$I:$I, Raw!$A:$A, Dispositions!ANY$14, Raw!$F:$F, Dispositions!$C41, Raw!$H:$H, "E05")</f>
        <v>0</v>
      </c>
      <c r="ANZ41" s="47">
        <f>SUMIFS(Raw!$I:$I, Raw!$A:$A, Dispositions!ANZ$14, Raw!$F:$F, Dispositions!$C41, Raw!$H:$H, "E05")</f>
        <v>0</v>
      </c>
      <c r="AOA41" s="47">
        <f>SUMIFS(Raw!$I:$I, Raw!$A:$A, Dispositions!AOA$14, Raw!$F:$F, Dispositions!$C41, Raw!$H:$H, "E05")</f>
        <v>0</v>
      </c>
      <c r="AOB41" s="48">
        <f>SUMIFS(Raw!$I:$I, Raw!$A:$A, Dispositions!AOB$14, Raw!$F:$F, Dispositions!$C41, Raw!$H:$H, "E05")</f>
        <v>0</v>
      </c>
      <c r="AOD41" s="46">
        <f>SUMIFS(Raw!$I:$I, Raw!$A:$A, Dispositions!AOD$14, Raw!$F:$F, Dispositions!$C41, Raw!$H:$H, "E12")</f>
        <v>0</v>
      </c>
      <c r="AOE41" s="47">
        <f>SUMIFS(Raw!$I:$I, Raw!$A:$A, Dispositions!AOE$14, Raw!$F:$F, Dispositions!$C41, Raw!$H:$H, "E12")</f>
        <v>0</v>
      </c>
      <c r="AOF41" s="47">
        <f>SUMIFS(Raw!$I:$I, Raw!$A:$A, Dispositions!AOF$14, Raw!$F:$F, Dispositions!$C41, Raw!$H:$H, "E12")</f>
        <v>0</v>
      </c>
      <c r="AOG41" s="47">
        <f>SUMIFS(Raw!$I:$I, Raw!$A:$A, Dispositions!AOG$14, Raw!$F:$F, Dispositions!$C41, Raw!$H:$H, "E12")</f>
        <v>0</v>
      </c>
      <c r="AOH41" s="47">
        <f>SUMIFS(Raw!$I:$I, Raw!$A:$A, Dispositions!AOH$14, Raw!$F:$F, Dispositions!$C41, Raw!$H:$H, "E12")</f>
        <v>0</v>
      </c>
      <c r="AOI41" s="47">
        <f>SUMIFS(Raw!$I:$I, Raw!$A:$A, Dispositions!AOI$14, Raw!$F:$F, Dispositions!$C41, Raw!$H:$H, "E12")</f>
        <v>0</v>
      </c>
      <c r="AOJ41" s="48">
        <f>SUMIFS(Raw!$I:$I, Raw!$A:$A, Dispositions!AOJ$14, Raw!$F:$F, Dispositions!$C41, Raw!$H:$H, "E12")</f>
        <v>0</v>
      </c>
      <c r="AOL41" s="46">
        <f>SUMIFS(Raw!$I:$I, Raw!$A:$A, Dispositions!AOL$14, Raw!$F:$F, Dispositions!$C41, Raw!$H:$H, "E13")</f>
        <v>0</v>
      </c>
      <c r="AOM41" s="47">
        <f>SUMIFS(Raw!$I:$I, Raw!$A:$A, Dispositions!AOM$14, Raw!$F:$F, Dispositions!$C41, Raw!$H:$H, "E13")</f>
        <v>0</v>
      </c>
      <c r="AON41" s="47">
        <f>SUMIFS(Raw!$I:$I, Raw!$A:$A, Dispositions!AON$14, Raw!$F:$F, Dispositions!$C41, Raw!$H:$H, "E13")</f>
        <v>0</v>
      </c>
      <c r="AOO41" s="47">
        <f>SUMIFS(Raw!$I:$I, Raw!$A:$A, Dispositions!AOO$14, Raw!$F:$F, Dispositions!$C41, Raw!$H:$H, "E13")</f>
        <v>0</v>
      </c>
      <c r="AOP41" s="47">
        <f>SUMIFS(Raw!$I:$I, Raw!$A:$A, Dispositions!AOP$14, Raw!$F:$F, Dispositions!$C41, Raw!$H:$H, "E13")</f>
        <v>0</v>
      </c>
      <c r="AOQ41" s="47">
        <f>SUMIFS(Raw!$I:$I, Raw!$A:$A, Dispositions!AOQ$14, Raw!$F:$F, Dispositions!$C41, Raw!$H:$H, "E13")</f>
        <v>0</v>
      </c>
      <c r="AOR41" s="48">
        <f>SUMIFS(Raw!$I:$I, Raw!$A:$A, Dispositions!AOR$14, Raw!$F:$F, Dispositions!$C41, Raw!$H:$H, "E13")</f>
        <v>0</v>
      </c>
      <c r="AOT41" s="46">
        <f>SUMIFS(Raw!$I:$I, Raw!$A:$A, Dispositions!AOT$14, Raw!$F:$F, Dispositions!$C41, Raw!$H:$H, "E14")</f>
        <v>0</v>
      </c>
      <c r="AOU41" s="47">
        <f>SUMIFS(Raw!$I:$I, Raw!$A:$A, Dispositions!AOU$14, Raw!$F:$F, Dispositions!$C41, Raw!$H:$H, "E14")</f>
        <v>0</v>
      </c>
      <c r="AOV41" s="47">
        <f>SUMIFS(Raw!$I:$I, Raw!$A:$A, Dispositions!AOV$14, Raw!$F:$F, Dispositions!$C41, Raw!$H:$H, "E14")</f>
        <v>0</v>
      </c>
      <c r="AOW41" s="47">
        <f>SUMIFS(Raw!$I:$I, Raw!$A:$A, Dispositions!AOW$14, Raw!$F:$F, Dispositions!$C41, Raw!$H:$H, "E14")</f>
        <v>0</v>
      </c>
      <c r="AOX41" s="47">
        <f>SUMIFS(Raw!$I:$I, Raw!$A:$A, Dispositions!AOX$14, Raw!$F:$F, Dispositions!$C41, Raw!$H:$H, "E14")</f>
        <v>0</v>
      </c>
      <c r="AOY41" s="47">
        <f>SUMIFS(Raw!$I:$I, Raw!$A:$A, Dispositions!AOY$14, Raw!$F:$F, Dispositions!$C41, Raw!$H:$H, "E14")</f>
        <v>0</v>
      </c>
      <c r="AOZ41" s="48">
        <f>SUMIFS(Raw!$I:$I, Raw!$A:$A, Dispositions!AOZ$14, Raw!$F:$F, Dispositions!$C41, Raw!$H:$H, "E14")</f>
        <v>0</v>
      </c>
      <c r="APB41" s="46">
        <f>SUMIFS(Raw!$I:$I, Raw!$A:$A, Dispositions!APB$14, Raw!$F:$F, Dispositions!$C41, Raw!$H:$H, "E15")</f>
        <v>0</v>
      </c>
      <c r="APC41" s="47">
        <f>SUMIFS(Raw!$I:$I, Raw!$A:$A, Dispositions!APC$14, Raw!$F:$F, Dispositions!$C41, Raw!$H:$H, "E15")</f>
        <v>0</v>
      </c>
      <c r="APD41" s="47">
        <f>SUMIFS(Raw!$I:$I, Raw!$A:$A, Dispositions!APD$14, Raw!$F:$F, Dispositions!$C41, Raw!$H:$H, "E15")</f>
        <v>0</v>
      </c>
      <c r="APE41" s="47">
        <f>SUMIFS(Raw!$I:$I, Raw!$A:$A, Dispositions!APE$14, Raw!$F:$F, Dispositions!$C41, Raw!$H:$H, "E15")</f>
        <v>0</v>
      </c>
      <c r="APF41" s="47">
        <f>SUMIFS(Raw!$I:$I, Raw!$A:$A, Dispositions!APF$14, Raw!$F:$F, Dispositions!$C41, Raw!$H:$H, "E15")</f>
        <v>0</v>
      </c>
      <c r="APG41" s="47">
        <f>SUMIFS(Raw!$I:$I, Raw!$A:$A, Dispositions!APG$14, Raw!$F:$F, Dispositions!$C41, Raw!$H:$H, "E15")</f>
        <v>0</v>
      </c>
      <c r="APH41" s="48">
        <f>SUMIFS(Raw!$I:$I, Raw!$A:$A, Dispositions!APH$14, Raw!$F:$F, Dispositions!$C41, Raw!$H:$H, "E15")</f>
        <v>0</v>
      </c>
      <c r="APJ41" s="46">
        <f>SUMIFS(Raw!$I:$I, Raw!$A:$A, Dispositions!APJ$14, Raw!$F:$F, Dispositions!$C41, Raw!$H:$H, "E16")</f>
        <v>0</v>
      </c>
      <c r="APK41" s="47">
        <f>SUMIFS(Raw!$I:$I, Raw!$A:$A, Dispositions!APK$14, Raw!$F:$F, Dispositions!$C41, Raw!$H:$H, "E16")</f>
        <v>0</v>
      </c>
      <c r="APL41" s="47">
        <f>SUMIFS(Raw!$I:$I, Raw!$A:$A, Dispositions!APL$14, Raw!$F:$F, Dispositions!$C41, Raw!$H:$H, "E16")</f>
        <v>0</v>
      </c>
      <c r="APM41" s="47">
        <f>SUMIFS(Raw!$I:$I, Raw!$A:$A, Dispositions!APM$14, Raw!$F:$F, Dispositions!$C41, Raw!$H:$H, "E16")</f>
        <v>0</v>
      </c>
      <c r="APN41" s="47">
        <f>SUMIFS(Raw!$I:$I, Raw!$A:$A, Dispositions!APN$14, Raw!$F:$F, Dispositions!$C41, Raw!$H:$H, "E16")</f>
        <v>0</v>
      </c>
      <c r="APO41" s="47">
        <f>SUMIFS(Raw!$I:$I, Raw!$A:$A, Dispositions!APO$14, Raw!$F:$F, Dispositions!$C41, Raw!$H:$H, "E16")</f>
        <v>0</v>
      </c>
      <c r="APP41" s="48">
        <f>SUMIFS(Raw!$I:$I, Raw!$A:$A, Dispositions!APP$14, Raw!$F:$F, Dispositions!$C41, Raw!$H:$H, "E16")</f>
        <v>0</v>
      </c>
      <c r="APR41" s="46">
        <f>SUMIFS(Raw!$I:$I, Raw!$A:$A, Dispositions!APR$14, Raw!$F:$F, Dispositions!$C41, Raw!$H:$H, "E18")</f>
        <v>0</v>
      </c>
      <c r="APS41" s="47">
        <f>SUMIFS(Raw!$I:$I, Raw!$A:$A, Dispositions!APS$14, Raw!$F:$F, Dispositions!$C41, Raw!$H:$H, "E18")</f>
        <v>0</v>
      </c>
      <c r="APT41" s="47">
        <f>SUMIFS(Raw!$I:$I, Raw!$A:$A, Dispositions!APT$14, Raw!$F:$F, Dispositions!$C41, Raw!$H:$H, "E18")</f>
        <v>0</v>
      </c>
      <c r="APU41" s="47">
        <f>SUMIFS(Raw!$I:$I, Raw!$A:$A, Dispositions!APU$14, Raw!$F:$F, Dispositions!$C41, Raw!$H:$H, "E18")</f>
        <v>0</v>
      </c>
      <c r="APV41" s="47">
        <f>SUMIFS(Raw!$I:$I, Raw!$A:$A, Dispositions!APV$14, Raw!$F:$F, Dispositions!$C41, Raw!$H:$H, "E18")</f>
        <v>0</v>
      </c>
      <c r="APW41" s="47">
        <f>SUMIFS(Raw!$I:$I, Raw!$A:$A, Dispositions!APW$14, Raw!$F:$F, Dispositions!$C41, Raw!$H:$H, "E18")</f>
        <v>0</v>
      </c>
      <c r="APX41" s="48">
        <f>SUMIFS(Raw!$I:$I, Raw!$A:$A, Dispositions!APX$14, Raw!$F:$F, Dispositions!$C41, Raw!$H:$H, "E18")</f>
        <v>0</v>
      </c>
      <c r="APZ41" s="46">
        <f>SUMIFS(Raw!$I:$I, Raw!$A:$A, Dispositions!APZ$14, Raw!$F:$F, Dispositions!$C41, Raw!$H:$H, "E34")</f>
        <v>0</v>
      </c>
      <c r="AQA41" s="47">
        <f>SUMIFS(Raw!$I:$I, Raw!$A:$A, Dispositions!AQA$14, Raw!$F:$F, Dispositions!$C41, Raw!$H:$H, "E34")</f>
        <v>0</v>
      </c>
      <c r="AQB41" s="47">
        <f>SUMIFS(Raw!$I:$I, Raw!$A:$A, Dispositions!AQB$14, Raw!$F:$F, Dispositions!$C41, Raw!$H:$H, "E34")</f>
        <v>0</v>
      </c>
      <c r="AQC41" s="47">
        <f>SUMIFS(Raw!$I:$I, Raw!$A:$A, Dispositions!AQC$14, Raw!$F:$F, Dispositions!$C41, Raw!$H:$H, "E34")</f>
        <v>0</v>
      </c>
      <c r="AQD41" s="47">
        <f>SUMIFS(Raw!$I:$I, Raw!$A:$A, Dispositions!AQD$14, Raw!$F:$F, Dispositions!$C41, Raw!$H:$H, "E34")</f>
        <v>0</v>
      </c>
      <c r="AQE41" s="47">
        <f>SUMIFS(Raw!$I:$I, Raw!$A:$A, Dispositions!AQE$14, Raw!$F:$F, Dispositions!$C41, Raw!$H:$H, "E34")</f>
        <v>0</v>
      </c>
      <c r="AQF41" s="48">
        <f>SUMIFS(Raw!$I:$I, Raw!$A:$A, Dispositions!AQF$14, Raw!$F:$F, Dispositions!$C41, Raw!$H:$H, "E34")</f>
        <v>0</v>
      </c>
      <c r="AQH41" s="46">
        <f>SUMIFS(Raw!$I:$I, Raw!$A:$A, Dispositions!AQH$14, Raw!$F:$F, Dispositions!$C41, Raw!$H:$H, "E02")</f>
        <v>0</v>
      </c>
      <c r="AQI41" s="47">
        <f>SUMIFS(Raw!$I:$I, Raw!$A:$A, Dispositions!AQI$14, Raw!$F:$F, Dispositions!$C41, Raw!$H:$H, "E02")</f>
        <v>0</v>
      </c>
      <c r="AQJ41" s="47">
        <f>SUMIFS(Raw!$I:$I, Raw!$A:$A, Dispositions!AQJ$14, Raw!$F:$F, Dispositions!$C41, Raw!$H:$H, "E02")</f>
        <v>0</v>
      </c>
      <c r="AQK41" s="47">
        <f>SUMIFS(Raw!$I:$I, Raw!$A:$A, Dispositions!AQK$14, Raw!$F:$F, Dispositions!$C41, Raw!$H:$H, "E02")</f>
        <v>0</v>
      </c>
      <c r="AQL41" s="47">
        <f>SUMIFS(Raw!$I:$I, Raw!$A:$A, Dispositions!AQL$14, Raw!$F:$F, Dispositions!$C41, Raw!$H:$H, "E02")</f>
        <v>0</v>
      </c>
      <c r="AQM41" s="47">
        <f>SUMIFS(Raw!$I:$I, Raw!$A:$A, Dispositions!AQM$14, Raw!$F:$F, Dispositions!$C41, Raw!$H:$H, "E02")</f>
        <v>0</v>
      </c>
      <c r="AQN41" s="48">
        <f>SUMIFS(Raw!$I:$I, Raw!$A:$A, Dispositions!AQN$14, Raw!$F:$F, Dispositions!$C41, Raw!$H:$H, "E02")</f>
        <v>0</v>
      </c>
      <c r="AQP41" s="46">
        <f>SUMIFS(Raw!$I:$I, Raw!$A:$A, Dispositions!AQP$14, Raw!$F:$F, Dispositions!$C41, Raw!$H:$H, "E03")</f>
        <v>0</v>
      </c>
      <c r="AQQ41" s="47">
        <f>SUMIFS(Raw!$I:$I, Raw!$A:$A, Dispositions!AQQ$14, Raw!$F:$F, Dispositions!$C41, Raw!$H:$H, "E03")</f>
        <v>0</v>
      </c>
      <c r="AQR41" s="47">
        <f>SUMIFS(Raw!$I:$I, Raw!$A:$A, Dispositions!AQR$14, Raw!$F:$F, Dispositions!$C41, Raw!$H:$H, "E03")</f>
        <v>0</v>
      </c>
      <c r="AQS41" s="47">
        <f>SUMIFS(Raw!$I:$I, Raw!$A:$A, Dispositions!AQS$14, Raw!$F:$F, Dispositions!$C41, Raw!$H:$H, "E03")</f>
        <v>0</v>
      </c>
      <c r="AQT41" s="47">
        <f>SUMIFS(Raw!$I:$I, Raw!$A:$A, Dispositions!AQT$14, Raw!$F:$F, Dispositions!$C41, Raw!$H:$H, "E03")</f>
        <v>0</v>
      </c>
      <c r="AQU41" s="47">
        <f>SUMIFS(Raw!$I:$I, Raw!$A:$A, Dispositions!AQU$14, Raw!$F:$F, Dispositions!$C41, Raw!$H:$H, "E03")</f>
        <v>0</v>
      </c>
      <c r="AQV41" s="48">
        <f>SUMIFS(Raw!$I:$I, Raw!$A:$A, Dispositions!AQV$14, Raw!$F:$F, Dispositions!$C41, Raw!$H:$H, "E03")</f>
        <v>0</v>
      </c>
      <c r="AQX41" s="46">
        <f>SUMIFS(Raw!$I:$I, Raw!$A:$A, Dispositions!AQX$14, Raw!$F:$F, Dispositions!$C41, Raw!$H:$H, "E05")</f>
        <v>0</v>
      </c>
      <c r="AQY41" s="47">
        <f>SUMIFS(Raw!$I:$I, Raw!$A:$A, Dispositions!AQY$14, Raw!$F:$F, Dispositions!$C41, Raw!$H:$H, "E05")</f>
        <v>0</v>
      </c>
      <c r="AQZ41" s="47">
        <f>SUMIFS(Raw!$I:$I, Raw!$A:$A, Dispositions!AQZ$14, Raw!$F:$F, Dispositions!$C41, Raw!$H:$H, "E05")</f>
        <v>0</v>
      </c>
      <c r="ARA41" s="47">
        <f>SUMIFS(Raw!$I:$I, Raw!$A:$A, Dispositions!ARA$14, Raw!$F:$F, Dispositions!$C41, Raw!$H:$H, "E05")</f>
        <v>0</v>
      </c>
      <c r="ARB41" s="47">
        <f>SUMIFS(Raw!$I:$I, Raw!$A:$A, Dispositions!ARB$14, Raw!$F:$F, Dispositions!$C41, Raw!$H:$H, "E05")</f>
        <v>0</v>
      </c>
      <c r="ARC41" s="47">
        <f>SUMIFS(Raw!$I:$I, Raw!$A:$A, Dispositions!ARC$14, Raw!$F:$F, Dispositions!$C41, Raw!$H:$H, "E05")</f>
        <v>0</v>
      </c>
      <c r="ARD41" s="48">
        <f>SUMIFS(Raw!$I:$I, Raw!$A:$A, Dispositions!ARD$14, Raw!$F:$F, Dispositions!$C41, Raw!$H:$H, "E05")</f>
        <v>0</v>
      </c>
      <c r="ARF41" s="46">
        <f>SUMIFS(Raw!$I:$I, Raw!$A:$A, Dispositions!ARF$14, Raw!$F:$F, Dispositions!$C41, Raw!$H:$H, "E12")</f>
        <v>0</v>
      </c>
      <c r="ARG41" s="47">
        <f>SUMIFS(Raw!$I:$I, Raw!$A:$A, Dispositions!ARG$14, Raw!$F:$F, Dispositions!$C41, Raw!$H:$H, "E12")</f>
        <v>0</v>
      </c>
      <c r="ARH41" s="47">
        <f>SUMIFS(Raw!$I:$I, Raw!$A:$A, Dispositions!ARH$14, Raw!$F:$F, Dispositions!$C41, Raw!$H:$H, "E12")</f>
        <v>0</v>
      </c>
      <c r="ARI41" s="47">
        <f>SUMIFS(Raw!$I:$I, Raw!$A:$A, Dispositions!ARI$14, Raw!$F:$F, Dispositions!$C41, Raw!$H:$H, "E12")</f>
        <v>0</v>
      </c>
      <c r="ARJ41" s="47">
        <f>SUMIFS(Raw!$I:$I, Raw!$A:$A, Dispositions!ARJ$14, Raw!$F:$F, Dispositions!$C41, Raw!$H:$H, "E12")</f>
        <v>0</v>
      </c>
      <c r="ARK41" s="47">
        <f>SUMIFS(Raw!$I:$I, Raw!$A:$A, Dispositions!ARK$14, Raw!$F:$F, Dispositions!$C41, Raw!$H:$H, "E12")</f>
        <v>0</v>
      </c>
      <c r="ARL41" s="48">
        <f>SUMIFS(Raw!$I:$I, Raw!$A:$A, Dispositions!ARL$14, Raw!$F:$F, Dispositions!$C41, Raw!$H:$H, "E12")</f>
        <v>0</v>
      </c>
      <c r="ARN41" s="46">
        <f>SUMIFS(Raw!$I:$I, Raw!$A:$A, Dispositions!ARN$14, Raw!$F:$F, Dispositions!$C41, Raw!$H:$H, "E13")</f>
        <v>0</v>
      </c>
      <c r="ARO41" s="47">
        <f>SUMIFS(Raw!$I:$I, Raw!$A:$A, Dispositions!ARO$14, Raw!$F:$F, Dispositions!$C41, Raw!$H:$H, "E13")</f>
        <v>0</v>
      </c>
      <c r="ARP41" s="47">
        <f>SUMIFS(Raw!$I:$I, Raw!$A:$A, Dispositions!ARP$14, Raw!$F:$F, Dispositions!$C41, Raw!$H:$H, "E13")</f>
        <v>0</v>
      </c>
      <c r="ARQ41" s="47">
        <f>SUMIFS(Raw!$I:$I, Raw!$A:$A, Dispositions!ARQ$14, Raw!$F:$F, Dispositions!$C41, Raw!$H:$H, "E13")</f>
        <v>0</v>
      </c>
      <c r="ARR41" s="47">
        <f>SUMIFS(Raw!$I:$I, Raw!$A:$A, Dispositions!ARR$14, Raw!$F:$F, Dispositions!$C41, Raw!$H:$H, "E13")</f>
        <v>0</v>
      </c>
      <c r="ARS41" s="47">
        <f>SUMIFS(Raw!$I:$I, Raw!$A:$A, Dispositions!ARS$14, Raw!$F:$F, Dispositions!$C41, Raw!$H:$H, "E13")</f>
        <v>0</v>
      </c>
      <c r="ART41" s="48">
        <f>SUMIFS(Raw!$I:$I, Raw!$A:$A, Dispositions!ART$14, Raw!$F:$F, Dispositions!$C41, Raw!$H:$H, "E13")</f>
        <v>0</v>
      </c>
      <c r="ARV41" s="46">
        <f>SUMIFS(Raw!$I:$I, Raw!$A:$A, Dispositions!ARV$14, Raw!$F:$F, Dispositions!$C41, Raw!$H:$H, "E14")</f>
        <v>0</v>
      </c>
      <c r="ARW41" s="47">
        <f>SUMIFS(Raw!$I:$I, Raw!$A:$A, Dispositions!ARW$14, Raw!$F:$F, Dispositions!$C41, Raw!$H:$H, "E14")</f>
        <v>0</v>
      </c>
      <c r="ARX41" s="47">
        <f>SUMIFS(Raw!$I:$I, Raw!$A:$A, Dispositions!ARX$14, Raw!$F:$F, Dispositions!$C41, Raw!$H:$H, "E14")</f>
        <v>0</v>
      </c>
      <c r="ARY41" s="47">
        <f>SUMIFS(Raw!$I:$I, Raw!$A:$A, Dispositions!ARY$14, Raw!$F:$F, Dispositions!$C41, Raw!$H:$H, "E14")</f>
        <v>0</v>
      </c>
      <c r="ARZ41" s="47">
        <f>SUMIFS(Raw!$I:$I, Raw!$A:$A, Dispositions!ARZ$14, Raw!$F:$F, Dispositions!$C41, Raw!$H:$H, "E14")</f>
        <v>0</v>
      </c>
      <c r="ASA41" s="47">
        <f>SUMIFS(Raw!$I:$I, Raw!$A:$A, Dispositions!ASA$14, Raw!$F:$F, Dispositions!$C41, Raw!$H:$H, "E14")</f>
        <v>0</v>
      </c>
      <c r="ASB41" s="48">
        <f>SUMIFS(Raw!$I:$I, Raw!$A:$A, Dispositions!ASB$14, Raw!$F:$F, Dispositions!$C41, Raw!$H:$H, "E14")</f>
        <v>0</v>
      </c>
      <c r="ASD41" s="46">
        <f>SUMIFS(Raw!$I:$I, Raw!$A:$A, Dispositions!ASD$14, Raw!$F:$F, Dispositions!$C41, Raw!$H:$H, "E15")</f>
        <v>0</v>
      </c>
      <c r="ASE41" s="47">
        <f>SUMIFS(Raw!$I:$I, Raw!$A:$A, Dispositions!ASE$14, Raw!$F:$F, Dispositions!$C41, Raw!$H:$H, "E15")</f>
        <v>0</v>
      </c>
      <c r="ASF41" s="47">
        <f>SUMIFS(Raw!$I:$I, Raw!$A:$A, Dispositions!ASF$14, Raw!$F:$F, Dispositions!$C41, Raw!$H:$H, "E15")</f>
        <v>0</v>
      </c>
      <c r="ASG41" s="47">
        <f>SUMIFS(Raw!$I:$I, Raw!$A:$A, Dispositions!ASG$14, Raw!$F:$F, Dispositions!$C41, Raw!$H:$H, "E15")</f>
        <v>0</v>
      </c>
      <c r="ASH41" s="47">
        <f>SUMIFS(Raw!$I:$I, Raw!$A:$A, Dispositions!ASH$14, Raw!$F:$F, Dispositions!$C41, Raw!$H:$H, "E15")</f>
        <v>0</v>
      </c>
      <c r="ASI41" s="47">
        <f>SUMIFS(Raw!$I:$I, Raw!$A:$A, Dispositions!ASI$14, Raw!$F:$F, Dispositions!$C41, Raw!$H:$H, "E15")</f>
        <v>0</v>
      </c>
      <c r="ASJ41" s="48">
        <f>SUMIFS(Raw!$I:$I, Raw!$A:$A, Dispositions!ASJ$14, Raw!$F:$F, Dispositions!$C41, Raw!$H:$H, "E15")</f>
        <v>0</v>
      </c>
      <c r="ASL41" s="46">
        <f>SUMIFS(Raw!$I:$I, Raw!$A:$A, Dispositions!ASL$14, Raw!$F:$F, Dispositions!$C41, Raw!$H:$H, "E16")</f>
        <v>0</v>
      </c>
      <c r="ASM41" s="47">
        <f>SUMIFS(Raw!$I:$I, Raw!$A:$A, Dispositions!ASM$14, Raw!$F:$F, Dispositions!$C41, Raw!$H:$H, "E16")</f>
        <v>0</v>
      </c>
      <c r="ASN41" s="47">
        <f>SUMIFS(Raw!$I:$I, Raw!$A:$A, Dispositions!ASN$14, Raw!$F:$F, Dispositions!$C41, Raw!$H:$H, "E16")</f>
        <v>0</v>
      </c>
      <c r="ASO41" s="47">
        <f>SUMIFS(Raw!$I:$I, Raw!$A:$A, Dispositions!ASO$14, Raw!$F:$F, Dispositions!$C41, Raw!$H:$H, "E16")</f>
        <v>0</v>
      </c>
      <c r="ASP41" s="47">
        <f>SUMIFS(Raw!$I:$I, Raw!$A:$A, Dispositions!ASP$14, Raw!$F:$F, Dispositions!$C41, Raw!$H:$H, "E16")</f>
        <v>0</v>
      </c>
      <c r="ASQ41" s="47">
        <f>SUMIFS(Raw!$I:$I, Raw!$A:$A, Dispositions!ASQ$14, Raw!$F:$F, Dispositions!$C41, Raw!$H:$H, "E16")</f>
        <v>0</v>
      </c>
      <c r="ASR41" s="48">
        <f>SUMIFS(Raw!$I:$I, Raw!$A:$A, Dispositions!ASR$14, Raw!$F:$F, Dispositions!$C41, Raw!$H:$H, "E16")</f>
        <v>0</v>
      </c>
      <c r="AST41" s="46">
        <f>SUMIFS(Raw!$I:$I, Raw!$A:$A, Dispositions!AST$14, Raw!$F:$F, Dispositions!$C41, Raw!$H:$H, "E18")</f>
        <v>0</v>
      </c>
      <c r="ASU41" s="47">
        <f>SUMIFS(Raw!$I:$I, Raw!$A:$A, Dispositions!ASU$14, Raw!$F:$F, Dispositions!$C41, Raw!$H:$H, "E18")</f>
        <v>0</v>
      </c>
      <c r="ASV41" s="47">
        <f>SUMIFS(Raw!$I:$I, Raw!$A:$A, Dispositions!ASV$14, Raw!$F:$F, Dispositions!$C41, Raw!$H:$H, "E18")</f>
        <v>0</v>
      </c>
      <c r="ASW41" s="47">
        <f>SUMIFS(Raw!$I:$I, Raw!$A:$A, Dispositions!ASW$14, Raw!$F:$F, Dispositions!$C41, Raw!$H:$H, "E18")</f>
        <v>0</v>
      </c>
      <c r="ASX41" s="47">
        <f>SUMIFS(Raw!$I:$I, Raw!$A:$A, Dispositions!ASX$14, Raw!$F:$F, Dispositions!$C41, Raw!$H:$H, "E18")</f>
        <v>0</v>
      </c>
      <c r="ASY41" s="47">
        <f>SUMIFS(Raw!$I:$I, Raw!$A:$A, Dispositions!ASY$14, Raw!$F:$F, Dispositions!$C41, Raw!$H:$H, "E18")</f>
        <v>0</v>
      </c>
      <c r="ASZ41" s="48">
        <f>SUMIFS(Raw!$I:$I, Raw!$A:$A, Dispositions!ASZ$14, Raw!$F:$F, Dispositions!$C41, Raw!$H:$H, "E18")</f>
        <v>0</v>
      </c>
      <c r="ATB41" s="46">
        <f>SUMIFS(Raw!$I:$I, Raw!$A:$A, Dispositions!ATB$14, Raw!$F:$F, Dispositions!$C41, Raw!$H:$H, "E34")</f>
        <v>0</v>
      </c>
      <c r="ATC41" s="47">
        <f>SUMIFS(Raw!$I:$I, Raw!$A:$A, Dispositions!ATC$14, Raw!$F:$F, Dispositions!$C41, Raw!$H:$H, "E34")</f>
        <v>0</v>
      </c>
      <c r="ATD41" s="47">
        <f>SUMIFS(Raw!$I:$I, Raw!$A:$A, Dispositions!ATD$14, Raw!$F:$F, Dispositions!$C41, Raw!$H:$H, "E34")</f>
        <v>0</v>
      </c>
      <c r="ATE41" s="47">
        <f>SUMIFS(Raw!$I:$I, Raw!$A:$A, Dispositions!ATE$14, Raw!$F:$F, Dispositions!$C41, Raw!$H:$H, "E34")</f>
        <v>0</v>
      </c>
      <c r="ATF41" s="47">
        <f>SUMIFS(Raw!$I:$I, Raw!$A:$A, Dispositions!ATF$14, Raw!$F:$F, Dispositions!$C41, Raw!$H:$H, "E34")</f>
        <v>0</v>
      </c>
      <c r="ATG41" s="47">
        <f>SUMIFS(Raw!$I:$I, Raw!$A:$A, Dispositions!ATG$14, Raw!$F:$F, Dispositions!$C41, Raw!$H:$H, "E34")</f>
        <v>0</v>
      </c>
      <c r="ATH41" s="48">
        <f>SUMIFS(Raw!$I:$I, Raw!$A:$A, Dispositions!ATH$14, Raw!$F:$F, Dispositions!$C41, Raw!$H:$H, "E34")</f>
        <v>0</v>
      </c>
      <c r="ATJ41" s="46">
        <f>SUMIFS(Raw!$I:$I, Raw!$A:$A, Dispositions!ATJ$14, Raw!$F:$F, Dispositions!$C41, Raw!$H:$H, "E02")</f>
        <v>0</v>
      </c>
      <c r="ATK41" s="47">
        <f>SUMIFS(Raw!$I:$I, Raw!$A:$A, Dispositions!ATK$14, Raw!$F:$F, Dispositions!$C41, Raw!$H:$H, "E02")</f>
        <v>0</v>
      </c>
      <c r="ATL41" s="47">
        <f>SUMIFS(Raw!$I:$I, Raw!$A:$A, Dispositions!ATL$14, Raw!$F:$F, Dispositions!$C41, Raw!$H:$H, "E02")</f>
        <v>0</v>
      </c>
      <c r="ATM41" s="47">
        <f>SUMIFS(Raw!$I:$I, Raw!$A:$A, Dispositions!ATM$14, Raw!$F:$F, Dispositions!$C41, Raw!$H:$H, "E02")</f>
        <v>0</v>
      </c>
      <c r="ATN41" s="47">
        <f>SUMIFS(Raw!$I:$I, Raw!$A:$A, Dispositions!ATN$14, Raw!$F:$F, Dispositions!$C41, Raw!$H:$H, "E02")</f>
        <v>0</v>
      </c>
      <c r="ATO41" s="47">
        <f>SUMIFS(Raw!$I:$I, Raw!$A:$A, Dispositions!ATO$14, Raw!$F:$F, Dispositions!$C41, Raw!$H:$H, "E02")</f>
        <v>0</v>
      </c>
      <c r="ATP41" s="48">
        <f>SUMIFS(Raw!$I:$I, Raw!$A:$A, Dispositions!ATP$14, Raw!$F:$F, Dispositions!$C41, Raw!$H:$H, "E02")</f>
        <v>0</v>
      </c>
      <c r="ATR41" s="46">
        <f>SUMIFS(Raw!$I:$I, Raw!$A:$A, Dispositions!ATR$14, Raw!$F:$F, Dispositions!$C41, Raw!$H:$H, "E03")</f>
        <v>0</v>
      </c>
      <c r="ATS41" s="47">
        <f>SUMIFS(Raw!$I:$I, Raw!$A:$A, Dispositions!ATS$14, Raw!$F:$F, Dispositions!$C41, Raw!$H:$H, "E03")</f>
        <v>0</v>
      </c>
      <c r="ATT41" s="47">
        <f>SUMIFS(Raw!$I:$I, Raw!$A:$A, Dispositions!ATT$14, Raw!$F:$F, Dispositions!$C41, Raw!$H:$H, "E03")</f>
        <v>0</v>
      </c>
      <c r="ATU41" s="47">
        <f>SUMIFS(Raw!$I:$I, Raw!$A:$A, Dispositions!ATU$14, Raw!$F:$F, Dispositions!$C41, Raw!$H:$H, "E03")</f>
        <v>0</v>
      </c>
      <c r="ATV41" s="47">
        <f>SUMIFS(Raw!$I:$I, Raw!$A:$A, Dispositions!ATV$14, Raw!$F:$F, Dispositions!$C41, Raw!$H:$H, "E03")</f>
        <v>0</v>
      </c>
      <c r="ATW41" s="47">
        <f>SUMIFS(Raw!$I:$I, Raw!$A:$A, Dispositions!ATW$14, Raw!$F:$F, Dispositions!$C41, Raw!$H:$H, "E03")</f>
        <v>0</v>
      </c>
      <c r="ATX41" s="48">
        <f>SUMIFS(Raw!$I:$I, Raw!$A:$A, Dispositions!ATX$14, Raw!$F:$F, Dispositions!$C41, Raw!$H:$H, "E03")</f>
        <v>0</v>
      </c>
      <c r="ATZ41" s="46">
        <f>SUMIFS(Raw!$I:$I, Raw!$A:$A, Dispositions!ATZ$14, Raw!$F:$F, Dispositions!$C41, Raw!$H:$H, "E05")</f>
        <v>0</v>
      </c>
      <c r="AUA41" s="47">
        <f>SUMIFS(Raw!$I:$I, Raw!$A:$A, Dispositions!AUA$14, Raw!$F:$F, Dispositions!$C41, Raw!$H:$H, "E05")</f>
        <v>0</v>
      </c>
      <c r="AUB41" s="47">
        <f>SUMIFS(Raw!$I:$I, Raw!$A:$A, Dispositions!AUB$14, Raw!$F:$F, Dispositions!$C41, Raw!$H:$H, "E05")</f>
        <v>0</v>
      </c>
      <c r="AUC41" s="47">
        <f>SUMIFS(Raw!$I:$I, Raw!$A:$A, Dispositions!AUC$14, Raw!$F:$F, Dispositions!$C41, Raw!$H:$H, "E05")</f>
        <v>0</v>
      </c>
      <c r="AUD41" s="47">
        <f>SUMIFS(Raw!$I:$I, Raw!$A:$A, Dispositions!AUD$14, Raw!$F:$F, Dispositions!$C41, Raw!$H:$H, "E05")</f>
        <v>0</v>
      </c>
      <c r="AUE41" s="47">
        <f>SUMIFS(Raw!$I:$I, Raw!$A:$A, Dispositions!AUE$14, Raw!$F:$F, Dispositions!$C41, Raw!$H:$H, "E05")</f>
        <v>0</v>
      </c>
      <c r="AUF41" s="48">
        <f>SUMIFS(Raw!$I:$I, Raw!$A:$A, Dispositions!AUF$14, Raw!$F:$F, Dispositions!$C41, Raw!$H:$H, "E05")</f>
        <v>0</v>
      </c>
      <c r="AUH41" s="46">
        <f>SUMIFS(Raw!$I:$I, Raw!$A:$A, Dispositions!AUH$14, Raw!$F:$F, Dispositions!$C41, Raw!$H:$H, "E12")</f>
        <v>0</v>
      </c>
      <c r="AUI41" s="47">
        <f>SUMIFS(Raw!$I:$I, Raw!$A:$A, Dispositions!AUI$14, Raw!$F:$F, Dispositions!$C41, Raw!$H:$H, "E12")</f>
        <v>0</v>
      </c>
      <c r="AUJ41" s="47">
        <f>SUMIFS(Raw!$I:$I, Raw!$A:$A, Dispositions!AUJ$14, Raw!$F:$F, Dispositions!$C41, Raw!$H:$H, "E12")</f>
        <v>0</v>
      </c>
      <c r="AUK41" s="47">
        <f>SUMIFS(Raw!$I:$I, Raw!$A:$A, Dispositions!AUK$14, Raw!$F:$F, Dispositions!$C41, Raw!$H:$H, "E12")</f>
        <v>0</v>
      </c>
      <c r="AUL41" s="47">
        <f>SUMIFS(Raw!$I:$I, Raw!$A:$A, Dispositions!AUL$14, Raw!$F:$F, Dispositions!$C41, Raw!$H:$H, "E12")</f>
        <v>0</v>
      </c>
      <c r="AUM41" s="47">
        <f>SUMIFS(Raw!$I:$I, Raw!$A:$A, Dispositions!AUM$14, Raw!$F:$F, Dispositions!$C41, Raw!$H:$H, "E12")</f>
        <v>0</v>
      </c>
      <c r="AUN41" s="48">
        <f>SUMIFS(Raw!$I:$I, Raw!$A:$A, Dispositions!AUN$14, Raw!$F:$F, Dispositions!$C41, Raw!$H:$H, "E12")</f>
        <v>0</v>
      </c>
      <c r="AUP41" s="46">
        <f>SUMIFS(Raw!$I:$I, Raw!$A:$A, Dispositions!AUP$14, Raw!$F:$F, Dispositions!$C41, Raw!$H:$H, "E13")</f>
        <v>0</v>
      </c>
      <c r="AUQ41" s="47">
        <f>SUMIFS(Raw!$I:$I, Raw!$A:$A, Dispositions!AUQ$14, Raw!$F:$F, Dispositions!$C41, Raw!$H:$H, "E13")</f>
        <v>0</v>
      </c>
      <c r="AUR41" s="47">
        <f>SUMIFS(Raw!$I:$I, Raw!$A:$A, Dispositions!AUR$14, Raw!$F:$F, Dispositions!$C41, Raw!$H:$H, "E13")</f>
        <v>0</v>
      </c>
      <c r="AUS41" s="47">
        <f>SUMIFS(Raw!$I:$I, Raw!$A:$A, Dispositions!AUS$14, Raw!$F:$F, Dispositions!$C41, Raw!$H:$H, "E13")</f>
        <v>0</v>
      </c>
      <c r="AUT41" s="47">
        <f>SUMIFS(Raw!$I:$I, Raw!$A:$A, Dispositions!AUT$14, Raw!$F:$F, Dispositions!$C41, Raw!$H:$H, "E13")</f>
        <v>0</v>
      </c>
      <c r="AUU41" s="47">
        <f>SUMIFS(Raw!$I:$I, Raw!$A:$A, Dispositions!AUU$14, Raw!$F:$F, Dispositions!$C41, Raw!$H:$H, "E13")</f>
        <v>0</v>
      </c>
      <c r="AUV41" s="48">
        <f>SUMIFS(Raw!$I:$I, Raw!$A:$A, Dispositions!AUV$14, Raw!$F:$F, Dispositions!$C41, Raw!$H:$H, "E13")</f>
        <v>0</v>
      </c>
      <c r="AUX41" s="46">
        <f>SUMIFS(Raw!$I:$I, Raw!$A:$A, Dispositions!AUX$14, Raw!$F:$F, Dispositions!$C41, Raw!$H:$H, "E14")</f>
        <v>0</v>
      </c>
      <c r="AUY41" s="47">
        <f>SUMIFS(Raw!$I:$I, Raw!$A:$A, Dispositions!AUY$14, Raw!$F:$F, Dispositions!$C41, Raw!$H:$H, "E14")</f>
        <v>0</v>
      </c>
      <c r="AUZ41" s="47">
        <f>SUMIFS(Raw!$I:$I, Raw!$A:$A, Dispositions!AUZ$14, Raw!$F:$F, Dispositions!$C41, Raw!$H:$H, "E14")</f>
        <v>0</v>
      </c>
      <c r="AVA41" s="47">
        <f>SUMIFS(Raw!$I:$I, Raw!$A:$A, Dispositions!AVA$14, Raw!$F:$F, Dispositions!$C41, Raw!$H:$H, "E14")</f>
        <v>0</v>
      </c>
      <c r="AVB41" s="47">
        <f>SUMIFS(Raw!$I:$I, Raw!$A:$A, Dispositions!AVB$14, Raw!$F:$F, Dispositions!$C41, Raw!$H:$H, "E14")</f>
        <v>0</v>
      </c>
      <c r="AVC41" s="47">
        <f>SUMIFS(Raw!$I:$I, Raw!$A:$A, Dispositions!AVC$14, Raw!$F:$F, Dispositions!$C41, Raw!$H:$H, "E14")</f>
        <v>0</v>
      </c>
      <c r="AVD41" s="48">
        <f>SUMIFS(Raw!$I:$I, Raw!$A:$A, Dispositions!AVD$14, Raw!$F:$F, Dispositions!$C41, Raw!$H:$H, "E14")</f>
        <v>0</v>
      </c>
      <c r="AVF41" s="46">
        <f>SUMIFS(Raw!$I:$I, Raw!$A:$A, Dispositions!AVF$14, Raw!$F:$F, Dispositions!$C41, Raw!$H:$H, "E15")</f>
        <v>0</v>
      </c>
      <c r="AVG41" s="47">
        <f>SUMIFS(Raw!$I:$I, Raw!$A:$A, Dispositions!AVG$14, Raw!$F:$F, Dispositions!$C41, Raw!$H:$H, "E15")</f>
        <v>0</v>
      </c>
      <c r="AVH41" s="47">
        <f>SUMIFS(Raw!$I:$I, Raw!$A:$A, Dispositions!AVH$14, Raw!$F:$F, Dispositions!$C41, Raw!$H:$H, "E15")</f>
        <v>0</v>
      </c>
      <c r="AVI41" s="47">
        <f>SUMIFS(Raw!$I:$I, Raw!$A:$A, Dispositions!AVI$14, Raw!$F:$F, Dispositions!$C41, Raw!$H:$H, "E15")</f>
        <v>0</v>
      </c>
      <c r="AVJ41" s="47">
        <f>SUMIFS(Raw!$I:$I, Raw!$A:$A, Dispositions!AVJ$14, Raw!$F:$F, Dispositions!$C41, Raw!$H:$H, "E15")</f>
        <v>0</v>
      </c>
      <c r="AVK41" s="47">
        <f>SUMIFS(Raw!$I:$I, Raw!$A:$A, Dispositions!AVK$14, Raw!$F:$F, Dispositions!$C41, Raw!$H:$H, "E15")</f>
        <v>0</v>
      </c>
      <c r="AVL41" s="48">
        <f>SUMIFS(Raw!$I:$I, Raw!$A:$A, Dispositions!AVL$14, Raw!$F:$F, Dispositions!$C41, Raw!$H:$H, "E15")</f>
        <v>0</v>
      </c>
      <c r="AVN41" s="46">
        <f>SUMIFS(Raw!$I:$I, Raw!$A:$A, Dispositions!AVN$14, Raw!$F:$F, Dispositions!$C41, Raw!$H:$H, "E16")</f>
        <v>0</v>
      </c>
      <c r="AVO41" s="47">
        <f>SUMIFS(Raw!$I:$I, Raw!$A:$A, Dispositions!AVO$14, Raw!$F:$F, Dispositions!$C41, Raw!$H:$H, "E16")</f>
        <v>0</v>
      </c>
      <c r="AVP41" s="47">
        <f>SUMIFS(Raw!$I:$I, Raw!$A:$A, Dispositions!AVP$14, Raw!$F:$F, Dispositions!$C41, Raw!$H:$H, "E16")</f>
        <v>0</v>
      </c>
      <c r="AVQ41" s="47">
        <f>SUMIFS(Raw!$I:$I, Raw!$A:$A, Dispositions!AVQ$14, Raw!$F:$F, Dispositions!$C41, Raw!$H:$H, "E16")</f>
        <v>0</v>
      </c>
      <c r="AVR41" s="47">
        <f>SUMIFS(Raw!$I:$I, Raw!$A:$A, Dispositions!AVR$14, Raw!$F:$F, Dispositions!$C41, Raw!$H:$H, "E16")</f>
        <v>0</v>
      </c>
      <c r="AVS41" s="47">
        <f>SUMIFS(Raw!$I:$I, Raw!$A:$A, Dispositions!AVS$14, Raw!$F:$F, Dispositions!$C41, Raw!$H:$H, "E16")</f>
        <v>0</v>
      </c>
      <c r="AVT41" s="48">
        <f>SUMIFS(Raw!$I:$I, Raw!$A:$A, Dispositions!AVT$14, Raw!$F:$F, Dispositions!$C41, Raw!$H:$H, "E16")</f>
        <v>0</v>
      </c>
      <c r="AVV41" s="46">
        <f>SUMIFS(Raw!$I:$I, Raw!$A:$A, Dispositions!AVV$14, Raw!$F:$F, Dispositions!$C41, Raw!$H:$H, "E18")</f>
        <v>0</v>
      </c>
      <c r="AVW41" s="47">
        <f>SUMIFS(Raw!$I:$I, Raw!$A:$A, Dispositions!AVW$14, Raw!$F:$F, Dispositions!$C41, Raw!$H:$H, "E18")</f>
        <v>0</v>
      </c>
      <c r="AVX41" s="47">
        <f>SUMIFS(Raw!$I:$I, Raw!$A:$A, Dispositions!AVX$14, Raw!$F:$F, Dispositions!$C41, Raw!$H:$H, "E18")</f>
        <v>0</v>
      </c>
      <c r="AVY41" s="47">
        <f>SUMIFS(Raw!$I:$I, Raw!$A:$A, Dispositions!AVY$14, Raw!$F:$F, Dispositions!$C41, Raw!$H:$H, "E18")</f>
        <v>0</v>
      </c>
      <c r="AVZ41" s="47">
        <f>SUMIFS(Raw!$I:$I, Raw!$A:$A, Dispositions!AVZ$14, Raw!$F:$F, Dispositions!$C41, Raw!$H:$H, "E18")</f>
        <v>0</v>
      </c>
      <c r="AWA41" s="47">
        <f>SUMIFS(Raw!$I:$I, Raw!$A:$A, Dispositions!AWA$14, Raw!$F:$F, Dispositions!$C41, Raw!$H:$H, "E18")</f>
        <v>0</v>
      </c>
      <c r="AWB41" s="48">
        <f>SUMIFS(Raw!$I:$I, Raw!$A:$A, Dispositions!AWB$14, Raw!$F:$F, Dispositions!$C41, Raw!$H:$H, "E18")</f>
        <v>0</v>
      </c>
      <c r="AWD41" s="46">
        <f>SUMIFS(Raw!$I:$I, Raw!$A:$A, Dispositions!AWD$14, Raw!$F:$F, Dispositions!$C41, Raw!$H:$H, "E34")</f>
        <v>0</v>
      </c>
      <c r="AWE41" s="47">
        <f>SUMIFS(Raw!$I:$I, Raw!$A:$A, Dispositions!AWE$14, Raw!$F:$F, Dispositions!$C41, Raw!$H:$H, "E34")</f>
        <v>0</v>
      </c>
      <c r="AWF41" s="47">
        <f>SUMIFS(Raw!$I:$I, Raw!$A:$A, Dispositions!AWF$14, Raw!$F:$F, Dispositions!$C41, Raw!$H:$H, "E34")</f>
        <v>0</v>
      </c>
      <c r="AWG41" s="47">
        <f>SUMIFS(Raw!$I:$I, Raw!$A:$A, Dispositions!AWG$14, Raw!$F:$F, Dispositions!$C41, Raw!$H:$H, "E34")</f>
        <v>0</v>
      </c>
      <c r="AWH41" s="47">
        <f>SUMIFS(Raw!$I:$I, Raw!$A:$A, Dispositions!AWH$14, Raw!$F:$F, Dispositions!$C41, Raw!$H:$H, "E34")</f>
        <v>0</v>
      </c>
      <c r="AWI41" s="47">
        <f>SUMIFS(Raw!$I:$I, Raw!$A:$A, Dispositions!AWI$14, Raw!$F:$F, Dispositions!$C41, Raw!$H:$H, "E34")</f>
        <v>0</v>
      </c>
      <c r="AWJ41" s="48">
        <f>SUMIFS(Raw!$I:$I, Raw!$A:$A, Dispositions!AWJ$14, Raw!$F:$F, Dispositions!$C41, Raw!$H:$H, "E34")</f>
        <v>0</v>
      </c>
      <c r="AWL41" s="46">
        <f>SUMIFS(Raw!$I:$I, Raw!$A:$A, Dispositions!AWL$14, Raw!$F:$F, Dispositions!$C41, Raw!$H:$H, "E02")</f>
        <v>0</v>
      </c>
      <c r="AWM41" s="47">
        <f>SUMIFS(Raw!$I:$I, Raw!$A:$A, Dispositions!AWM$14, Raw!$F:$F, Dispositions!$C41, Raw!$H:$H, "E02")</f>
        <v>0</v>
      </c>
      <c r="AWN41" s="47">
        <f>SUMIFS(Raw!$I:$I, Raw!$A:$A, Dispositions!AWN$14, Raw!$F:$F, Dispositions!$C41, Raw!$H:$H, "E02")</f>
        <v>0</v>
      </c>
      <c r="AWO41" s="47">
        <f>SUMIFS(Raw!$I:$I, Raw!$A:$A, Dispositions!AWO$14, Raw!$F:$F, Dispositions!$C41, Raw!$H:$H, "E02")</f>
        <v>0</v>
      </c>
      <c r="AWP41" s="47">
        <f>SUMIFS(Raw!$I:$I, Raw!$A:$A, Dispositions!AWP$14, Raw!$F:$F, Dispositions!$C41, Raw!$H:$H, "E02")</f>
        <v>0</v>
      </c>
      <c r="AWQ41" s="47">
        <f>SUMIFS(Raw!$I:$I, Raw!$A:$A, Dispositions!AWQ$14, Raw!$F:$F, Dispositions!$C41, Raw!$H:$H, "E02")</f>
        <v>0</v>
      </c>
      <c r="AWR41" s="48">
        <f>SUMIFS(Raw!$I:$I, Raw!$A:$A, Dispositions!AWR$14, Raw!$F:$F, Dispositions!$C41, Raw!$H:$H, "E02")</f>
        <v>0</v>
      </c>
      <c r="AWT41" s="46">
        <f>SUMIFS(Raw!$I:$I, Raw!$A:$A, Dispositions!AWT$14, Raw!$F:$F, Dispositions!$C41, Raw!$H:$H, "E03")</f>
        <v>0</v>
      </c>
      <c r="AWU41" s="47">
        <f>SUMIFS(Raw!$I:$I, Raw!$A:$A, Dispositions!AWU$14, Raw!$F:$F, Dispositions!$C41, Raw!$H:$H, "E03")</f>
        <v>0</v>
      </c>
      <c r="AWV41" s="47">
        <f>SUMIFS(Raw!$I:$I, Raw!$A:$A, Dispositions!AWV$14, Raw!$F:$F, Dispositions!$C41, Raw!$H:$H, "E03")</f>
        <v>0</v>
      </c>
      <c r="AWW41" s="47">
        <f>SUMIFS(Raw!$I:$I, Raw!$A:$A, Dispositions!AWW$14, Raw!$F:$F, Dispositions!$C41, Raw!$H:$H, "E03")</f>
        <v>0</v>
      </c>
      <c r="AWX41" s="47">
        <f>SUMIFS(Raw!$I:$I, Raw!$A:$A, Dispositions!AWX$14, Raw!$F:$F, Dispositions!$C41, Raw!$H:$H, "E03")</f>
        <v>0</v>
      </c>
      <c r="AWY41" s="47">
        <f>SUMIFS(Raw!$I:$I, Raw!$A:$A, Dispositions!AWY$14, Raw!$F:$F, Dispositions!$C41, Raw!$H:$H, "E03")</f>
        <v>0</v>
      </c>
      <c r="AWZ41" s="48">
        <f>SUMIFS(Raw!$I:$I, Raw!$A:$A, Dispositions!AWZ$14, Raw!$F:$F, Dispositions!$C41, Raw!$H:$H, "E03")</f>
        <v>0</v>
      </c>
      <c r="AXB41" s="46">
        <f>SUMIFS(Raw!$I:$I, Raw!$A:$A, Dispositions!AXB$14, Raw!$F:$F, Dispositions!$C41, Raw!$H:$H, "E05")</f>
        <v>0</v>
      </c>
      <c r="AXC41" s="47">
        <f>SUMIFS(Raw!$I:$I, Raw!$A:$A, Dispositions!AXC$14, Raw!$F:$F, Dispositions!$C41, Raw!$H:$H, "E05")</f>
        <v>0</v>
      </c>
      <c r="AXD41" s="47">
        <f>SUMIFS(Raw!$I:$I, Raw!$A:$A, Dispositions!AXD$14, Raw!$F:$F, Dispositions!$C41, Raw!$H:$H, "E05")</f>
        <v>0</v>
      </c>
      <c r="AXE41" s="47">
        <f>SUMIFS(Raw!$I:$I, Raw!$A:$A, Dispositions!AXE$14, Raw!$F:$F, Dispositions!$C41, Raw!$H:$H, "E05")</f>
        <v>0</v>
      </c>
      <c r="AXF41" s="47">
        <f>SUMIFS(Raw!$I:$I, Raw!$A:$A, Dispositions!AXF$14, Raw!$F:$F, Dispositions!$C41, Raw!$H:$H, "E05")</f>
        <v>0</v>
      </c>
      <c r="AXG41" s="47">
        <f>SUMIFS(Raw!$I:$I, Raw!$A:$A, Dispositions!AXG$14, Raw!$F:$F, Dispositions!$C41, Raw!$H:$H, "E05")</f>
        <v>0</v>
      </c>
      <c r="AXH41" s="48">
        <f>SUMIFS(Raw!$I:$I, Raw!$A:$A, Dispositions!AXH$14, Raw!$F:$F, Dispositions!$C41, Raw!$H:$H, "E05")</f>
        <v>0</v>
      </c>
      <c r="AXJ41" s="46">
        <f>SUMIFS(Raw!$I:$I, Raw!$A:$A, Dispositions!AXJ$14, Raw!$F:$F, Dispositions!$C41, Raw!$H:$H, "E12")</f>
        <v>0</v>
      </c>
      <c r="AXK41" s="47">
        <f>SUMIFS(Raw!$I:$I, Raw!$A:$A, Dispositions!AXK$14, Raw!$F:$F, Dispositions!$C41, Raw!$H:$H, "E12")</f>
        <v>0</v>
      </c>
      <c r="AXL41" s="47">
        <f>SUMIFS(Raw!$I:$I, Raw!$A:$A, Dispositions!AXL$14, Raw!$F:$F, Dispositions!$C41, Raw!$H:$H, "E12")</f>
        <v>0</v>
      </c>
      <c r="AXM41" s="47">
        <f>SUMIFS(Raw!$I:$I, Raw!$A:$A, Dispositions!AXM$14, Raw!$F:$F, Dispositions!$C41, Raw!$H:$H, "E12")</f>
        <v>0</v>
      </c>
      <c r="AXN41" s="47">
        <f>SUMIFS(Raw!$I:$I, Raw!$A:$A, Dispositions!AXN$14, Raw!$F:$F, Dispositions!$C41, Raw!$H:$H, "E12")</f>
        <v>0</v>
      </c>
      <c r="AXO41" s="47">
        <f>SUMIFS(Raw!$I:$I, Raw!$A:$A, Dispositions!AXO$14, Raw!$F:$F, Dispositions!$C41, Raw!$H:$H, "E12")</f>
        <v>0</v>
      </c>
      <c r="AXP41" s="48">
        <f>SUMIFS(Raw!$I:$I, Raw!$A:$A, Dispositions!AXP$14, Raw!$F:$F, Dispositions!$C41, Raw!$H:$H, "E12")</f>
        <v>0</v>
      </c>
      <c r="AXR41" s="46">
        <f>SUMIFS(Raw!$I:$I, Raw!$A:$A, Dispositions!AXR$14, Raw!$F:$F, Dispositions!$C41, Raw!$H:$H, "E13")</f>
        <v>0</v>
      </c>
      <c r="AXS41" s="47">
        <f>SUMIFS(Raw!$I:$I, Raw!$A:$A, Dispositions!AXS$14, Raw!$F:$F, Dispositions!$C41, Raw!$H:$H, "E13")</f>
        <v>0</v>
      </c>
      <c r="AXT41" s="47">
        <f>SUMIFS(Raw!$I:$I, Raw!$A:$A, Dispositions!AXT$14, Raw!$F:$F, Dispositions!$C41, Raw!$H:$H, "E13")</f>
        <v>0</v>
      </c>
      <c r="AXU41" s="47">
        <f>SUMIFS(Raw!$I:$I, Raw!$A:$A, Dispositions!AXU$14, Raw!$F:$F, Dispositions!$C41, Raw!$H:$H, "E13")</f>
        <v>0</v>
      </c>
      <c r="AXV41" s="47">
        <f>SUMIFS(Raw!$I:$I, Raw!$A:$A, Dispositions!AXV$14, Raw!$F:$F, Dispositions!$C41, Raw!$H:$H, "E13")</f>
        <v>0</v>
      </c>
      <c r="AXW41" s="47">
        <f>SUMIFS(Raw!$I:$I, Raw!$A:$A, Dispositions!AXW$14, Raw!$F:$F, Dispositions!$C41, Raw!$H:$H, "E13")</f>
        <v>0</v>
      </c>
      <c r="AXX41" s="48">
        <f>SUMIFS(Raw!$I:$I, Raw!$A:$A, Dispositions!AXX$14, Raw!$F:$F, Dispositions!$C41, Raw!$H:$H, "E13")</f>
        <v>0</v>
      </c>
      <c r="AXZ41" s="46">
        <f>SUMIFS(Raw!$I:$I, Raw!$A:$A, Dispositions!AXZ$14, Raw!$F:$F, Dispositions!$C41, Raw!$H:$H, "E14")</f>
        <v>0</v>
      </c>
      <c r="AYA41" s="47">
        <f>SUMIFS(Raw!$I:$I, Raw!$A:$A, Dispositions!AYA$14, Raw!$F:$F, Dispositions!$C41, Raw!$H:$H, "E14")</f>
        <v>0</v>
      </c>
      <c r="AYB41" s="47">
        <f>SUMIFS(Raw!$I:$I, Raw!$A:$A, Dispositions!AYB$14, Raw!$F:$F, Dispositions!$C41, Raw!$H:$H, "E14")</f>
        <v>0</v>
      </c>
      <c r="AYC41" s="47">
        <f>SUMIFS(Raw!$I:$I, Raw!$A:$A, Dispositions!AYC$14, Raw!$F:$F, Dispositions!$C41, Raw!$H:$H, "E14")</f>
        <v>0</v>
      </c>
      <c r="AYD41" s="47">
        <f>SUMIFS(Raw!$I:$I, Raw!$A:$A, Dispositions!AYD$14, Raw!$F:$F, Dispositions!$C41, Raw!$H:$H, "E14")</f>
        <v>0</v>
      </c>
      <c r="AYE41" s="47">
        <f>SUMIFS(Raw!$I:$I, Raw!$A:$A, Dispositions!AYE$14, Raw!$F:$F, Dispositions!$C41, Raw!$H:$H, "E14")</f>
        <v>0</v>
      </c>
      <c r="AYF41" s="48">
        <f>SUMIFS(Raw!$I:$I, Raw!$A:$A, Dispositions!AYF$14, Raw!$F:$F, Dispositions!$C41, Raw!$H:$H, "E14")</f>
        <v>0</v>
      </c>
      <c r="AYH41" s="46">
        <f>SUMIFS(Raw!$I:$I, Raw!$A:$A, Dispositions!AYH$14, Raw!$F:$F, Dispositions!$C41, Raw!$H:$H, "E15")</f>
        <v>0</v>
      </c>
      <c r="AYI41" s="47">
        <f>SUMIFS(Raw!$I:$I, Raw!$A:$A, Dispositions!AYI$14, Raw!$F:$F, Dispositions!$C41, Raw!$H:$H, "E15")</f>
        <v>0</v>
      </c>
      <c r="AYJ41" s="47">
        <f>SUMIFS(Raw!$I:$I, Raw!$A:$A, Dispositions!AYJ$14, Raw!$F:$F, Dispositions!$C41, Raw!$H:$H, "E15")</f>
        <v>0</v>
      </c>
      <c r="AYK41" s="47">
        <f>SUMIFS(Raw!$I:$I, Raw!$A:$A, Dispositions!AYK$14, Raw!$F:$F, Dispositions!$C41, Raw!$H:$H, "E15")</f>
        <v>0</v>
      </c>
      <c r="AYL41" s="47">
        <f>SUMIFS(Raw!$I:$I, Raw!$A:$A, Dispositions!AYL$14, Raw!$F:$F, Dispositions!$C41, Raw!$H:$H, "E15")</f>
        <v>0</v>
      </c>
      <c r="AYM41" s="47">
        <f>SUMIFS(Raw!$I:$I, Raw!$A:$A, Dispositions!AYM$14, Raw!$F:$F, Dispositions!$C41, Raw!$H:$H, "E15")</f>
        <v>0</v>
      </c>
      <c r="AYN41" s="48">
        <f>SUMIFS(Raw!$I:$I, Raw!$A:$A, Dispositions!AYN$14, Raw!$F:$F, Dispositions!$C41, Raw!$H:$H, "E15")</f>
        <v>0</v>
      </c>
      <c r="AYP41" s="46">
        <f>SUMIFS(Raw!$I:$I, Raw!$A:$A, Dispositions!AYP$14, Raw!$F:$F, Dispositions!$C41, Raw!$H:$H, "E16")</f>
        <v>0</v>
      </c>
      <c r="AYQ41" s="47">
        <f>SUMIFS(Raw!$I:$I, Raw!$A:$A, Dispositions!AYQ$14, Raw!$F:$F, Dispositions!$C41, Raw!$H:$H, "E16")</f>
        <v>0</v>
      </c>
      <c r="AYR41" s="47">
        <f>SUMIFS(Raw!$I:$I, Raw!$A:$A, Dispositions!AYR$14, Raw!$F:$F, Dispositions!$C41, Raw!$H:$H, "E16")</f>
        <v>0</v>
      </c>
      <c r="AYS41" s="47">
        <f>SUMIFS(Raw!$I:$I, Raw!$A:$A, Dispositions!AYS$14, Raw!$F:$F, Dispositions!$C41, Raw!$H:$H, "E16")</f>
        <v>0</v>
      </c>
      <c r="AYT41" s="47">
        <f>SUMIFS(Raw!$I:$I, Raw!$A:$A, Dispositions!AYT$14, Raw!$F:$F, Dispositions!$C41, Raw!$H:$H, "E16")</f>
        <v>0</v>
      </c>
      <c r="AYU41" s="47">
        <f>SUMIFS(Raw!$I:$I, Raw!$A:$A, Dispositions!AYU$14, Raw!$F:$F, Dispositions!$C41, Raw!$H:$H, "E16")</f>
        <v>0</v>
      </c>
      <c r="AYV41" s="48">
        <f>SUMIFS(Raw!$I:$I, Raw!$A:$A, Dispositions!AYV$14, Raw!$F:$F, Dispositions!$C41, Raw!$H:$H, "E16")</f>
        <v>0</v>
      </c>
      <c r="AYX41" s="46">
        <f>SUMIFS(Raw!$I:$I, Raw!$A:$A, Dispositions!AYX$14, Raw!$F:$F, Dispositions!$C41, Raw!$H:$H, "E18")</f>
        <v>0</v>
      </c>
      <c r="AYY41" s="47">
        <f>SUMIFS(Raw!$I:$I, Raw!$A:$A, Dispositions!AYY$14, Raw!$F:$F, Dispositions!$C41, Raw!$H:$H, "E18")</f>
        <v>0</v>
      </c>
      <c r="AYZ41" s="47">
        <f>SUMIFS(Raw!$I:$I, Raw!$A:$A, Dispositions!AYZ$14, Raw!$F:$F, Dispositions!$C41, Raw!$H:$H, "E18")</f>
        <v>0</v>
      </c>
      <c r="AZA41" s="47">
        <f>SUMIFS(Raw!$I:$I, Raw!$A:$A, Dispositions!AZA$14, Raw!$F:$F, Dispositions!$C41, Raw!$H:$H, "E18")</f>
        <v>0</v>
      </c>
      <c r="AZB41" s="47">
        <f>SUMIFS(Raw!$I:$I, Raw!$A:$A, Dispositions!AZB$14, Raw!$F:$F, Dispositions!$C41, Raw!$H:$H, "E18")</f>
        <v>0</v>
      </c>
      <c r="AZC41" s="47">
        <f>SUMIFS(Raw!$I:$I, Raw!$A:$A, Dispositions!AZC$14, Raw!$F:$F, Dispositions!$C41, Raw!$H:$H, "E18")</f>
        <v>0</v>
      </c>
      <c r="AZD41" s="48">
        <f>SUMIFS(Raw!$I:$I, Raw!$A:$A, Dispositions!AZD$14, Raw!$F:$F, Dispositions!$C41, Raw!$H:$H, "E18")</f>
        <v>0</v>
      </c>
      <c r="AZF41" s="46">
        <f>SUMIFS(Raw!$I:$I, Raw!$A:$A, Dispositions!AZF$14, Raw!$F:$F, Dispositions!$C41, Raw!$H:$H, "E34")</f>
        <v>0</v>
      </c>
      <c r="AZG41" s="47">
        <f>SUMIFS(Raw!$I:$I, Raw!$A:$A, Dispositions!AZG$14, Raw!$F:$F, Dispositions!$C41, Raw!$H:$H, "E34")</f>
        <v>0</v>
      </c>
      <c r="AZH41" s="47">
        <f>SUMIFS(Raw!$I:$I, Raw!$A:$A, Dispositions!AZH$14, Raw!$F:$F, Dispositions!$C41, Raw!$H:$H, "E34")</f>
        <v>0</v>
      </c>
      <c r="AZI41" s="47">
        <f>SUMIFS(Raw!$I:$I, Raw!$A:$A, Dispositions!AZI$14, Raw!$F:$F, Dispositions!$C41, Raw!$H:$H, "E34")</f>
        <v>0</v>
      </c>
      <c r="AZJ41" s="47">
        <f>SUMIFS(Raw!$I:$I, Raw!$A:$A, Dispositions!AZJ$14, Raw!$F:$F, Dispositions!$C41, Raw!$H:$H, "E34")</f>
        <v>0</v>
      </c>
      <c r="AZK41" s="47">
        <f>SUMIFS(Raw!$I:$I, Raw!$A:$A, Dispositions!AZK$14, Raw!$F:$F, Dispositions!$C41, Raw!$H:$H, "E34")</f>
        <v>0</v>
      </c>
      <c r="AZL41" s="48">
        <f>SUMIFS(Raw!$I:$I, Raw!$A:$A, Dispositions!AZL$14, Raw!$F:$F, Dispositions!$C41, Raw!$H:$H, "E34")</f>
        <v>0</v>
      </c>
      <c r="AZN41" s="46">
        <f>SUMIFS(Raw!$I:$I, Raw!$A:$A, Dispositions!AZN$14, Raw!$F:$F, Dispositions!$C41, Raw!$H:$H, "E02")</f>
        <v>0</v>
      </c>
      <c r="AZO41" s="47">
        <f>SUMIFS(Raw!$I:$I, Raw!$A:$A, Dispositions!AZO$14, Raw!$F:$F, Dispositions!$C41, Raw!$H:$H, "E02")</f>
        <v>0</v>
      </c>
      <c r="AZP41" s="47">
        <f>SUMIFS(Raw!$I:$I, Raw!$A:$A, Dispositions!AZP$14, Raw!$F:$F, Dispositions!$C41, Raw!$H:$H, "E02")</f>
        <v>0</v>
      </c>
      <c r="AZQ41" s="47">
        <f>SUMIFS(Raw!$I:$I, Raw!$A:$A, Dispositions!AZQ$14, Raw!$F:$F, Dispositions!$C41, Raw!$H:$H, "E02")</f>
        <v>0</v>
      </c>
      <c r="AZR41" s="47">
        <f>SUMIFS(Raw!$I:$I, Raw!$A:$A, Dispositions!AZR$14, Raw!$F:$F, Dispositions!$C41, Raw!$H:$H, "E02")</f>
        <v>0</v>
      </c>
      <c r="AZS41" s="47">
        <f>SUMIFS(Raw!$I:$I, Raw!$A:$A, Dispositions!AZS$14, Raw!$F:$F, Dispositions!$C41, Raw!$H:$H, "E02")</f>
        <v>0</v>
      </c>
      <c r="AZT41" s="48">
        <f>SUMIFS(Raw!$I:$I, Raw!$A:$A, Dispositions!AZT$14, Raw!$F:$F, Dispositions!$C41, Raw!$H:$H, "E02")</f>
        <v>0</v>
      </c>
      <c r="AZV41" s="46">
        <f>SUMIFS(Raw!$I:$I, Raw!$A:$A, Dispositions!AZV$14, Raw!$F:$F, Dispositions!$C41, Raw!$H:$H, "E03")</f>
        <v>0</v>
      </c>
      <c r="AZW41" s="47">
        <f>SUMIFS(Raw!$I:$I, Raw!$A:$A, Dispositions!AZW$14, Raw!$F:$F, Dispositions!$C41, Raw!$H:$H, "E03")</f>
        <v>0</v>
      </c>
      <c r="AZX41" s="47">
        <f>SUMIFS(Raw!$I:$I, Raw!$A:$A, Dispositions!AZX$14, Raw!$F:$F, Dispositions!$C41, Raw!$H:$H, "E03")</f>
        <v>0</v>
      </c>
      <c r="AZY41" s="47">
        <f>SUMIFS(Raw!$I:$I, Raw!$A:$A, Dispositions!AZY$14, Raw!$F:$F, Dispositions!$C41, Raw!$H:$H, "E03")</f>
        <v>0</v>
      </c>
      <c r="AZZ41" s="47">
        <f>SUMIFS(Raw!$I:$I, Raw!$A:$A, Dispositions!AZZ$14, Raw!$F:$F, Dispositions!$C41, Raw!$H:$H, "E03")</f>
        <v>0</v>
      </c>
      <c r="BAA41" s="47">
        <f>SUMIFS(Raw!$I:$I, Raw!$A:$A, Dispositions!BAA$14, Raw!$F:$F, Dispositions!$C41, Raw!$H:$H, "E03")</f>
        <v>0</v>
      </c>
      <c r="BAB41" s="48">
        <f>SUMIFS(Raw!$I:$I, Raw!$A:$A, Dispositions!BAB$14, Raw!$F:$F, Dispositions!$C41, Raw!$H:$H, "E03")</f>
        <v>0</v>
      </c>
      <c r="BAD41" s="46">
        <f>SUMIFS(Raw!$I:$I, Raw!$A:$A, Dispositions!BAD$14, Raw!$F:$F, Dispositions!$C41, Raw!$H:$H, "E05")</f>
        <v>0</v>
      </c>
      <c r="BAE41" s="47">
        <f>SUMIFS(Raw!$I:$I, Raw!$A:$A, Dispositions!BAE$14, Raw!$F:$F, Dispositions!$C41, Raw!$H:$H, "E05")</f>
        <v>0</v>
      </c>
      <c r="BAF41" s="47">
        <f>SUMIFS(Raw!$I:$I, Raw!$A:$A, Dispositions!BAF$14, Raw!$F:$F, Dispositions!$C41, Raw!$H:$H, "E05")</f>
        <v>0</v>
      </c>
      <c r="BAG41" s="47">
        <f>SUMIFS(Raw!$I:$I, Raw!$A:$A, Dispositions!BAG$14, Raw!$F:$F, Dispositions!$C41, Raw!$H:$H, "E05")</f>
        <v>0</v>
      </c>
      <c r="BAH41" s="47">
        <f>SUMIFS(Raw!$I:$I, Raw!$A:$A, Dispositions!BAH$14, Raw!$F:$F, Dispositions!$C41, Raw!$H:$H, "E05")</f>
        <v>0</v>
      </c>
      <c r="BAI41" s="47">
        <f>SUMIFS(Raw!$I:$I, Raw!$A:$A, Dispositions!BAI$14, Raw!$F:$F, Dispositions!$C41, Raw!$H:$H, "E05")</f>
        <v>0</v>
      </c>
      <c r="BAJ41" s="48">
        <f>SUMIFS(Raw!$I:$I, Raw!$A:$A, Dispositions!BAJ$14, Raw!$F:$F, Dispositions!$C41, Raw!$H:$H, "E05")</f>
        <v>0</v>
      </c>
      <c r="BAL41" s="46">
        <f>SUMIFS(Raw!$I:$I, Raw!$A:$A, Dispositions!BAL$14, Raw!$F:$F, Dispositions!$C41, Raw!$H:$H, "E12")</f>
        <v>0</v>
      </c>
      <c r="BAM41" s="47">
        <f>SUMIFS(Raw!$I:$I, Raw!$A:$A, Dispositions!BAM$14, Raw!$F:$F, Dispositions!$C41, Raw!$H:$H, "E12")</f>
        <v>0</v>
      </c>
      <c r="BAN41" s="47">
        <f>SUMIFS(Raw!$I:$I, Raw!$A:$A, Dispositions!BAN$14, Raw!$F:$F, Dispositions!$C41, Raw!$H:$H, "E12")</f>
        <v>0</v>
      </c>
      <c r="BAO41" s="47">
        <f>SUMIFS(Raw!$I:$I, Raw!$A:$A, Dispositions!BAO$14, Raw!$F:$F, Dispositions!$C41, Raw!$H:$H, "E12")</f>
        <v>0</v>
      </c>
      <c r="BAP41" s="47">
        <f>SUMIFS(Raw!$I:$I, Raw!$A:$A, Dispositions!BAP$14, Raw!$F:$F, Dispositions!$C41, Raw!$H:$H, "E12")</f>
        <v>0</v>
      </c>
      <c r="BAQ41" s="47">
        <f>SUMIFS(Raw!$I:$I, Raw!$A:$A, Dispositions!BAQ$14, Raw!$F:$F, Dispositions!$C41, Raw!$H:$H, "E12")</f>
        <v>0</v>
      </c>
      <c r="BAR41" s="48">
        <f>SUMIFS(Raw!$I:$I, Raw!$A:$A, Dispositions!BAR$14, Raw!$F:$F, Dispositions!$C41, Raw!$H:$H, "E12")</f>
        <v>0</v>
      </c>
      <c r="BAT41" s="46">
        <f>SUMIFS(Raw!$I:$I, Raw!$A:$A, Dispositions!BAT$14, Raw!$F:$F, Dispositions!$C41, Raw!$H:$H, "E13")</f>
        <v>0</v>
      </c>
      <c r="BAU41" s="47">
        <f>SUMIFS(Raw!$I:$I, Raw!$A:$A, Dispositions!BAU$14, Raw!$F:$F, Dispositions!$C41, Raw!$H:$H, "E13")</f>
        <v>0</v>
      </c>
      <c r="BAV41" s="47">
        <f>SUMIFS(Raw!$I:$I, Raw!$A:$A, Dispositions!BAV$14, Raw!$F:$F, Dispositions!$C41, Raw!$H:$H, "E13")</f>
        <v>0</v>
      </c>
      <c r="BAW41" s="47">
        <f>SUMIFS(Raw!$I:$I, Raw!$A:$A, Dispositions!BAW$14, Raw!$F:$F, Dispositions!$C41, Raw!$H:$H, "E13")</f>
        <v>0</v>
      </c>
      <c r="BAX41" s="47">
        <f>SUMIFS(Raw!$I:$I, Raw!$A:$A, Dispositions!BAX$14, Raw!$F:$F, Dispositions!$C41, Raw!$H:$H, "E13")</f>
        <v>0</v>
      </c>
      <c r="BAY41" s="47">
        <f>SUMIFS(Raw!$I:$I, Raw!$A:$A, Dispositions!BAY$14, Raw!$F:$F, Dispositions!$C41, Raw!$H:$H, "E13")</f>
        <v>0</v>
      </c>
      <c r="BAZ41" s="48">
        <f>SUMIFS(Raw!$I:$I, Raw!$A:$A, Dispositions!BAZ$14, Raw!$F:$F, Dispositions!$C41, Raw!$H:$H, "E13")</f>
        <v>0</v>
      </c>
      <c r="BBB41" s="46">
        <f>SUMIFS(Raw!$I:$I, Raw!$A:$A, Dispositions!BBB$14, Raw!$F:$F, Dispositions!$C41, Raw!$H:$H, "E14")</f>
        <v>0</v>
      </c>
      <c r="BBC41" s="47">
        <f>SUMIFS(Raw!$I:$I, Raw!$A:$A, Dispositions!BBC$14, Raw!$F:$F, Dispositions!$C41, Raw!$H:$H, "E14")</f>
        <v>0</v>
      </c>
      <c r="BBD41" s="47">
        <f>SUMIFS(Raw!$I:$I, Raw!$A:$A, Dispositions!BBD$14, Raw!$F:$F, Dispositions!$C41, Raw!$H:$H, "E14")</f>
        <v>0</v>
      </c>
      <c r="BBE41" s="47">
        <f>SUMIFS(Raw!$I:$I, Raw!$A:$A, Dispositions!BBE$14, Raw!$F:$F, Dispositions!$C41, Raw!$H:$H, "E14")</f>
        <v>0</v>
      </c>
      <c r="BBF41" s="47">
        <f>SUMIFS(Raw!$I:$I, Raw!$A:$A, Dispositions!BBF$14, Raw!$F:$F, Dispositions!$C41, Raw!$H:$H, "E14")</f>
        <v>0</v>
      </c>
      <c r="BBG41" s="47">
        <f>SUMIFS(Raw!$I:$I, Raw!$A:$A, Dispositions!BBG$14, Raw!$F:$F, Dispositions!$C41, Raw!$H:$H, "E14")</f>
        <v>0</v>
      </c>
      <c r="BBH41" s="48">
        <f>SUMIFS(Raw!$I:$I, Raw!$A:$A, Dispositions!BBH$14, Raw!$F:$F, Dispositions!$C41, Raw!$H:$H, "E14")</f>
        <v>0</v>
      </c>
      <c r="BBJ41" s="46">
        <f>SUMIFS(Raw!$I:$I, Raw!$A:$A, Dispositions!BBJ$14, Raw!$F:$F, Dispositions!$C41, Raw!$H:$H, "E15")</f>
        <v>0</v>
      </c>
      <c r="BBK41" s="47">
        <f>SUMIFS(Raw!$I:$I, Raw!$A:$A, Dispositions!BBK$14, Raw!$F:$F, Dispositions!$C41, Raw!$H:$H, "E15")</f>
        <v>0</v>
      </c>
      <c r="BBL41" s="47">
        <f>SUMIFS(Raw!$I:$I, Raw!$A:$A, Dispositions!BBL$14, Raw!$F:$F, Dispositions!$C41, Raw!$H:$H, "E15")</f>
        <v>0</v>
      </c>
      <c r="BBM41" s="47">
        <f>SUMIFS(Raw!$I:$I, Raw!$A:$A, Dispositions!BBM$14, Raw!$F:$F, Dispositions!$C41, Raw!$H:$H, "E15")</f>
        <v>0</v>
      </c>
      <c r="BBN41" s="47">
        <f>SUMIFS(Raw!$I:$I, Raw!$A:$A, Dispositions!BBN$14, Raw!$F:$F, Dispositions!$C41, Raw!$H:$H, "E15")</f>
        <v>0</v>
      </c>
      <c r="BBO41" s="47">
        <f>SUMIFS(Raw!$I:$I, Raw!$A:$A, Dispositions!BBO$14, Raw!$F:$F, Dispositions!$C41, Raw!$H:$H, "E15")</f>
        <v>0</v>
      </c>
      <c r="BBP41" s="48">
        <f>SUMIFS(Raw!$I:$I, Raw!$A:$A, Dispositions!BBP$14, Raw!$F:$F, Dispositions!$C41, Raw!$H:$H, "E15")</f>
        <v>0</v>
      </c>
      <c r="BBR41" s="46">
        <f>SUMIFS(Raw!$I:$I, Raw!$A:$A, Dispositions!BBR$14, Raw!$F:$F, Dispositions!$C41, Raw!$H:$H, "E16")</f>
        <v>0</v>
      </c>
      <c r="BBS41" s="47">
        <f>SUMIFS(Raw!$I:$I, Raw!$A:$A, Dispositions!BBS$14, Raw!$F:$F, Dispositions!$C41, Raw!$H:$H, "E16")</f>
        <v>0</v>
      </c>
      <c r="BBT41" s="47">
        <f>SUMIFS(Raw!$I:$I, Raw!$A:$A, Dispositions!BBT$14, Raw!$F:$F, Dispositions!$C41, Raw!$H:$H, "E16")</f>
        <v>0</v>
      </c>
      <c r="BBU41" s="47">
        <f>SUMIFS(Raw!$I:$I, Raw!$A:$A, Dispositions!BBU$14, Raw!$F:$F, Dispositions!$C41, Raw!$H:$H, "E16")</f>
        <v>0</v>
      </c>
      <c r="BBV41" s="47">
        <f>SUMIFS(Raw!$I:$I, Raw!$A:$A, Dispositions!BBV$14, Raw!$F:$F, Dispositions!$C41, Raw!$H:$H, "E16")</f>
        <v>0</v>
      </c>
      <c r="BBW41" s="47">
        <f>SUMIFS(Raw!$I:$I, Raw!$A:$A, Dispositions!BBW$14, Raw!$F:$F, Dispositions!$C41, Raw!$H:$H, "E16")</f>
        <v>0</v>
      </c>
      <c r="BBX41" s="48">
        <f>SUMIFS(Raw!$I:$I, Raw!$A:$A, Dispositions!BBX$14, Raw!$F:$F, Dispositions!$C41, Raw!$H:$H, "E16")</f>
        <v>0</v>
      </c>
      <c r="BBZ41" s="46">
        <f>SUMIFS(Raw!$I:$I, Raw!$A:$A, Dispositions!BBZ$14, Raw!$F:$F, Dispositions!$C41, Raw!$H:$H, "E18")</f>
        <v>0</v>
      </c>
      <c r="BCA41" s="47">
        <f>SUMIFS(Raw!$I:$I, Raw!$A:$A, Dispositions!BCA$14, Raw!$F:$F, Dispositions!$C41, Raw!$H:$H, "E18")</f>
        <v>0</v>
      </c>
      <c r="BCB41" s="47">
        <f>SUMIFS(Raw!$I:$I, Raw!$A:$A, Dispositions!BCB$14, Raw!$F:$F, Dispositions!$C41, Raw!$H:$H, "E18")</f>
        <v>0</v>
      </c>
      <c r="BCC41" s="47">
        <f>SUMIFS(Raw!$I:$I, Raw!$A:$A, Dispositions!BCC$14, Raw!$F:$F, Dispositions!$C41, Raw!$H:$H, "E18")</f>
        <v>0</v>
      </c>
      <c r="BCD41" s="47">
        <f>SUMIFS(Raw!$I:$I, Raw!$A:$A, Dispositions!BCD$14, Raw!$F:$F, Dispositions!$C41, Raw!$H:$H, "E18")</f>
        <v>0</v>
      </c>
      <c r="BCE41" s="47">
        <f>SUMIFS(Raw!$I:$I, Raw!$A:$A, Dispositions!BCE$14, Raw!$F:$F, Dispositions!$C41, Raw!$H:$H, "E18")</f>
        <v>0</v>
      </c>
      <c r="BCF41" s="48">
        <f>SUMIFS(Raw!$I:$I, Raw!$A:$A, Dispositions!BCF$14, Raw!$F:$F, Dispositions!$C41, Raw!$H:$H, "E18")</f>
        <v>0</v>
      </c>
      <c r="BCH41" s="46">
        <f>SUMIFS(Raw!$I:$I, Raw!$A:$A, Dispositions!BCH$14, Raw!$F:$F, Dispositions!$C41, Raw!$H:$H, "E34")</f>
        <v>0</v>
      </c>
      <c r="BCI41" s="47">
        <f>SUMIFS(Raw!$I:$I, Raw!$A:$A, Dispositions!BCI$14, Raw!$F:$F, Dispositions!$C41, Raw!$H:$H, "E34")</f>
        <v>0</v>
      </c>
      <c r="BCJ41" s="47">
        <f>SUMIFS(Raw!$I:$I, Raw!$A:$A, Dispositions!BCJ$14, Raw!$F:$F, Dispositions!$C41, Raw!$H:$H, "E34")</f>
        <v>0</v>
      </c>
      <c r="BCK41" s="47">
        <f>SUMIFS(Raw!$I:$I, Raw!$A:$A, Dispositions!BCK$14, Raw!$F:$F, Dispositions!$C41, Raw!$H:$H, "E34")</f>
        <v>0</v>
      </c>
      <c r="BCL41" s="47">
        <f>SUMIFS(Raw!$I:$I, Raw!$A:$A, Dispositions!BCL$14, Raw!$F:$F, Dispositions!$C41, Raw!$H:$H, "E34")</f>
        <v>0</v>
      </c>
      <c r="BCM41" s="47">
        <f>SUMIFS(Raw!$I:$I, Raw!$A:$A, Dispositions!BCM$14, Raw!$F:$F, Dispositions!$C41, Raw!$H:$H, "E34")</f>
        <v>0</v>
      </c>
      <c r="BCN41" s="48">
        <f>SUMIFS(Raw!$I:$I, Raw!$A:$A, Dispositions!BCN$14, Raw!$F:$F, Dispositions!$C41, Raw!$H:$H, "E34")</f>
        <v>0</v>
      </c>
      <c r="BCP41" s="46">
        <f>SUMIFS(Raw!$I:$I, Raw!$A:$A, Dispositions!BCP$14, Raw!$F:$F, Dispositions!$C41, Raw!$H:$H, "E02")</f>
        <v>0</v>
      </c>
      <c r="BCQ41" s="47">
        <f>SUMIFS(Raw!$I:$I, Raw!$A:$A, Dispositions!BCQ$14, Raw!$F:$F, Dispositions!$C41, Raw!$H:$H, "E02")</f>
        <v>0</v>
      </c>
      <c r="BCR41" s="47">
        <f>SUMIFS(Raw!$I:$I, Raw!$A:$A, Dispositions!BCR$14, Raw!$F:$F, Dispositions!$C41, Raw!$H:$H, "E02")</f>
        <v>0</v>
      </c>
      <c r="BCS41" s="47">
        <f>SUMIFS(Raw!$I:$I, Raw!$A:$A, Dispositions!BCS$14, Raw!$F:$F, Dispositions!$C41, Raw!$H:$H, "E02")</f>
        <v>0</v>
      </c>
      <c r="BCT41" s="47">
        <f>SUMIFS(Raw!$I:$I, Raw!$A:$A, Dispositions!BCT$14, Raw!$F:$F, Dispositions!$C41, Raw!$H:$H, "E02")</f>
        <v>0</v>
      </c>
      <c r="BCU41" s="47">
        <f>SUMIFS(Raw!$I:$I, Raw!$A:$A, Dispositions!BCU$14, Raw!$F:$F, Dispositions!$C41, Raw!$H:$H, "E02")</f>
        <v>0</v>
      </c>
      <c r="BCV41" s="48">
        <f>SUMIFS(Raw!$I:$I, Raw!$A:$A, Dispositions!BCV$14, Raw!$F:$F, Dispositions!$C41, Raw!$H:$H, "E02")</f>
        <v>0</v>
      </c>
      <c r="BCX41" s="46">
        <f>SUMIFS(Raw!$I:$I, Raw!$A:$A, Dispositions!BCX$14, Raw!$F:$F, Dispositions!$C41, Raw!$H:$H, "E03")</f>
        <v>0</v>
      </c>
      <c r="BCY41" s="47">
        <f>SUMIFS(Raw!$I:$I, Raw!$A:$A, Dispositions!BCY$14, Raw!$F:$F, Dispositions!$C41, Raw!$H:$H, "E03")</f>
        <v>0</v>
      </c>
      <c r="BCZ41" s="47">
        <f>SUMIFS(Raw!$I:$I, Raw!$A:$A, Dispositions!BCZ$14, Raw!$F:$F, Dispositions!$C41, Raw!$H:$H, "E03")</f>
        <v>0</v>
      </c>
      <c r="BDA41" s="47">
        <f>SUMIFS(Raw!$I:$I, Raw!$A:$A, Dispositions!BDA$14, Raw!$F:$F, Dispositions!$C41, Raw!$H:$H, "E03")</f>
        <v>0</v>
      </c>
      <c r="BDB41" s="47">
        <f>SUMIFS(Raw!$I:$I, Raw!$A:$A, Dispositions!BDB$14, Raw!$F:$F, Dispositions!$C41, Raw!$H:$H, "E03")</f>
        <v>0</v>
      </c>
      <c r="BDC41" s="47">
        <f>SUMIFS(Raw!$I:$I, Raw!$A:$A, Dispositions!BDC$14, Raw!$F:$F, Dispositions!$C41, Raw!$H:$H, "E03")</f>
        <v>0</v>
      </c>
      <c r="BDD41" s="48">
        <f>SUMIFS(Raw!$I:$I, Raw!$A:$A, Dispositions!BDD$14, Raw!$F:$F, Dispositions!$C41, Raw!$H:$H, "E03")</f>
        <v>0</v>
      </c>
      <c r="BDF41" s="46">
        <f>SUMIFS(Raw!$I:$I, Raw!$A:$A, Dispositions!BDF$14, Raw!$F:$F, Dispositions!$C41, Raw!$H:$H, "E05")</f>
        <v>0</v>
      </c>
      <c r="BDG41" s="47">
        <f>SUMIFS(Raw!$I:$I, Raw!$A:$A, Dispositions!BDG$14, Raw!$F:$F, Dispositions!$C41, Raw!$H:$H, "E05")</f>
        <v>0</v>
      </c>
      <c r="BDH41" s="47">
        <f>SUMIFS(Raw!$I:$I, Raw!$A:$A, Dispositions!BDH$14, Raw!$F:$F, Dispositions!$C41, Raw!$H:$H, "E05")</f>
        <v>0</v>
      </c>
      <c r="BDI41" s="47">
        <f>SUMIFS(Raw!$I:$I, Raw!$A:$A, Dispositions!BDI$14, Raw!$F:$F, Dispositions!$C41, Raw!$H:$H, "E05")</f>
        <v>0</v>
      </c>
      <c r="BDJ41" s="47">
        <f>SUMIFS(Raw!$I:$I, Raw!$A:$A, Dispositions!BDJ$14, Raw!$F:$F, Dispositions!$C41, Raw!$H:$H, "E05")</f>
        <v>0</v>
      </c>
      <c r="BDK41" s="47">
        <f>SUMIFS(Raw!$I:$I, Raw!$A:$A, Dispositions!BDK$14, Raw!$F:$F, Dispositions!$C41, Raw!$H:$H, "E05")</f>
        <v>0</v>
      </c>
      <c r="BDL41" s="48">
        <f>SUMIFS(Raw!$I:$I, Raw!$A:$A, Dispositions!BDL$14, Raw!$F:$F, Dispositions!$C41, Raw!$H:$H, "E05")</f>
        <v>0</v>
      </c>
      <c r="BDN41" s="46">
        <f>SUMIFS(Raw!$I:$I, Raw!$A:$A, Dispositions!BDN$14, Raw!$F:$F, Dispositions!$C41, Raw!$H:$H, "E12")</f>
        <v>0</v>
      </c>
      <c r="BDO41" s="47">
        <f>SUMIFS(Raw!$I:$I, Raw!$A:$A, Dispositions!BDO$14, Raw!$F:$F, Dispositions!$C41, Raw!$H:$H, "E12")</f>
        <v>0</v>
      </c>
      <c r="BDP41" s="47">
        <f>SUMIFS(Raw!$I:$I, Raw!$A:$A, Dispositions!BDP$14, Raw!$F:$F, Dispositions!$C41, Raw!$H:$H, "E12")</f>
        <v>0</v>
      </c>
      <c r="BDQ41" s="47">
        <f>SUMIFS(Raw!$I:$I, Raw!$A:$A, Dispositions!BDQ$14, Raw!$F:$F, Dispositions!$C41, Raw!$H:$H, "E12")</f>
        <v>0</v>
      </c>
      <c r="BDR41" s="47">
        <f>SUMIFS(Raw!$I:$I, Raw!$A:$A, Dispositions!BDR$14, Raw!$F:$F, Dispositions!$C41, Raw!$H:$H, "E12")</f>
        <v>0</v>
      </c>
      <c r="BDS41" s="47">
        <f>SUMIFS(Raw!$I:$I, Raw!$A:$A, Dispositions!BDS$14, Raw!$F:$F, Dispositions!$C41, Raw!$H:$H, "E12")</f>
        <v>0</v>
      </c>
      <c r="BDT41" s="48">
        <f>SUMIFS(Raw!$I:$I, Raw!$A:$A, Dispositions!BDT$14, Raw!$F:$F, Dispositions!$C41, Raw!$H:$H, "E12")</f>
        <v>0</v>
      </c>
      <c r="BDV41" s="46">
        <f>SUMIFS(Raw!$I:$I, Raw!$A:$A, Dispositions!BDV$14, Raw!$F:$F, Dispositions!$C41, Raw!$H:$H, "E13")</f>
        <v>0</v>
      </c>
      <c r="BDW41" s="47">
        <f>SUMIFS(Raw!$I:$I, Raw!$A:$A, Dispositions!BDW$14, Raw!$F:$F, Dispositions!$C41, Raw!$H:$H, "E13")</f>
        <v>0</v>
      </c>
      <c r="BDX41" s="47">
        <f>SUMIFS(Raw!$I:$I, Raw!$A:$A, Dispositions!BDX$14, Raw!$F:$F, Dispositions!$C41, Raw!$H:$H, "E13")</f>
        <v>0</v>
      </c>
      <c r="BDY41" s="47">
        <f>SUMIFS(Raw!$I:$I, Raw!$A:$A, Dispositions!BDY$14, Raw!$F:$F, Dispositions!$C41, Raw!$H:$H, "E13")</f>
        <v>0</v>
      </c>
      <c r="BDZ41" s="47">
        <f>SUMIFS(Raw!$I:$I, Raw!$A:$A, Dispositions!BDZ$14, Raw!$F:$F, Dispositions!$C41, Raw!$H:$H, "E13")</f>
        <v>0</v>
      </c>
      <c r="BEA41" s="47">
        <f>SUMIFS(Raw!$I:$I, Raw!$A:$A, Dispositions!BEA$14, Raw!$F:$F, Dispositions!$C41, Raw!$H:$H, "E13")</f>
        <v>0</v>
      </c>
      <c r="BEB41" s="48">
        <f>SUMIFS(Raw!$I:$I, Raw!$A:$A, Dispositions!BEB$14, Raw!$F:$F, Dispositions!$C41, Raw!$H:$H, "E13")</f>
        <v>0</v>
      </c>
      <c r="BED41" s="46">
        <f>SUMIFS(Raw!$I:$I, Raw!$A:$A, Dispositions!BED$14, Raw!$F:$F, Dispositions!$C41, Raw!$H:$H, "E14")</f>
        <v>0</v>
      </c>
      <c r="BEE41" s="47">
        <f>SUMIFS(Raw!$I:$I, Raw!$A:$A, Dispositions!BEE$14, Raw!$F:$F, Dispositions!$C41, Raw!$H:$H, "E14")</f>
        <v>0</v>
      </c>
      <c r="BEF41" s="47">
        <f>SUMIFS(Raw!$I:$I, Raw!$A:$A, Dispositions!BEF$14, Raw!$F:$F, Dispositions!$C41, Raw!$H:$H, "E14")</f>
        <v>0</v>
      </c>
      <c r="BEG41" s="47">
        <f>SUMIFS(Raw!$I:$I, Raw!$A:$A, Dispositions!BEG$14, Raw!$F:$F, Dispositions!$C41, Raw!$H:$H, "E14")</f>
        <v>0</v>
      </c>
      <c r="BEH41" s="47">
        <f>SUMIFS(Raw!$I:$I, Raw!$A:$A, Dispositions!BEH$14, Raw!$F:$F, Dispositions!$C41, Raw!$H:$H, "E14")</f>
        <v>0</v>
      </c>
      <c r="BEI41" s="47">
        <f>SUMIFS(Raw!$I:$I, Raw!$A:$A, Dispositions!BEI$14, Raw!$F:$F, Dispositions!$C41, Raw!$H:$H, "E14")</f>
        <v>0</v>
      </c>
      <c r="BEJ41" s="48">
        <f>SUMIFS(Raw!$I:$I, Raw!$A:$A, Dispositions!BEJ$14, Raw!$F:$F, Dispositions!$C41, Raw!$H:$H, "E14")</f>
        <v>0</v>
      </c>
      <c r="BEL41" s="46">
        <f>SUMIFS(Raw!$I:$I, Raw!$A:$A, Dispositions!BEL$14, Raw!$F:$F, Dispositions!$C41, Raw!$H:$H, "E15")</f>
        <v>0</v>
      </c>
      <c r="BEM41" s="47">
        <f>SUMIFS(Raw!$I:$I, Raw!$A:$A, Dispositions!BEM$14, Raw!$F:$F, Dispositions!$C41, Raw!$H:$H, "E15")</f>
        <v>0</v>
      </c>
      <c r="BEN41" s="47">
        <f>SUMIFS(Raw!$I:$I, Raw!$A:$A, Dispositions!BEN$14, Raw!$F:$F, Dispositions!$C41, Raw!$H:$H, "E15")</f>
        <v>0</v>
      </c>
      <c r="BEO41" s="47">
        <f>SUMIFS(Raw!$I:$I, Raw!$A:$A, Dispositions!BEO$14, Raw!$F:$F, Dispositions!$C41, Raw!$H:$H, "E15")</f>
        <v>0</v>
      </c>
      <c r="BEP41" s="47">
        <f>SUMIFS(Raw!$I:$I, Raw!$A:$A, Dispositions!BEP$14, Raw!$F:$F, Dispositions!$C41, Raw!$H:$H, "E15")</f>
        <v>0</v>
      </c>
      <c r="BEQ41" s="47">
        <f>SUMIFS(Raw!$I:$I, Raw!$A:$A, Dispositions!BEQ$14, Raw!$F:$F, Dispositions!$C41, Raw!$H:$H, "E15")</f>
        <v>0</v>
      </c>
      <c r="BER41" s="48">
        <f>SUMIFS(Raw!$I:$I, Raw!$A:$A, Dispositions!BER$14, Raw!$F:$F, Dispositions!$C41, Raw!$H:$H, "E15")</f>
        <v>0</v>
      </c>
      <c r="BET41" s="46">
        <f>SUMIFS(Raw!$I:$I, Raw!$A:$A, Dispositions!BET$14, Raw!$F:$F, Dispositions!$C41, Raw!$H:$H, "E16")</f>
        <v>0</v>
      </c>
      <c r="BEU41" s="47">
        <f>SUMIFS(Raw!$I:$I, Raw!$A:$A, Dispositions!BEU$14, Raw!$F:$F, Dispositions!$C41, Raw!$H:$H, "E16")</f>
        <v>0</v>
      </c>
      <c r="BEV41" s="47">
        <f>SUMIFS(Raw!$I:$I, Raw!$A:$A, Dispositions!BEV$14, Raw!$F:$F, Dispositions!$C41, Raw!$H:$H, "E16")</f>
        <v>0</v>
      </c>
      <c r="BEW41" s="47">
        <f>SUMIFS(Raw!$I:$I, Raw!$A:$A, Dispositions!BEW$14, Raw!$F:$F, Dispositions!$C41, Raw!$H:$H, "E16")</f>
        <v>0</v>
      </c>
      <c r="BEX41" s="47">
        <f>SUMIFS(Raw!$I:$I, Raw!$A:$A, Dispositions!BEX$14, Raw!$F:$F, Dispositions!$C41, Raw!$H:$H, "E16")</f>
        <v>0</v>
      </c>
      <c r="BEY41" s="47">
        <f>SUMIFS(Raw!$I:$I, Raw!$A:$A, Dispositions!BEY$14, Raw!$F:$F, Dispositions!$C41, Raw!$H:$H, "E16")</f>
        <v>0</v>
      </c>
      <c r="BEZ41" s="48">
        <f>SUMIFS(Raw!$I:$I, Raw!$A:$A, Dispositions!BEZ$14, Raw!$F:$F, Dispositions!$C41, Raw!$H:$H, "E16")</f>
        <v>0</v>
      </c>
      <c r="BFB41" s="46">
        <f>SUMIFS(Raw!$I:$I, Raw!$A:$A, Dispositions!BFB$14, Raw!$F:$F, Dispositions!$C41, Raw!$H:$H, "E18")</f>
        <v>0</v>
      </c>
      <c r="BFC41" s="47">
        <f>SUMIFS(Raw!$I:$I, Raw!$A:$A, Dispositions!BFC$14, Raw!$F:$F, Dispositions!$C41, Raw!$H:$H, "E18")</f>
        <v>0</v>
      </c>
      <c r="BFD41" s="47">
        <f>SUMIFS(Raw!$I:$I, Raw!$A:$A, Dispositions!BFD$14, Raw!$F:$F, Dispositions!$C41, Raw!$H:$H, "E18")</f>
        <v>0</v>
      </c>
      <c r="BFE41" s="47">
        <f>SUMIFS(Raw!$I:$I, Raw!$A:$A, Dispositions!BFE$14, Raw!$F:$F, Dispositions!$C41, Raw!$H:$H, "E18")</f>
        <v>0</v>
      </c>
      <c r="BFF41" s="47">
        <f>SUMIFS(Raw!$I:$I, Raw!$A:$A, Dispositions!BFF$14, Raw!$F:$F, Dispositions!$C41, Raw!$H:$H, "E18")</f>
        <v>0</v>
      </c>
      <c r="BFG41" s="47">
        <f>SUMIFS(Raw!$I:$I, Raw!$A:$A, Dispositions!BFG$14, Raw!$F:$F, Dispositions!$C41, Raw!$H:$H, "E18")</f>
        <v>0</v>
      </c>
      <c r="BFH41" s="48">
        <f>SUMIFS(Raw!$I:$I, Raw!$A:$A, Dispositions!BFH$14, Raw!$F:$F, Dispositions!$C41, Raw!$H:$H, "E18")</f>
        <v>0</v>
      </c>
      <c r="BFJ41" s="46">
        <f>SUMIFS(Raw!$I:$I, Raw!$A:$A, Dispositions!BFJ$14, Raw!$F:$F, Dispositions!$C41, Raw!$H:$H, "E34")</f>
        <v>0</v>
      </c>
      <c r="BFK41" s="47">
        <f>SUMIFS(Raw!$I:$I, Raw!$A:$A, Dispositions!BFK$14, Raw!$F:$F, Dispositions!$C41, Raw!$H:$H, "E34")</f>
        <v>0</v>
      </c>
      <c r="BFL41" s="47">
        <f>SUMIFS(Raw!$I:$I, Raw!$A:$A, Dispositions!BFL$14, Raw!$F:$F, Dispositions!$C41, Raw!$H:$H, "E34")</f>
        <v>0</v>
      </c>
      <c r="BFM41" s="47">
        <f>SUMIFS(Raw!$I:$I, Raw!$A:$A, Dispositions!BFM$14, Raw!$F:$F, Dispositions!$C41, Raw!$H:$H, "E34")</f>
        <v>0</v>
      </c>
      <c r="BFN41" s="47">
        <f>SUMIFS(Raw!$I:$I, Raw!$A:$A, Dispositions!BFN$14, Raw!$F:$F, Dispositions!$C41, Raw!$H:$H, "E34")</f>
        <v>0</v>
      </c>
      <c r="BFO41" s="47">
        <f>SUMIFS(Raw!$I:$I, Raw!$A:$A, Dispositions!BFO$14, Raw!$F:$F, Dispositions!$C41, Raw!$H:$H, "E34")</f>
        <v>0</v>
      </c>
      <c r="BFP41" s="48">
        <f>SUMIFS(Raw!$I:$I, Raw!$A:$A, Dispositions!BFP$14, Raw!$F:$F, Dispositions!$C41, Raw!$H:$H,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f>SUMIFS(Raw!$I:$I, Raw!$A:$A, Dispositions!OP$14, Raw!$F:$F, Dispositions!$C42, Raw!$H:$H, "E02")</f>
        <v>102</v>
      </c>
      <c r="OQ42" s="52">
        <f>SUMIFS(Raw!$I:$I, Raw!$A:$A, Dispositions!OQ$14, Raw!$F:$F, Dispositions!$C42, Raw!$H:$H, "E02")</f>
        <v>95</v>
      </c>
      <c r="OR42" s="52">
        <f>SUMIFS(Raw!$I:$I, Raw!$A:$A, Dispositions!OR$14, Raw!$F:$F, Dispositions!$C42, Raw!$H:$H, "E02")</f>
        <v>95</v>
      </c>
      <c r="OS42" s="52">
        <f>SUMIFS(Raw!$I:$I, Raw!$A:$A, Dispositions!OS$14, Raw!$F:$F, Dispositions!$C42, Raw!$H:$H, "E02")</f>
        <v>146</v>
      </c>
      <c r="OT42" s="52">
        <f>SUMIFS(Raw!$I:$I, Raw!$A:$A, Dispositions!OT$14, Raw!$F:$F, Dispositions!$C42, Raw!$H:$H, "E02")</f>
        <v>106</v>
      </c>
      <c r="OU42" s="52">
        <f>SUMIFS(Raw!$I:$I, Raw!$A:$A, Dispositions!OU$14, Raw!$F:$F, Dispositions!$C42, Raw!$H:$H, "E02")</f>
        <v>147</v>
      </c>
      <c r="OV42" s="53">
        <f>SUMIFS(Raw!$I:$I, Raw!$A:$A, Dispositions!OV$14, Raw!$F:$F, Dispositions!$C42, Raw!$H:$H, "E02")</f>
        <v>157</v>
      </c>
      <c r="OX42" s="51">
        <f>SUMIFS(Raw!$I:$I, Raw!$A:$A, Dispositions!OX$14, Raw!$F:$F, Dispositions!$C42, Raw!$H:$H, "E03")</f>
        <v>169</v>
      </c>
      <c r="OY42" s="52">
        <f>SUMIFS(Raw!$I:$I, Raw!$A:$A, Dispositions!OY$14, Raw!$F:$F, Dispositions!$C42, Raw!$H:$H, "E03")</f>
        <v>108</v>
      </c>
      <c r="OZ42" s="52">
        <f>SUMIFS(Raw!$I:$I, Raw!$A:$A, Dispositions!OZ$14, Raw!$F:$F, Dispositions!$C42, Raw!$H:$H, "E03")</f>
        <v>100</v>
      </c>
      <c r="PA42" s="52">
        <f>SUMIFS(Raw!$I:$I, Raw!$A:$A, Dispositions!PA$14, Raw!$F:$F, Dispositions!$C42, Raw!$H:$H, "E03")</f>
        <v>190</v>
      </c>
      <c r="PB42" s="52">
        <f>SUMIFS(Raw!$I:$I, Raw!$A:$A, Dispositions!PB$14, Raw!$F:$F, Dispositions!$C42, Raw!$H:$H, "E03")</f>
        <v>170</v>
      </c>
      <c r="PC42" s="52">
        <f>SUMIFS(Raw!$I:$I, Raw!$A:$A, Dispositions!PC$14, Raw!$F:$F, Dispositions!$C42, Raw!$H:$H, "E03")</f>
        <v>235</v>
      </c>
      <c r="PD42" s="53">
        <f>SUMIFS(Raw!$I:$I, Raw!$A:$A, Dispositions!PD$14, Raw!$F:$F, Dispositions!$C42, Raw!$H:$H, "E03")</f>
        <v>194</v>
      </c>
      <c r="PF42" s="51">
        <f>SUMIFS(Raw!$I:$I, Raw!$A:$A, Dispositions!PF$14, Raw!$F:$F, Dispositions!$C42, Raw!$H:$H, "E05")</f>
        <v>3</v>
      </c>
      <c r="PG42" s="52">
        <f>SUMIFS(Raw!$I:$I, Raw!$A:$A, Dispositions!PG$14, Raw!$F:$F, Dispositions!$C42, Raw!$H:$H, "E05")</f>
        <v>3</v>
      </c>
      <c r="PH42" s="52">
        <f>SUMIFS(Raw!$I:$I, Raw!$A:$A, Dispositions!PH$14, Raw!$F:$F, Dispositions!$C42, Raw!$H:$H, "E05")</f>
        <v>4</v>
      </c>
      <c r="PI42" s="52">
        <f>SUMIFS(Raw!$I:$I, Raw!$A:$A, Dispositions!PI$14, Raw!$F:$F, Dispositions!$C42, Raw!$H:$H, "E05")</f>
        <v>5</v>
      </c>
      <c r="PJ42" s="52">
        <f>SUMIFS(Raw!$I:$I, Raw!$A:$A, Dispositions!PJ$14, Raw!$F:$F, Dispositions!$C42, Raw!$H:$H, "E05")</f>
        <v>1</v>
      </c>
      <c r="PK42" s="52">
        <f>SUMIFS(Raw!$I:$I, Raw!$A:$A, Dispositions!PK$14, Raw!$F:$F, Dispositions!$C42, Raw!$H:$H, "E05")</f>
        <v>10</v>
      </c>
      <c r="PL42" s="53">
        <f>SUMIFS(Raw!$I:$I, Raw!$A:$A, Dispositions!PL$14, Raw!$F:$F, Dispositions!$C42, Raw!$H:$H, "E05")</f>
        <v>7</v>
      </c>
      <c r="PN42" s="51">
        <f>SUMIFS(Raw!$I:$I, Raw!$A:$A, Dispositions!PN$14, Raw!$F:$F, Dispositions!$C42, Raw!$H:$H, "E12")</f>
        <v>14</v>
      </c>
      <c r="PO42" s="52">
        <f>SUMIFS(Raw!$I:$I, Raw!$A:$A, Dispositions!PO$14, Raw!$F:$F, Dispositions!$C42, Raw!$H:$H, "E12")</f>
        <v>13</v>
      </c>
      <c r="PP42" s="52">
        <f>SUMIFS(Raw!$I:$I, Raw!$A:$A, Dispositions!PP$14, Raw!$F:$F, Dispositions!$C42, Raw!$H:$H, "E12")</f>
        <v>12</v>
      </c>
      <c r="PQ42" s="52">
        <f>SUMIFS(Raw!$I:$I, Raw!$A:$A, Dispositions!PQ$14, Raw!$F:$F, Dispositions!$C42, Raw!$H:$H, "E12")</f>
        <v>10</v>
      </c>
      <c r="PR42" s="52">
        <f>SUMIFS(Raw!$I:$I, Raw!$A:$A, Dispositions!PR$14, Raw!$F:$F, Dispositions!$C42, Raw!$H:$H, "E12")</f>
        <v>19</v>
      </c>
      <c r="PS42" s="52">
        <f>SUMIFS(Raw!$I:$I, Raw!$A:$A, Dispositions!PS$14, Raw!$F:$F, Dispositions!$C42, Raw!$H:$H, "E12")</f>
        <v>16</v>
      </c>
      <c r="PT42" s="53">
        <f>SUMIFS(Raw!$I:$I, Raw!$A:$A, Dispositions!PT$14, Raw!$F:$F, Dispositions!$C42, Raw!$H:$H, "E12")</f>
        <v>17</v>
      </c>
      <c r="PV42" s="51">
        <f>SUMIFS(Raw!$I:$I, Raw!$A:$A, Dispositions!PV$14, Raw!$F:$F, Dispositions!$C42, Raw!$H:$H, "E13")</f>
        <v>7</v>
      </c>
      <c r="PW42" s="52">
        <f>SUMIFS(Raw!$I:$I, Raw!$A:$A, Dispositions!PW$14, Raw!$F:$F, Dispositions!$C42, Raw!$H:$H, "E13")</f>
        <v>3</v>
      </c>
      <c r="PX42" s="52">
        <f>SUMIFS(Raw!$I:$I, Raw!$A:$A, Dispositions!PX$14, Raw!$F:$F, Dispositions!$C42, Raw!$H:$H, "E13")</f>
        <v>6</v>
      </c>
      <c r="PY42" s="52">
        <f>SUMIFS(Raw!$I:$I, Raw!$A:$A, Dispositions!PY$14, Raw!$F:$F, Dispositions!$C42, Raw!$H:$H, "E13")</f>
        <v>7</v>
      </c>
      <c r="PZ42" s="52">
        <f>SUMIFS(Raw!$I:$I, Raw!$A:$A, Dispositions!PZ$14, Raw!$F:$F, Dispositions!$C42, Raw!$H:$H, "E13")</f>
        <v>5</v>
      </c>
      <c r="QA42" s="52">
        <f>SUMIFS(Raw!$I:$I, Raw!$A:$A, Dispositions!QA$14, Raw!$F:$F, Dispositions!$C42, Raw!$H:$H, "E13")</f>
        <v>50</v>
      </c>
      <c r="QB42" s="53">
        <f>SUMIFS(Raw!$I:$I, Raw!$A:$A, Dispositions!QB$14, Raw!$F:$F, Dispositions!$C42, Raw!$H:$H, "E13")</f>
        <v>17</v>
      </c>
      <c r="QD42" s="51">
        <f>SUMIFS(Raw!$I:$I, Raw!$A:$A, Dispositions!QD$14, Raw!$F:$F, Dispositions!$C42, Raw!$H:$H, "E14")</f>
        <v>24</v>
      </c>
      <c r="QE42" s="52">
        <f>SUMIFS(Raw!$I:$I, Raw!$A:$A, Dispositions!QE$14, Raw!$F:$F, Dispositions!$C42, Raw!$H:$H, "E14")</f>
        <v>36</v>
      </c>
      <c r="QF42" s="52">
        <f>SUMIFS(Raw!$I:$I, Raw!$A:$A, Dispositions!QF$14, Raw!$F:$F, Dispositions!$C42, Raw!$H:$H, "E14")</f>
        <v>28</v>
      </c>
      <c r="QG42" s="52">
        <f>SUMIFS(Raw!$I:$I, Raw!$A:$A, Dispositions!QG$14, Raw!$F:$F, Dispositions!$C42, Raw!$H:$H, "E14")</f>
        <v>24</v>
      </c>
      <c r="QH42" s="52">
        <f>SUMIFS(Raw!$I:$I, Raw!$A:$A, Dispositions!QH$14, Raw!$F:$F, Dispositions!$C42, Raw!$H:$H, "E14")</f>
        <v>26</v>
      </c>
      <c r="QI42" s="52">
        <f>SUMIFS(Raw!$I:$I, Raw!$A:$A, Dispositions!QI$14, Raw!$F:$F, Dispositions!$C42, Raw!$H:$H, "E14")</f>
        <v>47</v>
      </c>
      <c r="QJ42" s="53">
        <f>SUMIFS(Raw!$I:$I, Raw!$A:$A, Dispositions!QJ$14, Raw!$F:$F, Dispositions!$C42, Raw!$H:$H, "E14")</f>
        <v>21</v>
      </c>
      <c r="QL42" s="51">
        <f>SUMIFS(Raw!$I:$I, Raw!$A:$A, Dispositions!QL$14, Raw!$F:$F, Dispositions!$C42, Raw!$H:$H, "E15")</f>
        <v>29</v>
      </c>
      <c r="QM42" s="52">
        <f>SUMIFS(Raw!$I:$I, Raw!$A:$A, Dispositions!QM$14, Raw!$F:$F, Dispositions!$C42, Raw!$H:$H, "E15")</f>
        <v>26</v>
      </c>
      <c r="QN42" s="52">
        <f>SUMIFS(Raw!$I:$I, Raw!$A:$A, Dispositions!QN$14, Raw!$F:$F, Dispositions!$C42, Raw!$H:$H, "E15")</f>
        <v>25</v>
      </c>
      <c r="QO42" s="52">
        <f>SUMIFS(Raw!$I:$I, Raw!$A:$A, Dispositions!QO$14, Raw!$F:$F, Dispositions!$C42, Raw!$H:$H, "E15")</f>
        <v>30</v>
      </c>
      <c r="QP42" s="52">
        <f>SUMIFS(Raw!$I:$I, Raw!$A:$A, Dispositions!QP$14, Raw!$F:$F, Dispositions!$C42, Raw!$H:$H, "E15")</f>
        <v>20</v>
      </c>
      <c r="QQ42" s="52">
        <f>SUMIFS(Raw!$I:$I, Raw!$A:$A, Dispositions!QQ$14, Raw!$F:$F, Dispositions!$C42, Raw!$H:$H, "E15")</f>
        <v>48</v>
      </c>
      <c r="QR42" s="53">
        <f>SUMIFS(Raw!$I:$I, Raw!$A:$A, Dispositions!QR$14, Raw!$F:$F, Dispositions!$C42, Raw!$H:$H, "E15")</f>
        <v>29</v>
      </c>
      <c r="QT42" s="51">
        <f>SUMIFS(Raw!$I:$I, Raw!$A:$A, Dispositions!QT$14, Raw!$F:$F, Dispositions!$C42, Raw!$H:$H, "E16")</f>
        <v>129</v>
      </c>
      <c r="QU42" s="52">
        <f>SUMIFS(Raw!$I:$I, Raw!$A:$A, Dispositions!QU$14, Raw!$F:$F, Dispositions!$C42, Raw!$H:$H, "E16")</f>
        <v>126</v>
      </c>
      <c r="QV42" s="52">
        <f>SUMIFS(Raw!$I:$I, Raw!$A:$A, Dispositions!QV$14, Raw!$F:$F, Dispositions!$C42, Raw!$H:$H, "E16")</f>
        <v>120</v>
      </c>
      <c r="QW42" s="52">
        <f>SUMIFS(Raw!$I:$I, Raw!$A:$A, Dispositions!QW$14, Raw!$F:$F, Dispositions!$C42, Raw!$H:$H, "E16")</f>
        <v>420</v>
      </c>
      <c r="QX42" s="52">
        <f>SUMIFS(Raw!$I:$I, Raw!$A:$A, Dispositions!QX$14, Raw!$F:$F, Dispositions!$C42, Raw!$H:$H, "E16")</f>
        <v>154</v>
      </c>
      <c r="QY42" s="52">
        <f>SUMIFS(Raw!$I:$I, Raw!$A:$A, Dispositions!QY$14, Raw!$F:$F, Dispositions!$C42, Raw!$H:$H, "E16")</f>
        <v>502</v>
      </c>
      <c r="QZ42" s="53">
        <f>SUMIFS(Raw!$I:$I, Raw!$A:$A, Dispositions!QZ$14, Raw!$F:$F, Dispositions!$C42, Raw!$H:$H, "E16")</f>
        <v>301</v>
      </c>
      <c r="RB42" s="51">
        <f>SUMIFS(Raw!$I:$I, Raw!$A:$A, Dispositions!RB$14, Raw!$F:$F, Dispositions!$C42, Raw!$H:$H, "E18")</f>
        <v>98</v>
      </c>
      <c r="RC42" s="52">
        <f>SUMIFS(Raw!$I:$I, Raw!$A:$A, Dispositions!RC$14, Raw!$F:$F, Dispositions!$C42, Raw!$H:$H, "E18")</f>
        <v>68</v>
      </c>
      <c r="RD42" s="52">
        <f>SUMIFS(Raw!$I:$I, Raw!$A:$A, Dispositions!RD$14, Raw!$F:$F, Dispositions!$C42, Raw!$H:$H, "E18")</f>
        <v>57</v>
      </c>
      <c r="RE42" s="52">
        <f>SUMIFS(Raw!$I:$I, Raw!$A:$A, Dispositions!RE$14, Raw!$F:$F, Dispositions!$C42, Raw!$H:$H, "E18")</f>
        <v>75</v>
      </c>
      <c r="RF42" s="52">
        <f>SUMIFS(Raw!$I:$I, Raw!$A:$A, Dispositions!RF$14, Raw!$F:$F, Dispositions!$C42, Raw!$H:$H, "E18")</f>
        <v>108</v>
      </c>
      <c r="RG42" s="52">
        <f>SUMIFS(Raw!$I:$I, Raw!$A:$A, Dispositions!RG$14, Raw!$F:$F, Dispositions!$C42, Raw!$H:$H, "E18")</f>
        <v>176</v>
      </c>
      <c r="RH42" s="53">
        <f>SUMIFS(Raw!$I:$I, Raw!$A:$A, Dispositions!RH$14, Raw!$F:$F, Dispositions!$C42, Raw!$H:$H, "E18")</f>
        <v>150</v>
      </c>
      <c r="RJ42" s="51">
        <f>SUMIFS(Raw!$I:$I, Raw!$A:$A, Dispositions!RJ$14, Raw!$F:$F, Dispositions!$C42, Raw!$H:$H, "E34")</f>
        <v>254</v>
      </c>
      <c r="RK42" s="52">
        <f>SUMIFS(Raw!$I:$I, Raw!$A:$A, Dispositions!RK$14, Raw!$F:$F, Dispositions!$C42, Raw!$H:$H, "E34")</f>
        <v>218</v>
      </c>
      <c r="RL42" s="52">
        <f>SUMIFS(Raw!$I:$I, Raw!$A:$A, Dispositions!RL$14, Raw!$F:$F, Dispositions!$C42, Raw!$H:$H, "E34")</f>
        <v>143</v>
      </c>
      <c r="RM42" s="52">
        <f>SUMIFS(Raw!$I:$I, Raw!$A:$A, Dispositions!RM$14, Raw!$F:$F, Dispositions!$C42, Raw!$H:$H, "E34")</f>
        <v>152</v>
      </c>
      <c r="RN42" s="52">
        <f>SUMIFS(Raw!$I:$I, Raw!$A:$A, Dispositions!RN$14, Raw!$F:$F, Dispositions!$C42, Raw!$H:$H, "E34")</f>
        <v>242</v>
      </c>
      <c r="RO42" s="52">
        <f>SUMIFS(Raw!$I:$I, Raw!$A:$A, Dispositions!RO$14, Raw!$F:$F, Dispositions!$C42, Raw!$H:$H, "E34")</f>
        <v>128</v>
      </c>
      <c r="RP42" s="53">
        <f>SUMIFS(Raw!$I:$I, Raw!$A:$A, Dispositions!RP$14, Raw!$F:$F, Dispositions!$C42, Raw!$H:$H, "E34")</f>
        <v>266</v>
      </c>
      <c r="RR42" s="51">
        <f>SUMIFS(Raw!$I:$I, Raw!$A:$A, Dispositions!RR$14, Raw!$F:$F, Dispositions!$C42, Raw!$H:$H, "E02")</f>
        <v>0</v>
      </c>
      <c r="RS42" s="52">
        <f>SUMIFS(Raw!$I:$I, Raw!$A:$A, Dispositions!RS$14, Raw!$F:$F, Dispositions!$C42, Raw!$H:$H, "E02")</f>
        <v>0</v>
      </c>
      <c r="RT42" s="52">
        <f>SUMIFS(Raw!$I:$I, Raw!$A:$A, Dispositions!RT$14, Raw!$F:$F, Dispositions!$C42, Raw!$H:$H, "E02")</f>
        <v>0</v>
      </c>
      <c r="RU42" s="52">
        <f>SUMIFS(Raw!$I:$I, Raw!$A:$A, Dispositions!RU$14, Raw!$F:$F, Dispositions!$C42, Raw!$H:$H, "E02")</f>
        <v>0</v>
      </c>
      <c r="RV42" s="52">
        <f>SUMIFS(Raw!$I:$I, Raw!$A:$A, Dispositions!RV$14, Raw!$F:$F, Dispositions!$C42, Raw!$H:$H, "E02")</f>
        <v>0</v>
      </c>
      <c r="RW42" s="52">
        <f>SUMIFS(Raw!$I:$I, Raw!$A:$A, Dispositions!RW$14, Raw!$F:$F, Dispositions!$C42, Raw!$H:$H, "E02")</f>
        <v>0</v>
      </c>
      <c r="RX42" s="53">
        <f>SUMIFS(Raw!$I:$I, Raw!$A:$A, Dispositions!RX$14, Raw!$F:$F, Dispositions!$C42, Raw!$H:$H, "E02")</f>
        <v>0</v>
      </c>
      <c r="RZ42" s="51">
        <f>SUMIFS(Raw!$I:$I, Raw!$A:$A, Dispositions!RZ$14, Raw!$F:$F, Dispositions!$C42, Raw!$H:$H, "E03")</f>
        <v>0</v>
      </c>
      <c r="SA42" s="52">
        <f>SUMIFS(Raw!$I:$I, Raw!$A:$A, Dispositions!SA$14, Raw!$F:$F, Dispositions!$C42, Raw!$H:$H, "E03")</f>
        <v>0</v>
      </c>
      <c r="SB42" s="52">
        <f>SUMIFS(Raw!$I:$I, Raw!$A:$A, Dispositions!SB$14, Raw!$F:$F, Dispositions!$C42, Raw!$H:$H, "E03")</f>
        <v>0</v>
      </c>
      <c r="SC42" s="52">
        <f>SUMIFS(Raw!$I:$I, Raw!$A:$A, Dispositions!SC$14, Raw!$F:$F, Dispositions!$C42, Raw!$H:$H, "E03")</f>
        <v>0</v>
      </c>
      <c r="SD42" s="52">
        <f>SUMIFS(Raw!$I:$I, Raw!$A:$A, Dispositions!SD$14, Raw!$F:$F, Dispositions!$C42, Raw!$H:$H, "E03")</f>
        <v>0</v>
      </c>
      <c r="SE42" s="52">
        <f>SUMIFS(Raw!$I:$I, Raw!$A:$A, Dispositions!SE$14, Raw!$F:$F, Dispositions!$C42, Raw!$H:$H, "E03")</f>
        <v>0</v>
      </c>
      <c r="SF42" s="53">
        <f>SUMIFS(Raw!$I:$I, Raw!$A:$A, Dispositions!SF$14, Raw!$F:$F, Dispositions!$C42, Raw!$H:$H, "E03")</f>
        <v>0</v>
      </c>
      <c r="SH42" s="51">
        <f>SUMIFS(Raw!$I:$I, Raw!$A:$A, Dispositions!SH$14, Raw!$F:$F, Dispositions!$C42, Raw!$H:$H, "E05")</f>
        <v>0</v>
      </c>
      <c r="SI42" s="52">
        <f>SUMIFS(Raw!$I:$I, Raw!$A:$A, Dispositions!SI$14, Raw!$F:$F, Dispositions!$C42, Raw!$H:$H, "E05")</f>
        <v>0</v>
      </c>
      <c r="SJ42" s="52">
        <f>SUMIFS(Raw!$I:$I, Raw!$A:$A, Dispositions!SJ$14, Raw!$F:$F, Dispositions!$C42, Raw!$H:$H, "E05")</f>
        <v>0</v>
      </c>
      <c r="SK42" s="52">
        <f>SUMIFS(Raw!$I:$I, Raw!$A:$A, Dispositions!SK$14, Raw!$F:$F, Dispositions!$C42, Raw!$H:$H, "E05")</f>
        <v>0</v>
      </c>
      <c r="SL42" s="52">
        <f>SUMIFS(Raw!$I:$I, Raw!$A:$A, Dispositions!SL$14, Raw!$F:$F, Dispositions!$C42, Raw!$H:$H, "E05")</f>
        <v>0</v>
      </c>
      <c r="SM42" s="52">
        <f>SUMIFS(Raw!$I:$I, Raw!$A:$A, Dispositions!SM$14, Raw!$F:$F, Dispositions!$C42, Raw!$H:$H, "E05")</f>
        <v>0</v>
      </c>
      <c r="SN42" s="53">
        <f>SUMIFS(Raw!$I:$I, Raw!$A:$A, Dispositions!SN$14, Raw!$F:$F, Dispositions!$C42, Raw!$H:$H, "E05")</f>
        <v>0</v>
      </c>
      <c r="SP42" s="51">
        <f>SUMIFS(Raw!$I:$I, Raw!$A:$A, Dispositions!SP$14, Raw!$F:$F, Dispositions!$C42, Raw!$H:$H, "E12")</f>
        <v>0</v>
      </c>
      <c r="SQ42" s="52">
        <f>SUMIFS(Raw!$I:$I, Raw!$A:$A, Dispositions!SQ$14, Raw!$F:$F, Dispositions!$C42, Raw!$H:$H, "E12")</f>
        <v>0</v>
      </c>
      <c r="SR42" s="52">
        <f>SUMIFS(Raw!$I:$I, Raw!$A:$A, Dispositions!SR$14, Raw!$F:$F, Dispositions!$C42, Raw!$H:$H, "E12")</f>
        <v>0</v>
      </c>
      <c r="SS42" s="52">
        <f>SUMIFS(Raw!$I:$I, Raw!$A:$A, Dispositions!SS$14, Raw!$F:$F, Dispositions!$C42, Raw!$H:$H, "E12")</f>
        <v>0</v>
      </c>
      <c r="ST42" s="52">
        <f>SUMIFS(Raw!$I:$I, Raw!$A:$A, Dispositions!ST$14, Raw!$F:$F, Dispositions!$C42, Raw!$H:$H, "E12")</f>
        <v>0</v>
      </c>
      <c r="SU42" s="52">
        <f>SUMIFS(Raw!$I:$I, Raw!$A:$A, Dispositions!SU$14, Raw!$F:$F, Dispositions!$C42, Raw!$H:$H, "E12")</f>
        <v>0</v>
      </c>
      <c r="SV42" s="53">
        <f>SUMIFS(Raw!$I:$I, Raw!$A:$A, Dispositions!SV$14, Raw!$F:$F, Dispositions!$C42, Raw!$H:$H, "E12")</f>
        <v>0</v>
      </c>
      <c r="SX42" s="51">
        <f>SUMIFS(Raw!$I:$I, Raw!$A:$A, Dispositions!SX$14, Raw!$F:$F, Dispositions!$C42, Raw!$H:$H, "E13")</f>
        <v>0</v>
      </c>
      <c r="SY42" s="52">
        <f>SUMIFS(Raw!$I:$I, Raw!$A:$A, Dispositions!SY$14, Raw!$F:$F, Dispositions!$C42, Raw!$H:$H, "E13")</f>
        <v>0</v>
      </c>
      <c r="SZ42" s="52">
        <f>SUMIFS(Raw!$I:$I, Raw!$A:$A, Dispositions!SZ$14, Raw!$F:$F, Dispositions!$C42, Raw!$H:$H, "E13")</f>
        <v>0</v>
      </c>
      <c r="TA42" s="52">
        <f>SUMIFS(Raw!$I:$I, Raw!$A:$A, Dispositions!TA$14, Raw!$F:$F, Dispositions!$C42, Raw!$H:$H, "E13")</f>
        <v>0</v>
      </c>
      <c r="TB42" s="52">
        <f>SUMIFS(Raw!$I:$I, Raw!$A:$A, Dispositions!TB$14, Raw!$F:$F, Dispositions!$C42, Raw!$H:$H, "E13")</f>
        <v>0</v>
      </c>
      <c r="TC42" s="52">
        <f>SUMIFS(Raw!$I:$I, Raw!$A:$A, Dispositions!TC$14, Raw!$F:$F, Dispositions!$C42, Raw!$H:$H, "E13")</f>
        <v>0</v>
      </c>
      <c r="TD42" s="53">
        <f>SUMIFS(Raw!$I:$I, Raw!$A:$A, Dispositions!TD$14, Raw!$F:$F, Dispositions!$C42, Raw!$H:$H, "E13")</f>
        <v>0</v>
      </c>
      <c r="TF42" s="51">
        <f>SUMIFS(Raw!$I:$I, Raw!$A:$A, Dispositions!TF$14, Raw!$F:$F, Dispositions!$C42, Raw!$H:$H, "E14")</f>
        <v>0</v>
      </c>
      <c r="TG42" s="52">
        <f>SUMIFS(Raw!$I:$I, Raw!$A:$A, Dispositions!TG$14, Raw!$F:$F, Dispositions!$C42, Raw!$H:$H, "E14")</f>
        <v>0</v>
      </c>
      <c r="TH42" s="52">
        <f>SUMIFS(Raw!$I:$I, Raw!$A:$A, Dispositions!TH$14, Raw!$F:$F, Dispositions!$C42, Raw!$H:$H, "E14")</f>
        <v>0</v>
      </c>
      <c r="TI42" s="52">
        <f>SUMIFS(Raw!$I:$I, Raw!$A:$A, Dispositions!TI$14, Raw!$F:$F, Dispositions!$C42, Raw!$H:$H, "E14")</f>
        <v>0</v>
      </c>
      <c r="TJ42" s="52">
        <f>SUMIFS(Raw!$I:$I, Raw!$A:$A, Dispositions!TJ$14, Raw!$F:$F, Dispositions!$C42, Raw!$H:$H, "E14")</f>
        <v>0</v>
      </c>
      <c r="TK42" s="52">
        <f>SUMIFS(Raw!$I:$I, Raw!$A:$A, Dispositions!TK$14, Raw!$F:$F, Dispositions!$C42, Raw!$H:$H, "E14")</f>
        <v>0</v>
      </c>
      <c r="TL42" s="53">
        <f>SUMIFS(Raw!$I:$I, Raw!$A:$A, Dispositions!TL$14, Raw!$F:$F, Dispositions!$C42, Raw!$H:$H, "E14")</f>
        <v>0</v>
      </c>
      <c r="TN42" s="51">
        <f>SUMIFS(Raw!$I:$I, Raw!$A:$A, Dispositions!TN$14, Raw!$F:$F, Dispositions!$C42, Raw!$H:$H, "E15")</f>
        <v>0</v>
      </c>
      <c r="TO42" s="52">
        <f>SUMIFS(Raw!$I:$I, Raw!$A:$A, Dispositions!TO$14, Raw!$F:$F, Dispositions!$C42, Raw!$H:$H, "E15")</f>
        <v>0</v>
      </c>
      <c r="TP42" s="52">
        <f>SUMIFS(Raw!$I:$I, Raw!$A:$A, Dispositions!TP$14, Raw!$F:$F, Dispositions!$C42, Raw!$H:$H, "E15")</f>
        <v>0</v>
      </c>
      <c r="TQ42" s="52">
        <f>SUMIFS(Raw!$I:$I, Raw!$A:$A, Dispositions!TQ$14, Raw!$F:$F, Dispositions!$C42, Raw!$H:$H, "E15")</f>
        <v>0</v>
      </c>
      <c r="TR42" s="52">
        <f>SUMIFS(Raw!$I:$I, Raw!$A:$A, Dispositions!TR$14, Raw!$F:$F, Dispositions!$C42, Raw!$H:$H, "E15")</f>
        <v>0</v>
      </c>
      <c r="TS42" s="52">
        <f>SUMIFS(Raw!$I:$I, Raw!$A:$A, Dispositions!TS$14, Raw!$F:$F, Dispositions!$C42, Raw!$H:$H, "E15")</f>
        <v>0</v>
      </c>
      <c r="TT42" s="53">
        <f>SUMIFS(Raw!$I:$I, Raw!$A:$A, Dispositions!TT$14, Raw!$F:$F, Dispositions!$C42, Raw!$H:$H, "E15")</f>
        <v>0</v>
      </c>
      <c r="TV42" s="51">
        <f>SUMIFS(Raw!$I:$I, Raw!$A:$A, Dispositions!TV$14, Raw!$F:$F, Dispositions!$C42, Raw!$H:$H, "E16")</f>
        <v>0</v>
      </c>
      <c r="TW42" s="52">
        <f>SUMIFS(Raw!$I:$I, Raw!$A:$A, Dispositions!TW$14, Raw!$F:$F, Dispositions!$C42, Raw!$H:$H, "E16")</f>
        <v>0</v>
      </c>
      <c r="TX42" s="52">
        <f>SUMIFS(Raw!$I:$I, Raw!$A:$A, Dispositions!TX$14, Raw!$F:$F, Dispositions!$C42, Raw!$H:$H, "E16")</f>
        <v>0</v>
      </c>
      <c r="TY42" s="52">
        <f>SUMIFS(Raw!$I:$I, Raw!$A:$A, Dispositions!TY$14, Raw!$F:$F, Dispositions!$C42, Raw!$H:$H, "E16")</f>
        <v>0</v>
      </c>
      <c r="TZ42" s="52">
        <f>SUMIFS(Raw!$I:$I, Raw!$A:$A, Dispositions!TZ$14, Raw!$F:$F, Dispositions!$C42, Raw!$H:$H, "E16")</f>
        <v>0</v>
      </c>
      <c r="UA42" s="52">
        <f>SUMIFS(Raw!$I:$I, Raw!$A:$A, Dispositions!UA$14, Raw!$F:$F, Dispositions!$C42, Raw!$H:$H, "E16")</f>
        <v>0</v>
      </c>
      <c r="UB42" s="53">
        <f>SUMIFS(Raw!$I:$I, Raw!$A:$A, Dispositions!UB$14, Raw!$F:$F, Dispositions!$C42, Raw!$H:$H, "E16")</f>
        <v>0</v>
      </c>
      <c r="UD42" s="51">
        <f>SUMIFS(Raw!$I:$I, Raw!$A:$A, Dispositions!UD$14, Raw!$F:$F, Dispositions!$C42, Raw!$H:$H, "E18")</f>
        <v>0</v>
      </c>
      <c r="UE42" s="52">
        <f>SUMIFS(Raw!$I:$I, Raw!$A:$A, Dispositions!UE$14, Raw!$F:$F, Dispositions!$C42, Raw!$H:$H, "E18")</f>
        <v>0</v>
      </c>
      <c r="UF42" s="52">
        <f>SUMIFS(Raw!$I:$I, Raw!$A:$A, Dispositions!UF$14, Raw!$F:$F, Dispositions!$C42, Raw!$H:$H, "E18")</f>
        <v>0</v>
      </c>
      <c r="UG42" s="52">
        <f>SUMIFS(Raw!$I:$I, Raw!$A:$A, Dispositions!UG$14, Raw!$F:$F, Dispositions!$C42, Raw!$H:$H, "E18")</f>
        <v>0</v>
      </c>
      <c r="UH42" s="52">
        <f>SUMIFS(Raw!$I:$I, Raw!$A:$A, Dispositions!UH$14, Raw!$F:$F, Dispositions!$C42, Raw!$H:$H, "E18")</f>
        <v>0</v>
      </c>
      <c r="UI42" s="52">
        <f>SUMIFS(Raw!$I:$I, Raw!$A:$A, Dispositions!UI$14, Raw!$F:$F, Dispositions!$C42, Raw!$H:$H, "E18")</f>
        <v>0</v>
      </c>
      <c r="UJ42" s="53">
        <f>SUMIFS(Raw!$I:$I, Raw!$A:$A, Dispositions!UJ$14, Raw!$F:$F, Dispositions!$C42, Raw!$H:$H, "E18")</f>
        <v>0</v>
      </c>
      <c r="UL42" s="51">
        <f>SUMIFS(Raw!$I:$I, Raw!$A:$A, Dispositions!UL$14, Raw!$F:$F, Dispositions!$C42, Raw!$H:$H, "E34")</f>
        <v>0</v>
      </c>
      <c r="UM42" s="52">
        <f>SUMIFS(Raw!$I:$I, Raw!$A:$A, Dispositions!UM$14, Raw!$F:$F, Dispositions!$C42, Raw!$H:$H, "E34")</f>
        <v>0</v>
      </c>
      <c r="UN42" s="52">
        <f>SUMIFS(Raw!$I:$I, Raw!$A:$A, Dispositions!UN$14, Raw!$F:$F, Dispositions!$C42, Raw!$H:$H, "E34")</f>
        <v>0</v>
      </c>
      <c r="UO42" s="52">
        <f>SUMIFS(Raw!$I:$I, Raw!$A:$A, Dispositions!UO$14, Raw!$F:$F, Dispositions!$C42, Raw!$H:$H, "E34")</f>
        <v>0</v>
      </c>
      <c r="UP42" s="52">
        <f>SUMIFS(Raw!$I:$I, Raw!$A:$A, Dispositions!UP$14, Raw!$F:$F, Dispositions!$C42, Raw!$H:$H, "E34")</f>
        <v>0</v>
      </c>
      <c r="UQ42" s="52">
        <f>SUMIFS(Raw!$I:$I, Raw!$A:$A, Dispositions!UQ$14, Raw!$F:$F, Dispositions!$C42, Raw!$H:$H, "E34")</f>
        <v>0</v>
      </c>
      <c r="UR42" s="53">
        <f>SUMIFS(Raw!$I:$I, Raw!$A:$A, Dispositions!UR$14, Raw!$F:$F, Dispositions!$C42, Raw!$H:$H, "E34")</f>
        <v>0</v>
      </c>
      <c r="UT42" s="51">
        <f>SUMIFS(Raw!$I:$I, Raw!$A:$A, Dispositions!UT$14, Raw!$F:$F, Dispositions!$C42, Raw!$H:$H, "E02")</f>
        <v>0</v>
      </c>
      <c r="UU42" s="52">
        <f>SUMIFS(Raw!$I:$I, Raw!$A:$A, Dispositions!UU$14, Raw!$F:$F, Dispositions!$C42, Raw!$H:$H, "E02")</f>
        <v>0</v>
      </c>
      <c r="UV42" s="52">
        <f>SUMIFS(Raw!$I:$I, Raw!$A:$A, Dispositions!UV$14, Raw!$F:$F, Dispositions!$C42, Raw!$H:$H, "E02")</f>
        <v>0</v>
      </c>
      <c r="UW42" s="52">
        <f>SUMIFS(Raw!$I:$I, Raw!$A:$A, Dispositions!UW$14, Raw!$F:$F, Dispositions!$C42, Raw!$H:$H, "E02")</f>
        <v>0</v>
      </c>
      <c r="UX42" s="52">
        <f>SUMIFS(Raw!$I:$I, Raw!$A:$A, Dispositions!UX$14, Raw!$F:$F, Dispositions!$C42, Raw!$H:$H, "E02")</f>
        <v>0</v>
      </c>
      <c r="UY42" s="52">
        <f>SUMIFS(Raw!$I:$I, Raw!$A:$A, Dispositions!UY$14, Raw!$F:$F, Dispositions!$C42, Raw!$H:$H, "E02")</f>
        <v>0</v>
      </c>
      <c r="UZ42" s="53">
        <f>SUMIFS(Raw!$I:$I, Raw!$A:$A, Dispositions!UZ$14, Raw!$F:$F, Dispositions!$C42, Raw!$H:$H, "E02")</f>
        <v>0</v>
      </c>
      <c r="VB42" s="51">
        <f>SUMIFS(Raw!$I:$I, Raw!$A:$A, Dispositions!VB$14, Raw!$F:$F, Dispositions!$C42, Raw!$H:$H, "E03")</f>
        <v>0</v>
      </c>
      <c r="VC42" s="52">
        <f>SUMIFS(Raw!$I:$I, Raw!$A:$A, Dispositions!VC$14, Raw!$F:$F, Dispositions!$C42, Raw!$H:$H, "E03")</f>
        <v>0</v>
      </c>
      <c r="VD42" s="52">
        <f>SUMIFS(Raw!$I:$I, Raw!$A:$A, Dispositions!VD$14, Raw!$F:$F, Dispositions!$C42, Raw!$H:$H, "E03")</f>
        <v>0</v>
      </c>
      <c r="VE42" s="52">
        <f>SUMIFS(Raw!$I:$I, Raw!$A:$A, Dispositions!VE$14, Raw!$F:$F, Dispositions!$C42, Raw!$H:$H, "E03")</f>
        <v>0</v>
      </c>
      <c r="VF42" s="52">
        <f>SUMIFS(Raw!$I:$I, Raw!$A:$A, Dispositions!VF$14, Raw!$F:$F, Dispositions!$C42, Raw!$H:$H, "E03")</f>
        <v>0</v>
      </c>
      <c r="VG42" s="52">
        <f>SUMIFS(Raw!$I:$I, Raw!$A:$A, Dispositions!VG$14, Raw!$F:$F, Dispositions!$C42, Raw!$H:$H, "E03")</f>
        <v>0</v>
      </c>
      <c r="VH42" s="53">
        <f>SUMIFS(Raw!$I:$I, Raw!$A:$A, Dispositions!VH$14, Raw!$F:$F, Dispositions!$C42, Raw!$H:$H, "E03")</f>
        <v>0</v>
      </c>
      <c r="VJ42" s="51">
        <f>SUMIFS(Raw!$I:$I, Raw!$A:$A, Dispositions!VJ$14, Raw!$F:$F, Dispositions!$C42, Raw!$H:$H, "E05")</f>
        <v>0</v>
      </c>
      <c r="VK42" s="52">
        <f>SUMIFS(Raw!$I:$I, Raw!$A:$A, Dispositions!VK$14, Raw!$F:$F, Dispositions!$C42, Raw!$H:$H, "E05")</f>
        <v>0</v>
      </c>
      <c r="VL42" s="52">
        <f>SUMIFS(Raw!$I:$I, Raw!$A:$A, Dispositions!VL$14, Raw!$F:$F, Dispositions!$C42, Raw!$H:$H, "E05")</f>
        <v>0</v>
      </c>
      <c r="VM42" s="52">
        <f>SUMIFS(Raw!$I:$I, Raw!$A:$A, Dispositions!VM$14, Raw!$F:$F, Dispositions!$C42, Raw!$H:$H, "E05")</f>
        <v>0</v>
      </c>
      <c r="VN42" s="52">
        <f>SUMIFS(Raw!$I:$I, Raw!$A:$A, Dispositions!VN$14, Raw!$F:$F, Dispositions!$C42, Raw!$H:$H, "E05")</f>
        <v>0</v>
      </c>
      <c r="VO42" s="52">
        <f>SUMIFS(Raw!$I:$I, Raw!$A:$A, Dispositions!VO$14, Raw!$F:$F, Dispositions!$C42, Raw!$H:$H, "E05")</f>
        <v>0</v>
      </c>
      <c r="VP42" s="53">
        <f>SUMIFS(Raw!$I:$I, Raw!$A:$A, Dispositions!VP$14, Raw!$F:$F, Dispositions!$C42, Raw!$H:$H, "E05")</f>
        <v>0</v>
      </c>
      <c r="VR42" s="51">
        <f>SUMIFS(Raw!$I:$I, Raw!$A:$A, Dispositions!VR$14, Raw!$F:$F, Dispositions!$C42, Raw!$H:$H, "E12")</f>
        <v>0</v>
      </c>
      <c r="VS42" s="52">
        <f>SUMIFS(Raw!$I:$I, Raw!$A:$A, Dispositions!VS$14, Raw!$F:$F, Dispositions!$C42, Raw!$H:$H, "E12")</f>
        <v>0</v>
      </c>
      <c r="VT42" s="52">
        <f>SUMIFS(Raw!$I:$I, Raw!$A:$A, Dispositions!VT$14, Raw!$F:$F, Dispositions!$C42, Raw!$H:$H, "E12")</f>
        <v>0</v>
      </c>
      <c r="VU42" s="52">
        <f>SUMIFS(Raw!$I:$I, Raw!$A:$A, Dispositions!VU$14, Raw!$F:$F, Dispositions!$C42, Raw!$H:$H, "E12")</f>
        <v>0</v>
      </c>
      <c r="VV42" s="52">
        <f>SUMIFS(Raw!$I:$I, Raw!$A:$A, Dispositions!VV$14, Raw!$F:$F, Dispositions!$C42, Raw!$H:$H, "E12")</f>
        <v>0</v>
      </c>
      <c r="VW42" s="52">
        <f>SUMIFS(Raw!$I:$I, Raw!$A:$A, Dispositions!VW$14, Raw!$F:$F, Dispositions!$C42, Raw!$H:$H, "E12")</f>
        <v>0</v>
      </c>
      <c r="VX42" s="53">
        <f>SUMIFS(Raw!$I:$I, Raw!$A:$A, Dispositions!VX$14, Raw!$F:$F, Dispositions!$C42, Raw!$H:$H, "E12")</f>
        <v>0</v>
      </c>
      <c r="VZ42" s="51">
        <f>SUMIFS(Raw!$I:$I, Raw!$A:$A, Dispositions!VZ$14, Raw!$F:$F, Dispositions!$C42, Raw!$H:$H, "E13")</f>
        <v>0</v>
      </c>
      <c r="WA42" s="52">
        <f>SUMIFS(Raw!$I:$I, Raw!$A:$A, Dispositions!WA$14, Raw!$F:$F, Dispositions!$C42, Raw!$H:$H, "E13")</f>
        <v>0</v>
      </c>
      <c r="WB42" s="52">
        <f>SUMIFS(Raw!$I:$I, Raw!$A:$A, Dispositions!WB$14, Raw!$F:$F, Dispositions!$C42, Raw!$H:$H, "E13")</f>
        <v>0</v>
      </c>
      <c r="WC42" s="52">
        <f>SUMIFS(Raw!$I:$I, Raw!$A:$A, Dispositions!WC$14, Raw!$F:$F, Dispositions!$C42, Raw!$H:$H, "E13")</f>
        <v>0</v>
      </c>
      <c r="WD42" s="52">
        <f>SUMIFS(Raw!$I:$I, Raw!$A:$A, Dispositions!WD$14, Raw!$F:$F, Dispositions!$C42, Raw!$H:$H, "E13")</f>
        <v>0</v>
      </c>
      <c r="WE42" s="52">
        <f>SUMIFS(Raw!$I:$I, Raw!$A:$A, Dispositions!WE$14, Raw!$F:$F, Dispositions!$C42, Raw!$H:$H, "E13")</f>
        <v>0</v>
      </c>
      <c r="WF42" s="53">
        <f>SUMIFS(Raw!$I:$I, Raw!$A:$A, Dispositions!WF$14, Raw!$F:$F, Dispositions!$C42, Raw!$H:$H, "E13")</f>
        <v>0</v>
      </c>
      <c r="WH42" s="51">
        <f>SUMIFS(Raw!$I:$I, Raw!$A:$A, Dispositions!WH$14, Raw!$F:$F, Dispositions!$C42, Raw!$H:$H, "E14")</f>
        <v>0</v>
      </c>
      <c r="WI42" s="52">
        <f>SUMIFS(Raw!$I:$I, Raw!$A:$A, Dispositions!WI$14, Raw!$F:$F, Dispositions!$C42, Raw!$H:$H, "E14")</f>
        <v>0</v>
      </c>
      <c r="WJ42" s="52">
        <f>SUMIFS(Raw!$I:$I, Raw!$A:$A, Dispositions!WJ$14, Raw!$F:$F, Dispositions!$C42, Raw!$H:$H, "E14")</f>
        <v>0</v>
      </c>
      <c r="WK42" s="52">
        <f>SUMIFS(Raw!$I:$I, Raw!$A:$A, Dispositions!WK$14, Raw!$F:$F, Dispositions!$C42, Raw!$H:$H, "E14")</f>
        <v>0</v>
      </c>
      <c r="WL42" s="52">
        <f>SUMIFS(Raw!$I:$I, Raw!$A:$A, Dispositions!WL$14, Raw!$F:$F, Dispositions!$C42, Raw!$H:$H, "E14")</f>
        <v>0</v>
      </c>
      <c r="WM42" s="52">
        <f>SUMIFS(Raw!$I:$I, Raw!$A:$A, Dispositions!WM$14, Raw!$F:$F, Dispositions!$C42, Raw!$H:$H, "E14")</f>
        <v>0</v>
      </c>
      <c r="WN42" s="53">
        <f>SUMIFS(Raw!$I:$I, Raw!$A:$A, Dispositions!WN$14, Raw!$F:$F, Dispositions!$C42, Raw!$H:$H, "E14")</f>
        <v>0</v>
      </c>
      <c r="WP42" s="51">
        <f>SUMIFS(Raw!$I:$I, Raw!$A:$A, Dispositions!WP$14, Raw!$F:$F, Dispositions!$C42, Raw!$H:$H, "E15")</f>
        <v>0</v>
      </c>
      <c r="WQ42" s="52">
        <f>SUMIFS(Raw!$I:$I, Raw!$A:$A, Dispositions!WQ$14, Raw!$F:$F, Dispositions!$C42, Raw!$H:$H, "E15")</f>
        <v>0</v>
      </c>
      <c r="WR42" s="52">
        <f>SUMIFS(Raw!$I:$I, Raw!$A:$A, Dispositions!WR$14, Raw!$F:$F, Dispositions!$C42, Raw!$H:$H, "E15")</f>
        <v>0</v>
      </c>
      <c r="WS42" s="52">
        <f>SUMIFS(Raw!$I:$I, Raw!$A:$A, Dispositions!WS$14, Raw!$F:$F, Dispositions!$C42, Raw!$H:$H, "E15")</f>
        <v>0</v>
      </c>
      <c r="WT42" s="52">
        <f>SUMIFS(Raw!$I:$I, Raw!$A:$A, Dispositions!WT$14, Raw!$F:$F, Dispositions!$C42, Raw!$H:$H, "E15")</f>
        <v>0</v>
      </c>
      <c r="WU42" s="52">
        <f>SUMIFS(Raw!$I:$I, Raw!$A:$A, Dispositions!WU$14, Raw!$F:$F, Dispositions!$C42, Raw!$H:$H, "E15")</f>
        <v>0</v>
      </c>
      <c r="WV42" s="53">
        <f>SUMIFS(Raw!$I:$I, Raw!$A:$A, Dispositions!WV$14, Raw!$F:$F, Dispositions!$C42, Raw!$H:$H, "E15")</f>
        <v>0</v>
      </c>
      <c r="WX42" s="51">
        <f>SUMIFS(Raw!$I:$I, Raw!$A:$A, Dispositions!WX$14, Raw!$F:$F, Dispositions!$C42, Raw!$H:$H, "E16")</f>
        <v>0</v>
      </c>
      <c r="WY42" s="52">
        <f>SUMIFS(Raw!$I:$I, Raw!$A:$A, Dispositions!WY$14, Raw!$F:$F, Dispositions!$C42, Raw!$H:$H, "E16")</f>
        <v>0</v>
      </c>
      <c r="WZ42" s="52">
        <f>SUMIFS(Raw!$I:$I, Raw!$A:$A, Dispositions!WZ$14, Raw!$F:$F, Dispositions!$C42, Raw!$H:$H, "E16")</f>
        <v>0</v>
      </c>
      <c r="XA42" s="52">
        <f>SUMIFS(Raw!$I:$I, Raw!$A:$A, Dispositions!XA$14, Raw!$F:$F, Dispositions!$C42, Raw!$H:$H, "E16")</f>
        <v>0</v>
      </c>
      <c r="XB42" s="52">
        <f>SUMIFS(Raw!$I:$I, Raw!$A:$A, Dispositions!XB$14, Raw!$F:$F, Dispositions!$C42, Raw!$H:$H, "E16")</f>
        <v>0</v>
      </c>
      <c r="XC42" s="52">
        <f>SUMIFS(Raw!$I:$I, Raw!$A:$A, Dispositions!XC$14, Raw!$F:$F, Dispositions!$C42, Raw!$H:$H, "E16")</f>
        <v>0</v>
      </c>
      <c r="XD42" s="53">
        <f>SUMIFS(Raw!$I:$I, Raw!$A:$A, Dispositions!XD$14, Raw!$F:$F, Dispositions!$C42, Raw!$H:$H, "E16")</f>
        <v>0</v>
      </c>
      <c r="XF42" s="51">
        <f>SUMIFS(Raw!$I:$I, Raw!$A:$A, Dispositions!XF$14, Raw!$F:$F, Dispositions!$C42, Raw!$H:$H, "E18")</f>
        <v>0</v>
      </c>
      <c r="XG42" s="52">
        <f>SUMIFS(Raw!$I:$I, Raw!$A:$A, Dispositions!XG$14, Raw!$F:$F, Dispositions!$C42, Raw!$H:$H, "E18")</f>
        <v>0</v>
      </c>
      <c r="XH42" s="52">
        <f>SUMIFS(Raw!$I:$I, Raw!$A:$A, Dispositions!XH$14, Raw!$F:$F, Dispositions!$C42, Raw!$H:$H, "E18")</f>
        <v>0</v>
      </c>
      <c r="XI42" s="52">
        <f>SUMIFS(Raw!$I:$I, Raw!$A:$A, Dispositions!XI$14, Raw!$F:$F, Dispositions!$C42, Raw!$H:$H, "E18")</f>
        <v>0</v>
      </c>
      <c r="XJ42" s="52">
        <f>SUMIFS(Raw!$I:$I, Raw!$A:$A, Dispositions!XJ$14, Raw!$F:$F, Dispositions!$C42, Raw!$H:$H, "E18")</f>
        <v>0</v>
      </c>
      <c r="XK42" s="52">
        <f>SUMIFS(Raw!$I:$I, Raw!$A:$A, Dispositions!XK$14, Raw!$F:$F, Dispositions!$C42, Raw!$H:$H, "E18")</f>
        <v>0</v>
      </c>
      <c r="XL42" s="53">
        <f>SUMIFS(Raw!$I:$I, Raw!$A:$A, Dispositions!XL$14, Raw!$F:$F, Dispositions!$C42, Raw!$H:$H, "E18")</f>
        <v>0</v>
      </c>
      <c r="XN42" s="51">
        <f>SUMIFS(Raw!$I:$I, Raw!$A:$A, Dispositions!XN$14, Raw!$F:$F, Dispositions!$C42, Raw!$H:$H, "E34")</f>
        <v>0</v>
      </c>
      <c r="XO42" s="52">
        <f>SUMIFS(Raw!$I:$I, Raw!$A:$A, Dispositions!XO$14, Raw!$F:$F, Dispositions!$C42, Raw!$H:$H, "E34")</f>
        <v>0</v>
      </c>
      <c r="XP42" s="52">
        <f>SUMIFS(Raw!$I:$I, Raw!$A:$A, Dispositions!XP$14, Raw!$F:$F, Dispositions!$C42, Raw!$H:$H, "E34")</f>
        <v>0</v>
      </c>
      <c r="XQ42" s="52">
        <f>SUMIFS(Raw!$I:$I, Raw!$A:$A, Dispositions!XQ$14, Raw!$F:$F, Dispositions!$C42, Raw!$H:$H, "E34")</f>
        <v>0</v>
      </c>
      <c r="XR42" s="52">
        <f>SUMIFS(Raw!$I:$I, Raw!$A:$A, Dispositions!XR$14, Raw!$F:$F, Dispositions!$C42, Raw!$H:$H, "E34")</f>
        <v>0</v>
      </c>
      <c r="XS42" s="52">
        <f>SUMIFS(Raw!$I:$I, Raw!$A:$A, Dispositions!XS$14, Raw!$F:$F, Dispositions!$C42, Raw!$H:$H, "E34")</f>
        <v>0</v>
      </c>
      <c r="XT42" s="53">
        <f>SUMIFS(Raw!$I:$I, Raw!$A:$A, Dispositions!XT$14, Raw!$F:$F, Dispositions!$C42, Raw!$H:$H, "E34")</f>
        <v>0</v>
      </c>
      <c r="XV42" s="51">
        <f>SUMIFS(Raw!$I:$I, Raw!$A:$A, Dispositions!XV$14, Raw!$F:$F, Dispositions!$C42, Raw!$H:$H, "E02")</f>
        <v>0</v>
      </c>
      <c r="XW42" s="52">
        <f>SUMIFS(Raw!$I:$I, Raw!$A:$A, Dispositions!XW$14, Raw!$F:$F, Dispositions!$C42, Raw!$H:$H, "E02")</f>
        <v>0</v>
      </c>
      <c r="XX42" s="52">
        <f>SUMIFS(Raw!$I:$I, Raw!$A:$A, Dispositions!XX$14, Raw!$F:$F, Dispositions!$C42, Raw!$H:$H, "E02")</f>
        <v>0</v>
      </c>
      <c r="XY42" s="52">
        <f>SUMIFS(Raw!$I:$I, Raw!$A:$A, Dispositions!XY$14, Raw!$F:$F, Dispositions!$C42, Raw!$H:$H, "E02")</f>
        <v>0</v>
      </c>
      <c r="XZ42" s="52">
        <f>SUMIFS(Raw!$I:$I, Raw!$A:$A, Dispositions!XZ$14, Raw!$F:$F, Dispositions!$C42, Raw!$H:$H, "E02")</f>
        <v>0</v>
      </c>
      <c r="YA42" s="52">
        <f>SUMIFS(Raw!$I:$I, Raw!$A:$A, Dispositions!YA$14, Raw!$F:$F, Dispositions!$C42, Raw!$H:$H, "E02")</f>
        <v>0</v>
      </c>
      <c r="YB42" s="53">
        <f>SUMIFS(Raw!$I:$I, Raw!$A:$A, Dispositions!YB$14, Raw!$F:$F, Dispositions!$C42, Raw!$H:$H, "E02")</f>
        <v>0</v>
      </c>
      <c r="YD42" s="51">
        <f>SUMIFS(Raw!$I:$I, Raw!$A:$A, Dispositions!YD$14, Raw!$F:$F, Dispositions!$C42, Raw!$H:$H, "E03")</f>
        <v>0</v>
      </c>
      <c r="YE42" s="52">
        <f>SUMIFS(Raw!$I:$I, Raw!$A:$A, Dispositions!YE$14, Raw!$F:$F, Dispositions!$C42, Raw!$H:$H, "E03")</f>
        <v>0</v>
      </c>
      <c r="YF42" s="52">
        <f>SUMIFS(Raw!$I:$I, Raw!$A:$A, Dispositions!YF$14, Raw!$F:$F, Dispositions!$C42, Raw!$H:$H, "E03")</f>
        <v>0</v>
      </c>
      <c r="YG42" s="52">
        <f>SUMIFS(Raw!$I:$I, Raw!$A:$A, Dispositions!YG$14, Raw!$F:$F, Dispositions!$C42, Raw!$H:$H, "E03")</f>
        <v>0</v>
      </c>
      <c r="YH42" s="52">
        <f>SUMIFS(Raw!$I:$I, Raw!$A:$A, Dispositions!YH$14, Raw!$F:$F, Dispositions!$C42, Raw!$H:$H, "E03")</f>
        <v>0</v>
      </c>
      <c r="YI42" s="52">
        <f>SUMIFS(Raw!$I:$I, Raw!$A:$A, Dispositions!YI$14, Raw!$F:$F, Dispositions!$C42, Raw!$H:$H, "E03")</f>
        <v>0</v>
      </c>
      <c r="YJ42" s="53">
        <f>SUMIFS(Raw!$I:$I, Raw!$A:$A, Dispositions!YJ$14, Raw!$F:$F, Dispositions!$C42, Raw!$H:$H, "E03")</f>
        <v>0</v>
      </c>
      <c r="YL42" s="51">
        <f>SUMIFS(Raw!$I:$I, Raw!$A:$A, Dispositions!YL$14, Raw!$F:$F, Dispositions!$C42, Raw!$H:$H, "E05")</f>
        <v>0</v>
      </c>
      <c r="YM42" s="52">
        <f>SUMIFS(Raw!$I:$I, Raw!$A:$A, Dispositions!YM$14, Raw!$F:$F, Dispositions!$C42, Raw!$H:$H, "E05")</f>
        <v>0</v>
      </c>
      <c r="YN42" s="52">
        <f>SUMIFS(Raw!$I:$I, Raw!$A:$A, Dispositions!YN$14, Raw!$F:$F, Dispositions!$C42, Raw!$H:$H, "E05")</f>
        <v>0</v>
      </c>
      <c r="YO42" s="52">
        <f>SUMIFS(Raw!$I:$I, Raw!$A:$A, Dispositions!YO$14, Raw!$F:$F, Dispositions!$C42, Raw!$H:$H, "E05")</f>
        <v>0</v>
      </c>
      <c r="YP42" s="52">
        <f>SUMIFS(Raw!$I:$I, Raw!$A:$A, Dispositions!YP$14, Raw!$F:$F, Dispositions!$C42, Raw!$H:$H, "E05")</f>
        <v>0</v>
      </c>
      <c r="YQ42" s="52">
        <f>SUMIFS(Raw!$I:$I, Raw!$A:$A, Dispositions!YQ$14, Raw!$F:$F, Dispositions!$C42, Raw!$H:$H, "E05")</f>
        <v>0</v>
      </c>
      <c r="YR42" s="53">
        <f>SUMIFS(Raw!$I:$I, Raw!$A:$A, Dispositions!YR$14, Raw!$F:$F, Dispositions!$C42, Raw!$H:$H, "E05")</f>
        <v>0</v>
      </c>
      <c r="YT42" s="51">
        <f>SUMIFS(Raw!$I:$I, Raw!$A:$A, Dispositions!YT$14, Raw!$F:$F, Dispositions!$C42, Raw!$H:$H, "E12")</f>
        <v>0</v>
      </c>
      <c r="YU42" s="52">
        <f>SUMIFS(Raw!$I:$I, Raw!$A:$A, Dispositions!YU$14, Raw!$F:$F, Dispositions!$C42, Raw!$H:$H, "E12")</f>
        <v>0</v>
      </c>
      <c r="YV42" s="52">
        <f>SUMIFS(Raw!$I:$I, Raw!$A:$A, Dispositions!YV$14, Raw!$F:$F, Dispositions!$C42, Raw!$H:$H, "E12")</f>
        <v>0</v>
      </c>
      <c r="YW42" s="52">
        <f>SUMIFS(Raw!$I:$I, Raw!$A:$A, Dispositions!YW$14, Raw!$F:$F, Dispositions!$C42, Raw!$H:$H, "E12")</f>
        <v>0</v>
      </c>
      <c r="YX42" s="52">
        <f>SUMIFS(Raw!$I:$I, Raw!$A:$A, Dispositions!YX$14, Raw!$F:$F, Dispositions!$C42, Raw!$H:$H, "E12")</f>
        <v>0</v>
      </c>
      <c r="YY42" s="52">
        <f>SUMIFS(Raw!$I:$I, Raw!$A:$A, Dispositions!YY$14, Raw!$F:$F, Dispositions!$C42, Raw!$H:$H, "E12")</f>
        <v>0</v>
      </c>
      <c r="YZ42" s="53">
        <f>SUMIFS(Raw!$I:$I, Raw!$A:$A, Dispositions!YZ$14, Raw!$F:$F, Dispositions!$C42, Raw!$H:$H, "E12")</f>
        <v>0</v>
      </c>
      <c r="ZB42" s="51">
        <f>SUMIFS(Raw!$I:$I, Raw!$A:$A, Dispositions!ZB$14, Raw!$F:$F, Dispositions!$C42, Raw!$H:$H, "E13")</f>
        <v>0</v>
      </c>
      <c r="ZC42" s="52">
        <f>SUMIFS(Raw!$I:$I, Raw!$A:$A, Dispositions!ZC$14, Raw!$F:$F, Dispositions!$C42, Raw!$H:$H, "E13")</f>
        <v>0</v>
      </c>
      <c r="ZD42" s="52">
        <f>SUMIFS(Raw!$I:$I, Raw!$A:$A, Dispositions!ZD$14, Raw!$F:$F, Dispositions!$C42, Raw!$H:$H, "E13")</f>
        <v>0</v>
      </c>
      <c r="ZE42" s="52">
        <f>SUMIFS(Raw!$I:$I, Raw!$A:$A, Dispositions!ZE$14, Raw!$F:$F, Dispositions!$C42, Raw!$H:$H, "E13")</f>
        <v>0</v>
      </c>
      <c r="ZF42" s="52">
        <f>SUMIFS(Raw!$I:$I, Raw!$A:$A, Dispositions!ZF$14, Raw!$F:$F, Dispositions!$C42, Raw!$H:$H, "E13")</f>
        <v>0</v>
      </c>
      <c r="ZG42" s="52">
        <f>SUMIFS(Raw!$I:$I, Raw!$A:$A, Dispositions!ZG$14, Raw!$F:$F, Dispositions!$C42, Raw!$H:$H, "E13")</f>
        <v>0</v>
      </c>
      <c r="ZH42" s="53">
        <f>SUMIFS(Raw!$I:$I, Raw!$A:$A, Dispositions!ZH$14, Raw!$F:$F, Dispositions!$C42, Raw!$H:$H, "E13")</f>
        <v>0</v>
      </c>
      <c r="ZJ42" s="51">
        <f>SUMIFS(Raw!$I:$I, Raw!$A:$A, Dispositions!ZJ$14, Raw!$F:$F, Dispositions!$C42, Raw!$H:$H, "E14")</f>
        <v>0</v>
      </c>
      <c r="ZK42" s="52">
        <f>SUMIFS(Raw!$I:$I, Raw!$A:$A, Dispositions!ZK$14, Raw!$F:$F, Dispositions!$C42, Raw!$H:$H, "E14")</f>
        <v>0</v>
      </c>
      <c r="ZL42" s="52">
        <f>SUMIFS(Raw!$I:$I, Raw!$A:$A, Dispositions!ZL$14, Raw!$F:$F, Dispositions!$C42, Raw!$H:$H, "E14")</f>
        <v>0</v>
      </c>
      <c r="ZM42" s="52">
        <f>SUMIFS(Raw!$I:$I, Raw!$A:$A, Dispositions!ZM$14, Raw!$F:$F, Dispositions!$C42, Raw!$H:$H, "E14")</f>
        <v>0</v>
      </c>
      <c r="ZN42" s="52">
        <f>SUMIFS(Raw!$I:$I, Raw!$A:$A, Dispositions!ZN$14, Raw!$F:$F, Dispositions!$C42, Raw!$H:$H, "E14")</f>
        <v>0</v>
      </c>
      <c r="ZO42" s="52">
        <f>SUMIFS(Raw!$I:$I, Raw!$A:$A, Dispositions!ZO$14, Raw!$F:$F, Dispositions!$C42, Raw!$H:$H, "E14")</f>
        <v>0</v>
      </c>
      <c r="ZP42" s="53">
        <f>SUMIFS(Raw!$I:$I, Raw!$A:$A, Dispositions!ZP$14, Raw!$F:$F, Dispositions!$C42, Raw!$H:$H, "E14")</f>
        <v>0</v>
      </c>
      <c r="ZR42" s="51">
        <f>SUMIFS(Raw!$I:$I, Raw!$A:$A, Dispositions!ZR$14, Raw!$F:$F, Dispositions!$C42, Raw!$H:$H, "E15")</f>
        <v>0</v>
      </c>
      <c r="ZS42" s="52">
        <f>SUMIFS(Raw!$I:$I, Raw!$A:$A, Dispositions!ZS$14, Raw!$F:$F, Dispositions!$C42, Raw!$H:$H, "E15")</f>
        <v>0</v>
      </c>
      <c r="ZT42" s="52">
        <f>SUMIFS(Raw!$I:$I, Raw!$A:$A, Dispositions!ZT$14, Raw!$F:$F, Dispositions!$C42, Raw!$H:$H, "E15")</f>
        <v>0</v>
      </c>
      <c r="ZU42" s="52">
        <f>SUMIFS(Raw!$I:$I, Raw!$A:$A, Dispositions!ZU$14, Raw!$F:$F, Dispositions!$C42, Raw!$H:$H, "E15")</f>
        <v>0</v>
      </c>
      <c r="ZV42" s="52">
        <f>SUMIFS(Raw!$I:$I, Raw!$A:$A, Dispositions!ZV$14, Raw!$F:$F, Dispositions!$C42, Raw!$H:$H, "E15")</f>
        <v>0</v>
      </c>
      <c r="ZW42" s="52">
        <f>SUMIFS(Raw!$I:$I, Raw!$A:$A, Dispositions!ZW$14, Raw!$F:$F, Dispositions!$C42, Raw!$H:$H, "E15")</f>
        <v>0</v>
      </c>
      <c r="ZX42" s="53">
        <f>SUMIFS(Raw!$I:$I, Raw!$A:$A, Dispositions!ZX$14, Raw!$F:$F, Dispositions!$C42, Raw!$H:$H, "E15")</f>
        <v>0</v>
      </c>
      <c r="ZZ42" s="51">
        <f>SUMIFS(Raw!$I:$I, Raw!$A:$A, Dispositions!ZZ$14, Raw!$F:$F, Dispositions!$C42, Raw!$H:$H, "E16")</f>
        <v>0</v>
      </c>
      <c r="AAA42" s="52">
        <f>SUMIFS(Raw!$I:$I, Raw!$A:$A, Dispositions!AAA$14, Raw!$F:$F, Dispositions!$C42, Raw!$H:$H, "E16")</f>
        <v>0</v>
      </c>
      <c r="AAB42" s="52">
        <f>SUMIFS(Raw!$I:$I, Raw!$A:$A, Dispositions!AAB$14, Raw!$F:$F, Dispositions!$C42, Raw!$H:$H, "E16")</f>
        <v>0</v>
      </c>
      <c r="AAC42" s="52">
        <f>SUMIFS(Raw!$I:$I, Raw!$A:$A, Dispositions!AAC$14, Raw!$F:$F, Dispositions!$C42, Raw!$H:$H, "E16")</f>
        <v>0</v>
      </c>
      <c r="AAD42" s="52">
        <f>SUMIFS(Raw!$I:$I, Raw!$A:$A, Dispositions!AAD$14, Raw!$F:$F, Dispositions!$C42, Raw!$H:$H, "E16")</f>
        <v>0</v>
      </c>
      <c r="AAE42" s="52">
        <f>SUMIFS(Raw!$I:$I, Raw!$A:$A, Dispositions!AAE$14, Raw!$F:$F, Dispositions!$C42, Raw!$H:$H, "E16")</f>
        <v>0</v>
      </c>
      <c r="AAF42" s="53">
        <f>SUMIFS(Raw!$I:$I, Raw!$A:$A, Dispositions!AAF$14, Raw!$F:$F, Dispositions!$C42, Raw!$H:$H, "E16")</f>
        <v>0</v>
      </c>
      <c r="AAH42" s="51">
        <f>SUMIFS(Raw!$I:$I, Raw!$A:$A, Dispositions!AAH$14, Raw!$F:$F, Dispositions!$C42, Raw!$H:$H, "E18")</f>
        <v>0</v>
      </c>
      <c r="AAI42" s="52">
        <f>SUMIFS(Raw!$I:$I, Raw!$A:$A, Dispositions!AAI$14, Raw!$F:$F, Dispositions!$C42, Raw!$H:$H, "E18")</f>
        <v>0</v>
      </c>
      <c r="AAJ42" s="52">
        <f>SUMIFS(Raw!$I:$I, Raw!$A:$A, Dispositions!AAJ$14, Raw!$F:$F, Dispositions!$C42, Raw!$H:$H, "E18")</f>
        <v>0</v>
      </c>
      <c r="AAK42" s="52">
        <f>SUMIFS(Raw!$I:$I, Raw!$A:$A, Dispositions!AAK$14, Raw!$F:$F, Dispositions!$C42, Raw!$H:$H, "E18")</f>
        <v>0</v>
      </c>
      <c r="AAL42" s="52">
        <f>SUMIFS(Raw!$I:$I, Raw!$A:$A, Dispositions!AAL$14, Raw!$F:$F, Dispositions!$C42, Raw!$H:$H, "E18")</f>
        <v>0</v>
      </c>
      <c r="AAM42" s="52">
        <f>SUMIFS(Raw!$I:$I, Raw!$A:$A, Dispositions!AAM$14, Raw!$F:$F, Dispositions!$C42, Raw!$H:$H, "E18")</f>
        <v>0</v>
      </c>
      <c r="AAN42" s="53">
        <f>SUMIFS(Raw!$I:$I, Raw!$A:$A, Dispositions!AAN$14, Raw!$F:$F, Dispositions!$C42, Raw!$H:$H, "E18")</f>
        <v>0</v>
      </c>
      <c r="AAP42" s="51">
        <f>SUMIFS(Raw!$I:$I, Raw!$A:$A, Dispositions!AAP$14, Raw!$F:$F, Dispositions!$C42, Raw!$H:$H, "E34")</f>
        <v>0</v>
      </c>
      <c r="AAQ42" s="52">
        <f>SUMIFS(Raw!$I:$I, Raw!$A:$A, Dispositions!AAQ$14, Raw!$F:$F, Dispositions!$C42, Raw!$H:$H, "E34")</f>
        <v>0</v>
      </c>
      <c r="AAR42" s="52">
        <f>SUMIFS(Raw!$I:$I, Raw!$A:$A, Dispositions!AAR$14, Raw!$F:$F, Dispositions!$C42, Raw!$H:$H, "E34")</f>
        <v>0</v>
      </c>
      <c r="AAS42" s="52">
        <f>SUMIFS(Raw!$I:$I, Raw!$A:$A, Dispositions!AAS$14, Raw!$F:$F, Dispositions!$C42, Raw!$H:$H, "E34")</f>
        <v>0</v>
      </c>
      <c r="AAT42" s="52">
        <f>SUMIFS(Raw!$I:$I, Raw!$A:$A, Dispositions!AAT$14, Raw!$F:$F, Dispositions!$C42, Raw!$H:$H, "E34")</f>
        <v>0</v>
      </c>
      <c r="AAU42" s="52">
        <f>SUMIFS(Raw!$I:$I, Raw!$A:$A, Dispositions!AAU$14, Raw!$F:$F, Dispositions!$C42, Raw!$H:$H, "E34")</f>
        <v>0</v>
      </c>
      <c r="AAV42" s="53">
        <f>SUMIFS(Raw!$I:$I, Raw!$A:$A, Dispositions!AAV$14, Raw!$F:$F, Dispositions!$C42, Raw!$H:$H, "E34")</f>
        <v>0</v>
      </c>
      <c r="AAX42" s="51">
        <f>SUMIFS(Raw!$I:$I, Raw!$A:$A, Dispositions!AAX$14, Raw!$F:$F, Dispositions!$C42, Raw!$H:$H, "E02")</f>
        <v>0</v>
      </c>
      <c r="AAY42" s="52">
        <f>SUMIFS(Raw!$I:$I, Raw!$A:$A, Dispositions!AAY$14, Raw!$F:$F, Dispositions!$C42, Raw!$H:$H, "E02")</f>
        <v>0</v>
      </c>
      <c r="AAZ42" s="52">
        <f>SUMIFS(Raw!$I:$I, Raw!$A:$A, Dispositions!AAZ$14, Raw!$F:$F, Dispositions!$C42, Raw!$H:$H, "E02")</f>
        <v>0</v>
      </c>
      <c r="ABA42" s="52">
        <f>SUMIFS(Raw!$I:$I, Raw!$A:$A, Dispositions!ABA$14, Raw!$F:$F, Dispositions!$C42, Raw!$H:$H, "E02")</f>
        <v>0</v>
      </c>
      <c r="ABB42" s="52">
        <f>SUMIFS(Raw!$I:$I, Raw!$A:$A, Dispositions!ABB$14, Raw!$F:$F, Dispositions!$C42, Raw!$H:$H, "E02")</f>
        <v>0</v>
      </c>
      <c r="ABC42" s="52">
        <f>SUMIFS(Raw!$I:$I, Raw!$A:$A, Dispositions!ABC$14, Raw!$F:$F, Dispositions!$C42, Raw!$H:$H, "E02")</f>
        <v>0</v>
      </c>
      <c r="ABD42" s="53">
        <f>SUMIFS(Raw!$I:$I, Raw!$A:$A, Dispositions!ABD$14, Raw!$F:$F, Dispositions!$C42, Raw!$H:$H, "E02")</f>
        <v>0</v>
      </c>
      <c r="ABF42" s="51">
        <f>SUMIFS(Raw!$I:$I, Raw!$A:$A, Dispositions!ABF$14, Raw!$F:$F, Dispositions!$C42, Raw!$H:$H, "E03")</f>
        <v>0</v>
      </c>
      <c r="ABG42" s="52">
        <f>SUMIFS(Raw!$I:$I, Raw!$A:$A, Dispositions!ABG$14, Raw!$F:$F, Dispositions!$C42, Raw!$H:$H, "E03")</f>
        <v>0</v>
      </c>
      <c r="ABH42" s="52">
        <f>SUMIFS(Raw!$I:$I, Raw!$A:$A, Dispositions!ABH$14, Raw!$F:$F, Dispositions!$C42, Raw!$H:$H, "E03")</f>
        <v>0</v>
      </c>
      <c r="ABI42" s="52">
        <f>SUMIFS(Raw!$I:$I, Raw!$A:$A, Dispositions!ABI$14, Raw!$F:$F, Dispositions!$C42, Raw!$H:$H, "E03")</f>
        <v>0</v>
      </c>
      <c r="ABJ42" s="52">
        <f>SUMIFS(Raw!$I:$I, Raw!$A:$A, Dispositions!ABJ$14, Raw!$F:$F, Dispositions!$C42, Raw!$H:$H, "E03")</f>
        <v>0</v>
      </c>
      <c r="ABK42" s="52">
        <f>SUMIFS(Raw!$I:$I, Raw!$A:$A, Dispositions!ABK$14, Raw!$F:$F, Dispositions!$C42, Raw!$H:$H, "E03")</f>
        <v>0</v>
      </c>
      <c r="ABL42" s="53">
        <f>SUMIFS(Raw!$I:$I, Raw!$A:$A, Dispositions!ABL$14, Raw!$F:$F, Dispositions!$C42, Raw!$H:$H, "E03")</f>
        <v>0</v>
      </c>
      <c r="ABN42" s="51">
        <f>SUMIFS(Raw!$I:$I, Raw!$A:$A, Dispositions!ABN$14, Raw!$F:$F, Dispositions!$C42, Raw!$H:$H, "E05")</f>
        <v>0</v>
      </c>
      <c r="ABO42" s="52">
        <f>SUMIFS(Raw!$I:$I, Raw!$A:$A, Dispositions!ABO$14, Raw!$F:$F, Dispositions!$C42, Raw!$H:$H, "E05")</f>
        <v>0</v>
      </c>
      <c r="ABP42" s="52">
        <f>SUMIFS(Raw!$I:$I, Raw!$A:$A, Dispositions!ABP$14, Raw!$F:$F, Dispositions!$C42, Raw!$H:$H, "E05")</f>
        <v>0</v>
      </c>
      <c r="ABQ42" s="52">
        <f>SUMIFS(Raw!$I:$I, Raw!$A:$A, Dispositions!ABQ$14, Raw!$F:$F, Dispositions!$C42, Raw!$H:$H, "E05")</f>
        <v>0</v>
      </c>
      <c r="ABR42" s="52">
        <f>SUMIFS(Raw!$I:$I, Raw!$A:$A, Dispositions!ABR$14, Raw!$F:$F, Dispositions!$C42, Raw!$H:$H, "E05")</f>
        <v>0</v>
      </c>
      <c r="ABS42" s="52">
        <f>SUMIFS(Raw!$I:$I, Raw!$A:$A, Dispositions!ABS$14, Raw!$F:$F, Dispositions!$C42, Raw!$H:$H, "E05")</f>
        <v>0</v>
      </c>
      <c r="ABT42" s="53">
        <f>SUMIFS(Raw!$I:$I, Raw!$A:$A, Dispositions!ABT$14, Raw!$F:$F, Dispositions!$C42, Raw!$H:$H, "E05")</f>
        <v>0</v>
      </c>
      <c r="ABV42" s="51">
        <f>SUMIFS(Raw!$I:$I, Raw!$A:$A, Dispositions!ABV$14, Raw!$F:$F, Dispositions!$C42, Raw!$H:$H, "E12")</f>
        <v>0</v>
      </c>
      <c r="ABW42" s="52">
        <f>SUMIFS(Raw!$I:$I, Raw!$A:$A, Dispositions!ABW$14, Raw!$F:$F, Dispositions!$C42, Raw!$H:$H, "E12")</f>
        <v>0</v>
      </c>
      <c r="ABX42" s="52">
        <f>SUMIFS(Raw!$I:$I, Raw!$A:$A, Dispositions!ABX$14, Raw!$F:$F, Dispositions!$C42, Raw!$H:$H, "E12")</f>
        <v>0</v>
      </c>
      <c r="ABY42" s="52">
        <f>SUMIFS(Raw!$I:$I, Raw!$A:$A, Dispositions!ABY$14, Raw!$F:$F, Dispositions!$C42, Raw!$H:$H, "E12")</f>
        <v>0</v>
      </c>
      <c r="ABZ42" s="52">
        <f>SUMIFS(Raw!$I:$I, Raw!$A:$A, Dispositions!ABZ$14, Raw!$F:$F, Dispositions!$C42, Raw!$H:$H, "E12")</f>
        <v>0</v>
      </c>
      <c r="ACA42" s="52">
        <f>SUMIFS(Raw!$I:$I, Raw!$A:$A, Dispositions!ACA$14, Raw!$F:$F, Dispositions!$C42, Raw!$H:$H, "E12")</f>
        <v>0</v>
      </c>
      <c r="ACB42" s="53">
        <f>SUMIFS(Raw!$I:$I, Raw!$A:$A, Dispositions!ACB$14, Raw!$F:$F, Dispositions!$C42, Raw!$H:$H, "E12")</f>
        <v>0</v>
      </c>
      <c r="ACD42" s="51">
        <f>SUMIFS(Raw!$I:$I, Raw!$A:$A, Dispositions!ACD$14, Raw!$F:$F, Dispositions!$C42, Raw!$H:$H, "E13")</f>
        <v>0</v>
      </c>
      <c r="ACE42" s="52">
        <f>SUMIFS(Raw!$I:$I, Raw!$A:$A, Dispositions!ACE$14, Raw!$F:$F, Dispositions!$C42, Raw!$H:$H, "E13")</f>
        <v>0</v>
      </c>
      <c r="ACF42" s="52">
        <f>SUMIFS(Raw!$I:$I, Raw!$A:$A, Dispositions!ACF$14, Raw!$F:$F, Dispositions!$C42, Raw!$H:$H, "E13")</f>
        <v>0</v>
      </c>
      <c r="ACG42" s="52">
        <f>SUMIFS(Raw!$I:$I, Raw!$A:$A, Dispositions!ACG$14, Raw!$F:$F, Dispositions!$C42, Raw!$H:$H, "E13")</f>
        <v>0</v>
      </c>
      <c r="ACH42" s="52">
        <f>SUMIFS(Raw!$I:$I, Raw!$A:$A, Dispositions!ACH$14, Raw!$F:$F, Dispositions!$C42, Raw!$H:$H, "E13")</f>
        <v>0</v>
      </c>
      <c r="ACI42" s="52">
        <f>SUMIFS(Raw!$I:$I, Raw!$A:$A, Dispositions!ACI$14, Raw!$F:$F, Dispositions!$C42, Raw!$H:$H, "E13")</f>
        <v>0</v>
      </c>
      <c r="ACJ42" s="53">
        <f>SUMIFS(Raw!$I:$I, Raw!$A:$A, Dispositions!ACJ$14, Raw!$F:$F, Dispositions!$C42, Raw!$H:$H, "E13")</f>
        <v>0</v>
      </c>
      <c r="ACL42" s="51">
        <f>SUMIFS(Raw!$I:$I, Raw!$A:$A, Dispositions!ACL$14, Raw!$F:$F, Dispositions!$C42, Raw!$H:$H, "E14")</f>
        <v>0</v>
      </c>
      <c r="ACM42" s="52">
        <f>SUMIFS(Raw!$I:$I, Raw!$A:$A, Dispositions!ACM$14, Raw!$F:$F, Dispositions!$C42, Raw!$H:$H, "E14")</f>
        <v>0</v>
      </c>
      <c r="ACN42" s="52">
        <f>SUMIFS(Raw!$I:$I, Raw!$A:$A, Dispositions!ACN$14, Raw!$F:$F, Dispositions!$C42, Raw!$H:$H, "E14")</f>
        <v>0</v>
      </c>
      <c r="ACO42" s="52">
        <f>SUMIFS(Raw!$I:$I, Raw!$A:$A, Dispositions!ACO$14, Raw!$F:$F, Dispositions!$C42, Raw!$H:$H, "E14")</f>
        <v>0</v>
      </c>
      <c r="ACP42" s="52">
        <f>SUMIFS(Raw!$I:$I, Raw!$A:$A, Dispositions!ACP$14, Raw!$F:$F, Dispositions!$C42, Raw!$H:$H, "E14")</f>
        <v>0</v>
      </c>
      <c r="ACQ42" s="52">
        <f>SUMIFS(Raw!$I:$I, Raw!$A:$A, Dispositions!ACQ$14, Raw!$F:$F, Dispositions!$C42, Raw!$H:$H, "E14")</f>
        <v>0</v>
      </c>
      <c r="ACR42" s="53">
        <f>SUMIFS(Raw!$I:$I, Raw!$A:$A, Dispositions!ACR$14, Raw!$F:$F, Dispositions!$C42, Raw!$H:$H, "E14")</f>
        <v>0</v>
      </c>
      <c r="ACT42" s="51">
        <f>SUMIFS(Raw!$I:$I, Raw!$A:$A, Dispositions!ACT$14, Raw!$F:$F, Dispositions!$C42, Raw!$H:$H, "E15")</f>
        <v>0</v>
      </c>
      <c r="ACU42" s="52">
        <f>SUMIFS(Raw!$I:$I, Raw!$A:$A, Dispositions!ACU$14, Raw!$F:$F, Dispositions!$C42, Raw!$H:$H, "E15")</f>
        <v>0</v>
      </c>
      <c r="ACV42" s="52">
        <f>SUMIFS(Raw!$I:$I, Raw!$A:$A, Dispositions!ACV$14, Raw!$F:$F, Dispositions!$C42, Raw!$H:$H, "E15")</f>
        <v>0</v>
      </c>
      <c r="ACW42" s="52">
        <f>SUMIFS(Raw!$I:$I, Raw!$A:$A, Dispositions!ACW$14, Raw!$F:$F, Dispositions!$C42, Raw!$H:$H, "E15")</f>
        <v>0</v>
      </c>
      <c r="ACX42" s="52">
        <f>SUMIFS(Raw!$I:$I, Raw!$A:$A, Dispositions!ACX$14, Raw!$F:$F, Dispositions!$C42, Raw!$H:$H, "E15")</f>
        <v>0</v>
      </c>
      <c r="ACY42" s="52">
        <f>SUMIFS(Raw!$I:$I, Raw!$A:$A, Dispositions!ACY$14, Raw!$F:$F, Dispositions!$C42, Raw!$H:$H, "E15")</f>
        <v>0</v>
      </c>
      <c r="ACZ42" s="53">
        <f>SUMIFS(Raw!$I:$I, Raw!$A:$A, Dispositions!ACZ$14, Raw!$F:$F, Dispositions!$C42, Raw!$H:$H, "E15")</f>
        <v>0</v>
      </c>
      <c r="ADB42" s="51">
        <f>SUMIFS(Raw!$I:$I, Raw!$A:$A, Dispositions!ADB$14, Raw!$F:$F, Dispositions!$C42, Raw!$H:$H, "E16")</f>
        <v>0</v>
      </c>
      <c r="ADC42" s="52">
        <f>SUMIFS(Raw!$I:$I, Raw!$A:$A, Dispositions!ADC$14, Raw!$F:$F, Dispositions!$C42, Raw!$H:$H, "E16")</f>
        <v>0</v>
      </c>
      <c r="ADD42" s="52">
        <f>SUMIFS(Raw!$I:$I, Raw!$A:$A, Dispositions!ADD$14, Raw!$F:$F, Dispositions!$C42, Raw!$H:$H, "E16")</f>
        <v>0</v>
      </c>
      <c r="ADE42" s="52">
        <f>SUMIFS(Raw!$I:$I, Raw!$A:$A, Dispositions!ADE$14, Raw!$F:$F, Dispositions!$C42, Raw!$H:$H, "E16")</f>
        <v>0</v>
      </c>
      <c r="ADF42" s="52">
        <f>SUMIFS(Raw!$I:$I, Raw!$A:$A, Dispositions!ADF$14, Raw!$F:$F, Dispositions!$C42, Raw!$H:$H, "E16")</f>
        <v>0</v>
      </c>
      <c r="ADG42" s="52">
        <f>SUMIFS(Raw!$I:$I, Raw!$A:$A, Dispositions!ADG$14, Raw!$F:$F, Dispositions!$C42, Raw!$H:$H, "E16")</f>
        <v>0</v>
      </c>
      <c r="ADH42" s="53">
        <f>SUMIFS(Raw!$I:$I, Raw!$A:$A, Dispositions!ADH$14, Raw!$F:$F, Dispositions!$C42, Raw!$H:$H, "E16")</f>
        <v>0</v>
      </c>
      <c r="ADJ42" s="51">
        <f>SUMIFS(Raw!$I:$I, Raw!$A:$A, Dispositions!ADJ$14, Raw!$F:$F, Dispositions!$C42, Raw!$H:$H, "E18")</f>
        <v>0</v>
      </c>
      <c r="ADK42" s="52">
        <f>SUMIFS(Raw!$I:$I, Raw!$A:$A, Dispositions!ADK$14, Raw!$F:$F, Dispositions!$C42, Raw!$H:$H, "E18")</f>
        <v>0</v>
      </c>
      <c r="ADL42" s="52">
        <f>SUMIFS(Raw!$I:$I, Raw!$A:$A, Dispositions!ADL$14, Raw!$F:$F, Dispositions!$C42, Raw!$H:$H, "E18")</f>
        <v>0</v>
      </c>
      <c r="ADM42" s="52">
        <f>SUMIFS(Raw!$I:$I, Raw!$A:$A, Dispositions!ADM$14, Raw!$F:$F, Dispositions!$C42, Raw!$H:$H, "E18")</f>
        <v>0</v>
      </c>
      <c r="ADN42" s="52">
        <f>SUMIFS(Raw!$I:$I, Raw!$A:$A, Dispositions!ADN$14, Raw!$F:$F, Dispositions!$C42, Raw!$H:$H, "E18")</f>
        <v>0</v>
      </c>
      <c r="ADO42" s="52">
        <f>SUMIFS(Raw!$I:$I, Raw!$A:$A, Dispositions!ADO$14, Raw!$F:$F, Dispositions!$C42, Raw!$H:$H, "E18")</f>
        <v>0</v>
      </c>
      <c r="ADP42" s="53">
        <f>SUMIFS(Raw!$I:$I, Raw!$A:$A, Dispositions!ADP$14, Raw!$F:$F, Dispositions!$C42, Raw!$H:$H, "E18")</f>
        <v>0</v>
      </c>
      <c r="ADR42" s="51">
        <f>SUMIFS(Raw!$I:$I, Raw!$A:$A, Dispositions!ADR$14, Raw!$F:$F, Dispositions!$C42, Raw!$H:$H, "E34")</f>
        <v>0</v>
      </c>
      <c r="ADS42" s="52">
        <f>SUMIFS(Raw!$I:$I, Raw!$A:$A, Dispositions!ADS$14, Raw!$F:$F, Dispositions!$C42, Raw!$H:$H, "E34")</f>
        <v>0</v>
      </c>
      <c r="ADT42" s="52">
        <f>SUMIFS(Raw!$I:$I, Raw!$A:$A, Dispositions!ADT$14, Raw!$F:$F, Dispositions!$C42, Raw!$H:$H, "E34")</f>
        <v>0</v>
      </c>
      <c r="ADU42" s="52">
        <f>SUMIFS(Raw!$I:$I, Raw!$A:$A, Dispositions!ADU$14, Raw!$F:$F, Dispositions!$C42, Raw!$H:$H, "E34")</f>
        <v>0</v>
      </c>
      <c r="ADV42" s="52">
        <f>SUMIFS(Raw!$I:$I, Raw!$A:$A, Dispositions!ADV$14, Raw!$F:$F, Dispositions!$C42, Raw!$H:$H, "E34")</f>
        <v>0</v>
      </c>
      <c r="ADW42" s="52">
        <f>SUMIFS(Raw!$I:$I, Raw!$A:$A, Dispositions!ADW$14, Raw!$F:$F, Dispositions!$C42, Raw!$H:$H, "E34")</f>
        <v>0</v>
      </c>
      <c r="ADX42" s="53">
        <f>SUMIFS(Raw!$I:$I, Raw!$A:$A, Dispositions!ADX$14, Raw!$F:$F, Dispositions!$C42, Raw!$H:$H, "E34")</f>
        <v>0</v>
      </c>
      <c r="ADZ42" s="51">
        <f>SUMIFS(Raw!$I:$I, Raw!$A:$A, Dispositions!ADZ$14, Raw!$F:$F, Dispositions!$C42, Raw!$H:$H, "E02")</f>
        <v>0</v>
      </c>
      <c r="AEA42" s="52">
        <f>SUMIFS(Raw!$I:$I, Raw!$A:$A, Dispositions!AEA$14, Raw!$F:$F, Dispositions!$C42, Raw!$H:$H, "E02")</f>
        <v>0</v>
      </c>
      <c r="AEB42" s="52">
        <f>SUMIFS(Raw!$I:$I, Raw!$A:$A, Dispositions!AEB$14, Raw!$F:$F, Dispositions!$C42, Raw!$H:$H, "E02")</f>
        <v>0</v>
      </c>
      <c r="AEC42" s="52">
        <f>SUMIFS(Raw!$I:$I, Raw!$A:$A, Dispositions!AEC$14, Raw!$F:$F, Dispositions!$C42, Raw!$H:$H, "E02")</f>
        <v>0</v>
      </c>
      <c r="AED42" s="52">
        <f>SUMIFS(Raw!$I:$I, Raw!$A:$A, Dispositions!AED$14, Raw!$F:$F, Dispositions!$C42, Raw!$H:$H, "E02")</f>
        <v>0</v>
      </c>
      <c r="AEE42" s="52">
        <f>SUMIFS(Raw!$I:$I, Raw!$A:$A, Dispositions!AEE$14, Raw!$F:$F, Dispositions!$C42, Raw!$H:$H, "E02")</f>
        <v>0</v>
      </c>
      <c r="AEF42" s="53">
        <f>SUMIFS(Raw!$I:$I, Raw!$A:$A, Dispositions!AEF$14, Raw!$F:$F, Dispositions!$C42, Raw!$H:$H, "E02")</f>
        <v>0</v>
      </c>
      <c r="AEH42" s="51">
        <f>SUMIFS(Raw!$I:$I, Raw!$A:$A, Dispositions!AEH$14, Raw!$F:$F, Dispositions!$C42, Raw!$H:$H, "E03")</f>
        <v>0</v>
      </c>
      <c r="AEI42" s="52">
        <f>SUMIFS(Raw!$I:$I, Raw!$A:$A, Dispositions!AEI$14, Raw!$F:$F, Dispositions!$C42, Raw!$H:$H, "E03")</f>
        <v>0</v>
      </c>
      <c r="AEJ42" s="52">
        <f>SUMIFS(Raw!$I:$I, Raw!$A:$A, Dispositions!AEJ$14, Raw!$F:$F, Dispositions!$C42, Raw!$H:$H, "E03")</f>
        <v>0</v>
      </c>
      <c r="AEK42" s="52">
        <f>SUMIFS(Raw!$I:$I, Raw!$A:$A, Dispositions!AEK$14, Raw!$F:$F, Dispositions!$C42, Raw!$H:$H, "E03")</f>
        <v>0</v>
      </c>
      <c r="AEL42" s="52">
        <f>SUMIFS(Raw!$I:$I, Raw!$A:$A, Dispositions!AEL$14, Raw!$F:$F, Dispositions!$C42, Raw!$H:$H, "E03")</f>
        <v>0</v>
      </c>
      <c r="AEM42" s="52">
        <f>SUMIFS(Raw!$I:$I, Raw!$A:$A, Dispositions!AEM$14, Raw!$F:$F, Dispositions!$C42, Raw!$H:$H, "E03")</f>
        <v>0</v>
      </c>
      <c r="AEN42" s="53">
        <f>SUMIFS(Raw!$I:$I, Raw!$A:$A, Dispositions!AEN$14, Raw!$F:$F, Dispositions!$C42, Raw!$H:$H, "E03")</f>
        <v>0</v>
      </c>
      <c r="AEP42" s="51">
        <f>SUMIFS(Raw!$I:$I, Raw!$A:$A, Dispositions!AEP$14, Raw!$F:$F, Dispositions!$C42, Raw!$H:$H, "E05")</f>
        <v>0</v>
      </c>
      <c r="AEQ42" s="52">
        <f>SUMIFS(Raw!$I:$I, Raw!$A:$A, Dispositions!AEQ$14, Raw!$F:$F, Dispositions!$C42, Raw!$H:$H, "E05")</f>
        <v>0</v>
      </c>
      <c r="AER42" s="52">
        <f>SUMIFS(Raw!$I:$I, Raw!$A:$A, Dispositions!AER$14, Raw!$F:$F, Dispositions!$C42, Raw!$H:$H, "E05")</f>
        <v>0</v>
      </c>
      <c r="AES42" s="52">
        <f>SUMIFS(Raw!$I:$I, Raw!$A:$A, Dispositions!AES$14, Raw!$F:$F, Dispositions!$C42, Raw!$H:$H, "E05")</f>
        <v>0</v>
      </c>
      <c r="AET42" s="52">
        <f>SUMIFS(Raw!$I:$I, Raw!$A:$A, Dispositions!AET$14, Raw!$F:$F, Dispositions!$C42, Raw!$H:$H, "E05")</f>
        <v>0</v>
      </c>
      <c r="AEU42" s="52">
        <f>SUMIFS(Raw!$I:$I, Raw!$A:$A, Dispositions!AEU$14, Raw!$F:$F, Dispositions!$C42, Raw!$H:$H, "E05")</f>
        <v>0</v>
      </c>
      <c r="AEV42" s="53">
        <f>SUMIFS(Raw!$I:$I, Raw!$A:$A, Dispositions!AEV$14, Raw!$F:$F, Dispositions!$C42, Raw!$H:$H, "E05")</f>
        <v>0</v>
      </c>
      <c r="AEX42" s="51">
        <f>SUMIFS(Raw!$I:$I, Raw!$A:$A, Dispositions!AEX$14, Raw!$F:$F, Dispositions!$C42, Raw!$H:$H, "E12")</f>
        <v>0</v>
      </c>
      <c r="AEY42" s="52">
        <f>SUMIFS(Raw!$I:$I, Raw!$A:$A, Dispositions!AEY$14, Raw!$F:$F, Dispositions!$C42, Raw!$H:$H, "E12")</f>
        <v>0</v>
      </c>
      <c r="AEZ42" s="52">
        <f>SUMIFS(Raw!$I:$I, Raw!$A:$A, Dispositions!AEZ$14, Raw!$F:$F, Dispositions!$C42, Raw!$H:$H, "E12")</f>
        <v>0</v>
      </c>
      <c r="AFA42" s="52">
        <f>SUMIFS(Raw!$I:$I, Raw!$A:$A, Dispositions!AFA$14, Raw!$F:$F, Dispositions!$C42, Raw!$H:$H, "E12")</f>
        <v>0</v>
      </c>
      <c r="AFB42" s="52">
        <f>SUMIFS(Raw!$I:$I, Raw!$A:$A, Dispositions!AFB$14, Raw!$F:$F, Dispositions!$C42, Raw!$H:$H, "E12")</f>
        <v>0</v>
      </c>
      <c r="AFC42" s="52">
        <f>SUMIFS(Raw!$I:$I, Raw!$A:$A, Dispositions!AFC$14, Raw!$F:$F, Dispositions!$C42, Raw!$H:$H, "E12")</f>
        <v>0</v>
      </c>
      <c r="AFD42" s="53">
        <f>SUMIFS(Raw!$I:$I, Raw!$A:$A, Dispositions!AFD$14, Raw!$F:$F, Dispositions!$C42, Raw!$H:$H, "E12")</f>
        <v>0</v>
      </c>
      <c r="AFF42" s="51">
        <f>SUMIFS(Raw!$I:$I, Raw!$A:$A, Dispositions!AFF$14, Raw!$F:$F, Dispositions!$C42, Raw!$H:$H, "E13")</f>
        <v>0</v>
      </c>
      <c r="AFG42" s="52">
        <f>SUMIFS(Raw!$I:$I, Raw!$A:$A, Dispositions!AFG$14, Raw!$F:$F, Dispositions!$C42, Raw!$H:$H, "E13")</f>
        <v>0</v>
      </c>
      <c r="AFH42" s="52">
        <f>SUMIFS(Raw!$I:$I, Raw!$A:$A, Dispositions!AFH$14, Raw!$F:$F, Dispositions!$C42, Raw!$H:$H, "E13")</f>
        <v>0</v>
      </c>
      <c r="AFI42" s="52">
        <f>SUMIFS(Raw!$I:$I, Raw!$A:$A, Dispositions!AFI$14, Raw!$F:$F, Dispositions!$C42, Raw!$H:$H, "E13")</f>
        <v>0</v>
      </c>
      <c r="AFJ42" s="52">
        <f>SUMIFS(Raw!$I:$I, Raw!$A:$A, Dispositions!AFJ$14, Raw!$F:$F, Dispositions!$C42, Raw!$H:$H, "E13")</f>
        <v>0</v>
      </c>
      <c r="AFK42" s="52">
        <f>SUMIFS(Raw!$I:$I, Raw!$A:$A, Dispositions!AFK$14, Raw!$F:$F, Dispositions!$C42, Raw!$H:$H, "E13")</f>
        <v>0</v>
      </c>
      <c r="AFL42" s="53">
        <f>SUMIFS(Raw!$I:$I, Raw!$A:$A, Dispositions!AFL$14, Raw!$F:$F, Dispositions!$C42, Raw!$H:$H, "E13")</f>
        <v>0</v>
      </c>
      <c r="AFN42" s="51">
        <f>SUMIFS(Raw!$I:$I, Raw!$A:$A, Dispositions!AFN$14, Raw!$F:$F, Dispositions!$C42, Raw!$H:$H, "E14")</f>
        <v>0</v>
      </c>
      <c r="AFO42" s="52">
        <f>SUMIFS(Raw!$I:$I, Raw!$A:$A, Dispositions!AFO$14, Raw!$F:$F, Dispositions!$C42, Raw!$H:$H, "E14")</f>
        <v>0</v>
      </c>
      <c r="AFP42" s="52">
        <f>SUMIFS(Raw!$I:$I, Raw!$A:$A, Dispositions!AFP$14, Raw!$F:$F, Dispositions!$C42, Raw!$H:$H, "E14")</f>
        <v>0</v>
      </c>
      <c r="AFQ42" s="52">
        <f>SUMIFS(Raw!$I:$I, Raw!$A:$A, Dispositions!AFQ$14, Raw!$F:$F, Dispositions!$C42, Raw!$H:$H, "E14")</f>
        <v>0</v>
      </c>
      <c r="AFR42" s="52">
        <f>SUMIFS(Raw!$I:$I, Raw!$A:$A, Dispositions!AFR$14, Raw!$F:$F, Dispositions!$C42, Raw!$H:$H, "E14")</f>
        <v>0</v>
      </c>
      <c r="AFS42" s="52">
        <f>SUMIFS(Raw!$I:$I, Raw!$A:$A, Dispositions!AFS$14, Raw!$F:$F, Dispositions!$C42, Raw!$H:$H, "E14")</f>
        <v>0</v>
      </c>
      <c r="AFT42" s="53">
        <f>SUMIFS(Raw!$I:$I, Raw!$A:$A, Dispositions!AFT$14, Raw!$F:$F, Dispositions!$C42, Raw!$H:$H, "E14")</f>
        <v>0</v>
      </c>
      <c r="AFV42" s="51">
        <f>SUMIFS(Raw!$I:$I, Raw!$A:$A, Dispositions!AFV$14, Raw!$F:$F, Dispositions!$C42, Raw!$H:$H, "E15")</f>
        <v>0</v>
      </c>
      <c r="AFW42" s="52">
        <f>SUMIFS(Raw!$I:$I, Raw!$A:$A, Dispositions!AFW$14, Raw!$F:$F, Dispositions!$C42, Raw!$H:$H, "E15")</f>
        <v>0</v>
      </c>
      <c r="AFX42" s="52">
        <f>SUMIFS(Raw!$I:$I, Raw!$A:$A, Dispositions!AFX$14, Raw!$F:$F, Dispositions!$C42, Raw!$H:$H, "E15")</f>
        <v>0</v>
      </c>
      <c r="AFY42" s="52">
        <f>SUMIFS(Raw!$I:$I, Raw!$A:$A, Dispositions!AFY$14, Raw!$F:$F, Dispositions!$C42, Raw!$H:$H, "E15")</f>
        <v>0</v>
      </c>
      <c r="AFZ42" s="52">
        <f>SUMIFS(Raw!$I:$I, Raw!$A:$A, Dispositions!AFZ$14, Raw!$F:$F, Dispositions!$C42, Raw!$H:$H, "E15")</f>
        <v>0</v>
      </c>
      <c r="AGA42" s="52">
        <f>SUMIFS(Raw!$I:$I, Raw!$A:$A, Dispositions!AGA$14, Raw!$F:$F, Dispositions!$C42, Raw!$H:$H, "E15")</f>
        <v>0</v>
      </c>
      <c r="AGB42" s="53">
        <f>SUMIFS(Raw!$I:$I, Raw!$A:$A, Dispositions!AGB$14, Raw!$F:$F, Dispositions!$C42, Raw!$H:$H, "E15")</f>
        <v>0</v>
      </c>
      <c r="AGD42" s="51">
        <f>SUMIFS(Raw!$I:$I, Raw!$A:$A, Dispositions!AGD$14, Raw!$F:$F, Dispositions!$C42, Raw!$H:$H, "E16")</f>
        <v>0</v>
      </c>
      <c r="AGE42" s="52">
        <f>SUMIFS(Raw!$I:$I, Raw!$A:$A, Dispositions!AGE$14, Raw!$F:$F, Dispositions!$C42, Raw!$H:$H, "E16")</f>
        <v>0</v>
      </c>
      <c r="AGF42" s="52">
        <f>SUMIFS(Raw!$I:$I, Raw!$A:$A, Dispositions!AGF$14, Raw!$F:$F, Dispositions!$C42, Raw!$H:$H, "E16")</f>
        <v>0</v>
      </c>
      <c r="AGG42" s="52">
        <f>SUMIFS(Raw!$I:$I, Raw!$A:$A, Dispositions!AGG$14, Raw!$F:$F, Dispositions!$C42, Raw!$H:$H, "E16")</f>
        <v>0</v>
      </c>
      <c r="AGH42" s="52">
        <f>SUMIFS(Raw!$I:$I, Raw!$A:$A, Dispositions!AGH$14, Raw!$F:$F, Dispositions!$C42, Raw!$H:$H, "E16")</f>
        <v>0</v>
      </c>
      <c r="AGI42" s="52">
        <f>SUMIFS(Raw!$I:$I, Raw!$A:$A, Dispositions!AGI$14, Raw!$F:$F, Dispositions!$C42, Raw!$H:$H, "E16")</f>
        <v>0</v>
      </c>
      <c r="AGJ42" s="53">
        <f>SUMIFS(Raw!$I:$I, Raw!$A:$A, Dispositions!AGJ$14, Raw!$F:$F, Dispositions!$C42, Raw!$H:$H, "E16")</f>
        <v>0</v>
      </c>
      <c r="AGL42" s="51">
        <f>SUMIFS(Raw!$I:$I, Raw!$A:$A, Dispositions!AGL$14, Raw!$F:$F, Dispositions!$C42, Raw!$H:$H, "E18")</f>
        <v>0</v>
      </c>
      <c r="AGM42" s="52">
        <f>SUMIFS(Raw!$I:$I, Raw!$A:$A, Dispositions!AGM$14, Raw!$F:$F, Dispositions!$C42, Raw!$H:$H, "E18")</f>
        <v>0</v>
      </c>
      <c r="AGN42" s="52">
        <f>SUMIFS(Raw!$I:$I, Raw!$A:$A, Dispositions!AGN$14, Raw!$F:$F, Dispositions!$C42, Raw!$H:$H, "E18")</f>
        <v>0</v>
      </c>
      <c r="AGO42" s="52">
        <f>SUMIFS(Raw!$I:$I, Raw!$A:$A, Dispositions!AGO$14, Raw!$F:$F, Dispositions!$C42, Raw!$H:$H, "E18")</f>
        <v>0</v>
      </c>
      <c r="AGP42" s="52">
        <f>SUMIFS(Raw!$I:$I, Raw!$A:$A, Dispositions!AGP$14, Raw!$F:$F, Dispositions!$C42, Raw!$H:$H, "E18")</f>
        <v>0</v>
      </c>
      <c r="AGQ42" s="52">
        <f>SUMIFS(Raw!$I:$I, Raw!$A:$A, Dispositions!AGQ$14, Raw!$F:$F, Dispositions!$C42, Raw!$H:$H, "E18")</f>
        <v>0</v>
      </c>
      <c r="AGR42" s="53">
        <f>SUMIFS(Raw!$I:$I, Raw!$A:$A, Dispositions!AGR$14, Raw!$F:$F, Dispositions!$C42, Raw!$H:$H, "E18")</f>
        <v>0</v>
      </c>
      <c r="AGT42" s="51">
        <f>SUMIFS(Raw!$I:$I, Raw!$A:$A, Dispositions!AGT$14, Raw!$F:$F, Dispositions!$C42, Raw!$H:$H, "E34")</f>
        <v>0</v>
      </c>
      <c r="AGU42" s="52">
        <f>SUMIFS(Raw!$I:$I, Raw!$A:$A, Dispositions!AGU$14, Raw!$F:$F, Dispositions!$C42, Raw!$H:$H, "E34")</f>
        <v>0</v>
      </c>
      <c r="AGV42" s="52">
        <f>SUMIFS(Raw!$I:$I, Raw!$A:$A, Dispositions!AGV$14, Raw!$F:$F, Dispositions!$C42, Raw!$H:$H, "E34")</f>
        <v>0</v>
      </c>
      <c r="AGW42" s="52">
        <f>SUMIFS(Raw!$I:$I, Raw!$A:$A, Dispositions!AGW$14, Raw!$F:$F, Dispositions!$C42, Raw!$H:$H, "E34")</f>
        <v>0</v>
      </c>
      <c r="AGX42" s="52">
        <f>SUMIFS(Raw!$I:$I, Raw!$A:$A, Dispositions!AGX$14, Raw!$F:$F, Dispositions!$C42, Raw!$H:$H, "E34")</f>
        <v>0</v>
      </c>
      <c r="AGY42" s="52">
        <f>SUMIFS(Raw!$I:$I, Raw!$A:$A, Dispositions!AGY$14, Raw!$F:$F, Dispositions!$C42, Raw!$H:$H, "E34")</f>
        <v>0</v>
      </c>
      <c r="AGZ42" s="53">
        <f>SUMIFS(Raw!$I:$I, Raw!$A:$A, Dispositions!AGZ$14, Raw!$F:$F, Dispositions!$C42, Raw!$H:$H, "E34")</f>
        <v>0</v>
      </c>
      <c r="AHB42" s="51">
        <f>SUMIFS(Raw!$I:$I, Raw!$A:$A, Dispositions!AHB$14, Raw!$F:$F, Dispositions!$C42, Raw!$H:$H, "E02")</f>
        <v>0</v>
      </c>
      <c r="AHC42" s="52">
        <f>SUMIFS(Raw!$I:$I, Raw!$A:$A, Dispositions!AHC$14, Raw!$F:$F, Dispositions!$C42, Raw!$H:$H, "E02")</f>
        <v>0</v>
      </c>
      <c r="AHD42" s="52">
        <f>SUMIFS(Raw!$I:$I, Raw!$A:$A, Dispositions!AHD$14, Raw!$F:$F, Dispositions!$C42, Raw!$H:$H, "E02")</f>
        <v>0</v>
      </c>
      <c r="AHE42" s="52">
        <f>SUMIFS(Raw!$I:$I, Raw!$A:$A, Dispositions!AHE$14, Raw!$F:$F, Dispositions!$C42, Raw!$H:$H, "E02")</f>
        <v>0</v>
      </c>
      <c r="AHF42" s="52">
        <f>SUMIFS(Raw!$I:$I, Raw!$A:$A, Dispositions!AHF$14, Raw!$F:$F, Dispositions!$C42, Raw!$H:$H, "E02")</f>
        <v>0</v>
      </c>
      <c r="AHG42" s="52">
        <f>SUMIFS(Raw!$I:$I, Raw!$A:$A, Dispositions!AHG$14, Raw!$F:$F, Dispositions!$C42, Raw!$H:$H, "E02")</f>
        <v>0</v>
      </c>
      <c r="AHH42" s="53">
        <f>SUMIFS(Raw!$I:$I, Raw!$A:$A, Dispositions!AHH$14, Raw!$F:$F, Dispositions!$C42, Raw!$H:$H, "E02")</f>
        <v>0</v>
      </c>
      <c r="AHJ42" s="51">
        <f>SUMIFS(Raw!$I:$I, Raw!$A:$A, Dispositions!AHJ$14, Raw!$F:$F, Dispositions!$C42, Raw!$H:$H, "E03")</f>
        <v>0</v>
      </c>
      <c r="AHK42" s="52">
        <f>SUMIFS(Raw!$I:$I, Raw!$A:$A, Dispositions!AHK$14, Raw!$F:$F, Dispositions!$C42, Raw!$H:$H, "E03")</f>
        <v>0</v>
      </c>
      <c r="AHL42" s="52">
        <f>SUMIFS(Raw!$I:$I, Raw!$A:$A, Dispositions!AHL$14, Raw!$F:$F, Dispositions!$C42, Raw!$H:$H, "E03")</f>
        <v>0</v>
      </c>
      <c r="AHM42" s="52">
        <f>SUMIFS(Raw!$I:$I, Raw!$A:$A, Dispositions!AHM$14, Raw!$F:$F, Dispositions!$C42, Raw!$H:$H, "E03")</f>
        <v>0</v>
      </c>
      <c r="AHN42" s="52">
        <f>SUMIFS(Raw!$I:$I, Raw!$A:$A, Dispositions!AHN$14, Raw!$F:$F, Dispositions!$C42, Raw!$H:$H, "E03")</f>
        <v>0</v>
      </c>
      <c r="AHO42" s="52">
        <f>SUMIFS(Raw!$I:$I, Raw!$A:$A, Dispositions!AHO$14, Raw!$F:$F, Dispositions!$C42, Raw!$H:$H, "E03")</f>
        <v>0</v>
      </c>
      <c r="AHP42" s="53">
        <f>SUMIFS(Raw!$I:$I, Raw!$A:$A, Dispositions!AHP$14, Raw!$F:$F, Dispositions!$C42, Raw!$H:$H, "E03")</f>
        <v>0</v>
      </c>
      <c r="AHR42" s="51">
        <f>SUMIFS(Raw!$I:$I, Raw!$A:$A, Dispositions!AHR$14, Raw!$F:$F, Dispositions!$C42, Raw!$H:$H, "E05")</f>
        <v>0</v>
      </c>
      <c r="AHS42" s="52">
        <f>SUMIFS(Raw!$I:$I, Raw!$A:$A, Dispositions!AHS$14, Raw!$F:$F, Dispositions!$C42, Raw!$H:$H, "E05")</f>
        <v>0</v>
      </c>
      <c r="AHT42" s="52">
        <f>SUMIFS(Raw!$I:$I, Raw!$A:$A, Dispositions!AHT$14, Raw!$F:$F, Dispositions!$C42, Raw!$H:$H, "E05")</f>
        <v>0</v>
      </c>
      <c r="AHU42" s="52">
        <f>SUMIFS(Raw!$I:$I, Raw!$A:$A, Dispositions!AHU$14, Raw!$F:$F, Dispositions!$C42, Raw!$H:$H, "E05")</f>
        <v>0</v>
      </c>
      <c r="AHV42" s="52">
        <f>SUMIFS(Raw!$I:$I, Raw!$A:$A, Dispositions!AHV$14, Raw!$F:$F, Dispositions!$C42, Raw!$H:$H, "E05")</f>
        <v>0</v>
      </c>
      <c r="AHW42" s="52">
        <f>SUMIFS(Raw!$I:$I, Raw!$A:$A, Dispositions!AHW$14, Raw!$F:$F, Dispositions!$C42, Raw!$H:$H, "E05")</f>
        <v>0</v>
      </c>
      <c r="AHX42" s="53">
        <f>SUMIFS(Raw!$I:$I, Raw!$A:$A, Dispositions!AHX$14, Raw!$F:$F, Dispositions!$C42, Raw!$H:$H, "E05")</f>
        <v>0</v>
      </c>
      <c r="AHZ42" s="51">
        <f>SUMIFS(Raw!$I:$I, Raw!$A:$A, Dispositions!AHZ$14, Raw!$F:$F, Dispositions!$C42, Raw!$H:$H, "E12")</f>
        <v>0</v>
      </c>
      <c r="AIA42" s="52">
        <f>SUMIFS(Raw!$I:$I, Raw!$A:$A, Dispositions!AIA$14, Raw!$F:$F, Dispositions!$C42, Raw!$H:$H, "E12")</f>
        <v>0</v>
      </c>
      <c r="AIB42" s="52">
        <f>SUMIFS(Raw!$I:$I, Raw!$A:$A, Dispositions!AIB$14, Raw!$F:$F, Dispositions!$C42, Raw!$H:$H, "E12")</f>
        <v>0</v>
      </c>
      <c r="AIC42" s="52">
        <f>SUMIFS(Raw!$I:$I, Raw!$A:$A, Dispositions!AIC$14, Raw!$F:$F, Dispositions!$C42, Raw!$H:$H, "E12")</f>
        <v>0</v>
      </c>
      <c r="AID42" s="52">
        <f>SUMIFS(Raw!$I:$I, Raw!$A:$A, Dispositions!AID$14, Raw!$F:$F, Dispositions!$C42, Raw!$H:$H, "E12")</f>
        <v>0</v>
      </c>
      <c r="AIE42" s="52">
        <f>SUMIFS(Raw!$I:$I, Raw!$A:$A, Dispositions!AIE$14, Raw!$F:$F, Dispositions!$C42, Raw!$H:$H, "E12")</f>
        <v>0</v>
      </c>
      <c r="AIF42" s="53">
        <f>SUMIFS(Raw!$I:$I, Raw!$A:$A, Dispositions!AIF$14, Raw!$F:$F, Dispositions!$C42, Raw!$H:$H, "E12")</f>
        <v>0</v>
      </c>
      <c r="AIH42" s="51">
        <f>SUMIFS(Raw!$I:$I, Raw!$A:$A, Dispositions!AIH$14, Raw!$F:$F, Dispositions!$C42, Raw!$H:$H, "E13")</f>
        <v>0</v>
      </c>
      <c r="AII42" s="52">
        <f>SUMIFS(Raw!$I:$I, Raw!$A:$A, Dispositions!AII$14, Raw!$F:$F, Dispositions!$C42, Raw!$H:$H, "E13")</f>
        <v>0</v>
      </c>
      <c r="AIJ42" s="52">
        <f>SUMIFS(Raw!$I:$I, Raw!$A:$A, Dispositions!AIJ$14, Raw!$F:$F, Dispositions!$C42, Raw!$H:$H, "E13")</f>
        <v>0</v>
      </c>
      <c r="AIK42" s="52">
        <f>SUMIFS(Raw!$I:$I, Raw!$A:$A, Dispositions!AIK$14, Raw!$F:$F, Dispositions!$C42, Raw!$H:$H, "E13")</f>
        <v>0</v>
      </c>
      <c r="AIL42" s="52">
        <f>SUMIFS(Raw!$I:$I, Raw!$A:$A, Dispositions!AIL$14, Raw!$F:$F, Dispositions!$C42, Raw!$H:$H, "E13")</f>
        <v>0</v>
      </c>
      <c r="AIM42" s="52">
        <f>SUMIFS(Raw!$I:$I, Raw!$A:$A, Dispositions!AIM$14, Raw!$F:$F, Dispositions!$C42, Raw!$H:$H, "E13")</f>
        <v>0</v>
      </c>
      <c r="AIN42" s="53">
        <f>SUMIFS(Raw!$I:$I, Raw!$A:$A, Dispositions!AIN$14, Raw!$F:$F, Dispositions!$C42, Raw!$H:$H, "E13")</f>
        <v>0</v>
      </c>
      <c r="AIP42" s="51">
        <f>SUMIFS(Raw!$I:$I, Raw!$A:$A, Dispositions!AIP$14, Raw!$F:$F, Dispositions!$C42, Raw!$H:$H, "E14")</f>
        <v>0</v>
      </c>
      <c r="AIQ42" s="52">
        <f>SUMIFS(Raw!$I:$I, Raw!$A:$A, Dispositions!AIQ$14, Raw!$F:$F, Dispositions!$C42, Raw!$H:$H, "E14")</f>
        <v>0</v>
      </c>
      <c r="AIR42" s="52">
        <f>SUMIFS(Raw!$I:$I, Raw!$A:$A, Dispositions!AIR$14, Raw!$F:$F, Dispositions!$C42, Raw!$H:$H, "E14")</f>
        <v>0</v>
      </c>
      <c r="AIS42" s="52">
        <f>SUMIFS(Raw!$I:$I, Raw!$A:$A, Dispositions!AIS$14, Raw!$F:$F, Dispositions!$C42, Raw!$H:$H, "E14")</f>
        <v>0</v>
      </c>
      <c r="AIT42" s="52">
        <f>SUMIFS(Raw!$I:$I, Raw!$A:$A, Dispositions!AIT$14, Raw!$F:$F, Dispositions!$C42, Raw!$H:$H, "E14")</f>
        <v>0</v>
      </c>
      <c r="AIU42" s="52">
        <f>SUMIFS(Raw!$I:$I, Raw!$A:$A, Dispositions!AIU$14, Raw!$F:$F, Dispositions!$C42, Raw!$H:$H, "E14")</f>
        <v>0</v>
      </c>
      <c r="AIV42" s="53">
        <f>SUMIFS(Raw!$I:$I, Raw!$A:$A, Dispositions!AIV$14, Raw!$F:$F, Dispositions!$C42, Raw!$H:$H, "E14")</f>
        <v>0</v>
      </c>
      <c r="AIX42" s="51">
        <f>SUMIFS(Raw!$I:$I, Raw!$A:$A, Dispositions!AIX$14, Raw!$F:$F, Dispositions!$C42, Raw!$H:$H, "E15")</f>
        <v>0</v>
      </c>
      <c r="AIY42" s="52">
        <f>SUMIFS(Raw!$I:$I, Raw!$A:$A, Dispositions!AIY$14, Raw!$F:$F, Dispositions!$C42, Raw!$H:$H, "E15")</f>
        <v>0</v>
      </c>
      <c r="AIZ42" s="52">
        <f>SUMIFS(Raw!$I:$I, Raw!$A:$A, Dispositions!AIZ$14, Raw!$F:$F, Dispositions!$C42, Raw!$H:$H, "E15")</f>
        <v>0</v>
      </c>
      <c r="AJA42" s="52">
        <f>SUMIFS(Raw!$I:$I, Raw!$A:$A, Dispositions!AJA$14, Raw!$F:$F, Dispositions!$C42, Raw!$H:$H, "E15")</f>
        <v>0</v>
      </c>
      <c r="AJB42" s="52">
        <f>SUMIFS(Raw!$I:$I, Raw!$A:$A, Dispositions!AJB$14, Raw!$F:$F, Dispositions!$C42, Raw!$H:$H, "E15")</f>
        <v>0</v>
      </c>
      <c r="AJC42" s="52">
        <f>SUMIFS(Raw!$I:$I, Raw!$A:$A, Dispositions!AJC$14, Raw!$F:$F, Dispositions!$C42, Raw!$H:$H, "E15")</f>
        <v>0</v>
      </c>
      <c r="AJD42" s="53">
        <f>SUMIFS(Raw!$I:$I, Raw!$A:$A, Dispositions!AJD$14, Raw!$F:$F, Dispositions!$C42, Raw!$H:$H, "E15")</f>
        <v>0</v>
      </c>
      <c r="AJF42" s="51">
        <f>SUMIFS(Raw!$I:$I, Raw!$A:$A, Dispositions!AJF$14, Raw!$F:$F, Dispositions!$C42, Raw!$H:$H, "E16")</f>
        <v>0</v>
      </c>
      <c r="AJG42" s="52">
        <f>SUMIFS(Raw!$I:$I, Raw!$A:$A, Dispositions!AJG$14, Raw!$F:$F, Dispositions!$C42, Raw!$H:$H, "E16")</f>
        <v>0</v>
      </c>
      <c r="AJH42" s="52">
        <f>SUMIFS(Raw!$I:$I, Raw!$A:$A, Dispositions!AJH$14, Raw!$F:$F, Dispositions!$C42, Raw!$H:$H, "E16")</f>
        <v>0</v>
      </c>
      <c r="AJI42" s="52">
        <f>SUMIFS(Raw!$I:$I, Raw!$A:$A, Dispositions!AJI$14, Raw!$F:$F, Dispositions!$C42, Raw!$H:$H, "E16")</f>
        <v>0</v>
      </c>
      <c r="AJJ42" s="52">
        <f>SUMIFS(Raw!$I:$I, Raw!$A:$A, Dispositions!AJJ$14, Raw!$F:$F, Dispositions!$C42, Raw!$H:$H, "E16")</f>
        <v>0</v>
      </c>
      <c r="AJK42" s="52">
        <f>SUMIFS(Raw!$I:$I, Raw!$A:$A, Dispositions!AJK$14, Raw!$F:$F, Dispositions!$C42, Raw!$H:$H, "E16")</f>
        <v>0</v>
      </c>
      <c r="AJL42" s="53">
        <f>SUMIFS(Raw!$I:$I, Raw!$A:$A, Dispositions!AJL$14, Raw!$F:$F, Dispositions!$C42, Raw!$H:$H, "E16")</f>
        <v>0</v>
      </c>
      <c r="AJN42" s="51">
        <f>SUMIFS(Raw!$I:$I, Raw!$A:$A, Dispositions!AJN$14, Raw!$F:$F, Dispositions!$C42, Raw!$H:$H, "E18")</f>
        <v>0</v>
      </c>
      <c r="AJO42" s="52">
        <f>SUMIFS(Raw!$I:$I, Raw!$A:$A, Dispositions!AJO$14, Raw!$F:$F, Dispositions!$C42, Raw!$H:$H, "E18")</f>
        <v>0</v>
      </c>
      <c r="AJP42" s="52">
        <f>SUMIFS(Raw!$I:$I, Raw!$A:$A, Dispositions!AJP$14, Raw!$F:$F, Dispositions!$C42, Raw!$H:$H, "E18")</f>
        <v>0</v>
      </c>
      <c r="AJQ42" s="52">
        <f>SUMIFS(Raw!$I:$I, Raw!$A:$A, Dispositions!AJQ$14, Raw!$F:$F, Dispositions!$C42, Raw!$H:$H, "E18")</f>
        <v>0</v>
      </c>
      <c r="AJR42" s="52">
        <f>SUMIFS(Raw!$I:$I, Raw!$A:$A, Dispositions!AJR$14, Raw!$F:$F, Dispositions!$C42, Raw!$H:$H, "E18")</f>
        <v>0</v>
      </c>
      <c r="AJS42" s="52">
        <f>SUMIFS(Raw!$I:$I, Raw!$A:$A, Dispositions!AJS$14, Raw!$F:$F, Dispositions!$C42, Raw!$H:$H, "E18")</f>
        <v>0</v>
      </c>
      <c r="AJT42" s="53">
        <f>SUMIFS(Raw!$I:$I, Raw!$A:$A, Dispositions!AJT$14, Raw!$F:$F, Dispositions!$C42, Raw!$H:$H, "E18")</f>
        <v>0</v>
      </c>
      <c r="AJV42" s="51">
        <f>SUMIFS(Raw!$I:$I, Raw!$A:$A, Dispositions!AJV$14, Raw!$F:$F, Dispositions!$C42, Raw!$H:$H, "E34")</f>
        <v>0</v>
      </c>
      <c r="AJW42" s="52">
        <f>SUMIFS(Raw!$I:$I, Raw!$A:$A, Dispositions!AJW$14, Raw!$F:$F, Dispositions!$C42, Raw!$H:$H, "E34")</f>
        <v>0</v>
      </c>
      <c r="AJX42" s="52">
        <f>SUMIFS(Raw!$I:$I, Raw!$A:$A, Dispositions!AJX$14, Raw!$F:$F, Dispositions!$C42, Raw!$H:$H, "E34")</f>
        <v>0</v>
      </c>
      <c r="AJY42" s="52">
        <f>SUMIFS(Raw!$I:$I, Raw!$A:$A, Dispositions!AJY$14, Raw!$F:$F, Dispositions!$C42, Raw!$H:$H, "E34")</f>
        <v>0</v>
      </c>
      <c r="AJZ42" s="52">
        <f>SUMIFS(Raw!$I:$I, Raw!$A:$A, Dispositions!AJZ$14, Raw!$F:$F, Dispositions!$C42, Raw!$H:$H, "E34")</f>
        <v>0</v>
      </c>
      <c r="AKA42" s="52">
        <f>SUMIFS(Raw!$I:$I, Raw!$A:$A, Dispositions!AKA$14, Raw!$F:$F, Dispositions!$C42, Raw!$H:$H, "E34")</f>
        <v>0</v>
      </c>
      <c r="AKB42" s="53">
        <f>SUMIFS(Raw!$I:$I, Raw!$A:$A, Dispositions!AKB$14, Raw!$F:$F, Dispositions!$C42, Raw!$H:$H, "E34")</f>
        <v>0</v>
      </c>
      <c r="AKD42" s="51">
        <f>SUMIFS(Raw!$I:$I, Raw!$A:$A, Dispositions!AKD$14, Raw!$F:$F, Dispositions!$C42, Raw!$H:$H, "E02")</f>
        <v>0</v>
      </c>
      <c r="AKE42" s="52">
        <f>SUMIFS(Raw!$I:$I, Raw!$A:$A, Dispositions!AKE$14, Raw!$F:$F, Dispositions!$C42, Raw!$H:$H, "E02")</f>
        <v>0</v>
      </c>
      <c r="AKF42" s="52">
        <f>SUMIFS(Raw!$I:$I, Raw!$A:$A, Dispositions!AKF$14, Raw!$F:$F, Dispositions!$C42, Raw!$H:$H, "E02")</f>
        <v>0</v>
      </c>
      <c r="AKG42" s="52">
        <f>SUMIFS(Raw!$I:$I, Raw!$A:$A, Dispositions!AKG$14, Raw!$F:$F, Dispositions!$C42, Raw!$H:$H, "E02")</f>
        <v>0</v>
      </c>
      <c r="AKH42" s="52">
        <f>SUMIFS(Raw!$I:$I, Raw!$A:$A, Dispositions!AKH$14, Raw!$F:$F, Dispositions!$C42, Raw!$H:$H, "E02")</f>
        <v>0</v>
      </c>
      <c r="AKI42" s="52">
        <f>SUMIFS(Raw!$I:$I, Raw!$A:$A, Dispositions!AKI$14, Raw!$F:$F, Dispositions!$C42, Raw!$H:$H, "E02")</f>
        <v>0</v>
      </c>
      <c r="AKJ42" s="53">
        <f>SUMIFS(Raw!$I:$I, Raw!$A:$A, Dispositions!AKJ$14, Raw!$F:$F, Dispositions!$C42, Raw!$H:$H, "E02")</f>
        <v>0</v>
      </c>
      <c r="AKL42" s="51">
        <f>SUMIFS(Raw!$I:$I, Raw!$A:$A, Dispositions!AKL$14, Raw!$F:$F, Dispositions!$C42, Raw!$H:$H, "E03")</f>
        <v>0</v>
      </c>
      <c r="AKM42" s="52">
        <f>SUMIFS(Raw!$I:$I, Raw!$A:$A, Dispositions!AKM$14, Raw!$F:$F, Dispositions!$C42, Raw!$H:$H, "E03")</f>
        <v>0</v>
      </c>
      <c r="AKN42" s="52">
        <f>SUMIFS(Raw!$I:$I, Raw!$A:$A, Dispositions!AKN$14, Raw!$F:$F, Dispositions!$C42, Raw!$H:$H, "E03")</f>
        <v>0</v>
      </c>
      <c r="AKO42" s="52">
        <f>SUMIFS(Raw!$I:$I, Raw!$A:$A, Dispositions!AKO$14, Raw!$F:$F, Dispositions!$C42, Raw!$H:$H, "E03")</f>
        <v>0</v>
      </c>
      <c r="AKP42" s="52">
        <f>SUMIFS(Raw!$I:$I, Raw!$A:$A, Dispositions!AKP$14, Raw!$F:$F, Dispositions!$C42, Raw!$H:$H, "E03")</f>
        <v>0</v>
      </c>
      <c r="AKQ42" s="52">
        <f>SUMIFS(Raw!$I:$I, Raw!$A:$A, Dispositions!AKQ$14, Raw!$F:$F, Dispositions!$C42, Raw!$H:$H, "E03")</f>
        <v>0</v>
      </c>
      <c r="AKR42" s="53">
        <f>SUMIFS(Raw!$I:$I, Raw!$A:$A, Dispositions!AKR$14, Raw!$F:$F, Dispositions!$C42, Raw!$H:$H, "E03")</f>
        <v>0</v>
      </c>
      <c r="AKT42" s="51">
        <f>SUMIFS(Raw!$I:$I, Raw!$A:$A, Dispositions!AKT$14, Raw!$F:$F, Dispositions!$C42, Raw!$H:$H, "E05")</f>
        <v>0</v>
      </c>
      <c r="AKU42" s="52">
        <f>SUMIFS(Raw!$I:$I, Raw!$A:$A, Dispositions!AKU$14, Raw!$F:$F, Dispositions!$C42, Raw!$H:$H, "E05")</f>
        <v>0</v>
      </c>
      <c r="AKV42" s="52">
        <f>SUMIFS(Raw!$I:$I, Raw!$A:$A, Dispositions!AKV$14, Raw!$F:$F, Dispositions!$C42, Raw!$H:$H, "E05")</f>
        <v>0</v>
      </c>
      <c r="AKW42" s="52">
        <f>SUMIFS(Raw!$I:$I, Raw!$A:$A, Dispositions!AKW$14, Raw!$F:$F, Dispositions!$C42, Raw!$H:$H, "E05")</f>
        <v>0</v>
      </c>
      <c r="AKX42" s="52">
        <f>SUMIFS(Raw!$I:$I, Raw!$A:$A, Dispositions!AKX$14, Raw!$F:$F, Dispositions!$C42, Raw!$H:$H, "E05")</f>
        <v>0</v>
      </c>
      <c r="AKY42" s="52">
        <f>SUMIFS(Raw!$I:$I, Raw!$A:$A, Dispositions!AKY$14, Raw!$F:$F, Dispositions!$C42, Raw!$H:$H, "E05")</f>
        <v>0</v>
      </c>
      <c r="AKZ42" s="53">
        <f>SUMIFS(Raw!$I:$I, Raw!$A:$A, Dispositions!AKZ$14, Raw!$F:$F, Dispositions!$C42, Raw!$H:$H, "E05")</f>
        <v>0</v>
      </c>
      <c r="ALB42" s="51">
        <f>SUMIFS(Raw!$I:$I, Raw!$A:$A, Dispositions!ALB$14, Raw!$F:$F, Dispositions!$C42, Raw!$H:$H, "E12")</f>
        <v>0</v>
      </c>
      <c r="ALC42" s="52">
        <f>SUMIFS(Raw!$I:$I, Raw!$A:$A, Dispositions!ALC$14, Raw!$F:$F, Dispositions!$C42, Raw!$H:$H, "E12")</f>
        <v>0</v>
      </c>
      <c r="ALD42" s="52">
        <f>SUMIFS(Raw!$I:$I, Raw!$A:$A, Dispositions!ALD$14, Raw!$F:$F, Dispositions!$C42, Raw!$H:$H, "E12")</f>
        <v>0</v>
      </c>
      <c r="ALE42" s="52">
        <f>SUMIFS(Raw!$I:$I, Raw!$A:$A, Dispositions!ALE$14, Raw!$F:$F, Dispositions!$C42, Raw!$H:$H, "E12")</f>
        <v>0</v>
      </c>
      <c r="ALF42" s="52">
        <f>SUMIFS(Raw!$I:$I, Raw!$A:$A, Dispositions!ALF$14, Raw!$F:$F, Dispositions!$C42, Raw!$H:$H, "E12")</f>
        <v>0</v>
      </c>
      <c r="ALG42" s="52">
        <f>SUMIFS(Raw!$I:$I, Raw!$A:$A, Dispositions!ALG$14, Raw!$F:$F, Dispositions!$C42, Raw!$H:$H, "E12")</f>
        <v>0</v>
      </c>
      <c r="ALH42" s="53">
        <f>SUMIFS(Raw!$I:$I, Raw!$A:$A, Dispositions!ALH$14, Raw!$F:$F, Dispositions!$C42, Raw!$H:$H, "E12")</f>
        <v>0</v>
      </c>
      <c r="ALJ42" s="51">
        <f>SUMIFS(Raw!$I:$I, Raw!$A:$A, Dispositions!ALJ$14, Raw!$F:$F, Dispositions!$C42, Raw!$H:$H, "E13")</f>
        <v>0</v>
      </c>
      <c r="ALK42" s="52">
        <f>SUMIFS(Raw!$I:$I, Raw!$A:$A, Dispositions!ALK$14, Raw!$F:$F, Dispositions!$C42, Raw!$H:$H, "E13")</f>
        <v>0</v>
      </c>
      <c r="ALL42" s="52">
        <f>SUMIFS(Raw!$I:$I, Raw!$A:$A, Dispositions!ALL$14, Raw!$F:$F, Dispositions!$C42, Raw!$H:$H, "E13")</f>
        <v>0</v>
      </c>
      <c r="ALM42" s="52">
        <f>SUMIFS(Raw!$I:$I, Raw!$A:$A, Dispositions!ALM$14, Raw!$F:$F, Dispositions!$C42, Raw!$H:$H, "E13")</f>
        <v>0</v>
      </c>
      <c r="ALN42" s="52">
        <f>SUMIFS(Raw!$I:$I, Raw!$A:$A, Dispositions!ALN$14, Raw!$F:$F, Dispositions!$C42, Raw!$H:$H, "E13")</f>
        <v>0</v>
      </c>
      <c r="ALO42" s="52">
        <f>SUMIFS(Raw!$I:$I, Raw!$A:$A, Dispositions!ALO$14, Raw!$F:$F, Dispositions!$C42, Raw!$H:$H, "E13")</f>
        <v>0</v>
      </c>
      <c r="ALP42" s="53">
        <f>SUMIFS(Raw!$I:$I, Raw!$A:$A, Dispositions!ALP$14, Raw!$F:$F, Dispositions!$C42, Raw!$H:$H, "E13")</f>
        <v>0</v>
      </c>
      <c r="ALR42" s="51">
        <f>SUMIFS(Raw!$I:$I, Raw!$A:$A, Dispositions!ALR$14, Raw!$F:$F, Dispositions!$C42, Raw!$H:$H, "E14")</f>
        <v>0</v>
      </c>
      <c r="ALS42" s="52">
        <f>SUMIFS(Raw!$I:$I, Raw!$A:$A, Dispositions!ALS$14, Raw!$F:$F, Dispositions!$C42, Raw!$H:$H, "E14")</f>
        <v>0</v>
      </c>
      <c r="ALT42" s="52">
        <f>SUMIFS(Raw!$I:$I, Raw!$A:$A, Dispositions!ALT$14, Raw!$F:$F, Dispositions!$C42, Raw!$H:$H, "E14")</f>
        <v>0</v>
      </c>
      <c r="ALU42" s="52">
        <f>SUMIFS(Raw!$I:$I, Raw!$A:$A, Dispositions!ALU$14, Raw!$F:$F, Dispositions!$C42, Raw!$H:$H, "E14")</f>
        <v>0</v>
      </c>
      <c r="ALV42" s="52">
        <f>SUMIFS(Raw!$I:$I, Raw!$A:$A, Dispositions!ALV$14, Raw!$F:$F, Dispositions!$C42, Raw!$H:$H, "E14")</f>
        <v>0</v>
      </c>
      <c r="ALW42" s="52">
        <f>SUMIFS(Raw!$I:$I, Raw!$A:$A, Dispositions!ALW$14, Raw!$F:$F, Dispositions!$C42, Raw!$H:$H, "E14")</f>
        <v>0</v>
      </c>
      <c r="ALX42" s="53">
        <f>SUMIFS(Raw!$I:$I, Raw!$A:$A, Dispositions!ALX$14, Raw!$F:$F, Dispositions!$C42, Raw!$H:$H, "E14")</f>
        <v>0</v>
      </c>
      <c r="ALZ42" s="51">
        <f>SUMIFS(Raw!$I:$I, Raw!$A:$A, Dispositions!ALZ$14, Raw!$F:$F, Dispositions!$C42, Raw!$H:$H, "E15")</f>
        <v>0</v>
      </c>
      <c r="AMA42" s="52">
        <f>SUMIFS(Raw!$I:$I, Raw!$A:$A, Dispositions!AMA$14, Raw!$F:$F, Dispositions!$C42, Raw!$H:$H, "E15")</f>
        <v>0</v>
      </c>
      <c r="AMB42" s="52">
        <f>SUMIFS(Raw!$I:$I, Raw!$A:$A, Dispositions!AMB$14, Raw!$F:$F, Dispositions!$C42, Raw!$H:$H, "E15")</f>
        <v>0</v>
      </c>
      <c r="AMC42" s="52">
        <f>SUMIFS(Raw!$I:$I, Raw!$A:$A, Dispositions!AMC$14, Raw!$F:$F, Dispositions!$C42, Raw!$H:$H, "E15")</f>
        <v>0</v>
      </c>
      <c r="AMD42" s="52">
        <f>SUMIFS(Raw!$I:$I, Raw!$A:$A, Dispositions!AMD$14, Raw!$F:$F, Dispositions!$C42, Raw!$H:$H, "E15")</f>
        <v>0</v>
      </c>
      <c r="AME42" s="52">
        <f>SUMIFS(Raw!$I:$I, Raw!$A:$A, Dispositions!AME$14, Raw!$F:$F, Dispositions!$C42, Raw!$H:$H, "E15")</f>
        <v>0</v>
      </c>
      <c r="AMF42" s="53">
        <f>SUMIFS(Raw!$I:$I, Raw!$A:$A, Dispositions!AMF$14, Raw!$F:$F, Dispositions!$C42, Raw!$H:$H, "E15")</f>
        <v>0</v>
      </c>
      <c r="AMH42" s="51">
        <f>SUMIFS(Raw!$I:$I, Raw!$A:$A, Dispositions!AMH$14, Raw!$F:$F, Dispositions!$C42, Raw!$H:$H, "E16")</f>
        <v>0</v>
      </c>
      <c r="AMI42" s="52">
        <f>SUMIFS(Raw!$I:$I, Raw!$A:$A, Dispositions!AMI$14, Raw!$F:$F, Dispositions!$C42, Raw!$H:$H, "E16")</f>
        <v>0</v>
      </c>
      <c r="AMJ42" s="52">
        <f>SUMIFS(Raw!$I:$I, Raw!$A:$A, Dispositions!AMJ$14, Raw!$F:$F, Dispositions!$C42, Raw!$H:$H, "E16")</f>
        <v>0</v>
      </c>
      <c r="AMK42" s="52">
        <f>SUMIFS(Raw!$I:$I, Raw!$A:$A, Dispositions!AMK$14, Raw!$F:$F, Dispositions!$C42, Raw!$H:$H, "E16")</f>
        <v>0</v>
      </c>
      <c r="AML42" s="52">
        <f>SUMIFS(Raw!$I:$I, Raw!$A:$A, Dispositions!AML$14, Raw!$F:$F, Dispositions!$C42, Raw!$H:$H, "E16")</f>
        <v>0</v>
      </c>
      <c r="AMM42" s="52">
        <f>SUMIFS(Raw!$I:$I, Raw!$A:$A, Dispositions!AMM$14, Raw!$F:$F, Dispositions!$C42, Raw!$H:$H, "E16")</f>
        <v>0</v>
      </c>
      <c r="AMN42" s="53">
        <f>SUMIFS(Raw!$I:$I, Raw!$A:$A, Dispositions!AMN$14, Raw!$F:$F, Dispositions!$C42, Raw!$H:$H, "E16")</f>
        <v>0</v>
      </c>
      <c r="AMP42" s="51">
        <f>SUMIFS(Raw!$I:$I, Raw!$A:$A, Dispositions!AMP$14, Raw!$F:$F, Dispositions!$C42, Raw!$H:$H, "E18")</f>
        <v>0</v>
      </c>
      <c r="AMQ42" s="52">
        <f>SUMIFS(Raw!$I:$I, Raw!$A:$A, Dispositions!AMQ$14, Raw!$F:$F, Dispositions!$C42, Raw!$H:$H, "E18")</f>
        <v>0</v>
      </c>
      <c r="AMR42" s="52">
        <f>SUMIFS(Raw!$I:$I, Raw!$A:$A, Dispositions!AMR$14, Raw!$F:$F, Dispositions!$C42, Raw!$H:$H, "E18")</f>
        <v>0</v>
      </c>
      <c r="AMS42" s="52">
        <f>SUMIFS(Raw!$I:$I, Raw!$A:$A, Dispositions!AMS$14, Raw!$F:$F, Dispositions!$C42, Raw!$H:$H, "E18")</f>
        <v>0</v>
      </c>
      <c r="AMT42" s="52">
        <f>SUMIFS(Raw!$I:$I, Raw!$A:$A, Dispositions!AMT$14, Raw!$F:$F, Dispositions!$C42, Raw!$H:$H, "E18")</f>
        <v>0</v>
      </c>
      <c r="AMU42" s="52">
        <f>SUMIFS(Raw!$I:$I, Raw!$A:$A, Dispositions!AMU$14, Raw!$F:$F, Dispositions!$C42, Raw!$H:$H, "E18")</f>
        <v>0</v>
      </c>
      <c r="AMV42" s="53">
        <f>SUMIFS(Raw!$I:$I, Raw!$A:$A, Dispositions!AMV$14, Raw!$F:$F, Dispositions!$C42, Raw!$H:$H, "E18")</f>
        <v>0</v>
      </c>
      <c r="AMX42" s="51">
        <f>SUMIFS(Raw!$I:$I, Raw!$A:$A, Dispositions!AMX$14, Raw!$F:$F, Dispositions!$C42, Raw!$H:$H, "E34")</f>
        <v>0</v>
      </c>
      <c r="AMY42" s="52">
        <f>SUMIFS(Raw!$I:$I, Raw!$A:$A, Dispositions!AMY$14, Raw!$F:$F, Dispositions!$C42, Raw!$H:$H, "E34")</f>
        <v>0</v>
      </c>
      <c r="AMZ42" s="52">
        <f>SUMIFS(Raw!$I:$I, Raw!$A:$A, Dispositions!AMZ$14, Raw!$F:$F, Dispositions!$C42, Raw!$H:$H, "E34")</f>
        <v>0</v>
      </c>
      <c r="ANA42" s="52">
        <f>SUMIFS(Raw!$I:$I, Raw!$A:$A, Dispositions!ANA$14, Raw!$F:$F, Dispositions!$C42, Raw!$H:$H, "E34")</f>
        <v>0</v>
      </c>
      <c r="ANB42" s="52">
        <f>SUMIFS(Raw!$I:$I, Raw!$A:$A, Dispositions!ANB$14, Raw!$F:$F, Dispositions!$C42, Raw!$H:$H, "E34")</f>
        <v>0</v>
      </c>
      <c r="ANC42" s="52">
        <f>SUMIFS(Raw!$I:$I, Raw!$A:$A, Dispositions!ANC$14, Raw!$F:$F, Dispositions!$C42, Raw!$H:$H, "E34")</f>
        <v>0</v>
      </c>
      <c r="AND42" s="53">
        <f>SUMIFS(Raw!$I:$I, Raw!$A:$A, Dispositions!AND$14, Raw!$F:$F, Dispositions!$C42, Raw!$H:$H, "E34")</f>
        <v>0</v>
      </c>
      <c r="ANF42" s="51">
        <f>SUMIFS(Raw!$I:$I, Raw!$A:$A, Dispositions!ANF$14, Raw!$F:$F, Dispositions!$C42, Raw!$H:$H, "E02")</f>
        <v>0</v>
      </c>
      <c r="ANG42" s="52">
        <f>SUMIFS(Raw!$I:$I, Raw!$A:$A, Dispositions!ANG$14, Raw!$F:$F, Dispositions!$C42, Raw!$H:$H, "E02")</f>
        <v>0</v>
      </c>
      <c r="ANH42" s="52">
        <f>SUMIFS(Raw!$I:$I, Raw!$A:$A, Dispositions!ANH$14, Raw!$F:$F, Dispositions!$C42, Raw!$H:$H, "E02")</f>
        <v>0</v>
      </c>
      <c r="ANI42" s="52">
        <f>SUMIFS(Raw!$I:$I, Raw!$A:$A, Dispositions!ANI$14, Raw!$F:$F, Dispositions!$C42, Raw!$H:$H, "E02")</f>
        <v>0</v>
      </c>
      <c r="ANJ42" s="52">
        <f>SUMIFS(Raw!$I:$I, Raw!$A:$A, Dispositions!ANJ$14, Raw!$F:$F, Dispositions!$C42, Raw!$H:$H, "E02")</f>
        <v>0</v>
      </c>
      <c r="ANK42" s="52">
        <f>SUMIFS(Raw!$I:$I, Raw!$A:$A, Dispositions!ANK$14, Raw!$F:$F, Dispositions!$C42, Raw!$H:$H, "E02")</f>
        <v>0</v>
      </c>
      <c r="ANL42" s="53">
        <f>SUMIFS(Raw!$I:$I, Raw!$A:$A, Dispositions!ANL$14, Raw!$F:$F, Dispositions!$C42, Raw!$H:$H, "E02")</f>
        <v>0</v>
      </c>
      <c r="ANN42" s="51">
        <f>SUMIFS(Raw!$I:$I, Raw!$A:$A, Dispositions!ANN$14, Raw!$F:$F, Dispositions!$C42, Raw!$H:$H, "E03")</f>
        <v>0</v>
      </c>
      <c r="ANO42" s="52">
        <f>SUMIFS(Raw!$I:$I, Raw!$A:$A, Dispositions!ANO$14, Raw!$F:$F, Dispositions!$C42, Raw!$H:$H, "E03")</f>
        <v>0</v>
      </c>
      <c r="ANP42" s="52">
        <f>SUMIFS(Raw!$I:$I, Raw!$A:$A, Dispositions!ANP$14, Raw!$F:$F, Dispositions!$C42, Raw!$H:$H, "E03")</f>
        <v>0</v>
      </c>
      <c r="ANQ42" s="52">
        <f>SUMIFS(Raw!$I:$I, Raw!$A:$A, Dispositions!ANQ$14, Raw!$F:$F, Dispositions!$C42, Raw!$H:$H, "E03")</f>
        <v>0</v>
      </c>
      <c r="ANR42" s="52">
        <f>SUMIFS(Raw!$I:$I, Raw!$A:$A, Dispositions!ANR$14, Raw!$F:$F, Dispositions!$C42, Raw!$H:$H, "E03")</f>
        <v>0</v>
      </c>
      <c r="ANS42" s="52">
        <f>SUMIFS(Raw!$I:$I, Raw!$A:$A, Dispositions!ANS$14, Raw!$F:$F, Dispositions!$C42, Raw!$H:$H, "E03")</f>
        <v>0</v>
      </c>
      <c r="ANT42" s="53">
        <f>SUMIFS(Raw!$I:$I, Raw!$A:$A, Dispositions!ANT$14, Raw!$F:$F, Dispositions!$C42, Raw!$H:$H, "E03")</f>
        <v>0</v>
      </c>
      <c r="ANV42" s="51">
        <f>SUMIFS(Raw!$I:$I, Raw!$A:$A, Dispositions!ANV$14, Raw!$F:$F, Dispositions!$C42, Raw!$H:$H, "E05")</f>
        <v>0</v>
      </c>
      <c r="ANW42" s="52">
        <f>SUMIFS(Raw!$I:$I, Raw!$A:$A, Dispositions!ANW$14, Raw!$F:$F, Dispositions!$C42, Raw!$H:$H, "E05")</f>
        <v>0</v>
      </c>
      <c r="ANX42" s="52">
        <f>SUMIFS(Raw!$I:$I, Raw!$A:$A, Dispositions!ANX$14, Raw!$F:$F, Dispositions!$C42, Raw!$H:$H, "E05")</f>
        <v>0</v>
      </c>
      <c r="ANY42" s="52">
        <f>SUMIFS(Raw!$I:$I, Raw!$A:$A, Dispositions!ANY$14, Raw!$F:$F, Dispositions!$C42, Raw!$H:$H, "E05")</f>
        <v>0</v>
      </c>
      <c r="ANZ42" s="52">
        <f>SUMIFS(Raw!$I:$I, Raw!$A:$A, Dispositions!ANZ$14, Raw!$F:$F, Dispositions!$C42, Raw!$H:$H, "E05")</f>
        <v>0</v>
      </c>
      <c r="AOA42" s="52">
        <f>SUMIFS(Raw!$I:$I, Raw!$A:$A, Dispositions!AOA$14, Raw!$F:$F, Dispositions!$C42, Raw!$H:$H, "E05")</f>
        <v>0</v>
      </c>
      <c r="AOB42" s="53">
        <f>SUMIFS(Raw!$I:$I, Raw!$A:$A, Dispositions!AOB$14, Raw!$F:$F, Dispositions!$C42, Raw!$H:$H, "E05")</f>
        <v>0</v>
      </c>
      <c r="AOD42" s="51">
        <f>SUMIFS(Raw!$I:$I, Raw!$A:$A, Dispositions!AOD$14, Raw!$F:$F, Dispositions!$C42, Raw!$H:$H, "E12")</f>
        <v>0</v>
      </c>
      <c r="AOE42" s="52">
        <f>SUMIFS(Raw!$I:$I, Raw!$A:$A, Dispositions!AOE$14, Raw!$F:$F, Dispositions!$C42, Raw!$H:$H, "E12")</f>
        <v>0</v>
      </c>
      <c r="AOF42" s="52">
        <f>SUMIFS(Raw!$I:$I, Raw!$A:$A, Dispositions!AOF$14, Raw!$F:$F, Dispositions!$C42, Raw!$H:$H, "E12")</f>
        <v>0</v>
      </c>
      <c r="AOG42" s="52">
        <f>SUMIFS(Raw!$I:$I, Raw!$A:$A, Dispositions!AOG$14, Raw!$F:$F, Dispositions!$C42, Raw!$H:$H, "E12")</f>
        <v>0</v>
      </c>
      <c r="AOH42" s="52">
        <f>SUMIFS(Raw!$I:$I, Raw!$A:$A, Dispositions!AOH$14, Raw!$F:$F, Dispositions!$C42, Raw!$H:$H, "E12")</f>
        <v>0</v>
      </c>
      <c r="AOI42" s="52">
        <f>SUMIFS(Raw!$I:$I, Raw!$A:$A, Dispositions!AOI$14, Raw!$F:$F, Dispositions!$C42, Raw!$H:$H, "E12")</f>
        <v>0</v>
      </c>
      <c r="AOJ42" s="53">
        <f>SUMIFS(Raw!$I:$I, Raw!$A:$A, Dispositions!AOJ$14, Raw!$F:$F, Dispositions!$C42, Raw!$H:$H, "E12")</f>
        <v>0</v>
      </c>
      <c r="AOL42" s="51">
        <f>SUMIFS(Raw!$I:$I, Raw!$A:$A, Dispositions!AOL$14, Raw!$F:$F, Dispositions!$C42, Raw!$H:$H, "E13")</f>
        <v>0</v>
      </c>
      <c r="AOM42" s="52">
        <f>SUMIFS(Raw!$I:$I, Raw!$A:$A, Dispositions!AOM$14, Raw!$F:$F, Dispositions!$C42, Raw!$H:$H, "E13")</f>
        <v>0</v>
      </c>
      <c r="AON42" s="52">
        <f>SUMIFS(Raw!$I:$I, Raw!$A:$A, Dispositions!AON$14, Raw!$F:$F, Dispositions!$C42, Raw!$H:$H, "E13")</f>
        <v>0</v>
      </c>
      <c r="AOO42" s="52">
        <f>SUMIFS(Raw!$I:$I, Raw!$A:$A, Dispositions!AOO$14, Raw!$F:$F, Dispositions!$C42, Raw!$H:$H, "E13")</f>
        <v>0</v>
      </c>
      <c r="AOP42" s="52">
        <f>SUMIFS(Raw!$I:$I, Raw!$A:$A, Dispositions!AOP$14, Raw!$F:$F, Dispositions!$C42, Raw!$H:$H, "E13")</f>
        <v>0</v>
      </c>
      <c r="AOQ42" s="52">
        <f>SUMIFS(Raw!$I:$I, Raw!$A:$A, Dispositions!AOQ$14, Raw!$F:$F, Dispositions!$C42, Raw!$H:$H, "E13")</f>
        <v>0</v>
      </c>
      <c r="AOR42" s="53">
        <f>SUMIFS(Raw!$I:$I, Raw!$A:$A, Dispositions!AOR$14, Raw!$F:$F, Dispositions!$C42, Raw!$H:$H, "E13")</f>
        <v>0</v>
      </c>
      <c r="AOT42" s="51">
        <f>SUMIFS(Raw!$I:$I, Raw!$A:$A, Dispositions!AOT$14, Raw!$F:$F, Dispositions!$C42, Raw!$H:$H, "E14")</f>
        <v>0</v>
      </c>
      <c r="AOU42" s="52">
        <f>SUMIFS(Raw!$I:$I, Raw!$A:$A, Dispositions!AOU$14, Raw!$F:$F, Dispositions!$C42, Raw!$H:$H, "E14")</f>
        <v>0</v>
      </c>
      <c r="AOV42" s="52">
        <f>SUMIFS(Raw!$I:$I, Raw!$A:$A, Dispositions!AOV$14, Raw!$F:$F, Dispositions!$C42, Raw!$H:$H, "E14")</f>
        <v>0</v>
      </c>
      <c r="AOW42" s="52">
        <f>SUMIFS(Raw!$I:$I, Raw!$A:$A, Dispositions!AOW$14, Raw!$F:$F, Dispositions!$C42, Raw!$H:$H, "E14")</f>
        <v>0</v>
      </c>
      <c r="AOX42" s="52">
        <f>SUMIFS(Raw!$I:$I, Raw!$A:$A, Dispositions!AOX$14, Raw!$F:$F, Dispositions!$C42, Raw!$H:$H, "E14")</f>
        <v>0</v>
      </c>
      <c r="AOY42" s="52">
        <f>SUMIFS(Raw!$I:$I, Raw!$A:$A, Dispositions!AOY$14, Raw!$F:$F, Dispositions!$C42, Raw!$H:$H, "E14")</f>
        <v>0</v>
      </c>
      <c r="AOZ42" s="53">
        <f>SUMIFS(Raw!$I:$I, Raw!$A:$A, Dispositions!AOZ$14, Raw!$F:$F, Dispositions!$C42, Raw!$H:$H, "E14")</f>
        <v>0</v>
      </c>
      <c r="APB42" s="51">
        <f>SUMIFS(Raw!$I:$I, Raw!$A:$A, Dispositions!APB$14, Raw!$F:$F, Dispositions!$C42, Raw!$H:$H, "E15")</f>
        <v>0</v>
      </c>
      <c r="APC42" s="52">
        <f>SUMIFS(Raw!$I:$I, Raw!$A:$A, Dispositions!APC$14, Raw!$F:$F, Dispositions!$C42, Raw!$H:$H, "E15")</f>
        <v>0</v>
      </c>
      <c r="APD42" s="52">
        <f>SUMIFS(Raw!$I:$I, Raw!$A:$A, Dispositions!APD$14, Raw!$F:$F, Dispositions!$C42, Raw!$H:$H, "E15")</f>
        <v>0</v>
      </c>
      <c r="APE42" s="52">
        <f>SUMIFS(Raw!$I:$I, Raw!$A:$A, Dispositions!APE$14, Raw!$F:$F, Dispositions!$C42, Raw!$H:$H, "E15")</f>
        <v>0</v>
      </c>
      <c r="APF42" s="52">
        <f>SUMIFS(Raw!$I:$I, Raw!$A:$A, Dispositions!APF$14, Raw!$F:$F, Dispositions!$C42, Raw!$H:$H, "E15")</f>
        <v>0</v>
      </c>
      <c r="APG42" s="52">
        <f>SUMIFS(Raw!$I:$I, Raw!$A:$A, Dispositions!APG$14, Raw!$F:$F, Dispositions!$C42, Raw!$H:$H, "E15")</f>
        <v>0</v>
      </c>
      <c r="APH42" s="53">
        <f>SUMIFS(Raw!$I:$I, Raw!$A:$A, Dispositions!APH$14, Raw!$F:$F, Dispositions!$C42, Raw!$H:$H, "E15")</f>
        <v>0</v>
      </c>
      <c r="APJ42" s="51">
        <f>SUMIFS(Raw!$I:$I, Raw!$A:$A, Dispositions!APJ$14, Raw!$F:$F, Dispositions!$C42, Raw!$H:$H, "E16")</f>
        <v>0</v>
      </c>
      <c r="APK42" s="52">
        <f>SUMIFS(Raw!$I:$I, Raw!$A:$A, Dispositions!APK$14, Raw!$F:$F, Dispositions!$C42, Raw!$H:$H, "E16")</f>
        <v>0</v>
      </c>
      <c r="APL42" s="52">
        <f>SUMIFS(Raw!$I:$I, Raw!$A:$A, Dispositions!APL$14, Raw!$F:$F, Dispositions!$C42, Raw!$H:$H, "E16")</f>
        <v>0</v>
      </c>
      <c r="APM42" s="52">
        <f>SUMIFS(Raw!$I:$I, Raw!$A:$A, Dispositions!APM$14, Raw!$F:$F, Dispositions!$C42, Raw!$H:$H, "E16")</f>
        <v>0</v>
      </c>
      <c r="APN42" s="52">
        <f>SUMIFS(Raw!$I:$I, Raw!$A:$A, Dispositions!APN$14, Raw!$F:$F, Dispositions!$C42, Raw!$H:$H, "E16")</f>
        <v>0</v>
      </c>
      <c r="APO42" s="52">
        <f>SUMIFS(Raw!$I:$I, Raw!$A:$A, Dispositions!APO$14, Raw!$F:$F, Dispositions!$C42, Raw!$H:$H, "E16")</f>
        <v>0</v>
      </c>
      <c r="APP42" s="53">
        <f>SUMIFS(Raw!$I:$I, Raw!$A:$A, Dispositions!APP$14, Raw!$F:$F, Dispositions!$C42, Raw!$H:$H, "E16")</f>
        <v>0</v>
      </c>
      <c r="APR42" s="51">
        <f>SUMIFS(Raw!$I:$I, Raw!$A:$A, Dispositions!APR$14, Raw!$F:$F, Dispositions!$C42, Raw!$H:$H, "E18")</f>
        <v>0</v>
      </c>
      <c r="APS42" s="52">
        <f>SUMIFS(Raw!$I:$I, Raw!$A:$A, Dispositions!APS$14, Raw!$F:$F, Dispositions!$C42, Raw!$H:$H, "E18")</f>
        <v>0</v>
      </c>
      <c r="APT42" s="52">
        <f>SUMIFS(Raw!$I:$I, Raw!$A:$A, Dispositions!APT$14, Raw!$F:$F, Dispositions!$C42, Raw!$H:$H, "E18")</f>
        <v>0</v>
      </c>
      <c r="APU42" s="52">
        <f>SUMIFS(Raw!$I:$I, Raw!$A:$A, Dispositions!APU$14, Raw!$F:$F, Dispositions!$C42, Raw!$H:$H, "E18")</f>
        <v>0</v>
      </c>
      <c r="APV42" s="52">
        <f>SUMIFS(Raw!$I:$I, Raw!$A:$A, Dispositions!APV$14, Raw!$F:$F, Dispositions!$C42, Raw!$H:$H, "E18")</f>
        <v>0</v>
      </c>
      <c r="APW42" s="52">
        <f>SUMIFS(Raw!$I:$I, Raw!$A:$A, Dispositions!APW$14, Raw!$F:$F, Dispositions!$C42, Raw!$H:$H, "E18")</f>
        <v>0</v>
      </c>
      <c r="APX42" s="53">
        <f>SUMIFS(Raw!$I:$I, Raw!$A:$A, Dispositions!APX$14, Raw!$F:$F, Dispositions!$C42, Raw!$H:$H, "E18")</f>
        <v>0</v>
      </c>
      <c r="APZ42" s="51">
        <f>SUMIFS(Raw!$I:$I, Raw!$A:$A, Dispositions!APZ$14, Raw!$F:$F, Dispositions!$C42, Raw!$H:$H, "E34")</f>
        <v>0</v>
      </c>
      <c r="AQA42" s="52">
        <f>SUMIFS(Raw!$I:$I, Raw!$A:$A, Dispositions!AQA$14, Raw!$F:$F, Dispositions!$C42, Raw!$H:$H, "E34")</f>
        <v>0</v>
      </c>
      <c r="AQB42" s="52">
        <f>SUMIFS(Raw!$I:$I, Raw!$A:$A, Dispositions!AQB$14, Raw!$F:$F, Dispositions!$C42, Raw!$H:$H, "E34")</f>
        <v>0</v>
      </c>
      <c r="AQC42" s="52">
        <f>SUMIFS(Raw!$I:$I, Raw!$A:$A, Dispositions!AQC$14, Raw!$F:$F, Dispositions!$C42, Raw!$H:$H, "E34")</f>
        <v>0</v>
      </c>
      <c r="AQD42" s="52">
        <f>SUMIFS(Raw!$I:$I, Raw!$A:$A, Dispositions!AQD$14, Raw!$F:$F, Dispositions!$C42, Raw!$H:$H, "E34")</f>
        <v>0</v>
      </c>
      <c r="AQE42" s="52">
        <f>SUMIFS(Raw!$I:$I, Raw!$A:$A, Dispositions!AQE$14, Raw!$F:$F, Dispositions!$C42, Raw!$H:$H, "E34")</f>
        <v>0</v>
      </c>
      <c r="AQF42" s="53">
        <f>SUMIFS(Raw!$I:$I, Raw!$A:$A, Dispositions!AQF$14, Raw!$F:$F, Dispositions!$C42, Raw!$H:$H, "E34")</f>
        <v>0</v>
      </c>
      <c r="AQH42" s="51">
        <f>SUMIFS(Raw!$I:$I, Raw!$A:$A, Dispositions!AQH$14, Raw!$F:$F, Dispositions!$C42, Raw!$H:$H, "E02")</f>
        <v>0</v>
      </c>
      <c r="AQI42" s="52">
        <f>SUMIFS(Raw!$I:$I, Raw!$A:$A, Dispositions!AQI$14, Raw!$F:$F, Dispositions!$C42, Raw!$H:$H, "E02")</f>
        <v>0</v>
      </c>
      <c r="AQJ42" s="52">
        <f>SUMIFS(Raw!$I:$I, Raw!$A:$A, Dispositions!AQJ$14, Raw!$F:$F, Dispositions!$C42, Raw!$H:$H, "E02")</f>
        <v>0</v>
      </c>
      <c r="AQK42" s="52">
        <f>SUMIFS(Raw!$I:$I, Raw!$A:$A, Dispositions!AQK$14, Raw!$F:$F, Dispositions!$C42, Raw!$H:$H, "E02")</f>
        <v>0</v>
      </c>
      <c r="AQL42" s="52">
        <f>SUMIFS(Raw!$I:$I, Raw!$A:$A, Dispositions!AQL$14, Raw!$F:$F, Dispositions!$C42, Raw!$H:$H, "E02")</f>
        <v>0</v>
      </c>
      <c r="AQM42" s="52">
        <f>SUMIFS(Raw!$I:$I, Raw!$A:$A, Dispositions!AQM$14, Raw!$F:$F, Dispositions!$C42, Raw!$H:$H, "E02")</f>
        <v>0</v>
      </c>
      <c r="AQN42" s="53">
        <f>SUMIFS(Raw!$I:$I, Raw!$A:$A, Dispositions!AQN$14, Raw!$F:$F, Dispositions!$C42, Raw!$H:$H, "E02")</f>
        <v>0</v>
      </c>
      <c r="AQP42" s="51">
        <f>SUMIFS(Raw!$I:$I, Raw!$A:$A, Dispositions!AQP$14, Raw!$F:$F, Dispositions!$C42, Raw!$H:$H, "E03")</f>
        <v>0</v>
      </c>
      <c r="AQQ42" s="52">
        <f>SUMIFS(Raw!$I:$I, Raw!$A:$A, Dispositions!AQQ$14, Raw!$F:$F, Dispositions!$C42, Raw!$H:$H, "E03")</f>
        <v>0</v>
      </c>
      <c r="AQR42" s="52">
        <f>SUMIFS(Raw!$I:$I, Raw!$A:$A, Dispositions!AQR$14, Raw!$F:$F, Dispositions!$C42, Raw!$H:$H, "E03")</f>
        <v>0</v>
      </c>
      <c r="AQS42" s="52">
        <f>SUMIFS(Raw!$I:$I, Raw!$A:$A, Dispositions!AQS$14, Raw!$F:$F, Dispositions!$C42, Raw!$H:$H, "E03")</f>
        <v>0</v>
      </c>
      <c r="AQT42" s="52">
        <f>SUMIFS(Raw!$I:$I, Raw!$A:$A, Dispositions!AQT$14, Raw!$F:$F, Dispositions!$C42, Raw!$H:$H, "E03")</f>
        <v>0</v>
      </c>
      <c r="AQU42" s="52">
        <f>SUMIFS(Raw!$I:$I, Raw!$A:$A, Dispositions!AQU$14, Raw!$F:$F, Dispositions!$C42, Raw!$H:$H, "E03")</f>
        <v>0</v>
      </c>
      <c r="AQV42" s="53">
        <f>SUMIFS(Raw!$I:$I, Raw!$A:$A, Dispositions!AQV$14, Raw!$F:$F, Dispositions!$C42, Raw!$H:$H, "E03")</f>
        <v>0</v>
      </c>
      <c r="AQX42" s="51">
        <f>SUMIFS(Raw!$I:$I, Raw!$A:$A, Dispositions!AQX$14, Raw!$F:$F, Dispositions!$C42, Raw!$H:$H, "E05")</f>
        <v>0</v>
      </c>
      <c r="AQY42" s="52">
        <f>SUMIFS(Raw!$I:$I, Raw!$A:$A, Dispositions!AQY$14, Raw!$F:$F, Dispositions!$C42, Raw!$H:$H, "E05")</f>
        <v>0</v>
      </c>
      <c r="AQZ42" s="52">
        <f>SUMIFS(Raw!$I:$I, Raw!$A:$A, Dispositions!AQZ$14, Raw!$F:$F, Dispositions!$C42, Raw!$H:$H, "E05")</f>
        <v>0</v>
      </c>
      <c r="ARA42" s="52">
        <f>SUMIFS(Raw!$I:$I, Raw!$A:$A, Dispositions!ARA$14, Raw!$F:$F, Dispositions!$C42, Raw!$H:$H, "E05")</f>
        <v>0</v>
      </c>
      <c r="ARB42" s="52">
        <f>SUMIFS(Raw!$I:$I, Raw!$A:$A, Dispositions!ARB$14, Raw!$F:$F, Dispositions!$C42, Raw!$H:$H, "E05")</f>
        <v>0</v>
      </c>
      <c r="ARC42" s="52">
        <f>SUMIFS(Raw!$I:$I, Raw!$A:$A, Dispositions!ARC$14, Raw!$F:$F, Dispositions!$C42, Raw!$H:$H, "E05")</f>
        <v>0</v>
      </c>
      <c r="ARD42" s="53">
        <f>SUMIFS(Raw!$I:$I, Raw!$A:$A, Dispositions!ARD$14, Raw!$F:$F, Dispositions!$C42, Raw!$H:$H, "E05")</f>
        <v>0</v>
      </c>
      <c r="ARF42" s="51">
        <f>SUMIFS(Raw!$I:$I, Raw!$A:$A, Dispositions!ARF$14, Raw!$F:$F, Dispositions!$C42, Raw!$H:$H, "E12")</f>
        <v>0</v>
      </c>
      <c r="ARG42" s="52">
        <f>SUMIFS(Raw!$I:$I, Raw!$A:$A, Dispositions!ARG$14, Raw!$F:$F, Dispositions!$C42, Raw!$H:$H, "E12")</f>
        <v>0</v>
      </c>
      <c r="ARH42" s="52">
        <f>SUMIFS(Raw!$I:$I, Raw!$A:$A, Dispositions!ARH$14, Raw!$F:$F, Dispositions!$C42, Raw!$H:$H, "E12")</f>
        <v>0</v>
      </c>
      <c r="ARI42" s="52">
        <f>SUMIFS(Raw!$I:$I, Raw!$A:$A, Dispositions!ARI$14, Raw!$F:$F, Dispositions!$C42, Raw!$H:$H, "E12")</f>
        <v>0</v>
      </c>
      <c r="ARJ42" s="52">
        <f>SUMIFS(Raw!$I:$I, Raw!$A:$A, Dispositions!ARJ$14, Raw!$F:$F, Dispositions!$C42, Raw!$H:$H, "E12")</f>
        <v>0</v>
      </c>
      <c r="ARK42" s="52">
        <f>SUMIFS(Raw!$I:$I, Raw!$A:$A, Dispositions!ARK$14, Raw!$F:$F, Dispositions!$C42, Raw!$H:$H, "E12")</f>
        <v>0</v>
      </c>
      <c r="ARL42" s="53">
        <f>SUMIFS(Raw!$I:$I, Raw!$A:$A, Dispositions!ARL$14, Raw!$F:$F, Dispositions!$C42, Raw!$H:$H, "E12")</f>
        <v>0</v>
      </c>
      <c r="ARN42" s="51">
        <f>SUMIFS(Raw!$I:$I, Raw!$A:$A, Dispositions!ARN$14, Raw!$F:$F, Dispositions!$C42, Raw!$H:$H, "E13")</f>
        <v>0</v>
      </c>
      <c r="ARO42" s="52">
        <f>SUMIFS(Raw!$I:$I, Raw!$A:$A, Dispositions!ARO$14, Raw!$F:$F, Dispositions!$C42, Raw!$H:$H, "E13")</f>
        <v>0</v>
      </c>
      <c r="ARP42" s="52">
        <f>SUMIFS(Raw!$I:$I, Raw!$A:$A, Dispositions!ARP$14, Raw!$F:$F, Dispositions!$C42, Raw!$H:$H, "E13")</f>
        <v>0</v>
      </c>
      <c r="ARQ42" s="52">
        <f>SUMIFS(Raw!$I:$I, Raw!$A:$A, Dispositions!ARQ$14, Raw!$F:$F, Dispositions!$C42, Raw!$H:$H, "E13")</f>
        <v>0</v>
      </c>
      <c r="ARR42" s="52">
        <f>SUMIFS(Raw!$I:$I, Raw!$A:$A, Dispositions!ARR$14, Raw!$F:$F, Dispositions!$C42, Raw!$H:$H, "E13")</f>
        <v>0</v>
      </c>
      <c r="ARS42" s="52">
        <f>SUMIFS(Raw!$I:$I, Raw!$A:$A, Dispositions!ARS$14, Raw!$F:$F, Dispositions!$C42, Raw!$H:$H, "E13")</f>
        <v>0</v>
      </c>
      <c r="ART42" s="53">
        <f>SUMIFS(Raw!$I:$I, Raw!$A:$A, Dispositions!ART$14, Raw!$F:$F, Dispositions!$C42, Raw!$H:$H, "E13")</f>
        <v>0</v>
      </c>
      <c r="ARV42" s="51">
        <f>SUMIFS(Raw!$I:$I, Raw!$A:$A, Dispositions!ARV$14, Raw!$F:$F, Dispositions!$C42, Raw!$H:$H, "E14")</f>
        <v>0</v>
      </c>
      <c r="ARW42" s="52">
        <f>SUMIFS(Raw!$I:$I, Raw!$A:$A, Dispositions!ARW$14, Raw!$F:$F, Dispositions!$C42, Raw!$H:$H, "E14")</f>
        <v>0</v>
      </c>
      <c r="ARX42" s="52">
        <f>SUMIFS(Raw!$I:$I, Raw!$A:$A, Dispositions!ARX$14, Raw!$F:$F, Dispositions!$C42, Raw!$H:$H, "E14")</f>
        <v>0</v>
      </c>
      <c r="ARY42" s="52">
        <f>SUMIFS(Raw!$I:$I, Raw!$A:$A, Dispositions!ARY$14, Raw!$F:$F, Dispositions!$C42, Raw!$H:$H, "E14")</f>
        <v>0</v>
      </c>
      <c r="ARZ42" s="52">
        <f>SUMIFS(Raw!$I:$I, Raw!$A:$A, Dispositions!ARZ$14, Raw!$F:$F, Dispositions!$C42, Raw!$H:$H, "E14")</f>
        <v>0</v>
      </c>
      <c r="ASA42" s="52">
        <f>SUMIFS(Raw!$I:$I, Raw!$A:$A, Dispositions!ASA$14, Raw!$F:$F, Dispositions!$C42, Raw!$H:$H, "E14")</f>
        <v>0</v>
      </c>
      <c r="ASB42" s="53">
        <f>SUMIFS(Raw!$I:$I, Raw!$A:$A, Dispositions!ASB$14, Raw!$F:$F, Dispositions!$C42, Raw!$H:$H, "E14")</f>
        <v>0</v>
      </c>
      <c r="ASD42" s="51">
        <f>SUMIFS(Raw!$I:$I, Raw!$A:$A, Dispositions!ASD$14, Raw!$F:$F, Dispositions!$C42, Raw!$H:$H, "E15")</f>
        <v>0</v>
      </c>
      <c r="ASE42" s="52">
        <f>SUMIFS(Raw!$I:$I, Raw!$A:$A, Dispositions!ASE$14, Raw!$F:$F, Dispositions!$C42, Raw!$H:$H, "E15")</f>
        <v>0</v>
      </c>
      <c r="ASF42" s="52">
        <f>SUMIFS(Raw!$I:$I, Raw!$A:$A, Dispositions!ASF$14, Raw!$F:$F, Dispositions!$C42, Raw!$H:$H, "E15")</f>
        <v>0</v>
      </c>
      <c r="ASG42" s="52">
        <f>SUMIFS(Raw!$I:$I, Raw!$A:$A, Dispositions!ASG$14, Raw!$F:$F, Dispositions!$C42, Raw!$H:$H, "E15")</f>
        <v>0</v>
      </c>
      <c r="ASH42" s="52">
        <f>SUMIFS(Raw!$I:$I, Raw!$A:$A, Dispositions!ASH$14, Raw!$F:$F, Dispositions!$C42, Raw!$H:$H, "E15")</f>
        <v>0</v>
      </c>
      <c r="ASI42" s="52">
        <f>SUMIFS(Raw!$I:$I, Raw!$A:$A, Dispositions!ASI$14, Raw!$F:$F, Dispositions!$C42, Raw!$H:$H, "E15")</f>
        <v>0</v>
      </c>
      <c r="ASJ42" s="53">
        <f>SUMIFS(Raw!$I:$I, Raw!$A:$A, Dispositions!ASJ$14, Raw!$F:$F, Dispositions!$C42, Raw!$H:$H, "E15")</f>
        <v>0</v>
      </c>
      <c r="ASL42" s="51">
        <f>SUMIFS(Raw!$I:$I, Raw!$A:$A, Dispositions!ASL$14, Raw!$F:$F, Dispositions!$C42, Raw!$H:$H, "E16")</f>
        <v>0</v>
      </c>
      <c r="ASM42" s="52">
        <f>SUMIFS(Raw!$I:$I, Raw!$A:$A, Dispositions!ASM$14, Raw!$F:$F, Dispositions!$C42, Raw!$H:$H, "E16")</f>
        <v>0</v>
      </c>
      <c r="ASN42" s="52">
        <f>SUMIFS(Raw!$I:$I, Raw!$A:$A, Dispositions!ASN$14, Raw!$F:$F, Dispositions!$C42, Raw!$H:$H, "E16")</f>
        <v>0</v>
      </c>
      <c r="ASO42" s="52">
        <f>SUMIFS(Raw!$I:$I, Raw!$A:$A, Dispositions!ASO$14, Raw!$F:$F, Dispositions!$C42, Raw!$H:$H, "E16")</f>
        <v>0</v>
      </c>
      <c r="ASP42" s="52">
        <f>SUMIFS(Raw!$I:$I, Raw!$A:$A, Dispositions!ASP$14, Raw!$F:$F, Dispositions!$C42, Raw!$H:$H, "E16")</f>
        <v>0</v>
      </c>
      <c r="ASQ42" s="52">
        <f>SUMIFS(Raw!$I:$I, Raw!$A:$A, Dispositions!ASQ$14, Raw!$F:$F, Dispositions!$C42, Raw!$H:$H, "E16")</f>
        <v>0</v>
      </c>
      <c r="ASR42" s="53">
        <f>SUMIFS(Raw!$I:$I, Raw!$A:$A, Dispositions!ASR$14, Raw!$F:$F, Dispositions!$C42, Raw!$H:$H, "E16")</f>
        <v>0</v>
      </c>
      <c r="AST42" s="51">
        <f>SUMIFS(Raw!$I:$I, Raw!$A:$A, Dispositions!AST$14, Raw!$F:$F, Dispositions!$C42, Raw!$H:$H, "E18")</f>
        <v>0</v>
      </c>
      <c r="ASU42" s="52">
        <f>SUMIFS(Raw!$I:$I, Raw!$A:$A, Dispositions!ASU$14, Raw!$F:$F, Dispositions!$C42, Raw!$H:$H, "E18")</f>
        <v>0</v>
      </c>
      <c r="ASV42" s="52">
        <f>SUMIFS(Raw!$I:$I, Raw!$A:$A, Dispositions!ASV$14, Raw!$F:$F, Dispositions!$C42, Raw!$H:$H, "E18")</f>
        <v>0</v>
      </c>
      <c r="ASW42" s="52">
        <f>SUMIFS(Raw!$I:$I, Raw!$A:$A, Dispositions!ASW$14, Raw!$F:$F, Dispositions!$C42, Raw!$H:$H, "E18")</f>
        <v>0</v>
      </c>
      <c r="ASX42" s="52">
        <f>SUMIFS(Raw!$I:$I, Raw!$A:$A, Dispositions!ASX$14, Raw!$F:$F, Dispositions!$C42, Raw!$H:$H, "E18")</f>
        <v>0</v>
      </c>
      <c r="ASY42" s="52">
        <f>SUMIFS(Raw!$I:$I, Raw!$A:$A, Dispositions!ASY$14, Raw!$F:$F, Dispositions!$C42, Raw!$H:$H, "E18")</f>
        <v>0</v>
      </c>
      <c r="ASZ42" s="53">
        <f>SUMIFS(Raw!$I:$I, Raw!$A:$A, Dispositions!ASZ$14, Raw!$F:$F, Dispositions!$C42, Raw!$H:$H, "E18")</f>
        <v>0</v>
      </c>
      <c r="ATB42" s="51">
        <f>SUMIFS(Raw!$I:$I, Raw!$A:$A, Dispositions!ATB$14, Raw!$F:$F, Dispositions!$C42, Raw!$H:$H, "E34")</f>
        <v>0</v>
      </c>
      <c r="ATC42" s="52">
        <f>SUMIFS(Raw!$I:$I, Raw!$A:$A, Dispositions!ATC$14, Raw!$F:$F, Dispositions!$C42, Raw!$H:$H, "E34")</f>
        <v>0</v>
      </c>
      <c r="ATD42" s="52">
        <f>SUMIFS(Raw!$I:$I, Raw!$A:$A, Dispositions!ATD$14, Raw!$F:$F, Dispositions!$C42, Raw!$H:$H, "E34")</f>
        <v>0</v>
      </c>
      <c r="ATE42" s="52">
        <f>SUMIFS(Raw!$I:$I, Raw!$A:$A, Dispositions!ATE$14, Raw!$F:$F, Dispositions!$C42, Raw!$H:$H, "E34")</f>
        <v>0</v>
      </c>
      <c r="ATF42" s="52">
        <f>SUMIFS(Raw!$I:$I, Raw!$A:$A, Dispositions!ATF$14, Raw!$F:$F, Dispositions!$C42, Raw!$H:$H, "E34")</f>
        <v>0</v>
      </c>
      <c r="ATG42" s="52">
        <f>SUMIFS(Raw!$I:$I, Raw!$A:$A, Dispositions!ATG$14, Raw!$F:$F, Dispositions!$C42, Raw!$H:$H, "E34")</f>
        <v>0</v>
      </c>
      <c r="ATH42" s="53">
        <f>SUMIFS(Raw!$I:$I, Raw!$A:$A, Dispositions!ATH$14, Raw!$F:$F, Dispositions!$C42, Raw!$H:$H, "E34")</f>
        <v>0</v>
      </c>
      <c r="ATJ42" s="51">
        <f>SUMIFS(Raw!$I:$I, Raw!$A:$A, Dispositions!ATJ$14, Raw!$F:$F, Dispositions!$C42, Raw!$H:$H, "E02")</f>
        <v>0</v>
      </c>
      <c r="ATK42" s="52">
        <f>SUMIFS(Raw!$I:$I, Raw!$A:$A, Dispositions!ATK$14, Raw!$F:$F, Dispositions!$C42, Raw!$H:$H, "E02")</f>
        <v>0</v>
      </c>
      <c r="ATL42" s="52">
        <f>SUMIFS(Raw!$I:$I, Raw!$A:$A, Dispositions!ATL$14, Raw!$F:$F, Dispositions!$C42, Raw!$H:$H, "E02")</f>
        <v>0</v>
      </c>
      <c r="ATM42" s="52">
        <f>SUMIFS(Raw!$I:$I, Raw!$A:$A, Dispositions!ATM$14, Raw!$F:$F, Dispositions!$C42, Raw!$H:$H, "E02")</f>
        <v>0</v>
      </c>
      <c r="ATN42" s="52">
        <f>SUMIFS(Raw!$I:$I, Raw!$A:$A, Dispositions!ATN$14, Raw!$F:$F, Dispositions!$C42, Raw!$H:$H, "E02")</f>
        <v>0</v>
      </c>
      <c r="ATO42" s="52">
        <f>SUMIFS(Raw!$I:$I, Raw!$A:$A, Dispositions!ATO$14, Raw!$F:$F, Dispositions!$C42, Raw!$H:$H, "E02")</f>
        <v>0</v>
      </c>
      <c r="ATP42" s="53">
        <f>SUMIFS(Raw!$I:$I, Raw!$A:$A, Dispositions!ATP$14, Raw!$F:$F, Dispositions!$C42, Raw!$H:$H, "E02")</f>
        <v>0</v>
      </c>
      <c r="ATR42" s="51">
        <f>SUMIFS(Raw!$I:$I, Raw!$A:$A, Dispositions!ATR$14, Raw!$F:$F, Dispositions!$C42, Raw!$H:$H, "E03")</f>
        <v>0</v>
      </c>
      <c r="ATS42" s="52">
        <f>SUMIFS(Raw!$I:$I, Raw!$A:$A, Dispositions!ATS$14, Raw!$F:$F, Dispositions!$C42, Raw!$H:$H, "E03")</f>
        <v>0</v>
      </c>
      <c r="ATT42" s="52">
        <f>SUMIFS(Raw!$I:$I, Raw!$A:$A, Dispositions!ATT$14, Raw!$F:$F, Dispositions!$C42, Raw!$H:$H, "E03")</f>
        <v>0</v>
      </c>
      <c r="ATU42" s="52">
        <f>SUMIFS(Raw!$I:$I, Raw!$A:$A, Dispositions!ATU$14, Raw!$F:$F, Dispositions!$C42, Raw!$H:$H, "E03")</f>
        <v>0</v>
      </c>
      <c r="ATV42" s="52">
        <f>SUMIFS(Raw!$I:$I, Raw!$A:$A, Dispositions!ATV$14, Raw!$F:$F, Dispositions!$C42, Raw!$H:$H, "E03")</f>
        <v>0</v>
      </c>
      <c r="ATW42" s="52">
        <f>SUMIFS(Raw!$I:$I, Raw!$A:$A, Dispositions!ATW$14, Raw!$F:$F, Dispositions!$C42, Raw!$H:$H, "E03")</f>
        <v>0</v>
      </c>
      <c r="ATX42" s="53">
        <f>SUMIFS(Raw!$I:$I, Raw!$A:$A, Dispositions!ATX$14, Raw!$F:$F, Dispositions!$C42, Raw!$H:$H, "E03")</f>
        <v>0</v>
      </c>
      <c r="ATZ42" s="51">
        <f>SUMIFS(Raw!$I:$I, Raw!$A:$A, Dispositions!ATZ$14, Raw!$F:$F, Dispositions!$C42, Raw!$H:$H, "E05")</f>
        <v>0</v>
      </c>
      <c r="AUA42" s="52">
        <f>SUMIFS(Raw!$I:$I, Raw!$A:$A, Dispositions!AUA$14, Raw!$F:$F, Dispositions!$C42, Raw!$H:$H, "E05")</f>
        <v>0</v>
      </c>
      <c r="AUB42" s="52">
        <f>SUMIFS(Raw!$I:$I, Raw!$A:$A, Dispositions!AUB$14, Raw!$F:$F, Dispositions!$C42, Raw!$H:$H, "E05")</f>
        <v>0</v>
      </c>
      <c r="AUC42" s="52">
        <f>SUMIFS(Raw!$I:$I, Raw!$A:$A, Dispositions!AUC$14, Raw!$F:$F, Dispositions!$C42, Raw!$H:$H, "E05")</f>
        <v>0</v>
      </c>
      <c r="AUD42" s="52">
        <f>SUMIFS(Raw!$I:$I, Raw!$A:$A, Dispositions!AUD$14, Raw!$F:$F, Dispositions!$C42, Raw!$H:$H, "E05")</f>
        <v>0</v>
      </c>
      <c r="AUE42" s="52">
        <f>SUMIFS(Raw!$I:$I, Raw!$A:$A, Dispositions!AUE$14, Raw!$F:$F, Dispositions!$C42, Raw!$H:$H, "E05")</f>
        <v>0</v>
      </c>
      <c r="AUF42" s="53">
        <f>SUMIFS(Raw!$I:$I, Raw!$A:$A, Dispositions!AUF$14, Raw!$F:$F, Dispositions!$C42, Raw!$H:$H, "E05")</f>
        <v>0</v>
      </c>
      <c r="AUH42" s="51">
        <f>SUMIFS(Raw!$I:$I, Raw!$A:$A, Dispositions!AUH$14, Raw!$F:$F, Dispositions!$C42, Raw!$H:$H, "E12")</f>
        <v>0</v>
      </c>
      <c r="AUI42" s="52">
        <f>SUMIFS(Raw!$I:$I, Raw!$A:$A, Dispositions!AUI$14, Raw!$F:$F, Dispositions!$C42, Raw!$H:$H, "E12")</f>
        <v>0</v>
      </c>
      <c r="AUJ42" s="52">
        <f>SUMIFS(Raw!$I:$I, Raw!$A:$A, Dispositions!AUJ$14, Raw!$F:$F, Dispositions!$C42, Raw!$H:$H, "E12")</f>
        <v>0</v>
      </c>
      <c r="AUK42" s="52">
        <f>SUMIFS(Raw!$I:$I, Raw!$A:$A, Dispositions!AUK$14, Raw!$F:$F, Dispositions!$C42, Raw!$H:$H, "E12")</f>
        <v>0</v>
      </c>
      <c r="AUL42" s="52">
        <f>SUMIFS(Raw!$I:$I, Raw!$A:$A, Dispositions!AUL$14, Raw!$F:$F, Dispositions!$C42, Raw!$H:$H, "E12")</f>
        <v>0</v>
      </c>
      <c r="AUM42" s="52">
        <f>SUMIFS(Raw!$I:$I, Raw!$A:$A, Dispositions!AUM$14, Raw!$F:$F, Dispositions!$C42, Raw!$H:$H, "E12")</f>
        <v>0</v>
      </c>
      <c r="AUN42" s="53">
        <f>SUMIFS(Raw!$I:$I, Raw!$A:$A, Dispositions!AUN$14, Raw!$F:$F, Dispositions!$C42, Raw!$H:$H, "E12")</f>
        <v>0</v>
      </c>
      <c r="AUP42" s="51">
        <f>SUMIFS(Raw!$I:$I, Raw!$A:$A, Dispositions!AUP$14, Raw!$F:$F, Dispositions!$C42, Raw!$H:$H, "E13")</f>
        <v>0</v>
      </c>
      <c r="AUQ42" s="52">
        <f>SUMIFS(Raw!$I:$I, Raw!$A:$A, Dispositions!AUQ$14, Raw!$F:$F, Dispositions!$C42, Raw!$H:$H, "E13")</f>
        <v>0</v>
      </c>
      <c r="AUR42" s="52">
        <f>SUMIFS(Raw!$I:$I, Raw!$A:$A, Dispositions!AUR$14, Raw!$F:$F, Dispositions!$C42, Raw!$H:$H, "E13")</f>
        <v>0</v>
      </c>
      <c r="AUS42" s="52">
        <f>SUMIFS(Raw!$I:$I, Raw!$A:$A, Dispositions!AUS$14, Raw!$F:$F, Dispositions!$C42, Raw!$H:$H, "E13")</f>
        <v>0</v>
      </c>
      <c r="AUT42" s="52">
        <f>SUMIFS(Raw!$I:$I, Raw!$A:$A, Dispositions!AUT$14, Raw!$F:$F, Dispositions!$C42, Raw!$H:$H, "E13")</f>
        <v>0</v>
      </c>
      <c r="AUU42" s="52">
        <f>SUMIFS(Raw!$I:$I, Raw!$A:$A, Dispositions!AUU$14, Raw!$F:$F, Dispositions!$C42, Raw!$H:$H, "E13")</f>
        <v>0</v>
      </c>
      <c r="AUV42" s="53">
        <f>SUMIFS(Raw!$I:$I, Raw!$A:$A, Dispositions!AUV$14, Raw!$F:$F, Dispositions!$C42, Raw!$H:$H, "E13")</f>
        <v>0</v>
      </c>
      <c r="AUX42" s="51">
        <f>SUMIFS(Raw!$I:$I, Raw!$A:$A, Dispositions!AUX$14, Raw!$F:$F, Dispositions!$C42, Raw!$H:$H, "E14")</f>
        <v>0</v>
      </c>
      <c r="AUY42" s="52">
        <f>SUMIFS(Raw!$I:$I, Raw!$A:$A, Dispositions!AUY$14, Raw!$F:$F, Dispositions!$C42, Raw!$H:$H, "E14")</f>
        <v>0</v>
      </c>
      <c r="AUZ42" s="52">
        <f>SUMIFS(Raw!$I:$I, Raw!$A:$A, Dispositions!AUZ$14, Raw!$F:$F, Dispositions!$C42, Raw!$H:$H, "E14")</f>
        <v>0</v>
      </c>
      <c r="AVA42" s="52">
        <f>SUMIFS(Raw!$I:$I, Raw!$A:$A, Dispositions!AVA$14, Raw!$F:$F, Dispositions!$C42, Raw!$H:$H, "E14")</f>
        <v>0</v>
      </c>
      <c r="AVB42" s="52">
        <f>SUMIFS(Raw!$I:$I, Raw!$A:$A, Dispositions!AVB$14, Raw!$F:$F, Dispositions!$C42, Raw!$H:$H, "E14")</f>
        <v>0</v>
      </c>
      <c r="AVC42" s="52">
        <f>SUMIFS(Raw!$I:$I, Raw!$A:$A, Dispositions!AVC$14, Raw!$F:$F, Dispositions!$C42, Raw!$H:$H, "E14")</f>
        <v>0</v>
      </c>
      <c r="AVD42" s="53">
        <f>SUMIFS(Raw!$I:$I, Raw!$A:$A, Dispositions!AVD$14, Raw!$F:$F, Dispositions!$C42, Raw!$H:$H, "E14")</f>
        <v>0</v>
      </c>
      <c r="AVF42" s="51">
        <f>SUMIFS(Raw!$I:$I, Raw!$A:$A, Dispositions!AVF$14, Raw!$F:$F, Dispositions!$C42, Raw!$H:$H, "E15")</f>
        <v>0</v>
      </c>
      <c r="AVG42" s="52">
        <f>SUMIFS(Raw!$I:$I, Raw!$A:$A, Dispositions!AVG$14, Raw!$F:$F, Dispositions!$C42, Raw!$H:$H, "E15")</f>
        <v>0</v>
      </c>
      <c r="AVH42" s="52">
        <f>SUMIFS(Raw!$I:$I, Raw!$A:$A, Dispositions!AVH$14, Raw!$F:$F, Dispositions!$C42, Raw!$H:$H, "E15")</f>
        <v>0</v>
      </c>
      <c r="AVI42" s="52">
        <f>SUMIFS(Raw!$I:$I, Raw!$A:$A, Dispositions!AVI$14, Raw!$F:$F, Dispositions!$C42, Raw!$H:$H, "E15")</f>
        <v>0</v>
      </c>
      <c r="AVJ42" s="52">
        <f>SUMIFS(Raw!$I:$I, Raw!$A:$A, Dispositions!AVJ$14, Raw!$F:$F, Dispositions!$C42, Raw!$H:$H, "E15")</f>
        <v>0</v>
      </c>
      <c r="AVK42" s="52">
        <f>SUMIFS(Raw!$I:$I, Raw!$A:$A, Dispositions!AVK$14, Raw!$F:$F, Dispositions!$C42, Raw!$H:$H, "E15")</f>
        <v>0</v>
      </c>
      <c r="AVL42" s="53">
        <f>SUMIFS(Raw!$I:$I, Raw!$A:$A, Dispositions!AVL$14, Raw!$F:$F, Dispositions!$C42, Raw!$H:$H, "E15")</f>
        <v>0</v>
      </c>
      <c r="AVN42" s="51">
        <f>SUMIFS(Raw!$I:$I, Raw!$A:$A, Dispositions!AVN$14, Raw!$F:$F, Dispositions!$C42, Raw!$H:$H, "E16")</f>
        <v>0</v>
      </c>
      <c r="AVO42" s="52">
        <f>SUMIFS(Raw!$I:$I, Raw!$A:$A, Dispositions!AVO$14, Raw!$F:$F, Dispositions!$C42, Raw!$H:$H, "E16")</f>
        <v>0</v>
      </c>
      <c r="AVP42" s="52">
        <f>SUMIFS(Raw!$I:$I, Raw!$A:$A, Dispositions!AVP$14, Raw!$F:$F, Dispositions!$C42, Raw!$H:$H, "E16")</f>
        <v>0</v>
      </c>
      <c r="AVQ42" s="52">
        <f>SUMIFS(Raw!$I:$I, Raw!$A:$A, Dispositions!AVQ$14, Raw!$F:$F, Dispositions!$C42, Raw!$H:$H, "E16")</f>
        <v>0</v>
      </c>
      <c r="AVR42" s="52">
        <f>SUMIFS(Raw!$I:$I, Raw!$A:$A, Dispositions!AVR$14, Raw!$F:$F, Dispositions!$C42, Raw!$H:$H, "E16")</f>
        <v>0</v>
      </c>
      <c r="AVS42" s="52">
        <f>SUMIFS(Raw!$I:$I, Raw!$A:$A, Dispositions!AVS$14, Raw!$F:$F, Dispositions!$C42, Raw!$H:$H, "E16")</f>
        <v>0</v>
      </c>
      <c r="AVT42" s="53">
        <f>SUMIFS(Raw!$I:$I, Raw!$A:$A, Dispositions!AVT$14, Raw!$F:$F, Dispositions!$C42, Raw!$H:$H, "E16")</f>
        <v>0</v>
      </c>
      <c r="AVV42" s="51">
        <f>SUMIFS(Raw!$I:$I, Raw!$A:$A, Dispositions!AVV$14, Raw!$F:$F, Dispositions!$C42, Raw!$H:$H, "E18")</f>
        <v>0</v>
      </c>
      <c r="AVW42" s="52">
        <f>SUMIFS(Raw!$I:$I, Raw!$A:$A, Dispositions!AVW$14, Raw!$F:$F, Dispositions!$C42, Raw!$H:$H, "E18")</f>
        <v>0</v>
      </c>
      <c r="AVX42" s="52">
        <f>SUMIFS(Raw!$I:$I, Raw!$A:$A, Dispositions!AVX$14, Raw!$F:$F, Dispositions!$C42, Raw!$H:$H, "E18")</f>
        <v>0</v>
      </c>
      <c r="AVY42" s="52">
        <f>SUMIFS(Raw!$I:$I, Raw!$A:$A, Dispositions!AVY$14, Raw!$F:$F, Dispositions!$C42, Raw!$H:$H, "E18")</f>
        <v>0</v>
      </c>
      <c r="AVZ42" s="52">
        <f>SUMIFS(Raw!$I:$I, Raw!$A:$A, Dispositions!AVZ$14, Raw!$F:$F, Dispositions!$C42, Raw!$H:$H, "E18")</f>
        <v>0</v>
      </c>
      <c r="AWA42" s="52">
        <f>SUMIFS(Raw!$I:$I, Raw!$A:$A, Dispositions!AWA$14, Raw!$F:$F, Dispositions!$C42, Raw!$H:$H, "E18")</f>
        <v>0</v>
      </c>
      <c r="AWB42" s="53">
        <f>SUMIFS(Raw!$I:$I, Raw!$A:$A, Dispositions!AWB$14, Raw!$F:$F, Dispositions!$C42, Raw!$H:$H, "E18")</f>
        <v>0</v>
      </c>
      <c r="AWD42" s="51">
        <f>SUMIFS(Raw!$I:$I, Raw!$A:$A, Dispositions!AWD$14, Raw!$F:$F, Dispositions!$C42, Raw!$H:$H, "E34")</f>
        <v>0</v>
      </c>
      <c r="AWE42" s="52">
        <f>SUMIFS(Raw!$I:$I, Raw!$A:$A, Dispositions!AWE$14, Raw!$F:$F, Dispositions!$C42, Raw!$H:$H, "E34")</f>
        <v>0</v>
      </c>
      <c r="AWF42" s="52">
        <f>SUMIFS(Raw!$I:$I, Raw!$A:$A, Dispositions!AWF$14, Raw!$F:$F, Dispositions!$C42, Raw!$H:$H, "E34")</f>
        <v>0</v>
      </c>
      <c r="AWG42" s="52">
        <f>SUMIFS(Raw!$I:$I, Raw!$A:$A, Dispositions!AWG$14, Raw!$F:$F, Dispositions!$C42, Raw!$H:$H, "E34")</f>
        <v>0</v>
      </c>
      <c r="AWH42" s="52">
        <f>SUMIFS(Raw!$I:$I, Raw!$A:$A, Dispositions!AWH$14, Raw!$F:$F, Dispositions!$C42, Raw!$H:$H, "E34")</f>
        <v>0</v>
      </c>
      <c r="AWI42" s="52">
        <f>SUMIFS(Raw!$I:$I, Raw!$A:$A, Dispositions!AWI$14, Raw!$F:$F, Dispositions!$C42, Raw!$H:$H, "E34")</f>
        <v>0</v>
      </c>
      <c r="AWJ42" s="53">
        <f>SUMIFS(Raw!$I:$I, Raw!$A:$A, Dispositions!AWJ$14, Raw!$F:$F, Dispositions!$C42, Raw!$H:$H, "E34")</f>
        <v>0</v>
      </c>
      <c r="AWL42" s="51">
        <f>SUMIFS(Raw!$I:$I, Raw!$A:$A, Dispositions!AWL$14, Raw!$F:$F, Dispositions!$C42, Raw!$H:$H, "E02")</f>
        <v>0</v>
      </c>
      <c r="AWM42" s="52">
        <f>SUMIFS(Raw!$I:$I, Raw!$A:$A, Dispositions!AWM$14, Raw!$F:$F, Dispositions!$C42, Raw!$H:$H, "E02")</f>
        <v>0</v>
      </c>
      <c r="AWN42" s="52">
        <f>SUMIFS(Raw!$I:$I, Raw!$A:$A, Dispositions!AWN$14, Raw!$F:$F, Dispositions!$C42, Raw!$H:$H, "E02")</f>
        <v>0</v>
      </c>
      <c r="AWO42" s="52">
        <f>SUMIFS(Raw!$I:$I, Raw!$A:$A, Dispositions!AWO$14, Raw!$F:$F, Dispositions!$C42, Raw!$H:$H, "E02")</f>
        <v>0</v>
      </c>
      <c r="AWP42" s="52">
        <f>SUMIFS(Raw!$I:$I, Raw!$A:$A, Dispositions!AWP$14, Raw!$F:$F, Dispositions!$C42, Raw!$H:$H, "E02")</f>
        <v>0</v>
      </c>
      <c r="AWQ42" s="52">
        <f>SUMIFS(Raw!$I:$I, Raw!$A:$A, Dispositions!AWQ$14, Raw!$F:$F, Dispositions!$C42, Raw!$H:$H, "E02")</f>
        <v>0</v>
      </c>
      <c r="AWR42" s="53">
        <f>SUMIFS(Raw!$I:$I, Raw!$A:$A, Dispositions!AWR$14, Raw!$F:$F, Dispositions!$C42, Raw!$H:$H, "E02")</f>
        <v>0</v>
      </c>
      <c r="AWT42" s="51">
        <f>SUMIFS(Raw!$I:$I, Raw!$A:$A, Dispositions!AWT$14, Raw!$F:$F, Dispositions!$C42, Raw!$H:$H, "E03")</f>
        <v>0</v>
      </c>
      <c r="AWU42" s="52">
        <f>SUMIFS(Raw!$I:$I, Raw!$A:$A, Dispositions!AWU$14, Raw!$F:$F, Dispositions!$C42, Raw!$H:$H, "E03")</f>
        <v>0</v>
      </c>
      <c r="AWV42" s="52">
        <f>SUMIFS(Raw!$I:$I, Raw!$A:$A, Dispositions!AWV$14, Raw!$F:$F, Dispositions!$C42, Raw!$H:$H, "E03")</f>
        <v>0</v>
      </c>
      <c r="AWW42" s="52">
        <f>SUMIFS(Raw!$I:$I, Raw!$A:$A, Dispositions!AWW$14, Raw!$F:$F, Dispositions!$C42, Raw!$H:$H, "E03")</f>
        <v>0</v>
      </c>
      <c r="AWX42" s="52">
        <f>SUMIFS(Raw!$I:$I, Raw!$A:$A, Dispositions!AWX$14, Raw!$F:$F, Dispositions!$C42, Raw!$H:$H, "E03")</f>
        <v>0</v>
      </c>
      <c r="AWY42" s="52">
        <f>SUMIFS(Raw!$I:$I, Raw!$A:$A, Dispositions!AWY$14, Raw!$F:$F, Dispositions!$C42, Raw!$H:$H, "E03")</f>
        <v>0</v>
      </c>
      <c r="AWZ42" s="53">
        <f>SUMIFS(Raw!$I:$I, Raw!$A:$A, Dispositions!AWZ$14, Raw!$F:$F, Dispositions!$C42, Raw!$H:$H, "E03")</f>
        <v>0</v>
      </c>
      <c r="AXB42" s="51">
        <f>SUMIFS(Raw!$I:$I, Raw!$A:$A, Dispositions!AXB$14, Raw!$F:$F, Dispositions!$C42, Raw!$H:$H, "E05")</f>
        <v>0</v>
      </c>
      <c r="AXC42" s="52">
        <f>SUMIFS(Raw!$I:$I, Raw!$A:$A, Dispositions!AXC$14, Raw!$F:$F, Dispositions!$C42, Raw!$H:$H, "E05")</f>
        <v>0</v>
      </c>
      <c r="AXD42" s="52">
        <f>SUMIFS(Raw!$I:$I, Raw!$A:$A, Dispositions!AXD$14, Raw!$F:$F, Dispositions!$C42, Raw!$H:$H, "E05")</f>
        <v>0</v>
      </c>
      <c r="AXE42" s="52">
        <f>SUMIFS(Raw!$I:$I, Raw!$A:$A, Dispositions!AXE$14, Raw!$F:$F, Dispositions!$C42, Raw!$H:$H, "E05")</f>
        <v>0</v>
      </c>
      <c r="AXF42" s="52">
        <f>SUMIFS(Raw!$I:$I, Raw!$A:$A, Dispositions!AXF$14, Raw!$F:$F, Dispositions!$C42, Raw!$H:$H, "E05")</f>
        <v>0</v>
      </c>
      <c r="AXG42" s="52">
        <f>SUMIFS(Raw!$I:$I, Raw!$A:$A, Dispositions!AXG$14, Raw!$F:$F, Dispositions!$C42, Raw!$H:$H, "E05")</f>
        <v>0</v>
      </c>
      <c r="AXH42" s="53">
        <f>SUMIFS(Raw!$I:$I, Raw!$A:$A, Dispositions!AXH$14, Raw!$F:$F, Dispositions!$C42, Raw!$H:$H, "E05")</f>
        <v>0</v>
      </c>
      <c r="AXJ42" s="51">
        <f>SUMIFS(Raw!$I:$I, Raw!$A:$A, Dispositions!AXJ$14, Raw!$F:$F, Dispositions!$C42, Raw!$H:$H, "E12")</f>
        <v>0</v>
      </c>
      <c r="AXK42" s="52">
        <f>SUMIFS(Raw!$I:$I, Raw!$A:$A, Dispositions!AXK$14, Raw!$F:$F, Dispositions!$C42, Raw!$H:$H, "E12")</f>
        <v>0</v>
      </c>
      <c r="AXL42" s="52">
        <f>SUMIFS(Raw!$I:$I, Raw!$A:$A, Dispositions!AXL$14, Raw!$F:$F, Dispositions!$C42, Raw!$H:$H, "E12")</f>
        <v>0</v>
      </c>
      <c r="AXM42" s="52">
        <f>SUMIFS(Raw!$I:$I, Raw!$A:$A, Dispositions!AXM$14, Raw!$F:$F, Dispositions!$C42, Raw!$H:$H, "E12")</f>
        <v>0</v>
      </c>
      <c r="AXN42" s="52">
        <f>SUMIFS(Raw!$I:$I, Raw!$A:$A, Dispositions!AXN$14, Raw!$F:$F, Dispositions!$C42, Raw!$H:$H, "E12")</f>
        <v>0</v>
      </c>
      <c r="AXO42" s="52">
        <f>SUMIFS(Raw!$I:$I, Raw!$A:$A, Dispositions!AXO$14, Raw!$F:$F, Dispositions!$C42, Raw!$H:$H, "E12")</f>
        <v>0</v>
      </c>
      <c r="AXP42" s="53">
        <f>SUMIFS(Raw!$I:$I, Raw!$A:$A, Dispositions!AXP$14, Raw!$F:$F, Dispositions!$C42, Raw!$H:$H, "E12")</f>
        <v>0</v>
      </c>
      <c r="AXR42" s="51">
        <f>SUMIFS(Raw!$I:$I, Raw!$A:$A, Dispositions!AXR$14, Raw!$F:$F, Dispositions!$C42, Raw!$H:$H, "E13")</f>
        <v>0</v>
      </c>
      <c r="AXS42" s="52">
        <f>SUMIFS(Raw!$I:$I, Raw!$A:$A, Dispositions!AXS$14, Raw!$F:$F, Dispositions!$C42, Raw!$H:$H, "E13")</f>
        <v>0</v>
      </c>
      <c r="AXT42" s="52">
        <f>SUMIFS(Raw!$I:$I, Raw!$A:$A, Dispositions!AXT$14, Raw!$F:$F, Dispositions!$C42, Raw!$H:$H, "E13")</f>
        <v>0</v>
      </c>
      <c r="AXU42" s="52">
        <f>SUMIFS(Raw!$I:$I, Raw!$A:$A, Dispositions!AXU$14, Raw!$F:$F, Dispositions!$C42, Raw!$H:$H, "E13")</f>
        <v>0</v>
      </c>
      <c r="AXV42" s="52">
        <f>SUMIFS(Raw!$I:$I, Raw!$A:$A, Dispositions!AXV$14, Raw!$F:$F, Dispositions!$C42, Raw!$H:$H, "E13")</f>
        <v>0</v>
      </c>
      <c r="AXW42" s="52">
        <f>SUMIFS(Raw!$I:$I, Raw!$A:$A, Dispositions!AXW$14, Raw!$F:$F, Dispositions!$C42, Raw!$H:$H, "E13")</f>
        <v>0</v>
      </c>
      <c r="AXX42" s="53">
        <f>SUMIFS(Raw!$I:$I, Raw!$A:$A, Dispositions!AXX$14, Raw!$F:$F, Dispositions!$C42, Raw!$H:$H, "E13")</f>
        <v>0</v>
      </c>
      <c r="AXZ42" s="51">
        <f>SUMIFS(Raw!$I:$I, Raw!$A:$A, Dispositions!AXZ$14, Raw!$F:$F, Dispositions!$C42, Raw!$H:$H, "E14")</f>
        <v>0</v>
      </c>
      <c r="AYA42" s="52">
        <f>SUMIFS(Raw!$I:$I, Raw!$A:$A, Dispositions!AYA$14, Raw!$F:$F, Dispositions!$C42, Raw!$H:$H, "E14")</f>
        <v>0</v>
      </c>
      <c r="AYB42" s="52">
        <f>SUMIFS(Raw!$I:$I, Raw!$A:$A, Dispositions!AYB$14, Raw!$F:$F, Dispositions!$C42, Raw!$H:$H, "E14")</f>
        <v>0</v>
      </c>
      <c r="AYC42" s="52">
        <f>SUMIFS(Raw!$I:$I, Raw!$A:$A, Dispositions!AYC$14, Raw!$F:$F, Dispositions!$C42, Raw!$H:$H, "E14")</f>
        <v>0</v>
      </c>
      <c r="AYD42" s="52">
        <f>SUMIFS(Raw!$I:$I, Raw!$A:$A, Dispositions!AYD$14, Raw!$F:$F, Dispositions!$C42, Raw!$H:$H, "E14")</f>
        <v>0</v>
      </c>
      <c r="AYE42" s="52">
        <f>SUMIFS(Raw!$I:$I, Raw!$A:$A, Dispositions!AYE$14, Raw!$F:$F, Dispositions!$C42, Raw!$H:$H, "E14")</f>
        <v>0</v>
      </c>
      <c r="AYF42" s="53">
        <f>SUMIFS(Raw!$I:$I, Raw!$A:$A, Dispositions!AYF$14, Raw!$F:$F, Dispositions!$C42, Raw!$H:$H, "E14")</f>
        <v>0</v>
      </c>
      <c r="AYH42" s="51">
        <f>SUMIFS(Raw!$I:$I, Raw!$A:$A, Dispositions!AYH$14, Raw!$F:$F, Dispositions!$C42, Raw!$H:$H, "E15")</f>
        <v>0</v>
      </c>
      <c r="AYI42" s="52">
        <f>SUMIFS(Raw!$I:$I, Raw!$A:$A, Dispositions!AYI$14, Raw!$F:$F, Dispositions!$C42, Raw!$H:$H, "E15")</f>
        <v>0</v>
      </c>
      <c r="AYJ42" s="52">
        <f>SUMIFS(Raw!$I:$I, Raw!$A:$A, Dispositions!AYJ$14, Raw!$F:$F, Dispositions!$C42, Raw!$H:$H, "E15")</f>
        <v>0</v>
      </c>
      <c r="AYK42" s="52">
        <f>SUMIFS(Raw!$I:$I, Raw!$A:$A, Dispositions!AYK$14, Raw!$F:$F, Dispositions!$C42, Raw!$H:$H, "E15")</f>
        <v>0</v>
      </c>
      <c r="AYL42" s="52">
        <f>SUMIFS(Raw!$I:$I, Raw!$A:$A, Dispositions!AYL$14, Raw!$F:$F, Dispositions!$C42, Raw!$H:$H, "E15")</f>
        <v>0</v>
      </c>
      <c r="AYM42" s="52">
        <f>SUMIFS(Raw!$I:$I, Raw!$A:$A, Dispositions!AYM$14, Raw!$F:$F, Dispositions!$C42, Raw!$H:$H, "E15")</f>
        <v>0</v>
      </c>
      <c r="AYN42" s="53">
        <f>SUMIFS(Raw!$I:$I, Raw!$A:$A, Dispositions!AYN$14, Raw!$F:$F, Dispositions!$C42, Raw!$H:$H, "E15")</f>
        <v>0</v>
      </c>
      <c r="AYP42" s="51">
        <f>SUMIFS(Raw!$I:$I, Raw!$A:$A, Dispositions!AYP$14, Raw!$F:$F, Dispositions!$C42, Raw!$H:$H, "E16")</f>
        <v>0</v>
      </c>
      <c r="AYQ42" s="52">
        <f>SUMIFS(Raw!$I:$I, Raw!$A:$A, Dispositions!AYQ$14, Raw!$F:$F, Dispositions!$C42, Raw!$H:$H, "E16")</f>
        <v>0</v>
      </c>
      <c r="AYR42" s="52">
        <f>SUMIFS(Raw!$I:$I, Raw!$A:$A, Dispositions!AYR$14, Raw!$F:$F, Dispositions!$C42, Raw!$H:$H, "E16")</f>
        <v>0</v>
      </c>
      <c r="AYS42" s="52">
        <f>SUMIFS(Raw!$I:$I, Raw!$A:$A, Dispositions!AYS$14, Raw!$F:$F, Dispositions!$C42, Raw!$H:$H, "E16")</f>
        <v>0</v>
      </c>
      <c r="AYT42" s="52">
        <f>SUMIFS(Raw!$I:$I, Raw!$A:$A, Dispositions!AYT$14, Raw!$F:$F, Dispositions!$C42, Raw!$H:$H, "E16")</f>
        <v>0</v>
      </c>
      <c r="AYU42" s="52">
        <f>SUMIFS(Raw!$I:$I, Raw!$A:$A, Dispositions!AYU$14, Raw!$F:$F, Dispositions!$C42, Raw!$H:$H, "E16")</f>
        <v>0</v>
      </c>
      <c r="AYV42" s="53">
        <f>SUMIFS(Raw!$I:$I, Raw!$A:$A, Dispositions!AYV$14, Raw!$F:$F, Dispositions!$C42, Raw!$H:$H, "E16")</f>
        <v>0</v>
      </c>
      <c r="AYX42" s="51">
        <f>SUMIFS(Raw!$I:$I, Raw!$A:$A, Dispositions!AYX$14, Raw!$F:$F, Dispositions!$C42, Raw!$H:$H, "E18")</f>
        <v>0</v>
      </c>
      <c r="AYY42" s="52">
        <f>SUMIFS(Raw!$I:$I, Raw!$A:$A, Dispositions!AYY$14, Raw!$F:$F, Dispositions!$C42, Raw!$H:$H, "E18")</f>
        <v>0</v>
      </c>
      <c r="AYZ42" s="52">
        <f>SUMIFS(Raw!$I:$I, Raw!$A:$A, Dispositions!AYZ$14, Raw!$F:$F, Dispositions!$C42, Raw!$H:$H, "E18")</f>
        <v>0</v>
      </c>
      <c r="AZA42" s="52">
        <f>SUMIFS(Raw!$I:$I, Raw!$A:$A, Dispositions!AZA$14, Raw!$F:$F, Dispositions!$C42, Raw!$H:$H, "E18")</f>
        <v>0</v>
      </c>
      <c r="AZB42" s="52">
        <f>SUMIFS(Raw!$I:$I, Raw!$A:$A, Dispositions!AZB$14, Raw!$F:$F, Dispositions!$C42, Raw!$H:$H, "E18")</f>
        <v>0</v>
      </c>
      <c r="AZC42" s="52">
        <f>SUMIFS(Raw!$I:$I, Raw!$A:$A, Dispositions!AZC$14, Raw!$F:$F, Dispositions!$C42, Raw!$H:$H, "E18")</f>
        <v>0</v>
      </c>
      <c r="AZD42" s="53">
        <f>SUMIFS(Raw!$I:$I, Raw!$A:$A, Dispositions!AZD$14, Raw!$F:$F, Dispositions!$C42, Raw!$H:$H, "E18")</f>
        <v>0</v>
      </c>
      <c r="AZF42" s="51">
        <f>SUMIFS(Raw!$I:$I, Raw!$A:$A, Dispositions!AZF$14, Raw!$F:$F, Dispositions!$C42, Raw!$H:$H, "E34")</f>
        <v>0</v>
      </c>
      <c r="AZG42" s="52">
        <f>SUMIFS(Raw!$I:$I, Raw!$A:$A, Dispositions!AZG$14, Raw!$F:$F, Dispositions!$C42, Raw!$H:$H, "E34")</f>
        <v>0</v>
      </c>
      <c r="AZH42" s="52">
        <f>SUMIFS(Raw!$I:$I, Raw!$A:$A, Dispositions!AZH$14, Raw!$F:$F, Dispositions!$C42, Raw!$H:$H, "E34")</f>
        <v>0</v>
      </c>
      <c r="AZI42" s="52">
        <f>SUMIFS(Raw!$I:$I, Raw!$A:$A, Dispositions!AZI$14, Raw!$F:$F, Dispositions!$C42, Raw!$H:$H, "E34")</f>
        <v>0</v>
      </c>
      <c r="AZJ42" s="52">
        <f>SUMIFS(Raw!$I:$I, Raw!$A:$A, Dispositions!AZJ$14, Raw!$F:$F, Dispositions!$C42, Raw!$H:$H, "E34")</f>
        <v>0</v>
      </c>
      <c r="AZK42" s="52">
        <f>SUMIFS(Raw!$I:$I, Raw!$A:$A, Dispositions!AZK$14, Raw!$F:$F, Dispositions!$C42, Raw!$H:$H, "E34")</f>
        <v>0</v>
      </c>
      <c r="AZL42" s="53">
        <f>SUMIFS(Raw!$I:$I, Raw!$A:$A, Dispositions!AZL$14, Raw!$F:$F, Dispositions!$C42, Raw!$H:$H, "E34")</f>
        <v>0</v>
      </c>
      <c r="AZN42" s="51">
        <f>SUMIFS(Raw!$I:$I, Raw!$A:$A, Dispositions!AZN$14, Raw!$F:$F, Dispositions!$C42, Raw!$H:$H, "E02")</f>
        <v>0</v>
      </c>
      <c r="AZO42" s="52">
        <f>SUMIFS(Raw!$I:$I, Raw!$A:$A, Dispositions!AZO$14, Raw!$F:$F, Dispositions!$C42, Raw!$H:$H, "E02")</f>
        <v>0</v>
      </c>
      <c r="AZP42" s="52">
        <f>SUMIFS(Raw!$I:$I, Raw!$A:$A, Dispositions!AZP$14, Raw!$F:$F, Dispositions!$C42, Raw!$H:$H, "E02")</f>
        <v>0</v>
      </c>
      <c r="AZQ42" s="52">
        <f>SUMIFS(Raw!$I:$I, Raw!$A:$A, Dispositions!AZQ$14, Raw!$F:$F, Dispositions!$C42, Raw!$H:$H, "E02")</f>
        <v>0</v>
      </c>
      <c r="AZR42" s="52">
        <f>SUMIFS(Raw!$I:$I, Raw!$A:$A, Dispositions!AZR$14, Raw!$F:$F, Dispositions!$C42, Raw!$H:$H, "E02")</f>
        <v>0</v>
      </c>
      <c r="AZS42" s="52">
        <f>SUMIFS(Raw!$I:$I, Raw!$A:$A, Dispositions!AZS$14, Raw!$F:$F, Dispositions!$C42, Raw!$H:$H, "E02")</f>
        <v>0</v>
      </c>
      <c r="AZT42" s="53">
        <f>SUMIFS(Raw!$I:$I, Raw!$A:$A, Dispositions!AZT$14, Raw!$F:$F, Dispositions!$C42, Raw!$H:$H, "E02")</f>
        <v>0</v>
      </c>
      <c r="AZV42" s="51">
        <f>SUMIFS(Raw!$I:$I, Raw!$A:$A, Dispositions!AZV$14, Raw!$F:$F, Dispositions!$C42, Raw!$H:$H, "E03")</f>
        <v>0</v>
      </c>
      <c r="AZW42" s="52">
        <f>SUMIFS(Raw!$I:$I, Raw!$A:$A, Dispositions!AZW$14, Raw!$F:$F, Dispositions!$C42, Raw!$H:$H, "E03")</f>
        <v>0</v>
      </c>
      <c r="AZX42" s="52">
        <f>SUMIFS(Raw!$I:$I, Raw!$A:$A, Dispositions!AZX$14, Raw!$F:$F, Dispositions!$C42, Raw!$H:$H, "E03")</f>
        <v>0</v>
      </c>
      <c r="AZY42" s="52">
        <f>SUMIFS(Raw!$I:$I, Raw!$A:$A, Dispositions!AZY$14, Raw!$F:$F, Dispositions!$C42, Raw!$H:$H, "E03")</f>
        <v>0</v>
      </c>
      <c r="AZZ42" s="52">
        <f>SUMIFS(Raw!$I:$I, Raw!$A:$A, Dispositions!AZZ$14, Raw!$F:$F, Dispositions!$C42, Raw!$H:$H, "E03")</f>
        <v>0</v>
      </c>
      <c r="BAA42" s="52">
        <f>SUMIFS(Raw!$I:$I, Raw!$A:$A, Dispositions!BAA$14, Raw!$F:$F, Dispositions!$C42, Raw!$H:$H, "E03")</f>
        <v>0</v>
      </c>
      <c r="BAB42" s="53">
        <f>SUMIFS(Raw!$I:$I, Raw!$A:$A, Dispositions!BAB$14, Raw!$F:$F, Dispositions!$C42, Raw!$H:$H, "E03")</f>
        <v>0</v>
      </c>
      <c r="BAD42" s="51">
        <f>SUMIFS(Raw!$I:$I, Raw!$A:$A, Dispositions!BAD$14, Raw!$F:$F, Dispositions!$C42, Raw!$H:$H, "E05")</f>
        <v>0</v>
      </c>
      <c r="BAE42" s="52">
        <f>SUMIFS(Raw!$I:$I, Raw!$A:$A, Dispositions!BAE$14, Raw!$F:$F, Dispositions!$C42, Raw!$H:$H, "E05")</f>
        <v>0</v>
      </c>
      <c r="BAF42" s="52">
        <f>SUMIFS(Raw!$I:$I, Raw!$A:$A, Dispositions!BAF$14, Raw!$F:$F, Dispositions!$C42, Raw!$H:$H, "E05")</f>
        <v>0</v>
      </c>
      <c r="BAG42" s="52">
        <f>SUMIFS(Raw!$I:$I, Raw!$A:$A, Dispositions!BAG$14, Raw!$F:$F, Dispositions!$C42, Raw!$H:$H, "E05")</f>
        <v>0</v>
      </c>
      <c r="BAH42" s="52">
        <f>SUMIFS(Raw!$I:$I, Raw!$A:$A, Dispositions!BAH$14, Raw!$F:$F, Dispositions!$C42, Raw!$H:$H, "E05")</f>
        <v>0</v>
      </c>
      <c r="BAI42" s="52">
        <f>SUMIFS(Raw!$I:$I, Raw!$A:$A, Dispositions!BAI$14, Raw!$F:$F, Dispositions!$C42, Raw!$H:$H, "E05")</f>
        <v>0</v>
      </c>
      <c r="BAJ42" s="53">
        <f>SUMIFS(Raw!$I:$I, Raw!$A:$A, Dispositions!BAJ$14, Raw!$F:$F, Dispositions!$C42, Raw!$H:$H, "E05")</f>
        <v>0</v>
      </c>
      <c r="BAL42" s="51">
        <f>SUMIFS(Raw!$I:$I, Raw!$A:$A, Dispositions!BAL$14, Raw!$F:$F, Dispositions!$C42, Raw!$H:$H, "E12")</f>
        <v>0</v>
      </c>
      <c r="BAM42" s="52">
        <f>SUMIFS(Raw!$I:$I, Raw!$A:$A, Dispositions!BAM$14, Raw!$F:$F, Dispositions!$C42, Raw!$H:$H, "E12")</f>
        <v>0</v>
      </c>
      <c r="BAN42" s="52">
        <f>SUMIFS(Raw!$I:$I, Raw!$A:$A, Dispositions!BAN$14, Raw!$F:$F, Dispositions!$C42, Raw!$H:$H, "E12")</f>
        <v>0</v>
      </c>
      <c r="BAO42" s="52">
        <f>SUMIFS(Raw!$I:$I, Raw!$A:$A, Dispositions!BAO$14, Raw!$F:$F, Dispositions!$C42, Raw!$H:$H, "E12")</f>
        <v>0</v>
      </c>
      <c r="BAP42" s="52">
        <f>SUMIFS(Raw!$I:$I, Raw!$A:$A, Dispositions!BAP$14, Raw!$F:$F, Dispositions!$C42, Raw!$H:$H, "E12")</f>
        <v>0</v>
      </c>
      <c r="BAQ42" s="52">
        <f>SUMIFS(Raw!$I:$I, Raw!$A:$A, Dispositions!BAQ$14, Raw!$F:$F, Dispositions!$C42, Raw!$H:$H, "E12")</f>
        <v>0</v>
      </c>
      <c r="BAR42" s="53">
        <f>SUMIFS(Raw!$I:$I, Raw!$A:$A, Dispositions!BAR$14, Raw!$F:$F, Dispositions!$C42, Raw!$H:$H, "E12")</f>
        <v>0</v>
      </c>
      <c r="BAT42" s="51">
        <f>SUMIFS(Raw!$I:$I, Raw!$A:$A, Dispositions!BAT$14, Raw!$F:$F, Dispositions!$C42, Raw!$H:$H, "E13")</f>
        <v>0</v>
      </c>
      <c r="BAU42" s="52">
        <f>SUMIFS(Raw!$I:$I, Raw!$A:$A, Dispositions!BAU$14, Raw!$F:$F, Dispositions!$C42, Raw!$H:$H, "E13")</f>
        <v>0</v>
      </c>
      <c r="BAV42" s="52">
        <f>SUMIFS(Raw!$I:$I, Raw!$A:$A, Dispositions!BAV$14, Raw!$F:$F, Dispositions!$C42, Raw!$H:$H, "E13")</f>
        <v>0</v>
      </c>
      <c r="BAW42" s="52">
        <f>SUMIFS(Raw!$I:$I, Raw!$A:$A, Dispositions!BAW$14, Raw!$F:$F, Dispositions!$C42, Raw!$H:$H, "E13")</f>
        <v>0</v>
      </c>
      <c r="BAX42" s="52">
        <f>SUMIFS(Raw!$I:$I, Raw!$A:$A, Dispositions!BAX$14, Raw!$F:$F, Dispositions!$C42, Raw!$H:$H, "E13")</f>
        <v>0</v>
      </c>
      <c r="BAY42" s="52">
        <f>SUMIFS(Raw!$I:$I, Raw!$A:$A, Dispositions!BAY$14, Raw!$F:$F, Dispositions!$C42, Raw!$H:$H, "E13")</f>
        <v>0</v>
      </c>
      <c r="BAZ42" s="53">
        <f>SUMIFS(Raw!$I:$I, Raw!$A:$A, Dispositions!BAZ$14, Raw!$F:$F, Dispositions!$C42, Raw!$H:$H, "E13")</f>
        <v>0</v>
      </c>
      <c r="BBB42" s="51">
        <f>SUMIFS(Raw!$I:$I, Raw!$A:$A, Dispositions!BBB$14, Raw!$F:$F, Dispositions!$C42, Raw!$H:$H, "E14")</f>
        <v>0</v>
      </c>
      <c r="BBC42" s="52">
        <f>SUMIFS(Raw!$I:$I, Raw!$A:$A, Dispositions!BBC$14, Raw!$F:$F, Dispositions!$C42, Raw!$H:$H, "E14")</f>
        <v>0</v>
      </c>
      <c r="BBD42" s="52">
        <f>SUMIFS(Raw!$I:$I, Raw!$A:$A, Dispositions!BBD$14, Raw!$F:$F, Dispositions!$C42, Raw!$H:$H, "E14")</f>
        <v>0</v>
      </c>
      <c r="BBE42" s="52">
        <f>SUMIFS(Raw!$I:$I, Raw!$A:$A, Dispositions!BBE$14, Raw!$F:$F, Dispositions!$C42, Raw!$H:$H, "E14")</f>
        <v>0</v>
      </c>
      <c r="BBF42" s="52">
        <f>SUMIFS(Raw!$I:$I, Raw!$A:$A, Dispositions!BBF$14, Raw!$F:$F, Dispositions!$C42, Raw!$H:$H, "E14")</f>
        <v>0</v>
      </c>
      <c r="BBG42" s="52">
        <f>SUMIFS(Raw!$I:$I, Raw!$A:$A, Dispositions!BBG$14, Raw!$F:$F, Dispositions!$C42, Raw!$H:$H, "E14")</f>
        <v>0</v>
      </c>
      <c r="BBH42" s="53">
        <f>SUMIFS(Raw!$I:$I, Raw!$A:$A, Dispositions!BBH$14, Raw!$F:$F, Dispositions!$C42, Raw!$H:$H, "E14")</f>
        <v>0</v>
      </c>
      <c r="BBJ42" s="51">
        <f>SUMIFS(Raw!$I:$I, Raw!$A:$A, Dispositions!BBJ$14, Raw!$F:$F, Dispositions!$C42, Raw!$H:$H, "E15")</f>
        <v>0</v>
      </c>
      <c r="BBK42" s="52">
        <f>SUMIFS(Raw!$I:$I, Raw!$A:$A, Dispositions!BBK$14, Raw!$F:$F, Dispositions!$C42, Raw!$H:$H, "E15")</f>
        <v>0</v>
      </c>
      <c r="BBL42" s="52">
        <f>SUMIFS(Raw!$I:$I, Raw!$A:$A, Dispositions!BBL$14, Raw!$F:$F, Dispositions!$C42, Raw!$H:$H, "E15")</f>
        <v>0</v>
      </c>
      <c r="BBM42" s="52">
        <f>SUMIFS(Raw!$I:$I, Raw!$A:$A, Dispositions!BBM$14, Raw!$F:$F, Dispositions!$C42, Raw!$H:$H, "E15")</f>
        <v>0</v>
      </c>
      <c r="BBN42" s="52">
        <f>SUMIFS(Raw!$I:$I, Raw!$A:$A, Dispositions!BBN$14, Raw!$F:$F, Dispositions!$C42, Raw!$H:$H, "E15")</f>
        <v>0</v>
      </c>
      <c r="BBO42" s="52">
        <f>SUMIFS(Raw!$I:$I, Raw!$A:$A, Dispositions!BBO$14, Raw!$F:$F, Dispositions!$C42, Raw!$H:$H, "E15")</f>
        <v>0</v>
      </c>
      <c r="BBP42" s="53">
        <f>SUMIFS(Raw!$I:$I, Raw!$A:$A, Dispositions!BBP$14, Raw!$F:$F, Dispositions!$C42, Raw!$H:$H, "E15")</f>
        <v>0</v>
      </c>
      <c r="BBR42" s="51">
        <f>SUMIFS(Raw!$I:$I, Raw!$A:$A, Dispositions!BBR$14, Raw!$F:$F, Dispositions!$C42, Raw!$H:$H, "E16")</f>
        <v>0</v>
      </c>
      <c r="BBS42" s="52">
        <f>SUMIFS(Raw!$I:$I, Raw!$A:$A, Dispositions!BBS$14, Raw!$F:$F, Dispositions!$C42, Raw!$H:$H, "E16")</f>
        <v>0</v>
      </c>
      <c r="BBT42" s="52">
        <f>SUMIFS(Raw!$I:$I, Raw!$A:$A, Dispositions!BBT$14, Raw!$F:$F, Dispositions!$C42, Raw!$H:$H, "E16")</f>
        <v>0</v>
      </c>
      <c r="BBU42" s="52">
        <f>SUMIFS(Raw!$I:$I, Raw!$A:$A, Dispositions!BBU$14, Raw!$F:$F, Dispositions!$C42, Raw!$H:$H, "E16")</f>
        <v>0</v>
      </c>
      <c r="BBV42" s="52">
        <f>SUMIFS(Raw!$I:$I, Raw!$A:$A, Dispositions!BBV$14, Raw!$F:$F, Dispositions!$C42, Raw!$H:$H, "E16")</f>
        <v>0</v>
      </c>
      <c r="BBW42" s="52">
        <f>SUMIFS(Raw!$I:$I, Raw!$A:$A, Dispositions!BBW$14, Raw!$F:$F, Dispositions!$C42, Raw!$H:$H, "E16")</f>
        <v>0</v>
      </c>
      <c r="BBX42" s="53">
        <f>SUMIFS(Raw!$I:$I, Raw!$A:$A, Dispositions!BBX$14, Raw!$F:$F, Dispositions!$C42, Raw!$H:$H, "E16")</f>
        <v>0</v>
      </c>
      <c r="BBZ42" s="51">
        <f>SUMIFS(Raw!$I:$I, Raw!$A:$A, Dispositions!BBZ$14, Raw!$F:$F, Dispositions!$C42, Raw!$H:$H, "E18")</f>
        <v>0</v>
      </c>
      <c r="BCA42" s="52">
        <f>SUMIFS(Raw!$I:$I, Raw!$A:$A, Dispositions!BCA$14, Raw!$F:$F, Dispositions!$C42, Raw!$H:$H, "E18")</f>
        <v>0</v>
      </c>
      <c r="BCB42" s="52">
        <f>SUMIFS(Raw!$I:$I, Raw!$A:$A, Dispositions!BCB$14, Raw!$F:$F, Dispositions!$C42, Raw!$H:$H, "E18")</f>
        <v>0</v>
      </c>
      <c r="BCC42" s="52">
        <f>SUMIFS(Raw!$I:$I, Raw!$A:$A, Dispositions!BCC$14, Raw!$F:$F, Dispositions!$C42, Raw!$H:$H, "E18")</f>
        <v>0</v>
      </c>
      <c r="BCD42" s="52">
        <f>SUMIFS(Raw!$I:$I, Raw!$A:$A, Dispositions!BCD$14, Raw!$F:$F, Dispositions!$C42, Raw!$H:$H, "E18")</f>
        <v>0</v>
      </c>
      <c r="BCE42" s="52">
        <f>SUMIFS(Raw!$I:$I, Raw!$A:$A, Dispositions!BCE$14, Raw!$F:$F, Dispositions!$C42, Raw!$H:$H, "E18")</f>
        <v>0</v>
      </c>
      <c r="BCF42" s="53">
        <f>SUMIFS(Raw!$I:$I, Raw!$A:$A, Dispositions!BCF$14, Raw!$F:$F, Dispositions!$C42, Raw!$H:$H, "E18")</f>
        <v>0</v>
      </c>
      <c r="BCH42" s="51">
        <f>SUMIFS(Raw!$I:$I, Raw!$A:$A, Dispositions!BCH$14, Raw!$F:$F, Dispositions!$C42, Raw!$H:$H, "E34")</f>
        <v>0</v>
      </c>
      <c r="BCI42" s="52">
        <f>SUMIFS(Raw!$I:$I, Raw!$A:$A, Dispositions!BCI$14, Raw!$F:$F, Dispositions!$C42, Raw!$H:$H, "E34")</f>
        <v>0</v>
      </c>
      <c r="BCJ42" s="52">
        <f>SUMIFS(Raw!$I:$I, Raw!$A:$A, Dispositions!BCJ$14, Raw!$F:$F, Dispositions!$C42, Raw!$H:$H, "E34")</f>
        <v>0</v>
      </c>
      <c r="BCK42" s="52">
        <f>SUMIFS(Raw!$I:$I, Raw!$A:$A, Dispositions!BCK$14, Raw!$F:$F, Dispositions!$C42, Raw!$H:$H, "E34")</f>
        <v>0</v>
      </c>
      <c r="BCL42" s="52">
        <f>SUMIFS(Raw!$I:$I, Raw!$A:$A, Dispositions!BCL$14, Raw!$F:$F, Dispositions!$C42, Raw!$H:$H, "E34")</f>
        <v>0</v>
      </c>
      <c r="BCM42" s="52">
        <f>SUMIFS(Raw!$I:$I, Raw!$A:$A, Dispositions!BCM$14, Raw!$F:$F, Dispositions!$C42, Raw!$H:$H, "E34")</f>
        <v>0</v>
      </c>
      <c r="BCN42" s="53">
        <f>SUMIFS(Raw!$I:$I, Raw!$A:$A, Dispositions!BCN$14, Raw!$F:$F, Dispositions!$C42, Raw!$H:$H, "E34")</f>
        <v>0</v>
      </c>
      <c r="BCP42" s="51">
        <f>SUMIFS(Raw!$I:$I, Raw!$A:$A, Dispositions!BCP$14, Raw!$F:$F, Dispositions!$C42, Raw!$H:$H, "E02")</f>
        <v>0</v>
      </c>
      <c r="BCQ42" s="52">
        <f>SUMIFS(Raw!$I:$I, Raw!$A:$A, Dispositions!BCQ$14, Raw!$F:$F, Dispositions!$C42, Raw!$H:$H, "E02")</f>
        <v>0</v>
      </c>
      <c r="BCR42" s="52">
        <f>SUMIFS(Raw!$I:$I, Raw!$A:$A, Dispositions!BCR$14, Raw!$F:$F, Dispositions!$C42, Raw!$H:$H, "E02")</f>
        <v>0</v>
      </c>
      <c r="BCS42" s="52">
        <f>SUMIFS(Raw!$I:$I, Raw!$A:$A, Dispositions!BCS$14, Raw!$F:$F, Dispositions!$C42, Raw!$H:$H, "E02")</f>
        <v>0</v>
      </c>
      <c r="BCT42" s="52">
        <f>SUMIFS(Raw!$I:$I, Raw!$A:$A, Dispositions!BCT$14, Raw!$F:$F, Dispositions!$C42, Raw!$H:$H, "E02")</f>
        <v>0</v>
      </c>
      <c r="BCU42" s="52">
        <f>SUMIFS(Raw!$I:$I, Raw!$A:$A, Dispositions!BCU$14, Raw!$F:$F, Dispositions!$C42, Raw!$H:$H, "E02")</f>
        <v>0</v>
      </c>
      <c r="BCV42" s="53">
        <f>SUMIFS(Raw!$I:$I, Raw!$A:$A, Dispositions!BCV$14, Raw!$F:$F, Dispositions!$C42, Raw!$H:$H, "E02")</f>
        <v>0</v>
      </c>
      <c r="BCX42" s="51">
        <f>SUMIFS(Raw!$I:$I, Raw!$A:$A, Dispositions!BCX$14, Raw!$F:$F, Dispositions!$C42, Raw!$H:$H, "E03")</f>
        <v>0</v>
      </c>
      <c r="BCY42" s="52">
        <f>SUMIFS(Raw!$I:$I, Raw!$A:$A, Dispositions!BCY$14, Raw!$F:$F, Dispositions!$C42, Raw!$H:$H, "E03")</f>
        <v>0</v>
      </c>
      <c r="BCZ42" s="52">
        <f>SUMIFS(Raw!$I:$I, Raw!$A:$A, Dispositions!BCZ$14, Raw!$F:$F, Dispositions!$C42, Raw!$H:$H, "E03")</f>
        <v>0</v>
      </c>
      <c r="BDA42" s="52">
        <f>SUMIFS(Raw!$I:$I, Raw!$A:$A, Dispositions!BDA$14, Raw!$F:$F, Dispositions!$C42, Raw!$H:$H, "E03")</f>
        <v>0</v>
      </c>
      <c r="BDB42" s="52">
        <f>SUMIFS(Raw!$I:$I, Raw!$A:$A, Dispositions!BDB$14, Raw!$F:$F, Dispositions!$C42, Raw!$H:$H, "E03")</f>
        <v>0</v>
      </c>
      <c r="BDC42" s="52">
        <f>SUMIFS(Raw!$I:$I, Raw!$A:$A, Dispositions!BDC$14, Raw!$F:$F, Dispositions!$C42, Raw!$H:$H, "E03")</f>
        <v>0</v>
      </c>
      <c r="BDD42" s="53">
        <f>SUMIFS(Raw!$I:$I, Raw!$A:$A, Dispositions!BDD$14, Raw!$F:$F, Dispositions!$C42, Raw!$H:$H, "E03")</f>
        <v>0</v>
      </c>
      <c r="BDF42" s="51">
        <f>SUMIFS(Raw!$I:$I, Raw!$A:$A, Dispositions!BDF$14, Raw!$F:$F, Dispositions!$C42, Raw!$H:$H, "E05")</f>
        <v>0</v>
      </c>
      <c r="BDG42" s="52">
        <f>SUMIFS(Raw!$I:$I, Raw!$A:$A, Dispositions!BDG$14, Raw!$F:$F, Dispositions!$C42, Raw!$H:$H, "E05")</f>
        <v>0</v>
      </c>
      <c r="BDH42" s="52">
        <f>SUMIFS(Raw!$I:$I, Raw!$A:$A, Dispositions!BDH$14, Raw!$F:$F, Dispositions!$C42, Raw!$H:$H, "E05")</f>
        <v>0</v>
      </c>
      <c r="BDI42" s="52">
        <f>SUMIFS(Raw!$I:$I, Raw!$A:$A, Dispositions!BDI$14, Raw!$F:$F, Dispositions!$C42, Raw!$H:$H, "E05")</f>
        <v>0</v>
      </c>
      <c r="BDJ42" s="52">
        <f>SUMIFS(Raw!$I:$I, Raw!$A:$A, Dispositions!BDJ$14, Raw!$F:$F, Dispositions!$C42, Raw!$H:$H, "E05")</f>
        <v>0</v>
      </c>
      <c r="BDK42" s="52">
        <f>SUMIFS(Raw!$I:$I, Raw!$A:$A, Dispositions!BDK$14, Raw!$F:$F, Dispositions!$C42, Raw!$H:$H, "E05")</f>
        <v>0</v>
      </c>
      <c r="BDL42" s="53">
        <f>SUMIFS(Raw!$I:$I, Raw!$A:$A, Dispositions!BDL$14, Raw!$F:$F, Dispositions!$C42, Raw!$H:$H, "E05")</f>
        <v>0</v>
      </c>
      <c r="BDN42" s="51">
        <f>SUMIFS(Raw!$I:$I, Raw!$A:$A, Dispositions!BDN$14, Raw!$F:$F, Dispositions!$C42, Raw!$H:$H, "E12")</f>
        <v>0</v>
      </c>
      <c r="BDO42" s="52">
        <f>SUMIFS(Raw!$I:$I, Raw!$A:$A, Dispositions!BDO$14, Raw!$F:$F, Dispositions!$C42, Raw!$H:$H, "E12")</f>
        <v>0</v>
      </c>
      <c r="BDP42" s="52">
        <f>SUMIFS(Raw!$I:$I, Raw!$A:$A, Dispositions!BDP$14, Raw!$F:$F, Dispositions!$C42, Raw!$H:$H, "E12")</f>
        <v>0</v>
      </c>
      <c r="BDQ42" s="52">
        <f>SUMIFS(Raw!$I:$I, Raw!$A:$A, Dispositions!BDQ$14, Raw!$F:$F, Dispositions!$C42, Raw!$H:$H, "E12")</f>
        <v>0</v>
      </c>
      <c r="BDR42" s="52">
        <f>SUMIFS(Raw!$I:$I, Raw!$A:$A, Dispositions!BDR$14, Raw!$F:$F, Dispositions!$C42, Raw!$H:$H, "E12")</f>
        <v>0</v>
      </c>
      <c r="BDS42" s="52">
        <f>SUMIFS(Raw!$I:$I, Raw!$A:$A, Dispositions!BDS$14, Raw!$F:$F, Dispositions!$C42, Raw!$H:$H, "E12")</f>
        <v>0</v>
      </c>
      <c r="BDT42" s="53">
        <f>SUMIFS(Raw!$I:$I, Raw!$A:$A, Dispositions!BDT$14, Raw!$F:$F, Dispositions!$C42, Raw!$H:$H, "E12")</f>
        <v>0</v>
      </c>
      <c r="BDV42" s="51">
        <f>SUMIFS(Raw!$I:$I, Raw!$A:$A, Dispositions!BDV$14, Raw!$F:$F, Dispositions!$C42, Raw!$H:$H, "E13")</f>
        <v>0</v>
      </c>
      <c r="BDW42" s="52">
        <f>SUMIFS(Raw!$I:$I, Raw!$A:$A, Dispositions!BDW$14, Raw!$F:$F, Dispositions!$C42, Raw!$H:$H, "E13")</f>
        <v>0</v>
      </c>
      <c r="BDX42" s="52">
        <f>SUMIFS(Raw!$I:$I, Raw!$A:$A, Dispositions!BDX$14, Raw!$F:$F, Dispositions!$C42, Raw!$H:$H, "E13")</f>
        <v>0</v>
      </c>
      <c r="BDY42" s="52">
        <f>SUMIFS(Raw!$I:$I, Raw!$A:$A, Dispositions!BDY$14, Raw!$F:$F, Dispositions!$C42, Raw!$H:$H, "E13")</f>
        <v>0</v>
      </c>
      <c r="BDZ42" s="52">
        <f>SUMIFS(Raw!$I:$I, Raw!$A:$A, Dispositions!BDZ$14, Raw!$F:$F, Dispositions!$C42, Raw!$H:$H, "E13")</f>
        <v>0</v>
      </c>
      <c r="BEA42" s="52">
        <f>SUMIFS(Raw!$I:$I, Raw!$A:$A, Dispositions!BEA$14, Raw!$F:$F, Dispositions!$C42, Raw!$H:$H, "E13")</f>
        <v>0</v>
      </c>
      <c r="BEB42" s="53">
        <f>SUMIFS(Raw!$I:$I, Raw!$A:$A, Dispositions!BEB$14, Raw!$F:$F, Dispositions!$C42, Raw!$H:$H, "E13")</f>
        <v>0</v>
      </c>
      <c r="BED42" s="51">
        <f>SUMIFS(Raw!$I:$I, Raw!$A:$A, Dispositions!BED$14, Raw!$F:$F, Dispositions!$C42, Raw!$H:$H, "E14")</f>
        <v>0</v>
      </c>
      <c r="BEE42" s="52">
        <f>SUMIFS(Raw!$I:$I, Raw!$A:$A, Dispositions!BEE$14, Raw!$F:$F, Dispositions!$C42, Raw!$H:$H, "E14")</f>
        <v>0</v>
      </c>
      <c r="BEF42" s="52">
        <f>SUMIFS(Raw!$I:$I, Raw!$A:$A, Dispositions!BEF$14, Raw!$F:$F, Dispositions!$C42, Raw!$H:$H, "E14")</f>
        <v>0</v>
      </c>
      <c r="BEG42" s="52">
        <f>SUMIFS(Raw!$I:$I, Raw!$A:$A, Dispositions!BEG$14, Raw!$F:$F, Dispositions!$C42, Raw!$H:$H, "E14")</f>
        <v>0</v>
      </c>
      <c r="BEH42" s="52">
        <f>SUMIFS(Raw!$I:$I, Raw!$A:$A, Dispositions!BEH$14, Raw!$F:$F, Dispositions!$C42, Raw!$H:$H, "E14")</f>
        <v>0</v>
      </c>
      <c r="BEI42" s="52">
        <f>SUMIFS(Raw!$I:$I, Raw!$A:$A, Dispositions!BEI$14, Raw!$F:$F, Dispositions!$C42, Raw!$H:$H, "E14")</f>
        <v>0</v>
      </c>
      <c r="BEJ42" s="53">
        <f>SUMIFS(Raw!$I:$I, Raw!$A:$A, Dispositions!BEJ$14, Raw!$F:$F, Dispositions!$C42, Raw!$H:$H, "E14")</f>
        <v>0</v>
      </c>
      <c r="BEL42" s="51">
        <f>SUMIFS(Raw!$I:$I, Raw!$A:$A, Dispositions!BEL$14, Raw!$F:$F, Dispositions!$C42, Raw!$H:$H, "E15")</f>
        <v>0</v>
      </c>
      <c r="BEM42" s="52">
        <f>SUMIFS(Raw!$I:$I, Raw!$A:$A, Dispositions!BEM$14, Raw!$F:$F, Dispositions!$C42, Raw!$H:$H, "E15")</f>
        <v>0</v>
      </c>
      <c r="BEN42" s="52">
        <f>SUMIFS(Raw!$I:$I, Raw!$A:$A, Dispositions!BEN$14, Raw!$F:$F, Dispositions!$C42, Raw!$H:$H, "E15")</f>
        <v>0</v>
      </c>
      <c r="BEO42" s="52">
        <f>SUMIFS(Raw!$I:$I, Raw!$A:$A, Dispositions!BEO$14, Raw!$F:$F, Dispositions!$C42, Raw!$H:$H, "E15")</f>
        <v>0</v>
      </c>
      <c r="BEP42" s="52">
        <f>SUMIFS(Raw!$I:$I, Raw!$A:$A, Dispositions!BEP$14, Raw!$F:$F, Dispositions!$C42, Raw!$H:$H, "E15")</f>
        <v>0</v>
      </c>
      <c r="BEQ42" s="52">
        <f>SUMIFS(Raw!$I:$I, Raw!$A:$A, Dispositions!BEQ$14, Raw!$F:$F, Dispositions!$C42, Raw!$H:$H, "E15")</f>
        <v>0</v>
      </c>
      <c r="BER42" s="53">
        <f>SUMIFS(Raw!$I:$I, Raw!$A:$A, Dispositions!BER$14, Raw!$F:$F, Dispositions!$C42, Raw!$H:$H, "E15")</f>
        <v>0</v>
      </c>
      <c r="BET42" s="51">
        <f>SUMIFS(Raw!$I:$I, Raw!$A:$A, Dispositions!BET$14, Raw!$F:$F, Dispositions!$C42, Raw!$H:$H, "E16")</f>
        <v>0</v>
      </c>
      <c r="BEU42" s="52">
        <f>SUMIFS(Raw!$I:$I, Raw!$A:$A, Dispositions!BEU$14, Raw!$F:$F, Dispositions!$C42, Raw!$H:$H, "E16")</f>
        <v>0</v>
      </c>
      <c r="BEV42" s="52">
        <f>SUMIFS(Raw!$I:$I, Raw!$A:$A, Dispositions!BEV$14, Raw!$F:$F, Dispositions!$C42, Raw!$H:$H, "E16")</f>
        <v>0</v>
      </c>
      <c r="BEW42" s="52">
        <f>SUMIFS(Raw!$I:$I, Raw!$A:$A, Dispositions!BEW$14, Raw!$F:$F, Dispositions!$C42, Raw!$H:$H, "E16")</f>
        <v>0</v>
      </c>
      <c r="BEX42" s="52">
        <f>SUMIFS(Raw!$I:$I, Raw!$A:$A, Dispositions!BEX$14, Raw!$F:$F, Dispositions!$C42, Raw!$H:$H, "E16")</f>
        <v>0</v>
      </c>
      <c r="BEY42" s="52">
        <f>SUMIFS(Raw!$I:$I, Raw!$A:$A, Dispositions!BEY$14, Raw!$F:$F, Dispositions!$C42, Raw!$H:$H, "E16")</f>
        <v>0</v>
      </c>
      <c r="BEZ42" s="53">
        <f>SUMIFS(Raw!$I:$I, Raw!$A:$A, Dispositions!BEZ$14, Raw!$F:$F, Dispositions!$C42, Raw!$H:$H, "E16")</f>
        <v>0</v>
      </c>
      <c r="BFB42" s="51">
        <f>SUMIFS(Raw!$I:$I, Raw!$A:$A, Dispositions!BFB$14, Raw!$F:$F, Dispositions!$C42, Raw!$H:$H, "E18")</f>
        <v>0</v>
      </c>
      <c r="BFC42" s="52">
        <f>SUMIFS(Raw!$I:$I, Raw!$A:$A, Dispositions!BFC$14, Raw!$F:$F, Dispositions!$C42, Raw!$H:$H, "E18")</f>
        <v>0</v>
      </c>
      <c r="BFD42" s="52">
        <f>SUMIFS(Raw!$I:$I, Raw!$A:$A, Dispositions!BFD$14, Raw!$F:$F, Dispositions!$C42, Raw!$H:$H, "E18")</f>
        <v>0</v>
      </c>
      <c r="BFE42" s="52">
        <f>SUMIFS(Raw!$I:$I, Raw!$A:$A, Dispositions!BFE$14, Raw!$F:$F, Dispositions!$C42, Raw!$H:$H, "E18")</f>
        <v>0</v>
      </c>
      <c r="BFF42" s="52">
        <f>SUMIFS(Raw!$I:$I, Raw!$A:$A, Dispositions!BFF$14, Raw!$F:$F, Dispositions!$C42, Raw!$H:$H, "E18")</f>
        <v>0</v>
      </c>
      <c r="BFG42" s="52">
        <f>SUMIFS(Raw!$I:$I, Raw!$A:$A, Dispositions!BFG$14, Raw!$F:$F, Dispositions!$C42, Raw!$H:$H, "E18")</f>
        <v>0</v>
      </c>
      <c r="BFH42" s="53">
        <f>SUMIFS(Raw!$I:$I, Raw!$A:$A, Dispositions!BFH$14, Raw!$F:$F, Dispositions!$C42, Raw!$H:$H, "E18")</f>
        <v>0</v>
      </c>
      <c r="BFJ42" s="51">
        <f>SUMIFS(Raw!$I:$I, Raw!$A:$A, Dispositions!BFJ$14, Raw!$F:$F, Dispositions!$C42, Raw!$H:$H, "E34")</f>
        <v>0</v>
      </c>
      <c r="BFK42" s="52">
        <f>SUMIFS(Raw!$I:$I, Raw!$A:$A, Dispositions!BFK$14, Raw!$F:$F, Dispositions!$C42, Raw!$H:$H, "E34")</f>
        <v>0</v>
      </c>
      <c r="BFL42" s="52">
        <f>SUMIFS(Raw!$I:$I, Raw!$A:$A, Dispositions!BFL$14, Raw!$F:$F, Dispositions!$C42, Raw!$H:$H, "E34")</f>
        <v>0</v>
      </c>
      <c r="BFM42" s="52">
        <f>SUMIFS(Raw!$I:$I, Raw!$A:$A, Dispositions!BFM$14, Raw!$F:$F, Dispositions!$C42, Raw!$H:$H, "E34")</f>
        <v>0</v>
      </c>
      <c r="BFN42" s="52">
        <f>SUMIFS(Raw!$I:$I, Raw!$A:$A, Dispositions!BFN$14, Raw!$F:$F, Dispositions!$C42, Raw!$H:$H, "E34")</f>
        <v>0</v>
      </c>
      <c r="BFO42" s="52">
        <f>SUMIFS(Raw!$I:$I, Raw!$A:$A, Dispositions!BFO$14, Raw!$F:$F, Dispositions!$C42, Raw!$H:$H, "E34")</f>
        <v>0</v>
      </c>
      <c r="BFP42" s="53">
        <f>SUMIFS(Raw!$I:$I, Raw!$A:$A, Dispositions!BFP$14, Raw!$F:$F, Dispositions!$C42, Raw!$H:$H,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f>SUMIFS(Raw!$I:$I, Raw!$A:$A, Dispositions!OP$14, Raw!$F:$F, Dispositions!$C43, Raw!$H:$H, "E02")</f>
        <v>134</v>
      </c>
      <c r="OQ43" s="52">
        <f>SUMIFS(Raw!$I:$I, Raw!$A:$A, Dispositions!OQ$14, Raw!$F:$F, Dispositions!$C43, Raw!$H:$H, "E02")</f>
        <v>107</v>
      </c>
      <c r="OR43" s="52">
        <f>SUMIFS(Raw!$I:$I, Raw!$A:$A, Dispositions!OR$14, Raw!$F:$F, Dispositions!$C43, Raw!$H:$H, "E02")</f>
        <v>93</v>
      </c>
      <c r="OS43" s="52">
        <f>SUMIFS(Raw!$I:$I, Raw!$A:$A, Dispositions!OS$14, Raw!$F:$F, Dispositions!$C43, Raw!$H:$H, "E02")</f>
        <v>172</v>
      </c>
      <c r="OT43" s="52">
        <f>SUMIFS(Raw!$I:$I, Raw!$A:$A, Dispositions!OT$14, Raw!$F:$F, Dispositions!$C43, Raw!$H:$H, "E02")</f>
        <v>144</v>
      </c>
      <c r="OU43" s="52">
        <f>SUMIFS(Raw!$I:$I, Raw!$A:$A, Dispositions!OU$14, Raw!$F:$F, Dispositions!$C43, Raw!$H:$H, "E02")</f>
        <v>154</v>
      </c>
      <c r="OV43" s="53">
        <f>SUMIFS(Raw!$I:$I, Raw!$A:$A, Dispositions!OV$14, Raw!$F:$F, Dispositions!$C43, Raw!$H:$H, "E02")</f>
        <v>145</v>
      </c>
      <c r="OX43" s="51">
        <f>SUMIFS(Raw!$I:$I, Raw!$A:$A, Dispositions!OX$14, Raw!$F:$F, Dispositions!$C43, Raw!$H:$H, "E03")</f>
        <v>131</v>
      </c>
      <c r="OY43" s="52">
        <f>SUMIFS(Raw!$I:$I, Raw!$A:$A, Dispositions!OY$14, Raw!$F:$F, Dispositions!$C43, Raw!$H:$H, "E03")</f>
        <v>102</v>
      </c>
      <c r="OZ43" s="52">
        <f>SUMIFS(Raw!$I:$I, Raw!$A:$A, Dispositions!OZ$14, Raw!$F:$F, Dispositions!$C43, Raw!$H:$H, "E03")</f>
        <v>94</v>
      </c>
      <c r="PA43" s="52">
        <f>SUMIFS(Raw!$I:$I, Raw!$A:$A, Dispositions!PA$14, Raw!$F:$F, Dispositions!$C43, Raw!$H:$H, "E03")</f>
        <v>131</v>
      </c>
      <c r="PB43" s="52">
        <f>SUMIFS(Raw!$I:$I, Raw!$A:$A, Dispositions!PB$14, Raw!$F:$F, Dispositions!$C43, Raw!$H:$H, "E03")</f>
        <v>127</v>
      </c>
      <c r="PC43" s="52">
        <f>SUMIFS(Raw!$I:$I, Raw!$A:$A, Dispositions!PC$14, Raw!$F:$F, Dispositions!$C43, Raw!$H:$H, "E03")</f>
        <v>128</v>
      </c>
      <c r="PD43" s="53">
        <f>SUMIFS(Raw!$I:$I, Raw!$A:$A, Dispositions!PD$14, Raw!$F:$F, Dispositions!$C43, Raw!$H:$H, "E03")</f>
        <v>170</v>
      </c>
      <c r="PF43" s="51">
        <f>SUMIFS(Raw!$I:$I, Raw!$A:$A, Dispositions!PF$14, Raw!$F:$F, Dispositions!$C43, Raw!$H:$H, "E05")</f>
        <v>0</v>
      </c>
      <c r="PG43" s="52">
        <f>SUMIFS(Raw!$I:$I, Raw!$A:$A, Dispositions!PG$14, Raw!$F:$F, Dispositions!$C43, Raw!$H:$H, "E05")</f>
        <v>1</v>
      </c>
      <c r="PH43" s="52">
        <f>SUMIFS(Raw!$I:$I, Raw!$A:$A, Dispositions!PH$14, Raw!$F:$F, Dispositions!$C43, Raw!$H:$H, "E05")</f>
        <v>0</v>
      </c>
      <c r="PI43" s="52">
        <f>SUMIFS(Raw!$I:$I, Raw!$A:$A, Dispositions!PI$14, Raw!$F:$F, Dispositions!$C43, Raw!$H:$H, "E05")</f>
        <v>0</v>
      </c>
      <c r="PJ43" s="52">
        <f>SUMIFS(Raw!$I:$I, Raw!$A:$A, Dispositions!PJ$14, Raw!$F:$F, Dispositions!$C43, Raw!$H:$H, "E05")</f>
        <v>0</v>
      </c>
      <c r="PK43" s="52">
        <f>SUMIFS(Raw!$I:$I, Raw!$A:$A, Dispositions!PK$14, Raw!$F:$F, Dispositions!$C43, Raw!$H:$H, "E05")</f>
        <v>0</v>
      </c>
      <c r="PL43" s="53">
        <f>SUMIFS(Raw!$I:$I, Raw!$A:$A, Dispositions!PL$14, Raw!$F:$F, Dispositions!$C43, Raw!$H:$H, "E05")</f>
        <v>0</v>
      </c>
      <c r="PN43" s="51">
        <f>SUMIFS(Raw!$I:$I, Raw!$A:$A, Dispositions!PN$14, Raw!$F:$F, Dispositions!$C43, Raw!$H:$H, "E12")</f>
        <v>106</v>
      </c>
      <c r="PO43" s="52">
        <f>SUMIFS(Raw!$I:$I, Raw!$A:$A, Dispositions!PO$14, Raw!$F:$F, Dispositions!$C43, Raw!$H:$H, "E12")</f>
        <v>110</v>
      </c>
      <c r="PP43" s="52">
        <f>SUMIFS(Raw!$I:$I, Raw!$A:$A, Dispositions!PP$14, Raw!$F:$F, Dispositions!$C43, Raw!$H:$H, "E12")</f>
        <v>87</v>
      </c>
      <c r="PQ43" s="52">
        <f>SUMIFS(Raw!$I:$I, Raw!$A:$A, Dispositions!PQ$14, Raw!$F:$F, Dispositions!$C43, Raw!$H:$H, "E12")</f>
        <v>63</v>
      </c>
      <c r="PR43" s="52">
        <f>SUMIFS(Raw!$I:$I, Raw!$A:$A, Dispositions!PR$14, Raw!$F:$F, Dispositions!$C43, Raw!$H:$H, "E12")</f>
        <v>107</v>
      </c>
      <c r="PS43" s="52">
        <f>SUMIFS(Raw!$I:$I, Raw!$A:$A, Dispositions!PS$14, Raw!$F:$F, Dispositions!$C43, Raw!$H:$H, "E12")</f>
        <v>111</v>
      </c>
      <c r="PT43" s="53">
        <f>SUMIFS(Raw!$I:$I, Raw!$A:$A, Dispositions!PT$14, Raw!$F:$F, Dispositions!$C43, Raw!$H:$H, "E12")</f>
        <v>84</v>
      </c>
      <c r="PV43" s="51">
        <f>SUMIFS(Raw!$I:$I, Raw!$A:$A, Dispositions!PV$14, Raw!$F:$F, Dispositions!$C43, Raw!$H:$H, "E13")</f>
        <v>7</v>
      </c>
      <c r="PW43" s="52">
        <f>SUMIFS(Raw!$I:$I, Raw!$A:$A, Dispositions!PW$14, Raw!$F:$F, Dispositions!$C43, Raw!$H:$H, "E13")</f>
        <v>0</v>
      </c>
      <c r="PX43" s="52">
        <f>SUMIFS(Raw!$I:$I, Raw!$A:$A, Dispositions!PX$14, Raw!$F:$F, Dispositions!$C43, Raw!$H:$H, "E13")</f>
        <v>8</v>
      </c>
      <c r="PY43" s="52">
        <f>SUMIFS(Raw!$I:$I, Raw!$A:$A, Dispositions!PY$14, Raw!$F:$F, Dispositions!$C43, Raw!$H:$H, "E13")</f>
        <v>7</v>
      </c>
      <c r="PZ43" s="52">
        <f>SUMIFS(Raw!$I:$I, Raw!$A:$A, Dispositions!PZ$14, Raw!$F:$F, Dispositions!$C43, Raw!$H:$H, "E13")</f>
        <v>5</v>
      </c>
      <c r="QA43" s="52">
        <f>SUMIFS(Raw!$I:$I, Raw!$A:$A, Dispositions!QA$14, Raw!$F:$F, Dispositions!$C43, Raw!$H:$H, "E13")</f>
        <v>8</v>
      </c>
      <c r="QB43" s="53">
        <f>SUMIFS(Raw!$I:$I, Raw!$A:$A, Dispositions!QB$14, Raw!$F:$F, Dispositions!$C43, Raw!$H:$H, "E13")</f>
        <v>3</v>
      </c>
      <c r="QD43" s="51">
        <f>SUMIFS(Raw!$I:$I, Raw!$A:$A, Dispositions!QD$14, Raw!$F:$F, Dispositions!$C43, Raw!$H:$H, "E14")</f>
        <v>34</v>
      </c>
      <c r="QE43" s="52">
        <f>SUMIFS(Raw!$I:$I, Raw!$A:$A, Dispositions!QE$14, Raw!$F:$F, Dispositions!$C43, Raw!$H:$H, "E14")</f>
        <v>20</v>
      </c>
      <c r="QF43" s="52">
        <f>SUMIFS(Raw!$I:$I, Raw!$A:$A, Dispositions!QF$14, Raw!$F:$F, Dispositions!$C43, Raw!$H:$H, "E14")</f>
        <v>23</v>
      </c>
      <c r="QG43" s="52">
        <f>SUMIFS(Raw!$I:$I, Raw!$A:$A, Dispositions!QG$14, Raw!$F:$F, Dispositions!$C43, Raw!$H:$H, "E14")</f>
        <v>26</v>
      </c>
      <c r="QH43" s="52">
        <f>SUMIFS(Raw!$I:$I, Raw!$A:$A, Dispositions!QH$14, Raw!$F:$F, Dispositions!$C43, Raw!$H:$H, "E14")</f>
        <v>23</v>
      </c>
      <c r="QI43" s="52">
        <f>SUMIFS(Raw!$I:$I, Raw!$A:$A, Dispositions!QI$14, Raw!$F:$F, Dispositions!$C43, Raw!$H:$H, "E14")</f>
        <v>43</v>
      </c>
      <c r="QJ43" s="53">
        <f>SUMIFS(Raw!$I:$I, Raw!$A:$A, Dispositions!QJ$14, Raw!$F:$F, Dispositions!$C43, Raw!$H:$H, "E14")</f>
        <v>25</v>
      </c>
      <c r="QL43" s="51">
        <f>SUMIFS(Raw!$I:$I, Raw!$A:$A, Dispositions!QL$14, Raw!$F:$F, Dispositions!$C43, Raw!$H:$H, "E15")</f>
        <v>11</v>
      </c>
      <c r="QM43" s="52">
        <f>SUMIFS(Raw!$I:$I, Raw!$A:$A, Dispositions!QM$14, Raw!$F:$F, Dispositions!$C43, Raw!$H:$H, "E15")</f>
        <v>5</v>
      </c>
      <c r="QN43" s="52">
        <f>SUMIFS(Raw!$I:$I, Raw!$A:$A, Dispositions!QN$14, Raw!$F:$F, Dispositions!$C43, Raw!$H:$H, "E15")</f>
        <v>6</v>
      </c>
      <c r="QO43" s="52">
        <f>SUMIFS(Raw!$I:$I, Raw!$A:$A, Dispositions!QO$14, Raw!$F:$F, Dispositions!$C43, Raw!$H:$H, "E15")</f>
        <v>18</v>
      </c>
      <c r="QP43" s="52">
        <f>SUMIFS(Raw!$I:$I, Raw!$A:$A, Dispositions!QP$14, Raw!$F:$F, Dispositions!$C43, Raw!$H:$H, "E15")</f>
        <v>3</v>
      </c>
      <c r="QQ43" s="52">
        <f>SUMIFS(Raw!$I:$I, Raw!$A:$A, Dispositions!QQ$14, Raw!$F:$F, Dispositions!$C43, Raw!$H:$H, "E15")</f>
        <v>10</v>
      </c>
      <c r="QR43" s="53">
        <f>SUMIFS(Raw!$I:$I, Raw!$A:$A, Dispositions!QR$14, Raw!$F:$F, Dispositions!$C43, Raw!$H:$H, "E15")</f>
        <v>8</v>
      </c>
      <c r="QT43" s="51">
        <f>SUMIFS(Raw!$I:$I, Raw!$A:$A, Dispositions!QT$14, Raw!$F:$F, Dispositions!$C43, Raw!$H:$H, "E16")</f>
        <v>104</v>
      </c>
      <c r="QU43" s="52">
        <f>SUMIFS(Raw!$I:$I, Raw!$A:$A, Dispositions!QU$14, Raw!$F:$F, Dispositions!$C43, Raw!$H:$H, "E16")</f>
        <v>98</v>
      </c>
      <c r="QV43" s="52">
        <f>SUMIFS(Raw!$I:$I, Raw!$A:$A, Dispositions!QV$14, Raw!$F:$F, Dispositions!$C43, Raw!$H:$H, "E16")</f>
        <v>109</v>
      </c>
      <c r="QW43" s="52">
        <f>SUMIFS(Raw!$I:$I, Raw!$A:$A, Dispositions!QW$14, Raw!$F:$F, Dispositions!$C43, Raw!$H:$H, "E16")</f>
        <v>318</v>
      </c>
      <c r="QX43" s="52">
        <f>SUMIFS(Raw!$I:$I, Raw!$A:$A, Dispositions!QX$14, Raw!$F:$F, Dispositions!$C43, Raw!$H:$H, "E16")</f>
        <v>158</v>
      </c>
      <c r="QY43" s="52">
        <f>SUMIFS(Raw!$I:$I, Raw!$A:$A, Dispositions!QY$14, Raw!$F:$F, Dispositions!$C43, Raw!$H:$H, "E16")</f>
        <v>511</v>
      </c>
      <c r="QZ43" s="53">
        <f>SUMIFS(Raw!$I:$I, Raw!$A:$A, Dispositions!QZ$14, Raw!$F:$F, Dispositions!$C43, Raw!$H:$H, "E16")</f>
        <v>324</v>
      </c>
      <c r="RB43" s="51">
        <f>SUMIFS(Raw!$I:$I, Raw!$A:$A, Dispositions!RB$14, Raw!$F:$F, Dispositions!$C43, Raw!$H:$H, "E18")</f>
        <v>116</v>
      </c>
      <c r="RC43" s="52">
        <f>SUMIFS(Raw!$I:$I, Raw!$A:$A, Dispositions!RC$14, Raw!$F:$F, Dispositions!$C43, Raw!$H:$H, "E18")</f>
        <v>119</v>
      </c>
      <c r="RD43" s="52">
        <f>SUMIFS(Raw!$I:$I, Raw!$A:$A, Dispositions!RD$14, Raw!$F:$F, Dispositions!$C43, Raw!$H:$H, "E18")</f>
        <v>79</v>
      </c>
      <c r="RE43" s="52">
        <f>SUMIFS(Raw!$I:$I, Raw!$A:$A, Dispositions!RE$14, Raw!$F:$F, Dispositions!$C43, Raw!$H:$H, "E18")</f>
        <v>103</v>
      </c>
      <c r="RF43" s="52">
        <f>SUMIFS(Raw!$I:$I, Raw!$A:$A, Dispositions!RF$14, Raw!$F:$F, Dispositions!$C43, Raw!$H:$H, "E18")</f>
        <v>135</v>
      </c>
      <c r="RG43" s="52">
        <f>SUMIFS(Raw!$I:$I, Raw!$A:$A, Dispositions!RG$14, Raw!$F:$F, Dispositions!$C43, Raw!$H:$H, "E18")</f>
        <v>184</v>
      </c>
      <c r="RH43" s="53">
        <f>SUMIFS(Raw!$I:$I, Raw!$A:$A, Dispositions!RH$14, Raw!$F:$F, Dispositions!$C43, Raw!$H:$H, "E18")</f>
        <v>152</v>
      </c>
      <c r="RJ43" s="51">
        <f>SUMIFS(Raw!$I:$I, Raw!$A:$A, Dispositions!RJ$14, Raw!$F:$F, Dispositions!$C43, Raw!$H:$H, "E34")</f>
        <v>416</v>
      </c>
      <c r="RK43" s="52">
        <f>SUMIFS(Raw!$I:$I, Raw!$A:$A, Dispositions!RK$14, Raw!$F:$F, Dispositions!$C43, Raw!$H:$H, "E34")</f>
        <v>350</v>
      </c>
      <c r="RL43" s="52">
        <f>SUMIFS(Raw!$I:$I, Raw!$A:$A, Dispositions!RL$14, Raw!$F:$F, Dispositions!$C43, Raw!$H:$H, "E34")</f>
        <v>284</v>
      </c>
      <c r="RM43" s="52">
        <f>SUMIFS(Raw!$I:$I, Raw!$A:$A, Dispositions!RM$14, Raw!$F:$F, Dispositions!$C43, Raw!$H:$H, "E34")</f>
        <v>395</v>
      </c>
      <c r="RN43" s="52">
        <f>SUMIFS(Raw!$I:$I, Raw!$A:$A, Dispositions!RN$14, Raw!$F:$F, Dispositions!$C43, Raw!$H:$H, "E34")</f>
        <v>335</v>
      </c>
      <c r="RO43" s="52">
        <f>SUMIFS(Raw!$I:$I, Raw!$A:$A, Dispositions!RO$14, Raw!$F:$F, Dispositions!$C43, Raw!$H:$H, "E34")</f>
        <v>453</v>
      </c>
      <c r="RP43" s="53">
        <f>SUMIFS(Raw!$I:$I, Raw!$A:$A, Dispositions!RP$14, Raw!$F:$F, Dispositions!$C43, Raw!$H:$H, "E34")</f>
        <v>430</v>
      </c>
      <c r="RR43" s="51">
        <f>SUMIFS(Raw!$I:$I, Raw!$A:$A, Dispositions!RR$14, Raw!$F:$F, Dispositions!$C43, Raw!$H:$H, "E02")</f>
        <v>0</v>
      </c>
      <c r="RS43" s="52">
        <f>SUMIFS(Raw!$I:$I, Raw!$A:$A, Dispositions!RS$14, Raw!$F:$F, Dispositions!$C43, Raw!$H:$H, "E02")</f>
        <v>0</v>
      </c>
      <c r="RT43" s="52">
        <f>SUMIFS(Raw!$I:$I, Raw!$A:$A, Dispositions!RT$14, Raw!$F:$F, Dispositions!$C43, Raw!$H:$H, "E02")</f>
        <v>0</v>
      </c>
      <c r="RU43" s="52">
        <f>SUMIFS(Raw!$I:$I, Raw!$A:$A, Dispositions!RU$14, Raw!$F:$F, Dispositions!$C43, Raw!$H:$H, "E02")</f>
        <v>0</v>
      </c>
      <c r="RV43" s="52">
        <f>SUMIFS(Raw!$I:$I, Raw!$A:$A, Dispositions!RV$14, Raw!$F:$F, Dispositions!$C43, Raw!$H:$H, "E02")</f>
        <v>0</v>
      </c>
      <c r="RW43" s="52">
        <f>SUMIFS(Raw!$I:$I, Raw!$A:$A, Dispositions!RW$14, Raw!$F:$F, Dispositions!$C43, Raw!$H:$H, "E02")</f>
        <v>0</v>
      </c>
      <c r="RX43" s="53">
        <f>SUMIFS(Raw!$I:$I, Raw!$A:$A, Dispositions!RX$14, Raw!$F:$F, Dispositions!$C43, Raw!$H:$H, "E02")</f>
        <v>0</v>
      </c>
      <c r="RZ43" s="51">
        <f>SUMIFS(Raw!$I:$I, Raw!$A:$A, Dispositions!RZ$14, Raw!$F:$F, Dispositions!$C43, Raw!$H:$H, "E03")</f>
        <v>0</v>
      </c>
      <c r="SA43" s="52">
        <f>SUMIFS(Raw!$I:$I, Raw!$A:$A, Dispositions!SA$14, Raw!$F:$F, Dispositions!$C43, Raw!$H:$H, "E03")</f>
        <v>0</v>
      </c>
      <c r="SB43" s="52">
        <f>SUMIFS(Raw!$I:$I, Raw!$A:$A, Dispositions!SB$14, Raw!$F:$F, Dispositions!$C43, Raw!$H:$H, "E03")</f>
        <v>0</v>
      </c>
      <c r="SC43" s="52">
        <f>SUMIFS(Raw!$I:$I, Raw!$A:$A, Dispositions!SC$14, Raw!$F:$F, Dispositions!$C43, Raw!$H:$H, "E03")</f>
        <v>0</v>
      </c>
      <c r="SD43" s="52">
        <f>SUMIFS(Raw!$I:$I, Raw!$A:$A, Dispositions!SD$14, Raw!$F:$F, Dispositions!$C43, Raw!$H:$H, "E03")</f>
        <v>0</v>
      </c>
      <c r="SE43" s="52">
        <f>SUMIFS(Raw!$I:$I, Raw!$A:$A, Dispositions!SE$14, Raw!$F:$F, Dispositions!$C43, Raw!$H:$H, "E03")</f>
        <v>0</v>
      </c>
      <c r="SF43" s="53">
        <f>SUMIFS(Raw!$I:$I, Raw!$A:$A, Dispositions!SF$14, Raw!$F:$F, Dispositions!$C43, Raw!$H:$H, "E03")</f>
        <v>0</v>
      </c>
      <c r="SH43" s="51">
        <f>SUMIFS(Raw!$I:$I, Raw!$A:$A, Dispositions!SH$14, Raw!$F:$F, Dispositions!$C43, Raw!$H:$H, "E05")</f>
        <v>0</v>
      </c>
      <c r="SI43" s="52">
        <f>SUMIFS(Raw!$I:$I, Raw!$A:$A, Dispositions!SI$14, Raw!$F:$F, Dispositions!$C43, Raw!$H:$H, "E05")</f>
        <v>0</v>
      </c>
      <c r="SJ43" s="52">
        <f>SUMIFS(Raw!$I:$I, Raw!$A:$A, Dispositions!SJ$14, Raw!$F:$F, Dispositions!$C43, Raw!$H:$H, "E05")</f>
        <v>0</v>
      </c>
      <c r="SK43" s="52">
        <f>SUMIFS(Raw!$I:$I, Raw!$A:$A, Dispositions!SK$14, Raw!$F:$F, Dispositions!$C43, Raw!$H:$H, "E05")</f>
        <v>0</v>
      </c>
      <c r="SL43" s="52">
        <f>SUMIFS(Raw!$I:$I, Raw!$A:$A, Dispositions!SL$14, Raw!$F:$F, Dispositions!$C43, Raw!$H:$H, "E05")</f>
        <v>0</v>
      </c>
      <c r="SM43" s="52">
        <f>SUMIFS(Raw!$I:$I, Raw!$A:$A, Dispositions!SM$14, Raw!$F:$F, Dispositions!$C43, Raw!$H:$H, "E05")</f>
        <v>0</v>
      </c>
      <c r="SN43" s="53">
        <f>SUMIFS(Raw!$I:$I, Raw!$A:$A, Dispositions!SN$14, Raw!$F:$F, Dispositions!$C43, Raw!$H:$H, "E05")</f>
        <v>0</v>
      </c>
      <c r="SP43" s="51">
        <f>SUMIFS(Raw!$I:$I, Raw!$A:$A, Dispositions!SP$14, Raw!$F:$F, Dispositions!$C43, Raw!$H:$H, "E12")</f>
        <v>0</v>
      </c>
      <c r="SQ43" s="52">
        <f>SUMIFS(Raw!$I:$I, Raw!$A:$A, Dispositions!SQ$14, Raw!$F:$F, Dispositions!$C43, Raw!$H:$H, "E12")</f>
        <v>0</v>
      </c>
      <c r="SR43" s="52">
        <f>SUMIFS(Raw!$I:$I, Raw!$A:$A, Dispositions!SR$14, Raw!$F:$F, Dispositions!$C43, Raw!$H:$H, "E12")</f>
        <v>0</v>
      </c>
      <c r="SS43" s="52">
        <f>SUMIFS(Raw!$I:$I, Raw!$A:$A, Dispositions!SS$14, Raw!$F:$F, Dispositions!$C43, Raw!$H:$H, "E12")</f>
        <v>0</v>
      </c>
      <c r="ST43" s="52">
        <f>SUMIFS(Raw!$I:$I, Raw!$A:$A, Dispositions!ST$14, Raw!$F:$F, Dispositions!$C43, Raw!$H:$H, "E12")</f>
        <v>0</v>
      </c>
      <c r="SU43" s="52">
        <f>SUMIFS(Raw!$I:$I, Raw!$A:$A, Dispositions!SU$14, Raw!$F:$F, Dispositions!$C43, Raw!$H:$H, "E12")</f>
        <v>0</v>
      </c>
      <c r="SV43" s="53">
        <f>SUMIFS(Raw!$I:$I, Raw!$A:$A, Dispositions!SV$14, Raw!$F:$F, Dispositions!$C43, Raw!$H:$H, "E12")</f>
        <v>0</v>
      </c>
      <c r="SX43" s="51">
        <f>SUMIFS(Raw!$I:$I, Raw!$A:$A, Dispositions!SX$14, Raw!$F:$F, Dispositions!$C43, Raw!$H:$H, "E13")</f>
        <v>0</v>
      </c>
      <c r="SY43" s="52">
        <f>SUMIFS(Raw!$I:$I, Raw!$A:$A, Dispositions!SY$14, Raw!$F:$F, Dispositions!$C43, Raw!$H:$H, "E13")</f>
        <v>0</v>
      </c>
      <c r="SZ43" s="52">
        <f>SUMIFS(Raw!$I:$I, Raw!$A:$A, Dispositions!SZ$14, Raw!$F:$F, Dispositions!$C43, Raw!$H:$H, "E13")</f>
        <v>0</v>
      </c>
      <c r="TA43" s="52">
        <f>SUMIFS(Raw!$I:$I, Raw!$A:$A, Dispositions!TA$14, Raw!$F:$F, Dispositions!$C43, Raw!$H:$H, "E13")</f>
        <v>0</v>
      </c>
      <c r="TB43" s="52">
        <f>SUMIFS(Raw!$I:$I, Raw!$A:$A, Dispositions!TB$14, Raw!$F:$F, Dispositions!$C43, Raw!$H:$H, "E13")</f>
        <v>0</v>
      </c>
      <c r="TC43" s="52">
        <f>SUMIFS(Raw!$I:$I, Raw!$A:$A, Dispositions!TC$14, Raw!$F:$F, Dispositions!$C43, Raw!$H:$H, "E13")</f>
        <v>0</v>
      </c>
      <c r="TD43" s="53">
        <f>SUMIFS(Raw!$I:$I, Raw!$A:$A, Dispositions!TD$14, Raw!$F:$F, Dispositions!$C43, Raw!$H:$H, "E13")</f>
        <v>0</v>
      </c>
      <c r="TF43" s="51">
        <f>SUMIFS(Raw!$I:$I, Raw!$A:$A, Dispositions!TF$14, Raw!$F:$F, Dispositions!$C43, Raw!$H:$H, "E14")</f>
        <v>0</v>
      </c>
      <c r="TG43" s="52">
        <f>SUMIFS(Raw!$I:$I, Raw!$A:$A, Dispositions!TG$14, Raw!$F:$F, Dispositions!$C43, Raw!$H:$H, "E14")</f>
        <v>0</v>
      </c>
      <c r="TH43" s="52">
        <f>SUMIFS(Raw!$I:$I, Raw!$A:$A, Dispositions!TH$14, Raw!$F:$F, Dispositions!$C43, Raw!$H:$H, "E14")</f>
        <v>0</v>
      </c>
      <c r="TI43" s="52">
        <f>SUMIFS(Raw!$I:$I, Raw!$A:$A, Dispositions!TI$14, Raw!$F:$F, Dispositions!$C43, Raw!$H:$H, "E14")</f>
        <v>0</v>
      </c>
      <c r="TJ43" s="52">
        <f>SUMIFS(Raw!$I:$I, Raw!$A:$A, Dispositions!TJ$14, Raw!$F:$F, Dispositions!$C43, Raw!$H:$H, "E14")</f>
        <v>0</v>
      </c>
      <c r="TK43" s="52">
        <f>SUMIFS(Raw!$I:$I, Raw!$A:$A, Dispositions!TK$14, Raw!$F:$F, Dispositions!$C43, Raw!$H:$H, "E14")</f>
        <v>0</v>
      </c>
      <c r="TL43" s="53">
        <f>SUMIFS(Raw!$I:$I, Raw!$A:$A, Dispositions!TL$14, Raw!$F:$F, Dispositions!$C43, Raw!$H:$H, "E14")</f>
        <v>0</v>
      </c>
      <c r="TN43" s="51">
        <f>SUMIFS(Raw!$I:$I, Raw!$A:$A, Dispositions!TN$14, Raw!$F:$F, Dispositions!$C43, Raw!$H:$H, "E15")</f>
        <v>0</v>
      </c>
      <c r="TO43" s="52">
        <f>SUMIFS(Raw!$I:$I, Raw!$A:$A, Dispositions!TO$14, Raw!$F:$F, Dispositions!$C43, Raw!$H:$H, "E15")</f>
        <v>0</v>
      </c>
      <c r="TP43" s="52">
        <f>SUMIFS(Raw!$I:$I, Raw!$A:$A, Dispositions!TP$14, Raw!$F:$F, Dispositions!$C43, Raw!$H:$H, "E15")</f>
        <v>0</v>
      </c>
      <c r="TQ43" s="52">
        <f>SUMIFS(Raw!$I:$I, Raw!$A:$A, Dispositions!TQ$14, Raw!$F:$F, Dispositions!$C43, Raw!$H:$H, "E15")</f>
        <v>0</v>
      </c>
      <c r="TR43" s="52">
        <f>SUMIFS(Raw!$I:$I, Raw!$A:$A, Dispositions!TR$14, Raw!$F:$F, Dispositions!$C43, Raw!$H:$H, "E15")</f>
        <v>0</v>
      </c>
      <c r="TS43" s="52">
        <f>SUMIFS(Raw!$I:$I, Raw!$A:$A, Dispositions!TS$14, Raw!$F:$F, Dispositions!$C43, Raw!$H:$H, "E15")</f>
        <v>0</v>
      </c>
      <c r="TT43" s="53">
        <f>SUMIFS(Raw!$I:$I, Raw!$A:$A, Dispositions!TT$14, Raw!$F:$F, Dispositions!$C43, Raw!$H:$H, "E15")</f>
        <v>0</v>
      </c>
      <c r="TV43" s="51">
        <f>SUMIFS(Raw!$I:$I, Raw!$A:$A, Dispositions!TV$14, Raw!$F:$F, Dispositions!$C43, Raw!$H:$H, "E16")</f>
        <v>0</v>
      </c>
      <c r="TW43" s="52">
        <f>SUMIFS(Raw!$I:$I, Raw!$A:$A, Dispositions!TW$14, Raw!$F:$F, Dispositions!$C43, Raw!$H:$H, "E16")</f>
        <v>0</v>
      </c>
      <c r="TX43" s="52">
        <f>SUMIFS(Raw!$I:$I, Raw!$A:$A, Dispositions!TX$14, Raw!$F:$F, Dispositions!$C43, Raw!$H:$H, "E16")</f>
        <v>0</v>
      </c>
      <c r="TY43" s="52">
        <f>SUMIFS(Raw!$I:$I, Raw!$A:$A, Dispositions!TY$14, Raw!$F:$F, Dispositions!$C43, Raw!$H:$H, "E16")</f>
        <v>0</v>
      </c>
      <c r="TZ43" s="52">
        <f>SUMIFS(Raw!$I:$I, Raw!$A:$A, Dispositions!TZ$14, Raw!$F:$F, Dispositions!$C43, Raw!$H:$H, "E16")</f>
        <v>0</v>
      </c>
      <c r="UA43" s="52">
        <f>SUMIFS(Raw!$I:$I, Raw!$A:$A, Dispositions!UA$14, Raw!$F:$F, Dispositions!$C43, Raw!$H:$H, "E16")</f>
        <v>0</v>
      </c>
      <c r="UB43" s="53">
        <f>SUMIFS(Raw!$I:$I, Raw!$A:$A, Dispositions!UB$14, Raw!$F:$F, Dispositions!$C43, Raw!$H:$H, "E16")</f>
        <v>0</v>
      </c>
      <c r="UD43" s="51">
        <f>SUMIFS(Raw!$I:$I, Raw!$A:$A, Dispositions!UD$14, Raw!$F:$F, Dispositions!$C43, Raw!$H:$H, "E18")</f>
        <v>0</v>
      </c>
      <c r="UE43" s="52">
        <f>SUMIFS(Raw!$I:$I, Raw!$A:$A, Dispositions!UE$14, Raw!$F:$F, Dispositions!$C43, Raw!$H:$H, "E18")</f>
        <v>0</v>
      </c>
      <c r="UF43" s="52">
        <f>SUMIFS(Raw!$I:$I, Raw!$A:$A, Dispositions!UF$14, Raw!$F:$F, Dispositions!$C43, Raw!$H:$H, "E18")</f>
        <v>0</v>
      </c>
      <c r="UG43" s="52">
        <f>SUMIFS(Raw!$I:$I, Raw!$A:$A, Dispositions!UG$14, Raw!$F:$F, Dispositions!$C43, Raw!$H:$H, "E18")</f>
        <v>0</v>
      </c>
      <c r="UH43" s="52">
        <f>SUMIFS(Raw!$I:$I, Raw!$A:$A, Dispositions!UH$14, Raw!$F:$F, Dispositions!$C43, Raw!$H:$H, "E18")</f>
        <v>0</v>
      </c>
      <c r="UI43" s="52">
        <f>SUMIFS(Raw!$I:$I, Raw!$A:$A, Dispositions!UI$14, Raw!$F:$F, Dispositions!$C43, Raw!$H:$H, "E18")</f>
        <v>0</v>
      </c>
      <c r="UJ43" s="53">
        <f>SUMIFS(Raw!$I:$I, Raw!$A:$A, Dispositions!UJ$14, Raw!$F:$F, Dispositions!$C43, Raw!$H:$H, "E18")</f>
        <v>0</v>
      </c>
      <c r="UL43" s="51">
        <f>SUMIFS(Raw!$I:$I, Raw!$A:$A, Dispositions!UL$14, Raw!$F:$F, Dispositions!$C43, Raw!$H:$H, "E34")</f>
        <v>0</v>
      </c>
      <c r="UM43" s="52">
        <f>SUMIFS(Raw!$I:$I, Raw!$A:$A, Dispositions!UM$14, Raw!$F:$F, Dispositions!$C43, Raw!$H:$H, "E34")</f>
        <v>0</v>
      </c>
      <c r="UN43" s="52">
        <f>SUMIFS(Raw!$I:$I, Raw!$A:$A, Dispositions!UN$14, Raw!$F:$F, Dispositions!$C43, Raw!$H:$H, "E34")</f>
        <v>0</v>
      </c>
      <c r="UO43" s="52">
        <f>SUMIFS(Raw!$I:$I, Raw!$A:$A, Dispositions!UO$14, Raw!$F:$F, Dispositions!$C43, Raw!$H:$H, "E34")</f>
        <v>0</v>
      </c>
      <c r="UP43" s="52">
        <f>SUMIFS(Raw!$I:$I, Raw!$A:$A, Dispositions!UP$14, Raw!$F:$F, Dispositions!$C43, Raw!$H:$H, "E34")</f>
        <v>0</v>
      </c>
      <c r="UQ43" s="52">
        <f>SUMIFS(Raw!$I:$I, Raw!$A:$A, Dispositions!UQ$14, Raw!$F:$F, Dispositions!$C43, Raw!$H:$H, "E34")</f>
        <v>0</v>
      </c>
      <c r="UR43" s="53">
        <f>SUMIFS(Raw!$I:$I, Raw!$A:$A, Dispositions!UR$14, Raw!$F:$F, Dispositions!$C43, Raw!$H:$H, "E34")</f>
        <v>0</v>
      </c>
      <c r="UT43" s="51">
        <f>SUMIFS(Raw!$I:$I, Raw!$A:$A, Dispositions!UT$14, Raw!$F:$F, Dispositions!$C43, Raw!$H:$H, "E02")</f>
        <v>0</v>
      </c>
      <c r="UU43" s="52">
        <f>SUMIFS(Raw!$I:$I, Raw!$A:$A, Dispositions!UU$14, Raw!$F:$F, Dispositions!$C43, Raw!$H:$H, "E02")</f>
        <v>0</v>
      </c>
      <c r="UV43" s="52">
        <f>SUMIFS(Raw!$I:$I, Raw!$A:$A, Dispositions!UV$14, Raw!$F:$F, Dispositions!$C43, Raw!$H:$H, "E02")</f>
        <v>0</v>
      </c>
      <c r="UW43" s="52">
        <f>SUMIFS(Raw!$I:$I, Raw!$A:$A, Dispositions!UW$14, Raw!$F:$F, Dispositions!$C43, Raw!$H:$H, "E02")</f>
        <v>0</v>
      </c>
      <c r="UX43" s="52">
        <f>SUMIFS(Raw!$I:$I, Raw!$A:$A, Dispositions!UX$14, Raw!$F:$F, Dispositions!$C43, Raw!$H:$H, "E02")</f>
        <v>0</v>
      </c>
      <c r="UY43" s="52">
        <f>SUMIFS(Raw!$I:$I, Raw!$A:$A, Dispositions!UY$14, Raw!$F:$F, Dispositions!$C43, Raw!$H:$H, "E02")</f>
        <v>0</v>
      </c>
      <c r="UZ43" s="53">
        <f>SUMIFS(Raw!$I:$I, Raw!$A:$A, Dispositions!UZ$14, Raw!$F:$F, Dispositions!$C43, Raw!$H:$H, "E02")</f>
        <v>0</v>
      </c>
      <c r="VB43" s="51">
        <f>SUMIFS(Raw!$I:$I, Raw!$A:$A, Dispositions!VB$14, Raw!$F:$F, Dispositions!$C43, Raw!$H:$H, "E03")</f>
        <v>0</v>
      </c>
      <c r="VC43" s="52">
        <f>SUMIFS(Raw!$I:$I, Raw!$A:$A, Dispositions!VC$14, Raw!$F:$F, Dispositions!$C43, Raw!$H:$H, "E03")</f>
        <v>0</v>
      </c>
      <c r="VD43" s="52">
        <f>SUMIFS(Raw!$I:$I, Raw!$A:$A, Dispositions!VD$14, Raw!$F:$F, Dispositions!$C43, Raw!$H:$H, "E03")</f>
        <v>0</v>
      </c>
      <c r="VE43" s="52">
        <f>SUMIFS(Raw!$I:$I, Raw!$A:$A, Dispositions!VE$14, Raw!$F:$F, Dispositions!$C43, Raw!$H:$H, "E03")</f>
        <v>0</v>
      </c>
      <c r="VF43" s="52">
        <f>SUMIFS(Raw!$I:$I, Raw!$A:$A, Dispositions!VF$14, Raw!$F:$F, Dispositions!$C43, Raw!$H:$H, "E03")</f>
        <v>0</v>
      </c>
      <c r="VG43" s="52">
        <f>SUMIFS(Raw!$I:$I, Raw!$A:$A, Dispositions!VG$14, Raw!$F:$F, Dispositions!$C43, Raw!$H:$H, "E03")</f>
        <v>0</v>
      </c>
      <c r="VH43" s="53">
        <f>SUMIFS(Raw!$I:$I, Raw!$A:$A, Dispositions!VH$14, Raw!$F:$F, Dispositions!$C43, Raw!$H:$H, "E03")</f>
        <v>0</v>
      </c>
      <c r="VJ43" s="51">
        <f>SUMIFS(Raw!$I:$I, Raw!$A:$A, Dispositions!VJ$14, Raw!$F:$F, Dispositions!$C43, Raw!$H:$H, "E05")</f>
        <v>0</v>
      </c>
      <c r="VK43" s="52">
        <f>SUMIFS(Raw!$I:$I, Raw!$A:$A, Dispositions!VK$14, Raw!$F:$F, Dispositions!$C43, Raw!$H:$H, "E05")</f>
        <v>0</v>
      </c>
      <c r="VL43" s="52">
        <f>SUMIFS(Raw!$I:$I, Raw!$A:$A, Dispositions!VL$14, Raw!$F:$F, Dispositions!$C43, Raw!$H:$H, "E05")</f>
        <v>0</v>
      </c>
      <c r="VM43" s="52">
        <f>SUMIFS(Raw!$I:$I, Raw!$A:$A, Dispositions!VM$14, Raw!$F:$F, Dispositions!$C43, Raw!$H:$H, "E05")</f>
        <v>0</v>
      </c>
      <c r="VN43" s="52">
        <f>SUMIFS(Raw!$I:$I, Raw!$A:$A, Dispositions!VN$14, Raw!$F:$F, Dispositions!$C43, Raw!$H:$H, "E05")</f>
        <v>0</v>
      </c>
      <c r="VO43" s="52">
        <f>SUMIFS(Raw!$I:$I, Raw!$A:$A, Dispositions!VO$14, Raw!$F:$F, Dispositions!$C43, Raw!$H:$H, "E05")</f>
        <v>0</v>
      </c>
      <c r="VP43" s="53">
        <f>SUMIFS(Raw!$I:$I, Raw!$A:$A, Dispositions!VP$14, Raw!$F:$F, Dispositions!$C43, Raw!$H:$H, "E05")</f>
        <v>0</v>
      </c>
      <c r="VR43" s="51">
        <f>SUMIFS(Raw!$I:$I, Raw!$A:$A, Dispositions!VR$14, Raw!$F:$F, Dispositions!$C43, Raw!$H:$H, "E12")</f>
        <v>0</v>
      </c>
      <c r="VS43" s="52">
        <f>SUMIFS(Raw!$I:$I, Raw!$A:$A, Dispositions!VS$14, Raw!$F:$F, Dispositions!$C43, Raw!$H:$H, "E12")</f>
        <v>0</v>
      </c>
      <c r="VT43" s="52">
        <f>SUMIFS(Raw!$I:$I, Raw!$A:$A, Dispositions!VT$14, Raw!$F:$F, Dispositions!$C43, Raw!$H:$H, "E12")</f>
        <v>0</v>
      </c>
      <c r="VU43" s="52">
        <f>SUMIFS(Raw!$I:$I, Raw!$A:$A, Dispositions!VU$14, Raw!$F:$F, Dispositions!$C43, Raw!$H:$H, "E12")</f>
        <v>0</v>
      </c>
      <c r="VV43" s="52">
        <f>SUMIFS(Raw!$I:$I, Raw!$A:$A, Dispositions!VV$14, Raw!$F:$F, Dispositions!$C43, Raw!$H:$H, "E12")</f>
        <v>0</v>
      </c>
      <c r="VW43" s="52">
        <f>SUMIFS(Raw!$I:$I, Raw!$A:$A, Dispositions!VW$14, Raw!$F:$F, Dispositions!$C43, Raw!$H:$H, "E12")</f>
        <v>0</v>
      </c>
      <c r="VX43" s="53">
        <f>SUMIFS(Raw!$I:$I, Raw!$A:$A, Dispositions!VX$14, Raw!$F:$F, Dispositions!$C43, Raw!$H:$H, "E12")</f>
        <v>0</v>
      </c>
      <c r="VZ43" s="51">
        <f>SUMIFS(Raw!$I:$I, Raw!$A:$A, Dispositions!VZ$14, Raw!$F:$F, Dispositions!$C43, Raw!$H:$H, "E13")</f>
        <v>0</v>
      </c>
      <c r="WA43" s="52">
        <f>SUMIFS(Raw!$I:$I, Raw!$A:$A, Dispositions!WA$14, Raw!$F:$F, Dispositions!$C43, Raw!$H:$H, "E13")</f>
        <v>0</v>
      </c>
      <c r="WB43" s="52">
        <f>SUMIFS(Raw!$I:$I, Raw!$A:$A, Dispositions!WB$14, Raw!$F:$F, Dispositions!$C43, Raw!$H:$H, "E13")</f>
        <v>0</v>
      </c>
      <c r="WC43" s="52">
        <f>SUMIFS(Raw!$I:$I, Raw!$A:$A, Dispositions!WC$14, Raw!$F:$F, Dispositions!$C43, Raw!$H:$H, "E13")</f>
        <v>0</v>
      </c>
      <c r="WD43" s="52">
        <f>SUMIFS(Raw!$I:$I, Raw!$A:$A, Dispositions!WD$14, Raw!$F:$F, Dispositions!$C43, Raw!$H:$H, "E13")</f>
        <v>0</v>
      </c>
      <c r="WE43" s="52">
        <f>SUMIFS(Raw!$I:$I, Raw!$A:$A, Dispositions!WE$14, Raw!$F:$F, Dispositions!$C43, Raw!$H:$H, "E13")</f>
        <v>0</v>
      </c>
      <c r="WF43" s="53">
        <f>SUMIFS(Raw!$I:$I, Raw!$A:$A, Dispositions!WF$14, Raw!$F:$F, Dispositions!$C43, Raw!$H:$H, "E13")</f>
        <v>0</v>
      </c>
      <c r="WH43" s="51">
        <f>SUMIFS(Raw!$I:$I, Raw!$A:$A, Dispositions!WH$14, Raw!$F:$F, Dispositions!$C43, Raw!$H:$H, "E14")</f>
        <v>0</v>
      </c>
      <c r="WI43" s="52">
        <f>SUMIFS(Raw!$I:$I, Raw!$A:$A, Dispositions!WI$14, Raw!$F:$F, Dispositions!$C43, Raw!$H:$H, "E14")</f>
        <v>0</v>
      </c>
      <c r="WJ43" s="52">
        <f>SUMIFS(Raw!$I:$I, Raw!$A:$A, Dispositions!WJ$14, Raw!$F:$F, Dispositions!$C43, Raw!$H:$H, "E14")</f>
        <v>0</v>
      </c>
      <c r="WK43" s="52">
        <f>SUMIFS(Raw!$I:$I, Raw!$A:$A, Dispositions!WK$14, Raw!$F:$F, Dispositions!$C43, Raw!$H:$H, "E14")</f>
        <v>0</v>
      </c>
      <c r="WL43" s="52">
        <f>SUMIFS(Raw!$I:$I, Raw!$A:$A, Dispositions!WL$14, Raw!$F:$F, Dispositions!$C43, Raw!$H:$H, "E14")</f>
        <v>0</v>
      </c>
      <c r="WM43" s="52">
        <f>SUMIFS(Raw!$I:$I, Raw!$A:$A, Dispositions!WM$14, Raw!$F:$F, Dispositions!$C43, Raw!$H:$H, "E14")</f>
        <v>0</v>
      </c>
      <c r="WN43" s="53">
        <f>SUMIFS(Raw!$I:$I, Raw!$A:$A, Dispositions!WN$14, Raw!$F:$F, Dispositions!$C43, Raw!$H:$H, "E14")</f>
        <v>0</v>
      </c>
      <c r="WP43" s="51">
        <f>SUMIFS(Raw!$I:$I, Raw!$A:$A, Dispositions!WP$14, Raw!$F:$F, Dispositions!$C43, Raw!$H:$H, "E15")</f>
        <v>0</v>
      </c>
      <c r="WQ43" s="52">
        <f>SUMIFS(Raw!$I:$I, Raw!$A:$A, Dispositions!WQ$14, Raw!$F:$F, Dispositions!$C43, Raw!$H:$H, "E15")</f>
        <v>0</v>
      </c>
      <c r="WR43" s="52">
        <f>SUMIFS(Raw!$I:$I, Raw!$A:$A, Dispositions!WR$14, Raw!$F:$F, Dispositions!$C43, Raw!$H:$H, "E15")</f>
        <v>0</v>
      </c>
      <c r="WS43" s="52">
        <f>SUMIFS(Raw!$I:$I, Raw!$A:$A, Dispositions!WS$14, Raw!$F:$F, Dispositions!$C43, Raw!$H:$H, "E15")</f>
        <v>0</v>
      </c>
      <c r="WT43" s="52">
        <f>SUMIFS(Raw!$I:$I, Raw!$A:$A, Dispositions!WT$14, Raw!$F:$F, Dispositions!$C43, Raw!$H:$H, "E15")</f>
        <v>0</v>
      </c>
      <c r="WU43" s="52">
        <f>SUMIFS(Raw!$I:$I, Raw!$A:$A, Dispositions!WU$14, Raw!$F:$F, Dispositions!$C43, Raw!$H:$H, "E15")</f>
        <v>0</v>
      </c>
      <c r="WV43" s="53">
        <f>SUMIFS(Raw!$I:$I, Raw!$A:$A, Dispositions!WV$14, Raw!$F:$F, Dispositions!$C43, Raw!$H:$H, "E15")</f>
        <v>0</v>
      </c>
      <c r="WX43" s="51">
        <f>SUMIFS(Raw!$I:$I, Raw!$A:$A, Dispositions!WX$14, Raw!$F:$F, Dispositions!$C43, Raw!$H:$H, "E16")</f>
        <v>0</v>
      </c>
      <c r="WY43" s="52">
        <f>SUMIFS(Raw!$I:$I, Raw!$A:$A, Dispositions!WY$14, Raw!$F:$F, Dispositions!$C43, Raw!$H:$H, "E16")</f>
        <v>0</v>
      </c>
      <c r="WZ43" s="52">
        <f>SUMIFS(Raw!$I:$I, Raw!$A:$A, Dispositions!WZ$14, Raw!$F:$F, Dispositions!$C43, Raw!$H:$H, "E16")</f>
        <v>0</v>
      </c>
      <c r="XA43" s="52">
        <f>SUMIFS(Raw!$I:$I, Raw!$A:$A, Dispositions!XA$14, Raw!$F:$F, Dispositions!$C43, Raw!$H:$H, "E16")</f>
        <v>0</v>
      </c>
      <c r="XB43" s="52">
        <f>SUMIFS(Raw!$I:$I, Raw!$A:$A, Dispositions!XB$14, Raw!$F:$F, Dispositions!$C43, Raw!$H:$H, "E16")</f>
        <v>0</v>
      </c>
      <c r="XC43" s="52">
        <f>SUMIFS(Raw!$I:$I, Raw!$A:$A, Dispositions!XC$14, Raw!$F:$F, Dispositions!$C43, Raw!$H:$H, "E16")</f>
        <v>0</v>
      </c>
      <c r="XD43" s="53">
        <f>SUMIFS(Raw!$I:$I, Raw!$A:$A, Dispositions!XD$14, Raw!$F:$F, Dispositions!$C43, Raw!$H:$H, "E16")</f>
        <v>0</v>
      </c>
      <c r="XF43" s="51">
        <f>SUMIFS(Raw!$I:$I, Raw!$A:$A, Dispositions!XF$14, Raw!$F:$F, Dispositions!$C43, Raw!$H:$H, "E18")</f>
        <v>0</v>
      </c>
      <c r="XG43" s="52">
        <f>SUMIFS(Raw!$I:$I, Raw!$A:$A, Dispositions!XG$14, Raw!$F:$F, Dispositions!$C43, Raw!$H:$H, "E18")</f>
        <v>0</v>
      </c>
      <c r="XH43" s="52">
        <f>SUMIFS(Raw!$I:$I, Raw!$A:$A, Dispositions!XH$14, Raw!$F:$F, Dispositions!$C43, Raw!$H:$H, "E18")</f>
        <v>0</v>
      </c>
      <c r="XI43" s="52">
        <f>SUMIFS(Raw!$I:$I, Raw!$A:$A, Dispositions!XI$14, Raw!$F:$F, Dispositions!$C43, Raw!$H:$H, "E18")</f>
        <v>0</v>
      </c>
      <c r="XJ43" s="52">
        <f>SUMIFS(Raw!$I:$I, Raw!$A:$A, Dispositions!XJ$14, Raw!$F:$F, Dispositions!$C43, Raw!$H:$H, "E18")</f>
        <v>0</v>
      </c>
      <c r="XK43" s="52">
        <f>SUMIFS(Raw!$I:$I, Raw!$A:$A, Dispositions!XK$14, Raw!$F:$F, Dispositions!$C43, Raw!$H:$H, "E18")</f>
        <v>0</v>
      </c>
      <c r="XL43" s="53">
        <f>SUMIFS(Raw!$I:$I, Raw!$A:$A, Dispositions!XL$14, Raw!$F:$F, Dispositions!$C43, Raw!$H:$H, "E18")</f>
        <v>0</v>
      </c>
      <c r="XN43" s="51">
        <f>SUMIFS(Raw!$I:$I, Raw!$A:$A, Dispositions!XN$14, Raw!$F:$F, Dispositions!$C43, Raw!$H:$H, "E34")</f>
        <v>0</v>
      </c>
      <c r="XO43" s="52">
        <f>SUMIFS(Raw!$I:$I, Raw!$A:$A, Dispositions!XO$14, Raw!$F:$F, Dispositions!$C43, Raw!$H:$H, "E34")</f>
        <v>0</v>
      </c>
      <c r="XP43" s="52">
        <f>SUMIFS(Raw!$I:$I, Raw!$A:$A, Dispositions!XP$14, Raw!$F:$F, Dispositions!$C43, Raw!$H:$H, "E34")</f>
        <v>0</v>
      </c>
      <c r="XQ43" s="52">
        <f>SUMIFS(Raw!$I:$I, Raw!$A:$A, Dispositions!XQ$14, Raw!$F:$F, Dispositions!$C43, Raw!$H:$H, "E34")</f>
        <v>0</v>
      </c>
      <c r="XR43" s="52">
        <f>SUMIFS(Raw!$I:$I, Raw!$A:$A, Dispositions!XR$14, Raw!$F:$F, Dispositions!$C43, Raw!$H:$H, "E34")</f>
        <v>0</v>
      </c>
      <c r="XS43" s="52">
        <f>SUMIFS(Raw!$I:$I, Raw!$A:$A, Dispositions!XS$14, Raw!$F:$F, Dispositions!$C43, Raw!$H:$H, "E34")</f>
        <v>0</v>
      </c>
      <c r="XT43" s="53">
        <f>SUMIFS(Raw!$I:$I, Raw!$A:$A, Dispositions!XT$14, Raw!$F:$F, Dispositions!$C43, Raw!$H:$H, "E34")</f>
        <v>0</v>
      </c>
      <c r="XV43" s="51">
        <f>SUMIFS(Raw!$I:$I, Raw!$A:$A, Dispositions!XV$14, Raw!$F:$F, Dispositions!$C43, Raw!$H:$H, "E02")</f>
        <v>0</v>
      </c>
      <c r="XW43" s="52">
        <f>SUMIFS(Raw!$I:$I, Raw!$A:$A, Dispositions!XW$14, Raw!$F:$F, Dispositions!$C43, Raw!$H:$H, "E02")</f>
        <v>0</v>
      </c>
      <c r="XX43" s="52">
        <f>SUMIFS(Raw!$I:$I, Raw!$A:$A, Dispositions!XX$14, Raw!$F:$F, Dispositions!$C43, Raw!$H:$H, "E02")</f>
        <v>0</v>
      </c>
      <c r="XY43" s="52">
        <f>SUMIFS(Raw!$I:$I, Raw!$A:$A, Dispositions!XY$14, Raw!$F:$F, Dispositions!$C43, Raw!$H:$H, "E02")</f>
        <v>0</v>
      </c>
      <c r="XZ43" s="52">
        <f>SUMIFS(Raw!$I:$I, Raw!$A:$A, Dispositions!XZ$14, Raw!$F:$F, Dispositions!$C43, Raw!$H:$H, "E02")</f>
        <v>0</v>
      </c>
      <c r="YA43" s="52">
        <f>SUMIFS(Raw!$I:$I, Raw!$A:$A, Dispositions!YA$14, Raw!$F:$F, Dispositions!$C43, Raw!$H:$H, "E02")</f>
        <v>0</v>
      </c>
      <c r="YB43" s="53">
        <f>SUMIFS(Raw!$I:$I, Raw!$A:$A, Dispositions!YB$14, Raw!$F:$F, Dispositions!$C43, Raw!$H:$H, "E02")</f>
        <v>0</v>
      </c>
      <c r="YD43" s="51">
        <f>SUMIFS(Raw!$I:$I, Raw!$A:$A, Dispositions!YD$14, Raw!$F:$F, Dispositions!$C43, Raw!$H:$H, "E03")</f>
        <v>0</v>
      </c>
      <c r="YE43" s="52">
        <f>SUMIFS(Raw!$I:$I, Raw!$A:$A, Dispositions!YE$14, Raw!$F:$F, Dispositions!$C43, Raw!$H:$H, "E03")</f>
        <v>0</v>
      </c>
      <c r="YF43" s="52">
        <f>SUMIFS(Raw!$I:$I, Raw!$A:$A, Dispositions!YF$14, Raw!$F:$F, Dispositions!$C43, Raw!$H:$H, "E03")</f>
        <v>0</v>
      </c>
      <c r="YG43" s="52">
        <f>SUMIFS(Raw!$I:$I, Raw!$A:$A, Dispositions!YG$14, Raw!$F:$F, Dispositions!$C43, Raw!$H:$H, "E03")</f>
        <v>0</v>
      </c>
      <c r="YH43" s="52">
        <f>SUMIFS(Raw!$I:$I, Raw!$A:$A, Dispositions!YH$14, Raw!$F:$F, Dispositions!$C43, Raw!$H:$H, "E03")</f>
        <v>0</v>
      </c>
      <c r="YI43" s="52">
        <f>SUMIFS(Raw!$I:$I, Raw!$A:$A, Dispositions!YI$14, Raw!$F:$F, Dispositions!$C43, Raw!$H:$H, "E03")</f>
        <v>0</v>
      </c>
      <c r="YJ43" s="53">
        <f>SUMIFS(Raw!$I:$I, Raw!$A:$A, Dispositions!YJ$14, Raw!$F:$F, Dispositions!$C43, Raw!$H:$H, "E03")</f>
        <v>0</v>
      </c>
      <c r="YL43" s="51">
        <f>SUMIFS(Raw!$I:$I, Raw!$A:$A, Dispositions!YL$14, Raw!$F:$F, Dispositions!$C43, Raw!$H:$H, "E05")</f>
        <v>0</v>
      </c>
      <c r="YM43" s="52">
        <f>SUMIFS(Raw!$I:$I, Raw!$A:$A, Dispositions!YM$14, Raw!$F:$F, Dispositions!$C43, Raw!$H:$H, "E05")</f>
        <v>0</v>
      </c>
      <c r="YN43" s="52">
        <f>SUMIFS(Raw!$I:$I, Raw!$A:$A, Dispositions!YN$14, Raw!$F:$F, Dispositions!$C43, Raw!$H:$H, "E05")</f>
        <v>0</v>
      </c>
      <c r="YO43" s="52">
        <f>SUMIFS(Raw!$I:$I, Raw!$A:$A, Dispositions!YO$14, Raw!$F:$F, Dispositions!$C43, Raw!$H:$H, "E05")</f>
        <v>0</v>
      </c>
      <c r="YP43" s="52">
        <f>SUMIFS(Raw!$I:$I, Raw!$A:$A, Dispositions!YP$14, Raw!$F:$F, Dispositions!$C43, Raw!$H:$H, "E05")</f>
        <v>0</v>
      </c>
      <c r="YQ43" s="52">
        <f>SUMIFS(Raw!$I:$I, Raw!$A:$A, Dispositions!YQ$14, Raw!$F:$F, Dispositions!$C43, Raw!$H:$H, "E05")</f>
        <v>0</v>
      </c>
      <c r="YR43" s="53">
        <f>SUMIFS(Raw!$I:$I, Raw!$A:$A, Dispositions!YR$14, Raw!$F:$F, Dispositions!$C43, Raw!$H:$H, "E05")</f>
        <v>0</v>
      </c>
      <c r="YT43" s="51">
        <f>SUMIFS(Raw!$I:$I, Raw!$A:$A, Dispositions!YT$14, Raw!$F:$F, Dispositions!$C43, Raw!$H:$H, "E12")</f>
        <v>0</v>
      </c>
      <c r="YU43" s="52">
        <f>SUMIFS(Raw!$I:$I, Raw!$A:$A, Dispositions!YU$14, Raw!$F:$F, Dispositions!$C43, Raw!$H:$H, "E12")</f>
        <v>0</v>
      </c>
      <c r="YV43" s="52">
        <f>SUMIFS(Raw!$I:$I, Raw!$A:$A, Dispositions!YV$14, Raw!$F:$F, Dispositions!$C43, Raw!$H:$H, "E12")</f>
        <v>0</v>
      </c>
      <c r="YW43" s="52">
        <f>SUMIFS(Raw!$I:$I, Raw!$A:$A, Dispositions!YW$14, Raw!$F:$F, Dispositions!$C43, Raw!$H:$H, "E12")</f>
        <v>0</v>
      </c>
      <c r="YX43" s="52">
        <f>SUMIFS(Raw!$I:$I, Raw!$A:$A, Dispositions!YX$14, Raw!$F:$F, Dispositions!$C43, Raw!$H:$H, "E12")</f>
        <v>0</v>
      </c>
      <c r="YY43" s="52">
        <f>SUMIFS(Raw!$I:$I, Raw!$A:$A, Dispositions!YY$14, Raw!$F:$F, Dispositions!$C43, Raw!$H:$H, "E12")</f>
        <v>0</v>
      </c>
      <c r="YZ43" s="53">
        <f>SUMIFS(Raw!$I:$I, Raw!$A:$A, Dispositions!YZ$14, Raw!$F:$F, Dispositions!$C43, Raw!$H:$H, "E12")</f>
        <v>0</v>
      </c>
      <c r="ZB43" s="51">
        <f>SUMIFS(Raw!$I:$I, Raw!$A:$A, Dispositions!ZB$14, Raw!$F:$F, Dispositions!$C43, Raw!$H:$H, "E13")</f>
        <v>0</v>
      </c>
      <c r="ZC43" s="52">
        <f>SUMIFS(Raw!$I:$I, Raw!$A:$A, Dispositions!ZC$14, Raw!$F:$F, Dispositions!$C43, Raw!$H:$H, "E13")</f>
        <v>0</v>
      </c>
      <c r="ZD43" s="52">
        <f>SUMIFS(Raw!$I:$I, Raw!$A:$A, Dispositions!ZD$14, Raw!$F:$F, Dispositions!$C43, Raw!$H:$H, "E13")</f>
        <v>0</v>
      </c>
      <c r="ZE43" s="52">
        <f>SUMIFS(Raw!$I:$I, Raw!$A:$A, Dispositions!ZE$14, Raw!$F:$F, Dispositions!$C43, Raw!$H:$H, "E13")</f>
        <v>0</v>
      </c>
      <c r="ZF43" s="52">
        <f>SUMIFS(Raw!$I:$I, Raw!$A:$A, Dispositions!ZF$14, Raw!$F:$F, Dispositions!$C43, Raw!$H:$H, "E13")</f>
        <v>0</v>
      </c>
      <c r="ZG43" s="52">
        <f>SUMIFS(Raw!$I:$I, Raw!$A:$A, Dispositions!ZG$14, Raw!$F:$F, Dispositions!$C43, Raw!$H:$H, "E13")</f>
        <v>0</v>
      </c>
      <c r="ZH43" s="53">
        <f>SUMIFS(Raw!$I:$I, Raw!$A:$A, Dispositions!ZH$14, Raw!$F:$F, Dispositions!$C43, Raw!$H:$H, "E13")</f>
        <v>0</v>
      </c>
      <c r="ZJ43" s="51">
        <f>SUMIFS(Raw!$I:$I, Raw!$A:$A, Dispositions!ZJ$14, Raw!$F:$F, Dispositions!$C43, Raw!$H:$H, "E14")</f>
        <v>0</v>
      </c>
      <c r="ZK43" s="52">
        <f>SUMIFS(Raw!$I:$I, Raw!$A:$A, Dispositions!ZK$14, Raw!$F:$F, Dispositions!$C43, Raw!$H:$H, "E14")</f>
        <v>0</v>
      </c>
      <c r="ZL43" s="52">
        <f>SUMIFS(Raw!$I:$I, Raw!$A:$A, Dispositions!ZL$14, Raw!$F:$F, Dispositions!$C43, Raw!$H:$H, "E14")</f>
        <v>0</v>
      </c>
      <c r="ZM43" s="52">
        <f>SUMIFS(Raw!$I:$I, Raw!$A:$A, Dispositions!ZM$14, Raw!$F:$F, Dispositions!$C43, Raw!$H:$H, "E14")</f>
        <v>0</v>
      </c>
      <c r="ZN43" s="52">
        <f>SUMIFS(Raw!$I:$I, Raw!$A:$A, Dispositions!ZN$14, Raw!$F:$F, Dispositions!$C43, Raw!$H:$H, "E14")</f>
        <v>0</v>
      </c>
      <c r="ZO43" s="52">
        <f>SUMIFS(Raw!$I:$I, Raw!$A:$A, Dispositions!ZO$14, Raw!$F:$F, Dispositions!$C43, Raw!$H:$H, "E14")</f>
        <v>0</v>
      </c>
      <c r="ZP43" s="53">
        <f>SUMIFS(Raw!$I:$I, Raw!$A:$A, Dispositions!ZP$14, Raw!$F:$F, Dispositions!$C43, Raw!$H:$H, "E14")</f>
        <v>0</v>
      </c>
      <c r="ZR43" s="51">
        <f>SUMIFS(Raw!$I:$I, Raw!$A:$A, Dispositions!ZR$14, Raw!$F:$F, Dispositions!$C43, Raw!$H:$H, "E15")</f>
        <v>0</v>
      </c>
      <c r="ZS43" s="52">
        <f>SUMIFS(Raw!$I:$I, Raw!$A:$A, Dispositions!ZS$14, Raw!$F:$F, Dispositions!$C43, Raw!$H:$H, "E15")</f>
        <v>0</v>
      </c>
      <c r="ZT43" s="52">
        <f>SUMIFS(Raw!$I:$I, Raw!$A:$A, Dispositions!ZT$14, Raw!$F:$F, Dispositions!$C43, Raw!$H:$H, "E15")</f>
        <v>0</v>
      </c>
      <c r="ZU43" s="52">
        <f>SUMIFS(Raw!$I:$I, Raw!$A:$A, Dispositions!ZU$14, Raw!$F:$F, Dispositions!$C43, Raw!$H:$H, "E15")</f>
        <v>0</v>
      </c>
      <c r="ZV43" s="52">
        <f>SUMIFS(Raw!$I:$I, Raw!$A:$A, Dispositions!ZV$14, Raw!$F:$F, Dispositions!$C43, Raw!$H:$H, "E15")</f>
        <v>0</v>
      </c>
      <c r="ZW43" s="52">
        <f>SUMIFS(Raw!$I:$I, Raw!$A:$A, Dispositions!ZW$14, Raw!$F:$F, Dispositions!$C43, Raw!$H:$H, "E15")</f>
        <v>0</v>
      </c>
      <c r="ZX43" s="53">
        <f>SUMIFS(Raw!$I:$I, Raw!$A:$A, Dispositions!ZX$14, Raw!$F:$F, Dispositions!$C43, Raw!$H:$H, "E15")</f>
        <v>0</v>
      </c>
      <c r="ZZ43" s="51">
        <f>SUMIFS(Raw!$I:$I, Raw!$A:$A, Dispositions!ZZ$14, Raw!$F:$F, Dispositions!$C43, Raw!$H:$H, "E16")</f>
        <v>0</v>
      </c>
      <c r="AAA43" s="52">
        <f>SUMIFS(Raw!$I:$I, Raw!$A:$A, Dispositions!AAA$14, Raw!$F:$F, Dispositions!$C43, Raw!$H:$H, "E16")</f>
        <v>0</v>
      </c>
      <c r="AAB43" s="52">
        <f>SUMIFS(Raw!$I:$I, Raw!$A:$A, Dispositions!AAB$14, Raw!$F:$F, Dispositions!$C43, Raw!$H:$H, "E16")</f>
        <v>0</v>
      </c>
      <c r="AAC43" s="52">
        <f>SUMIFS(Raw!$I:$I, Raw!$A:$A, Dispositions!AAC$14, Raw!$F:$F, Dispositions!$C43, Raw!$H:$H, "E16")</f>
        <v>0</v>
      </c>
      <c r="AAD43" s="52">
        <f>SUMIFS(Raw!$I:$I, Raw!$A:$A, Dispositions!AAD$14, Raw!$F:$F, Dispositions!$C43, Raw!$H:$H, "E16")</f>
        <v>0</v>
      </c>
      <c r="AAE43" s="52">
        <f>SUMIFS(Raw!$I:$I, Raw!$A:$A, Dispositions!AAE$14, Raw!$F:$F, Dispositions!$C43, Raw!$H:$H, "E16")</f>
        <v>0</v>
      </c>
      <c r="AAF43" s="53">
        <f>SUMIFS(Raw!$I:$I, Raw!$A:$A, Dispositions!AAF$14, Raw!$F:$F, Dispositions!$C43, Raw!$H:$H, "E16")</f>
        <v>0</v>
      </c>
      <c r="AAH43" s="51">
        <f>SUMIFS(Raw!$I:$I, Raw!$A:$A, Dispositions!AAH$14, Raw!$F:$F, Dispositions!$C43, Raw!$H:$H, "E18")</f>
        <v>0</v>
      </c>
      <c r="AAI43" s="52">
        <f>SUMIFS(Raw!$I:$I, Raw!$A:$A, Dispositions!AAI$14, Raw!$F:$F, Dispositions!$C43, Raw!$H:$H, "E18")</f>
        <v>0</v>
      </c>
      <c r="AAJ43" s="52">
        <f>SUMIFS(Raw!$I:$I, Raw!$A:$A, Dispositions!AAJ$14, Raw!$F:$F, Dispositions!$C43, Raw!$H:$H, "E18")</f>
        <v>0</v>
      </c>
      <c r="AAK43" s="52">
        <f>SUMIFS(Raw!$I:$I, Raw!$A:$A, Dispositions!AAK$14, Raw!$F:$F, Dispositions!$C43, Raw!$H:$H, "E18")</f>
        <v>0</v>
      </c>
      <c r="AAL43" s="52">
        <f>SUMIFS(Raw!$I:$I, Raw!$A:$A, Dispositions!AAL$14, Raw!$F:$F, Dispositions!$C43, Raw!$H:$H, "E18")</f>
        <v>0</v>
      </c>
      <c r="AAM43" s="52">
        <f>SUMIFS(Raw!$I:$I, Raw!$A:$A, Dispositions!AAM$14, Raw!$F:$F, Dispositions!$C43, Raw!$H:$H, "E18")</f>
        <v>0</v>
      </c>
      <c r="AAN43" s="53">
        <f>SUMIFS(Raw!$I:$I, Raw!$A:$A, Dispositions!AAN$14, Raw!$F:$F, Dispositions!$C43, Raw!$H:$H, "E18")</f>
        <v>0</v>
      </c>
      <c r="AAP43" s="51">
        <f>SUMIFS(Raw!$I:$I, Raw!$A:$A, Dispositions!AAP$14, Raw!$F:$F, Dispositions!$C43, Raw!$H:$H, "E34")</f>
        <v>0</v>
      </c>
      <c r="AAQ43" s="52">
        <f>SUMIFS(Raw!$I:$I, Raw!$A:$A, Dispositions!AAQ$14, Raw!$F:$F, Dispositions!$C43, Raw!$H:$H, "E34")</f>
        <v>0</v>
      </c>
      <c r="AAR43" s="52">
        <f>SUMIFS(Raw!$I:$I, Raw!$A:$A, Dispositions!AAR$14, Raw!$F:$F, Dispositions!$C43, Raw!$H:$H, "E34")</f>
        <v>0</v>
      </c>
      <c r="AAS43" s="52">
        <f>SUMIFS(Raw!$I:$I, Raw!$A:$A, Dispositions!AAS$14, Raw!$F:$F, Dispositions!$C43, Raw!$H:$H, "E34")</f>
        <v>0</v>
      </c>
      <c r="AAT43" s="52">
        <f>SUMIFS(Raw!$I:$I, Raw!$A:$A, Dispositions!AAT$14, Raw!$F:$F, Dispositions!$C43, Raw!$H:$H, "E34")</f>
        <v>0</v>
      </c>
      <c r="AAU43" s="52">
        <f>SUMIFS(Raw!$I:$I, Raw!$A:$A, Dispositions!AAU$14, Raw!$F:$F, Dispositions!$C43, Raw!$H:$H, "E34")</f>
        <v>0</v>
      </c>
      <c r="AAV43" s="53">
        <f>SUMIFS(Raw!$I:$I, Raw!$A:$A, Dispositions!AAV$14, Raw!$F:$F, Dispositions!$C43, Raw!$H:$H, "E34")</f>
        <v>0</v>
      </c>
      <c r="AAX43" s="51">
        <f>SUMIFS(Raw!$I:$I, Raw!$A:$A, Dispositions!AAX$14, Raw!$F:$F, Dispositions!$C43, Raw!$H:$H, "E02")</f>
        <v>0</v>
      </c>
      <c r="AAY43" s="52">
        <f>SUMIFS(Raw!$I:$I, Raw!$A:$A, Dispositions!AAY$14, Raw!$F:$F, Dispositions!$C43, Raw!$H:$H, "E02")</f>
        <v>0</v>
      </c>
      <c r="AAZ43" s="52">
        <f>SUMIFS(Raw!$I:$I, Raw!$A:$A, Dispositions!AAZ$14, Raw!$F:$F, Dispositions!$C43, Raw!$H:$H, "E02")</f>
        <v>0</v>
      </c>
      <c r="ABA43" s="52">
        <f>SUMIFS(Raw!$I:$I, Raw!$A:$A, Dispositions!ABA$14, Raw!$F:$F, Dispositions!$C43, Raw!$H:$H, "E02")</f>
        <v>0</v>
      </c>
      <c r="ABB43" s="52">
        <f>SUMIFS(Raw!$I:$I, Raw!$A:$A, Dispositions!ABB$14, Raw!$F:$F, Dispositions!$C43, Raw!$H:$H, "E02")</f>
        <v>0</v>
      </c>
      <c r="ABC43" s="52">
        <f>SUMIFS(Raw!$I:$I, Raw!$A:$A, Dispositions!ABC$14, Raw!$F:$F, Dispositions!$C43, Raw!$H:$H, "E02")</f>
        <v>0</v>
      </c>
      <c r="ABD43" s="53">
        <f>SUMIFS(Raw!$I:$I, Raw!$A:$A, Dispositions!ABD$14, Raw!$F:$F, Dispositions!$C43, Raw!$H:$H, "E02")</f>
        <v>0</v>
      </c>
      <c r="ABF43" s="51">
        <f>SUMIFS(Raw!$I:$I, Raw!$A:$A, Dispositions!ABF$14, Raw!$F:$F, Dispositions!$C43, Raw!$H:$H, "E03")</f>
        <v>0</v>
      </c>
      <c r="ABG43" s="52">
        <f>SUMIFS(Raw!$I:$I, Raw!$A:$A, Dispositions!ABG$14, Raw!$F:$F, Dispositions!$C43, Raw!$H:$H, "E03")</f>
        <v>0</v>
      </c>
      <c r="ABH43" s="52">
        <f>SUMIFS(Raw!$I:$I, Raw!$A:$A, Dispositions!ABH$14, Raw!$F:$F, Dispositions!$C43, Raw!$H:$H, "E03")</f>
        <v>0</v>
      </c>
      <c r="ABI43" s="52">
        <f>SUMIFS(Raw!$I:$I, Raw!$A:$A, Dispositions!ABI$14, Raw!$F:$F, Dispositions!$C43, Raw!$H:$H, "E03")</f>
        <v>0</v>
      </c>
      <c r="ABJ43" s="52">
        <f>SUMIFS(Raw!$I:$I, Raw!$A:$A, Dispositions!ABJ$14, Raw!$F:$F, Dispositions!$C43, Raw!$H:$H, "E03")</f>
        <v>0</v>
      </c>
      <c r="ABK43" s="52">
        <f>SUMIFS(Raw!$I:$I, Raw!$A:$A, Dispositions!ABK$14, Raw!$F:$F, Dispositions!$C43, Raw!$H:$H, "E03")</f>
        <v>0</v>
      </c>
      <c r="ABL43" s="53">
        <f>SUMIFS(Raw!$I:$I, Raw!$A:$A, Dispositions!ABL$14, Raw!$F:$F, Dispositions!$C43, Raw!$H:$H, "E03")</f>
        <v>0</v>
      </c>
      <c r="ABN43" s="51">
        <f>SUMIFS(Raw!$I:$I, Raw!$A:$A, Dispositions!ABN$14, Raw!$F:$F, Dispositions!$C43, Raw!$H:$H, "E05")</f>
        <v>0</v>
      </c>
      <c r="ABO43" s="52">
        <f>SUMIFS(Raw!$I:$I, Raw!$A:$A, Dispositions!ABO$14, Raw!$F:$F, Dispositions!$C43, Raw!$H:$H, "E05")</f>
        <v>0</v>
      </c>
      <c r="ABP43" s="52">
        <f>SUMIFS(Raw!$I:$I, Raw!$A:$A, Dispositions!ABP$14, Raw!$F:$F, Dispositions!$C43, Raw!$H:$H, "E05")</f>
        <v>0</v>
      </c>
      <c r="ABQ43" s="52">
        <f>SUMIFS(Raw!$I:$I, Raw!$A:$A, Dispositions!ABQ$14, Raw!$F:$F, Dispositions!$C43, Raw!$H:$H, "E05")</f>
        <v>0</v>
      </c>
      <c r="ABR43" s="52">
        <f>SUMIFS(Raw!$I:$I, Raw!$A:$A, Dispositions!ABR$14, Raw!$F:$F, Dispositions!$C43, Raw!$H:$H, "E05")</f>
        <v>0</v>
      </c>
      <c r="ABS43" s="52">
        <f>SUMIFS(Raw!$I:$I, Raw!$A:$A, Dispositions!ABS$14, Raw!$F:$F, Dispositions!$C43, Raw!$H:$H, "E05")</f>
        <v>0</v>
      </c>
      <c r="ABT43" s="53">
        <f>SUMIFS(Raw!$I:$I, Raw!$A:$A, Dispositions!ABT$14, Raw!$F:$F, Dispositions!$C43, Raw!$H:$H, "E05")</f>
        <v>0</v>
      </c>
      <c r="ABV43" s="51">
        <f>SUMIFS(Raw!$I:$I, Raw!$A:$A, Dispositions!ABV$14, Raw!$F:$F, Dispositions!$C43, Raw!$H:$H, "E12")</f>
        <v>0</v>
      </c>
      <c r="ABW43" s="52">
        <f>SUMIFS(Raw!$I:$I, Raw!$A:$A, Dispositions!ABW$14, Raw!$F:$F, Dispositions!$C43, Raw!$H:$H, "E12")</f>
        <v>0</v>
      </c>
      <c r="ABX43" s="52">
        <f>SUMIFS(Raw!$I:$I, Raw!$A:$A, Dispositions!ABX$14, Raw!$F:$F, Dispositions!$C43, Raw!$H:$H, "E12")</f>
        <v>0</v>
      </c>
      <c r="ABY43" s="52">
        <f>SUMIFS(Raw!$I:$I, Raw!$A:$A, Dispositions!ABY$14, Raw!$F:$F, Dispositions!$C43, Raw!$H:$H, "E12")</f>
        <v>0</v>
      </c>
      <c r="ABZ43" s="52">
        <f>SUMIFS(Raw!$I:$I, Raw!$A:$A, Dispositions!ABZ$14, Raw!$F:$F, Dispositions!$C43, Raw!$H:$H, "E12")</f>
        <v>0</v>
      </c>
      <c r="ACA43" s="52">
        <f>SUMIFS(Raw!$I:$I, Raw!$A:$A, Dispositions!ACA$14, Raw!$F:$F, Dispositions!$C43, Raw!$H:$H, "E12")</f>
        <v>0</v>
      </c>
      <c r="ACB43" s="53">
        <f>SUMIFS(Raw!$I:$I, Raw!$A:$A, Dispositions!ACB$14, Raw!$F:$F, Dispositions!$C43, Raw!$H:$H, "E12")</f>
        <v>0</v>
      </c>
      <c r="ACD43" s="51">
        <f>SUMIFS(Raw!$I:$I, Raw!$A:$A, Dispositions!ACD$14, Raw!$F:$F, Dispositions!$C43, Raw!$H:$H, "E13")</f>
        <v>0</v>
      </c>
      <c r="ACE43" s="52">
        <f>SUMIFS(Raw!$I:$I, Raw!$A:$A, Dispositions!ACE$14, Raw!$F:$F, Dispositions!$C43, Raw!$H:$H, "E13")</f>
        <v>0</v>
      </c>
      <c r="ACF43" s="52">
        <f>SUMIFS(Raw!$I:$I, Raw!$A:$A, Dispositions!ACF$14, Raw!$F:$F, Dispositions!$C43, Raw!$H:$H, "E13")</f>
        <v>0</v>
      </c>
      <c r="ACG43" s="52">
        <f>SUMIFS(Raw!$I:$I, Raw!$A:$A, Dispositions!ACG$14, Raw!$F:$F, Dispositions!$C43, Raw!$H:$H, "E13")</f>
        <v>0</v>
      </c>
      <c r="ACH43" s="52">
        <f>SUMIFS(Raw!$I:$I, Raw!$A:$A, Dispositions!ACH$14, Raw!$F:$F, Dispositions!$C43, Raw!$H:$H, "E13")</f>
        <v>0</v>
      </c>
      <c r="ACI43" s="52">
        <f>SUMIFS(Raw!$I:$I, Raw!$A:$A, Dispositions!ACI$14, Raw!$F:$F, Dispositions!$C43, Raw!$H:$H, "E13")</f>
        <v>0</v>
      </c>
      <c r="ACJ43" s="53">
        <f>SUMIFS(Raw!$I:$I, Raw!$A:$A, Dispositions!ACJ$14, Raw!$F:$F, Dispositions!$C43, Raw!$H:$H, "E13")</f>
        <v>0</v>
      </c>
      <c r="ACL43" s="51">
        <f>SUMIFS(Raw!$I:$I, Raw!$A:$A, Dispositions!ACL$14, Raw!$F:$F, Dispositions!$C43, Raw!$H:$H, "E14")</f>
        <v>0</v>
      </c>
      <c r="ACM43" s="52">
        <f>SUMIFS(Raw!$I:$I, Raw!$A:$A, Dispositions!ACM$14, Raw!$F:$F, Dispositions!$C43, Raw!$H:$H, "E14")</f>
        <v>0</v>
      </c>
      <c r="ACN43" s="52">
        <f>SUMIFS(Raw!$I:$I, Raw!$A:$A, Dispositions!ACN$14, Raw!$F:$F, Dispositions!$C43, Raw!$H:$H, "E14")</f>
        <v>0</v>
      </c>
      <c r="ACO43" s="52">
        <f>SUMIFS(Raw!$I:$I, Raw!$A:$A, Dispositions!ACO$14, Raw!$F:$F, Dispositions!$C43, Raw!$H:$H, "E14")</f>
        <v>0</v>
      </c>
      <c r="ACP43" s="52">
        <f>SUMIFS(Raw!$I:$I, Raw!$A:$A, Dispositions!ACP$14, Raw!$F:$F, Dispositions!$C43, Raw!$H:$H, "E14")</f>
        <v>0</v>
      </c>
      <c r="ACQ43" s="52">
        <f>SUMIFS(Raw!$I:$I, Raw!$A:$A, Dispositions!ACQ$14, Raw!$F:$F, Dispositions!$C43, Raw!$H:$H, "E14")</f>
        <v>0</v>
      </c>
      <c r="ACR43" s="53">
        <f>SUMIFS(Raw!$I:$I, Raw!$A:$A, Dispositions!ACR$14, Raw!$F:$F, Dispositions!$C43, Raw!$H:$H, "E14")</f>
        <v>0</v>
      </c>
      <c r="ACT43" s="51">
        <f>SUMIFS(Raw!$I:$I, Raw!$A:$A, Dispositions!ACT$14, Raw!$F:$F, Dispositions!$C43, Raw!$H:$H, "E15")</f>
        <v>0</v>
      </c>
      <c r="ACU43" s="52">
        <f>SUMIFS(Raw!$I:$I, Raw!$A:$A, Dispositions!ACU$14, Raw!$F:$F, Dispositions!$C43, Raw!$H:$H, "E15")</f>
        <v>0</v>
      </c>
      <c r="ACV43" s="52">
        <f>SUMIFS(Raw!$I:$I, Raw!$A:$A, Dispositions!ACV$14, Raw!$F:$F, Dispositions!$C43, Raw!$H:$H, "E15")</f>
        <v>0</v>
      </c>
      <c r="ACW43" s="52">
        <f>SUMIFS(Raw!$I:$I, Raw!$A:$A, Dispositions!ACW$14, Raw!$F:$F, Dispositions!$C43, Raw!$H:$H, "E15")</f>
        <v>0</v>
      </c>
      <c r="ACX43" s="52">
        <f>SUMIFS(Raw!$I:$I, Raw!$A:$A, Dispositions!ACX$14, Raw!$F:$F, Dispositions!$C43, Raw!$H:$H, "E15")</f>
        <v>0</v>
      </c>
      <c r="ACY43" s="52">
        <f>SUMIFS(Raw!$I:$I, Raw!$A:$A, Dispositions!ACY$14, Raw!$F:$F, Dispositions!$C43, Raw!$H:$H, "E15")</f>
        <v>0</v>
      </c>
      <c r="ACZ43" s="53">
        <f>SUMIFS(Raw!$I:$I, Raw!$A:$A, Dispositions!ACZ$14, Raw!$F:$F, Dispositions!$C43, Raw!$H:$H, "E15")</f>
        <v>0</v>
      </c>
      <c r="ADB43" s="51">
        <f>SUMIFS(Raw!$I:$I, Raw!$A:$A, Dispositions!ADB$14, Raw!$F:$F, Dispositions!$C43, Raw!$H:$H, "E16")</f>
        <v>0</v>
      </c>
      <c r="ADC43" s="52">
        <f>SUMIFS(Raw!$I:$I, Raw!$A:$A, Dispositions!ADC$14, Raw!$F:$F, Dispositions!$C43, Raw!$H:$H, "E16")</f>
        <v>0</v>
      </c>
      <c r="ADD43" s="52">
        <f>SUMIFS(Raw!$I:$I, Raw!$A:$A, Dispositions!ADD$14, Raw!$F:$F, Dispositions!$C43, Raw!$H:$H, "E16")</f>
        <v>0</v>
      </c>
      <c r="ADE43" s="52">
        <f>SUMIFS(Raw!$I:$I, Raw!$A:$A, Dispositions!ADE$14, Raw!$F:$F, Dispositions!$C43, Raw!$H:$H, "E16")</f>
        <v>0</v>
      </c>
      <c r="ADF43" s="52">
        <f>SUMIFS(Raw!$I:$I, Raw!$A:$A, Dispositions!ADF$14, Raw!$F:$F, Dispositions!$C43, Raw!$H:$H, "E16")</f>
        <v>0</v>
      </c>
      <c r="ADG43" s="52">
        <f>SUMIFS(Raw!$I:$I, Raw!$A:$A, Dispositions!ADG$14, Raw!$F:$F, Dispositions!$C43, Raw!$H:$H, "E16")</f>
        <v>0</v>
      </c>
      <c r="ADH43" s="53">
        <f>SUMIFS(Raw!$I:$I, Raw!$A:$A, Dispositions!ADH$14, Raw!$F:$F, Dispositions!$C43, Raw!$H:$H, "E16")</f>
        <v>0</v>
      </c>
      <c r="ADJ43" s="51">
        <f>SUMIFS(Raw!$I:$I, Raw!$A:$A, Dispositions!ADJ$14, Raw!$F:$F, Dispositions!$C43, Raw!$H:$H, "E18")</f>
        <v>0</v>
      </c>
      <c r="ADK43" s="52">
        <f>SUMIFS(Raw!$I:$I, Raw!$A:$A, Dispositions!ADK$14, Raw!$F:$F, Dispositions!$C43, Raw!$H:$H, "E18")</f>
        <v>0</v>
      </c>
      <c r="ADL43" s="52">
        <f>SUMIFS(Raw!$I:$I, Raw!$A:$A, Dispositions!ADL$14, Raw!$F:$F, Dispositions!$C43, Raw!$H:$H, "E18")</f>
        <v>0</v>
      </c>
      <c r="ADM43" s="52">
        <f>SUMIFS(Raw!$I:$I, Raw!$A:$A, Dispositions!ADM$14, Raw!$F:$F, Dispositions!$C43, Raw!$H:$H, "E18")</f>
        <v>0</v>
      </c>
      <c r="ADN43" s="52">
        <f>SUMIFS(Raw!$I:$I, Raw!$A:$A, Dispositions!ADN$14, Raw!$F:$F, Dispositions!$C43, Raw!$H:$H, "E18")</f>
        <v>0</v>
      </c>
      <c r="ADO43" s="52">
        <f>SUMIFS(Raw!$I:$I, Raw!$A:$A, Dispositions!ADO$14, Raw!$F:$F, Dispositions!$C43, Raw!$H:$H, "E18")</f>
        <v>0</v>
      </c>
      <c r="ADP43" s="53">
        <f>SUMIFS(Raw!$I:$I, Raw!$A:$A, Dispositions!ADP$14, Raw!$F:$F, Dispositions!$C43, Raw!$H:$H, "E18")</f>
        <v>0</v>
      </c>
      <c r="ADR43" s="51">
        <f>SUMIFS(Raw!$I:$I, Raw!$A:$A, Dispositions!ADR$14, Raw!$F:$F, Dispositions!$C43, Raw!$H:$H, "E34")</f>
        <v>0</v>
      </c>
      <c r="ADS43" s="52">
        <f>SUMIFS(Raw!$I:$I, Raw!$A:$A, Dispositions!ADS$14, Raw!$F:$F, Dispositions!$C43, Raw!$H:$H, "E34")</f>
        <v>0</v>
      </c>
      <c r="ADT43" s="52">
        <f>SUMIFS(Raw!$I:$I, Raw!$A:$A, Dispositions!ADT$14, Raw!$F:$F, Dispositions!$C43, Raw!$H:$H, "E34")</f>
        <v>0</v>
      </c>
      <c r="ADU43" s="52">
        <f>SUMIFS(Raw!$I:$I, Raw!$A:$A, Dispositions!ADU$14, Raw!$F:$F, Dispositions!$C43, Raw!$H:$H, "E34")</f>
        <v>0</v>
      </c>
      <c r="ADV43" s="52">
        <f>SUMIFS(Raw!$I:$I, Raw!$A:$A, Dispositions!ADV$14, Raw!$F:$F, Dispositions!$C43, Raw!$H:$H, "E34")</f>
        <v>0</v>
      </c>
      <c r="ADW43" s="52">
        <f>SUMIFS(Raw!$I:$I, Raw!$A:$A, Dispositions!ADW$14, Raw!$F:$F, Dispositions!$C43, Raw!$H:$H, "E34")</f>
        <v>0</v>
      </c>
      <c r="ADX43" s="53">
        <f>SUMIFS(Raw!$I:$I, Raw!$A:$A, Dispositions!ADX$14, Raw!$F:$F, Dispositions!$C43, Raw!$H:$H, "E34")</f>
        <v>0</v>
      </c>
      <c r="ADZ43" s="51">
        <f>SUMIFS(Raw!$I:$I, Raw!$A:$A, Dispositions!ADZ$14, Raw!$F:$F, Dispositions!$C43, Raw!$H:$H, "E02")</f>
        <v>0</v>
      </c>
      <c r="AEA43" s="52">
        <f>SUMIFS(Raw!$I:$I, Raw!$A:$A, Dispositions!AEA$14, Raw!$F:$F, Dispositions!$C43, Raw!$H:$H, "E02")</f>
        <v>0</v>
      </c>
      <c r="AEB43" s="52">
        <f>SUMIFS(Raw!$I:$I, Raw!$A:$A, Dispositions!AEB$14, Raw!$F:$F, Dispositions!$C43, Raw!$H:$H, "E02")</f>
        <v>0</v>
      </c>
      <c r="AEC43" s="52">
        <f>SUMIFS(Raw!$I:$I, Raw!$A:$A, Dispositions!AEC$14, Raw!$F:$F, Dispositions!$C43, Raw!$H:$H, "E02")</f>
        <v>0</v>
      </c>
      <c r="AED43" s="52">
        <f>SUMIFS(Raw!$I:$I, Raw!$A:$A, Dispositions!AED$14, Raw!$F:$F, Dispositions!$C43, Raw!$H:$H, "E02")</f>
        <v>0</v>
      </c>
      <c r="AEE43" s="52">
        <f>SUMIFS(Raw!$I:$I, Raw!$A:$A, Dispositions!AEE$14, Raw!$F:$F, Dispositions!$C43, Raw!$H:$H, "E02")</f>
        <v>0</v>
      </c>
      <c r="AEF43" s="53">
        <f>SUMIFS(Raw!$I:$I, Raw!$A:$A, Dispositions!AEF$14, Raw!$F:$F, Dispositions!$C43, Raw!$H:$H, "E02")</f>
        <v>0</v>
      </c>
      <c r="AEH43" s="51">
        <f>SUMIFS(Raw!$I:$I, Raw!$A:$A, Dispositions!AEH$14, Raw!$F:$F, Dispositions!$C43, Raw!$H:$H, "E03")</f>
        <v>0</v>
      </c>
      <c r="AEI43" s="52">
        <f>SUMIFS(Raw!$I:$I, Raw!$A:$A, Dispositions!AEI$14, Raw!$F:$F, Dispositions!$C43, Raw!$H:$H, "E03")</f>
        <v>0</v>
      </c>
      <c r="AEJ43" s="52">
        <f>SUMIFS(Raw!$I:$I, Raw!$A:$A, Dispositions!AEJ$14, Raw!$F:$F, Dispositions!$C43, Raw!$H:$H, "E03")</f>
        <v>0</v>
      </c>
      <c r="AEK43" s="52">
        <f>SUMIFS(Raw!$I:$I, Raw!$A:$A, Dispositions!AEK$14, Raw!$F:$F, Dispositions!$C43, Raw!$H:$H, "E03")</f>
        <v>0</v>
      </c>
      <c r="AEL43" s="52">
        <f>SUMIFS(Raw!$I:$I, Raw!$A:$A, Dispositions!AEL$14, Raw!$F:$F, Dispositions!$C43, Raw!$H:$H, "E03")</f>
        <v>0</v>
      </c>
      <c r="AEM43" s="52">
        <f>SUMIFS(Raw!$I:$I, Raw!$A:$A, Dispositions!AEM$14, Raw!$F:$F, Dispositions!$C43, Raw!$H:$H, "E03")</f>
        <v>0</v>
      </c>
      <c r="AEN43" s="53">
        <f>SUMIFS(Raw!$I:$I, Raw!$A:$A, Dispositions!AEN$14, Raw!$F:$F, Dispositions!$C43, Raw!$H:$H, "E03")</f>
        <v>0</v>
      </c>
      <c r="AEP43" s="51">
        <f>SUMIFS(Raw!$I:$I, Raw!$A:$A, Dispositions!AEP$14, Raw!$F:$F, Dispositions!$C43, Raw!$H:$H, "E05")</f>
        <v>0</v>
      </c>
      <c r="AEQ43" s="52">
        <f>SUMIFS(Raw!$I:$I, Raw!$A:$A, Dispositions!AEQ$14, Raw!$F:$F, Dispositions!$C43, Raw!$H:$H, "E05")</f>
        <v>0</v>
      </c>
      <c r="AER43" s="52">
        <f>SUMIFS(Raw!$I:$I, Raw!$A:$A, Dispositions!AER$14, Raw!$F:$F, Dispositions!$C43, Raw!$H:$H, "E05")</f>
        <v>0</v>
      </c>
      <c r="AES43" s="52">
        <f>SUMIFS(Raw!$I:$I, Raw!$A:$A, Dispositions!AES$14, Raw!$F:$F, Dispositions!$C43, Raw!$H:$H, "E05")</f>
        <v>0</v>
      </c>
      <c r="AET43" s="52">
        <f>SUMIFS(Raw!$I:$I, Raw!$A:$A, Dispositions!AET$14, Raw!$F:$F, Dispositions!$C43, Raw!$H:$H, "E05")</f>
        <v>0</v>
      </c>
      <c r="AEU43" s="52">
        <f>SUMIFS(Raw!$I:$I, Raw!$A:$A, Dispositions!AEU$14, Raw!$F:$F, Dispositions!$C43, Raw!$H:$H, "E05")</f>
        <v>0</v>
      </c>
      <c r="AEV43" s="53">
        <f>SUMIFS(Raw!$I:$I, Raw!$A:$A, Dispositions!AEV$14, Raw!$F:$F, Dispositions!$C43, Raw!$H:$H, "E05")</f>
        <v>0</v>
      </c>
      <c r="AEX43" s="51">
        <f>SUMIFS(Raw!$I:$I, Raw!$A:$A, Dispositions!AEX$14, Raw!$F:$F, Dispositions!$C43, Raw!$H:$H, "E12")</f>
        <v>0</v>
      </c>
      <c r="AEY43" s="52">
        <f>SUMIFS(Raw!$I:$I, Raw!$A:$A, Dispositions!AEY$14, Raw!$F:$F, Dispositions!$C43, Raw!$H:$H, "E12")</f>
        <v>0</v>
      </c>
      <c r="AEZ43" s="52">
        <f>SUMIFS(Raw!$I:$I, Raw!$A:$A, Dispositions!AEZ$14, Raw!$F:$F, Dispositions!$C43, Raw!$H:$H, "E12")</f>
        <v>0</v>
      </c>
      <c r="AFA43" s="52">
        <f>SUMIFS(Raw!$I:$I, Raw!$A:$A, Dispositions!AFA$14, Raw!$F:$F, Dispositions!$C43, Raw!$H:$H, "E12")</f>
        <v>0</v>
      </c>
      <c r="AFB43" s="52">
        <f>SUMIFS(Raw!$I:$I, Raw!$A:$A, Dispositions!AFB$14, Raw!$F:$F, Dispositions!$C43, Raw!$H:$H, "E12")</f>
        <v>0</v>
      </c>
      <c r="AFC43" s="52">
        <f>SUMIFS(Raw!$I:$I, Raw!$A:$A, Dispositions!AFC$14, Raw!$F:$F, Dispositions!$C43, Raw!$H:$H, "E12")</f>
        <v>0</v>
      </c>
      <c r="AFD43" s="53">
        <f>SUMIFS(Raw!$I:$I, Raw!$A:$A, Dispositions!AFD$14, Raw!$F:$F, Dispositions!$C43, Raw!$H:$H, "E12")</f>
        <v>0</v>
      </c>
      <c r="AFF43" s="51">
        <f>SUMIFS(Raw!$I:$I, Raw!$A:$A, Dispositions!AFF$14, Raw!$F:$F, Dispositions!$C43, Raw!$H:$H, "E13")</f>
        <v>0</v>
      </c>
      <c r="AFG43" s="52">
        <f>SUMIFS(Raw!$I:$I, Raw!$A:$A, Dispositions!AFG$14, Raw!$F:$F, Dispositions!$C43, Raw!$H:$H, "E13")</f>
        <v>0</v>
      </c>
      <c r="AFH43" s="52">
        <f>SUMIFS(Raw!$I:$I, Raw!$A:$A, Dispositions!AFH$14, Raw!$F:$F, Dispositions!$C43, Raw!$H:$H, "E13")</f>
        <v>0</v>
      </c>
      <c r="AFI43" s="52">
        <f>SUMIFS(Raw!$I:$I, Raw!$A:$A, Dispositions!AFI$14, Raw!$F:$F, Dispositions!$C43, Raw!$H:$H, "E13")</f>
        <v>0</v>
      </c>
      <c r="AFJ43" s="52">
        <f>SUMIFS(Raw!$I:$I, Raw!$A:$A, Dispositions!AFJ$14, Raw!$F:$F, Dispositions!$C43, Raw!$H:$H, "E13")</f>
        <v>0</v>
      </c>
      <c r="AFK43" s="52">
        <f>SUMIFS(Raw!$I:$I, Raw!$A:$A, Dispositions!AFK$14, Raw!$F:$F, Dispositions!$C43, Raw!$H:$H, "E13")</f>
        <v>0</v>
      </c>
      <c r="AFL43" s="53">
        <f>SUMIFS(Raw!$I:$I, Raw!$A:$A, Dispositions!AFL$14, Raw!$F:$F, Dispositions!$C43, Raw!$H:$H, "E13")</f>
        <v>0</v>
      </c>
      <c r="AFN43" s="51">
        <f>SUMIFS(Raw!$I:$I, Raw!$A:$A, Dispositions!AFN$14, Raw!$F:$F, Dispositions!$C43, Raw!$H:$H, "E14")</f>
        <v>0</v>
      </c>
      <c r="AFO43" s="52">
        <f>SUMIFS(Raw!$I:$I, Raw!$A:$A, Dispositions!AFO$14, Raw!$F:$F, Dispositions!$C43, Raw!$H:$H, "E14")</f>
        <v>0</v>
      </c>
      <c r="AFP43" s="52">
        <f>SUMIFS(Raw!$I:$I, Raw!$A:$A, Dispositions!AFP$14, Raw!$F:$F, Dispositions!$C43, Raw!$H:$H, "E14")</f>
        <v>0</v>
      </c>
      <c r="AFQ43" s="52">
        <f>SUMIFS(Raw!$I:$I, Raw!$A:$A, Dispositions!AFQ$14, Raw!$F:$F, Dispositions!$C43, Raw!$H:$H, "E14")</f>
        <v>0</v>
      </c>
      <c r="AFR43" s="52">
        <f>SUMIFS(Raw!$I:$I, Raw!$A:$A, Dispositions!AFR$14, Raw!$F:$F, Dispositions!$C43, Raw!$H:$H, "E14")</f>
        <v>0</v>
      </c>
      <c r="AFS43" s="52">
        <f>SUMIFS(Raw!$I:$I, Raw!$A:$A, Dispositions!AFS$14, Raw!$F:$F, Dispositions!$C43, Raw!$H:$H, "E14")</f>
        <v>0</v>
      </c>
      <c r="AFT43" s="53">
        <f>SUMIFS(Raw!$I:$I, Raw!$A:$A, Dispositions!AFT$14, Raw!$F:$F, Dispositions!$C43, Raw!$H:$H, "E14")</f>
        <v>0</v>
      </c>
      <c r="AFV43" s="51">
        <f>SUMIFS(Raw!$I:$I, Raw!$A:$A, Dispositions!AFV$14, Raw!$F:$F, Dispositions!$C43, Raw!$H:$H, "E15")</f>
        <v>0</v>
      </c>
      <c r="AFW43" s="52">
        <f>SUMIFS(Raw!$I:$I, Raw!$A:$A, Dispositions!AFW$14, Raw!$F:$F, Dispositions!$C43, Raw!$H:$H, "E15")</f>
        <v>0</v>
      </c>
      <c r="AFX43" s="52">
        <f>SUMIFS(Raw!$I:$I, Raw!$A:$A, Dispositions!AFX$14, Raw!$F:$F, Dispositions!$C43, Raw!$H:$H, "E15")</f>
        <v>0</v>
      </c>
      <c r="AFY43" s="52">
        <f>SUMIFS(Raw!$I:$I, Raw!$A:$A, Dispositions!AFY$14, Raw!$F:$F, Dispositions!$C43, Raw!$H:$H, "E15")</f>
        <v>0</v>
      </c>
      <c r="AFZ43" s="52">
        <f>SUMIFS(Raw!$I:$I, Raw!$A:$A, Dispositions!AFZ$14, Raw!$F:$F, Dispositions!$C43, Raw!$H:$H, "E15")</f>
        <v>0</v>
      </c>
      <c r="AGA43" s="52">
        <f>SUMIFS(Raw!$I:$I, Raw!$A:$A, Dispositions!AGA$14, Raw!$F:$F, Dispositions!$C43, Raw!$H:$H, "E15")</f>
        <v>0</v>
      </c>
      <c r="AGB43" s="53">
        <f>SUMIFS(Raw!$I:$I, Raw!$A:$A, Dispositions!AGB$14, Raw!$F:$F, Dispositions!$C43, Raw!$H:$H, "E15")</f>
        <v>0</v>
      </c>
      <c r="AGD43" s="51">
        <f>SUMIFS(Raw!$I:$I, Raw!$A:$A, Dispositions!AGD$14, Raw!$F:$F, Dispositions!$C43, Raw!$H:$H, "E16")</f>
        <v>0</v>
      </c>
      <c r="AGE43" s="52">
        <f>SUMIFS(Raw!$I:$I, Raw!$A:$A, Dispositions!AGE$14, Raw!$F:$F, Dispositions!$C43, Raw!$H:$H, "E16")</f>
        <v>0</v>
      </c>
      <c r="AGF43" s="52">
        <f>SUMIFS(Raw!$I:$I, Raw!$A:$A, Dispositions!AGF$14, Raw!$F:$F, Dispositions!$C43, Raw!$H:$H, "E16")</f>
        <v>0</v>
      </c>
      <c r="AGG43" s="52">
        <f>SUMIFS(Raw!$I:$I, Raw!$A:$A, Dispositions!AGG$14, Raw!$F:$F, Dispositions!$C43, Raw!$H:$H, "E16")</f>
        <v>0</v>
      </c>
      <c r="AGH43" s="52">
        <f>SUMIFS(Raw!$I:$I, Raw!$A:$A, Dispositions!AGH$14, Raw!$F:$F, Dispositions!$C43, Raw!$H:$H, "E16")</f>
        <v>0</v>
      </c>
      <c r="AGI43" s="52">
        <f>SUMIFS(Raw!$I:$I, Raw!$A:$A, Dispositions!AGI$14, Raw!$F:$F, Dispositions!$C43, Raw!$H:$H, "E16")</f>
        <v>0</v>
      </c>
      <c r="AGJ43" s="53">
        <f>SUMIFS(Raw!$I:$I, Raw!$A:$A, Dispositions!AGJ$14, Raw!$F:$F, Dispositions!$C43, Raw!$H:$H, "E16")</f>
        <v>0</v>
      </c>
      <c r="AGL43" s="51">
        <f>SUMIFS(Raw!$I:$I, Raw!$A:$A, Dispositions!AGL$14, Raw!$F:$F, Dispositions!$C43, Raw!$H:$H, "E18")</f>
        <v>0</v>
      </c>
      <c r="AGM43" s="52">
        <f>SUMIFS(Raw!$I:$I, Raw!$A:$A, Dispositions!AGM$14, Raw!$F:$F, Dispositions!$C43, Raw!$H:$H, "E18")</f>
        <v>0</v>
      </c>
      <c r="AGN43" s="52">
        <f>SUMIFS(Raw!$I:$I, Raw!$A:$A, Dispositions!AGN$14, Raw!$F:$F, Dispositions!$C43, Raw!$H:$H, "E18")</f>
        <v>0</v>
      </c>
      <c r="AGO43" s="52">
        <f>SUMIFS(Raw!$I:$I, Raw!$A:$A, Dispositions!AGO$14, Raw!$F:$F, Dispositions!$C43, Raw!$H:$H, "E18")</f>
        <v>0</v>
      </c>
      <c r="AGP43" s="52">
        <f>SUMIFS(Raw!$I:$I, Raw!$A:$A, Dispositions!AGP$14, Raw!$F:$F, Dispositions!$C43, Raw!$H:$H, "E18")</f>
        <v>0</v>
      </c>
      <c r="AGQ43" s="52">
        <f>SUMIFS(Raw!$I:$I, Raw!$A:$A, Dispositions!AGQ$14, Raw!$F:$F, Dispositions!$C43, Raw!$H:$H, "E18")</f>
        <v>0</v>
      </c>
      <c r="AGR43" s="53">
        <f>SUMIFS(Raw!$I:$I, Raw!$A:$A, Dispositions!AGR$14, Raw!$F:$F, Dispositions!$C43, Raw!$H:$H, "E18")</f>
        <v>0</v>
      </c>
      <c r="AGT43" s="51">
        <f>SUMIFS(Raw!$I:$I, Raw!$A:$A, Dispositions!AGT$14, Raw!$F:$F, Dispositions!$C43, Raw!$H:$H, "E34")</f>
        <v>0</v>
      </c>
      <c r="AGU43" s="52">
        <f>SUMIFS(Raw!$I:$I, Raw!$A:$A, Dispositions!AGU$14, Raw!$F:$F, Dispositions!$C43, Raw!$H:$H, "E34")</f>
        <v>0</v>
      </c>
      <c r="AGV43" s="52">
        <f>SUMIFS(Raw!$I:$I, Raw!$A:$A, Dispositions!AGV$14, Raw!$F:$F, Dispositions!$C43, Raw!$H:$H, "E34")</f>
        <v>0</v>
      </c>
      <c r="AGW43" s="52">
        <f>SUMIFS(Raw!$I:$I, Raw!$A:$A, Dispositions!AGW$14, Raw!$F:$F, Dispositions!$C43, Raw!$H:$H, "E34")</f>
        <v>0</v>
      </c>
      <c r="AGX43" s="52">
        <f>SUMIFS(Raw!$I:$I, Raw!$A:$A, Dispositions!AGX$14, Raw!$F:$F, Dispositions!$C43, Raw!$H:$H, "E34")</f>
        <v>0</v>
      </c>
      <c r="AGY43" s="52">
        <f>SUMIFS(Raw!$I:$I, Raw!$A:$A, Dispositions!AGY$14, Raw!$F:$F, Dispositions!$C43, Raw!$H:$H, "E34")</f>
        <v>0</v>
      </c>
      <c r="AGZ43" s="53">
        <f>SUMIFS(Raw!$I:$I, Raw!$A:$A, Dispositions!AGZ$14, Raw!$F:$F, Dispositions!$C43, Raw!$H:$H, "E34")</f>
        <v>0</v>
      </c>
      <c r="AHB43" s="51">
        <f>SUMIFS(Raw!$I:$I, Raw!$A:$A, Dispositions!AHB$14, Raw!$F:$F, Dispositions!$C43, Raw!$H:$H, "E02")</f>
        <v>0</v>
      </c>
      <c r="AHC43" s="52">
        <f>SUMIFS(Raw!$I:$I, Raw!$A:$A, Dispositions!AHC$14, Raw!$F:$F, Dispositions!$C43, Raw!$H:$H, "E02")</f>
        <v>0</v>
      </c>
      <c r="AHD43" s="52">
        <f>SUMIFS(Raw!$I:$I, Raw!$A:$A, Dispositions!AHD$14, Raw!$F:$F, Dispositions!$C43, Raw!$H:$H, "E02")</f>
        <v>0</v>
      </c>
      <c r="AHE43" s="52">
        <f>SUMIFS(Raw!$I:$I, Raw!$A:$A, Dispositions!AHE$14, Raw!$F:$F, Dispositions!$C43, Raw!$H:$H, "E02")</f>
        <v>0</v>
      </c>
      <c r="AHF43" s="52">
        <f>SUMIFS(Raw!$I:$I, Raw!$A:$A, Dispositions!AHF$14, Raw!$F:$F, Dispositions!$C43, Raw!$H:$H, "E02")</f>
        <v>0</v>
      </c>
      <c r="AHG43" s="52">
        <f>SUMIFS(Raw!$I:$I, Raw!$A:$A, Dispositions!AHG$14, Raw!$F:$F, Dispositions!$C43, Raw!$H:$H, "E02")</f>
        <v>0</v>
      </c>
      <c r="AHH43" s="53">
        <f>SUMIFS(Raw!$I:$I, Raw!$A:$A, Dispositions!AHH$14, Raw!$F:$F, Dispositions!$C43, Raw!$H:$H, "E02")</f>
        <v>0</v>
      </c>
      <c r="AHJ43" s="51">
        <f>SUMIFS(Raw!$I:$I, Raw!$A:$A, Dispositions!AHJ$14, Raw!$F:$F, Dispositions!$C43, Raw!$H:$H, "E03")</f>
        <v>0</v>
      </c>
      <c r="AHK43" s="52">
        <f>SUMIFS(Raw!$I:$I, Raw!$A:$A, Dispositions!AHK$14, Raw!$F:$F, Dispositions!$C43, Raw!$H:$H, "E03")</f>
        <v>0</v>
      </c>
      <c r="AHL43" s="52">
        <f>SUMIFS(Raw!$I:$I, Raw!$A:$A, Dispositions!AHL$14, Raw!$F:$F, Dispositions!$C43, Raw!$H:$H, "E03")</f>
        <v>0</v>
      </c>
      <c r="AHM43" s="52">
        <f>SUMIFS(Raw!$I:$I, Raw!$A:$A, Dispositions!AHM$14, Raw!$F:$F, Dispositions!$C43, Raw!$H:$H, "E03")</f>
        <v>0</v>
      </c>
      <c r="AHN43" s="52">
        <f>SUMIFS(Raw!$I:$I, Raw!$A:$A, Dispositions!AHN$14, Raw!$F:$F, Dispositions!$C43, Raw!$H:$H, "E03")</f>
        <v>0</v>
      </c>
      <c r="AHO43" s="52">
        <f>SUMIFS(Raw!$I:$I, Raw!$A:$A, Dispositions!AHO$14, Raw!$F:$F, Dispositions!$C43, Raw!$H:$H, "E03")</f>
        <v>0</v>
      </c>
      <c r="AHP43" s="53">
        <f>SUMIFS(Raw!$I:$I, Raw!$A:$A, Dispositions!AHP$14, Raw!$F:$F, Dispositions!$C43, Raw!$H:$H, "E03")</f>
        <v>0</v>
      </c>
      <c r="AHR43" s="51">
        <f>SUMIFS(Raw!$I:$I, Raw!$A:$A, Dispositions!AHR$14, Raw!$F:$F, Dispositions!$C43, Raw!$H:$H, "E05")</f>
        <v>0</v>
      </c>
      <c r="AHS43" s="52">
        <f>SUMIFS(Raw!$I:$I, Raw!$A:$A, Dispositions!AHS$14, Raw!$F:$F, Dispositions!$C43, Raw!$H:$H, "E05")</f>
        <v>0</v>
      </c>
      <c r="AHT43" s="52">
        <f>SUMIFS(Raw!$I:$I, Raw!$A:$A, Dispositions!AHT$14, Raw!$F:$F, Dispositions!$C43, Raw!$H:$H, "E05")</f>
        <v>0</v>
      </c>
      <c r="AHU43" s="52">
        <f>SUMIFS(Raw!$I:$I, Raw!$A:$A, Dispositions!AHU$14, Raw!$F:$F, Dispositions!$C43, Raw!$H:$H, "E05")</f>
        <v>0</v>
      </c>
      <c r="AHV43" s="52">
        <f>SUMIFS(Raw!$I:$I, Raw!$A:$A, Dispositions!AHV$14, Raw!$F:$F, Dispositions!$C43, Raw!$H:$H, "E05")</f>
        <v>0</v>
      </c>
      <c r="AHW43" s="52">
        <f>SUMIFS(Raw!$I:$I, Raw!$A:$A, Dispositions!AHW$14, Raw!$F:$F, Dispositions!$C43, Raw!$H:$H, "E05")</f>
        <v>0</v>
      </c>
      <c r="AHX43" s="53">
        <f>SUMIFS(Raw!$I:$I, Raw!$A:$A, Dispositions!AHX$14, Raw!$F:$F, Dispositions!$C43, Raw!$H:$H, "E05")</f>
        <v>0</v>
      </c>
      <c r="AHZ43" s="51">
        <f>SUMIFS(Raw!$I:$I, Raw!$A:$A, Dispositions!AHZ$14, Raw!$F:$F, Dispositions!$C43, Raw!$H:$H, "E12")</f>
        <v>0</v>
      </c>
      <c r="AIA43" s="52">
        <f>SUMIFS(Raw!$I:$I, Raw!$A:$A, Dispositions!AIA$14, Raw!$F:$F, Dispositions!$C43, Raw!$H:$H, "E12")</f>
        <v>0</v>
      </c>
      <c r="AIB43" s="52">
        <f>SUMIFS(Raw!$I:$I, Raw!$A:$A, Dispositions!AIB$14, Raw!$F:$F, Dispositions!$C43, Raw!$H:$H, "E12")</f>
        <v>0</v>
      </c>
      <c r="AIC43" s="52">
        <f>SUMIFS(Raw!$I:$I, Raw!$A:$A, Dispositions!AIC$14, Raw!$F:$F, Dispositions!$C43, Raw!$H:$H, "E12")</f>
        <v>0</v>
      </c>
      <c r="AID43" s="52">
        <f>SUMIFS(Raw!$I:$I, Raw!$A:$A, Dispositions!AID$14, Raw!$F:$F, Dispositions!$C43, Raw!$H:$H, "E12")</f>
        <v>0</v>
      </c>
      <c r="AIE43" s="52">
        <f>SUMIFS(Raw!$I:$I, Raw!$A:$A, Dispositions!AIE$14, Raw!$F:$F, Dispositions!$C43, Raw!$H:$H, "E12")</f>
        <v>0</v>
      </c>
      <c r="AIF43" s="53">
        <f>SUMIFS(Raw!$I:$I, Raw!$A:$A, Dispositions!AIF$14, Raw!$F:$F, Dispositions!$C43, Raw!$H:$H, "E12")</f>
        <v>0</v>
      </c>
      <c r="AIH43" s="51">
        <f>SUMIFS(Raw!$I:$I, Raw!$A:$A, Dispositions!AIH$14, Raw!$F:$F, Dispositions!$C43, Raw!$H:$H, "E13")</f>
        <v>0</v>
      </c>
      <c r="AII43" s="52">
        <f>SUMIFS(Raw!$I:$I, Raw!$A:$A, Dispositions!AII$14, Raw!$F:$F, Dispositions!$C43, Raw!$H:$H, "E13")</f>
        <v>0</v>
      </c>
      <c r="AIJ43" s="52">
        <f>SUMIFS(Raw!$I:$I, Raw!$A:$A, Dispositions!AIJ$14, Raw!$F:$F, Dispositions!$C43, Raw!$H:$H, "E13")</f>
        <v>0</v>
      </c>
      <c r="AIK43" s="52">
        <f>SUMIFS(Raw!$I:$I, Raw!$A:$A, Dispositions!AIK$14, Raw!$F:$F, Dispositions!$C43, Raw!$H:$H, "E13")</f>
        <v>0</v>
      </c>
      <c r="AIL43" s="52">
        <f>SUMIFS(Raw!$I:$I, Raw!$A:$A, Dispositions!AIL$14, Raw!$F:$F, Dispositions!$C43, Raw!$H:$H, "E13")</f>
        <v>0</v>
      </c>
      <c r="AIM43" s="52">
        <f>SUMIFS(Raw!$I:$I, Raw!$A:$A, Dispositions!AIM$14, Raw!$F:$F, Dispositions!$C43, Raw!$H:$H, "E13")</f>
        <v>0</v>
      </c>
      <c r="AIN43" s="53">
        <f>SUMIFS(Raw!$I:$I, Raw!$A:$A, Dispositions!AIN$14, Raw!$F:$F, Dispositions!$C43, Raw!$H:$H, "E13")</f>
        <v>0</v>
      </c>
      <c r="AIP43" s="51">
        <f>SUMIFS(Raw!$I:$I, Raw!$A:$A, Dispositions!AIP$14, Raw!$F:$F, Dispositions!$C43, Raw!$H:$H, "E14")</f>
        <v>0</v>
      </c>
      <c r="AIQ43" s="52">
        <f>SUMIFS(Raw!$I:$I, Raw!$A:$A, Dispositions!AIQ$14, Raw!$F:$F, Dispositions!$C43, Raw!$H:$H, "E14")</f>
        <v>0</v>
      </c>
      <c r="AIR43" s="52">
        <f>SUMIFS(Raw!$I:$I, Raw!$A:$A, Dispositions!AIR$14, Raw!$F:$F, Dispositions!$C43, Raw!$H:$H, "E14")</f>
        <v>0</v>
      </c>
      <c r="AIS43" s="52">
        <f>SUMIFS(Raw!$I:$I, Raw!$A:$A, Dispositions!AIS$14, Raw!$F:$F, Dispositions!$C43, Raw!$H:$H, "E14")</f>
        <v>0</v>
      </c>
      <c r="AIT43" s="52">
        <f>SUMIFS(Raw!$I:$I, Raw!$A:$A, Dispositions!AIT$14, Raw!$F:$F, Dispositions!$C43, Raw!$H:$H, "E14")</f>
        <v>0</v>
      </c>
      <c r="AIU43" s="52">
        <f>SUMIFS(Raw!$I:$I, Raw!$A:$A, Dispositions!AIU$14, Raw!$F:$F, Dispositions!$C43, Raw!$H:$H, "E14")</f>
        <v>0</v>
      </c>
      <c r="AIV43" s="53">
        <f>SUMIFS(Raw!$I:$I, Raw!$A:$A, Dispositions!AIV$14, Raw!$F:$F, Dispositions!$C43, Raw!$H:$H, "E14")</f>
        <v>0</v>
      </c>
      <c r="AIX43" s="51">
        <f>SUMIFS(Raw!$I:$I, Raw!$A:$A, Dispositions!AIX$14, Raw!$F:$F, Dispositions!$C43, Raw!$H:$H, "E15")</f>
        <v>0</v>
      </c>
      <c r="AIY43" s="52">
        <f>SUMIFS(Raw!$I:$I, Raw!$A:$A, Dispositions!AIY$14, Raw!$F:$F, Dispositions!$C43, Raw!$H:$H, "E15")</f>
        <v>0</v>
      </c>
      <c r="AIZ43" s="52">
        <f>SUMIFS(Raw!$I:$I, Raw!$A:$A, Dispositions!AIZ$14, Raw!$F:$F, Dispositions!$C43, Raw!$H:$H, "E15")</f>
        <v>0</v>
      </c>
      <c r="AJA43" s="52">
        <f>SUMIFS(Raw!$I:$I, Raw!$A:$A, Dispositions!AJA$14, Raw!$F:$F, Dispositions!$C43, Raw!$H:$H, "E15")</f>
        <v>0</v>
      </c>
      <c r="AJB43" s="52">
        <f>SUMIFS(Raw!$I:$I, Raw!$A:$A, Dispositions!AJB$14, Raw!$F:$F, Dispositions!$C43, Raw!$H:$H, "E15")</f>
        <v>0</v>
      </c>
      <c r="AJC43" s="52">
        <f>SUMIFS(Raw!$I:$I, Raw!$A:$A, Dispositions!AJC$14, Raw!$F:$F, Dispositions!$C43, Raw!$H:$H, "E15")</f>
        <v>0</v>
      </c>
      <c r="AJD43" s="53">
        <f>SUMIFS(Raw!$I:$I, Raw!$A:$A, Dispositions!AJD$14, Raw!$F:$F, Dispositions!$C43, Raw!$H:$H, "E15")</f>
        <v>0</v>
      </c>
      <c r="AJF43" s="51">
        <f>SUMIFS(Raw!$I:$I, Raw!$A:$A, Dispositions!AJF$14, Raw!$F:$F, Dispositions!$C43, Raw!$H:$H, "E16")</f>
        <v>0</v>
      </c>
      <c r="AJG43" s="52">
        <f>SUMIFS(Raw!$I:$I, Raw!$A:$A, Dispositions!AJG$14, Raw!$F:$F, Dispositions!$C43, Raw!$H:$H, "E16")</f>
        <v>0</v>
      </c>
      <c r="AJH43" s="52">
        <f>SUMIFS(Raw!$I:$I, Raw!$A:$A, Dispositions!AJH$14, Raw!$F:$F, Dispositions!$C43, Raw!$H:$H, "E16")</f>
        <v>0</v>
      </c>
      <c r="AJI43" s="52">
        <f>SUMIFS(Raw!$I:$I, Raw!$A:$A, Dispositions!AJI$14, Raw!$F:$F, Dispositions!$C43, Raw!$H:$H, "E16")</f>
        <v>0</v>
      </c>
      <c r="AJJ43" s="52">
        <f>SUMIFS(Raw!$I:$I, Raw!$A:$A, Dispositions!AJJ$14, Raw!$F:$F, Dispositions!$C43, Raw!$H:$H, "E16")</f>
        <v>0</v>
      </c>
      <c r="AJK43" s="52">
        <f>SUMIFS(Raw!$I:$I, Raw!$A:$A, Dispositions!AJK$14, Raw!$F:$F, Dispositions!$C43, Raw!$H:$H, "E16")</f>
        <v>0</v>
      </c>
      <c r="AJL43" s="53">
        <f>SUMIFS(Raw!$I:$I, Raw!$A:$A, Dispositions!AJL$14, Raw!$F:$F, Dispositions!$C43, Raw!$H:$H, "E16")</f>
        <v>0</v>
      </c>
      <c r="AJN43" s="51">
        <f>SUMIFS(Raw!$I:$I, Raw!$A:$A, Dispositions!AJN$14, Raw!$F:$F, Dispositions!$C43, Raw!$H:$H, "E18")</f>
        <v>0</v>
      </c>
      <c r="AJO43" s="52">
        <f>SUMIFS(Raw!$I:$I, Raw!$A:$A, Dispositions!AJO$14, Raw!$F:$F, Dispositions!$C43, Raw!$H:$H, "E18")</f>
        <v>0</v>
      </c>
      <c r="AJP43" s="52">
        <f>SUMIFS(Raw!$I:$I, Raw!$A:$A, Dispositions!AJP$14, Raw!$F:$F, Dispositions!$C43, Raw!$H:$H, "E18")</f>
        <v>0</v>
      </c>
      <c r="AJQ43" s="52">
        <f>SUMIFS(Raw!$I:$I, Raw!$A:$A, Dispositions!AJQ$14, Raw!$F:$F, Dispositions!$C43, Raw!$H:$H, "E18")</f>
        <v>0</v>
      </c>
      <c r="AJR43" s="52">
        <f>SUMIFS(Raw!$I:$I, Raw!$A:$A, Dispositions!AJR$14, Raw!$F:$F, Dispositions!$C43, Raw!$H:$H, "E18")</f>
        <v>0</v>
      </c>
      <c r="AJS43" s="52">
        <f>SUMIFS(Raw!$I:$I, Raw!$A:$A, Dispositions!AJS$14, Raw!$F:$F, Dispositions!$C43, Raw!$H:$H, "E18")</f>
        <v>0</v>
      </c>
      <c r="AJT43" s="53">
        <f>SUMIFS(Raw!$I:$I, Raw!$A:$A, Dispositions!AJT$14, Raw!$F:$F, Dispositions!$C43, Raw!$H:$H, "E18")</f>
        <v>0</v>
      </c>
      <c r="AJV43" s="51">
        <f>SUMIFS(Raw!$I:$I, Raw!$A:$A, Dispositions!AJV$14, Raw!$F:$F, Dispositions!$C43, Raw!$H:$H, "E34")</f>
        <v>0</v>
      </c>
      <c r="AJW43" s="52">
        <f>SUMIFS(Raw!$I:$I, Raw!$A:$A, Dispositions!AJW$14, Raw!$F:$F, Dispositions!$C43, Raw!$H:$H, "E34")</f>
        <v>0</v>
      </c>
      <c r="AJX43" s="52">
        <f>SUMIFS(Raw!$I:$I, Raw!$A:$A, Dispositions!AJX$14, Raw!$F:$F, Dispositions!$C43, Raw!$H:$H, "E34")</f>
        <v>0</v>
      </c>
      <c r="AJY43" s="52">
        <f>SUMIFS(Raw!$I:$I, Raw!$A:$A, Dispositions!AJY$14, Raw!$F:$F, Dispositions!$C43, Raw!$H:$H, "E34")</f>
        <v>0</v>
      </c>
      <c r="AJZ43" s="52">
        <f>SUMIFS(Raw!$I:$I, Raw!$A:$A, Dispositions!AJZ$14, Raw!$F:$F, Dispositions!$C43, Raw!$H:$H, "E34")</f>
        <v>0</v>
      </c>
      <c r="AKA43" s="52">
        <f>SUMIFS(Raw!$I:$I, Raw!$A:$A, Dispositions!AKA$14, Raw!$F:$F, Dispositions!$C43, Raw!$H:$H, "E34")</f>
        <v>0</v>
      </c>
      <c r="AKB43" s="53">
        <f>SUMIFS(Raw!$I:$I, Raw!$A:$A, Dispositions!AKB$14, Raw!$F:$F, Dispositions!$C43, Raw!$H:$H, "E34")</f>
        <v>0</v>
      </c>
      <c r="AKD43" s="51">
        <f>SUMIFS(Raw!$I:$I, Raw!$A:$A, Dispositions!AKD$14, Raw!$F:$F, Dispositions!$C43, Raw!$H:$H, "E02")</f>
        <v>0</v>
      </c>
      <c r="AKE43" s="52">
        <f>SUMIFS(Raw!$I:$I, Raw!$A:$A, Dispositions!AKE$14, Raw!$F:$F, Dispositions!$C43, Raw!$H:$H, "E02")</f>
        <v>0</v>
      </c>
      <c r="AKF43" s="52">
        <f>SUMIFS(Raw!$I:$I, Raw!$A:$A, Dispositions!AKF$14, Raw!$F:$F, Dispositions!$C43, Raw!$H:$H, "E02")</f>
        <v>0</v>
      </c>
      <c r="AKG43" s="52">
        <f>SUMIFS(Raw!$I:$I, Raw!$A:$A, Dispositions!AKG$14, Raw!$F:$F, Dispositions!$C43, Raw!$H:$H, "E02")</f>
        <v>0</v>
      </c>
      <c r="AKH43" s="52">
        <f>SUMIFS(Raw!$I:$I, Raw!$A:$A, Dispositions!AKH$14, Raw!$F:$F, Dispositions!$C43, Raw!$H:$H, "E02")</f>
        <v>0</v>
      </c>
      <c r="AKI43" s="52">
        <f>SUMIFS(Raw!$I:$I, Raw!$A:$A, Dispositions!AKI$14, Raw!$F:$F, Dispositions!$C43, Raw!$H:$H, "E02")</f>
        <v>0</v>
      </c>
      <c r="AKJ43" s="53">
        <f>SUMIFS(Raw!$I:$I, Raw!$A:$A, Dispositions!AKJ$14, Raw!$F:$F, Dispositions!$C43, Raw!$H:$H, "E02")</f>
        <v>0</v>
      </c>
      <c r="AKL43" s="51">
        <f>SUMIFS(Raw!$I:$I, Raw!$A:$A, Dispositions!AKL$14, Raw!$F:$F, Dispositions!$C43, Raw!$H:$H, "E03")</f>
        <v>0</v>
      </c>
      <c r="AKM43" s="52">
        <f>SUMIFS(Raw!$I:$I, Raw!$A:$A, Dispositions!AKM$14, Raw!$F:$F, Dispositions!$C43, Raw!$H:$H, "E03")</f>
        <v>0</v>
      </c>
      <c r="AKN43" s="52">
        <f>SUMIFS(Raw!$I:$I, Raw!$A:$A, Dispositions!AKN$14, Raw!$F:$F, Dispositions!$C43, Raw!$H:$H, "E03")</f>
        <v>0</v>
      </c>
      <c r="AKO43" s="52">
        <f>SUMIFS(Raw!$I:$I, Raw!$A:$A, Dispositions!AKO$14, Raw!$F:$F, Dispositions!$C43, Raw!$H:$H, "E03")</f>
        <v>0</v>
      </c>
      <c r="AKP43" s="52">
        <f>SUMIFS(Raw!$I:$I, Raw!$A:$A, Dispositions!AKP$14, Raw!$F:$F, Dispositions!$C43, Raw!$H:$H, "E03")</f>
        <v>0</v>
      </c>
      <c r="AKQ43" s="52">
        <f>SUMIFS(Raw!$I:$I, Raw!$A:$A, Dispositions!AKQ$14, Raw!$F:$F, Dispositions!$C43, Raw!$H:$H, "E03")</f>
        <v>0</v>
      </c>
      <c r="AKR43" s="53">
        <f>SUMIFS(Raw!$I:$I, Raw!$A:$A, Dispositions!AKR$14, Raw!$F:$F, Dispositions!$C43, Raw!$H:$H, "E03")</f>
        <v>0</v>
      </c>
      <c r="AKT43" s="51">
        <f>SUMIFS(Raw!$I:$I, Raw!$A:$A, Dispositions!AKT$14, Raw!$F:$F, Dispositions!$C43, Raw!$H:$H, "E05")</f>
        <v>0</v>
      </c>
      <c r="AKU43" s="52">
        <f>SUMIFS(Raw!$I:$I, Raw!$A:$A, Dispositions!AKU$14, Raw!$F:$F, Dispositions!$C43, Raw!$H:$H, "E05")</f>
        <v>0</v>
      </c>
      <c r="AKV43" s="52">
        <f>SUMIFS(Raw!$I:$I, Raw!$A:$A, Dispositions!AKV$14, Raw!$F:$F, Dispositions!$C43, Raw!$H:$H, "E05")</f>
        <v>0</v>
      </c>
      <c r="AKW43" s="52">
        <f>SUMIFS(Raw!$I:$I, Raw!$A:$A, Dispositions!AKW$14, Raw!$F:$F, Dispositions!$C43, Raw!$H:$H, "E05")</f>
        <v>0</v>
      </c>
      <c r="AKX43" s="52">
        <f>SUMIFS(Raw!$I:$I, Raw!$A:$A, Dispositions!AKX$14, Raw!$F:$F, Dispositions!$C43, Raw!$H:$H, "E05")</f>
        <v>0</v>
      </c>
      <c r="AKY43" s="52">
        <f>SUMIFS(Raw!$I:$I, Raw!$A:$A, Dispositions!AKY$14, Raw!$F:$F, Dispositions!$C43, Raw!$H:$H, "E05")</f>
        <v>0</v>
      </c>
      <c r="AKZ43" s="53">
        <f>SUMIFS(Raw!$I:$I, Raw!$A:$A, Dispositions!AKZ$14, Raw!$F:$F, Dispositions!$C43, Raw!$H:$H, "E05")</f>
        <v>0</v>
      </c>
      <c r="ALB43" s="51">
        <f>SUMIFS(Raw!$I:$I, Raw!$A:$A, Dispositions!ALB$14, Raw!$F:$F, Dispositions!$C43, Raw!$H:$H, "E12")</f>
        <v>0</v>
      </c>
      <c r="ALC43" s="52">
        <f>SUMIFS(Raw!$I:$I, Raw!$A:$A, Dispositions!ALC$14, Raw!$F:$F, Dispositions!$C43, Raw!$H:$H, "E12")</f>
        <v>0</v>
      </c>
      <c r="ALD43" s="52">
        <f>SUMIFS(Raw!$I:$I, Raw!$A:$A, Dispositions!ALD$14, Raw!$F:$F, Dispositions!$C43, Raw!$H:$H, "E12")</f>
        <v>0</v>
      </c>
      <c r="ALE43" s="52">
        <f>SUMIFS(Raw!$I:$I, Raw!$A:$A, Dispositions!ALE$14, Raw!$F:$F, Dispositions!$C43, Raw!$H:$H, "E12")</f>
        <v>0</v>
      </c>
      <c r="ALF43" s="52">
        <f>SUMIFS(Raw!$I:$I, Raw!$A:$A, Dispositions!ALF$14, Raw!$F:$F, Dispositions!$C43, Raw!$H:$H, "E12")</f>
        <v>0</v>
      </c>
      <c r="ALG43" s="52">
        <f>SUMIFS(Raw!$I:$I, Raw!$A:$A, Dispositions!ALG$14, Raw!$F:$F, Dispositions!$C43, Raw!$H:$H, "E12")</f>
        <v>0</v>
      </c>
      <c r="ALH43" s="53">
        <f>SUMIFS(Raw!$I:$I, Raw!$A:$A, Dispositions!ALH$14, Raw!$F:$F, Dispositions!$C43, Raw!$H:$H, "E12")</f>
        <v>0</v>
      </c>
      <c r="ALJ43" s="51">
        <f>SUMIFS(Raw!$I:$I, Raw!$A:$A, Dispositions!ALJ$14, Raw!$F:$F, Dispositions!$C43, Raw!$H:$H, "E13")</f>
        <v>0</v>
      </c>
      <c r="ALK43" s="52">
        <f>SUMIFS(Raw!$I:$I, Raw!$A:$A, Dispositions!ALK$14, Raw!$F:$F, Dispositions!$C43, Raw!$H:$H, "E13")</f>
        <v>0</v>
      </c>
      <c r="ALL43" s="52">
        <f>SUMIFS(Raw!$I:$I, Raw!$A:$A, Dispositions!ALL$14, Raw!$F:$F, Dispositions!$C43, Raw!$H:$H, "E13")</f>
        <v>0</v>
      </c>
      <c r="ALM43" s="52">
        <f>SUMIFS(Raw!$I:$I, Raw!$A:$A, Dispositions!ALM$14, Raw!$F:$F, Dispositions!$C43, Raw!$H:$H, "E13")</f>
        <v>0</v>
      </c>
      <c r="ALN43" s="52">
        <f>SUMIFS(Raw!$I:$I, Raw!$A:$A, Dispositions!ALN$14, Raw!$F:$F, Dispositions!$C43, Raw!$H:$H, "E13")</f>
        <v>0</v>
      </c>
      <c r="ALO43" s="52">
        <f>SUMIFS(Raw!$I:$I, Raw!$A:$A, Dispositions!ALO$14, Raw!$F:$F, Dispositions!$C43, Raw!$H:$H, "E13")</f>
        <v>0</v>
      </c>
      <c r="ALP43" s="53">
        <f>SUMIFS(Raw!$I:$I, Raw!$A:$A, Dispositions!ALP$14, Raw!$F:$F, Dispositions!$C43, Raw!$H:$H, "E13")</f>
        <v>0</v>
      </c>
      <c r="ALR43" s="51">
        <f>SUMIFS(Raw!$I:$I, Raw!$A:$A, Dispositions!ALR$14, Raw!$F:$F, Dispositions!$C43, Raw!$H:$H, "E14")</f>
        <v>0</v>
      </c>
      <c r="ALS43" s="52">
        <f>SUMIFS(Raw!$I:$I, Raw!$A:$A, Dispositions!ALS$14, Raw!$F:$F, Dispositions!$C43, Raw!$H:$H, "E14")</f>
        <v>0</v>
      </c>
      <c r="ALT43" s="52">
        <f>SUMIFS(Raw!$I:$I, Raw!$A:$A, Dispositions!ALT$14, Raw!$F:$F, Dispositions!$C43, Raw!$H:$H, "E14")</f>
        <v>0</v>
      </c>
      <c r="ALU43" s="52">
        <f>SUMIFS(Raw!$I:$I, Raw!$A:$A, Dispositions!ALU$14, Raw!$F:$F, Dispositions!$C43, Raw!$H:$H, "E14")</f>
        <v>0</v>
      </c>
      <c r="ALV43" s="52">
        <f>SUMIFS(Raw!$I:$I, Raw!$A:$A, Dispositions!ALV$14, Raw!$F:$F, Dispositions!$C43, Raw!$H:$H, "E14")</f>
        <v>0</v>
      </c>
      <c r="ALW43" s="52">
        <f>SUMIFS(Raw!$I:$I, Raw!$A:$A, Dispositions!ALW$14, Raw!$F:$F, Dispositions!$C43, Raw!$H:$H, "E14")</f>
        <v>0</v>
      </c>
      <c r="ALX43" s="53">
        <f>SUMIFS(Raw!$I:$I, Raw!$A:$A, Dispositions!ALX$14, Raw!$F:$F, Dispositions!$C43, Raw!$H:$H, "E14")</f>
        <v>0</v>
      </c>
      <c r="ALZ43" s="51">
        <f>SUMIFS(Raw!$I:$I, Raw!$A:$A, Dispositions!ALZ$14, Raw!$F:$F, Dispositions!$C43, Raw!$H:$H, "E15")</f>
        <v>0</v>
      </c>
      <c r="AMA43" s="52">
        <f>SUMIFS(Raw!$I:$I, Raw!$A:$A, Dispositions!AMA$14, Raw!$F:$F, Dispositions!$C43, Raw!$H:$H, "E15")</f>
        <v>0</v>
      </c>
      <c r="AMB43" s="52">
        <f>SUMIFS(Raw!$I:$I, Raw!$A:$A, Dispositions!AMB$14, Raw!$F:$F, Dispositions!$C43, Raw!$H:$H, "E15")</f>
        <v>0</v>
      </c>
      <c r="AMC43" s="52">
        <f>SUMIFS(Raw!$I:$I, Raw!$A:$A, Dispositions!AMC$14, Raw!$F:$F, Dispositions!$C43, Raw!$H:$H, "E15")</f>
        <v>0</v>
      </c>
      <c r="AMD43" s="52">
        <f>SUMIFS(Raw!$I:$I, Raw!$A:$A, Dispositions!AMD$14, Raw!$F:$F, Dispositions!$C43, Raw!$H:$H, "E15")</f>
        <v>0</v>
      </c>
      <c r="AME43" s="52">
        <f>SUMIFS(Raw!$I:$I, Raw!$A:$A, Dispositions!AME$14, Raw!$F:$F, Dispositions!$C43, Raw!$H:$H, "E15")</f>
        <v>0</v>
      </c>
      <c r="AMF43" s="53">
        <f>SUMIFS(Raw!$I:$I, Raw!$A:$A, Dispositions!AMF$14, Raw!$F:$F, Dispositions!$C43, Raw!$H:$H, "E15")</f>
        <v>0</v>
      </c>
      <c r="AMH43" s="51">
        <f>SUMIFS(Raw!$I:$I, Raw!$A:$A, Dispositions!AMH$14, Raw!$F:$F, Dispositions!$C43, Raw!$H:$H, "E16")</f>
        <v>0</v>
      </c>
      <c r="AMI43" s="52">
        <f>SUMIFS(Raw!$I:$I, Raw!$A:$A, Dispositions!AMI$14, Raw!$F:$F, Dispositions!$C43, Raw!$H:$H, "E16")</f>
        <v>0</v>
      </c>
      <c r="AMJ43" s="52">
        <f>SUMIFS(Raw!$I:$I, Raw!$A:$A, Dispositions!AMJ$14, Raw!$F:$F, Dispositions!$C43, Raw!$H:$H, "E16")</f>
        <v>0</v>
      </c>
      <c r="AMK43" s="52">
        <f>SUMIFS(Raw!$I:$I, Raw!$A:$A, Dispositions!AMK$14, Raw!$F:$F, Dispositions!$C43, Raw!$H:$H, "E16")</f>
        <v>0</v>
      </c>
      <c r="AML43" s="52">
        <f>SUMIFS(Raw!$I:$I, Raw!$A:$A, Dispositions!AML$14, Raw!$F:$F, Dispositions!$C43, Raw!$H:$H, "E16")</f>
        <v>0</v>
      </c>
      <c r="AMM43" s="52">
        <f>SUMIFS(Raw!$I:$I, Raw!$A:$A, Dispositions!AMM$14, Raw!$F:$F, Dispositions!$C43, Raw!$H:$H, "E16")</f>
        <v>0</v>
      </c>
      <c r="AMN43" s="53">
        <f>SUMIFS(Raw!$I:$I, Raw!$A:$A, Dispositions!AMN$14, Raw!$F:$F, Dispositions!$C43, Raw!$H:$H, "E16")</f>
        <v>0</v>
      </c>
      <c r="AMP43" s="51">
        <f>SUMIFS(Raw!$I:$I, Raw!$A:$A, Dispositions!AMP$14, Raw!$F:$F, Dispositions!$C43, Raw!$H:$H, "E18")</f>
        <v>0</v>
      </c>
      <c r="AMQ43" s="52">
        <f>SUMIFS(Raw!$I:$I, Raw!$A:$A, Dispositions!AMQ$14, Raw!$F:$F, Dispositions!$C43, Raw!$H:$H, "E18")</f>
        <v>0</v>
      </c>
      <c r="AMR43" s="52">
        <f>SUMIFS(Raw!$I:$I, Raw!$A:$A, Dispositions!AMR$14, Raw!$F:$F, Dispositions!$C43, Raw!$H:$H, "E18")</f>
        <v>0</v>
      </c>
      <c r="AMS43" s="52">
        <f>SUMIFS(Raw!$I:$I, Raw!$A:$A, Dispositions!AMS$14, Raw!$F:$F, Dispositions!$C43, Raw!$H:$H, "E18")</f>
        <v>0</v>
      </c>
      <c r="AMT43" s="52">
        <f>SUMIFS(Raw!$I:$I, Raw!$A:$A, Dispositions!AMT$14, Raw!$F:$F, Dispositions!$C43, Raw!$H:$H, "E18")</f>
        <v>0</v>
      </c>
      <c r="AMU43" s="52">
        <f>SUMIFS(Raw!$I:$I, Raw!$A:$A, Dispositions!AMU$14, Raw!$F:$F, Dispositions!$C43, Raw!$H:$H, "E18")</f>
        <v>0</v>
      </c>
      <c r="AMV43" s="53">
        <f>SUMIFS(Raw!$I:$I, Raw!$A:$A, Dispositions!AMV$14, Raw!$F:$F, Dispositions!$C43, Raw!$H:$H, "E18")</f>
        <v>0</v>
      </c>
      <c r="AMX43" s="51">
        <f>SUMIFS(Raw!$I:$I, Raw!$A:$A, Dispositions!AMX$14, Raw!$F:$F, Dispositions!$C43, Raw!$H:$H, "E34")</f>
        <v>0</v>
      </c>
      <c r="AMY43" s="52">
        <f>SUMIFS(Raw!$I:$I, Raw!$A:$A, Dispositions!AMY$14, Raw!$F:$F, Dispositions!$C43, Raw!$H:$H, "E34")</f>
        <v>0</v>
      </c>
      <c r="AMZ43" s="52">
        <f>SUMIFS(Raw!$I:$I, Raw!$A:$A, Dispositions!AMZ$14, Raw!$F:$F, Dispositions!$C43, Raw!$H:$H, "E34")</f>
        <v>0</v>
      </c>
      <c r="ANA43" s="52">
        <f>SUMIFS(Raw!$I:$I, Raw!$A:$A, Dispositions!ANA$14, Raw!$F:$F, Dispositions!$C43, Raw!$H:$H, "E34")</f>
        <v>0</v>
      </c>
      <c r="ANB43" s="52">
        <f>SUMIFS(Raw!$I:$I, Raw!$A:$A, Dispositions!ANB$14, Raw!$F:$F, Dispositions!$C43, Raw!$H:$H, "E34")</f>
        <v>0</v>
      </c>
      <c r="ANC43" s="52">
        <f>SUMIFS(Raw!$I:$I, Raw!$A:$A, Dispositions!ANC$14, Raw!$F:$F, Dispositions!$C43, Raw!$H:$H, "E34")</f>
        <v>0</v>
      </c>
      <c r="AND43" s="53">
        <f>SUMIFS(Raw!$I:$I, Raw!$A:$A, Dispositions!AND$14, Raw!$F:$F, Dispositions!$C43, Raw!$H:$H, "E34")</f>
        <v>0</v>
      </c>
      <c r="ANF43" s="51">
        <f>SUMIFS(Raw!$I:$I, Raw!$A:$A, Dispositions!ANF$14, Raw!$F:$F, Dispositions!$C43, Raw!$H:$H, "E02")</f>
        <v>0</v>
      </c>
      <c r="ANG43" s="52">
        <f>SUMIFS(Raw!$I:$I, Raw!$A:$A, Dispositions!ANG$14, Raw!$F:$F, Dispositions!$C43, Raw!$H:$H, "E02")</f>
        <v>0</v>
      </c>
      <c r="ANH43" s="52">
        <f>SUMIFS(Raw!$I:$I, Raw!$A:$A, Dispositions!ANH$14, Raw!$F:$F, Dispositions!$C43, Raw!$H:$H, "E02")</f>
        <v>0</v>
      </c>
      <c r="ANI43" s="52">
        <f>SUMIFS(Raw!$I:$I, Raw!$A:$A, Dispositions!ANI$14, Raw!$F:$F, Dispositions!$C43, Raw!$H:$H, "E02")</f>
        <v>0</v>
      </c>
      <c r="ANJ43" s="52">
        <f>SUMIFS(Raw!$I:$I, Raw!$A:$A, Dispositions!ANJ$14, Raw!$F:$F, Dispositions!$C43, Raw!$H:$H, "E02")</f>
        <v>0</v>
      </c>
      <c r="ANK43" s="52">
        <f>SUMIFS(Raw!$I:$I, Raw!$A:$A, Dispositions!ANK$14, Raw!$F:$F, Dispositions!$C43, Raw!$H:$H, "E02")</f>
        <v>0</v>
      </c>
      <c r="ANL43" s="53">
        <f>SUMIFS(Raw!$I:$I, Raw!$A:$A, Dispositions!ANL$14, Raw!$F:$F, Dispositions!$C43, Raw!$H:$H, "E02")</f>
        <v>0</v>
      </c>
      <c r="ANN43" s="51">
        <f>SUMIFS(Raw!$I:$I, Raw!$A:$A, Dispositions!ANN$14, Raw!$F:$F, Dispositions!$C43, Raw!$H:$H, "E03")</f>
        <v>0</v>
      </c>
      <c r="ANO43" s="52">
        <f>SUMIFS(Raw!$I:$I, Raw!$A:$A, Dispositions!ANO$14, Raw!$F:$F, Dispositions!$C43, Raw!$H:$H, "E03")</f>
        <v>0</v>
      </c>
      <c r="ANP43" s="52">
        <f>SUMIFS(Raw!$I:$I, Raw!$A:$A, Dispositions!ANP$14, Raw!$F:$F, Dispositions!$C43, Raw!$H:$H, "E03")</f>
        <v>0</v>
      </c>
      <c r="ANQ43" s="52">
        <f>SUMIFS(Raw!$I:$I, Raw!$A:$A, Dispositions!ANQ$14, Raw!$F:$F, Dispositions!$C43, Raw!$H:$H, "E03")</f>
        <v>0</v>
      </c>
      <c r="ANR43" s="52">
        <f>SUMIFS(Raw!$I:$I, Raw!$A:$A, Dispositions!ANR$14, Raw!$F:$F, Dispositions!$C43, Raw!$H:$H, "E03")</f>
        <v>0</v>
      </c>
      <c r="ANS43" s="52">
        <f>SUMIFS(Raw!$I:$I, Raw!$A:$A, Dispositions!ANS$14, Raw!$F:$F, Dispositions!$C43, Raw!$H:$H, "E03")</f>
        <v>0</v>
      </c>
      <c r="ANT43" s="53">
        <f>SUMIFS(Raw!$I:$I, Raw!$A:$A, Dispositions!ANT$14, Raw!$F:$F, Dispositions!$C43, Raw!$H:$H, "E03")</f>
        <v>0</v>
      </c>
      <c r="ANV43" s="51">
        <f>SUMIFS(Raw!$I:$I, Raw!$A:$A, Dispositions!ANV$14, Raw!$F:$F, Dispositions!$C43, Raw!$H:$H, "E05")</f>
        <v>0</v>
      </c>
      <c r="ANW43" s="52">
        <f>SUMIFS(Raw!$I:$I, Raw!$A:$A, Dispositions!ANW$14, Raw!$F:$F, Dispositions!$C43, Raw!$H:$H, "E05")</f>
        <v>0</v>
      </c>
      <c r="ANX43" s="52">
        <f>SUMIFS(Raw!$I:$I, Raw!$A:$A, Dispositions!ANX$14, Raw!$F:$F, Dispositions!$C43, Raw!$H:$H, "E05")</f>
        <v>0</v>
      </c>
      <c r="ANY43" s="52">
        <f>SUMIFS(Raw!$I:$I, Raw!$A:$A, Dispositions!ANY$14, Raw!$F:$F, Dispositions!$C43, Raw!$H:$H, "E05")</f>
        <v>0</v>
      </c>
      <c r="ANZ43" s="52">
        <f>SUMIFS(Raw!$I:$I, Raw!$A:$A, Dispositions!ANZ$14, Raw!$F:$F, Dispositions!$C43, Raw!$H:$H, "E05")</f>
        <v>0</v>
      </c>
      <c r="AOA43" s="52">
        <f>SUMIFS(Raw!$I:$I, Raw!$A:$A, Dispositions!AOA$14, Raw!$F:$F, Dispositions!$C43, Raw!$H:$H, "E05")</f>
        <v>0</v>
      </c>
      <c r="AOB43" s="53">
        <f>SUMIFS(Raw!$I:$I, Raw!$A:$A, Dispositions!AOB$14, Raw!$F:$F, Dispositions!$C43, Raw!$H:$H, "E05")</f>
        <v>0</v>
      </c>
      <c r="AOD43" s="51">
        <f>SUMIFS(Raw!$I:$I, Raw!$A:$A, Dispositions!AOD$14, Raw!$F:$F, Dispositions!$C43, Raw!$H:$H, "E12")</f>
        <v>0</v>
      </c>
      <c r="AOE43" s="52">
        <f>SUMIFS(Raw!$I:$I, Raw!$A:$A, Dispositions!AOE$14, Raw!$F:$F, Dispositions!$C43, Raw!$H:$H, "E12")</f>
        <v>0</v>
      </c>
      <c r="AOF43" s="52">
        <f>SUMIFS(Raw!$I:$I, Raw!$A:$A, Dispositions!AOF$14, Raw!$F:$F, Dispositions!$C43, Raw!$H:$H, "E12")</f>
        <v>0</v>
      </c>
      <c r="AOG43" s="52">
        <f>SUMIFS(Raw!$I:$I, Raw!$A:$A, Dispositions!AOG$14, Raw!$F:$F, Dispositions!$C43, Raw!$H:$H, "E12")</f>
        <v>0</v>
      </c>
      <c r="AOH43" s="52">
        <f>SUMIFS(Raw!$I:$I, Raw!$A:$A, Dispositions!AOH$14, Raw!$F:$F, Dispositions!$C43, Raw!$H:$H, "E12")</f>
        <v>0</v>
      </c>
      <c r="AOI43" s="52">
        <f>SUMIFS(Raw!$I:$I, Raw!$A:$A, Dispositions!AOI$14, Raw!$F:$F, Dispositions!$C43, Raw!$H:$H, "E12")</f>
        <v>0</v>
      </c>
      <c r="AOJ43" s="53">
        <f>SUMIFS(Raw!$I:$I, Raw!$A:$A, Dispositions!AOJ$14, Raw!$F:$F, Dispositions!$C43, Raw!$H:$H, "E12")</f>
        <v>0</v>
      </c>
      <c r="AOL43" s="51">
        <f>SUMIFS(Raw!$I:$I, Raw!$A:$A, Dispositions!AOL$14, Raw!$F:$F, Dispositions!$C43, Raw!$H:$H, "E13")</f>
        <v>0</v>
      </c>
      <c r="AOM43" s="52">
        <f>SUMIFS(Raw!$I:$I, Raw!$A:$A, Dispositions!AOM$14, Raw!$F:$F, Dispositions!$C43, Raw!$H:$H, "E13")</f>
        <v>0</v>
      </c>
      <c r="AON43" s="52">
        <f>SUMIFS(Raw!$I:$I, Raw!$A:$A, Dispositions!AON$14, Raw!$F:$F, Dispositions!$C43, Raw!$H:$H, "E13")</f>
        <v>0</v>
      </c>
      <c r="AOO43" s="52">
        <f>SUMIFS(Raw!$I:$I, Raw!$A:$A, Dispositions!AOO$14, Raw!$F:$F, Dispositions!$C43, Raw!$H:$H, "E13")</f>
        <v>0</v>
      </c>
      <c r="AOP43" s="52">
        <f>SUMIFS(Raw!$I:$I, Raw!$A:$A, Dispositions!AOP$14, Raw!$F:$F, Dispositions!$C43, Raw!$H:$H, "E13")</f>
        <v>0</v>
      </c>
      <c r="AOQ43" s="52">
        <f>SUMIFS(Raw!$I:$I, Raw!$A:$A, Dispositions!AOQ$14, Raw!$F:$F, Dispositions!$C43, Raw!$H:$H, "E13")</f>
        <v>0</v>
      </c>
      <c r="AOR43" s="53">
        <f>SUMIFS(Raw!$I:$I, Raw!$A:$A, Dispositions!AOR$14, Raw!$F:$F, Dispositions!$C43, Raw!$H:$H, "E13")</f>
        <v>0</v>
      </c>
      <c r="AOT43" s="51">
        <f>SUMIFS(Raw!$I:$I, Raw!$A:$A, Dispositions!AOT$14, Raw!$F:$F, Dispositions!$C43, Raw!$H:$H, "E14")</f>
        <v>0</v>
      </c>
      <c r="AOU43" s="52">
        <f>SUMIFS(Raw!$I:$I, Raw!$A:$A, Dispositions!AOU$14, Raw!$F:$F, Dispositions!$C43, Raw!$H:$H, "E14")</f>
        <v>0</v>
      </c>
      <c r="AOV43" s="52">
        <f>SUMIFS(Raw!$I:$I, Raw!$A:$A, Dispositions!AOV$14, Raw!$F:$F, Dispositions!$C43, Raw!$H:$H, "E14")</f>
        <v>0</v>
      </c>
      <c r="AOW43" s="52">
        <f>SUMIFS(Raw!$I:$I, Raw!$A:$A, Dispositions!AOW$14, Raw!$F:$F, Dispositions!$C43, Raw!$H:$H, "E14")</f>
        <v>0</v>
      </c>
      <c r="AOX43" s="52">
        <f>SUMIFS(Raw!$I:$I, Raw!$A:$A, Dispositions!AOX$14, Raw!$F:$F, Dispositions!$C43, Raw!$H:$H, "E14")</f>
        <v>0</v>
      </c>
      <c r="AOY43" s="52">
        <f>SUMIFS(Raw!$I:$I, Raw!$A:$A, Dispositions!AOY$14, Raw!$F:$F, Dispositions!$C43, Raw!$H:$H, "E14")</f>
        <v>0</v>
      </c>
      <c r="AOZ43" s="53">
        <f>SUMIFS(Raw!$I:$I, Raw!$A:$A, Dispositions!AOZ$14, Raw!$F:$F, Dispositions!$C43, Raw!$H:$H, "E14")</f>
        <v>0</v>
      </c>
      <c r="APB43" s="51">
        <f>SUMIFS(Raw!$I:$I, Raw!$A:$A, Dispositions!APB$14, Raw!$F:$F, Dispositions!$C43, Raw!$H:$H, "E15")</f>
        <v>0</v>
      </c>
      <c r="APC43" s="52">
        <f>SUMIFS(Raw!$I:$I, Raw!$A:$A, Dispositions!APC$14, Raw!$F:$F, Dispositions!$C43, Raw!$H:$H, "E15")</f>
        <v>0</v>
      </c>
      <c r="APD43" s="52">
        <f>SUMIFS(Raw!$I:$I, Raw!$A:$A, Dispositions!APD$14, Raw!$F:$F, Dispositions!$C43, Raw!$H:$H, "E15")</f>
        <v>0</v>
      </c>
      <c r="APE43" s="52">
        <f>SUMIFS(Raw!$I:$I, Raw!$A:$A, Dispositions!APE$14, Raw!$F:$F, Dispositions!$C43, Raw!$H:$H, "E15")</f>
        <v>0</v>
      </c>
      <c r="APF43" s="52">
        <f>SUMIFS(Raw!$I:$I, Raw!$A:$A, Dispositions!APF$14, Raw!$F:$F, Dispositions!$C43, Raw!$H:$H, "E15")</f>
        <v>0</v>
      </c>
      <c r="APG43" s="52">
        <f>SUMIFS(Raw!$I:$I, Raw!$A:$A, Dispositions!APG$14, Raw!$F:$F, Dispositions!$C43, Raw!$H:$H, "E15")</f>
        <v>0</v>
      </c>
      <c r="APH43" s="53">
        <f>SUMIFS(Raw!$I:$I, Raw!$A:$A, Dispositions!APH$14, Raw!$F:$F, Dispositions!$C43, Raw!$H:$H, "E15")</f>
        <v>0</v>
      </c>
      <c r="APJ43" s="51">
        <f>SUMIFS(Raw!$I:$I, Raw!$A:$A, Dispositions!APJ$14, Raw!$F:$F, Dispositions!$C43, Raw!$H:$H, "E16")</f>
        <v>0</v>
      </c>
      <c r="APK43" s="52">
        <f>SUMIFS(Raw!$I:$I, Raw!$A:$A, Dispositions!APK$14, Raw!$F:$F, Dispositions!$C43, Raw!$H:$H, "E16")</f>
        <v>0</v>
      </c>
      <c r="APL43" s="52">
        <f>SUMIFS(Raw!$I:$I, Raw!$A:$A, Dispositions!APL$14, Raw!$F:$F, Dispositions!$C43, Raw!$H:$H, "E16")</f>
        <v>0</v>
      </c>
      <c r="APM43" s="52">
        <f>SUMIFS(Raw!$I:$I, Raw!$A:$A, Dispositions!APM$14, Raw!$F:$F, Dispositions!$C43, Raw!$H:$H, "E16")</f>
        <v>0</v>
      </c>
      <c r="APN43" s="52">
        <f>SUMIFS(Raw!$I:$I, Raw!$A:$A, Dispositions!APN$14, Raw!$F:$F, Dispositions!$C43, Raw!$H:$H, "E16")</f>
        <v>0</v>
      </c>
      <c r="APO43" s="52">
        <f>SUMIFS(Raw!$I:$I, Raw!$A:$A, Dispositions!APO$14, Raw!$F:$F, Dispositions!$C43, Raw!$H:$H, "E16")</f>
        <v>0</v>
      </c>
      <c r="APP43" s="53">
        <f>SUMIFS(Raw!$I:$I, Raw!$A:$A, Dispositions!APP$14, Raw!$F:$F, Dispositions!$C43, Raw!$H:$H, "E16")</f>
        <v>0</v>
      </c>
      <c r="APR43" s="51">
        <f>SUMIFS(Raw!$I:$I, Raw!$A:$A, Dispositions!APR$14, Raw!$F:$F, Dispositions!$C43, Raw!$H:$H, "E18")</f>
        <v>0</v>
      </c>
      <c r="APS43" s="52">
        <f>SUMIFS(Raw!$I:$I, Raw!$A:$A, Dispositions!APS$14, Raw!$F:$F, Dispositions!$C43, Raw!$H:$H, "E18")</f>
        <v>0</v>
      </c>
      <c r="APT43" s="52">
        <f>SUMIFS(Raw!$I:$I, Raw!$A:$A, Dispositions!APT$14, Raw!$F:$F, Dispositions!$C43, Raw!$H:$H, "E18")</f>
        <v>0</v>
      </c>
      <c r="APU43" s="52">
        <f>SUMIFS(Raw!$I:$I, Raw!$A:$A, Dispositions!APU$14, Raw!$F:$F, Dispositions!$C43, Raw!$H:$H, "E18")</f>
        <v>0</v>
      </c>
      <c r="APV43" s="52">
        <f>SUMIFS(Raw!$I:$I, Raw!$A:$A, Dispositions!APV$14, Raw!$F:$F, Dispositions!$C43, Raw!$H:$H, "E18")</f>
        <v>0</v>
      </c>
      <c r="APW43" s="52">
        <f>SUMIFS(Raw!$I:$I, Raw!$A:$A, Dispositions!APW$14, Raw!$F:$F, Dispositions!$C43, Raw!$H:$H, "E18")</f>
        <v>0</v>
      </c>
      <c r="APX43" s="53">
        <f>SUMIFS(Raw!$I:$I, Raw!$A:$A, Dispositions!APX$14, Raw!$F:$F, Dispositions!$C43, Raw!$H:$H, "E18")</f>
        <v>0</v>
      </c>
      <c r="APZ43" s="51">
        <f>SUMIFS(Raw!$I:$I, Raw!$A:$A, Dispositions!APZ$14, Raw!$F:$F, Dispositions!$C43, Raw!$H:$H, "E34")</f>
        <v>0</v>
      </c>
      <c r="AQA43" s="52">
        <f>SUMIFS(Raw!$I:$I, Raw!$A:$A, Dispositions!AQA$14, Raw!$F:$F, Dispositions!$C43, Raw!$H:$H, "E34")</f>
        <v>0</v>
      </c>
      <c r="AQB43" s="52">
        <f>SUMIFS(Raw!$I:$I, Raw!$A:$A, Dispositions!AQB$14, Raw!$F:$F, Dispositions!$C43, Raw!$H:$H, "E34")</f>
        <v>0</v>
      </c>
      <c r="AQC43" s="52">
        <f>SUMIFS(Raw!$I:$I, Raw!$A:$A, Dispositions!AQC$14, Raw!$F:$F, Dispositions!$C43, Raw!$H:$H, "E34")</f>
        <v>0</v>
      </c>
      <c r="AQD43" s="52">
        <f>SUMIFS(Raw!$I:$I, Raw!$A:$A, Dispositions!AQD$14, Raw!$F:$F, Dispositions!$C43, Raw!$H:$H, "E34")</f>
        <v>0</v>
      </c>
      <c r="AQE43" s="52">
        <f>SUMIFS(Raw!$I:$I, Raw!$A:$A, Dispositions!AQE$14, Raw!$F:$F, Dispositions!$C43, Raw!$H:$H, "E34")</f>
        <v>0</v>
      </c>
      <c r="AQF43" s="53">
        <f>SUMIFS(Raw!$I:$I, Raw!$A:$A, Dispositions!AQF$14, Raw!$F:$F, Dispositions!$C43, Raw!$H:$H, "E34")</f>
        <v>0</v>
      </c>
      <c r="AQH43" s="51">
        <f>SUMIFS(Raw!$I:$I, Raw!$A:$A, Dispositions!AQH$14, Raw!$F:$F, Dispositions!$C43, Raw!$H:$H, "E02")</f>
        <v>0</v>
      </c>
      <c r="AQI43" s="52">
        <f>SUMIFS(Raw!$I:$I, Raw!$A:$A, Dispositions!AQI$14, Raw!$F:$F, Dispositions!$C43, Raw!$H:$H, "E02")</f>
        <v>0</v>
      </c>
      <c r="AQJ43" s="52">
        <f>SUMIFS(Raw!$I:$I, Raw!$A:$A, Dispositions!AQJ$14, Raw!$F:$F, Dispositions!$C43, Raw!$H:$H, "E02")</f>
        <v>0</v>
      </c>
      <c r="AQK43" s="52">
        <f>SUMIFS(Raw!$I:$I, Raw!$A:$A, Dispositions!AQK$14, Raw!$F:$F, Dispositions!$C43, Raw!$H:$H, "E02")</f>
        <v>0</v>
      </c>
      <c r="AQL43" s="52">
        <f>SUMIFS(Raw!$I:$I, Raw!$A:$A, Dispositions!AQL$14, Raw!$F:$F, Dispositions!$C43, Raw!$H:$H, "E02")</f>
        <v>0</v>
      </c>
      <c r="AQM43" s="52">
        <f>SUMIFS(Raw!$I:$I, Raw!$A:$A, Dispositions!AQM$14, Raw!$F:$F, Dispositions!$C43, Raw!$H:$H, "E02")</f>
        <v>0</v>
      </c>
      <c r="AQN43" s="53">
        <f>SUMIFS(Raw!$I:$I, Raw!$A:$A, Dispositions!AQN$14, Raw!$F:$F, Dispositions!$C43, Raw!$H:$H, "E02")</f>
        <v>0</v>
      </c>
      <c r="AQP43" s="51">
        <f>SUMIFS(Raw!$I:$I, Raw!$A:$A, Dispositions!AQP$14, Raw!$F:$F, Dispositions!$C43, Raw!$H:$H, "E03")</f>
        <v>0</v>
      </c>
      <c r="AQQ43" s="52">
        <f>SUMIFS(Raw!$I:$I, Raw!$A:$A, Dispositions!AQQ$14, Raw!$F:$F, Dispositions!$C43, Raw!$H:$H, "E03")</f>
        <v>0</v>
      </c>
      <c r="AQR43" s="52">
        <f>SUMIFS(Raw!$I:$I, Raw!$A:$A, Dispositions!AQR$14, Raw!$F:$F, Dispositions!$C43, Raw!$H:$H, "E03")</f>
        <v>0</v>
      </c>
      <c r="AQS43" s="52">
        <f>SUMIFS(Raw!$I:$I, Raw!$A:$A, Dispositions!AQS$14, Raw!$F:$F, Dispositions!$C43, Raw!$H:$H, "E03")</f>
        <v>0</v>
      </c>
      <c r="AQT43" s="52">
        <f>SUMIFS(Raw!$I:$I, Raw!$A:$A, Dispositions!AQT$14, Raw!$F:$F, Dispositions!$C43, Raw!$H:$H, "E03")</f>
        <v>0</v>
      </c>
      <c r="AQU43" s="52">
        <f>SUMIFS(Raw!$I:$I, Raw!$A:$A, Dispositions!AQU$14, Raw!$F:$F, Dispositions!$C43, Raw!$H:$H, "E03")</f>
        <v>0</v>
      </c>
      <c r="AQV43" s="53">
        <f>SUMIFS(Raw!$I:$I, Raw!$A:$A, Dispositions!AQV$14, Raw!$F:$F, Dispositions!$C43, Raw!$H:$H, "E03")</f>
        <v>0</v>
      </c>
      <c r="AQX43" s="51">
        <f>SUMIFS(Raw!$I:$I, Raw!$A:$A, Dispositions!AQX$14, Raw!$F:$F, Dispositions!$C43, Raw!$H:$H, "E05")</f>
        <v>0</v>
      </c>
      <c r="AQY43" s="52">
        <f>SUMIFS(Raw!$I:$I, Raw!$A:$A, Dispositions!AQY$14, Raw!$F:$F, Dispositions!$C43, Raw!$H:$H, "E05")</f>
        <v>0</v>
      </c>
      <c r="AQZ43" s="52">
        <f>SUMIFS(Raw!$I:$I, Raw!$A:$A, Dispositions!AQZ$14, Raw!$F:$F, Dispositions!$C43, Raw!$H:$H, "E05")</f>
        <v>0</v>
      </c>
      <c r="ARA43" s="52">
        <f>SUMIFS(Raw!$I:$I, Raw!$A:$A, Dispositions!ARA$14, Raw!$F:$F, Dispositions!$C43, Raw!$H:$H, "E05")</f>
        <v>0</v>
      </c>
      <c r="ARB43" s="52">
        <f>SUMIFS(Raw!$I:$I, Raw!$A:$A, Dispositions!ARB$14, Raw!$F:$F, Dispositions!$C43, Raw!$H:$H, "E05")</f>
        <v>0</v>
      </c>
      <c r="ARC43" s="52">
        <f>SUMIFS(Raw!$I:$I, Raw!$A:$A, Dispositions!ARC$14, Raw!$F:$F, Dispositions!$C43, Raw!$H:$H, "E05")</f>
        <v>0</v>
      </c>
      <c r="ARD43" s="53">
        <f>SUMIFS(Raw!$I:$I, Raw!$A:$A, Dispositions!ARD$14, Raw!$F:$F, Dispositions!$C43, Raw!$H:$H, "E05")</f>
        <v>0</v>
      </c>
      <c r="ARF43" s="51">
        <f>SUMIFS(Raw!$I:$I, Raw!$A:$A, Dispositions!ARF$14, Raw!$F:$F, Dispositions!$C43, Raw!$H:$H, "E12")</f>
        <v>0</v>
      </c>
      <c r="ARG43" s="52">
        <f>SUMIFS(Raw!$I:$I, Raw!$A:$A, Dispositions!ARG$14, Raw!$F:$F, Dispositions!$C43, Raw!$H:$H, "E12")</f>
        <v>0</v>
      </c>
      <c r="ARH43" s="52">
        <f>SUMIFS(Raw!$I:$I, Raw!$A:$A, Dispositions!ARH$14, Raw!$F:$F, Dispositions!$C43, Raw!$H:$H, "E12")</f>
        <v>0</v>
      </c>
      <c r="ARI43" s="52">
        <f>SUMIFS(Raw!$I:$I, Raw!$A:$A, Dispositions!ARI$14, Raw!$F:$F, Dispositions!$C43, Raw!$H:$H, "E12")</f>
        <v>0</v>
      </c>
      <c r="ARJ43" s="52">
        <f>SUMIFS(Raw!$I:$I, Raw!$A:$A, Dispositions!ARJ$14, Raw!$F:$F, Dispositions!$C43, Raw!$H:$H, "E12")</f>
        <v>0</v>
      </c>
      <c r="ARK43" s="52">
        <f>SUMIFS(Raw!$I:$I, Raw!$A:$A, Dispositions!ARK$14, Raw!$F:$F, Dispositions!$C43, Raw!$H:$H, "E12")</f>
        <v>0</v>
      </c>
      <c r="ARL43" s="53">
        <f>SUMIFS(Raw!$I:$I, Raw!$A:$A, Dispositions!ARL$14, Raw!$F:$F, Dispositions!$C43, Raw!$H:$H, "E12")</f>
        <v>0</v>
      </c>
      <c r="ARN43" s="51">
        <f>SUMIFS(Raw!$I:$I, Raw!$A:$A, Dispositions!ARN$14, Raw!$F:$F, Dispositions!$C43, Raw!$H:$H, "E13")</f>
        <v>0</v>
      </c>
      <c r="ARO43" s="52">
        <f>SUMIFS(Raw!$I:$I, Raw!$A:$A, Dispositions!ARO$14, Raw!$F:$F, Dispositions!$C43, Raw!$H:$H, "E13")</f>
        <v>0</v>
      </c>
      <c r="ARP43" s="52">
        <f>SUMIFS(Raw!$I:$I, Raw!$A:$A, Dispositions!ARP$14, Raw!$F:$F, Dispositions!$C43, Raw!$H:$H, "E13")</f>
        <v>0</v>
      </c>
      <c r="ARQ43" s="52">
        <f>SUMIFS(Raw!$I:$I, Raw!$A:$A, Dispositions!ARQ$14, Raw!$F:$F, Dispositions!$C43, Raw!$H:$H, "E13")</f>
        <v>0</v>
      </c>
      <c r="ARR43" s="52">
        <f>SUMIFS(Raw!$I:$I, Raw!$A:$A, Dispositions!ARR$14, Raw!$F:$F, Dispositions!$C43, Raw!$H:$H, "E13")</f>
        <v>0</v>
      </c>
      <c r="ARS43" s="52">
        <f>SUMIFS(Raw!$I:$I, Raw!$A:$A, Dispositions!ARS$14, Raw!$F:$F, Dispositions!$C43, Raw!$H:$H, "E13")</f>
        <v>0</v>
      </c>
      <c r="ART43" s="53">
        <f>SUMIFS(Raw!$I:$I, Raw!$A:$A, Dispositions!ART$14, Raw!$F:$F, Dispositions!$C43, Raw!$H:$H, "E13")</f>
        <v>0</v>
      </c>
      <c r="ARV43" s="51">
        <f>SUMIFS(Raw!$I:$I, Raw!$A:$A, Dispositions!ARV$14, Raw!$F:$F, Dispositions!$C43, Raw!$H:$H, "E14")</f>
        <v>0</v>
      </c>
      <c r="ARW43" s="52">
        <f>SUMIFS(Raw!$I:$I, Raw!$A:$A, Dispositions!ARW$14, Raw!$F:$F, Dispositions!$C43, Raw!$H:$H, "E14")</f>
        <v>0</v>
      </c>
      <c r="ARX43" s="52">
        <f>SUMIFS(Raw!$I:$I, Raw!$A:$A, Dispositions!ARX$14, Raw!$F:$F, Dispositions!$C43, Raw!$H:$H, "E14")</f>
        <v>0</v>
      </c>
      <c r="ARY43" s="52">
        <f>SUMIFS(Raw!$I:$I, Raw!$A:$A, Dispositions!ARY$14, Raw!$F:$F, Dispositions!$C43, Raw!$H:$H, "E14")</f>
        <v>0</v>
      </c>
      <c r="ARZ43" s="52">
        <f>SUMIFS(Raw!$I:$I, Raw!$A:$A, Dispositions!ARZ$14, Raw!$F:$F, Dispositions!$C43, Raw!$H:$H, "E14")</f>
        <v>0</v>
      </c>
      <c r="ASA43" s="52">
        <f>SUMIFS(Raw!$I:$I, Raw!$A:$A, Dispositions!ASA$14, Raw!$F:$F, Dispositions!$C43, Raw!$H:$H, "E14")</f>
        <v>0</v>
      </c>
      <c r="ASB43" s="53">
        <f>SUMIFS(Raw!$I:$I, Raw!$A:$A, Dispositions!ASB$14, Raw!$F:$F, Dispositions!$C43, Raw!$H:$H, "E14")</f>
        <v>0</v>
      </c>
      <c r="ASD43" s="51">
        <f>SUMIFS(Raw!$I:$I, Raw!$A:$A, Dispositions!ASD$14, Raw!$F:$F, Dispositions!$C43, Raw!$H:$H, "E15")</f>
        <v>0</v>
      </c>
      <c r="ASE43" s="52">
        <f>SUMIFS(Raw!$I:$I, Raw!$A:$A, Dispositions!ASE$14, Raw!$F:$F, Dispositions!$C43, Raw!$H:$H, "E15")</f>
        <v>0</v>
      </c>
      <c r="ASF43" s="52">
        <f>SUMIFS(Raw!$I:$I, Raw!$A:$A, Dispositions!ASF$14, Raw!$F:$F, Dispositions!$C43, Raw!$H:$H, "E15")</f>
        <v>0</v>
      </c>
      <c r="ASG43" s="52">
        <f>SUMIFS(Raw!$I:$I, Raw!$A:$A, Dispositions!ASG$14, Raw!$F:$F, Dispositions!$C43, Raw!$H:$H, "E15")</f>
        <v>0</v>
      </c>
      <c r="ASH43" s="52">
        <f>SUMIFS(Raw!$I:$I, Raw!$A:$A, Dispositions!ASH$14, Raw!$F:$F, Dispositions!$C43, Raw!$H:$H, "E15")</f>
        <v>0</v>
      </c>
      <c r="ASI43" s="52">
        <f>SUMIFS(Raw!$I:$I, Raw!$A:$A, Dispositions!ASI$14, Raw!$F:$F, Dispositions!$C43, Raw!$H:$H, "E15")</f>
        <v>0</v>
      </c>
      <c r="ASJ43" s="53">
        <f>SUMIFS(Raw!$I:$I, Raw!$A:$A, Dispositions!ASJ$14, Raw!$F:$F, Dispositions!$C43, Raw!$H:$H, "E15")</f>
        <v>0</v>
      </c>
      <c r="ASL43" s="51">
        <f>SUMIFS(Raw!$I:$I, Raw!$A:$A, Dispositions!ASL$14, Raw!$F:$F, Dispositions!$C43, Raw!$H:$H, "E16")</f>
        <v>0</v>
      </c>
      <c r="ASM43" s="52">
        <f>SUMIFS(Raw!$I:$I, Raw!$A:$A, Dispositions!ASM$14, Raw!$F:$F, Dispositions!$C43, Raw!$H:$H, "E16")</f>
        <v>0</v>
      </c>
      <c r="ASN43" s="52">
        <f>SUMIFS(Raw!$I:$I, Raw!$A:$A, Dispositions!ASN$14, Raw!$F:$F, Dispositions!$C43, Raw!$H:$H, "E16")</f>
        <v>0</v>
      </c>
      <c r="ASO43" s="52">
        <f>SUMIFS(Raw!$I:$I, Raw!$A:$A, Dispositions!ASO$14, Raw!$F:$F, Dispositions!$C43, Raw!$H:$H, "E16")</f>
        <v>0</v>
      </c>
      <c r="ASP43" s="52">
        <f>SUMIFS(Raw!$I:$I, Raw!$A:$A, Dispositions!ASP$14, Raw!$F:$F, Dispositions!$C43, Raw!$H:$H, "E16")</f>
        <v>0</v>
      </c>
      <c r="ASQ43" s="52">
        <f>SUMIFS(Raw!$I:$I, Raw!$A:$A, Dispositions!ASQ$14, Raw!$F:$F, Dispositions!$C43, Raw!$H:$H, "E16")</f>
        <v>0</v>
      </c>
      <c r="ASR43" s="53">
        <f>SUMIFS(Raw!$I:$I, Raw!$A:$A, Dispositions!ASR$14, Raw!$F:$F, Dispositions!$C43, Raw!$H:$H, "E16")</f>
        <v>0</v>
      </c>
      <c r="AST43" s="51">
        <f>SUMIFS(Raw!$I:$I, Raw!$A:$A, Dispositions!AST$14, Raw!$F:$F, Dispositions!$C43, Raw!$H:$H, "E18")</f>
        <v>0</v>
      </c>
      <c r="ASU43" s="52">
        <f>SUMIFS(Raw!$I:$I, Raw!$A:$A, Dispositions!ASU$14, Raw!$F:$F, Dispositions!$C43, Raw!$H:$H, "E18")</f>
        <v>0</v>
      </c>
      <c r="ASV43" s="52">
        <f>SUMIFS(Raw!$I:$I, Raw!$A:$A, Dispositions!ASV$14, Raw!$F:$F, Dispositions!$C43, Raw!$H:$H, "E18")</f>
        <v>0</v>
      </c>
      <c r="ASW43" s="52">
        <f>SUMIFS(Raw!$I:$I, Raw!$A:$A, Dispositions!ASW$14, Raw!$F:$F, Dispositions!$C43, Raw!$H:$H, "E18")</f>
        <v>0</v>
      </c>
      <c r="ASX43" s="52">
        <f>SUMIFS(Raw!$I:$I, Raw!$A:$A, Dispositions!ASX$14, Raw!$F:$F, Dispositions!$C43, Raw!$H:$H, "E18")</f>
        <v>0</v>
      </c>
      <c r="ASY43" s="52">
        <f>SUMIFS(Raw!$I:$I, Raw!$A:$A, Dispositions!ASY$14, Raw!$F:$F, Dispositions!$C43, Raw!$H:$H, "E18")</f>
        <v>0</v>
      </c>
      <c r="ASZ43" s="53">
        <f>SUMIFS(Raw!$I:$I, Raw!$A:$A, Dispositions!ASZ$14, Raw!$F:$F, Dispositions!$C43, Raw!$H:$H, "E18")</f>
        <v>0</v>
      </c>
      <c r="ATB43" s="51">
        <f>SUMIFS(Raw!$I:$I, Raw!$A:$A, Dispositions!ATB$14, Raw!$F:$F, Dispositions!$C43, Raw!$H:$H, "E34")</f>
        <v>0</v>
      </c>
      <c r="ATC43" s="52">
        <f>SUMIFS(Raw!$I:$I, Raw!$A:$A, Dispositions!ATC$14, Raw!$F:$F, Dispositions!$C43, Raw!$H:$H, "E34")</f>
        <v>0</v>
      </c>
      <c r="ATD43" s="52">
        <f>SUMIFS(Raw!$I:$I, Raw!$A:$A, Dispositions!ATD$14, Raw!$F:$F, Dispositions!$C43, Raw!$H:$H, "E34")</f>
        <v>0</v>
      </c>
      <c r="ATE43" s="52">
        <f>SUMIFS(Raw!$I:$I, Raw!$A:$A, Dispositions!ATE$14, Raw!$F:$F, Dispositions!$C43, Raw!$H:$H, "E34")</f>
        <v>0</v>
      </c>
      <c r="ATF43" s="52">
        <f>SUMIFS(Raw!$I:$I, Raw!$A:$A, Dispositions!ATF$14, Raw!$F:$F, Dispositions!$C43, Raw!$H:$H, "E34")</f>
        <v>0</v>
      </c>
      <c r="ATG43" s="52">
        <f>SUMIFS(Raw!$I:$I, Raw!$A:$A, Dispositions!ATG$14, Raw!$F:$F, Dispositions!$C43, Raw!$H:$H, "E34")</f>
        <v>0</v>
      </c>
      <c r="ATH43" s="53">
        <f>SUMIFS(Raw!$I:$I, Raw!$A:$A, Dispositions!ATH$14, Raw!$F:$F, Dispositions!$C43, Raw!$H:$H, "E34")</f>
        <v>0</v>
      </c>
      <c r="ATJ43" s="51">
        <f>SUMIFS(Raw!$I:$I, Raw!$A:$A, Dispositions!ATJ$14, Raw!$F:$F, Dispositions!$C43, Raw!$H:$H, "E02")</f>
        <v>0</v>
      </c>
      <c r="ATK43" s="52">
        <f>SUMIFS(Raw!$I:$I, Raw!$A:$A, Dispositions!ATK$14, Raw!$F:$F, Dispositions!$C43, Raw!$H:$H, "E02")</f>
        <v>0</v>
      </c>
      <c r="ATL43" s="52">
        <f>SUMIFS(Raw!$I:$I, Raw!$A:$A, Dispositions!ATL$14, Raw!$F:$F, Dispositions!$C43, Raw!$H:$H, "E02")</f>
        <v>0</v>
      </c>
      <c r="ATM43" s="52">
        <f>SUMIFS(Raw!$I:$I, Raw!$A:$A, Dispositions!ATM$14, Raw!$F:$F, Dispositions!$C43, Raw!$H:$H, "E02")</f>
        <v>0</v>
      </c>
      <c r="ATN43" s="52">
        <f>SUMIFS(Raw!$I:$I, Raw!$A:$A, Dispositions!ATN$14, Raw!$F:$F, Dispositions!$C43, Raw!$H:$H, "E02")</f>
        <v>0</v>
      </c>
      <c r="ATO43" s="52">
        <f>SUMIFS(Raw!$I:$I, Raw!$A:$A, Dispositions!ATO$14, Raw!$F:$F, Dispositions!$C43, Raw!$H:$H, "E02")</f>
        <v>0</v>
      </c>
      <c r="ATP43" s="53">
        <f>SUMIFS(Raw!$I:$I, Raw!$A:$A, Dispositions!ATP$14, Raw!$F:$F, Dispositions!$C43, Raw!$H:$H, "E02")</f>
        <v>0</v>
      </c>
      <c r="ATR43" s="51">
        <f>SUMIFS(Raw!$I:$I, Raw!$A:$A, Dispositions!ATR$14, Raw!$F:$F, Dispositions!$C43, Raw!$H:$H, "E03")</f>
        <v>0</v>
      </c>
      <c r="ATS43" s="52">
        <f>SUMIFS(Raw!$I:$I, Raw!$A:$A, Dispositions!ATS$14, Raw!$F:$F, Dispositions!$C43, Raw!$H:$H, "E03")</f>
        <v>0</v>
      </c>
      <c r="ATT43" s="52">
        <f>SUMIFS(Raw!$I:$I, Raw!$A:$A, Dispositions!ATT$14, Raw!$F:$F, Dispositions!$C43, Raw!$H:$H, "E03")</f>
        <v>0</v>
      </c>
      <c r="ATU43" s="52">
        <f>SUMIFS(Raw!$I:$I, Raw!$A:$A, Dispositions!ATU$14, Raw!$F:$F, Dispositions!$C43, Raw!$H:$H, "E03")</f>
        <v>0</v>
      </c>
      <c r="ATV43" s="52">
        <f>SUMIFS(Raw!$I:$I, Raw!$A:$A, Dispositions!ATV$14, Raw!$F:$F, Dispositions!$C43, Raw!$H:$H, "E03")</f>
        <v>0</v>
      </c>
      <c r="ATW43" s="52">
        <f>SUMIFS(Raw!$I:$I, Raw!$A:$A, Dispositions!ATW$14, Raw!$F:$F, Dispositions!$C43, Raw!$H:$H, "E03")</f>
        <v>0</v>
      </c>
      <c r="ATX43" s="53">
        <f>SUMIFS(Raw!$I:$I, Raw!$A:$A, Dispositions!ATX$14, Raw!$F:$F, Dispositions!$C43, Raw!$H:$H, "E03")</f>
        <v>0</v>
      </c>
      <c r="ATZ43" s="51">
        <f>SUMIFS(Raw!$I:$I, Raw!$A:$A, Dispositions!ATZ$14, Raw!$F:$F, Dispositions!$C43, Raw!$H:$H, "E05")</f>
        <v>0</v>
      </c>
      <c r="AUA43" s="52">
        <f>SUMIFS(Raw!$I:$I, Raw!$A:$A, Dispositions!AUA$14, Raw!$F:$F, Dispositions!$C43, Raw!$H:$H, "E05")</f>
        <v>0</v>
      </c>
      <c r="AUB43" s="52">
        <f>SUMIFS(Raw!$I:$I, Raw!$A:$A, Dispositions!AUB$14, Raw!$F:$F, Dispositions!$C43, Raw!$H:$H, "E05")</f>
        <v>0</v>
      </c>
      <c r="AUC43" s="52">
        <f>SUMIFS(Raw!$I:$I, Raw!$A:$A, Dispositions!AUC$14, Raw!$F:$F, Dispositions!$C43, Raw!$H:$H, "E05")</f>
        <v>0</v>
      </c>
      <c r="AUD43" s="52">
        <f>SUMIFS(Raw!$I:$I, Raw!$A:$A, Dispositions!AUD$14, Raw!$F:$F, Dispositions!$C43, Raw!$H:$H, "E05")</f>
        <v>0</v>
      </c>
      <c r="AUE43" s="52">
        <f>SUMIFS(Raw!$I:$I, Raw!$A:$A, Dispositions!AUE$14, Raw!$F:$F, Dispositions!$C43, Raw!$H:$H, "E05")</f>
        <v>0</v>
      </c>
      <c r="AUF43" s="53">
        <f>SUMIFS(Raw!$I:$I, Raw!$A:$A, Dispositions!AUF$14, Raw!$F:$F, Dispositions!$C43, Raw!$H:$H, "E05")</f>
        <v>0</v>
      </c>
      <c r="AUH43" s="51">
        <f>SUMIFS(Raw!$I:$I, Raw!$A:$A, Dispositions!AUH$14, Raw!$F:$F, Dispositions!$C43, Raw!$H:$H, "E12")</f>
        <v>0</v>
      </c>
      <c r="AUI43" s="52">
        <f>SUMIFS(Raw!$I:$I, Raw!$A:$A, Dispositions!AUI$14, Raw!$F:$F, Dispositions!$C43, Raw!$H:$H, "E12")</f>
        <v>0</v>
      </c>
      <c r="AUJ43" s="52">
        <f>SUMIFS(Raw!$I:$I, Raw!$A:$A, Dispositions!AUJ$14, Raw!$F:$F, Dispositions!$C43, Raw!$H:$H, "E12")</f>
        <v>0</v>
      </c>
      <c r="AUK43" s="52">
        <f>SUMIFS(Raw!$I:$I, Raw!$A:$A, Dispositions!AUK$14, Raw!$F:$F, Dispositions!$C43, Raw!$H:$H, "E12")</f>
        <v>0</v>
      </c>
      <c r="AUL43" s="52">
        <f>SUMIFS(Raw!$I:$I, Raw!$A:$A, Dispositions!AUL$14, Raw!$F:$F, Dispositions!$C43, Raw!$H:$H, "E12")</f>
        <v>0</v>
      </c>
      <c r="AUM43" s="52">
        <f>SUMIFS(Raw!$I:$I, Raw!$A:$A, Dispositions!AUM$14, Raw!$F:$F, Dispositions!$C43, Raw!$H:$H, "E12")</f>
        <v>0</v>
      </c>
      <c r="AUN43" s="53">
        <f>SUMIFS(Raw!$I:$I, Raw!$A:$A, Dispositions!AUN$14, Raw!$F:$F, Dispositions!$C43, Raw!$H:$H, "E12")</f>
        <v>0</v>
      </c>
      <c r="AUP43" s="51">
        <f>SUMIFS(Raw!$I:$I, Raw!$A:$A, Dispositions!AUP$14, Raw!$F:$F, Dispositions!$C43, Raw!$H:$H, "E13")</f>
        <v>0</v>
      </c>
      <c r="AUQ43" s="52">
        <f>SUMIFS(Raw!$I:$I, Raw!$A:$A, Dispositions!AUQ$14, Raw!$F:$F, Dispositions!$C43, Raw!$H:$H, "E13")</f>
        <v>0</v>
      </c>
      <c r="AUR43" s="52">
        <f>SUMIFS(Raw!$I:$I, Raw!$A:$A, Dispositions!AUR$14, Raw!$F:$F, Dispositions!$C43, Raw!$H:$H, "E13")</f>
        <v>0</v>
      </c>
      <c r="AUS43" s="52">
        <f>SUMIFS(Raw!$I:$I, Raw!$A:$A, Dispositions!AUS$14, Raw!$F:$F, Dispositions!$C43, Raw!$H:$H, "E13")</f>
        <v>0</v>
      </c>
      <c r="AUT43" s="52">
        <f>SUMIFS(Raw!$I:$I, Raw!$A:$A, Dispositions!AUT$14, Raw!$F:$F, Dispositions!$C43, Raw!$H:$H, "E13")</f>
        <v>0</v>
      </c>
      <c r="AUU43" s="52">
        <f>SUMIFS(Raw!$I:$I, Raw!$A:$A, Dispositions!AUU$14, Raw!$F:$F, Dispositions!$C43, Raw!$H:$H, "E13")</f>
        <v>0</v>
      </c>
      <c r="AUV43" s="53">
        <f>SUMIFS(Raw!$I:$I, Raw!$A:$A, Dispositions!AUV$14, Raw!$F:$F, Dispositions!$C43, Raw!$H:$H, "E13")</f>
        <v>0</v>
      </c>
      <c r="AUX43" s="51">
        <f>SUMIFS(Raw!$I:$I, Raw!$A:$A, Dispositions!AUX$14, Raw!$F:$F, Dispositions!$C43, Raw!$H:$H, "E14")</f>
        <v>0</v>
      </c>
      <c r="AUY43" s="52">
        <f>SUMIFS(Raw!$I:$I, Raw!$A:$A, Dispositions!AUY$14, Raw!$F:$F, Dispositions!$C43, Raw!$H:$H, "E14")</f>
        <v>0</v>
      </c>
      <c r="AUZ43" s="52">
        <f>SUMIFS(Raw!$I:$I, Raw!$A:$A, Dispositions!AUZ$14, Raw!$F:$F, Dispositions!$C43, Raw!$H:$H, "E14")</f>
        <v>0</v>
      </c>
      <c r="AVA43" s="52">
        <f>SUMIFS(Raw!$I:$I, Raw!$A:$A, Dispositions!AVA$14, Raw!$F:$F, Dispositions!$C43, Raw!$H:$H, "E14")</f>
        <v>0</v>
      </c>
      <c r="AVB43" s="52">
        <f>SUMIFS(Raw!$I:$I, Raw!$A:$A, Dispositions!AVB$14, Raw!$F:$F, Dispositions!$C43, Raw!$H:$H, "E14")</f>
        <v>0</v>
      </c>
      <c r="AVC43" s="52">
        <f>SUMIFS(Raw!$I:$I, Raw!$A:$A, Dispositions!AVC$14, Raw!$F:$F, Dispositions!$C43, Raw!$H:$H, "E14")</f>
        <v>0</v>
      </c>
      <c r="AVD43" s="53">
        <f>SUMIFS(Raw!$I:$I, Raw!$A:$A, Dispositions!AVD$14, Raw!$F:$F, Dispositions!$C43, Raw!$H:$H, "E14")</f>
        <v>0</v>
      </c>
      <c r="AVF43" s="51">
        <f>SUMIFS(Raw!$I:$I, Raw!$A:$A, Dispositions!AVF$14, Raw!$F:$F, Dispositions!$C43, Raw!$H:$H, "E15")</f>
        <v>0</v>
      </c>
      <c r="AVG43" s="52">
        <f>SUMIFS(Raw!$I:$I, Raw!$A:$A, Dispositions!AVG$14, Raw!$F:$F, Dispositions!$C43, Raw!$H:$H, "E15")</f>
        <v>0</v>
      </c>
      <c r="AVH43" s="52">
        <f>SUMIFS(Raw!$I:$I, Raw!$A:$A, Dispositions!AVH$14, Raw!$F:$F, Dispositions!$C43, Raw!$H:$H, "E15")</f>
        <v>0</v>
      </c>
      <c r="AVI43" s="52">
        <f>SUMIFS(Raw!$I:$I, Raw!$A:$A, Dispositions!AVI$14, Raw!$F:$F, Dispositions!$C43, Raw!$H:$H, "E15")</f>
        <v>0</v>
      </c>
      <c r="AVJ43" s="52">
        <f>SUMIFS(Raw!$I:$I, Raw!$A:$A, Dispositions!AVJ$14, Raw!$F:$F, Dispositions!$C43, Raw!$H:$H, "E15")</f>
        <v>0</v>
      </c>
      <c r="AVK43" s="52">
        <f>SUMIFS(Raw!$I:$I, Raw!$A:$A, Dispositions!AVK$14, Raw!$F:$F, Dispositions!$C43, Raw!$H:$H, "E15")</f>
        <v>0</v>
      </c>
      <c r="AVL43" s="53">
        <f>SUMIFS(Raw!$I:$I, Raw!$A:$A, Dispositions!AVL$14, Raw!$F:$F, Dispositions!$C43, Raw!$H:$H, "E15")</f>
        <v>0</v>
      </c>
      <c r="AVN43" s="51">
        <f>SUMIFS(Raw!$I:$I, Raw!$A:$A, Dispositions!AVN$14, Raw!$F:$F, Dispositions!$C43, Raw!$H:$H, "E16")</f>
        <v>0</v>
      </c>
      <c r="AVO43" s="52">
        <f>SUMIFS(Raw!$I:$I, Raw!$A:$A, Dispositions!AVO$14, Raw!$F:$F, Dispositions!$C43, Raw!$H:$H, "E16")</f>
        <v>0</v>
      </c>
      <c r="AVP43" s="52">
        <f>SUMIFS(Raw!$I:$I, Raw!$A:$A, Dispositions!AVP$14, Raw!$F:$F, Dispositions!$C43, Raw!$H:$H, "E16")</f>
        <v>0</v>
      </c>
      <c r="AVQ43" s="52">
        <f>SUMIFS(Raw!$I:$I, Raw!$A:$A, Dispositions!AVQ$14, Raw!$F:$F, Dispositions!$C43, Raw!$H:$H, "E16")</f>
        <v>0</v>
      </c>
      <c r="AVR43" s="52">
        <f>SUMIFS(Raw!$I:$I, Raw!$A:$A, Dispositions!AVR$14, Raw!$F:$F, Dispositions!$C43, Raw!$H:$H, "E16")</f>
        <v>0</v>
      </c>
      <c r="AVS43" s="52">
        <f>SUMIFS(Raw!$I:$I, Raw!$A:$A, Dispositions!AVS$14, Raw!$F:$F, Dispositions!$C43, Raw!$H:$H, "E16")</f>
        <v>0</v>
      </c>
      <c r="AVT43" s="53">
        <f>SUMIFS(Raw!$I:$I, Raw!$A:$A, Dispositions!AVT$14, Raw!$F:$F, Dispositions!$C43, Raw!$H:$H, "E16")</f>
        <v>0</v>
      </c>
      <c r="AVV43" s="51">
        <f>SUMIFS(Raw!$I:$I, Raw!$A:$A, Dispositions!AVV$14, Raw!$F:$F, Dispositions!$C43, Raw!$H:$H, "E18")</f>
        <v>0</v>
      </c>
      <c r="AVW43" s="52">
        <f>SUMIFS(Raw!$I:$I, Raw!$A:$A, Dispositions!AVW$14, Raw!$F:$F, Dispositions!$C43, Raw!$H:$H, "E18")</f>
        <v>0</v>
      </c>
      <c r="AVX43" s="52">
        <f>SUMIFS(Raw!$I:$I, Raw!$A:$A, Dispositions!AVX$14, Raw!$F:$F, Dispositions!$C43, Raw!$H:$H, "E18")</f>
        <v>0</v>
      </c>
      <c r="AVY43" s="52">
        <f>SUMIFS(Raw!$I:$I, Raw!$A:$A, Dispositions!AVY$14, Raw!$F:$F, Dispositions!$C43, Raw!$H:$H, "E18")</f>
        <v>0</v>
      </c>
      <c r="AVZ43" s="52">
        <f>SUMIFS(Raw!$I:$I, Raw!$A:$A, Dispositions!AVZ$14, Raw!$F:$F, Dispositions!$C43, Raw!$H:$H, "E18")</f>
        <v>0</v>
      </c>
      <c r="AWA43" s="52">
        <f>SUMIFS(Raw!$I:$I, Raw!$A:$A, Dispositions!AWA$14, Raw!$F:$F, Dispositions!$C43, Raw!$H:$H, "E18")</f>
        <v>0</v>
      </c>
      <c r="AWB43" s="53">
        <f>SUMIFS(Raw!$I:$I, Raw!$A:$A, Dispositions!AWB$14, Raw!$F:$F, Dispositions!$C43, Raw!$H:$H, "E18")</f>
        <v>0</v>
      </c>
      <c r="AWD43" s="51">
        <f>SUMIFS(Raw!$I:$I, Raw!$A:$A, Dispositions!AWD$14, Raw!$F:$F, Dispositions!$C43, Raw!$H:$H, "E34")</f>
        <v>0</v>
      </c>
      <c r="AWE43" s="52">
        <f>SUMIFS(Raw!$I:$I, Raw!$A:$A, Dispositions!AWE$14, Raw!$F:$F, Dispositions!$C43, Raw!$H:$H, "E34")</f>
        <v>0</v>
      </c>
      <c r="AWF43" s="52">
        <f>SUMIFS(Raw!$I:$I, Raw!$A:$A, Dispositions!AWF$14, Raw!$F:$F, Dispositions!$C43, Raw!$H:$H, "E34")</f>
        <v>0</v>
      </c>
      <c r="AWG43" s="52">
        <f>SUMIFS(Raw!$I:$I, Raw!$A:$A, Dispositions!AWG$14, Raw!$F:$F, Dispositions!$C43, Raw!$H:$H, "E34")</f>
        <v>0</v>
      </c>
      <c r="AWH43" s="52">
        <f>SUMIFS(Raw!$I:$I, Raw!$A:$A, Dispositions!AWH$14, Raw!$F:$F, Dispositions!$C43, Raw!$H:$H, "E34")</f>
        <v>0</v>
      </c>
      <c r="AWI43" s="52">
        <f>SUMIFS(Raw!$I:$I, Raw!$A:$A, Dispositions!AWI$14, Raw!$F:$F, Dispositions!$C43, Raw!$H:$H, "E34")</f>
        <v>0</v>
      </c>
      <c r="AWJ43" s="53">
        <f>SUMIFS(Raw!$I:$I, Raw!$A:$A, Dispositions!AWJ$14, Raw!$F:$F, Dispositions!$C43, Raw!$H:$H, "E34")</f>
        <v>0</v>
      </c>
      <c r="AWL43" s="51">
        <f>SUMIFS(Raw!$I:$I, Raw!$A:$A, Dispositions!AWL$14, Raw!$F:$F, Dispositions!$C43, Raw!$H:$H, "E02")</f>
        <v>0</v>
      </c>
      <c r="AWM43" s="52">
        <f>SUMIFS(Raw!$I:$I, Raw!$A:$A, Dispositions!AWM$14, Raw!$F:$F, Dispositions!$C43, Raw!$H:$H, "E02")</f>
        <v>0</v>
      </c>
      <c r="AWN43" s="52">
        <f>SUMIFS(Raw!$I:$I, Raw!$A:$A, Dispositions!AWN$14, Raw!$F:$F, Dispositions!$C43, Raw!$H:$H, "E02")</f>
        <v>0</v>
      </c>
      <c r="AWO43" s="52">
        <f>SUMIFS(Raw!$I:$I, Raw!$A:$A, Dispositions!AWO$14, Raw!$F:$F, Dispositions!$C43, Raw!$H:$H, "E02")</f>
        <v>0</v>
      </c>
      <c r="AWP43" s="52">
        <f>SUMIFS(Raw!$I:$I, Raw!$A:$A, Dispositions!AWP$14, Raw!$F:$F, Dispositions!$C43, Raw!$H:$H, "E02")</f>
        <v>0</v>
      </c>
      <c r="AWQ43" s="52">
        <f>SUMIFS(Raw!$I:$I, Raw!$A:$A, Dispositions!AWQ$14, Raw!$F:$F, Dispositions!$C43, Raw!$H:$H, "E02")</f>
        <v>0</v>
      </c>
      <c r="AWR43" s="53">
        <f>SUMIFS(Raw!$I:$I, Raw!$A:$A, Dispositions!AWR$14, Raw!$F:$F, Dispositions!$C43, Raw!$H:$H, "E02")</f>
        <v>0</v>
      </c>
      <c r="AWT43" s="51">
        <f>SUMIFS(Raw!$I:$I, Raw!$A:$A, Dispositions!AWT$14, Raw!$F:$F, Dispositions!$C43, Raw!$H:$H, "E03")</f>
        <v>0</v>
      </c>
      <c r="AWU43" s="52">
        <f>SUMIFS(Raw!$I:$I, Raw!$A:$A, Dispositions!AWU$14, Raw!$F:$F, Dispositions!$C43, Raw!$H:$H, "E03")</f>
        <v>0</v>
      </c>
      <c r="AWV43" s="52">
        <f>SUMIFS(Raw!$I:$I, Raw!$A:$A, Dispositions!AWV$14, Raw!$F:$F, Dispositions!$C43, Raw!$H:$H, "E03")</f>
        <v>0</v>
      </c>
      <c r="AWW43" s="52">
        <f>SUMIFS(Raw!$I:$I, Raw!$A:$A, Dispositions!AWW$14, Raw!$F:$F, Dispositions!$C43, Raw!$H:$H, "E03")</f>
        <v>0</v>
      </c>
      <c r="AWX43" s="52">
        <f>SUMIFS(Raw!$I:$I, Raw!$A:$A, Dispositions!AWX$14, Raw!$F:$F, Dispositions!$C43, Raw!$H:$H, "E03")</f>
        <v>0</v>
      </c>
      <c r="AWY43" s="52">
        <f>SUMIFS(Raw!$I:$I, Raw!$A:$A, Dispositions!AWY$14, Raw!$F:$F, Dispositions!$C43, Raw!$H:$H, "E03")</f>
        <v>0</v>
      </c>
      <c r="AWZ43" s="53">
        <f>SUMIFS(Raw!$I:$I, Raw!$A:$A, Dispositions!AWZ$14, Raw!$F:$F, Dispositions!$C43, Raw!$H:$H, "E03")</f>
        <v>0</v>
      </c>
      <c r="AXB43" s="51">
        <f>SUMIFS(Raw!$I:$I, Raw!$A:$A, Dispositions!AXB$14, Raw!$F:$F, Dispositions!$C43, Raw!$H:$H, "E05")</f>
        <v>0</v>
      </c>
      <c r="AXC43" s="52">
        <f>SUMIFS(Raw!$I:$I, Raw!$A:$A, Dispositions!AXC$14, Raw!$F:$F, Dispositions!$C43, Raw!$H:$H, "E05")</f>
        <v>0</v>
      </c>
      <c r="AXD43" s="52">
        <f>SUMIFS(Raw!$I:$I, Raw!$A:$A, Dispositions!AXD$14, Raw!$F:$F, Dispositions!$C43, Raw!$H:$H, "E05")</f>
        <v>0</v>
      </c>
      <c r="AXE43" s="52">
        <f>SUMIFS(Raw!$I:$I, Raw!$A:$A, Dispositions!AXE$14, Raw!$F:$F, Dispositions!$C43, Raw!$H:$H, "E05")</f>
        <v>0</v>
      </c>
      <c r="AXF43" s="52">
        <f>SUMIFS(Raw!$I:$I, Raw!$A:$A, Dispositions!AXF$14, Raw!$F:$F, Dispositions!$C43, Raw!$H:$H, "E05")</f>
        <v>0</v>
      </c>
      <c r="AXG43" s="52">
        <f>SUMIFS(Raw!$I:$I, Raw!$A:$A, Dispositions!AXG$14, Raw!$F:$F, Dispositions!$C43, Raw!$H:$H, "E05")</f>
        <v>0</v>
      </c>
      <c r="AXH43" s="53">
        <f>SUMIFS(Raw!$I:$I, Raw!$A:$A, Dispositions!AXH$14, Raw!$F:$F, Dispositions!$C43, Raw!$H:$H, "E05")</f>
        <v>0</v>
      </c>
      <c r="AXJ43" s="51">
        <f>SUMIFS(Raw!$I:$I, Raw!$A:$A, Dispositions!AXJ$14, Raw!$F:$F, Dispositions!$C43, Raw!$H:$H, "E12")</f>
        <v>0</v>
      </c>
      <c r="AXK43" s="52">
        <f>SUMIFS(Raw!$I:$I, Raw!$A:$A, Dispositions!AXK$14, Raw!$F:$F, Dispositions!$C43, Raw!$H:$H, "E12")</f>
        <v>0</v>
      </c>
      <c r="AXL43" s="52">
        <f>SUMIFS(Raw!$I:$I, Raw!$A:$A, Dispositions!AXL$14, Raw!$F:$F, Dispositions!$C43, Raw!$H:$H, "E12")</f>
        <v>0</v>
      </c>
      <c r="AXM43" s="52">
        <f>SUMIFS(Raw!$I:$I, Raw!$A:$A, Dispositions!AXM$14, Raw!$F:$F, Dispositions!$C43, Raw!$H:$H, "E12")</f>
        <v>0</v>
      </c>
      <c r="AXN43" s="52">
        <f>SUMIFS(Raw!$I:$I, Raw!$A:$A, Dispositions!AXN$14, Raw!$F:$F, Dispositions!$C43, Raw!$H:$H, "E12")</f>
        <v>0</v>
      </c>
      <c r="AXO43" s="52">
        <f>SUMIFS(Raw!$I:$I, Raw!$A:$A, Dispositions!AXO$14, Raw!$F:$F, Dispositions!$C43, Raw!$H:$H, "E12")</f>
        <v>0</v>
      </c>
      <c r="AXP43" s="53">
        <f>SUMIFS(Raw!$I:$I, Raw!$A:$A, Dispositions!AXP$14, Raw!$F:$F, Dispositions!$C43, Raw!$H:$H, "E12")</f>
        <v>0</v>
      </c>
      <c r="AXR43" s="51">
        <f>SUMIFS(Raw!$I:$I, Raw!$A:$A, Dispositions!AXR$14, Raw!$F:$F, Dispositions!$C43, Raw!$H:$H, "E13")</f>
        <v>0</v>
      </c>
      <c r="AXS43" s="52">
        <f>SUMIFS(Raw!$I:$I, Raw!$A:$A, Dispositions!AXS$14, Raw!$F:$F, Dispositions!$C43, Raw!$H:$H, "E13")</f>
        <v>0</v>
      </c>
      <c r="AXT43" s="52">
        <f>SUMIFS(Raw!$I:$I, Raw!$A:$A, Dispositions!AXT$14, Raw!$F:$F, Dispositions!$C43, Raw!$H:$H, "E13")</f>
        <v>0</v>
      </c>
      <c r="AXU43" s="52">
        <f>SUMIFS(Raw!$I:$I, Raw!$A:$A, Dispositions!AXU$14, Raw!$F:$F, Dispositions!$C43, Raw!$H:$H, "E13")</f>
        <v>0</v>
      </c>
      <c r="AXV43" s="52">
        <f>SUMIFS(Raw!$I:$I, Raw!$A:$A, Dispositions!AXV$14, Raw!$F:$F, Dispositions!$C43, Raw!$H:$H, "E13")</f>
        <v>0</v>
      </c>
      <c r="AXW43" s="52">
        <f>SUMIFS(Raw!$I:$I, Raw!$A:$A, Dispositions!AXW$14, Raw!$F:$F, Dispositions!$C43, Raw!$H:$H, "E13")</f>
        <v>0</v>
      </c>
      <c r="AXX43" s="53">
        <f>SUMIFS(Raw!$I:$I, Raw!$A:$A, Dispositions!AXX$14, Raw!$F:$F, Dispositions!$C43, Raw!$H:$H, "E13")</f>
        <v>0</v>
      </c>
      <c r="AXZ43" s="51">
        <f>SUMIFS(Raw!$I:$I, Raw!$A:$A, Dispositions!AXZ$14, Raw!$F:$F, Dispositions!$C43, Raw!$H:$H, "E14")</f>
        <v>0</v>
      </c>
      <c r="AYA43" s="52">
        <f>SUMIFS(Raw!$I:$I, Raw!$A:$A, Dispositions!AYA$14, Raw!$F:$F, Dispositions!$C43, Raw!$H:$H, "E14")</f>
        <v>0</v>
      </c>
      <c r="AYB43" s="52">
        <f>SUMIFS(Raw!$I:$I, Raw!$A:$A, Dispositions!AYB$14, Raw!$F:$F, Dispositions!$C43, Raw!$H:$H, "E14")</f>
        <v>0</v>
      </c>
      <c r="AYC43" s="52">
        <f>SUMIFS(Raw!$I:$I, Raw!$A:$A, Dispositions!AYC$14, Raw!$F:$F, Dispositions!$C43, Raw!$H:$H, "E14")</f>
        <v>0</v>
      </c>
      <c r="AYD43" s="52">
        <f>SUMIFS(Raw!$I:$I, Raw!$A:$A, Dispositions!AYD$14, Raw!$F:$F, Dispositions!$C43, Raw!$H:$H, "E14")</f>
        <v>0</v>
      </c>
      <c r="AYE43" s="52">
        <f>SUMIFS(Raw!$I:$I, Raw!$A:$A, Dispositions!AYE$14, Raw!$F:$F, Dispositions!$C43, Raw!$H:$H, "E14")</f>
        <v>0</v>
      </c>
      <c r="AYF43" s="53">
        <f>SUMIFS(Raw!$I:$I, Raw!$A:$A, Dispositions!AYF$14, Raw!$F:$F, Dispositions!$C43, Raw!$H:$H, "E14")</f>
        <v>0</v>
      </c>
      <c r="AYH43" s="51">
        <f>SUMIFS(Raw!$I:$I, Raw!$A:$A, Dispositions!AYH$14, Raw!$F:$F, Dispositions!$C43, Raw!$H:$H, "E15")</f>
        <v>0</v>
      </c>
      <c r="AYI43" s="52">
        <f>SUMIFS(Raw!$I:$I, Raw!$A:$A, Dispositions!AYI$14, Raw!$F:$F, Dispositions!$C43, Raw!$H:$H, "E15")</f>
        <v>0</v>
      </c>
      <c r="AYJ43" s="52">
        <f>SUMIFS(Raw!$I:$I, Raw!$A:$A, Dispositions!AYJ$14, Raw!$F:$F, Dispositions!$C43, Raw!$H:$H, "E15")</f>
        <v>0</v>
      </c>
      <c r="AYK43" s="52">
        <f>SUMIFS(Raw!$I:$I, Raw!$A:$A, Dispositions!AYK$14, Raw!$F:$F, Dispositions!$C43, Raw!$H:$H, "E15")</f>
        <v>0</v>
      </c>
      <c r="AYL43" s="52">
        <f>SUMIFS(Raw!$I:$I, Raw!$A:$A, Dispositions!AYL$14, Raw!$F:$F, Dispositions!$C43, Raw!$H:$H, "E15")</f>
        <v>0</v>
      </c>
      <c r="AYM43" s="52">
        <f>SUMIFS(Raw!$I:$I, Raw!$A:$A, Dispositions!AYM$14, Raw!$F:$F, Dispositions!$C43, Raw!$H:$H, "E15")</f>
        <v>0</v>
      </c>
      <c r="AYN43" s="53">
        <f>SUMIFS(Raw!$I:$I, Raw!$A:$A, Dispositions!AYN$14, Raw!$F:$F, Dispositions!$C43, Raw!$H:$H, "E15")</f>
        <v>0</v>
      </c>
      <c r="AYP43" s="51">
        <f>SUMIFS(Raw!$I:$I, Raw!$A:$A, Dispositions!AYP$14, Raw!$F:$F, Dispositions!$C43, Raw!$H:$H, "E16")</f>
        <v>0</v>
      </c>
      <c r="AYQ43" s="52">
        <f>SUMIFS(Raw!$I:$I, Raw!$A:$A, Dispositions!AYQ$14, Raw!$F:$F, Dispositions!$C43, Raw!$H:$H, "E16")</f>
        <v>0</v>
      </c>
      <c r="AYR43" s="52">
        <f>SUMIFS(Raw!$I:$I, Raw!$A:$A, Dispositions!AYR$14, Raw!$F:$F, Dispositions!$C43, Raw!$H:$H, "E16")</f>
        <v>0</v>
      </c>
      <c r="AYS43" s="52">
        <f>SUMIFS(Raw!$I:$I, Raw!$A:$A, Dispositions!AYS$14, Raw!$F:$F, Dispositions!$C43, Raw!$H:$H, "E16")</f>
        <v>0</v>
      </c>
      <c r="AYT43" s="52">
        <f>SUMIFS(Raw!$I:$I, Raw!$A:$A, Dispositions!AYT$14, Raw!$F:$F, Dispositions!$C43, Raw!$H:$H, "E16")</f>
        <v>0</v>
      </c>
      <c r="AYU43" s="52">
        <f>SUMIFS(Raw!$I:$I, Raw!$A:$A, Dispositions!AYU$14, Raw!$F:$F, Dispositions!$C43, Raw!$H:$H, "E16")</f>
        <v>0</v>
      </c>
      <c r="AYV43" s="53">
        <f>SUMIFS(Raw!$I:$I, Raw!$A:$A, Dispositions!AYV$14, Raw!$F:$F, Dispositions!$C43, Raw!$H:$H, "E16")</f>
        <v>0</v>
      </c>
      <c r="AYX43" s="51">
        <f>SUMIFS(Raw!$I:$I, Raw!$A:$A, Dispositions!AYX$14, Raw!$F:$F, Dispositions!$C43, Raw!$H:$H, "E18")</f>
        <v>0</v>
      </c>
      <c r="AYY43" s="52">
        <f>SUMIFS(Raw!$I:$I, Raw!$A:$A, Dispositions!AYY$14, Raw!$F:$F, Dispositions!$C43, Raw!$H:$H, "E18")</f>
        <v>0</v>
      </c>
      <c r="AYZ43" s="52">
        <f>SUMIFS(Raw!$I:$I, Raw!$A:$A, Dispositions!AYZ$14, Raw!$F:$F, Dispositions!$C43, Raw!$H:$H, "E18")</f>
        <v>0</v>
      </c>
      <c r="AZA43" s="52">
        <f>SUMIFS(Raw!$I:$I, Raw!$A:$A, Dispositions!AZA$14, Raw!$F:$F, Dispositions!$C43, Raw!$H:$H, "E18")</f>
        <v>0</v>
      </c>
      <c r="AZB43" s="52">
        <f>SUMIFS(Raw!$I:$I, Raw!$A:$A, Dispositions!AZB$14, Raw!$F:$F, Dispositions!$C43, Raw!$H:$H, "E18")</f>
        <v>0</v>
      </c>
      <c r="AZC43" s="52">
        <f>SUMIFS(Raw!$I:$I, Raw!$A:$A, Dispositions!AZC$14, Raw!$F:$F, Dispositions!$C43, Raw!$H:$H, "E18")</f>
        <v>0</v>
      </c>
      <c r="AZD43" s="53">
        <f>SUMIFS(Raw!$I:$I, Raw!$A:$A, Dispositions!AZD$14, Raw!$F:$F, Dispositions!$C43, Raw!$H:$H, "E18")</f>
        <v>0</v>
      </c>
      <c r="AZF43" s="51">
        <f>SUMIFS(Raw!$I:$I, Raw!$A:$A, Dispositions!AZF$14, Raw!$F:$F, Dispositions!$C43, Raw!$H:$H, "E34")</f>
        <v>0</v>
      </c>
      <c r="AZG43" s="52">
        <f>SUMIFS(Raw!$I:$I, Raw!$A:$A, Dispositions!AZG$14, Raw!$F:$F, Dispositions!$C43, Raw!$H:$H, "E34")</f>
        <v>0</v>
      </c>
      <c r="AZH43" s="52">
        <f>SUMIFS(Raw!$I:$I, Raw!$A:$A, Dispositions!AZH$14, Raw!$F:$F, Dispositions!$C43, Raw!$H:$H, "E34")</f>
        <v>0</v>
      </c>
      <c r="AZI43" s="52">
        <f>SUMIFS(Raw!$I:$I, Raw!$A:$A, Dispositions!AZI$14, Raw!$F:$F, Dispositions!$C43, Raw!$H:$H, "E34")</f>
        <v>0</v>
      </c>
      <c r="AZJ43" s="52">
        <f>SUMIFS(Raw!$I:$I, Raw!$A:$A, Dispositions!AZJ$14, Raw!$F:$F, Dispositions!$C43, Raw!$H:$H, "E34")</f>
        <v>0</v>
      </c>
      <c r="AZK43" s="52">
        <f>SUMIFS(Raw!$I:$I, Raw!$A:$A, Dispositions!AZK$14, Raw!$F:$F, Dispositions!$C43, Raw!$H:$H, "E34")</f>
        <v>0</v>
      </c>
      <c r="AZL43" s="53">
        <f>SUMIFS(Raw!$I:$I, Raw!$A:$A, Dispositions!AZL$14, Raw!$F:$F, Dispositions!$C43, Raw!$H:$H, "E34")</f>
        <v>0</v>
      </c>
      <c r="AZN43" s="51">
        <f>SUMIFS(Raw!$I:$I, Raw!$A:$A, Dispositions!AZN$14, Raw!$F:$F, Dispositions!$C43, Raw!$H:$H, "E02")</f>
        <v>0</v>
      </c>
      <c r="AZO43" s="52">
        <f>SUMIFS(Raw!$I:$I, Raw!$A:$A, Dispositions!AZO$14, Raw!$F:$F, Dispositions!$C43, Raw!$H:$H, "E02")</f>
        <v>0</v>
      </c>
      <c r="AZP43" s="52">
        <f>SUMIFS(Raw!$I:$I, Raw!$A:$A, Dispositions!AZP$14, Raw!$F:$F, Dispositions!$C43, Raw!$H:$H, "E02")</f>
        <v>0</v>
      </c>
      <c r="AZQ43" s="52">
        <f>SUMIFS(Raw!$I:$I, Raw!$A:$A, Dispositions!AZQ$14, Raw!$F:$F, Dispositions!$C43, Raw!$H:$H, "E02")</f>
        <v>0</v>
      </c>
      <c r="AZR43" s="52">
        <f>SUMIFS(Raw!$I:$I, Raw!$A:$A, Dispositions!AZR$14, Raw!$F:$F, Dispositions!$C43, Raw!$H:$H, "E02")</f>
        <v>0</v>
      </c>
      <c r="AZS43" s="52">
        <f>SUMIFS(Raw!$I:$I, Raw!$A:$A, Dispositions!AZS$14, Raw!$F:$F, Dispositions!$C43, Raw!$H:$H, "E02")</f>
        <v>0</v>
      </c>
      <c r="AZT43" s="53">
        <f>SUMIFS(Raw!$I:$I, Raw!$A:$A, Dispositions!AZT$14, Raw!$F:$F, Dispositions!$C43, Raw!$H:$H, "E02")</f>
        <v>0</v>
      </c>
      <c r="AZV43" s="51">
        <f>SUMIFS(Raw!$I:$I, Raw!$A:$A, Dispositions!AZV$14, Raw!$F:$F, Dispositions!$C43, Raw!$H:$H, "E03")</f>
        <v>0</v>
      </c>
      <c r="AZW43" s="52">
        <f>SUMIFS(Raw!$I:$I, Raw!$A:$A, Dispositions!AZW$14, Raw!$F:$F, Dispositions!$C43, Raw!$H:$H, "E03")</f>
        <v>0</v>
      </c>
      <c r="AZX43" s="52">
        <f>SUMIFS(Raw!$I:$I, Raw!$A:$A, Dispositions!AZX$14, Raw!$F:$F, Dispositions!$C43, Raw!$H:$H, "E03")</f>
        <v>0</v>
      </c>
      <c r="AZY43" s="52">
        <f>SUMIFS(Raw!$I:$I, Raw!$A:$A, Dispositions!AZY$14, Raw!$F:$F, Dispositions!$C43, Raw!$H:$H, "E03")</f>
        <v>0</v>
      </c>
      <c r="AZZ43" s="52">
        <f>SUMIFS(Raw!$I:$I, Raw!$A:$A, Dispositions!AZZ$14, Raw!$F:$F, Dispositions!$C43, Raw!$H:$H, "E03")</f>
        <v>0</v>
      </c>
      <c r="BAA43" s="52">
        <f>SUMIFS(Raw!$I:$I, Raw!$A:$A, Dispositions!BAA$14, Raw!$F:$F, Dispositions!$C43, Raw!$H:$H, "E03")</f>
        <v>0</v>
      </c>
      <c r="BAB43" s="53">
        <f>SUMIFS(Raw!$I:$I, Raw!$A:$A, Dispositions!BAB$14, Raw!$F:$F, Dispositions!$C43, Raw!$H:$H, "E03")</f>
        <v>0</v>
      </c>
      <c r="BAD43" s="51">
        <f>SUMIFS(Raw!$I:$I, Raw!$A:$A, Dispositions!BAD$14, Raw!$F:$F, Dispositions!$C43, Raw!$H:$H, "E05")</f>
        <v>0</v>
      </c>
      <c r="BAE43" s="52">
        <f>SUMIFS(Raw!$I:$I, Raw!$A:$A, Dispositions!BAE$14, Raw!$F:$F, Dispositions!$C43, Raw!$H:$H, "E05")</f>
        <v>0</v>
      </c>
      <c r="BAF43" s="52">
        <f>SUMIFS(Raw!$I:$I, Raw!$A:$A, Dispositions!BAF$14, Raw!$F:$F, Dispositions!$C43, Raw!$H:$H, "E05")</f>
        <v>0</v>
      </c>
      <c r="BAG43" s="52">
        <f>SUMIFS(Raw!$I:$I, Raw!$A:$A, Dispositions!BAG$14, Raw!$F:$F, Dispositions!$C43, Raw!$H:$H, "E05")</f>
        <v>0</v>
      </c>
      <c r="BAH43" s="52">
        <f>SUMIFS(Raw!$I:$I, Raw!$A:$A, Dispositions!BAH$14, Raw!$F:$F, Dispositions!$C43, Raw!$H:$H, "E05")</f>
        <v>0</v>
      </c>
      <c r="BAI43" s="52">
        <f>SUMIFS(Raw!$I:$I, Raw!$A:$A, Dispositions!BAI$14, Raw!$F:$F, Dispositions!$C43, Raw!$H:$H, "E05")</f>
        <v>0</v>
      </c>
      <c r="BAJ43" s="53">
        <f>SUMIFS(Raw!$I:$I, Raw!$A:$A, Dispositions!BAJ$14, Raw!$F:$F, Dispositions!$C43, Raw!$H:$H, "E05")</f>
        <v>0</v>
      </c>
      <c r="BAL43" s="51">
        <f>SUMIFS(Raw!$I:$I, Raw!$A:$A, Dispositions!BAL$14, Raw!$F:$F, Dispositions!$C43, Raw!$H:$H, "E12")</f>
        <v>0</v>
      </c>
      <c r="BAM43" s="52">
        <f>SUMIFS(Raw!$I:$I, Raw!$A:$A, Dispositions!BAM$14, Raw!$F:$F, Dispositions!$C43, Raw!$H:$H, "E12")</f>
        <v>0</v>
      </c>
      <c r="BAN43" s="52">
        <f>SUMIFS(Raw!$I:$I, Raw!$A:$A, Dispositions!BAN$14, Raw!$F:$F, Dispositions!$C43, Raw!$H:$H, "E12")</f>
        <v>0</v>
      </c>
      <c r="BAO43" s="52">
        <f>SUMIFS(Raw!$I:$I, Raw!$A:$A, Dispositions!BAO$14, Raw!$F:$F, Dispositions!$C43, Raw!$H:$H, "E12")</f>
        <v>0</v>
      </c>
      <c r="BAP43" s="52">
        <f>SUMIFS(Raw!$I:$I, Raw!$A:$A, Dispositions!BAP$14, Raw!$F:$F, Dispositions!$C43, Raw!$H:$H, "E12")</f>
        <v>0</v>
      </c>
      <c r="BAQ43" s="52">
        <f>SUMIFS(Raw!$I:$I, Raw!$A:$A, Dispositions!BAQ$14, Raw!$F:$F, Dispositions!$C43, Raw!$H:$H, "E12")</f>
        <v>0</v>
      </c>
      <c r="BAR43" s="53">
        <f>SUMIFS(Raw!$I:$I, Raw!$A:$A, Dispositions!BAR$14, Raw!$F:$F, Dispositions!$C43, Raw!$H:$H, "E12")</f>
        <v>0</v>
      </c>
      <c r="BAT43" s="51">
        <f>SUMIFS(Raw!$I:$I, Raw!$A:$A, Dispositions!BAT$14, Raw!$F:$F, Dispositions!$C43, Raw!$H:$H, "E13")</f>
        <v>0</v>
      </c>
      <c r="BAU43" s="52">
        <f>SUMIFS(Raw!$I:$I, Raw!$A:$A, Dispositions!BAU$14, Raw!$F:$F, Dispositions!$C43, Raw!$H:$H, "E13")</f>
        <v>0</v>
      </c>
      <c r="BAV43" s="52">
        <f>SUMIFS(Raw!$I:$I, Raw!$A:$A, Dispositions!BAV$14, Raw!$F:$F, Dispositions!$C43, Raw!$H:$H, "E13")</f>
        <v>0</v>
      </c>
      <c r="BAW43" s="52">
        <f>SUMIFS(Raw!$I:$I, Raw!$A:$A, Dispositions!BAW$14, Raw!$F:$F, Dispositions!$C43, Raw!$H:$H, "E13")</f>
        <v>0</v>
      </c>
      <c r="BAX43" s="52">
        <f>SUMIFS(Raw!$I:$I, Raw!$A:$A, Dispositions!BAX$14, Raw!$F:$F, Dispositions!$C43, Raw!$H:$H, "E13")</f>
        <v>0</v>
      </c>
      <c r="BAY43" s="52">
        <f>SUMIFS(Raw!$I:$I, Raw!$A:$A, Dispositions!BAY$14, Raw!$F:$F, Dispositions!$C43, Raw!$H:$H, "E13")</f>
        <v>0</v>
      </c>
      <c r="BAZ43" s="53">
        <f>SUMIFS(Raw!$I:$I, Raw!$A:$A, Dispositions!BAZ$14, Raw!$F:$F, Dispositions!$C43, Raw!$H:$H, "E13")</f>
        <v>0</v>
      </c>
      <c r="BBB43" s="51">
        <f>SUMIFS(Raw!$I:$I, Raw!$A:$A, Dispositions!BBB$14, Raw!$F:$F, Dispositions!$C43, Raw!$H:$H, "E14")</f>
        <v>0</v>
      </c>
      <c r="BBC43" s="52">
        <f>SUMIFS(Raw!$I:$I, Raw!$A:$A, Dispositions!BBC$14, Raw!$F:$F, Dispositions!$C43, Raw!$H:$H, "E14")</f>
        <v>0</v>
      </c>
      <c r="BBD43" s="52">
        <f>SUMIFS(Raw!$I:$I, Raw!$A:$A, Dispositions!BBD$14, Raw!$F:$F, Dispositions!$C43, Raw!$H:$H, "E14")</f>
        <v>0</v>
      </c>
      <c r="BBE43" s="52">
        <f>SUMIFS(Raw!$I:$I, Raw!$A:$A, Dispositions!BBE$14, Raw!$F:$F, Dispositions!$C43, Raw!$H:$H, "E14")</f>
        <v>0</v>
      </c>
      <c r="BBF43" s="52">
        <f>SUMIFS(Raw!$I:$I, Raw!$A:$A, Dispositions!BBF$14, Raw!$F:$F, Dispositions!$C43, Raw!$H:$H, "E14")</f>
        <v>0</v>
      </c>
      <c r="BBG43" s="52">
        <f>SUMIFS(Raw!$I:$I, Raw!$A:$A, Dispositions!BBG$14, Raw!$F:$F, Dispositions!$C43, Raw!$H:$H, "E14")</f>
        <v>0</v>
      </c>
      <c r="BBH43" s="53">
        <f>SUMIFS(Raw!$I:$I, Raw!$A:$A, Dispositions!BBH$14, Raw!$F:$F, Dispositions!$C43, Raw!$H:$H, "E14")</f>
        <v>0</v>
      </c>
      <c r="BBJ43" s="51">
        <f>SUMIFS(Raw!$I:$I, Raw!$A:$A, Dispositions!BBJ$14, Raw!$F:$F, Dispositions!$C43, Raw!$H:$H, "E15")</f>
        <v>0</v>
      </c>
      <c r="BBK43" s="52">
        <f>SUMIFS(Raw!$I:$I, Raw!$A:$A, Dispositions!BBK$14, Raw!$F:$F, Dispositions!$C43, Raw!$H:$H, "E15")</f>
        <v>0</v>
      </c>
      <c r="BBL43" s="52">
        <f>SUMIFS(Raw!$I:$I, Raw!$A:$A, Dispositions!BBL$14, Raw!$F:$F, Dispositions!$C43, Raw!$H:$H, "E15")</f>
        <v>0</v>
      </c>
      <c r="BBM43" s="52">
        <f>SUMIFS(Raw!$I:$I, Raw!$A:$A, Dispositions!BBM$14, Raw!$F:$F, Dispositions!$C43, Raw!$H:$H, "E15")</f>
        <v>0</v>
      </c>
      <c r="BBN43" s="52">
        <f>SUMIFS(Raw!$I:$I, Raw!$A:$A, Dispositions!BBN$14, Raw!$F:$F, Dispositions!$C43, Raw!$H:$H, "E15")</f>
        <v>0</v>
      </c>
      <c r="BBO43" s="52">
        <f>SUMIFS(Raw!$I:$I, Raw!$A:$A, Dispositions!BBO$14, Raw!$F:$F, Dispositions!$C43, Raw!$H:$H, "E15")</f>
        <v>0</v>
      </c>
      <c r="BBP43" s="53">
        <f>SUMIFS(Raw!$I:$I, Raw!$A:$A, Dispositions!BBP$14, Raw!$F:$F, Dispositions!$C43, Raw!$H:$H, "E15")</f>
        <v>0</v>
      </c>
      <c r="BBR43" s="51">
        <f>SUMIFS(Raw!$I:$I, Raw!$A:$A, Dispositions!BBR$14, Raw!$F:$F, Dispositions!$C43, Raw!$H:$H, "E16")</f>
        <v>0</v>
      </c>
      <c r="BBS43" s="52">
        <f>SUMIFS(Raw!$I:$I, Raw!$A:$A, Dispositions!BBS$14, Raw!$F:$F, Dispositions!$C43, Raw!$H:$H, "E16")</f>
        <v>0</v>
      </c>
      <c r="BBT43" s="52">
        <f>SUMIFS(Raw!$I:$I, Raw!$A:$A, Dispositions!BBT$14, Raw!$F:$F, Dispositions!$C43, Raw!$H:$H, "E16")</f>
        <v>0</v>
      </c>
      <c r="BBU43" s="52">
        <f>SUMIFS(Raw!$I:$I, Raw!$A:$A, Dispositions!BBU$14, Raw!$F:$F, Dispositions!$C43, Raw!$H:$H, "E16")</f>
        <v>0</v>
      </c>
      <c r="BBV43" s="52">
        <f>SUMIFS(Raw!$I:$I, Raw!$A:$A, Dispositions!BBV$14, Raw!$F:$F, Dispositions!$C43, Raw!$H:$H, "E16")</f>
        <v>0</v>
      </c>
      <c r="BBW43" s="52">
        <f>SUMIFS(Raw!$I:$I, Raw!$A:$A, Dispositions!BBW$14, Raw!$F:$F, Dispositions!$C43, Raw!$H:$H, "E16")</f>
        <v>0</v>
      </c>
      <c r="BBX43" s="53">
        <f>SUMIFS(Raw!$I:$I, Raw!$A:$A, Dispositions!BBX$14, Raw!$F:$F, Dispositions!$C43, Raw!$H:$H, "E16")</f>
        <v>0</v>
      </c>
      <c r="BBZ43" s="51">
        <f>SUMIFS(Raw!$I:$I, Raw!$A:$A, Dispositions!BBZ$14, Raw!$F:$F, Dispositions!$C43, Raw!$H:$H, "E18")</f>
        <v>0</v>
      </c>
      <c r="BCA43" s="52">
        <f>SUMIFS(Raw!$I:$I, Raw!$A:$A, Dispositions!BCA$14, Raw!$F:$F, Dispositions!$C43, Raw!$H:$H, "E18")</f>
        <v>0</v>
      </c>
      <c r="BCB43" s="52">
        <f>SUMIFS(Raw!$I:$I, Raw!$A:$A, Dispositions!BCB$14, Raw!$F:$F, Dispositions!$C43, Raw!$H:$H, "E18")</f>
        <v>0</v>
      </c>
      <c r="BCC43" s="52">
        <f>SUMIFS(Raw!$I:$I, Raw!$A:$A, Dispositions!BCC$14, Raw!$F:$F, Dispositions!$C43, Raw!$H:$H, "E18")</f>
        <v>0</v>
      </c>
      <c r="BCD43" s="52">
        <f>SUMIFS(Raw!$I:$I, Raw!$A:$A, Dispositions!BCD$14, Raw!$F:$F, Dispositions!$C43, Raw!$H:$H, "E18")</f>
        <v>0</v>
      </c>
      <c r="BCE43" s="52">
        <f>SUMIFS(Raw!$I:$I, Raw!$A:$A, Dispositions!BCE$14, Raw!$F:$F, Dispositions!$C43, Raw!$H:$H, "E18")</f>
        <v>0</v>
      </c>
      <c r="BCF43" s="53">
        <f>SUMIFS(Raw!$I:$I, Raw!$A:$A, Dispositions!BCF$14, Raw!$F:$F, Dispositions!$C43, Raw!$H:$H, "E18")</f>
        <v>0</v>
      </c>
      <c r="BCH43" s="51">
        <f>SUMIFS(Raw!$I:$I, Raw!$A:$A, Dispositions!BCH$14, Raw!$F:$F, Dispositions!$C43, Raw!$H:$H, "E34")</f>
        <v>0</v>
      </c>
      <c r="BCI43" s="52">
        <f>SUMIFS(Raw!$I:$I, Raw!$A:$A, Dispositions!BCI$14, Raw!$F:$F, Dispositions!$C43, Raw!$H:$H, "E34")</f>
        <v>0</v>
      </c>
      <c r="BCJ43" s="52">
        <f>SUMIFS(Raw!$I:$I, Raw!$A:$A, Dispositions!BCJ$14, Raw!$F:$F, Dispositions!$C43, Raw!$H:$H, "E34")</f>
        <v>0</v>
      </c>
      <c r="BCK43" s="52">
        <f>SUMIFS(Raw!$I:$I, Raw!$A:$A, Dispositions!BCK$14, Raw!$F:$F, Dispositions!$C43, Raw!$H:$H, "E34")</f>
        <v>0</v>
      </c>
      <c r="BCL43" s="52">
        <f>SUMIFS(Raw!$I:$I, Raw!$A:$A, Dispositions!BCL$14, Raw!$F:$F, Dispositions!$C43, Raw!$H:$H, "E34")</f>
        <v>0</v>
      </c>
      <c r="BCM43" s="52">
        <f>SUMIFS(Raw!$I:$I, Raw!$A:$A, Dispositions!BCM$14, Raw!$F:$F, Dispositions!$C43, Raw!$H:$H, "E34")</f>
        <v>0</v>
      </c>
      <c r="BCN43" s="53">
        <f>SUMIFS(Raw!$I:$I, Raw!$A:$A, Dispositions!BCN$14, Raw!$F:$F, Dispositions!$C43, Raw!$H:$H, "E34")</f>
        <v>0</v>
      </c>
      <c r="BCP43" s="51">
        <f>SUMIFS(Raw!$I:$I, Raw!$A:$A, Dispositions!BCP$14, Raw!$F:$F, Dispositions!$C43, Raw!$H:$H, "E02")</f>
        <v>0</v>
      </c>
      <c r="BCQ43" s="52">
        <f>SUMIFS(Raw!$I:$I, Raw!$A:$A, Dispositions!BCQ$14, Raw!$F:$F, Dispositions!$C43, Raw!$H:$H, "E02")</f>
        <v>0</v>
      </c>
      <c r="BCR43" s="52">
        <f>SUMIFS(Raw!$I:$I, Raw!$A:$A, Dispositions!BCR$14, Raw!$F:$F, Dispositions!$C43, Raw!$H:$H, "E02")</f>
        <v>0</v>
      </c>
      <c r="BCS43" s="52">
        <f>SUMIFS(Raw!$I:$I, Raw!$A:$A, Dispositions!BCS$14, Raw!$F:$F, Dispositions!$C43, Raw!$H:$H, "E02")</f>
        <v>0</v>
      </c>
      <c r="BCT43" s="52">
        <f>SUMIFS(Raw!$I:$I, Raw!$A:$A, Dispositions!BCT$14, Raw!$F:$F, Dispositions!$C43, Raw!$H:$H, "E02")</f>
        <v>0</v>
      </c>
      <c r="BCU43" s="52">
        <f>SUMIFS(Raw!$I:$I, Raw!$A:$A, Dispositions!BCU$14, Raw!$F:$F, Dispositions!$C43, Raw!$H:$H, "E02")</f>
        <v>0</v>
      </c>
      <c r="BCV43" s="53">
        <f>SUMIFS(Raw!$I:$I, Raw!$A:$A, Dispositions!BCV$14, Raw!$F:$F, Dispositions!$C43, Raw!$H:$H, "E02")</f>
        <v>0</v>
      </c>
      <c r="BCX43" s="51">
        <f>SUMIFS(Raw!$I:$I, Raw!$A:$A, Dispositions!BCX$14, Raw!$F:$F, Dispositions!$C43, Raw!$H:$H, "E03")</f>
        <v>0</v>
      </c>
      <c r="BCY43" s="52">
        <f>SUMIFS(Raw!$I:$I, Raw!$A:$A, Dispositions!BCY$14, Raw!$F:$F, Dispositions!$C43, Raw!$H:$H, "E03")</f>
        <v>0</v>
      </c>
      <c r="BCZ43" s="52">
        <f>SUMIFS(Raw!$I:$I, Raw!$A:$A, Dispositions!BCZ$14, Raw!$F:$F, Dispositions!$C43, Raw!$H:$H, "E03")</f>
        <v>0</v>
      </c>
      <c r="BDA43" s="52">
        <f>SUMIFS(Raw!$I:$I, Raw!$A:$A, Dispositions!BDA$14, Raw!$F:$F, Dispositions!$C43, Raw!$H:$H, "E03")</f>
        <v>0</v>
      </c>
      <c r="BDB43" s="52">
        <f>SUMIFS(Raw!$I:$I, Raw!$A:$A, Dispositions!BDB$14, Raw!$F:$F, Dispositions!$C43, Raw!$H:$H, "E03")</f>
        <v>0</v>
      </c>
      <c r="BDC43" s="52">
        <f>SUMIFS(Raw!$I:$I, Raw!$A:$A, Dispositions!BDC$14, Raw!$F:$F, Dispositions!$C43, Raw!$H:$H, "E03")</f>
        <v>0</v>
      </c>
      <c r="BDD43" s="53">
        <f>SUMIFS(Raw!$I:$I, Raw!$A:$A, Dispositions!BDD$14, Raw!$F:$F, Dispositions!$C43, Raw!$H:$H, "E03")</f>
        <v>0</v>
      </c>
      <c r="BDF43" s="51">
        <f>SUMIFS(Raw!$I:$I, Raw!$A:$A, Dispositions!BDF$14, Raw!$F:$F, Dispositions!$C43, Raw!$H:$H, "E05")</f>
        <v>0</v>
      </c>
      <c r="BDG43" s="52">
        <f>SUMIFS(Raw!$I:$I, Raw!$A:$A, Dispositions!BDG$14, Raw!$F:$F, Dispositions!$C43, Raw!$H:$H, "E05")</f>
        <v>0</v>
      </c>
      <c r="BDH43" s="52">
        <f>SUMIFS(Raw!$I:$I, Raw!$A:$A, Dispositions!BDH$14, Raw!$F:$F, Dispositions!$C43, Raw!$H:$H, "E05")</f>
        <v>0</v>
      </c>
      <c r="BDI43" s="52">
        <f>SUMIFS(Raw!$I:$I, Raw!$A:$A, Dispositions!BDI$14, Raw!$F:$F, Dispositions!$C43, Raw!$H:$H, "E05")</f>
        <v>0</v>
      </c>
      <c r="BDJ43" s="52">
        <f>SUMIFS(Raw!$I:$I, Raw!$A:$A, Dispositions!BDJ$14, Raw!$F:$F, Dispositions!$C43, Raw!$H:$H, "E05")</f>
        <v>0</v>
      </c>
      <c r="BDK43" s="52">
        <f>SUMIFS(Raw!$I:$I, Raw!$A:$A, Dispositions!BDK$14, Raw!$F:$F, Dispositions!$C43, Raw!$H:$H, "E05")</f>
        <v>0</v>
      </c>
      <c r="BDL43" s="53">
        <f>SUMIFS(Raw!$I:$I, Raw!$A:$A, Dispositions!BDL$14, Raw!$F:$F, Dispositions!$C43, Raw!$H:$H, "E05")</f>
        <v>0</v>
      </c>
      <c r="BDN43" s="51">
        <f>SUMIFS(Raw!$I:$I, Raw!$A:$A, Dispositions!BDN$14, Raw!$F:$F, Dispositions!$C43, Raw!$H:$H, "E12")</f>
        <v>0</v>
      </c>
      <c r="BDO43" s="52">
        <f>SUMIFS(Raw!$I:$I, Raw!$A:$A, Dispositions!BDO$14, Raw!$F:$F, Dispositions!$C43, Raw!$H:$H, "E12")</f>
        <v>0</v>
      </c>
      <c r="BDP43" s="52">
        <f>SUMIFS(Raw!$I:$I, Raw!$A:$A, Dispositions!BDP$14, Raw!$F:$F, Dispositions!$C43, Raw!$H:$H, "E12")</f>
        <v>0</v>
      </c>
      <c r="BDQ43" s="52">
        <f>SUMIFS(Raw!$I:$I, Raw!$A:$A, Dispositions!BDQ$14, Raw!$F:$F, Dispositions!$C43, Raw!$H:$H, "E12")</f>
        <v>0</v>
      </c>
      <c r="BDR43" s="52">
        <f>SUMIFS(Raw!$I:$I, Raw!$A:$A, Dispositions!BDR$14, Raw!$F:$F, Dispositions!$C43, Raw!$H:$H, "E12")</f>
        <v>0</v>
      </c>
      <c r="BDS43" s="52">
        <f>SUMIFS(Raw!$I:$I, Raw!$A:$A, Dispositions!BDS$14, Raw!$F:$F, Dispositions!$C43, Raw!$H:$H, "E12")</f>
        <v>0</v>
      </c>
      <c r="BDT43" s="53">
        <f>SUMIFS(Raw!$I:$I, Raw!$A:$A, Dispositions!BDT$14, Raw!$F:$F, Dispositions!$C43, Raw!$H:$H, "E12")</f>
        <v>0</v>
      </c>
      <c r="BDV43" s="51">
        <f>SUMIFS(Raw!$I:$I, Raw!$A:$A, Dispositions!BDV$14, Raw!$F:$F, Dispositions!$C43, Raw!$H:$H, "E13")</f>
        <v>0</v>
      </c>
      <c r="BDW43" s="52">
        <f>SUMIFS(Raw!$I:$I, Raw!$A:$A, Dispositions!BDW$14, Raw!$F:$F, Dispositions!$C43, Raw!$H:$H, "E13")</f>
        <v>0</v>
      </c>
      <c r="BDX43" s="52">
        <f>SUMIFS(Raw!$I:$I, Raw!$A:$A, Dispositions!BDX$14, Raw!$F:$F, Dispositions!$C43, Raw!$H:$H, "E13")</f>
        <v>0</v>
      </c>
      <c r="BDY43" s="52">
        <f>SUMIFS(Raw!$I:$I, Raw!$A:$A, Dispositions!BDY$14, Raw!$F:$F, Dispositions!$C43, Raw!$H:$H, "E13")</f>
        <v>0</v>
      </c>
      <c r="BDZ43" s="52">
        <f>SUMIFS(Raw!$I:$I, Raw!$A:$A, Dispositions!BDZ$14, Raw!$F:$F, Dispositions!$C43, Raw!$H:$H, "E13")</f>
        <v>0</v>
      </c>
      <c r="BEA43" s="52">
        <f>SUMIFS(Raw!$I:$I, Raw!$A:$A, Dispositions!BEA$14, Raw!$F:$F, Dispositions!$C43, Raw!$H:$H, "E13")</f>
        <v>0</v>
      </c>
      <c r="BEB43" s="53">
        <f>SUMIFS(Raw!$I:$I, Raw!$A:$A, Dispositions!BEB$14, Raw!$F:$F, Dispositions!$C43, Raw!$H:$H, "E13")</f>
        <v>0</v>
      </c>
      <c r="BED43" s="51">
        <f>SUMIFS(Raw!$I:$I, Raw!$A:$A, Dispositions!BED$14, Raw!$F:$F, Dispositions!$C43, Raw!$H:$H, "E14")</f>
        <v>0</v>
      </c>
      <c r="BEE43" s="52">
        <f>SUMIFS(Raw!$I:$I, Raw!$A:$A, Dispositions!BEE$14, Raw!$F:$F, Dispositions!$C43, Raw!$H:$H, "E14")</f>
        <v>0</v>
      </c>
      <c r="BEF43" s="52">
        <f>SUMIFS(Raw!$I:$I, Raw!$A:$A, Dispositions!BEF$14, Raw!$F:$F, Dispositions!$C43, Raw!$H:$H, "E14")</f>
        <v>0</v>
      </c>
      <c r="BEG43" s="52">
        <f>SUMIFS(Raw!$I:$I, Raw!$A:$A, Dispositions!BEG$14, Raw!$F:$F, Dispositions!$C43, Raw!$H:$H, "E14")</f>
        <v>0</v>
      </c>
      <c r="BEH43" s="52">
        <f>SUMIFS(Raw!$I:$I, Raw!$A:$A, Dispositions!BEH$14, Raw!$F:$F, Dispositions!$C43, Raw!$H:$H, "E14")</f>
        <v>0</v>
      </c>
      <c r="BEI43" s="52">
        <f>SUMIFS(Raw!$I:$I, Raw!$A:$A, Dispositions!BEI$14, Raw!$F:$F, Dispositions!$C43, Raw!$H:$H, "E14")</f>
        <v>0</v>
      </c>
      <c r="BEJ43" s="53">
        <f>SUMIFS(Raw!$I:$I, Raw!$A:$A, Dispositions!BEJ$14, Raw!$F:$F, Dispositions!$C43, Raw!$H:$H, "E14")</f>
        <v>0</v>
      </c>
      <c r="BEL43" s="51">
        <f>SUMIFS(Raw!$I:$I, Raw!$A:$A, Dispositions!BEL$14, Raw!$F:$F, Dispositions!$C43, Raw!$H:$H, "E15")</f>
        <v>0</v>
      </c>
      <c r="BEM43" s="52">
        <f>SUMIFS(Raw!$I:$I, Raw!$A:$A, Dispositions!BEM$14, Raw!$F:$F, Dispositions!$C43, Raw!$H:$H, "E15")</f>
        <v>0</v>
      </c>
      <c r="BEN43" s="52">
        <f>SUMIFS(Raw!$I:$I, Raw!$A:$A, Dispositions!BEN$14, Raw!$F:$F, Dispositions!$C43, Raw!$H:$H, "E15")</f>
        <v>0</v>
      </c>
      <c r="BEO43" s="52">
        <f>SUMIFS(Raw!$I:$I, Raw!$A:$A, Dispositions!BEO$14, Raw!$F:$F, Dispositions!$C43, Raw!$H:$H, "E15")</f>
        <v>0</v>
      </c>
      <c r="BEP43" s="52">
        <f>SUMIFS(Raw!$I:$I, Raw!$A:$A, Dispositions!BEP$14, Raw!$F:$F, Dispositions!$C43, Raw!$H:$H, "E15")</f>
        <v>0</v>
      </c>
      <c r="BEQ43" s="52">
        <f>SUMIFS(Raw!$I:$I, Raw!$A:$A, Dispositions!BEQ$14, Raw!$F:$F, Dispositions!$C43, Raw!$H:$H, "E15")</f>
        <v>0</v>
      </c>
      <c r="BER43" s="53">
        <f>SUMIFS(Raw!$I:$I, Raw!$A:$A, Dispositions!BER$14, Raw!$F:$F, Dispositions!$C43, Raw!$H:$H, "E15")</f>
        <v>0</v>
      </c>
      <c r="BET43" s="51">
        <f>SUMIFS(Raw!$I:$I, Raw!$A:$A, Dispositions!BET$14, Raw!$F:$F, Dispositions!$C43, Raw!$H:$H, "E16")</f>
        <v>0</v>
      </c>
      <c r="BEU43" s="52">
        <f>SUMIFS(Raw!$I:$I, Raw!$A:$A, Dispositions!BEU$14, Raw!$F:$F, Dispositions!$C43, Raw!$H:$H, "E16")</f>
        <v>0</v>
      </c>
      <c r="BEV43" s="52">
        <f>SUMIFS(Raw!$I:$I, Raw!$A:$A, Dispositions!BEV$14, Raw!$F:$F, Dispositions!$C43, Raw!$H:$H, "E16")</f>
        <v>0</v>
      </c>
      <c r="BEW43" s="52">
        <f>SUMIFS(Raw!$I:$I, Raw!$A:$A, Dispositions!BEW$14, Raw!$F:$F, Dispositions!$C43, Raw!$H:$H, "E16")</f>
        <v>0</v>
      </c>
      <c r="BEX43" s="52">
        <f>SUMIFS(Raw!$I:$I, Raw!$A:$A, Dispositions!BEX$14, Raw!$F:$F, Dispositions!$C43, Raw!$H:$H, "E16")</f>
        <v>0</v>
      </c>
      <c r="BEY43" s="52">
        <f>SUMIFS(Raw!$I:$I, Raw!$A:$A, Dispositions!BEY$14, Raw!$F:$F, Dispositions!$C43, Raw!$H:$H, "E16")</f>
        <v>0</v>
      </c>
      <c r="BEZ43" s="53">
        <f>SUMIFS(Raw!$I:$I, Raw!$A:$A, Dispositions!BEZ$14, Raw!$F:$F, Dispositions!$C43, Raw!$H:$H, "E16")</f>
        <v>0</v>
      </c>
      <c r="BFB43" s="51">
        <f>SUMIFS(Raw!$I:$I, Raw!$A:$A, Dispositions!BFB$14, Raw!$F:$F, Dispositions!$C43, Raw!$H:$H, "E18")</f>
        <v>0</v>
      </c>
      <c r="BFC43" s="52">
        <f>SUMIFS(Raw!$I:$I, Raw!$A:$A, Dispositions!BFC$14, Raw!$F:$F, Dispositions!$C43, Raw!$H:$H, "E18")</f>
        <v>0</v>
      </c>
      <c r="BFD43" s="52">
        <f>SUMIFS(Raw!$I:$I, Raw!$A:$A, Dispositions!BFD$14, Raw!$F:$F, Dispositions!$C43, Raw!$H:$H, "E18")</f>
        <v>0</v>
      </c>
      <c r="BFE43" s="52">
        <f>SUMIFS(Raw!$I:$I, Raw!$A:$A, Dispositions!BFE$14, Raw!$F:$F, Dispositions!$C43, Raw!$H:$H, "E18")</f>
        <v>0</v>
      </c>
      <c r="BFF43" s="52">
        <f>SUMIFS(Raw!$I:$I, Raw!$A:$A, Dispositions!BFF$14, Raw!$F:$F, Dispositions!$C43, Raw!$H:$H, "E18")</f>
        <v>0</v>
      </c>
      <c r="BFG43" s="52">
        <f>SUMIFS(Raw!$I:$I, Raw!$A:$A, Dispositions!BFG$14, Raw!$F:$F, Dispositions!$C43, Raw!$H:$H, "E18")</f>
        <v>0</v>
      </c>
      <c r="BFH43" s="53">
        <f>SUMIFS(Raw!$I:$I, Raw!$A:$A, Dispositions!BFH$14, Raw!$F:$F, Dispositions!$C43, Raw!$H:$H, "E18")</f>
        <v>0</v>
      </c>
      <c r="BFJ43" s="51">
        <f>SUMIFS(Raw!$I:$I, Raw!$A:$A, Dispositions!BFJ$14, Raw!$F:$F, Dispositions!$C43, Raw!$H:$H, "E34")</f>
        <v>0</v>
      </c>
      <c r="BFK43" s="52">
        <f>SUMIFS(Raw!$I:$I, Raw!$A:$A, Dispositions!BFK$14, Raw!$F:$F, Dispositions!$C43, Raw!$H:$H, "E34")</f>
        <v>0</v>
      </c>
      <c r="BFL43" s="52">
        <f>SUMIFS(Raw!$I:$I, Raw!$A:$A, Dispositions!BFL$14, Raw!$F:$F, Dispositions!$C43, Raw!$H:$H, "E34")</f>
        <v>0</v>
      </c>
      <c r="BFM43" s="52">
        <f>SUMIFS(Raw!$I:$I, Raw!$A:$A, Dispositions!BFM$14, Raw!$F:$F, Dispositions!$C43, Raw!$H:$H, "E34")</f>
        <v>0</v>
      </c>
      <c r="BFN43" s="52">
        <f>SUMIFS(Raw!$I:$I, Raw!$A:$A, Dispositions!BFN$14, Raw!$F:$F, Dispositions!$C43, Raw!$H:$H, "E34")</f>
        <v>0</v>
      </c>
      <c r="BFO43" s="52">
        <f>SUMIFS(Raw!$I:$I, Raw!$A:$A, Dispositions!BFO$14, Raw!$F:$F, Dispositions!$C43, Raw!$H:$H, "E34")</f>
        <v>0</v>
      </c>
      <c r="BFP43" s="53">
        <f>SUMIFS(Raw!$I:$I, Raw!$A:$A, Dispositions!BFP$14, Raw!$F:$F, Dispositions!$C43, Raw!$H:$H,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f>SUMIFS(Raw!$I:$I, Raw!$A:$A, Dispositions!OP$14, Raw!$F:$F, Dispositions!$C44, Raw!$H:$H, "E02")</f>
        <v>187</v>
      </c>
      <c r="OQ44" s="35">
        <f>SUMIFS(Raw!$I:$I, Raw!$A:$A, Dispositions!OQ$14, Raw!$F:$F, Dispositions!$C44, Raw!$H:$H, "E02")</f>
        <v>170</v>
      </c>
      <c r="OR44" s="35">
        <f>SUMIFS(Raw!$I:$I, Raw!$A:$A, Dispositions!OR$14, Raw!$F:$F, Dispositions!$C44, Raw!$H:$H, "E02")</f>
        <v>198</v>
      </c>
      <c r="OS44" s="35">
        <f>SUMIFS(Raw!$I:$I, Raw!$A:$A, Dispositions!OS$14, Raw!$F:$F, Dispositions!$C44, Raw!$H:$H, "E02")</f>
        <v>260</v>
      </c>
      <c r="OT44" s="35">
        <f>SUMIFS(Raw!$I:$I, Raw!$A:$A, Dispositions!OT$14, Raw!$F:$F, Dispositions!$C44, Raw!$H:$H, "E02")</f>
        <v>228</v>
      </c>
      <c r="OU44" s="35">
        <f>SUMIFS(Raw!$I:$I, Raw!$A:$A, Dispositions!OU$14, Raw!$F:$F, Dispositions!$C44, Raw!$H:$H, "E02")</f>
        <v>283</v>
      </c>
      <c r="OV44" s="36">
        <f>SUMIFS(Raw!$I:$I, Raw!$A:$A, Dispositions!OV$14, Raw!$F:$F, Dispositions!$C44, Raw!$H:$H, "E02")</f>
        <v>276</v>
      </c>
      <c r="OX44" s="34">
        <f>SUMIFS(Raw!$I:$I, Raw!$A:$A, Dispositions!OX$14, Raw!$F:$F, Dispositions!$C44, Raw!$H:$H, "E03")</f>
        <v>132</v>
      </c>
      <c r="OY44" s="35">
        <f>SUMIFS(Raw!$I:$I, Raw!$A:$A, Dispositions!OY$14, Raw!$F:$F, Dispositions!$C44, Raw!$H:$H, "E03")</f>
        <v>133</v>
      </c>
      <c r="OZ44" s="35">
        <f>SUMIFS(Raw!$I:$I, Raw!$A:$A, Dispositions!OZ$14, Raw!$F:$F, Dispositions!$C44, Raw!$H:$H, "E03")</f>
        <v>125</v>
      </c>
      <c r="PA44" s="35">
        <f>SUMIFS(Raw!$I:$I, Raw!$A:$A, Dispositions!PA$14, Raw!$F:$F, Dispositions!$C44, Raw!$H:$H, "E03")</f>
        <v>152</v>
      </c>
      <c r="PB44" s="35">
        <f>SUMIFS(Raw!$I:$I, Raw!$A:$A, Dispositions!PB$14, Raw!$F:$F, Dispositions!$C44, Raw!$H:$H, "E03")</f>
        <v>148</v>
      </c>
      <c r="PC44" s="35">
        <f>SUMIFS(Raw!$I:$I, Raw!$A:$A, Dispositions!PC$14, Raw!$F:$F, Dispositions!$C44, Raw!$H:$H, "E03")</f>
        <v>194</v>
      </c>
      <c r="PD44" s="36">
        <f>SUMIFS(Raw!$I:$I, Raw!$A:$A, Dispositions!PD$14, Raw!$F:$F, Dispositions!$C44, Raw!$H:$H, "E03")</f>
        <v>190</v>
      </c>
      <c r="PF44" s="34">
        <f>SUMIFS(Raw!$I:$I, Raw!$A:$A, Dispositions!PF$14, Raw!$F:$F, Dispositions!$C44, Raw!$H:$H, "E05")</f>
        <v>2</v>
      </c>
      <c r="PG44" s="35">
        <f>SUMIFS(Raw!$I:$I, Raw!$A:$A, Dispositions!PG$14, Raw!$F:$F, Dispositions!$C44, Raw!$H:$H, "E05")</f>
        <v>1</v>
      </c>
      <c r="PH44" s="35">
        <f>SUMIFS(Raw!$I:$I, Raw!$A:$A, Dispositions!PH$14, Raw!$F:$F, Dispositions!$C44, Raw!$H:$H, "E05")</f>
        <v>0</v>
      </c>
      <c r="PI44" s="35">
        <f>SUMIFS(Raw!$I:$I, Raw!$A:$A, Dispositions!PI$14, Raw!$F:$F, Dispositions!$C44, Raw!$H:$H, "E05")</f>
        <v>4</v>
      </c>
      <c r="PJ44" s="35">
        <f>SUMIFS(Raw!$I:$I, Raw!$A:$A, Dispositions!PJ$14, Raw!$F:$F, Dispositions!$C44, Raw!$H:$H, "E05")</f>
        <v>1</v>
      </c>
      <c r="PK44" s="35">
        <f>SUMIFS(Raw!$I:$I, Raw!$A:$A, Dispositions!PK$14, Raw!$F:$F, Dispositions!$C44, Raw!$H:$H, "E05")</f>
        <v>1</v>
      </c>
      <c r="PL44" s="36">
        <f>SUMIFS(Raw!$I:$I, Raw!$A:$A, Dispositions!PL$14, Raw!$F:$F, Dispositions!$C44, Raw!$H:$H, "E05")</f>
        <v>3</v>
      </c>
      <c r="PN44" s="34">
        <f>SUMIFS(Raw!$I:$I, Raw!$A:$A, Dispositions!PN$14, Raw!$F:$F, Dispositions!$C44, Raw!$H:$H, "E12")</f>
        <v>22</v>
      </c>
      <c r="PO44" s="35">
        <f>SUMIFS(Raw!$I:$I, Raw!$A:$A, Dispositions!PO$14, Raw!$F:$F, Dispositions!$C44, Raw!$H:$H, "E12")</f>
        <v>22</v>
      </c>
      <c r="PP44" s="35">
        <f>SUMIFS(Raw!$I:$I, Raw!$A:$A, Dispositions!PP$14, Raw!$F:$F, Dispositions!$C44, Raw!$H:$H, "E12")</f>
        <v>24</v>
      </c>
      <c r="PQ44" s="35">
        <f>SUMIFS(Raw!$I:$I, Raw!$A:$A, Dispositions!PQ$14, Raw!$F:$F, Dispositions!$C44, Raw!$H:$H, "E12")</f>
        <v>15</v>
      </c>
      <c r="PR44" s="35">
        <f>SUMIFS(Raw!$I:$I, Raw!$A:$A, Dispositions!PR$14, Raw!$F:$F, Dispositions!$C44, Raw!$H:$H, "E12")</f>
        <v>24</v>
      </c>
      <c r="PS44" s="35">
        <f>SUMIFS(Raw!$I:$I, Raw!$A:$A, Dispositions!PS$14, Raw!$F:$F, Dispositions!$C44, Raw!$H:$H, "E12")</f>
        <v>24</v>
      </c>
      <c r="PT44" s="36">
        <f>SUMIFS(Raw!$I:$I, Raw!$A:$A, Dispositions!PT$14, Raw!$F:$F, Dispositions!$C44, Raw!$H:$H, "E12")</f>
        <v>22</v>
      </c>
      <c r="PV44" s="34">
        <f>SUMIFS(Raw!$I:$I, Raw!$A:$A, Dispositions!PV$14, Raw!$F:$F, Dispositions!$C44, Raw!$H:$H, "E13")</f>
        <v>7</v>
      </c>
      <c r="PW44" s="35">
        <f>SUMIFS(Raw!$I:$I, Raw!$A:$A, Dispositions!PW$14, Raw!$F:$F, Dispositions!$C44, Raw!$H:$H, "E13")</f>
        <v>5</v>
      </c>
      <c r="PX44" s="35">
        <f>SUMIFS(Raw!$I:$I, Raw!$A:$A, Dispositions!PX$14, Raw!$F:$F, Dispositions!$C44, Raw!$H:$H, "E13")</f>
        <v>3</v>
      </c>
      <c r="PY44" s="35">
        <f>SUMIFS(Raw!$I:$I, Raw!$A:$A, Dispositions!PY$14, Raw!$F:$F, Dispositions!$C44, Raw!$H:$H, "E13")</f>
        <v>1</v>
      </c>
      <c r="PZ44" s="35">
        <f>SUMIFS(Raw!$I:$I, Raw!$A:$A, Dispositions!PZ$14, Raw!$F:$F, Dispositions!$C44, Raw!$H:$H, "E13")</f>
        <v>7</v>
      </c>
      <c r="QA44" s="35">
        <f>SUMIFS(Raw!$I:$I, Raw!$A:$A, Dispositions!QA$14, Raw!$F:$F, Dispositions!$C44, Raw!$H:$H, "E13")</f>
        <v>4</v>
      </c>
      <c r="QB44" s="36">
        <f>SUMIFS(Raw!$I:$I, Raw!$A:$A, Dispositions!QB$14, Raw!$F:$F, Dispositions!$C44, Raw!$H:$H, "E13")</f>
        <v>8</v>
      </c>
      <c r="QD44" s="34">
        <f>SUMIFS(Raw!$I:$I, Raw!$A:$A, Dispositions!QD$14, Raw!$F:$F, Dispositions!$C44, Raw!$H:$H, "E14")</f>
        <v>29</v>
      </c>
      <c r="QE44" s="35">
        <f>SUMIFS(Raw!$I:$I, Raw!$A:$A, Dispositions!QE$14, Raw!$F:$F, Dispositions!$C44, Raw!$H:$H, "E14")</f>
        <v>34</v>
      </c>
      <c r="QF44" s="35">
        <f>SUMIFS(Raw!$I:$I, Raw!$A:$A, Dispositions!QF$14, Raw!$F:$F, Dispositions!$C44, Raw!$H:$H, "E14")</f>
        <v>38</v>
      </c>
      <c r="QG44" s="35">
        <f>SUMIFS(Raw!$I:$I, Raw!$A:$A, Dispositions!QG$14, Raw!$F:$F, Dispositions!$C44, Raw!$H:$H, "E14")</f>
        <v>41</v>
      </c>
      <c r="QH44" s="35">
        <f>SUMIFS(Raw!$I:$I, Raw!$A:$A, Dispositions!QH$14, Raw!$F:$F, Dispositions!$C44, Raw!$H:$H, "E14")</f>
        <v>26</v>
      </c>
      <c r="QI44" s="35">
        <f>SUMIFS(Raw!$I:$I, Raw!$A:$A, Dispositions!QI$14, Raw!$F:$F, Dispositions!$C44, Raw!$H:$H, "E14")</f>
        <v>90</v>
      </c>
      <c r="QJ44" s="36">
        <f>SUMIFS(Raw!$I:$I, Raw!$A:$A, Dispositions!QJ$14, Raw!$F:$F, Dispositions!$C44, Raw!$H:$H, "E14")</f>
        <v>43</v>
      </c>
      <c r="QL44" s="34">
        <f>SUMIFS(Raw!$I:$I, Raw!$A:$A, Dispositions!QL$14, Raw!$F:$F, Dispositions!$C44, Raw!$H:$H, "E15")</f>
        <v>0</v>
      </c>
      <c r="QM44" s="35">
        <f>SUMIFS(Raw!$I:$I, Raw!$A:$A, Dispositions!QM$14, Raw!$F:$F, Dispositions!$C44, Raw!$H:$H, "E15")</f>
        <v>3</v>
      </c>
      <c r="QN44" s="35">
        <f>SUMIFS(Raw!$I:$I, Raw!$A:$A, Dispositions!QN$14, Raw!$F:$F, Dispositions!$C44, Raw!$H:$H, "E15")</f>
        <v>2</v>
      </c>
      <c r="QO44" s="35">
        <f>SUMIFS(Raw!$I:$I, Raw!$A:$A, Dispositions!QO$14, Raw!$F:$F, Dispositions!$C44, Raw!$H:$H, "E15")</f>
        <v>2</v>
      </c>
      <c r="QP44" s="35">
        <f>SUMIFS(Raw!$I:$I, Raw!$A:$A, Dispositions!QP$14, Raw!$F:$F, Dispositions!$C44, Raw!$H:$H, "E15")</f>
        <v>2</v>
      </c>
      <c r="QQ44" s="35">
        <f>SUMIFS(Raw!$I:$I, Raw!$A:$A, Dispositions!QQ$14, Raw!$F:$F, Dispositions!$C44, Raw!$H:$H, "E15")</f>
        <v>3</v>
      </c>
      <c r="QR44" s="36">
        <f>SUMIFS(Raw!$I:$I, Raw!$A:$A, Dispositions!QR$14, Raw!$F:$F, Dispositions!$C44, Raw!$H:$H, "E15")</f>
        <v>1</v>
      </c>
      <c r="QT44" s="34">
        <f>SUMIFS(Raw!$I:$I, Raw!$A:$A, Dispositions!QT$14, Raw!$F:$F, Dispositions!$C44, Raw!$H:$H, "E16")</f>
        <v>39</v>
      </c>
      <c r="QU44" s="35">
        <f>SUMIFS(Raw!$I:$I, Raw!$A:$A, Dispositions!QU$14, Raw!$F:$F, Dispositions!$C44, Raw!$H:$H, "E16")</f>
        <v>38</v>
      </c>
      <c r="QV44" s="35">
        <f>SUMIFS(Raw!$I:$I, Raw!$A:$A, Dispositions!QV$14, Raw!$F:$F, Dispositions!$C44, Raw!$H:$H, "E16")</f>
        <v>43</v>
      </c>
      <c r="QW44" s="35">
        <f>SUMIFS(Raw!$I:$I, Raw!$A:$A, Dispositions!QW$14, Raw!$F:$F, Dispositions!$C44, Raw!$H:$H, "E16")</f>
        <v>68</v>
      </c>
      <c r="QX44" s="35">
        <f>SUMIFS(Raw!$I:$I, Raw!$A:$A, Dispositions!QX$14, Raw!$F:$F, Dispositions!$C44, Raw!$H:$H, "E16")</f>
        <v>43</v>
      </c>
      <c r="QY44" s="35">
        <f>SUMIFS(Raw!$I:$I, Raw!$A:$A, Dispositions!QY$14, Raw!$F:$F, Dispositions!$C44, Raw!$H:$H, "E16")</f>
        <v>70</v>
      </c>
      <c r="QZ44" s="36">
        <f>SUMIFS(Raw!$I:$I, Raw!$A:$A, Dispositions!QZ$14, Raw!$F:$F, Dispositions!$C44, Raw!$H:$H, "E16")</f>
        <v>45</v>
      </c>
      <c r="RB44" s="34">
        <f>SUMIFS(Raw!$I:$I, Raw!$A:$A, Dispositions!RB$14, Raw!$F:$F, Dispositions!$C44, Raw!$H:$H, "E18")</f>
        <v>117</v>
      </c>
      <c r="RC44" s="35">
        <f>SUMIFS(Raw!$I:$I, Raw!$A:$A, Dispositions!RC$14, Raw!$F:$F, Dispositions!$C44, Raw!$H:$H, "E18")</f>
        <v>132</v>
      </c>
      <c r="RD44" s="35">
        <f>SUMIFS(Raw!$I:$I, Raw!$A:$A, Dispositions!RD$14, Raw!$F:$F, Dispositions!$C44, Raw!$H:$H, "E18")</f>
        <v>114</v>
      </c>
      <c r="RE44" s="35">
        <f>SUMIFS(Raw!$I:$I, Raw!$A:$A, Dispositions!RE$14, Raw!$F:$F, Dispositions!$C44, Raw!$H:$H, "E18")</f>
        <v>152</v>
      </c>
      <c r="RF44" s="35">
        <f>SUMIFS(Raw!$I:$I, Raw!$A:$A, Dispositions!RF$14, Raw!$F:$F, Dispositions!$C44, Raw!$H:$H, "E18")</f>
        <v>167</v>
      </c>
      <c r="RG44" s="35">
        <f>SUMIFS(Raw!$I:$I, Raw!$A:$A, Dispositions!RG$14, Raw!$F:$F, Dispositions!$C44, Raw!$H:$H, "E18")</f>
        <v>237</v>
      </c>
      <c r="RH44" s="36">
        <f>SUMIFS(Raw!$I:$I, Raw!$A:$A, Dispositions!RH$14, Raw!$F:$F, Dispositions!$C44, Raw!$H:$H, "E18")</f>
        <v>202</v>
      </c>
      <c r="RJ44" s="34">
        <f>SUMIFS(Raw!$I:$I, Raw!$A:$A, Dispositions!RJ$14, Raw!$F:$F, Dispositions!$C44, Raw!$H:$H, "E34")</f>
        <v>487</v>
      </c>
      <c r="RK44" s="35">
        <f>SUMIFS(Raw!$I:$I, Raw!$A:$A, Dispositions!RK$14, Raw!$F:$F, Dispositions!$C44, Raw!$H:$H, "E34")</f>
        <v>400</v>
      </c>
      <c r="RL44" s="35">
        <f>SUMIFS(Raw!$I:$I, Raw!$A:$A, Dispositions!RL$14, Raw!$F:$F, Dispositions!$C44, Raw!$H:$H, "E34")</f>
        <v>371</v>
      </c>
      <c r="RM44" s="35">
        <f>SUMIFS(Raw!$I:$I, Raw!$A:$A, Dispositions!RM$14, Raw!$F:$F, Dispositions!$C44, Raw!$H:$H, "E34")</f>
        <v>758</v>
      </c>
      <c r="RN44" s="35">
        <f>SUMIFS(Raw!$I:$I, Raw!$A:$A, Dispositions!RN$14, Raw!$F:$F, Dispositions!$C44, Raw!$H:$H, "E34")</f>
        <v>471</v>
      </c>
      <c r="RO44" s="35">
        <f>SUMIFS(Raw!$I:$I, Raw!$A:$A, Dispositions!RO$14, Raw!$F:$F, Dispositions!$C44, Raw!$H:$H, "E34")</f>
        <v>980</v>
      </c>
      <c r="RP44" s="36">
        <f>SUMIFS(Raw!$I:$I, Raw!$A:$A, Dispositions!RP$14, Raw!$F:$F, Dispositions!$C44, Raw!$H:$H, "E34")</f>
        <v>796</v>
      </c>
      <c r="RR44" s="34">
        <f>SUMIFS(Raw!$I:$I, Raw!$A:$A, Dispositions!RR$14, Raw!$F:$F, Dispositions!$C44, Raw!$H:$H, "E02")</f>
        <v>0</v>
      </c>
      <c r="RS44" s="35">
        <f>SUMIFS(Raw!$I:$I, Raw!$A:$A, Dispositions!RS$14, Raw!$F:$F, Dispositions!$C44, Raw!$H:$H, "E02")</f>
        <v>0</v>
      </c>
      <c r="RT44" s="35">
        <f>SUMIFS(Raw!$I:$I, Raw!$A:$A, Dispositions!RT$14, Raw!$F:$F, Dispositions!$C44, Raw!$H:$H, "E02")</f>
        <v>0</v>
      </c>
      <c r="RU44" s="35">
        <f>SUMIFS(Raw!$I:$I, Raw!$A:$A, Dispositions!RU$14, Raw!$F:$F, Dispositions!$C44, Raw!$H:$H, "E02")</f>
        <v>0</v>
      </c>
      <c r="RV44" s="35">
        <f>SUMIFS(Raw!$I:$I, Raw!$A:$A, Dispositions!RV$14, Raw!$F:$F, Dispositions!$C44, Raw!$H:$H, "E02")</f>
        <v>0</v>
      </c>
      <c r="RW44" s="35">
        <f>SUMIFS(Raw!$I:$I, Raw!$A:$A, Dispositions!RW$14, Raw!$F:$F, Dispositions!$C44, Raw!$H:$H, "E02")</f>
        <v>0</v>
      </c>
      <c r="RX44" s="36">
        <f>SUMIFS(Raw!$I:$I, Raw!$A:$A, Dispositions!RX$14, Raw!$F:$F, Dispositions!$C44, Raw!$H:$H, "E02")</f>
        <v>0</v>
      </c>
      <c r="RZ44" s="34">
        <f>SUMIFS(Raw!$I:$I, Raw!$A:$A, Dispositions!RZ$14, Raw!$F:$F, Dispositions!$C44, Raw!$H:$H, "E03")</f>
        <v>0</v>
      </c>
      <c r="SA44" s="35">
        <f>SUMIFS(Raw!$I:$I, Raw!$A:$A, Dispositions!SA$14, Raw!$F:$F, Dispositions!$C44, Raw!$H:$H, "E03")</f>
        <v>0</v>
      </c>
      <c r="SB44" s="35">
        <f>SUMIFS(Raw!$I:$I, Raw!$A:$A, Dispositions!SB$14, Raw!$F:$F, Dispositions!$C44, Raw!$H:$H, "E03")</f>
        <v>0</v>
      </c>
      <c r="SC44" s="35">
        <f>SUMIFS(Raw!$I:$I, Raw!$A:$A, Dispositions!SC$14, Raw!$F:$F, Dispositions!$C44, Raw!$H:$H, "E03")</f>
        <v>0</v>
      </c>
      <c r="SD44" s="35">
        <f>SUMIFS(Raw!$I:$I, Raw!$A:$A, Dispositions!SD$14, Raw!$F:$F, Dispositions!$C44, Raw!$H:$H, "E03")</f>
        <v>0</v>
      </c>
      <c r="SE44" s="35">
        <f>SUMIFS(Raw!$I:$I, Raw!$A:$A, Dispositions!SE$14, Raw!$F:$F, Dispositions!$C44, Raw!$H:$H, "E03")</f>
        <v>0</v>
      </c>
      <c r="SF44" s="36">
        <f>SUMIFS(Raw!$I:$I, Raw!$A:$A, Dispositions!SF$14, Raw!$F:$F, Dispositions!$C44, Raw!$H:$H, "E03")</f>
        <v>0</v>
      </c>
      <c r="SH44" s="34">
        <f>SUMIFS(Raw!$I:$I, Raw!$A:$A, Dispositions!SH$14, Raw!$F:$F, Dispositions!$C44, Raw!$H:$H, "E05")</f>
        <v>0</v>
      </c>
      <c r="SI44" s="35">
        <f>SUMIFS(Raw!$I:$I, Raw!$A:$A, Dispositions!SI$14, Raw!$F:$F, Dispositions!$C44, Raw!$H:$H, "E05")</f>
        <v>0</v>
      </c>
      <c r="SJ44" s="35">
        <f>SUMIFS(Raw!$I:$I, Raw!$A:$A, Dispositions!SJ$14, Raw!$F:$F, Dispositions!$C44, Raw!$H:$H, "E05")</f>
        <v>0</v>
      </c>
      <c r="SK44" s="35">
        <f>SUMIFS(Raw!$I:$I, Raw!$A:$A, Dispositions!SK$14, Raw!$F:$F, Dispositions!$C44, Raw!$H:$H, "E05")</f>
        <v>0</v>
      </c>
      <c r="SL44" s="35">
        <f>SUMIFS(Raw!$I:$I, Raw!$A:$A, Dispositions!SL$14, Raw!$F:$F, Dispositions!$C44, Raw!$H:$H, "E05")</f>
        <v>0</v>
      </c>
      <c r="SM44" s="35">
        <f>SUMIFS(Raw!$I:$I, Raw!$A:$A, Dispositions!SM$14, Raw!$F:$F, Dispositions!$C44, Raw!$H:$H, "E05")</f>
        <v>0</v>
      </c>
      <c r="SN44" s="36">
        <f>SUMIFS(Raw!$I:$I, Raw!$A:$A, Dispositions!SN$14, Raw!$F:$F, Dispositions!$C44, Raw!$H:$H, "E05")</f>
        <v>0</v>
      </c>
      <c r="SP44" s="34">
        <f>SUMIFS(Raw!$I:$I, Raw!$A:$A, Dispositions!SP$14, Raw!$F:$F, Dispositions!$C44, Raw!$H:$H, "E12")</f>
        <v>0</v>
      </c>
      <c r="SQ44" s="35">
        <f>SUMIFS(Raw!$I:$I, Raw!$A:$A, Dispositions!SQ$14, Raw!$F:$F, Dispositions!$C44, Raw!$H:$H, "E12")</f>
        <v>0</v>
      </c>
      <c r="SR44" s="35">
        <f>SUMIFS(Raw!$I:$I, Raw!$A:$A, Dispositions!SR$14, Raw!$F:$F, Dispositions!$C44, Raw!$H:$H, "E12")</f>
        <v>0</v>
      </c>
      <c r="SS44" s="35">
        <f>SUMIFS(Raw!$I:$I, Raw!$A:$A, Dispositions!SS$14, Raw!$F:$F, Dispositions!$C44, Raw!$H:$H, "E12")</f>
        <v>0</v>
      </c>
      <c r="ST44" s="35">
        <f>SUMIFS(Raw!$I:$I, Raw!$A:$A, Dispositions!ST$14, Raw!$F:$F, Dispositions!$C44, Raw!$H:$H, "E12")</f>
        <v>0</v>
      </c>
      <c r="SU44" s="35">
        <f>SUMIFS(Raw!$I:$I, Raw!$A:$A, Dispositions!SU$14, Raw!$F:$F, Dispositions!$C44, Raw!$H:$H, "E12")</f>
        <v>0</v>
      </c>
      <c r="SV44" s="36">
        <f>SUMIFS(Raw!$I:$I, Raw!$A:$A, Dispositions!SV$14, Raw!$F:$F, Dispositions!$C44, Raw!$H:$H, "E12")</f>
        <v>0</v>
      </c>
      <c r="SX44" s="34">
        <f>SUMIFS(Raw!$I:$I, Raw!$A:$A, Dispositions!SX$14, Raw!$F:$F, Dispositions!$C44, Raw!$H:$H, "E13")</f>
        <v>0</v>
      </c>
      <c r="SY44" s="35">
        <f>SUMIFS(Raw!$I:$I, Raw!$A:$A, Dispositions!SY$14, Raw!$F:$F, Dispositions!$C44, Raw!$H:$H, "E13")</f>
        <v>0</v>
      </c>
      <c r="SZ44" s="35">
        <f>SUMIFS(Raw!$I:$I, Raw!$A:$A, Dispositions!SZ$14, Raw!$F:$F, Dispositions!$C44, Raw!$H:$H, "E13")</f>
        <v>0</v>
      </c>
      <c r="TA44" s="35">
        <f>SUMIFS(Raw!$I:$I, Raw!$A:$A, Dispositions!TA$14, Raw!$F:$F, Dispositions!$C44, Raw!$H:$H, "E13")</f>
        <v>0</v>
      </c>
      <c r="TB44" s="35">
        <f>SUMIFS(Raw!$I:$I, Raw!$A:$A, Dispositions!TB$14, Raw!$F:$F, Dispositions!$C44, Raw!$H:$H, "E13")</f>
        <v>0</v>
      </c>
      <c r="TC44" s="35">
        <f>SUMIFS(Raw!$I:$I, Raw!$A:$A, Dispositions!TC$14, Raw!$F:$F, Dispositions!$C44, Raw!$H:$H, "E13")</f>
        <v>0</v>
      </c>
      <c r="TD44" s="36">
        <f>SUMIFS(Raw!$I:$I, Raw!$A:$A, Dispositions!TD$14, Raw!$F:$F, Dispositions!$C44, Raw!$H:$H, "E13")</f>
        <v>0</v>
      </c>
      <c r="TF44" s="34">
        <f>SUMIFS(Raw!$I:$I, Raw!$A:$A, Dispositions!TF$14, Raw!$F:$F, Dispositions!$C44, Raw!$H:$H, "E14")</f>
        <v>0</v>
      </c>
      <c r="TG44" s="35">
        <f>SUMIFS(Raw!$I:$I, Raw!$A:$A, Dispositions!TG$14, Raw!$F:$F, Dispositions!$C44, Raw!$H:$H, "E14")</f>
        <v>0</v>
      </c>
      <c r="TH44" s="35">
        <f>SUMIFS(Raw!$I:$I, Raw!$A:$A, Dispositions!TH$14, Raw!$F:$F, Dispositions!$C44, Raw!$H:$H, "E14")</f>
        <v>0</v>
      </c>
      <c r="TI44" s="35">
        <f>SUMIFS(Raw!$I:$I, Raw!$A:$A, Dispositions!TI$14, Raw!$F:$F, Dispositions!$C44, Raw!$H:$H, "E14")</f>
        <v>0</v>
      </c>
      <c r="TJ44" s="35">
        <f>SUMIFS(Raw!$I:$I, Raw!$A:$A, Dispositions!TJ$14, Raw!$F:$F, Dispositions!$C44, Raw!$H:$H, "E14")</f>
        <v>0</v>
      </c>
      <c r="TK44" s="35">
        <f>SUMIFS(Raw!$I:$I, Raw!$A:$A, Dispositions!TK$14, Raw!$F:$F, Dispositions!$C44, Raw!$H:$H, "E14")</f>
        <v>0</v>
      </c>
      <c r="TL44" s="36">
        <f>SUMIFS(Raw!$I:$I, Raw!$A:$A, Dispositions!TL$14, Raw!$F:$F, Dispositions!$C44, Raw!$H:$H, "E14")</f>
        <v>0</v>
      </c>
      <c r="TN44" s="34">
        <f>SUMIFS(Raw!$I:$I, Raw!$A:$A, Dispositions!TN$14, Raw!$F:$F, Dispositions!$C44, Raw!$H:$H, "E15")</f>
        <v>0</v>
      </c>
      <c r="TO44" s="35">
        <f>SUMIFS(Raw!$I:$I, Raw!$A:$A, Dispositions!TO$14, Raw!$F:$F, Dispositions!$C44, Raw!$H:$H, "E15")</f>
        <v>0</v>
      </c>
      <c r="TP44" s="35">
        <f>SUMIFS(Raw!$I:$I, Raw!$A:$A, Dispositions!TP$14, Raw!$F:$F, Dispositions!$C44, Raw!$H:$H, "E15")</f>
        <v>0</v>
      </c>
      <c r="TQ44" s="35">
        <f>SUMIFS(Raw!$I:$I, Raw!$A:$A, Dispositions!TQ$14, Raw!$F:$F, Dispositions!$C44, Raw!$H:$H, "E15")</f>
        <v>0</v>
      </c>
      <c r="TR44" s="35">
        <f>SUMIFS(Raw!$I:$I, Raw!$A:$A, Dispositions!TR$14, Raw!$F:$F, Dispositions!$C44, Raw!$H:$H, "E15")</f>
        <v>0</v>
      </c>
      <c r="TS44" s="35">
        <f>SUMIFS(Raw!$I:$I, Raw!$A:$A, Dispositions!TS$14, Raw!$F:$F, Dispositions!$C44, Raw!$H:$H, "E15")</f>
        <v>0</v>
      </c>
      <c r="TT44" s="36">
        <f>SUMIFS(Raw!$I:$I, Raw!$A:$A, Dispositions!TT$14, Raw!$F:$F, Dispositions!$C44, Raw!$H:$H, "E15")</f>
        <v>0</v>
      </c>
      <c r="TV44" s="34">
        <f>SUMIFS(Raw!$I:$I, Raw!$A:$A, Dispositions!TV$14, Raw!$F:$F, Dispositions!$C44, Raw!$H:$H, "E16")</f>
        <v>0</v>
      </c>
      <c r="TW44" s="35">
        <f>SUMIFS(Raw!$I:$I, Raw!$A:$A, Dispositions!TW$14, Raw!$F:$F, Dispositions!$C44, Raw!$H:$H, "E16")</f>
        <v>0</v>
      </c>
      <c r="TX44" s="35">
        <f>SUMIFS(Raw!$I:$I, Raw!$A:$A, Dispositions!TX$14, Raw!$F:$F, Dispositions!$C44, Raw!$H:$H, "E16")</f>
        <v>0</v>
      </c>
      <c r="TY44" s="35">
        <f>SUMIFS(Raw!$I:$I, Raw!$A:$A, Dispositions!TY$14, Raw!$F:$F, Dispositions!$C44, Raw!$H:$H, "E16")</f>
        <v>0</v>
      </c>
      <c r="TZ44" s="35">
        <f>SUMIFS(Raw!$I:$I, Raw!$A:$A, Dispositions!TZ$14, Raw!$F:$F, Dispositions!$C44, Raw!$H:$H, "E16")</f>
        <v>0</v>
      </c>
      <c r="UA44" s="35">
        <f>SUMIFS(Raw!$I:$I, Raw!$A:$A, Dispositions!UA$14, Raw!$F:$F, Dispositions!$C44, Raw!$H:$H, "E16")</f>
        <v>0</v>
      </c>
      <c r="UB44" s="36">
        <f>SUMIFS(Raw!$I:$I, Raw!$A:$A, Dispositions!UB$14, Raw!$F:$F, Dispositions!$C44, Raw!$H:$H, "E16")</f>
        <v>0</v>
      </c>
      <c r="UD44" s="34">
        <f>SUMIFS(Raw!$I:$I, Raw!$A:$A, Dispositions!UD$14, Raw!$F:$F, Dispositions!$C44, Raw!$H:$H, "E18")</f>
        <v>0</v>
      </c>
      <c r="UE44" s="35">
        <f>SUMIFS(Raw!$I:$I, Raw!$A:$A, Dispositions!UE$14, Raw!$F:$F, Dispositions!$C44, Raw!$H:$H, "E18")</f>
        <v>0</v>
      </c>
      <c r="UF44" s="35">
        <f>SUMIFS(Raw!$I:$I, Raw!$A:$A, Dispositions!UF$14, Raw!$F:$F, Dispositions!$C44, Raw!$H:$H, "E18")</f>
        <v>0</v>
      </c>
      <c r="UG44" s="35">
        <f>SUMIFS(Raw!$I:$I, Raw!$A:$A, Dispositions!UG$14, Raw!$F:$F, Dispositions!$C44, Raw!$H:$H, "E18")</f>
        <v>0</v>
      </c>
      <c r="UH44" s="35">
        <f>SUMIFS(Raw!$I:$I, Raw!$A:$A, Dispositions!UH$14, Raw!$F:$F, Dispositions!$C44, Raw!$H:$H, "E18")</f>
        <v>0</v>
      </c>
      <c r="UI44" s="35">
        <f>SUMIFS(Raw!$I:$I, Raw!$A:$A, Dispositions!UI$14, Raw!$F:$F, Dispositions!$C44, Raw!$H:$H, "E18")</f>
        <v>0</v>
      </c>
      <c r="UJ44" s="36">
        <f>SUMIFS(Raw!$I:$I, Raw!$A:$A, Dispositions!UJ$14, Raw!$F:$F, Dispositions!$C44, Raw!$H:$H, "E18")</f>
        <v>0</v>
      </c>
      <c r="UL44" s="34">
        <f>SUMIFS(Raw!$I:$I, Raw!$A:$A, Dispositions!UL$14, Raw!$F:$F, Dispositions!$C44, Raw!$H:$H, "E34")</f>
        <v>0</v>
      </c>
      <c r="UM44" s="35">
        <f>SUMIFS(Raw!$I:$I, Raw!$A:$A, Dispositions!UM$14, Raw!$F:$F, Dispositions!$C44, Raw!$H:$H, "E34")</f>
        <v>0</v>
      </c>
      <c r="UN44" s="35">
        <f>SUMIFS(Raw!$I:$I, Raw!$A:$A, Dispositions!UN$14, Raw!$F:$F, Dispositions!$C44, Raw!$H:$H, "E34")</f>
        <v>0</v>
      </c>
      <c r="UO44" s="35">
        <f>SUMIFS(Raw!$I:$I, Raw!$A:$A, Dispositions!UO$14, Raw!$F:$F, Dispositions!$C44, Raw!$H:$H, "E34")</f>
        <v>0</v>
      </c>
      <c r="UP44" s="35">
        <f>SUMIFS(Raw!$I:$I, Raw!$A:$A, Dispositions!UP$14, Raw!$F:$F, Dispositions!$C44, Raw!$H:$H, "E34")</f>
        <v>0</v>
      </c>
      <c r="UQ44" s="35">
        <f>SUMIFS(Raw!$I:$I, Raw!$A:$A, Dispositions!UQ$14, Raw!$F:$F, Dispositions!$C44, Raw!$H:$H, "E34")</f>
        <v>0</v>
      </c>
      <c r="UR44" s="36">
        <f>SUMIFS(Raw!$I:$I, Raw!$A:$A, Dispositions!UR$14, Raw!$F:$F, Dispositions!$C44, Raw!$H:$H, "E34")</f>
        <v>0</v>
      </c>
      <c r="UT44" s="34">
        <f>SUMIFS(Raw!$I:$I, Raw!$A:$A, Dispositions!UT$14, Raw!$F:$F, Dispositions!$C44, Raw!$H:$H, "E02")</f>
        <v>0</v>
      </c>
      <c r="UU44" s="35">
        <f>SUMIFS(Raw!$I:$I, Raw!$A:$A, Dispositions!UU$14, Raw!$F:$F, Dispositions!$C44, Raw!$H:$H, "E02")</f>
        <v>0</v>
      </c>
      <c r="UV44" s="35">
        <f>SUMIFS(Raw!$I:$I, Raw!$A:$A, Dispositions!UV$14, Raw!$F:$F, Dispositions!$C44, Raw!$H:$H, "E02")</f>
        <v>0</v>
      </c>
      <c r="UW44" s="35">
        <f>SUMIFS(Raw!$I:$I, Raw!$A:$A, Dispositions!UW$14, Raw!$F:$F, Dispositions!$C44, Raw!$H:$H, "E02")</f>
        <v>0</v>
      </c>
      <c r="UX44" s="35">
        <f>SUMIFS(Raw!$I:$I, Raw!$A:$A, Dispositions!UX$14, Raw!$F:$F, Dispositions!$C44, Raw!$H:$H, "E02")</f>
        <v>0</v>
      </c>
      <c r="UY44" s="35">
        <f>SUMIFS(Raw!$I:$I, Raw!$A:$A, Dispositions!UY$14, Raw!$F:$F, Dispositions!$C44, Raw!$H:$H, "E02")</f>
        <v>0</v>
      </c>
      <c r="UZ44" s="36">
        <f>SUMIFS(Raw!$I:$I, Raw!$A:$A, Dispositions!UZ$14, Raw!$F:$F, Dispositions!$C44, Raw!$H:$H, "E02")</f>
        <v>0</v>
      </c>
      <c r="VB44" s="34">
        <f>SUMIFS(Raw!$I:$I, Raw!$A:$A, Dispositions!VB$14, Raw!$F:$F, Dispositions!$C44, Raw!$H:$H, "E03")</f>
        <v>0</v>
      </c>
      <c r="VC44" s="35">
        <f>SUMIFS(Raw!$I:$I, Raw!$A:$A, Dispositions!VC$14, Raw!$F:$F, Dispositions!$C44, Raw!$H:$H, "E03")</f>
        <v>0</v>
      </c>
      <c r="VD44" s="35">
        <f>SUMIFS(Raw!$I:$I, Raw!$A:$A, Dispositions!VD$14, Raw!$F:$F, Dispositions!$C44, Raw!$H:$H, "E03")</f>
        <v>0</v>
      </c>
      <c r="VE44" s="35">
        <f>SUMIFS(Raw!$I:$I, Raw!$A:$A, Dispositions!VE$14, Raw!$F:$F, Dispositions!$C44, Raw!$H:$H, "E03")</f>
        <v>0</v>
      </c>
      <c r="VF44" s="35">
        <f>SUMIFS(Raw!$I:$I, Raw!$A:$A, Dispositions!VF$14, Raw!$F:$F, Dispositions!$C44, Raw!$H:$H, "E03")</f>
        <v>0</v>
      </c>
      <c r="VG44" s="35">
        <f>SUMIFS(Raw!$I:$I, Raw!$A:$A, Dispositions!VG$14, Raw!$F:$F, Dispositions!$C44, Raw!$H:$H, "E03")</f>
        <v>0</v>
      </c>
      <c r="VH44" s="36">
        <f>SUMIFS(Raw!$I:$I, Raw!$A:$A, Dispositions!VH$14, Raw!$F:$F, Dispositions!$C44, Raw!$H:$H, "E03")</f>
        <v>0</v>
      </c>
      <c r="VJ44" s="34">
        <f>SUMIFS(Raw!$I:$I, Raw!$A:$A, Dispositions!VJ$14, Raw!$F:$F, Dispositions!$C44, Raw!$H:$H, "E05")</f>
        <v>0</v>
      </c>
      <c r="VK44" s="35">
        <f>SUMIFS(Raw!$I:$I, Raw!$A:$A, Dispositions!VK$14, Raw!$F:$F, Dispositions!$C44, Raw!$H:$H, "E05")</f>
        <v>0</v>
      </c>
      <c r="VL44" s="35">
        <f>SUMIFS(Raw!$I:$I, Raw!$A:$A, Dispositions!VL$14, Raw!$F:$F, Dispositions!$C44, Raw!$H:$H, "E05")</f>
        <v>0</v>
      </c>
      <c r="VM44" s="35">
        <f>SUMIFS(Raw!$I:$I, Raw!$A:$A, Dispositions!VM$14, Raw!$F:$F, Dispositions!$C44, Raw!$H:$H, "E05")</f>
        <v>0</v>
      </c>
      <c r="VN44" s="35">
        <f>SUMIFS(Raw!$I:$I, Raw!$A:$A, Dispositions!VN$14, Raw!$F:$F, Dispositions!$C44, Raw!$H:$H, "E05")</f>
        <v>0</v>
      </c>
      <c r="VO44" s="35">
        <f>SUMIFS(Raw!$I:$I, Raw!$A:$A, Dispositions!VO$14, Raw!$F:$F, Dispositions!$C44, Raw!$H:$H, "E05")</f>
        <v>0</v>
      </c>
      <c r="VP44" s="36">
        <f>SUMIFS(Raw!$I:$I, Raw!$A:$A, Dispositions!VP$14, Raw!$F:$F, Dispositions!$C44, Raw!$H:$H, "E05")</f>
        <v>0</v>
      </c>
      <c r="VR44" s="34">
        <f>SUMIFS(Raw!$I:$I, Raw!$A:$A, Dispositions!VR$14, Raw!$F:$F, Dispositions!$C44, Raw!$H:$H, "E12")</f>
        <v>0</v>
      </c>
      <c r="VS44" s="35">
        <f>SUMIFS(Raw!$I:$I, Raw!$A:$A, Dispositions!VS$14, Raw!$F:$F, Dispositions!$C44, Raw!$H:$H, "E12")</f>
        <v>0</v>
      </c>
      <c r="VT44" s="35">
        <f>SUMIFS(Raw!$I:$I, Raw!$A:$A, Dispositions!VT$14, Raw!$F:$F, Dispositions!$C44, Raw!$H:$H, "E12")</f>
        <v>0</v>
      </c>
      <c r="VU44" s="35">
        <f>SUMIFS(Raw!$I:$I, Raw!$A:$A, Dispositions!VU$14, Raw!$F:$F, Dispositions!$C44, Raw!$H:$H, "E12")</f>
        <v>0</v>
      </c>
      <c r="VV44" s="35">
        <f>SUMIFS(Raw!$I:$I, Raw!$A:$A, Dispositions!VV$14, Raw!$F:$F, Dispositions!$C44, Raw!$H:$H, "E12")</f>
        <v>0</v>
      </c>
      <c r="VW44" s="35">
        <f>SUMIFS(Raw!$I:$I, Raw!$A:$A, Dispositions!VW$14, Raw!$F:$F, Dispositions!$C44, Raw!$H:$H, "E12")</f>
        <v>0</v>
      </c>
      <c r="VX44" s="36">
        <f>SUMIFS(Raw!$I:$I, Raw!$A:$A, Dispositions!VX$14, Raw!$F:$F, Dispositions!$C44, Raw!$H:$H, "E12")</f>
        <v>0</v>
      </c>
      <c r="VZ44" s="34">
        <f>SUMIFS(Raw!$I:$I, Raw!$A:$A, Dispositions!VZ$14, Raw!$F:$F, Dispositions!$C44, Raw!$H:$H, "E13")</f>
        <v>0</v>
      </c>
      <c r="WA44" s="35">
        <f>SUMIFS(Raw!$I:$I, Raw!$A:$A, Dispositions!WA$14, Raw!$F:$F, Dispositions!$C44, Raw!$H:$H, "E13")</f>
        <v>0</v>
      </c>
      <c r="WB44" s="35">
        <f>SUMIFS(Raw!$I:$I, Raw!$A:$A, Dispositions!WB$14, Raw!$F:$F, Dispositions!$C44, Raw!$H:$H, "E13")</f>
        <v>0</v>
      </c>
      <c r="WC44" s="35">
        <f>SUMIFS(Raw!$I:$I, Raw!$A:$A, Dispositions!WC$14, Raw!$F:$F, Dispositions!$C44, Raw!$H:$H, "E13")</f>
        <v>0</v>
      </c>
      <c r="WD44" s="35">
        <f>SUMIFS(Raw!$I:$I, Raw!$A:$A, Dispositions!WD$14, Raw!$F:$F, Dispositions!$C44, Raw!$H:$H, "E13")</f>
        <v>0</v>
      </c>
      <c r="WE44" s="35">
        <f>SUMIFS(Raw!$I:$I, Raw!$A:$A, Dispositions!WE$14, Raw!$F:$F, Dispositions!$C44, Raw!$H:$H, "E13")</f>
        <v>0</v>
      </c>
      <c r="WF44" s="36">
        <f>SUMIFS(Raw!$I:$I, Raw!$A:$A, Dispositions!WF$14, Raw!$F:$F, Dispositions!$C44, Raw!$H:$H, "E13")</f>
        <v>0</v>
      </c>
      <c r="WH44" s="34">
        <f>SUMIFS(Raw!$I:$I, Raw!$A:$A, Dispositions!WH$14, Raw!$F:$F, Dispositions!$C44, Raw!$H:$H, "E14")</f>
        <v>0</v>
      </c>
      <c r="WI44" s="35">
        <f>SUMIFS(Raw!$I:$I, Raw!$A:$A, Dispositions!WI$14, Raw!$F:$F, Dispositions!$C44, Raw!$H:$H, "E14")</f>
        <v>0</v>
      </c>
      <c r="WJ44" s="35">
        <f>SUMIFS(Raw!$I:$I, Raw!$A:$A, Dispositions!WJ$14, Raw!$F:$F, Dispositions!$C44, Raw!$H:$H, "E14")</f>
        <v>0</v>
      </c>
      <c r="WK44" s="35">
        <f>SUMIFS(Raw!$I:$I, Raw!$A:$A, Dispositions!WK$14, Raw!$F:$F, Dispositions!$C44, Raw!$H:$H, "E14")</f>
        <v>0</v>
      </c>
      <c r="WL44" s="35">
        <f>SUMIFS(Raw!$I:$I, Raw!$A:$A, Dispositions!WL$14, Raw!$F:$F, Dispositions!$C44, Raw!$H:$H, "E14")</f>
        <v>0</v>
      </c>
      <c r="WM44" s="35">
        <f>SUMIFS(Raw!$I:$I, Raw!$A:$A, Dispositions!WM$14, Raw!$F:$F, Dispositions!$C44, Raw!$H:$H, "E14")</f>
        <v>0</v>
      </c>
      <c r="WN44" s="36">
        <f>SUMIFS(Raw!$I:$I, Raw!$A:$A, Dispositions!WN$14, Raw!$F:$F, Dispositions!$C44, Raw!$H:$H, "E14")</f>
        <v>0</v>
      </c>
      <c r="WP44" s="34">
        <f>SUMIFS(Raw!$I:$I, Raw!$A:$A, Dispositions!WP$14, Raw!$F:$F, Dispositions!$C44, Raw!$H:$H, "E15")</f>
        <v>0</v>
      </c>
      <c r="WQ44" s="35">
        <f>SUMIFS(Raw!$I:$I, Raw!$A:$A, Dispositions!WQ$14, Raw!$F:$F, Dispositions!$C44, Raw!$H:$H, "E15")</f>
        <v>0</v>
      </c>
      <c r="WR44" s="35">
        <f>SUMIFS(Raw!$I:$I, Raw!$A:$A, Dispositions!WR$14, Raw!$F:$F, Dispositions!$C44, Raw!$H:$H, "E15")</f>
        <v>0</v>
      </c>
      <c r="WS44" s="35">
        <f>SUMIFS(Raw!$I:$I, Raw!$A:$A, Dispositions!WS$14, Raw!$F:$F, Dispositions!$C44, Raw!$H:$H, "E15")</f>
        <v>0</v>
      </c>
      <c r="WT44" s="35">
        <f>SUMIFS(Raw!$I:$I, Raw!$A:$A, Dispositions!WT$14, Raw!$F:$F, Dispositions!$C44, Raw!$H:$H, "E15")</f>
        <v>0</v>
      </c>
      <c r="WU44" s="35">
        <f>SUMIFS(Raw!$I:$I, Raw!$A:$A, Dispositions!WU$14, Raw!$F:$F, Dispositions!$C44, Raw!$H:$H, "E15")</f>
        <v>0</v>
      </c>
      <c r="WV44" s="36">
        <f>SUMIFS(Raw!$I:$I, Raw!$A:$A, Dispositions!WV$14, Raw!$F:$F, Dispositions!$C44, Raw!$H:$H, "E15")</f>
        <v>0</v>
      </c>
      <c r="WX44" s="34">
        <f>SUMIFS(Raw!$I:$I, Raw!$A:$A, Dispositions!WX$14, Raw!$F:$F, Dispositions!$C44, Raw!$H:$H, "E16")</f>
        <v>0</v>
      </c>
      <c r="WY44" s="35">
        <f>SUMIFS(Raw!$I:$I, Raw!$A:$A, Dispositions!WY$14, Raw!$F:$F, Dispositions!$C44, Raw!$H:$H, "E16")</f>
        <v>0</v>
      </c>
      <c r="WZ44" s="35">
        <f>SUMIFS(Raw!$I:$I, Raw!$A:$A, Dispositions!WZ$14, Raw!$F:$F, Dispositions!$C44, Raw!$H:$H, "E16")</f>
        <v>0</v>
      </c>
      <c r="XA44" s="35">
        <f>SUMIFS(Raw!$I:$I, Raw!$A:$A, Dispositions!XA$14, Raw!$F:$F, Dispositions!$C44, Raw!$H:$H, "E16")</f>
        <v>0</v>
      </c>
      <c r="XB44" s="35">
        <f>SUMIFS(Raw!$I:$I, Raw!$A:$A, Dispositions!XB$14, Raw!$F:$F, Dispositions!$C44, Raw!$H:$H, "E16")</f>
        <v>0</v>
      </c>
      <c r="XC44" s="35">
        <f>SUMIFS(Raw!$I:$I, Raw!$A:$A, Dispositions!XC$14, Raw!$F:$F, Dispositions!$C44, Raw!$H:$H, "E16")</f>
        <v>0</v>
      </c>
      <c r="XD44" s="36">
        <f>SUMIFS(Raw!$I:$I, Raw!$A:$A, Dispositions!XD$14, Raw!$F:$F, Dispositions!$C44, Raw!$H:$H, "E16")</f>
        <v>0</v>
      </c>
      <c r="XF44" s="34">
        <f>SUMIFS(Raw!$I:$I, Raw!$A:$A, Dispositions!XF$14, Raw!$F:$F, Dispositions!$C44, Raw!$H:$H, "E18")</f>
        <v>0</v>
      </c>
      <c r="XG44" s="35">
        <f>SUMIFS(Raw!$I:$I, Raw!$A:$A, Dispositions!XG$14, Raw!$F:$F, Dispositions!$C44, Raw!$H:$H, "E18")</f>
        <v>0</v>
      </c>
      <c r="XH44" s="35">
        <f>SUMIFS(Raw!$I:$I, Raw!$A:$A, Dispositions!XH$14, Raw!$F:$F, Dispositions!$C44, Raw!$H:$H, "E18")</f>
        <v>0</v>
      </c>
      <c r="XI44" s="35">
        <f>SUMIFS(Raw!$I:$I, Raw!$A:$A, Dispositions!XI$14, Raw!$F:$F, Dispositions!$C44, Raw!$H:$H, "E18")</f>
        <v>0</v>
      </c>
      <c r="XJ44" s="35">
        <f>SUMIFS(Raw!$I:$I, Raw!$A:$A, Dispositions!XJ$14, Raw!$F:$F, Dispositions!$C44, Raw!$H:$H, "E18")</f>
        <v>0</v>
      </c>
      <c r="XK44" s="35">
        <f>SUMIFS(Raw!$I:$I, Raw!$A:$A, Dispositions!XK$14, Raw!$F:$F, Dispositions!$C44, Raw!$H:$H, "E18")</f>
        <v>0</v>
      </c>
      <c r="XL44" s="36">
        <f>SUMIFS(Raw!$I:$I, Raw!$A:$A, Dispositions!XL$14, Raw!$F:$F, Dispositions!$C44, Raw!$H:$H, "E18")</f>
        <v>0</v>
      </c>
      <c r="XN44" s="34">
        <f>SUMIFS(Raw!$I:$I, Raw!$A:$A, Dispositions!XN$14, Raw!$F:$F, Dispositions!$C44, Raw!$H:$H, "E34")</f>
        <v>0</v>
      </c>
      <c r="XO44" s="35">
        <f>SUMIFS(Raw!$I:$I, Raw!$A:$A, Dispositions!XO$14, Raw!$F:$F, Dispositions!$C44, Raw!$H:$H, "E34")</f>
        <v>0</v>
      </c>
      <c r="XP44" s="35">
        <f>SUMIFS(Raw!$I:$I, Raw!$A:$A, Dispositions!XP$14, Raw!$F:$F, Dispositions!$C44, Raw!$H:$H, "E34")</f>
        <v>0</v>
      </c>
      <c r="XQ44" s="35">
        <f>SUMIFS(Raw!$I:$I, Raw!$A:$A, Dispositions!XQ$14, Raw!$F:$F, Dispositions!$C44, Raw!$H:$H, "E34")</f>
        <v>0</v>
      </c>
      <c r="XR44" s="35">
        <f>SUMIFS(Raw!$I:$I, Raw!$A:$A, Dispositions!XR$14, Raw!$F:$F, Dispositions!$C44, Raw!$H:$H, "E34")</f>
        <v>0</v>
      </c>
      <c r="XS44" s="35">
        <f>SUMIFS(Raw!$I:$I, Raw!$A:$A, Dispositions!XS$14, Raw!$F:$F, Dispositions!$C44, Raw!$H:$H, "E34")</f>
        <v>0</v>
      </c>
      <c r="XT44" s="36">
        <f>SUMIFS(Raw!$I:$I, Raw!$A:$A, Dispositions!XT$14, Raw!$F:$F, Dispositions!$C44, Raw!$H:$H, "E34")</f>
        <v>0</v>
      </c>
      <c r="XV44" s="34">
        <f>SUMIFS(Raw!$I:$I, Raw!$A:$A, Dispositions!XV$14, Raw!$F:$F, Dispositions!$C44, Raw!$H:$H, "E02")</f>
        <v>0</v>
      </c>
      <c r="XW44" s="35">
        <f>SUMIFS(Raw!$I:$I, Raw!$A:$A, Dispositions!XW$14, Raw!$F:$F, Dispositions!$C44, Raw!$H:$H, "E02")</f>
        <v>0</v>
      </c>
      <c r="XX44" s="35">
        <f>SUMIFS(Raw!$I:$I, Raw!$A:$A, Dispositions!XX$14, Raw!$F:$F, Dispositions!$C44, Raw!$H:$H, "E02")</f>
        <v>0</v>
      </c>
      <c r="XY44" s="35">
        <f>SUMIFS(Raw!$I:$I, Raw!$A:$A, Dispositions!XY$14, Raw!$F:$F, Dispositions!$C44, Raw!$H:$H, "E02")</f>
        <v>0</v>
      </c>
      <c r="XZ44" s="35">
        <f>SUMIFS(Raw!$I:$I, Raw!$A:$A, Dispositions!XZ$14, Raw!$F:$F, Dispositions!$C44, Raw!$H:$H, "E02")</f>
        <v>0</v>
      </c>
      <c r="YA44" s="35">
        <f>SUMIFS(Raw!$I:$I, Raw!$A:$A, Dispositions!YA$14, Raw!$F:$F, Dispositions!$C44, Raw!$H:$H, "E02")</f>
        <v>0</v>
      </c>
      <c r="YB44" s="36">
        <f>SUMIFS(Raw!$I:$I, Raw!$A:$A, Dispositions!YB$14, Raw!$F:$F, Dispositions!$C44, Raw!$H:$H, "E02")</f>
        <v>0</v>
      </c>
      <c r="YD44" s="34">
        <f>SUMIFS(Raw!$I:$I, Raw!$A:$A, Dispositions!YD$14, Raw!$F:$F, Dispositions!$C44, Raw!$H:$H, "E03")</f>
        <v>0</v>
      </c>
      <c r="YE44" s="35">
        <f>SUMIFS(Raw!$I:$I, Raw!$A:$A, Dispositions!YE$14, Raw!$F:$F, Dispositions!$C44, Raw!$H:$H, "E03")</f>
        <v>0</v>
      </c>
      <c r="YF44" s="35">
        <f>SUMIFS(Raw!$I:$I, Raw!$A:$A, Dispositions!YF$14, Raw!$F:$F, Dispositions!$C44, Raw!$H:$H, "E03")</f>
        <v>0</v>
      </c>
      <c r="YG44" s="35">
        <f>SUMIFS(Raw!$I:$I, Raw!$A:$A, Dispositions!YG$14, Raw!$F:$F, Dispositions!$C44, Raw!$H:$H, "E03")</f>
        <v>0</v>
      </c>
      <c r="YH44" s="35">
        <f>SUMIFS(Raw!$I:$I, Raw!$A:$A, Dispositions!YH$14, Raw!$F:$F, Dispositions!$C44, Raw!$H:$H, "E03")</f>
        <v>0</v>
      </c>
      <c r="YI44" s="35">
        <f>SUMIFS(Raw!$I:$I, Raw!$A:$A, Dispositions!YI$14, Raw!$F:$F, Dispositions!$C44, Raw!$H:$H, "E03")</f>
        <v>0</v>
      </c>
      <c r="YJ44" s="36">
        <f>SUMIFS(Raw!$I:$I, Raw!$A:$A, Dispositions!YJ$14, Raw!$F:$F, Dispositions!$C44, Raw!$H:$H, "E03")</f>
        <v>0</v>
      </c>
      <c r="YL44" s="34">
        <f>SUMIFS(Raw!$I:$I, Raw!$A:$A, Dispositions!YL$14, Raw!$F:$F, Dispositions!$C44, Raw!$H:$H, "E05")</f>
        <v>0</v>
      </c>
      <c r="YM44" s="35">
        <f>SUMIFS(Raw!$I:$I, Raw!$A:$A, Dispositions!YM$14, Raw!$F:$F, Dispositions!$C44, Raw!$H:$H, "E05")</f>
        <v>0</v>
      </c>
      <c r="YN44" s="35">
        <f>SUMIFS(Raw!$I:$I, Raw!$A:$A, Dispositions!YN$14, Raw!$F:$F, Dispositions!$C44, Raw!$H:$H, "E05")</f>
        <v>0</v>
      </c>
      <c r="YO44" s="35">
        <f>SUMIFS(Raw!$I:$I, Raw!$A:$A, Dispositions!YO$14, Raw!$F:$F, Dispositions!$C44, Raw!$H:$H, "E05")</f>
        <v>0</v>
      </c>
      <c r="YP44" s="35">
        <f>SUMIFS(Raw!$I:$I, Raw!$A:$A, Dispositions!YP$14, Raw!$F:$F, Dispositions!$C44, Raw!$H:$H, "E05")</f>
        <v>0</v>
      </c>
      <c r="YQ44" s="35">
        <f>SUMIFS(Raw!$I:$I, Raw!$A:$A, Dispositions!YQ$14, Raw!$F:$F, Dispositions!$C44, Raw!$H:$H, "E05")</f>
        <v>0</v>
      </c>
      <c r="YR44" s="36">
        <f>SUMIFS(Raw!$I:$I, Raw!$A:$A, Dispositions!YR$14, Raw!$F:$F, Dispositions!$C44, Raw!$H:$H, "E05")</f>
        <v>0</v>
      </c>
      <c r="YT44" s="34">
        <f>SUMIFS(Raw!$I:$I, Raw!$A:$A, Dispositions!YT$14, Raw!$F:$F, Dispositions!$C44, Raw!$H:$H, "E12")</f>
        <v>0</v>
      </c>
      <c r="YU44" s="35">
        <f>SUMIFS(Raw!$I:$I, Raw!$A:$A, Dispositions!YU$14, Raw!$F:$F, Dispositions!$C44, Raw!$H:$H, "E12")</f>
        <v>0</v>
      </c>
      <c r="YV44" s="35">
        <f>SUMIFS(Raw!$I:$I, Raw!$A:$A, Dispositions!YV$14, Raw!$F:$F, Dispositions!$C44, Raw!$H:$H, "E12")</f>
        <v>0</v>
      </c>
      <c r="YW44" s="35">
        <f>SUMIFS(Raw!$I:$I, Raw!$A:$A, Dispositions!YW$14, Raw!$F:$F, Dispositions!$C44, Raw!$H:$H, "E12")</f>
        <v>0</v>
      </c>
      <c r="YX44" s="35">
        <f>SUMIFS(Raw!$I:$I, Raw!$A:$A, Dispositions!YX$14, Raw!$F:$F, Dispositions!$C44, Raw!$H:$H, "E12")</f>
        <v>0</v>
      </c>
      <c r="YY44" s="35">
        <f>SUMIFS(Raw!$I:$I, Raw!$A:$A, Dispositions!YY$14, Raw!$F:$F, Dispositions!$C44, Raw!$H:$H, "E12")</f>
        <v>0</v>
      </c>
      <c r="YZ44" s="36">
        <f>SUMIFS(Raw!$I:$I, Raw!$A:$A, Dispositions!YZ$14, Raw!$F:$F, Dispositions!$C44, Raw!$H:$H, "E12")</f>
        <v>0</v>
      </c>
      <c r="ZB44" s="34">
        <f>SUMIFS(Raw!$I:$I, Raw!$A:$A, Dispositions!ZB$14, Raw!$F:$F, Dispositions!$C44, Raw!$H:$H, "E13")</f>
        <v>0</v>
      </c>
      <c r="ZC44" s="35">
        <f>SUMIFS(Raw!$I:$I, Raw!$A:$A, Dispositions!ZC$14, Raw!$F:$F, Dispositions!$C44, Raw!$H:$H, "E13")</f>
        <v>0</v>
      </c>
      <c r="ZD44" s="35">
        <f>SUMIFS(Raw!$I:$I, Raw!$A:$A, Dispositions!ZD$14, Raw!$F:$F, Dispositions!$C44, Raw!$H:$H, "E13")</f>
        <v>0</v>
      </c>
      <c r="ZE44" s="35">
        <f>SUMIFS(Raw!$I:$I, Raw!$A:$A, Dispositions!ZE$14, Raw!$F:$F, Dispositions!$C44, Raw!$H:$H, "E13")</f>
        <v>0</v>
      </c>
      <c r="ZF44" s="35">
        <f>SUMIFS(Raw!$I:$I, Raw!$A:$A, Dispositions!ZF$14, Raw!$F:$F, Dispositions!$C44, Raw!$H:$H, "E13")</f>
        <v>0</v>
      </c>
      <c r="ZG44" s="35">
        <f>SUMIFS(Raw!$I:$I, Raw!$A:$A, Dispositions!ZG$14, Raw!$F:$F, Dispositions!$C44, Raw!$H:$H, "E13")</f>
        <v>0</v>
      </c>
      <c r="ZH44" s="36">
        <f>SUMIFS(Raw!$I:$I, Raw!$A:$A, Dispositions!ZH$14, Raw!$F:$F, Dispositions!$C44, Raw!$H:$H, "E13")</f>
        <v>0</v>
      </c>
      <c r="ZJ44" s="34">
        <f>SUMIFS(Raw!$I:$I, Raw!$A:$A, Dispositions!ZJ$14, Raw!$F:$F, Dispositions!$C44, Raw!$H:$H, "E14")</f>
        <v>0</v>
      </c>
      <c r="ZK44" s="35">
        <f>SUMIFS(Raw!$I:$I, Raw!$A:$A, Dispositions!ZK$14, Raw!$F:$F, Dispositions!$C44, Raw!$H:$H, "E14")</f>
        <v>0</v>
      </c>
      <c r="ZL44" s="35">
        <f>SUMIFS(Raw!$I:$I, Raw!$A:$A, Dispositions!ZL$14, Raw!$F:$F, Dispositions!$C44, Raw!$H:$H, "E14")</f>
        <v>0</v>
      </c>
      <c r="ZM44" s="35">
        <f>SUMIFS(Raw!$I:$I, Raw!$A:$A, Dispositions!ZM$14, Raw!$F:$F, Dispositions!$C44, Raw!$H:$H, "E14")</f>
        <v>0</v>
      </c>
      <c r="ZN44" s="35">
        <f>SUMIFS(Raw!$I:$I, Raw!$A:$A, Dispositions!ZN$14, Raw!$F:$F, Dispositions!$C44, Raw!$H:$H, "E14")</f>
        <v>0</v>
      </c>
      <c r="ZO44" s="35">
        <f>SUMIFS(Raw!$I:$I, Raw!$A:$A, Dispositions!ZO$14, Raw!$F:$F, Dispositions!$C44, Raw!$H:$H, "E14")</f>
        <v>0</v>
      </c>
      <c r="ZP44" s="36">
        <f>SUMIFS(Raw!$I:$I, Raw!$A:$A, Dispositions!ZP$14, Raw!$F:$F, Dispositions!$C44, Raw!$H:$H, "E14")</f>
        <v>0</v>
      </c>
      <c r="ZR44" s="34">
        <f>SUMIFS(Raw!$I:$I, Raw!$A:$A, Dispositions!ZR$14, Raw!$F:$F, Dispositions!$C44, Raw!$H:$H, "E15")</f>
        <v>0</v>
      </c>
      <c r="ZS44" s="35">
        <f>SUMIFS(Raw!$I:$I, Raw!$A:$A, Dispositions!ZS$14, Raw!$F:$F, Dispositions!$C44, Raw!$H:$H, "E15")</f>
        <v>0</v>
      </c>
      <c r="ZT44" s="35">
        <f>SUMIFS(Raw!$I:$I, Raw!$A:$A, Dispositions!ZT$14, Raw!$F:$F, Dispositions!$C44, Raw!$H:$H, "E15")</f>
        <v>0</v>
      </c>
      <c r="ZU44" s="35">
        <f>SUMIFS(Raw!$I:$I, Raw!$A:$A, Dispositions!ZU$14, Raw!$F:$F, Dispositions!$C44, Raw!$H:$H, "E15")</f>
        <v>0</v>
      </c>
      <c r="ZV44" s="35">
        <f>SUMIFS(Raw!$I:$I, Raw!$A:$A, Dispositions!ZV$14, Raw!$F:$F, Dispositions!$C44, Raw!$H:$H, "E15")</f>
        <v>0</v>
      </c>
      <c r="ZW44" s="35">
        <f>SUMIFS(Raw!$I:$I, Raw!$A:$A, Dispositions!ZW$14, Raw!$F:$F, Dispositions!$C44, Raw!$H:$H, "E15")</f>
        <v>0</v>
      </c>
      <c r="ZX44" s="36">
        <f>SUMIFS(Raw!$I:$I, Raw!$A:$A, Dispositions!ZX$14, Raw!$F:$F, Dispositions!$C44, Raw!$H:$H, "E15")</f>
        <v>0</v>
      </c>
      <c r="ZZ44" s="34">
        <f>SUMIFS(Raw!$I:$I, Raw!$A:$A, Dispositions!ZZ$14, Raw!$F:$F, Dispositions!$C44, Raw!$H:$H, "E16")</f>
        <v>0</v>
      </c>
      <c r="AAA44" s="35">
        <f>SUMIFS(Raw!$I:$I, Raw!$A:$A, Dispositions!AAA$14, Raw!$F:$F, Dispositions!$C44, Raw!$H:$H, "E16")</f>
        <v>0</v>
      </c>
      <c r="AAB44" s="35">
        <f>SUMIFS(Raw!$I:$I, Raw!$A:$A, Dispositions!AAB$14, Raw!$F:$F, Dispositions!$C44, Raw!$H:$H, "E16")</f>
        <v>0</v>
      </c>
      <c r="AAC44" s="35">
        <f>SUMIFS(Raw!$I:$I, Raw!$A:$A, Dispositions!AAC$14, Raw!$F:$F, Dispositions!$C44, Raw!$H:$H, "E16")</f>
        <v>0</v>
      </c>
      <c r="AAD44" s="35">
        <f>SUMIFS(Raw!$I:$I, Raw!$A:$A, Dispositions!AAD$14, Raw!$F:$F, Dispositions!$C44, Raw!$H:$H, "E16")</f>
        <v>0</v>
      </c>
      <c r="AAE44" s="35">
        <f>SUMIFS(Raw!$I:$I, Raw!$A:$A, Dispositions!AAE$14, Raw!$F:$F, Dispositions!$C44, Raw!$H:$H, "E16")</f>
        <v>0</v>
      </c>
      <c r="AAF44" s="36">
        <f>SUMIFS(Raw!$I:$I, Raw!$A:$A, Dispositions!AAF$14, Raw!$F:$F, Dispositions!$C44, Raw!$H:$H, "E16")</f>
        <v>0</v>
      </c>
      <c r="AAH44" s="34">
        <f>SUMIFS(Raw!$I:$I, Raw!$A:$A, Dispositions!AAH$14, Raw!$F:$F, Dispositions!$C44, Raw!$H:$H, "E18")</f>
        <v>0</v>
      </c>
      <c r="AAI44" s="35">
        <f>SUMIFS(Raw!$I:$I, Raw!$A:$A, Dispositions!AAI$14, Raw!$F:$F, Dispositions!$C44, Raw!$H:$H, "E18")</f>
        <v>0</v>
      </c>
      <c r="AAJ44" s="35">
        <f>SUMIFS(Raw!$I:$I, Raw!$A:$A, Dispositions!AAJ$14, Raw!$F:$F, Dispositions!$C44, Raw!$H:$H, "E18")</f>
        <v>0</v>
      </c>
      <c r="AAK44" s="35">
        <f>SUMIFS(Raw!$I:$I, Raw!$A:$A, Dispositions!AAK$14, Raw!$F:$F, Dispositions!$C44, Raw!$H:$H, "E18")</f>
        <v>0</v>
      </c>
      <c r="AAL44" s="35">
        <f>SUMIFS(Raw!$I:$I, Raw!$A:$A, Dispositions!AAL$14, Raw!$F:$F, Dispositions!$C44, Raw!$H:$H, "E18")</f>
        <v>0</v>
      </c>
      <c r="AAM44" s="35">
        <f>SUMIFS(Raw!$I:$I, Raw!$A:$A, Dispositions!AAM$14, Raw!$F:$F, Dispositions!$C44, Raw!$H:$H, "E18")</f>
        <v>0</v>
      </c>
      <c r="AAN44" s="36">
        <f>SUMIFS(Raw!$I:$I, Raw!$A:$A, Dispositions!AAN$14, Raw!$F:$F, Dispositions!$C44, Raw!$H:$H, "E18")</f>
        <v>0</v>
      </c>
      <c r="AAP44" s="34">
        <f>SUMIFS(Raw!$I:$I, Raw!$A:$A, Dispositions!AAP$14, Raw!$F:$F, Dispositions!$C44, Raw!$H:$H, "E34")</f>
        <v>0</v>
      </c>
      <c r="AAQ44" s="35">
        <f>SUMIFS(Raw!$I:$I, Raw!$A:$A, Dispositions!AAQ$14, Raw!$F:$F, Dispositions!$C44, Raw!$H:$H, "E34")</f>
        <v>0</v>
      </c>
      <c r="AAR44" s="35">
        <f>SUMIFS(Raw!$I:$I, Raw!$A:$A, Dispositions!AAR$14, Raw!$F:$F, Dispositions!$C44, Raw!$H:$H, "E34")</f>
        <v>0</v>
      </c>
      <c r="AAS44" s="35">
        <f>SUMIFS(Raw!$I:$I, Raw!$A:$A, Dispositions!AAS$14, Raw!$F:$F, Dispositions!$C44, Raw!$H:$H, "E34")</f>
        <v>0</v>
      </c>
      <c r="AAT44" s="35">
        <f>SUMIFS(Raw!$I:$I, Raw!$A:$A, Dispositions!AAT$14, Raw!$F:$F, Dispositions!$C44, Raw!$H:$H, "E34")</f>
        <v>0</v>
      </c>
      <c r="AAU44" s="35">
        <f>SUMIFS(Raw!$I:$I, Raw!$A:$A, Dispositions!AAU$14, Raw!$F:$F, Dispositions!$C44, Raw!$H:$H, "E34")</f>
        <v>0</v>
      </c>
      <c r="AAV44" s="36">
        <f>SUMIFS(Raw!$I:$I, Raw!$A:$A, Dispositions!AAV$14, Raw!$F:$F, Dispositions!$C44, Raw!$H:$H, "E34")</f>
        <v>0</v>
      </c>
      <c r="AAX44" s="34">
        <f>SUMIFS(Raw!$I:$I, Raw!$A:$A, Dispositions!AAX$14, Raw!$F:$F, Dispositions!$C44, Raw!$H:$H, "E02")</f>
        <v>0</v>
      </c>
      <c r="AAY44" s="35">
        <f>SUMIFS(Raw!$I:$I, Raw!$A:$A, Dispositions!AAY$14, Raw!$F:$F, Dispositions!$C44, Raw!$H:$H, "E02")</f>
        <v>0</v>
      </c>
      <c r="AAZ44" s="35">
        <f>SUMIFS(Raw!$I:$I, Raw!$A:$A, Dispositions!AAZ$14, Raw!$F:$F, Dispositions!$C44, Raw!$H:$H, "E02")</f>
        <v>0</v>
      </c>
      <c r="ABA44" s="35">
        <f>SUMIFS(Raw!$I:$I, Raw!$A:$A, Dispositions!ABA$14, Raw!$F:$F, Dispositions!$C44, Raw!$H:$H, "E02")</f>
        <v>0</v>
      </c>
      <c r="ABB44" s="35">
        <f>SUMIFS(Raw!$I:$I, Raw!$A:$A, Dispositions!ABB$14, Raw!$F:$F, Dispositions!$C44, Raw!$H:$H, "E02")</f>
        <v>0</v>
      </c>
      <c r="ABC44" s="35">
        <f>SUMIFS(Raw!$I:$I, Raw!$A:$A, Dispositions!ABC$14, Raw!$F:$F, Dispositions!$C44, Raw!$H:$H, "E02")</f>
        <v>0</v>
      </c>
      <c r="ABD44" s="36">
        <f>SUMIFS(Raw!$I:$I, Raw!$A:$A, Dispositions!ABD$14, Raw!$F:$F, Dispositions!$C44, Raw!$H:$H, "E02")</f>
        <v>0</v>
      </c>
      <c r="ABF44" s="34">
        <f>SUMIFS(Raw!$I:$I, Raw!$A:$A, Dispositions!ABF$14, Raw!$F:$F, Dispositions!$C44, Raw!$H:$H, "E03")</f>
        <v>0</v>
      </c>
      <c r="ABG44" s="35">
        <f>SUMIFS(Raw!$I:$I, Raw!$A:$A, Dispositions!ABG$14, Raw!$F:$F, Dispositions!$C44, Raw!$H:$H, "E03")</f>
        <v>0</v>
      </c>
      <c r="ABH44" s="35">
        <f>SUMIFS(Raw!$I:$I, Raw!$A:$A, Dispositions!ABH$14, Raw!$F:$F, Dispositions!$C44, Raw!$H:$H, "E03")</f>
        <v>0</v>
      </c>
      <c r="ABI44" s="35">
        <f>SUMIFS(Raw!$I:$I, Raw!$A:$A, Dispositions!ABI$14, Raw!$F:$F, Dispositions!$C44, Raw!$H:$H, "E03")</f>
        <v>0</v>
      </c>
      <c r="ABJ44" s="35">
        <f>SUMIFS(Raw!$I:$I, Raw!$A:$A, Dispositions!ABJ$14, Raw!$F:$F, Dispositions!$C44, Raw!$H:$H, "E03")</f>
        <v>0</v>
      </c>
      <c r="ABK44" s="35">
        <f>SUMIFS(Raw!$I:$I, Raw!$A:$A, Dispositions!ABK$14, Raw!$F:$F, Dispositions!$C44, Raw!$H:$H, "E03")</f>
        <v>0</v>
      </c>
      <c r="ABL44" s="36">
        <f>SUMIFS(Raw!$I:$I, Raw!$A:$A, Dispositions!ABL$14, Raw!$F:$F, Dispositions!$C44, Raw!$H:$H, "E03")</f>
        <v>0</v>
      </c>
      <c r="ABN44" s="34">
        <f>SUMIFS(Raw!$I:$I, Raw!$A:$A, Dispositions!ABN$14, Raw!$F:$F, Dispositions!$C44, Raw!$H:$H, "E05")</f>
        <v>0</v>
      </c>
      <c r="ABO44" s="35">
        <f>SUMIFS(Raw!$I:$I, Raw!$A:$A, Dispositions!ABO$14, Raw!$F:$F, Dispositions!$C44, Raw!$H:$H, "E05")</f>
        <v>0</v>
      </c>
      <c r="ABP44" s="35">
        <f>SUMIFS(Raw!$I:$I, Raw!$A:$A, Dispositions!ABP$14, Raw!$F:$F, Dispositions!$C44, Raw!$H:$H, "E05")</f>
        <v>0</v>
      </c>
      <c r="ABQ44" s="35">
        <f>SUMIFS(Raw!$I:$I, Raw!$A:$A, Dispositions!ABQ$14, Raw!$F:$F, Dispositions!$C44, Raw!$H:$H, "E05")</f>
        <v>0</v>
      </c>
      <c r="ABR44" s="35">
        <f>SUMIFS(Raw!$I:$I, Raw!$A:$A, Dispositions!ABR$14, Raw!$F:$F, Dispositions!$C44, Raw!$H:$H, "E05")</f>
        <v>0</v>
      </c>
      <c r="ABS44" s="35">
        <f>SUMIFS(Raw!$I:$I, Raw!$A:$A, Dispositions!ABS$14, Raw!$F:$F, Dispositions!$C44, Raw!$H:$H, "E05")</f>
        <v>0</v>
      </c>
      <c r="ABT44" s="36">
        <f>SUMIFS(Raw!$I:$I, Raw!$A:$A, Dispositions!ABT$14, Raw!$F:$F, Dispositions!$C44, Raw!$H:$H, "E05")</f>
        <v>0</v>
      </c>
      <c r="ABV44" s="34">
        <f>SUMIFS(Raw!$I:$I, Raw!$A:$A, Dispositions!ABV$14, Raw!$F:$F, Dispositions!$C44, Raw!$H:$H, "E12")</f>
        <v>0</v>
      </c>
      <c r="ABW44" s="35">
        <f>SUMIFS(Raw!$I:$I, Raw!$A:$A, Dispositions!ABW$14, Raw!$F:$F, Dispositions!$C44, Raw!$H:$H, "E12")</f>
        <v>0</v>
      </c>
      <c r="ABX44" s="35">
        <f>SUMIFS(Raw!$I:$I, Raw!$A:$A, Dispositions!ABX$14, Raw!$F:$F, Dispositions!$C44, Raw!$H:$H, "E12")</f>
        <v>0</v>
      </c>
      <c r="ABY44" s="35">
        <f>SUMIFS(Raw!$I:$I, Raw!$A:$A, Dispositions!ABY$14, Raw!$F:$F, Dispositions!$C44, Raw!$H:$H, "E12")</f>
        <v>0</v>
      </c>
      <c r="ABZ44" s="35">
        <f>SUMIFS(Raw!$I:$I, Raw!$A:$A, Dispositions!ABZ$14, Raw!$F:$F, Dispositions!$C44, Raw!$H:$H, "E12")</f>
        <v>0</v>
      </c>
      <c r="ACA44" s="35">
        <f>SUMIFS(Raw!$I:$I, Raw!$A:$A, Dispositions!ACA$14, Raw!$F:$F, Dispositions!$C44, Raw!$H:$H, "E12")</f>
        <v>0</v>
      </c>
      <c r="ACB44" s="36">
        <f>SUMIFS(Raw!$I:$I, Raw!$A:$A, Dispositions!ACB$14, Raw!$F:$F, Dispositions!$C44, Raw!$H:$H, "E12")</f>
        <v>0</v>
      </c>
      <c r="ACD44" s="34">
        <f>SUMIFS(Raw!$I:$I, Raw!$A:$A, Dispositions!ACD$14, Raw!$F:$F, Dispositions!$C44, Raw!$H:$H, "E13")</f>
        <v>0</v>
      </c>
      <c r="ACE44" s="35">
        <f>SUMIFS(Raw!$I:$I, Raw!$A:$A, Dispositions!ACE$14, Raw!$F:$F, Dispositions!$C44, Raw!$H:$H, "E13")</f>
        <v>0</v>
      </c>
      <c r="ACF44" s="35">
        <f>SUMIFS(Raw!$I:$I, Raw!$A:$A, Dispositions!ACF$14, Raw!$F:$F, Dispositions!$C44, Raw!$H:$H, "E13")</f>
        <v>0</v>
      </c>
      <c r="ACG44" s="35">
        <f>SUMIFS(Raw!$I:$I, Raw!$A:$A, Dispositions!ACG$14, Raw!$F:$F, Dispositions!$C44, Raw!$H:$H, "E13")</f>
        <v>0</v>
      </c>
      <c r="ACH44" s="35">
        <f>SUMIFS(Raw!$I:$I, Raw!$A:$A, Dispositions!ACH$14, Raw!$F:$F, Dispositions!$C44, Raw!$H:$H, "E13")</f>
        <v>0</v>
      </c>
      <c r="ACI44" s="35">
        <f>SUMIFS(Raw!$I:$I, Raw!$A:$A, Dispositions!ACI$14, Raw!$F:$F, Dispositions!$C44, Raw!$H:$H, "E13")</f>
        <v>0</v>
      </c>
      <c r="ACJ44" s="36">
        <f>SUMIFS(Raw!$I:$I, Raw!$A:$A, Dispositions!ACJ$14, Raw!$F:$F, Dispositions!$C44, Raw!$H:$H, "E13")</f>
        <v>0</v>
      </c>
      <c r="ACL44" s="34">
        <f>SUMIFS(Raw!$I:$I, Raw!$A:$A, Dispositions!ACL$14, Raw!$F:$F, Dispositions!$C44, Raw!$H:$H, "E14")</f>
        <v>0</v>
      </c>
      <c r="ACM44" s="35">
        <f>SUMIFS(Raw!$I:$I, Raw!$A:$A, Dispositions!ACM$14, Raw!$F:$F, Dispositions!$C44, Raw!$H:$H, "E14")</f>
        <v>0</v>
      </c>
      <c r="ACN44" s="35">
        <f>SUMIFS(Raw!$I:$I, Raw!$A:$A, Dispositions!ACN$14, Raw!$F:$F, Dispositions!$C44, Raw!$H:$H, "E14")</f>
        <v>0</v>
      </c>
      <c r="ACO44" s="35">
        <f>SUMIFS(Raw!$I:$I, Raw!$A:$A, Dispositions!ACO$14, Raw!$F:$F, Dispositions!$C44, Raw!$H:$H, "E14")</f>
        <v>0</v>
      </c>
      <c r="ACP44" s="35">
        <f>SUMIFS(Raw!$I:$I, Raw!$A:$A, Dispositions!ACP$14, Raw!$F:$F, Dispositions!$C44, Raw!$H:$H, "E14")</f>
        <v>0</v>
      </c>
      <c r="ACQ44" s="35">
        <f>SUMIFS(Raw!$I:$I, Raw!$A:$A, Dispositions!ACQ$14, Raw!$F:$F, Dispositions!$C44, Raw!$H:$H, "E14")</f>
        <v>0</v>
      </c>
      <c r="ACR44" s="36">
        <f>SUMIFS(Raw!$I:$I, Raw!$A:$A, Dispositions!ACR$14, Raw!$F:$F, Dispositions!$C44, Raw!$H:$H, "E14")</f>
        <v>0</v>
      </c>
      <c r="ACT44" s="34">
        <f>SUMIFS(Raw!$I:$I, Raw!$A:$A, Dispositions!ACT$14, Raw!$F:$F, Dispositions!$C44, Raw!$H:$H, "E15")</f>
        <v>0</v>
      </c>
      <c r="ACU44" s="35">
        <f>SUMIFS(Raw!$I:$I, Raw!$A:$A, Dispositions!ACU$14, Raw!$F:$F, Dispositions!$C44, Raw!$H:$H, "E15")</f>
        <v>0</v>
      </c>
      <c r="ACV44" s="35">
        <f>SUMIFS(Raw!$I:$I, Raw!$A:$A, Dispositions!ACV$14, Raw!$F:$F, Dispositions!$C44, Raw!$H:$H, "E15")</f>
        <v>0</v>
      </c>
      <c r="ACW44" s="35">
        <f>SUMIFS(Raw!$I:$I, Raw!$A:$A, Dispositions!ACW$14, Raw!$F:$F, Dispositions!$C44, Raw!$H:$H, "E15")</f>
        <v>0</v>
      </c>
      <c r="ACX44" s="35">
        <f>SUMIFS(Raw!$I:$I, Raw!$A:$A, Dispositions!ACX$14, Raw!$F:$F, Dispositions!$C44, Raw!$H:$H, "E15")</f>
        <v>0</v>
      </c>
      <c r="ACY44" s="35">
        <f>SUMIFS(Raw!$I:$I, Raw!$A:$A, Dispositions!ACY$14, Raw!$F:$F, Dispositions!$C44, Raw!$H:$H, "E15")</f>
        <v>0</v>
      </c>
      <c r="ACZ44" s="36">
        <f>SUMIFS(Raw!$I:$I, Raw!$A:$A, Dispositions!ACZ$14, Raw!$F:$F, Dispositions!$C44, Raw!$H:$H, "E15")</f>
        <v>0</v>
      </c>
      <c r="ADB44" s="34">
        <f>SUMIFS(Raw!$I:$I, Raw!$A:$A, Dispositions!ADB$14, Raw!$F:$F, Dispositions!$C44, Raw!$H:$H, "E16")</f>
        <v>0</v>
      </c>
      <c r="ADC44" s="35">
        <f>SUMIFS(Raw!$I:$I, Raw!$A:$A, Dispositions!ADC$14, Raw!$F:$F, Dispositions!$C44, Raw!$H:$H, "E16")</f>
        <v>0</v>
      </c>
      <c r="ADD44" s="35">
        <f>SUMIFS(Raw!$I:$I, Raw!$A:$A, Dispositions!ADD$14, Raw!$F:$F, Dispositions!$C44, Raw!$H:$H, "E16")</f>
        <v>0</v>
      </c>
      <c r="ADE44" s="35">
        <f>SUMIFS(Raw!$I:$I, Raw!$A:$A, Dispositions!ADE$14, Raw!$F:$F, Dispositions!$C44, Raw!$H:$H, "E16")</f>
        <v>0</v>
      </c>
      <c r="ADF44" s="35">
        <f>SUMIFS(Raw!$I:$I, Raw!$A:$A, Dispositions!ADF$14, Raw!$F:$F, Dispositions!$C44, Raw!$H:$H, "E16")</f>
        <v>0</v>
      </c>
      <c r="ADG44" s="35">
        <f>SUMIFS(Raw!$I:$I, Raw!$A:$A, Dispositions!ADG$14, Raw!$F:$F, Dispositions!$C44, Raw!$H:$H, "E16")</f>
        <v>0</v>
      </c>
      <c r="ADH44" s="36">
        <f>SUMIFS(Raw!$I:$I, Raw!$A:$A, Dispositions!ADH$14, Raw!$F:$F, Dispositions!$C44, Raw!$H:$H, "E16")</f>
        <v>0</v>
      </c>
      <c r="ADJ44" s="34">
        <f>SUMIFS(Raw!$I:$I, Raw!$A:$A, Dispositions!ADJ$14, Raw!$F:$F, Dispositions!$C44, Raw!$H:$H, "E18")</f>
        <v>0</v>
      </c>
      <c r="ADK44" s="35">
        <f>SUMIFS(Raw!$I:$I, Raw!$A:$A, Dispositions!ADK$14, Raw!$F:$F, Dispositions!$C44, Raw!$H:$H, "E18")</f>
        <v>0</v>
      </c>
      <c r="ADL44" s="35">
        <f>SUMIFS(Raw!$I:$I, Raw!$A:$A, Dispositions!ADL$14, Raw!$F:$F, Dispositions!$C44, Raw!$H:$H, "E18")</f>
        <v>0</v>
      </c>
      <c r="ADM44" s="35">
        <f>SUMIFS(Raw!$I:$I, Raw!$A:$A, Dispositions!ADM$14, Raw!$F:$F, Dispositions!$C44, Raw!$H:$H, "E18")</f>
        <v>0</v>
      </c>
      <c r="ADN44" s="35">
        <f>SUMIFS(Raw!$I:$I, Raw!$A:$A, Dispositions!ADN$14, Raw!$F:$F, Dispositions!$C44, Raw!$H:$H, "E18")</f>
        <v>0</v>
      </c>
      <c r="ADO44" s="35">
        <f>SUMIFS(Raw!$I:$I, Raw!$A:$A, Dispositions!ADO$14, Raw!$F:$F, Dispositions!$C44, Raw!$H:$H, "E18")</f>
        <v>0</v>
      </c>
      <c r="ADP44" s="36">
        <f>SUMIFS(Raw!$I:$I, Raw!$A:$A, Dispositions!ADP$14, Raw!$F:$F, Dispositions!$C44, Raw!$H:$H, "E18")</f>
        <v>0</v>
      </c>
      <c r="ADR44" s="34">
        <f>SUMIFS(Raw!$I:$I, Raw!$A:$A, Dispositions!ADR$14, Raw!$F:$F, Dispositions!$C44, Raw!$H:$H, "E34")</f>
        <v>0</v>
      </c>
      <c r="ADS44" s="35">
        <f>SUMIFS(Raw!$I:$I, Raw!$A:$A, Dispositions!ADS$14, Raw!$F:$F, Dispositions!$C44, Raw!$H:$H, "E34")</f>
        <v>0</v>
      </c>
      <c r="ADT44" s="35">
        <f>SUMIFS(Raw!$I:$I, Raw!$A:$A, Dispositions!ADT$14, Raw!$F:$F, Dispositions!$C44, Raw!$H:$H, "E34")</f>
        <v>0</v>
      </c>
      <c r="ADU44" s="35">
        <f>SUMIFS(Raw!$I:$I, Raw!$A:$A, Dispositions!ADU$14, Raw!$F:$F, Dispositions!$C44, Raw!$H:$H, "E34")</f>
        <v>0</v>
      </c>
      <c r="ADV44" s="35">
        <f>SUMIFS(Raw!$I:$I, Raw!$A:$A, Dispositions!ADV$14, Raw!$F:$F, Dispositions!$C44, Raw!$H:$H, "E34")</f>
        <v>0</v>
      </c>
      <c r="ADW44" s="35">
        <f>SUMIFS(Raw!$I:$I, Raw!$A:$A, Dispositions!ADW$14, Raw!$F:$F, Dispositions!$C44, Raw!$H:$H, "E34")</f>
        <v>0</v>
      </c>
      <c r="ADX44" s="36">
        <f>SUMIFS(Raw!$I:$I, Raw!$A:$A, Dispositions!ADX$14, Raw!$F:$F, Dispositions!$C44, Raw!$H:$H, "E34")</f>
        <v>0</v>
      </c>
      <c r="ADZ44" s="34">
        <f>SUMIFS(Raw!$I:$I, Raw!$A:$A, Dispositions!ADZ$14, Raw!$F:$F, Dispositions!$C44, Raw!$H:$H, "E02")</f>
        <v>0</v>
      </c>
      <c r="AEA44" s="35">
        <f>SUMIFS(Raw!$I:$I, Raw!$A:$A, Dispositions!AEA$14, Raw!$F:$F, Dispositions!$C44, Raw!$H:$H, "E02")</f>
        <v>0</v>
      </c>
      <c r="AEB44" s="35">
        <f>SUMIFS(Raw!$I:$I, Raw!$A:$A, Dispositions!AEB$14, Raw!$F:$F, Dispositions!$C44, Raw!$H:$H, "E02")</f>
        <v>0</v>
      </c>
      <c r="AEC44" s="35">
        <f>SUMIFS(Raw!$I:$I, Raw!$A:$A, Dispositions!AEC$14, Raw!$F:$F, Dispositions!$C44, Raw!$H:$H, "E02")</f>
        <v>0</v>
      </c>
      <c r="AED44" s="35">
        <f>SUMIFS(Raw!$I:$I, Raw!$A:$A, Dispositions!AED$14, Raw!$F:$F, Dispositions!$C44, Raw!$H:$H, "E02")</f>
        <v>0</v>
      </c>
      <c r="AEE44" s="35">
        <f>SUMIFS(Raw!$I:$I, Raw!$A:$A, Dispositions!AEE$14, Raw!$F:$F, Dispositions!$C44, Raw!$H:$H, "E02")</f>
        <v>0</v>
      </c>
      <c r="AEF44" s="36">
        <f>SUMIFS(Raw!$I:$I, Raw!$A:$A, Dispositions!AEF$14, Raw!$F:$F, Dispositions!$C44, Raw!$H:$H, "E02")</f>
        <v>0</v>
      </c>
      <c r="AEH44" s="34">
        <f>SUMIFS(Raw!$I:$I, Raw!$A:$A, Dispositions!AEH$14, Raw!$F:$F, Dispositions!$C44, Raw!$H:$H, "E03")</f>
        <v>0</v>
      </c>
      <c r="AEI44" s="35">
        <f>SUMIFS(Raw!$I:$I, Raw!$A:$A, Dispositions!AEI$14, Raw!$F:$F, Dispositions!$C44, Raw!$H:$H, "E03")</f>
        <v>0</v>
      </c>
      <c r="AEJ44" s="35">
        <f>SUMIFS(Raw!$I:$I, Raw!$A:$A, Dispositions!AEJ$14, Raw!$F:$F, Dispositions!$C44, Raw!$H:$H, "E03")</f>
        <v>0</v>
      </c>
      <c r="AEK44" s="35">
        <f>SUMIFS(Raw!$I:$I, Raw!$A:$A, Dispositions!AEK$14, Raw!$F:$F, Dispositions!$C44, Raw!$H:$H, "E03")</f>
        <v>0</v>
      </c>
      <c r="AEL44" s="35">
        <f>SUMIFS(Raw!$I:$I, Raw!$A:$A, Dispositions!AEL$14, Raw!$F:$F, Dispositions!$C44, Raw!$H:$H, "E03")</f>
        <v>0</v>
      </c>
      <c r="AEM44" s="35">
        <f>SUMIFS(Raw!$I:$I, Raw!$A:$A, Dispositions!AEM$14, Raw!$F:$F, Dispositions!$C44, Raw!$H:$H, "E03")</f>
        <v>0</v>
      </c>
      <c r="AEN44" s="36">
        <f>SUMIFS(Raw!$I:$I, Raw!$A:$A, Dispositions!AEN$14, Raw!$F:$F, Dispositions!$C44, Raw!$H:$H, "E03")</f>
        <v>0</v>
      </c>
      <c r="AEP44" s="34">
        <f>SUMIFS(Raw!$I:$I, Raw!$A:$A, Dispositions!AEP$14, Raw!$F:$F, Dispositions!$C44, Raw!$H:$H, "E05")</f>
        <v>0</v>
      </c>
      <c r="AEQ44" s="35">
        <f>SUMIFS(Raw!$I:$I, Raw!$A:$A, Dispositions!AEQ$14, Raw!$F:$F, Dispositions!$C44, Raw!$H:$H, "E05")</f>
        <v>0</v>
      </c>
      <c r="AER44" s="35">
        <f>SUMIFS(Raw!$I:$I, Raw!$A:$A, Dispositions!AER$14, Raw!$F:$F, Dispositions!$C44, Raw!$H:$H, "E05")</f>
        <v>0</v>
      </c>
      <c r="AES44" s="35">
        <f>SUMIFS(Raw!$I:$I, Raw!$A:$A, Dispositions!AES$14, Raw!$F:$F, Dispositions!$C44, Raw!$H:$H, "E05")</f>
        <v>0</v>
      </c>
      <c r="AET44" s="35">
        <f>SUMIFS(Raw!$I:$I, Raw!$A:$A, Dispositions!AET$14, Raw!$F:$F, Dispositions!$C44, Raw!$H:$H, "E05")</f>
        <v>0</v>
      </c>
      <c r="AEU44" s="35">
        <f>SUMIFS(Raw!$I:$I, Raw!$A:$A, Dispositions!AEU$14, Raw!$F:$F, Dispositions!$C44, Raw!$H:$H, "E05")</f>
        <v>0</v>
      </c>
      <c r="AEV44" s="36">
        <f>SUMIFS(Raw!$I:$I, Raw!$A:$A, Dispositions!AEV$14, Raw!$F:$F, Dispositions!$C44, Raw!$H:$H, "E05")</f>
        <v>0</v>
      </c>
      <c r="AEX44" s="34">
        <f>SUMIFS(Raw!$I:$I, Raw!$A:$A, Dispositions!AEX$14, Raw!$F:$F, Dispositions!$C44, Raw!$H:$H, "E12")</f>
        <v>0</v>
      </c>
      <c r="AEY44" s="35">
        <f>SUMIFS(Raw!$I:$I, Raw!$A:$A, Dispositions!AEY$14, Raw!$F:$F, Dispositions!$C44, Raw!$H:$H, "E12")</f>
        <v>0</v>
      </c>
      <c r="AEZ44" s="35">
        <f>SUMIFS(Raw!$I:$I, Raw!$A:$A, Dispositions!AEZ$14, Raw!$F:$F, Dispositions!$C44, Raw!$H:$H, "E12")</f>
        <v>0</v>
      </c>
      <c r="AFA44" s="35">
        <f>SUMIFS(Raw!$I:$I, Raw!$A:$A, Dispositions!AFA$14, Raw!$F:$F, Dispositions!$C44, Raw!$H:$H, "E12")</f>
        <v>0</v>
      </c>
      <c r="AFB44" s="35">
        <f>SUMIFS(Raw!$I:$I, Raw!$A:$A, Dispositions!AFB$14, Raw!$F:$F, Dispositions!$C44, Raw!$H:$H, "E12")</f>
        <v>0</v>
      </c>
      <c r="AFC44" s="35">
        <f>SUMIFS(Raw!$I:$I, Raw!$A:$A, Dispositions!AFC$14, Raw!$F:$F, Dispositions!$C44, Raw!$H:$H, "E12")</f>
        <v>0</v>
      </c>
      <c r="AFD44" s="36">
        <f>SUMIFS(Raw!$I:$I, Raw!$A:$A, Dispositions!AFD$14, Raw!$F:$F, Dispositions!$C44, Raw!$H:$H, "E12")</f>
        <v>0</v>
      </c>
      <c r="AFF44" s="34">
        <f>SUMIFS(Raw!$I:$I, Raw!$A:$A, Dispositions!AFF$14, Raw!$F:$F, Dispositions!$C44, Raw!$H:$H, "E13")</f>
        <v>0</v>
      </c>
      <c r="AFG44" s="35">
        <f>SUMIFS(Raw!$I:$I, Raw!$A:$A, Dispositions!AFG$14, Raw!$F:$F, Dispositions!$C44, Raw!$H:$H, "E13")</f>
        <v>0</v>
      </c>
      <c r="AFH44" s="35">
        <f>SUMIFS(Raw!$I:$I, Raw!$A:$A, Dispositions!AFH$14, Raw!$F:$F, Dispositions!$C44, Raw!$H:$H, "E13")</f>
        <v>0</v>
      </c>
      <c r="AFI44" s="35">
        <f>SUMIFS(Raw!$I:$I, Raw!$A:$A, Dispositions!AFI$14, Raw!$F:$F, Dispositions!$C44, Raw!$H:$H, "E13")</f>
        <v>0</v>
      </c>
      <c r="AFJ44" s="35">
        <f>SUMIFS(Raw!$I:$I, Raw!$A:$A, Dispositions!AFJ$14, Raw!$F:$F, Dispositions!$C44, Raw!$H:$H, "E13")</f>
        <v>0</v>
      </c>
      <c r="AFK44" s="35">
        <f>SUMIFS(Raw!$I:$I, Raw!$A:$A, Dispositions!AFK$14, Raw!$F:$F, Dispositions!$C44, Raw!$H:$H, "E13")</f>
        <v>0</v>
      </c>
      <c r="AFL44" s="36">
        <f>SUMIFS(Raw!$I:$I, Raw!$A:$A, Dispositions!AFL$14, Raw!$F:$F, Dispositions!$C44, Raw!$H:$H, "E13")</f>
        <v>0</v>
      </c>
      <c r="AFN44" s="34">
        <f>SUMIFS(Raw!$I:$I, Raw!$A:$A, Dispositions!AFN$14, Raw!$F:$F, Dispositions!$C44, Raw!$H:$H, "E14")</f>
        <v>0</v>
      </c>
      <c r="AFO44" s="35">
        <f>SUMIFS(Raw!$I:$I, Raw!$A:$A, Dispositions!AFO$14, Raw!$F:$F, Dispositions!$C44, Raw!$H:$H, "E14")</f>
        <v>0</v>
      </c>
      <c r="AFP44" s="35">
        <f>SUMIFS(Raw!$I:$I, Raw!$A:$A, Dispositions!AFP$14, Raw!$F:$F, Dispositions!$C44, Raw!$H:$H, "E14")</f>
        <v>0</v>
      </c>
      <c r="AFQ44" s="35">
        <f>SUMIFS(Raw!$I:$I, Raw!$A:$A, Dispositions!AFQ$14, Raw!$F:$F, Dispositions!$C44, Raw!$H:$H, "E14")</f>
        <v>0</v>
      </c>
      <c r="AFR44" s="35">
        <f>SUMIFS(Raw!$I:$I, Raw!$A:$A, Dispositions!AFR$14, Raw!$F:$F, Dispositions!$C44, Raw!$H:$H, "E14")</f>
        <v>0</v>
      </c>
      <c r="AFS44" s="35">
        <f>SUMIFS(Raw!$I:$I, Raw!$A:$A, Dispositions!AFS$14, Raw!$F:$F, Dispositions!$C44, Raw!$H:$H, "E14")</f>
        <v>0</v>
      </c>
      <c r="AFT44" s="36">
        <f>SUMIFS(Raw!$I:$I, Raw!$A:$A, Dispositions!AFT$14, Raw!$F:$F, Dispositions!$C44, Raw!$H:$H, "E14")</f>
        <v>0</v>
      </c>
      <c r="AFV44" s="34">
        <f>SUMIFS(Raw!$I:$I, Raw!$A:$A, Dispositions!AFV$14, Raw!$F:$F, Dispositions!$C44, Raw!$H:$H, "E15")</f>
        <v>0</v>
      </c>
      <c r="AFW44" s="35">
        <f>SUMIFS(Raw!$I:$I, Raw!$A:$A, Dispositions!AFW$14, Raw!$F:$F, Dispositions!$C44, Raw!$H:$H, "E15")</f>
        <v>0</v>
      </c>
      <c r="AFX44" s="35">
        <f>SUMIFS(Raw!$I:$I, Raw!$A:$A, Dispositions!AFX$14, Raw!$F:$F, Dispositions!$C44, Raw!$H:$H, "E15")</f>
        <v>0</v>
      </c>
      <c r="AFY44" s="35">
        <f>SUMIFS(Raw!$I:$I, Raw!$A:$A, Dispositions!AFY$14, Raw!$F:$F, Dispositions!$C44, Raw!$H:$H, "E15")</f>
        <v>0</v>
      </c>
      <c r="AFZ44" s="35">
        <f>SUMIFS(Raw!$I:$I, Raw!$A:$A, Dispositions!AFZ$14, Raw!$F:$F, Dispositions!$C44, Raw!$H:$H, "E15")</f>
        <v>0</v>
      </c>
      <c r="AGA44" s="35">
        <f>SUMIFS(Raw!$I:$I, Raw!$A:$A, Dispositions!AGA$14, Raw!$F:$F, Dispositions!$C44, Raw!$H:$H, "E15")</f>
        <v>0</v>
      </c>
      <c r="AGB44" s="36">
        <f>SUMIFS(Raw!$I:$I, Raw!$A:$A, Dispositions!AGB$14, Raw!$F:$F, Dispositions!$C44, Raw!$H:$H, "E15")</f>
        <v>0</v>
      </c>
      <c r="AGD44" s="34">
        <f>SUMIFS(Raw!$I:$I, Raw!$A:$A, Dispositions!AGD$14, Raw!$F:$F, Dispositions!$C44, Raw!$H:$H, "E16")</f>
        <v>0</v>
      </c>
      <c r="AGE44" s="35">
        <f>SUMIFS(Raw!$I:$I, Raw!$A:$A, Dispositions!AGE$14, Raw!$F:$F, Dispositions!$C44, Raw!$H:$H, "E16")</f>
        <v>0</v>
      </c>
      <c r="AGF44" s="35">
        <f>SUMIFS(Raw!$I:$I, Raw!$A:$A, Dispositions!AGF$14, Raw!$F:$F, Dispositions!$C44, Raw!$H:$H, "E16")</f>
        <v>0</v>
      </c>
      <c r="AGG44" s="35">
        <f>SUMIFS(Raw!$I:$I, Raw!$A:$A, Dispositions!AGG$14, Raw!$F:$F, Dispositions!$C44, Raw!$H:$H, "E16")</f>
        <v>0</v>
      </c>
      <c r="AGH44" s="35">
        <f>SUMIFS(Raw!$I:$I, Raw!$A:$A, Dispositions!AGH$14, Raw!$F:$F, Dispositions!$C44, Raw!$H:$H, "E16")</f>
        <v>0</v>
      </c>
      <c r="AGI44" s="35">
        <f>SUMIFS(Raw!$I:$I, Raw!$A:$A, Dispositions!AGI$14, Raw!$F:$F, Dispositions!$C44, Raw!$H:$H, "E16")</f>
        <v>0</v>
      </c>
      <c r="AGJ44" s="36">
        <f>SUMIFS(Raw!$I:$I, Raw!$A:$A, Dispositions!AGJ$14, Raw!$F:$F, Dispositions!$C44, Raw!$H:$H, "E16")</f>
        <v>0</v>
      </c>
      <c r="AGL44" s="34">
        <f>SUMIFS(Raw!$I:$I, Raw!$A:$A, Dispositions!AGL$14, Raw!$F:$F, Dispositions!$C44, Raw!$H:$H, "E18")</f>
        <v>0</v>
      </c>
      <c r="AGM44" s="35">
        <f>SUMIFS(Raw!$I:$I, Raw!$A:$A, Dispositions!AGM$14, Raw!$F:$F, Dispositions!$C44, Raw!$H:$H, "E18")</f>
        <v>0</v>
      </c>
      <c r="AGN44" s="35">
        <f>SUMIFS(Raw!$I:$I, Raw!$A:$A, Dispositions!AGN$14, Raw!$F:$F, Dispositions!$C44, Raw!$H:$H, "E18")</f>
        <v>0</v>
      </c>
      <c r="AGO44" s="35">
        <f>SUMIFS(Raw!$I:$I, Raw!$A:$A, Dispositions!AGO$14, Raw!$F:$F, Dispositions!$C44, Raw!$H:$H, "E18")</f>
        <v>0</v>
      </c>
      <c r="AGP44" s="35">
        <f>SUMIFS(Raw!$I:$I, Raw!$A:$A, Dispositions!AGP$14, Raw!$F:$F, Dispositions!$C44, Raw!$H:$H, "E18")</f>
        <v>0</v>
      </c>
      <c r="AGQ44" s="35">
        <f>SUMIFS(Raw!$I:$I, Raw!$A:$A, Dispositions!AGQ$14, Raw!$F:$F, Dispositions!$C44, Raw!$H:$H, "E18")</f>
        <v>0</v>
      </c>
      <c r="AGR44" s="36">
        <f>SUMIFS(Raw!$I:$I, Raw!$A:$A, Dispositions!AGR$14, Raw!$F:$F, Dispositions!$C44, Raw!$H:$H, "E18")</f>
        <v>0</v>
      </c>
      <c r="AGT44" s="34">
        <f>SUMIFS(Raw!$I:$I, Raw!$A:$A, Dispositions!AGT$14, Raw!$F:$F, Dispositions!$C44, Raw!$H:$H, "E34")</f>
        <v>0</v>
      </c>
      <c r="AGU44" s="35">
        <f>SUMIFS(Raw!$I:$I, Raw!$A:$A, Dispositions!AGU$14, Raw!$F:$F, Dispositions!$C44, Raw!$H:$H, "E34")</f>
        <v>0</v>
      </c>
      <c r="AGV44" s="35">
        <f>SUMIFS(Raw!$I:$I, Raw!$A:$A, Dispositions!AGV$14, Raw!$F:$F, Dispositions!$C44, Raw!$H:$H, "E34")</f>
        <v>0</v>
      </c>
      <c r="AGW44" s="35">
        <f>SUMIFS(Raw!$I:$I, Raw!$A:$A, Dispositions!AGW$14, Raw!$F:$F, Dispositions!$C44, Raw!$H:$H, "E34")</f>
        <v>0</v>
      </c>
      <c r="AGX44" s="35">
        <f>SUMIFS(Raw!$I:$I, Raw!$A:$A, Dispositions!AGX$14, Raw!$F:$F, Dispositions!$C44, Raw!$H:$H, "E34")</f>
        <v>0</v>
      </c>
      <c r="AGY44" s="35">
        <f>SUMIFS(Raw!$I:$I, Raw!$A:$A, Dispositions!AGY$14, Raw!$F:$F, Dispositions!$C44, Raw!$H:$H, "E34")</f>
        <v>0</v>
      </c>
      <c r="AGZ44" s="36">
        <f>SUMIFS(Raw!$I:$I, Raw!$A:$A, Dispositions!AGZ$14, Raw!$F:$F, Dispositions!$C44, Raw!$H:$H, "E34")</f>
        <v>0</v>
      </c>
      <c r="AHB44" s="34">
        <f>SUMIFS(Raw!$I:$I, Raw!$A:$A, Dispositions!AHB$14, Raw!$F:$F, Dispositions!$C44, Raw!$H:$H, "E02")</f>
        <v>0</v>
      </c>
      <c r="AHC44" s="35">
        <f>SUMIFS(Raw!$I:$I, Raw!$A:$A, Dispositions!AHC$14, Raw!$F:$F, Dispositions!$C44, Raw!$H:$H, "E02")</f>
        <v>0</v>
      </c>
      <c r="AHD44" s="35">
        <f>SUMIFS(Raw!$I:$I, Raw!$A:$A, Dispositions!AHD$14, Raw!$F:$F, Dispositions!$C44, Raw!$H:$H, "E02")</f>
        <v>0</v>
      </c>
      <c r="AHE44" s="35">
        <f>SUMIFS(Raw!$I:$I, Raw!$A:$A, Dispositions!AHE$14, Raw!$F:$F, Dispositions!$C44, Raw!$H:$H, "E02")</f>
        <v>0</v>
      </c>
      <c r="AHF44" s="35">
        <f>SUMIFS(Raw!$I:$I, Raw!$A:$A, Dispositions!AHF$14, Raw!$F:$F, Dispositions!$C44, Raw!$H:$H, "E02")</f>
        <v>0</v>
      </c>
      <c r="AHG44" s="35">
        <f>SUMIFS(Raw!$I:$I, Raw!$A:$A, Dispositions!AHG$14, Raw!$F:$F, Dispositions!$C44, Raw!$H:$H, "E02")</f>
        <v>0</v>
      </c>
      <c r="AHH44" s="36">
        <f>SUMIFS(Raw!$I:$I, Raw!$A:$A, Dispositions!AHH$14, Raw!$F:$F, Dispositions!$C44, Raw!$H:$H, "E02")</f>
        <v>0</v>
      </c>
      <c r="AHJ44" s="34">
        <f>SUMIFS(Raw!$I:$I, Raw!$A:$A, Dispositions!AHJ$14, Raw!$F:$F, Dispositions!$C44, Raw!$H:$H, "E03")</f>
        <v>0</v>
      </c>
      <c r="AHK44" s="35">
        <f>SUMIFS(Raw!$I:$I, Raw!$A:$A, Dispositions!AHK$14, Raw!$F:$F, Dispositions!$C44, Raw!$H:$H, "E03")</f>
        <v>0</v>
      </c>
      <c r="AHL44" s="35">
        <f>SUMIFS(Raw!$I:$I, Raw!$A:$A, Dispositions!AHL$14, Raw!$F:$F, Dispositions!$C44, Raw!$H:$H, "E03")</f>
        <v>0</v>
      </c>
      <c r="AHM44" s="35">
        <f>SUMIFS(Raw!$I:$I, Raw!$A:$A, Dispositions!AHM$14, Raw!$F:$F, Dispositions!$C44, Raw!$H:$H, "E03")</f>
        <v>0</v>
      </c>
      <c r="AHN44" s="35">
        <f>SUMIFS(Raw!$I:$I, Raw!$A:$A, Dispositions!AHN$14, Raw!$F:$F, Dispositions!$C44, Raw!$H:$H, "E03")</f>
        <v>0</v>
      </c>
      <c r="AHO44" s="35">
        <f>SUMIFS(Raw!$I:$I, Raw!$A:$A, Dispositions!AHO$14, Raw!$F:$F, Dispositions!$C44, Raw!$H:$H, "E03")</f>
        <v>0</v>
      </c>
      <c r="AHP44" s="36">
        <f>SUMIFS(Raw!$I:$I, Raw!$A:$A, Dispositions!AHP$14, Raw!$F:$F, Dispositions!$C44, Raw!$H:$H, "E03")</f>
        <v>0</v>
      </c>
      <c r="AHR44" s="34">
        <f>SUMIFS(Raw!$I:$I, Raw!$A:$A, Dispositions!AHR$14, Raw!$F:$F, Dispositions!$C44, Raw!$H:$H, "E05")</f>
        <v>0</v>
      </c>
      <c r="AHS44" s="35">
        <f>SUMIFS(Raw!$I:$I, Raw!$A:$A, Dispositions!AHS$14, Raw!$F:$F, Dispositions!$C44, Raw!$H:$H, "E05")</f>
        <v>0</v>
      </c>
      <c r="AHT44" s="35">
        <f>SUMIFS(Raw!$I:$I, Raw!$A:$A, Dispositions!AHT$14, Raw!$F:$F, Dispositions!$C44, Raw!$H:$H, "E05")</f>
        <v>0</v>
      </c>
      <c r="AHU44" s="35">
        <f>SUMIFS(Raw!$I:$I, Raw!$A:$A, Dispositions!AHU$14, Raw!$F:$F, Dispositions!$C44, Raw!$H:$H, "E05")</f>
        <v>0</v>
      </c>
      <c r="AHV44" s="35">
        <f>SUMIFS(Raw!$I:$I, Raw!$A:$A, Dispositions!AHV$14, Raw!$F:$F, Dispositions!$C44, Raw!$H:$H, "E05")</f>
        <v>0</v>
      </c>
      <c r="AHW44" s="35">
        <f>SUMIFS(Raw!$I:$I, Raw!$A:$A, Dispositions!AHW$14, Raw!$F:$F, Dispositions!$C44, Raw!$H:$H, "E05")</f>
        <v>0</v>
      </c>
      <c r="AHX44" s="36">
        <f>SUMIFS(Raw!$I:$I, Raw!$A:$A, Dispositions!AHX$14, Raw!$F:$F, Dispositions!$C44, Raw!$H:$H, "E05")</f>
        <v>0</v>
      </c>
      <c r="AHZ44" s="34">
        <f>SUMIFS(Raw!$I:$I, Raw!$A:$A, Dispositions!AHZ$14, Raw!$F:$F, Dispositions!$C44, Raw!$H:$H, "E12")</f>
        <v>0</v>
      </c>
      <c r="AIA44" s="35">
        <f>SUMIFS(Raw!$I:$I, Raw!$A:$A, Dispositions!AIA$14, Raw!$F:$F, Dispositions!$C44, Raw!$H:$H, "E12")</f>
        <v>0</v>
      </c>
      <c r="AIB44" s="35">
        <f>SUMIFS(Raw!$I:$I, Raw!$A:$A, Dispositions!AIB$14, Raw!$F:$F, Dispositions!$C44, Raw!$H:$H, "E12")</f>
        <v>0</v>
      </c>
      <c r="AIC44" s="35">
        <f>SUMIFS(Raw!$I:$I, Raw!$A:$A, Dispositions!AIC$14, Raw!$F:$F, Dispositions!$C44, Raw!$H:$H, "E12")</f>
        <v>0</v>
      </c>
      <c r="AID44" s="35">
        <f>SUMIFS(Raw!$I:$I, Raw!$A:$A, Dispositions!AID$14, Raw!$F:$F, Dispositions!$C44, Raw!$H:$H, "E12")</f>
        <v>0</v>
      </c>
      <c r="AIE44" s="35">
        <f>SUMIFS(Raw!$I:$I, Raw!$A:$A, Dispositions!AIE$14, Raw!$F:$F, Dispositions!$C44, Raw!$H:$H, "E12")</f>
        <v>0</v>
      </c>
      <c r="AIF44" s="36">
        <f>SUMIFS(Raw!$I:$I, Raw!$A:$A, Dispositions!AIF$14, Raw!$F:$F, Dispositions!$C44, Raw!$H:$H, "E12")</f>
        <v>0</v>
      </c>
      <c r="AIH44" s="34">
        <f>SUMIFS(Raw!$I:$I, Raw!$A:$A, Dispositions!AIH$14, Raw!$F:$F, Dispositions!$C44, Raw!$H:$H, "E13")</f>
        <v>0</v>
      </c>
      <c r="AII44" s="35">
        <f>SUMIFS(Raw!$I:$I, Raw!$A:$A, Dispositions!AII$14, Raw!$F:$F, Dispositions!$C44, Raw!$H:$H, "E13")</f>
        <v>0</v>
      </c>
      <c r="AIJ44" s="35">
        <f>SUMIFS(Raw!$I:$I, Raw!$A:$A, Dispositions!AIJ$14, Raw!$F:$F, Dispositions!$C44, Raw!$H:$H, "E13")</f>
        <v>0</v>
      </c>
      <c r="AIK44" s="35">
        <f>SUMIFS(Raw!$I:$I, Raw!$A:$A, Dispositions!AIK$14, Raw!$F:$F, Dispositions!$C44, Raw!$H:$H, "E13")</f>
        <v>0</v>
      </c>
      <c r="AIL44" s="35">
        <f>SUMIFS(Raw!$I:$I, Raw!$A:$A, Dispositions!AIL$14, Raw!$F:$F, Dispositions!$C44, Raw!$H:$H, "E13")</f>
        <v>0</v>
      </c>
      <c r="AIM44" s="35">
        <f>SUMIFS(Raw!$I:$I, Raw!$A:$A, Dispositions!AIM$14, Raw!$F:$F, Dispositions!$C44, Raw!$H:$H, "E13")</f>
        <v>0</v>
      </c>
      <c r="AIN44" s="36">
        <f>SUMIFS(Raw!$I:$I, Raw!$A:$A, Dispositions!AIN$14, Raw!$F:$F, Dispositions!$C44, Raw!$H:$H, "E13")</f>
        <v>0</v>
      </c>
      <c r="AIP44" s="34">
        <f>SUMIFS(Raw!$I:$I, Raw!$A:$A, Dispositions!AIP$14, Raw!$F:$F, Dispositions!$C44, Raw!$H:$H, "E14")</f>
        <v>0</v>
      </c>
      <c r="AIQ44" s="35">
        <f>SUMIFS(Raw!$I:$I, Raw!$A:$A, Dispositions!AIQ$14, Raw!$F:$F, Dispositions!$C44, Raw!$H:$H, "E14")</f>
        <v>0</v>
      </c>
      <c r="AIR44" s="35">
        <f>SUMIFS(Raw!$I:$I, Raw!$A:$A, Dispositions!AIR$14, Raw!$F:$F, Dispositions!$C44, Raw!$H:$H, "E14")</f>
        <v>0</v>
      </c>
      <c r="AIS44" s="35">
        <f>SUMIFS(Raw!$I:$I, Raw!$A:$A, Dispositions!AIS$14, Raw!$F:$F, Dispositions!$C44, Raw!$H:$H, "E14")</f>
        <v>0</v>
      </c>
      <c r="AIT44" s="35">
        <f>SUMIFS(Raw!$I:$I, Raw!$A:$A, Dispositions!AIT$14, Raw!$F:$F, Dispositions!$C44, Raw!$H:$H, "E14")</f>
        <v>0</v>
      </c>
      <c r="AIU44" s="35">
        <f>SUMIFS(Raw!$I:$I, Raw!$A:$A, Dispositions!AIU$14, Raw!$F:$F, Dispositions!$C44, Raw!$H:$H, "E14")</f>
        <v>0</v>
      </c>
      <c r="AIV44" s="36">
        <f>SUMIFS(Raw!$I:$I, Raw!$A:$A, Dispositions!AIV$14, Raw!$F:$F, Dispositions!$C44, Raw!$H:$H, "E14")</f>
        <v>0</v>
      </c>
      <c r="AIX44" s="34">
        <f>SUMIFS(Raw!$I:$I, Raw!$A:$A, Dispositions!AIX$14, Raw!$F:$F, Dispositions!$C44, Raw!$H:$H, "E15")</f>
        <v>0</v>
      </c>
      <c r="AIY44" s="35">
        <f>SUMIFS(Raw!$I:$I, Raw!$A:$A, Dispositions!AIY$14, Raw!$F:$F, Dispositions!$C44, Raw!$H:$H, "E15")</f>
        <v>0</v>
      </c>
      <c r="AIZ44" s="35">
        <f>SUMIFS(Raw!$I:$I, Raw!$A:$A, Dispositions!AIZ$14, Raw!$F:$F, Dispositions!$C44, Raw!$H:$H, "E15")</f>
        <v>0</v>
      </c>
      <c r="AJA44" s="35">
        <f>SUMIFS(Raw!$I:$I, Raw!$A:$A, Dispositions!AJA$14, Raw!$F:$F, Dispositions!$C44, Raw!$H:$H, "E15")</f>
        <v>0</v>
      </c>
      <c r="AJB44" s="35">
        <f>SUMIFS(Raw!$I:$I, Raw!$A:$A, Dispositions!AJB$14, Raw!$F:$F, Dispositions!$C44, Raw!$H:$H, "E15")</f>
        <v>0</v>
      </c>
      <c r="AJC44" s="35">
        <f>SUMIFS(Raw!$I:$I, Raw!$A:$A, Dispositions!AJC$14, Raw!$F:$F, Dispositions!$C44, Raw!$H:$H, "E15")</f>
        <v>0</v>
      </c>
      <c r="AJD44" s="36">
        <f>SUMIFS(Raw!$I:$I, Raw!$A:$A, Dispositions!AJD$14, Raw!$F:$F, Dispositions!$C44, Raw!$H:$H, "E15")</f>
        <v>0</v>
      </c>
      <c r="AJF44" s="34">
        <f>SUMIFS(Raw!$I:$I, Raw!$A:$A, Dispositions!AJF$14, Raw!$F:$F, Dispositions!$C44, Raw!$H:$H, "E16")</f>
        <v>0</v>
      </c>
      <c r="AJG44" s="35">
        <f>SUMIFS(Raw!$I:$I, Raw!$A:$A, Dispositions!AJG$14, Raw!$F:$F, Dispositions!$C44, Raw!$H:$H, "E16")</f>
        <v>0</v>
      </c>
      <c r="AJH44" s="35">
        <f>SUMIFS(Raw!$I:$I, Raw!$A:$A, Dispositions!AJH$14, Raw!$F:$F, Dispositions!$C44, Raw!$H:$H, "E16")</f>
        <v>0</v>
      </c>
      <c r="AJI44" s="35">
        <f>SUMIFS(Raw!$I:$I, Raw!$A:$A, Dispositions!AJI$14, Raw!$F:$F, Dispositions!$C44, Raw!$H:$H, "E16")</f>
        <v>0</v>
      </c>
      <c r="AJJ44" s="35">
        <f>SUMIFS(Raw!$I:$I, Raw!$A:$A, Dispositions!AJJ$14, Raw!$F:$F, Dispositions!$C44, Raw!$H:$H, "E16")</f>
        <v>0</v>
      </c>
      <c r="AJK44" s="35">
        <f>SUMIFS(Raw!$I:$I, Raw!$A:$A, Dispositions!AJK$14, Raw!$F:$F, Dispositions!$C44, Raw!$H:$H, "E16")</f>
        <v>0</v>
      </c>
      <c r="AJL44" s="36">
        <f>SUMIFS(Raw!$I:$I, Raw!$A:$A, Dispositions!AJL$14, Raw!$F:$F, Dispositions!$C44, Raw!$H:$H, "E16")</f>
        <v>0</v>
      </c>
      <c r="AJN44" s="34">
        <f>SUMIFS(Raw!$I:$I, Raw!$A:$A, Dispositions!AJN$14, Raw!$F:$F, Dispositions!$C44, Raw!$H:$H, "E18")</f>
        <v>0</v>
      </c>
      <c r="AJO44" s="35">
        <f>SUMIFS(Raw!$I:$I, Raw!$A:$A, Dispositions!AJO$14, Raw!$F:$F, Dispositions!$C44, Raw!$H:$H, "E18")</f>
        <v>0</v>
      </c>
      <c r="AJP44" s="35">
        <f>SUMIFS(Raw!$I:$I, Raw!$A:$A, Dispositions!AJP$14, Raw!$F:$F, Dispositions!$C44, Raw!$H:$H, "E18")</f>
        <v>0</v>
      </c>
      <c r="AJQ44" s="35">
        <f>SUMIFS(Raw!$I:$I, Raw!$A:$A, Dispositions!AJQ$14, Raw!$F:$F, Dispositions!$C44, Raw!$H:$H, "E18")</f>
        <v>0</v>
      </c>
      <c r="AJR44" s="35">
        <f>SUMIFS(Raw!$I:$I, Raw!$A:$A, Dispositions!AJR$14, Raw!$F:$F, Dispositions!$C44, Raw!$H:$H, "E18")</f>
        <v>0</v>
      </c>
      <c r="AJS44" s="35">
        <f>SUMIFS(Raw!$I:$I, Raw!$A:$A, Dispositions!AJS$14, Raw!$F:$F, Dispositions!$C44, Raw!$H:$H, "E18")</f>
        <v>0</v>
      </c>
      <c r="AJT44" s="36">
        <f>SUMIFS(Raw!$I:$I, Raw!$A:$A, Dispositions!AJT$14, Raw!$F:$F, Dispositions!$C44, Raw!$H:$H, "E18")</f>
        <v>0</v>
      </c>
      <c r="AJV44" s="34">
        <f>SUMIFS(Raw!$I:$I, Raw!$A:$A, Dispositions!AJV$14, Raw!$F:$F, Dispositions!$C44, Raw!$H:$H, "E34")</f>
        <v>0</v>
      </c>
      <c r="AJW44" s="35">
        <f>SUMIFS(Raw!$I:$I, Raw!$A:$A, Dispositions!AJW$14, Raw!$F:$F, Dispositions!$C44, Raw!$H:$H, "E34")</f>
        <v>0</v>
      </c>
      <c r="AJX44" s="35">
        <f>SUMIFS(Raw!$I:$I, Raw!$A:$A, Dispositions!AJX$14, Raw!$F:$F, Dispositions!$C44, Raw!$H:$H, "E34")</f>
        <v>0</v>
      </c>
      <c r="AJY44" s="35">
        <f>SUMIFS(Raw!$I:$I, Raw!$A:$A, Dispositions!AJY$14, Raw!$F:$F, Dispositions!$C44, Raw!$H:$H, "E34")</f>
        <v>0</v>
      </c>
      <c r="AJZ44" s="35">
        <f>SUMIFS(Raw!$I:$I, Raw!$A:$A, Dispositions!AJZ$14, Raw!$F:$F, Dispositions!$C44, Raw!$H:$H, "E34")</f>
        <v>0</v>
      </c>
      <c r="AKA44" s="35">
        <f>SUMIFS(Raw!$I:$I, Raw!$A:$A, Dispositions!AKA$14, Raw!$F:$F, Dispositions!$C44, Raw!$H:$H, "E34")</f>
        <v>0</v>
      </c>
      <c r="AKB44" s="36">
        <f>SUMIFS(Raw!$I:$I, Raw!$A:$A, Dispositions!AKB$14, Raw!$F:$F, Dispositions!$C44, Raw!$H:$H, "E34")</f>
        <v>0</v>
      </c>
      <c r="AKD44" s="34">
        <f>SUMIFS(Raw!$I:$I, Raw!$A:$A, Dispositions!AKD$14, Raw!$F:$F, Dispositions!$C44, Raw!$H:$H, "E02")</f>
        <v>0</v>
      </c>
      <c r="AKE44" s="35">
        <f>SUMIFS(Raw!$I:$I, Raw!$A:$A, Dispositions!AKE$14, Raw!$F:$F, Dispositions!$C44, Raw!$H:$H, "E02")</f>
        <v>0</v>
      </c>
      <c r="AKF44" s="35">
        <f>SUMIFS(Raw!$I:$I, Raw!$A:$A, Dispositions!AKF$14, Raw!$F:$F, Dispositions!$C44, Raw!$H:$H, "E02")</f>
        <v>0</v>
      </c>
      <c r="AKG44" s="35">
        <f>SUMIFS(Raw!$I:$I, Raw!$A:$A, Dispositions!AKG$14, Raw!$F:$F, Dispositions!$C44, Raw!$H:$H, "E02")</f>
        <v>0</v>
      </c>
      <c r="AKH44" s="35">
        <f>SUMIFS(Raw!$I:$I, Raw!$A:$A, Dispositions!AKH$14, Raw!$F:$F, Dispositions!$C44, Raw!$H:$H, "E02")</f>
        <v>0</v>
      </c>
      <c r="AKI44" s="35">
        <f>SUMIFS(Raw!$I:$I, Raw!$A:$A, Dispositions!AKI$14, Raw!$F:$F, Dispositions!$C44, Raw!$H:$H, "E02")</f>
        <v>0</v>
      </c>
      <c r="AKJ44" s="36">
        <f>SUMIFS(Raw!$I:$I, Raw!$A:$A, Dispositions!AKJ$14, Raw!$F:$F, Dispositions!$C44, Raw!$H:$H, "E02")</f>
        <v>0</v>
      </c>
      <c r="AKL44" s="34">
        <f>SUMIFS(Raw!$I:$I, Raw!$A:$A, Dispositions!AKL$14, Raw!$F:$F, Dispositions!$C44, Raw!$H:$H, "E03")</f>
        <v>0</v>
      </c>
      <c r="AKM44" s="35">
        <f>SUMIFS(Raw!$I:$I, Raw!$A:$A, Dispositions!AKM$14, Raw!$F:$F, Dispositions!$C44, Raw!$H:$H, "E03")</f>
        <v>0</v>
      </c>
      <c r="AKN44" s="35">
        <f>SUMIFS(Raw!$I:$I, Raw!$A:$A, Dispositions!AKN$14, Raw!$F:$F, Dispositions!$C44, Raw!$H:$H, "E03")</f>
        <v>0</v>
      </c>
      <c r="AKO44" s="35">
        <f>SUMIFS(Raw!$I:$I, Raw!$A:$A, Dispositions!AKO$14, Raw!$F:$F, Dispositions!$C44, Raw!$H:$H, "E03")</f>
        <v>0</v>
      </c>
      <c r="AKP44" s="35">
        <f>SUMIFS(Raw!$I:$I, Raw!$A:$A, Dispositions!AKP$14, Raw!$F:$F, Dispositions!$C44, Raw!$H:$H, "E03")</f>
        <v>0</v>
      </c>
      <c r="AKQ44" s="35">
        <f>SUMIFS(Raw!$I:$I, Raw!$A:$A, Dispositions!AKQ$14, Raw!$F:$F, Dispositions!$C44, Raw!$H:$H, "E03")</f>
        <v>0</v>
      </c>
      <c r="AKR44" s="36">
        <f>SUMIFS(Raw!$I:$I, Raw!$A:$A, Dispositions!AKR$14, Raw!$F:$F, Dispositions!$C44, Raw!$H:$H, "E03")</f>
        <v>0</v>
      </c>
      <c r="AKT44" s="34">
        <f>SUMIFS(Raw!$I:$I, Raw!$A:$A, Dispositions!AKT$14, Raw!$F:$F, Dispositions!$C44, Raw!$H:$H, "E05")</f>
        <v>0</v>
      </c>
      <c r="AKU44" s="35">
        <f>SUMIFS(Raw!$I:$I, Raw!$A:$A, Dispositions!AKU$14, Raw!$F:$F, Dispositions!$C44, Raw!$H:$H, "E05")</f>
        <v>0</v>
      </c>
      <c r="AKV44" s="35">
        <f>SUMIFS(Raw!$I:$I, Raw!$A:$A, Dispositions!AKV$14, Raw!$F:$F, Dispositions!$C44, Raw!$H:$H, "E05")</f>
        <v>0</v>
      </c>
      <c r="AKW44" s="35">
        <f>SUMIFS(Raw!$I:$I, Raw!$A:$A, Dispositions!AKW$14, Raw!$F:$F, Dispositions!$C44, Raw!$H:$H, "E05")</f>
        <v>0</v>
      </c>
      <c r="AKX44" s="35">
        <f>SUMIFS(Raw!$I:$I, Raw!$A:$A, Dispositions!AKX$14, Raw!$F:$F, Dispositions!$C44, Raw!$H:$H, "E05")</f>
        <v>0</v>
      </c>
      <c r="AKY44" s="35">
        <f>SUMIFS(Raw!$I:$I, Raw!$A:$A, Dispositions!AKY$14, Raw!$F:$F, Dispositions!$C44, Raw!$H:$H, "E05")</f>
        <v>0</v>
      </c>
      <c r="AKZ44" s="36">
        <f>SUMIFS(Raw!$I:$I, Raw!$A:$A, Dispositions!AKZ$14, Raw!$F:$F, Dispositions!$C44, Raw!$H:$H, "E05")</f>
        <v>0</v>
      </c>
      <c r="ALB44" s="34">
        <f>SUMIFS(Raw!$I:$I, Raw!$A:$A, Dispositions!ALB$14, Raw!$F:$F, Dispositions!$C44, Raw!$H:$H, "E12")</f>
        <v>0</v>
      </c>
      <c r="ALC44" s="35">
        <f>SUMIFS(Raw!$I:$I, Raw!$A:$A, Dispositions!ALC$14, Raw!$F:$F, Dispositions!$C44, Raw!$H:$H, "E12")</f>
        <v>0</v>
      </c>
      <c r="ALD44" s="35">
        <f>SUMIFS(Raw!$I:$I, Raw!$A:$A, Dispositions!ALD$14, Raw!$F:$F, Dispositions!$C44, Raw!$H:$H, "E12")</f>
        <v>0</v>
      </c>
      <c r="ALE44" s="35">
        <f>SUMIFS(Raw!$I:$I, Raw!$A:$A, Dispositions!ALE$14, Raw!$F:$F, Dispositions!$C44, Raw!$H:$H, "E12")</f>
        <v>0</v>
      </c>
      <c r="ALF44" s="35">
        <f>SUMIFS(Raw!$I:$I, Raw!$A:$A, Dispositions!ALF$14, Raw!$F:$F, Dispositions!$C44, Raw!$H:$H, "E12")</f>
        <v>0</v>
      </c>
      <c r="ALG44" s="35">
        <f>SUMIFS(Raw!$I:$I, Raw!$A:$A, Dispositions!ALG$14, Raw!$F:$F, Dispositions!$C44, Raw!$H:$H, "E12")</f>
        <v>0</v>
      </c>
      <c r="ALH44" s="36">
        <f>SUMIFS(Raw!$I:$I, Raw!$A:$A, Dispositions!ALH$14, Raw!$F:$F, Dispositions!$C44, Raw!$H:$H, "E12")</f>
        <v>0</v>
      </c>
      <c r="ALJ44" s="34">
        <f>SUMIFS(Raw!$I:$I, Raw!$A:$A, Dispositions!ALJ$14, Raw!$F:$F, Dispositions!$C44, Raw!$H:$H, "E13")</f>
        <v>0</v>
      </c>
      <c r="ALK44" s="35">
        <f>SUMIFS(Raw!$I:$I, Raw!$A:$A, Dispositions!ALK$14, Raw!$F:$F, Dispositions!$C44, Raw!$H:$H, "E13")</f>
        <v>0</v>
      </c>
      <c r="ALL44" s="35">
        <f>SUMIFS(Raw!$I:$I, Raw!$A:$A, Dispositions!ALL$14, Raw!$F:$F, Dispositions!$C44, Raw!$H:$H, "E13")</f>
        <v>0</v>
      </c>
      <c r="ALM44" s="35">
        <f>SUMIFS(Raw!$I:$I, Raw!$A:$A, Dispositions!ALM$14, Raw!$F:$F, Dispositions!$C44, Raw!$H:$H, "E13")</f>
        <v>0</v>
      </c>
      <c r="ALN44" s="35">
        <f>SUMIFS(Raw!$I:$I, Raw!$A:$A, Dispositions!ALN$14, Raw!$F:$F, Dispositions!$C44, Raw!$H:$H, "E13")</f>
        <v>0</v>
      </c>
      <c r="ALO44" s="35">
        <f>SUMIFS(Raw!$I:$I, Raw!$A:$A, Dispositions!ALO$14, Raw!$F:$F, Dispositions!$C44, Raw!$H:$H, "E13")</f>
        <v>0</v>
      </c>
      <c r="ALP44" s="36">
        <f>SUMIFS(Raw!$I:$I, Raw!$A:$A, Dispositions!ALP$14, Raw!$F:$F, Dispositions!$C44, Raw!$H:$H, "E13")</f>
        <v>0</v>
      </c>
      <c r="ALR44" s="34">
        <f>SUMIFS(Raw!$I:$I, Raw!$A:$A, Dispositions!ALR$14, Raw!$F:$F, Dispositions!$C44, Raw!$H:$H, "E14")</f>
        <v>0</v>
      </c>
      <c r="ALS44" s="35">
        <f>SUMIFS(Raw!$I:$I, Raw!$A:$A, Dispositions!ALS$14, Raw!$F:$F, Dispositions!$C44, Raw!$H:$H, "E14")</f>
        <v>0</v>
      </c>
      <c r="ALT44" s="35">
        <f>SUMIFS(Raw!$I:$I, Raw!$A:$A, Dispositions!ALT$14, Raw!$F:$F, Dispositions!$C44, Raw!$H:$H, "E14")</f>
        <v>0</v>
      </c>
      <c r="ALU44" s="35">
        <f>SUMIFS(Raw!$I:$I, Raw!$A:$A, Dispositions!ALU$14, Raw!$F:$F, Dispositions!$C44, Raw!$H:$H, "E14")</f>
        <v>0</v>
      </c>
      <c r="ALV44" s="35">
        <f>SUMIFS(Raw!$I:$I, Raw!$A:$A, Dispositions!ALV$14, Raw!$F:$F, Dispositions!$C44, Raw!$H:$H, "E14")</f>
        <v>0</v>
      </c>
      <c r="ALW44" s="35">
        <f>SUMIFS(Raw!$I:$I, Raw!$A:$A, Dispositions!ALW$14, Raw!$F:$F, Dispositions!$C44, Raw!$H:$H, "E14")</f>
        <v>0</v>
      </c>
      <c r="ALX44" s="36">
        <f>SUMIFS(Raw!$I:$I, Raw!$A:$A, Dispositions!ALX$14, Raw!$F:$F, Dispositions!$C44, Raw!$H:$H, "E14")</f>
        <v>0</v>
      </c>
      <c r="ALZ44" s="34">
        <f>SUMIFS(Raw!$I:$I, Raw!$A:$A, Dispositions!ALZ$14, Raw!$F:$F, Dispositions!$C44, Raw!$H:$H, "E15")</f>
        <v>0</v>
      </c>
      <c r="AMA44" s="35">
        <f>SUMIFS(Raw!$I:$I, Raw!$A:$A, Dispositions!AMA$14, Raw!$F:$F, Dispositions!$C44, Raw!$H:$H, "E15")</f>
        <v>0</v>
      </c>
      <c r="AMB44" s="35">
        <f>SUMIFS(Raw!$I:$I, Raw!$A:$A, Dispositions!AMB$14, Raw!$F:$F, Dispositions!$C44, Raw!$H:$H, "E15")</f>
        <v>0</v>
      </c>
      <c r="AMC44" s="35">
        <f>SUMIFS(Raw!$I:$I, Raw!$A:$A, Dispositions!AMC$14, Raw!$F:$F, Dispositions!$C44, Raw!$H:$H, "E15")</f>
        <v>0</v>
      </c>
      <c r="AMD44" s="35">
        <f>SUMIFS(Raw!$I:$I, Raw!$A:$A, Dispositions!AMD$14, Raw!$F:$F, Dispositions!$C44, Raw!$H:$H, "E15")</f>
        <v>0</v>
      </c>
      <c r="AME44" s="35">
        <f>SUMIFS(Raw!$I:$I, Raw!$A:$A, Dispositions!AME$14, Raw!$F:$F, Dispositions!$C44, Raw!$H:$H, "E15")</f>
        <v>0</v>
      </c>
      <c r="AMF44" s="36">
        <f>SUMIFS(Raw!$I:$I, Raw!$A:$A, Dispositions!AMF$14, Raw!$F:$F, Dispositions!$C44, Raw!$H:$H, "E15")</f>
        <v>0</v>
      </c>
      <c r="AMH44" s="34">
        <f>SUMIFS(Raw!$I:$I, Raw!$A:$A, Dispositions!AMH$14, Raw!$F:$F, Dispositions!$C44, Raw!$H:$H, "E16")</f>
        <v>0</v>
      </c>
      <c r="AMI44" s="35">
        <f>SUMIFS(Raw!$I:$I, Raw!$A:$A, Dispositions!AMI$14, Raw!$F:$F, Dispositions!$C44, Raw!$H:$H, "E16")</f>
        <v>0</v>
      </c>
      <c r="AMJ44" s="35">
        <f>SUMIFS(Raw!$I:$I, Raw!$A:$A, Dispositions!AMJ$14, Raw!$F:$F, Dispositions!$C44, Raw!$H:$H, "E16")</f>
        <v>0</v>
      </c>
      <c r="AMK44" s="35">
        <f>SUMIFS(Raw!$I:$I, Raw!$A:$A, Dispositions!AMK$14, Raw!$F:$F, Dispositions!$C44, Raw!$H:$H, "E16")</f>
        <v>0</v>
      </c>
      <c r="AML44" s="35">
        <f>SUMIFS(Raw!$I:$I, Raw!$A:$A, Dispositions!AML$14, Raw!$F:$F, Dispositions!$C44, Raw!$H:$H, "E16")</f>
        <v>0</v>
      </c>
      <c r="AMM44" s="35">
        <f>SUMIFS(Raw!$I:$I, Raw!$A:$A, Dispositions!AMM$14, Raw!$F:$F, Dispositions!$C44, Raw!$H:$H, "E16")</f>
        <v>0</v>
      </c>
      <c r="AMN44" s="36">
        <f>SUMIFS(Raw!$I:$I, Raw!$A:$A, Dispositions!AMN$14, Raw!$F:$F, Dispositions!$C44, Raw!$H:$H, "E16")</f>
        <v>0</v>
      </c>
      <c r="AMP44" s="34">
        <f>SUMIFS(Raw!$I:$I, Raw!$A:$A, Dispositions!AMP$14, Raw!$F:$F, Dispositions!$C44, Raw!$H:$H, "E18")</f>
        <v>0</v>
      </c>
      <c r="AMQ44" s="35">
        <f>SUMIFS(Raw!$I:$I, Raw!$A:$A, Dispositions!AMQ$14, Raw!$F:$F, Dispositions!$C44, Raw!$H:$H, "E18")</f>
        <v>0</v>
      </c>
      <c r="AMR44" s="35">
        <f>SUMIFS(Raw!$I:$I, Raw!$A:$A, Dispositions!AMR$14, Raw!$F:$F, Dispositions!$C44, Raw!$H:$H, "E18")</f>
        <v>0</v>
      </c>
      <c r="AMS44" s="35">
        <f>SUMIFS(Raw!$I:$I, Raw!$A:$A, Dispositions!AMS$14, Raw!$F:$F, Dispositions!$C44, Raw!$H:$H, "E18")</f>
        <v>0</v>
      </c>
      <c r="AMT44" s="35">
        <f>SUMIFS(Raw!$I:$I, Raw!$A:$A, Dispositions!AMT$14, Raw!$F:$F, Dispositions!$C44, Raw!$H:$H, "E18")</f>
        <v>0</v>
      </c>
      <c r="AMU44" s="35">
        <f>SUMIFS(Raw!$I:$I, Raw!$A:$A, Dispositions!AMU$14, Raw!$F:$F, Dispositions!$C44, Raw!$H:$H, "E18")</f>
        <v>0</v>
      </c>
      <c r="AMV44" s="36">
        <f>SUMIFS(Raw!$I:$I, Raw!$A:$A, Dispositions!AMV$14, Raw!$F:$F, Dispositions!$C44, Raw!$H:$H, "E18")</f>
        <v>0</v>
      </c>
      <c r="AMX44" s="34">
        <f>SUMIFS(Raw!$I:$I, Raw!$A:$A, Dispositions!AMX$14, Raw!$F:$F, Dispositions!$C44, Raw!$H:$H, "E34")</f>
        <v>0</v>
      </c>
      <c r="AMY44" s="35">
        <f>SUMIFS(Raw!$I:$I, Raw!$A:$A, Dispositions!AMY$14, Raw!$F:$F, Dispositions!$C44, Raw!$H:$H, "E34")</f>
        <v>0</v>
      </c>
      <c r="AMZ44" s="35">
        <f>SUMIFS(Raw!$I:$I, Raw!$A:$A, Dispositions!AMZ$14, Raw!$F:$F, Dispositions!$C44, Raw!$H:$H, "E34")</f>
        <v>0</v>
      </c>
      <c r="ANA44" s="35">
        <f>SUMIFS(Raw!$I:$I, Raw!$A:$A, Dispositions!ANA$14, Raw!$F:$F, Dispositions!$C44, Raw!$H:$H, "E34")</f>
        <v>0</v>
      </c>
      <c r="ANB44" s="35">
        <f>SUMIFS(Raw!$I:$I, Raw!$A:$A, Dispositions!ANB$14, Raw!$F:$F, Dispositions!$C44, Raw!$H:$H, "E34")</f>
        <v>0</v>
      </c>
      <c r="ANC44" s="35">
        <f>SUMIFS(Raw!$I:$I, Raw!$A:$A, Dispositions!ANC$14, Raw!$F:$F, Dispositions!$C44, Raw!$H:$H, "E34")</f>
        <v>0</v>
      </c>
      <c r="AND44" s="36">
        <f>SUMIFS(Raw!$I:$I, Raw!$A:$A, Dispositions!AND$14, Raw!$F:$F, Dispositions!$C44, Raw!$H:$H, "E34")</f>
        <v>0</v>
      </c>
      <c r="ANF44" s="34">
        <f>SUMIFS(Raw!$I:$I, Raw!$A:$A, Dispositions!ANF$14, Raw!$F:$F, Dispositions!$C44, Raw!$H:$H, "E02")</f>
        <v>0</v>
      </c>
      <c r="ANG44" s="35">
        <f>SUMIFS(Raw!$I:$I, Raw!$A:$A, Dispositions!ANG$14, Raw!$F:$F, Dispositions!$C44, Raw!$H:$H, "E02")</f>
        <v>0</v>
      </c>
      <c r="ANH44" s="35">
        <f>SUMIFS(Raw!$I:$I, Raw!$A:$A, Dispositions!ANH$14, Raw!$F:$F, Dispositions!$C44, Raw!$H:$H, "E02")</f>
        <v>0</v>
      </c>
      <c r="ANI44" s="35">
        <f>SUMIFS(Raw!$I:$I, Raw!$A:$A, Dispositions!ANI$14, Raw!$F:$F, Dispositions!$C44, Raw!$H:$H, "E02")</f>
        <v>0</v>
      </c>
      <c r="ANJ44" s="35">
        <f>SUMIFS(Raw!$I:$I, Raw!$A:$A, Dispositions!ANJ$14, Raw!$F:$F, Dispositions!$C44, Raw!$H:$H, "E02")</f>
        <v>0</v>
      </c>
      <c r="ANK44" s="35">
        <f>SUMIFS(Raw!$I:$I, Raw!$A:$A, Dispositions!ANK$14, Raw!$F:$F, Dispositions!$C44, Raw!$H:$H, "E02")</f>
        <v>0</v>
      </c>
      <c r="ANL44" s="36">
        <f>SUMIFS(Raw!$I:$I, Raw!$A:$A, Dispositions!ANL$14, Raw!$F:$F, Dispositions!$C44, Raw!$H:$H, "E02")</f>
        <v>0</v>
      </c>
      <c r="ANN44" s="34">
        <f>SUMIFS(Raw!$I:$I, Raw!$A:$A, Dispositions!ANN$14, Raw!$F:$F, Dispositions!$C44, Raw!$H:$H, "E03")</f>
        <v>0</v>
      </c>
      <c r="ANO44" s="35">
        <f>SUMIFS(Raw!$I:$I, Raw!$A:$A, Dispositions!ANO$14, Raw!$F:$F, Dispositions!$C44, Raw!$H:$H, "E03")</f>
        <v>0</v>
      </c>
      <c r="ANP44" s="35">
        <f>SUMIFS(Raw!$I:$I, Raw!$A:$A, Dispositions!ANP$14, Raw!$F:$F, Dispositions!$C44, Raw!$H:$H, "E03")</f>
        <v>0</v>
      </c>
      <c r="ANQ44" s="35">
        <f>SUMIFS(Raw!$I:$I, Raw!$A:$A, Dispositions!ANQ$14, Raw!$F:$F, Dispositions!$C44, Raw!$H:$H, "E03")</f>
        <v>0</v>
      </c>
      <c r="ANR44" s="35">
        <f>SUMIFS(Raw!$I:$I, Raw!$A:$A, Dispositions!ANR$14, Raw!$F:$F, Dispositions!$C44, Raw!$H:$H, "E03")</f>
        <v>0</v>
      </c>
      <c r="ANS44" s="35">
        <f>SUMIFS(Raw!$I:$I, Raw!$A:$A, Dispositions!ANS$14, Raw!$F:$F, Dispositions!$C44, Raw!$H:$H, "E03")</f>
        <v>0</v>
      </c>
      <c r="ANT44" s="36">
        <f>SUMIFS(Raw!$I:$I, Raw!$A:$A, Dispositions!ANT$14, Raw!$F:$F, Dispositions!$C44, Raw!$H:$H, "E03")</f>
        <v>0</v>
      </c>
      <c r="ANV44" s="34">
        <f>SUMIFS(Raw!$I:$I, Raw!$A:$A, Dispositions!ANV$14, Raw!$F:$F, Dispositions!$C44, Raw!$H:$H, "E05")</f>
        <v>0</v>
      </c>
      <c r="ANW44" s="35">
        <f>SUMIFS(Raw!$I:$I, Raw!$A:$A, Dispositions!ANW$14, Raw!$F:$F, Dispositions!$C44, Raw!$H:$H, "E05")</f>
        <v>0</v>
      </c>
      <c r="ANX44" s="35">
        <f>SUMIFS(Raw!$I:$I, Raw!$A:$A, Dispositions!ANX$14, Raw!$F:$F, Dispositions!$C44, Raw!$H:$H, "E05")</f>
        <v>0</v>
      </c>
      <c r="ANY44" s="35">
        <f>SUMIFS(Raw!$I:$I, Raw!$A:$A, Dispositions!ANY$14, Raw!$F:$F, Dispositions!$C44, Raw!$H:$H, "E05")</f>
        <v>0</v>
      </c>
      <c r="ANZ44" s="35">
        <f>SUMIFS(Raw!$I:$I, Raw!$A:$A, Dispositions!ANZ$14, Raw!$F:$F, Dispositions!$C44, Raw!$H:$H, "E05")</f>
        <v>0</v>
      </c>
      <c r="AOA44" s="35">
        <f>SUMIFS(Raw!$I:$I, Raw!$A:$A, Dispositions!AOA$14, Raw!$F:$F, Dispositions!$C44, Raw!$H:$H, "E05")</f>
        <v>0</v>
      </c>
      <c r="AOB44" s="36">
        <f>SUMIFS(Raw!$I:$I, Raw!$A:$A, Dispositions!AOB$14, Raw!$F:$F, Dispositions!$C44, Raw!$H:$H, "E05")</f>
        <v>0</v>
      </c>
      <c r="AOD44" s="34">
        <f>SUMIFS(Raw!$I:$I, Raw!$A:$A, Dispositions!AOD$14, Raw!$F:$F, Dispositions!$C44, Raw!$H:$H, "E12")</f>
        <v>0</v>
      </c>
      <c r="AOE44" s="35">
        <f>SUMIFS(Raw!$I:$I, Raw!$A:$A, Dispositions!AOE$14, Raw!$F:$F, Dispositions!$C44, Raw!$H:$H, "E12")</f>
        <v>0</v>
      </c>
      <c r="AOF44" s="35">
        <f>SUMIFS(Raw!$I:$I, Raw!$A:$A, Dispositions!AOF$14, Raw!$F:$F, Dispositions!$C44, Raw!$H:$H, "E12")</f>
        <v>0</v>
      </c>
      <c r="AOG44" s="35">
        <f>SUMIFS(Raw!$I:$I, Raw!$A:$A, Dispositions!AOG$14, Raw!$F:$F, Dispositions!$C44, Raw!$H:$H, "E12")</f>
        <v>0</v>
      </c>
      <c r="AOH44" s="35">
        <f>SUMIFS(Raw!$I:$I, Raw!$A:$A, Dispositions!AOH$14, Raw!$F:$F, Dispositions!$C44, Raw!$H:$H, "E12")</f>
        <v>0</v>
      </c>
      <c r="AOI44" s="35">
        <f>SUMIFS(Raw!$I:$I, Raw!$A:$A, Dispositions!AOI$14, Raw!$F:$F, Dispositions!$C44, Raw!$H:$H, "E12")</f>
        <v>0</v>
      </c>
      <c r="AOJ44" s="36">
        <f>SUMIFS(Raw!$I:$I, Raw!$A:$A, Dispositions!AOJ$14, Raw!$F:$F, Dispositions!$C44, Raw!$H:$H, "E12")</f>
        <v>0</v>
      </c>
      <c r="AOL44" s="34">
        <f>SUMIFS(Raw!$I:$I, Raw!$A:$A, Dispositions!AOL$14, Raw!$F:$F, Dispositions!$C44, Raw!$H:$H, "E13")</f>
        <v>0</v>
      </c>
      <c r="AOM44" s="35">
        <f>SUMIFS(Raw!$I:$I, Raw!$A:$A, Dispositions!AOM$14, Raw!$F:$F, Dispositions!$C44, Raw!$H:$H, "E13")</f>
        <v>0</v>
      </c>
      <c r="AON44" s="35">
        <f>SUMIFS(Raw!$I:$I, Raw!$A:$A, Dispositions!AON$14, Raw!$F:$F, Dispositions!$C44, Raw!$H:$H, "E13")</f>
        <v>0</v>
      </c>
      <c r="AOO44" s="35">
        <f>SUMIFS(Raw!$I:$I, Raw!$A:$A, Dispositions!AOO$14, Raw!$F:$F, Dispositions!$C44, Raw!$H:$H, "E13")</f>
        <v>0</v>
      </c>
      <c r="AOP44" s="35">
        <f>SUMIFS(Raw!$I:$I, Raw!$A:$A, Dispositions!AOP$14, Raw!$F:$F, Dispositions!$C44, Raw!$H:$H, "E13")</f>
        <v>0</v>
      </c>
      <c r="AOQ44" s="35">
        <f>SUMIFS(Raw!$I:$I, Raw!$A:$A, Dispositions!AOQ$14, Raw!$F:$F, Dispositions!$C44, Raw!$H:$H, "E13")</f>
        <v>0</v>
      </c>
      <c r="AOR44" s="36">
        <f>SUMIFS(Raw!$I:$I, Raw!$A:$A, Dispositions!AOR$14, Raw!$F:$F, Dispositions!$C44, Raw!$H:$H, "E13")</f>
        <v>0</v>
      </c>
      <c r="AOT44" s="34">
        <f>SUMIFS(Raw!$I:$I, Raw!$A:$A, Dispositions!AOT$14, Raw!$F:$F, Dispositions!$C44, Raw!$H:$H, "E14")</f>
        <v>0</v>
      </c>
      <c r="AOU44" s="35">
        <f>SUMIFS(Raw!$I:$I, Raw!$A:$A, Dispositions!AOU$14, Raw!$F:$F, Dispositions!$C44, Raw!$H:$H, "E14")</f>
        <v>0</v>
      </c>
      <c r="AOV44" s="35">
        <f>SUMIFS(Raw!$I:$I, Raw!$A:$A, Dispositions!AOV$14, Raw!$F:$F, Dispositions!$C44, Raw!$H:$H, "E14")</f>
        <v>0</v>
      </c>
      <c r="AOW44" s="35">
        <f>SUMIFS(Raw!$I:$I, Raw!$A:$A, Dispositions!AOW$14, Raw!$F:$F, Dispositions!$C44, Raw!$H:$H, "E14")</f>
        <v>0</v>
      </c>
      <c r="AOX44" s="35">
        <f>SUMIFS(Raw!$I:$I, Raw!$A:$A, Dispositions!AOX$14, Raw!$F:$F, Dispositions!$C44, Raw!$H:$H, "E14")</f>
        <v>0</v>
      </c>
      <c r="AOY44" s="35">
        <f>SUMIFS(Raw!$I:$I, Raw!$A:$A, Dispositions!AOY$14, Raw!$F:$F, Dispositions!$C44, Raw!$H:$H, "E14")</f>
        <v>0</v>
      </c>
      <c r="AOZ44" s="36">
        <f>SUMIFS(Raw!$I:$I, Raw!$A:$A, Dispositions!AOZ$14, Raw!$F:$F, Dispositions!$C44, Raw!$H:$H, "E14")</f>
        <v>0</v>
      </c>
      <c r="APB44" s="34">
        <f>SUMIFS(Raw!$I:$I, Raw!$A:$A, Dispositions!APB$14, Raw!$F:$F, Dispositions!$C44, Raw!$H:$H, "E15")</f>
        <v>0</v>
      </c>
      <c r="APC44" s="35">
        <f>SUMIFS(Raw!$I:$I, Raw!$A:$A, Dispositions!APC$14, Raw!$F:$F, Dispositions!$C44, Raw!$H:$H, "E15")</f>
        <v>0</v>
      </c>
      <c r="APD44" s="35">
        <f>SUMIFS(Raw!$I:$I, Raw!$A:$A, Dispositions!APD$14, Raw!$F:$F, Dispositions!$C44, Raw!$H:$H, "E15")</f>
        <v>0</v>
      </c>
      <c r="APE44" s="35">
        <f>SUMIFS(Raw!$I:$I, Raw!$A:$A, Dispositions!APE$14, Raw!$F:$F, Dispositions!$C44, Raw!$H:$H, "E15")</f>
        <v>0</v>
      </c>
      <c r="APF44" s="35">
        <f>SUMIFS(Raw!$I:$I, Raw!$A:$A, Dispositions!APF$14, Raw!$F:$F, Dispositions!$C44, Raw!$H:$H, "E15")</f>
        <v>0</v>
      </c>
      <c r="APG44" s="35">
        <f>SUMIFS(Raw!$I:$I, Raw!$A:$A, Dispositions!APG$14, Raw!$F:$F, Dispositions!$C44, Raw!$H:$H, "E15")</f>
        <v>0</v>
      </c>
      <c r="APH44" s="36">
        <f>SUMIFS(Raw!$I:$I, Raw!$A:$A, Dispositions!APH$14, Raw!$F:$F, Dispositions!$C44, Raw!$H:$H, "E15")</f>
        <v>0</v>
      </c>
      <c r="APJ44" s="34">
        <f>SUMIFS(Raw!$I:$I, Raw!$A:$A, Dispositions!APJ$14, Raw!$F:$F, Dispositions!$C44, Raw!$H:$H, "E16")</f>
        <v>0</v>
      </c>
      <c r="APK44" s="35">
        <f>SUMIFS(Raw!$I:$I, Raw!$A:$A, Dispositions!APK$14, Raw!$F:$F, Dispositions!$C44, Raw!$H:$H, "E16")</f>
        <v>0</v>
      </c>
      <c r="APL44" s="35">
        <f>SUMIFS(Raw!$I:$I, Raw!$A:$A, Dispositions!APL$14, Raw!$F:$F, Dispositions!$C44, Raw!$H:$H, "E16")</f>
        <v>0</v>
      </c>
      <c r="APM44" s="35">
        <f>SUMIFS(Raw!$I:$I, Raw!$A:$A, Dispositions!APM$14, Raw!$F:$F, Dispositions!$C44, Raw!$H:$H, "E16")</f>
        <v>0</v>
      </c>
      <c r="APN44" s="35">
        <f>SUMIFS(Raw!$I:$I, Raw!$A:$A, Dispositions!APN$14, Raw!$F:$F, Dispositions!$C44, Raw!$H:$H, "E16")</f>
        <v>0</v>
      </c>
      <c r="APO44" s="35">
        <f>SUMIFS(Raw!$I:$I, Raw!$A:$A, Dispositions!APO$14, Raw!$F:$F, Dispositions!$C44, Raw!$H:$H, "E16")</f>
        <v>0</v>
      </c>
      <c r="APP44" s="36">
        <f>SUMIFS(Raw!$I:$I, Raw!$A:$A, Dispositions!APP$14, Raw!$F:$F, Dispositions!$C44, Raw!$H:$H, "E16")</f>
        <v>0</v>
      </c>
      <c r="APR44" s="34">
        <f>SUMIFS(Raw!$I:$I, Raw!$A:$A, Dispositions!APR$14, Raw!$F:$F, Dispositions!$C44, Raw!$H:$H, "E18")</f>
        <v>0</v>
      </c>
      <c r="APS44" s="35">
        <f>SUMIFS(Raw!$I:$I, Raw!$A:$A, Dispositions!APS$14, Raw!$F:$F, Dispositions!$C44, Raw!$H:$H, "E18")</f>
        <v>0</v>
      </c>
      <c r="APT44" s="35">
        <f>SUMIFS(Raw!$I:$I, Raw!$A:$A, Dispositions!APT$14, Raw!$F:$F, Dispositions!$C44, Raw!$H:$H, "E18")</f>
        <v>0</v>
      </c>
      <c r="APU44" s="35">
        <f>SUMIFS(Raw!$I:$I, Raw!$A:$A, Dispositions!APU$14, Raw!$F:$F, Dispositions!$C44, Raw!$H:$H, "E18")</f>
        <v>0</v>
      </c>
      <c r="APV44" s="35">
        <f>SUMIFS(Raw!$I:$I, Raw!$A:$A, Dispositions!APV$14, Raw!$F:$F, Dispositions!$C44, Raw!$H:$H, "E18")</f>
        <v>0</v>
      </c>
      <c r="APW44" s="35">
        <f>SUMIFS(Raw!$I:$I, Raw!$A:$A, Dispositions!APW$14, Raw!$F:$F, Dispositions!$C44, Raw!$H:$H, "E18")</f>
        <v>0</v>
      </c>
      <c r="APX44" s="36">
        <f>SUMIFS(Raw!$I:$I, Raw!$A:$A, Dispositions!APX$14, Raw!$F:$F, Dispositions!$C44, Raw!$H:$H, "E18")</f>
        <v>0</v>
      </c>
      <c r="APZ44" s="34">
        <f>SUMIFS(Raw!$I:$I, Raw!$A:$A, Dispositions!APZ$14, Raw!$F:$F, Dispositions!$C44, Raw!$H:$H, "E34")</f>
        <v>0</v>
      </c>
      <c r="AQA44" s="35">
        <f>SUMIFS(Raw!$I:$I, Raw!$A:$A, Dispositions!AQA$14, Raw!$F:$F, Dispositions!$C44, Raw!$H:$H, "E34")</f>
        <v>0</v>
      </c>
      <c r="AQB44" s="35">
        <f>SUMIFS(Raw!$I:$I, Raw!$A:$A, Dispositions!AQB$14, Raw!$F:$F, Dispositions!$C44, Raw!$H:$H, "E34")</f>
        <v>0</v>
      </c>
      <c r="AQC44" s="35">
        <f>SUMIFS(Raw!$I:$I, Raw!$A:$A, Dispositions!AQC$14, Raw!$F:$F, Dispositions!$C44, Raw!$H:$H, "E34")</f>
        <v>0</v>
      </c>
      <c r="AQD44" s="35">
        <f>SUMIFS(Raw!$I:$I, Raw!$A:$A, Dispositions!AQD$14, Raw!$F:$F, Dispositions!$C44, Raw!$H:$H, "E34")</f>
        <v>0</v>
      </c>
      <c r="AQE44" s="35">
        <f>SUMIFS(Raw!$I:$I, Raw!$A:$A, Dispositions!AQE$14, Raw!$F:$F, Dispositions!$C44, Raw!$H:$H, "E34")</f>
        <v>0</v>
      </c>
      <c r="AQF44" s="36">
        <f>SUMIFS(Raw!$I:$I, Raw!$A:$A, Dispositions!AQF$14, Raw!$F:$F, Dispositions!$C44, Raw!$H:$H, "E34")</f>
        <v>0</v>
      </c>
      <c r="AQH44" s="34">
        <f>SUMIFS(Raw!$I:$I, Raw!$A:$A, Dispositions!AQH$14, Raw!$F:$F, Dispositions!$C44, Raw!$H:$H, "E02")</f>
        <v>0</v>
      </c>
      <c r="AQI44" s="35">
        <f>SUMIFS(Raw!$I:$I, Raw!$A:$A, Dispositions!AQI$14, Raw!$F:$F, Dispositions!$C44, Raw!$H:$H, "E02")</f>
        <v>0</v>
      </c>
      <c r="AQJ44" s="35">
        <f>SUMIFS(Raw!$I:$I, Raw!$A:$A, Dispositions!AQJ$14, Raw!$F:$F, Dispositions!$C44, Raw!$H:$H, "E02")</f>
        <v>0</v>
      </c>
      <c r="AQK44" s="35">
        <f>SUMIFS(Raw!$I:$I, Raw!$A:$A, Dispositions!AQK$14, Raw!$F:$F, Dispositions!$C44, Raw!$H:$H, "E02")</f>
        <v>0</v>
      </c>
      <c r="AQL44" s="35">
        <f>SUMIFS(Raw!$I:$I, Raw!$A:$A, Dispositions!AQL$14, Raw!$F:$F, Dispositions!$C44, Raw!$H:$H, "E02")</f>
        <v>0</v>
      </c>
      <c r="AQM44" s="35">
        <f>SUMIFS(Raw!$I:$I, Raw!$A:$A, Dispositions!AQM$14, Raw!$F:$F, Dispositions!$C44, Raw!$H:$H, "E02")</f>
        <v>0</v>
      </c>
      <c r="AQN44" s="36">
        <f>SUMIFS(Raw!$I:$I, Raw!$A:$A, Dispositions!AQN$14, Raw!$F:$F, Dispositions!$C44, Raw!$H:$H, "E02")</f>
        <v>0</v>
      </c>
      <c r="AQP44" s="34">
        <f>SUMIFS(Raw!$I:$I, Raw!$A:$A, Dispositions!AQP$14, Raw!$F:$F, Dispositions!$C44, Raw!$H:$H, "E03")</f>
        <v>0</v>
      </c>
      <c r="AQQ44" s="35">
        <f>SUMIFS(Raw!$I:$I, Raw!$A:$A, Dispositions!AQQ$14, Raw!$F:$F, Dispositions!$C44, Raw!$H:$H, "E03")</f>
        <v>0</v>
      </c>
      <c r="AQR44" s="35">
        <f>SUMIFS(Raw!$I:$I, Raw!$A:$A, Dispositions!AQR$14, Raw!$F:$F, Dispositions!$C44, Raw!$H:$H, "E03")</f>
        <v>0</v>
      </c>
      <c r="AQS44" s="35">
        <f>SUMIFS(Raw!$I:$I, Raw!$A:$A, Dispositions!AQS$14, Raw!$F:$F, Dispositions!$C44, Raw!$H:$H, "E03")</f>
        <v>0</v>
      </c>
      <c r="AQT44" s="35">
        <f>SUMIFS(Raw!$I:$I, Raw!$A:$A, Dispositions!AQT$14, Raw!$F:$F, Dispositions!$C44, Raw!$H:$H, "E03")</f>
        <v>0</v>
      </c>
      <c r="AQU44" s="35">
        <f>SUMIFS(Raw!$I:$I, Raw!$A:$A, Dispositions!AQU$14, Raw!$F:$F, Dispositions!$C44, Raw!$H:$H, "E03")</f>
        <v>0</v>
      </c>
      <c r="AQV44" s="36">
        <f>SUMIFS(Raw!$I:$I, Raw!$A:$A, Dispositions!AQV$14, Raw!$F:$F, Dispositions!$C44, Raw!$H:$H, "E03")</f>
        <v>0</v>
      </c>
      <c r="AQX44" s="34">
        <f>SUMIFS(Raw!$I:$I, Raw!$A:$A, Dispositions!AQX$14, Raw!$F:$F, Dispositions!$C44, Raw!$H:$H, "E05")</f>
        <v>0</v>
      </c>
      <c r="AQY44" s="35">
        <f>SUMIFS(Raw!$I:$I, Raw!$A:$A, Dispositions!AQY$14, Raw!$F:$F, Dispositions!$C44, Raw!$H:$H, "E05")</f>
        <v>0</v>
      </c>
      <c r="AQZ44" s="35">
        <f>SUMIFS(Raw!$I:$I, Raw!$A:$A, Dispositions!AQZ$14, Raw!$F:$F, Dispositions!$C44, Raw!$H:$H, "E05")</f>
        <v>0</v>
      </c>
      <c r="ARA44" s="35">
        <f>SUMIFS(Raw!$I:$I, Raw!$A:$A, Dispositions!ARA$14, Raw!$F:$F, Dispositions!$C44, Raw!$H:$H, "E05")</f>
        <v>0</v>
      </c>
      <c r="ARB44" s="35">
        <f>SUMIFS(Raw!$I:$I, Raw!$A:$A, Dispositions!ARB$14, Raw!$F:$F, Dispositions!$C44, Raw!$H:$H, "E05")</f>
        <v>0</v>
      </c>
      <c r="ARC44" s="35">
        <f>SUMIFS(Raw!$I:$I, Raw!$A:$A, Dispositions!ARC$14, Raw!$F:$F, Dispositions!$C44, Raw!$H:$H, "E05")</f>
        <v>0</v>
      </c>
      <c r="ARD44" s="36">
        <f>SUMIFS(Raw!$I:$I, Raw!$A:$A, Dispositions!ARD$14, Raw!$F:$F, Dispositions!$C44, Raw!$H:$H, "E05")</f>
        <v>0</v>
      </c>
      <c r="ARF44" s="34">
        <f>SUMIFS(Raw!$I:$I, Raw!$A:$A, Dispositions!ARF$14, Raw!$F:$F, Dispositions!$C44, Raw!$H:$H, "E12")</f>
        <v>0</v>
      </c>
      <c r="ARG44" s="35">
        <f>SUMIFS(Raw!$I:$I, Raw!$A:$A, Dispositions!ARG$14, Raw!$F:$F, Dispositions!$C44, Raw!$H:$H, "E12")</f>
        <v>0</v>
      </c>
      <c r="ARH44" s="35">
        <f>SUMIFS(Raw!$I:$I, Raw!$A:$A, Dispositions!ARH$14, Raw!$F:$F, Dispositions!$C44, Raw!$H:$H, "E12")</f>
        <v>0</v>
      </c>
      <c r="ARI44" s="35">
        <f>SUMIFS(Raw!$I:$I, Raw!$A:$A, Dispositions!ARI$14, Raw!$F:$F, Dispositions!$C44, Raw!$H:$H, "E12")</f>
        <v>0</v>
      </c>
      <c r="ARJ44" s="35">
        <f>SUMIFS(Raw!$I:$I, Raw!$A:$A, Dispositions!ARJ$14, Raw!$F:$F, Dispositions!$C44, Raw!$H:$H, "E12")</f>
        <v>0</v>
      </c>
      <c r="ARK44" s="35">
        <f>SUMIFS(Raw!$I:$I, Raw!$A:$A, Dispositions!ARK$14, Raw!$F:$F, Dispositions!$C44, Raw!$H:$H, "E12")</f>
        <v>0</v>
      </c>
      <c r="ARL44" s="36">
        <f>SUMIFS(Raw!$I:$I, Raw!$A:$A, Dispositions!ARL$14, Raw!$F:$F, Dispositions!$C44, Raw!$H:$H, "E12")</f>
        <v>0</v>
      </c>
      <c r="ARN44" s="34">
        <f>SUMIFS(Raw!$I:$I, Raw!$A:$A, Dispositions!ARN$14, Raw!$F:$F, Dispositions!$C44, Raw!$H:$H, "E13")</f>
        <v>0</v>
      </c>
      <c r="ARO44" s="35">
        <f>SUMIFS(Raw!$I:$I, Raw!$A:$A, Dispositions!ARO$14, Raw!$F:$F, Dispositions!$C44, Raw!$H:$H, "E13")</f>
        <v>0</v>
      </c>
      <c r="ARP44" s="35">
        <f>SUMIFS(Raw!$I:$I, Raw!$A:$A, Dispositions!ARP$14, Raw!$F:$F, Dispositions!$C44, Raw!$H:$H, "E13")</f>
        <v>0</v>
      </c>
      <c r="ARQ44" s="35">
        <f>SUMIFS(Raw!$I:$I, Raw!$A:$A, Dispositions!ARQ$14, Raw!$F:$F, Dispositions!$C44, Raw!$H:$H, "E13")</f>
        <v>0</v>
      </c>
      <c r="ARR44" s="35">
        <f>SUMIFS(Raw!$I:$I, Raw!$A:$A, Dispositions!ARR$14, Raw!$F:$F, Dispositions!$C44, Raw!$H:$H, "E13")</f>
        <v>0</v>
      </c>
      <c r="ARS44" s="35">
        <f>SUMIFS(Raw!$I:$I, Raw!$A:$A, Dispositions!ARS$14, Raw!$F:$F, Dispositions!$C44, Raw!$H:$H, "E13")</f>
        <v>0</v>
      </c>
      <c r="ART44" s="36">
        <f>SUMIFS(Raw!$I:$I, Raw!$A:$A, Dispositions!ART$14, Raw!$F:$F, Dispositions!$C44, Raw!$H:$H, "E13")</f>
        <v>0</v>
      </c>
      <c r="ARV44" s="34">
        <f>SUMIFS(Raw!$I:$I, Raw!$A:$A, Dispositions!ARV$14, Raw!$F:$F, Dispositions!$C44, Raw!$H:$H, "E14")</f>
        <v>0</v>
      </c>
      <c r="ARW44" s="35">
        <f>SUMIFS(Raw!$I:$I, Raw!$A:$A, Dispositions!ARW$14, Raw!$F:$F, Dispositions!$C44, Raw!$H:$H, "E14")</f>
        <v>0</v>
      </c>
      <c r="ARX44" s="35">
        <f>SUMIFS(Raw!$I:$I, Raw!$A:$A, Dispositions!ARX$14, Raw!$F:$F, Dispositions!$C44, Raw!$H:$H, "E14")</f>
        <v>0</v>
      </c>
      <c r="ARY44" s="35">
        <f>SUMIFS(Raw!$I:$I, Raw!$A:$A, Dispositions!ARY$14, Raw!$F:$F, Dispositions!$C44, Raw!$H:$H, "E14")</f>
        <v>0</v>
      </c>
      <c r="ARZ44" s="35">
        <f>SUMIFS(Raw!$I:$I, Raw!$A:$A, Dispositions!ARZ$14, Raw!$F:$F, Dispositions!$C44, Raw!$H:$H, "E14")</f>
        <v>0</v>
      </c>
      <c r="ASA44" s="35">
        <f>SUMIFS(Raw!$I:$I, Raw!$A:$A, Dispositions!ASA$14, Raw!$F:$F, Dispositions!$C44, Raw!$H:$H, "E14")</f>
        <v>0</v>
      </c>
      <c r="ASB44" s="36">
        <f>SUMIFS(Raw!$I:$I, Raw!$A:$A, Dispositions!ASB$14, Raw!$F:$F, Dispositions!$C44, Raw!$H:$H, "E14")</f>
        <v>0</v>
      </c>
      <c r="ASD44" s="34">
        <f>SUMIFS(Raw!$I:$I, Raw!$A:$A, Dispositions!ASD$14, Raw!$F:$F, Dispositions!$C44, Raw!$H:$H, "E15")</f>
        <v>0</v>
      </c>
      <c r="ASE44" s="35">
        <f>SUMIFS(Raw!$I:$I, Raw!$A:$A, Dispositions!ASE$14, Raw!$F:$F, Dispositions!$C44, Raw!$H:$H, "E15")</f>
        <v>0</v>
      </c>
      <c r="ASF44" s="35">
        <f>SUMIFS(Raw!$I:$I, Raw!$A:$A, Dispositions!ASF$14, Raw!$F:$F, Dispositions!$C44, Raw!$H:$H, "E15")</f>
        <v>0</v>
      </c>
      <c r="ASG44" s="35">
        <f>SUMIFS(Raw!$I:$I, Raw!$A:$A, Dispositions!ASG$14, Raw!$F:$F, Dispositions!$C44, Raw!$H:$H, "E15")</f>
        <v>0</v>
      </c>
      <c r="ASH44" s="35">
        <f>SUMIFS(Raw!$I:$I, Raw!$A:$A, Dispositions!ASH$14, Raw!$F:$F, Dispositions!$C44, Raw!$H:$H, "E15")</f>
        <v>0</v>
      </c>
      <c r="ASI44" s="35">
        <f>SUMIFS(Raw!$I:$I, Raw!$A:$A, Dispositions!ASI$14, Raw!$F:$F, Dispositions!$C44, Raw!$H:$H, "E15")</f>
        <v>0</v>
      </c>
      <c r="ASJ44" s="36">
        <f>SUMIFS(Raw!$I:$I, Raw!$A:$A, Dispositions!ASJ$14, Raw!$F:$F, Dispositions!$C44, Raw!$H:$H, "E15")</f>
        <v>0</v>
      </c>
      <c r="ASL44" s="34">
        <f>SUMIFS(Raw!$I:$I, Raw!$A:$A, Dispositions!ASL$14, Raw!$F:$F, Dispositions!$C44, Raw!$H:$H, "E16")</f>
        <v>0</v>
      </c>
      <c r="ASM44" s="35">
        <f>SUMIFS(Raw!$I:$I, Raw!$A:$A, Dispositions!ASM$14, Raw!$F:$F, Dispositions!$C44, Raw!$H:$H, "E16")</f>
        <v>0</v>
      </c>
      <c r="ASN44" s="35">
        <f>SUMIFS(Raw!$I:$I, Raw!$A:$A, Dispositions!ASN$14, Raw!$F:$F, Dispositions!$C44, Raw!$H:$H, "E16")</f>
        <v>0</v>
      </c>
      <c r="ASO44" s="35">
        <f>SUMIFS(Raw!$I:$I, Raw!$A:$A, Dispositions!ASO$14, Raw!$F:$F, Dispositions!$C44, Raw!$H:$H, "E16")</f>
        <v>0</v>
      </c>
      <c r="ASP44" s="35">
        <f>SUMIFS(Raw!$I:$I, Raw!$A:$A, Dispositions!ASP$14, Raw!$F:$F, Dispositions!$C44, Raw!$H:$H, "E16")</f>
        <v>0</v>
      </c>
      <c r="ASQ44" s="35">
        <f>SUMIFS(Raw!$I:$I, Raw!$A:$A, Dispositions!ASQ$14, Raw!$F:$F, Dispositions!$C44, Raw!$H:$H, "E16")</f>
        <v>0</v>
      </c>
      <c r="ASR44" s="36">
        <f>SUMIFS(Raw!$I:$I, Raw!$A:$A, Dispositions!ASR$14, Raw!$F:$F, Dispositions!$C44, Raw!$H:$H, "E16")</f>
        <v>0</v>
      </c>
      <c r="AST44" s="34">
        <f>SUMIFS(Raw!$I:$I, Raw!$A:$A, Dispositions!AST$14, Raw!$F:$F, Dispositions!$C44, Raw!$H:$H, "E18")</f>
        <v>0</v>
      </c>
      <c r="ASU44" s="35">
        <f>SUMIFS(Raw!$I:$I, Raw!$A:$A, Dispositions!ASU$14, Raw!$F:$F, Dispositions!$C44, Raw!$H:$H, "E18")</f>
        <v>0</v>
      </c>
      <c r="ASV44" s="35">
        <f>SUMIFS(Raw!$I:$I, Raw!$A:$A, Dispositions!ASV$14, Raw!$F:$F, Dispositions!$C44, Raw!$H:$H, "E18")</f>
        <v>0</v>
      </c>
      <c r="ASW44" s="35">
        <f>SUMIFS(Raw!$I:$I, Raw!$A:$A, Dispositions!ASW$14, Raw!$F:$F, Dispositions!$C44, Raw!$H:$H, "E18")</f>
        <v>0</v>
      </c>
      <c r="ASX44" s="35">
        <f>SUMIFS(Raw!$I:$I, Raw!$A:$A, Dispositions!ASX$14, Raw!$F:$F, Dispositions!$C44, Raw!$H:$H, "E18")</f>
        <v>0</v>
      </c>
      <c r="ASY44" s="35">
        <f>SUMIFS(Raw!$I:$I, Raw!$A:$A, Dispositions!ASY$14, Raw!$F:$F, Dispositions!$C44, Raw!$H:$H, "E18")</f>
        <v>0</v>
      </c>
      <c r="ASZ44" s="36">
        <f>SUMIFS(Raw!$I:$I, Raw!$A:$A, Dispositions!ASZ$14, Raw!$F:$F, Dispositions!$C44, Raw!$H:$H, "E18")</f>
        <v>0</v>
      </c>
      <c r="ATB44" s="34">
        <f>SUMIFS(Raw!$I:$I, Raw!$A:$A, Dispositions!ATB$14, Raw!$F:$F, Dispositions!$C44, Raw!$H:$H, "E34")</f>
        <v>0</v>
      </c>
      <c r="ATC44" s="35">
        <f>SUMIFS(Raw!$I:$I, Raw!$A:$A, Dispositions!ATC$14, Raw!$F:$F, Dispositions!$C44, Raw!$H:$H, "E34")</f>
        <v>0</v>
      </c>
      <c r="ATD44" s="35">
        <f>SUMIFS(Raw!$I:$I, Raw!$A:$A, Dispositions!ATD$14, Raw!$F:$F, Dispositions!$C44, Raw!$H:$H, "E34")</f>
        <v>0</v>
      </c>
      <c r="ATE44" s="35">
        <f>SUMIFS(Raw!$I:$I, Raw!$A:$A, Dispositions!ATE$14, Raw!$F:$F, Dispositions!$C44, Raw!$H:$H, "E34")</f>
        <v>0</v>
      </c>
      <c r="ATF44" s="35">
        <f>SUMIFS(Raw!$I:$I, Raw!$A:$A, Dispositions!ATF$14, Raw!$F:$F, Dispositions!$C44, Raw!$H:$H, "E34")</f>
        <v>0</v>
      </c>
      <c r="ATG44" s="35">
        <f>SUMIFS(Raw!$I:$I, Raw!$A:$A, Dispositions!ATG$14, Raw!$F:$F, Dispositions!$C44, Raw!$H:$H, "E34")</f>
        <v>0</v>
      </c>
      <c r="ATH44" s="36">
        <f>SUMIFS(Raw!$I:$I, Raw!$A:$A, Dispositions!ATH$14, Raw!$F:$F, Dispositions!$C44, Raw!$H:$H, "E34")</f>
        <v>0</v>
      </c>
      <c r="ATJ44" s="34">
        <f>SUMIFS(Raw!$I:$I, Raw!$A:$A, Dispositions!ATJ$14, Raw!$F:$F, Dispositions!$C44, Raw!$H:$H, "E02")</f>
        <v>0</v>
      </c>
      <c r="ATK44" s="35">
        <f>SUMIFS(Raw!$I:$I, Raw!$A:$A, Dispositions!ATK$14, Raw!$F:$F, Dispositions!$C44, Raw!$H:$H, "E02")</f>
        <v>0</v>
      </c>
      <c r="ATL44" s="35">
        <f>SUMIFS(Raw!$I:$I, Raw!$A:$A, Dispositions!ATL$14, Raw!$F:$F, Dispositions!$C44, Raw!$H:$H, "E02")</f>
        <v>0</v>
      </c>
      <c r="ATM44" s="35">
        <f>SUMIFS(Raw!$I:$I, Raw!$A:$A, Dispositions!ATM$14, Raw!$F:$F, Dispositions!$C44, Raw!$H:$H, "E02")</f>
        <v>0</v>
      </c>
      <c r="ATN44" s="35">
        <f>SUMIFS(Raw!$I:$I, Raw!$A:$A, Dispositions!ATN$14, Raw!$F:$F, Dispositions!$C44, Raw!$H:$H, "E02")</f>
        <v>0</v>
      </c>
      <c r="ATO44" s="35">
        <f>SUMIFS(Raw!$I:$I, Raw!$A:$A, Dispositions!ATO$14, Raw!$F:$F, Dispositions!$C44, Raw!$H:$H, "E02")</f>
        <v>0</v>
      </c>
      <c r="ATP44" s="36">
        <f>SUMIFS(Raw!$I:$I, Raw!$A:$A, Dispositions!ATP$14, Raw!$F:$F, Dispositions!$C44, Raw!$H:$H, "E02")</f>
        <v>0</v>
      </c>
      <c r="ATR44" s="34">
        <f>SUMIFS(Raw!$I:$I, Raw!$A:$A, Dispositions!ATR$14, Raw!$F:$F, Dispositions!$C44, Raw!$H:$H, "E03")</f>
        <v>0</v>
      </c>
      <c r="ATS44" s="35">
        <f>SUMIFS(Raw!$I:$I, Raw!$A:$A, Dispositions!ATS$14, Raw!$F:$F, Dispositions!$C44, Raw!$H:$H, "E03")</f>
        <v>0</v>
      </c>
      <c r="ATT44" s="35">
        <f>SUMIFS(Raw!$I:$I, Raw!$A:$A, Dispositions!ATT$14, Raw!$F:$F, Dispositions!$C44, Raw!$H:$H, "E03")</f>
        <v>0</v>
      </c>
      <c r="ATU44" s="35">
        <f>SUMIFS(Raw!$I:$I, Raw!$A:$A, Dispositions!ATU$14, Raw!$F:$F, Dispositions!$C44, Raw!$H:$H, "E03")</f>
        <v>0</v>
      </c>
      <c r="ATV44" s="35">
        <f>SUMIFS(Raw!$I:$I, Raw!$A:$A, Dispositions!ATV$14, Raw!$F:$F, Dispositions!$C44, Raw!$H:$H, "E03")</f>
        <v>0</v>
      </c>
      <c r="ATW44" s="35">
        <f>SUMIFS(Raw!$I:$I, Raw!$A:$A, Dispositions!ATW$14, Raw!$F:$F, Dispositions!$C44, Raw!$H:$H, "E03")</f>
        <v>0</v>
      </c>
      <c r="ATX44" s="36">
        <f>SUMIFS(Raw!$I:$I, Raw!$A:$A, Dispositions!ATX$14, Raw!$F:$F, Dispositions!$C44, Raw!$H:$H, "E03")</f>
        <v>0</v>
      </c>
      <c r="ATZ44" s="34">
        <f>SUMIFS(Raw!$I:$I, Raw!$A:$A, Dispositions!ATZ$14, Raw!$F:$F, Dispositions!$C44, Raw!$H:$H, "E05")</f>
        <v>0</v>
      </c>
      <c r="AUA44" s="35">
        <f>SUMIFS(Raw!$I:$I, Raw!$A:$A, Dispositions!AUA$14, Raw!$F:$F, Dispositions!$C44, Raw!$H:$H, "E05")</f>
        <v>0</v>
      </c>
      <c r="AUB44" s="35">
        <f>SUMIFS(Raw!$I:$I, Raw!$A:$A, Dispositions!AUB$14, Raw!$F:$F, Dispositions!$C44, Raw!$H:$H, "E05")</f>
        <v>0</v>
      </c>
      <c r="AUC44" s="35">
        <f>SUMIFS(Raw!$I:$I, Raw!$A:$A, Dispositions!AUC$14, Raw!$F:$F, Dispositions!$C44, Raw!$H:$H, "E05")</f>
        <v>0</v>
      </c>
      <c r="AUD44" s="35">
        <f>SUMIFS(Raw!$I:$I, Raw!$A:$A, Dispositions!AUD$14, Raw!$F:$F, Dispositions!$C44, Raw!$H:$H, "E05")</f>
        <v>0</v>
      </c>
      <c r="AUE44" s="35">
        <f>SUMIFS(Raw!$I:$I, Raw!$A:$A, Dispositions!AUE$14, Raw!$F:$F, Dispositions!$C44, Raw!$H:$H, "E05")</f>
        <v>0</v>
      </c>
      <c r="AUF44" s="36">
        <f>SUMIFS(Raw!$I:$I, Raw!$A:$A, Dispositions!AUF$14, Raw!$F:$F, Dispositions!$C44, Raw!$H:$H, "E05")</f>
        <v>0</v>
      </c>
      <c r="AUH44" s="34">
        <f>SUMIFS(Raw!$I:$I, Raw!$A:$A, Dispositions!AUH$14, Raw!$F:$F, Dispositions!$C44, Raw!$H:$H, "E12")</f>
        <v>0</v>
      </c>
      <c r="AUI44" s="35">
        <f>SUMIFS(Raw!$I:$I, Raw!$A:$A, Dispositions!AUI$14, Raw!$F:$F, Dispositions!$C44, Raw!$H:$H, "E12")</f>
        <v>0</v>
      </c>
      <c r="AUJ44" s="35">
        <f>SUMIFS(Raw!$I:$I, Raw!$A:$A, Dispositions!AUJ$14, Raw!$F:$F, Dispositions!$C44, Raw!$H:$H, "E12")</f>
        <v>0</v>
      </c>
      <c r="AUK44" s="35">
        <f>SUMIFS(Raw!$I:$I, Raw!$A:$A, Dispositions!AUK$14, Raw!$F:$F, Dispositions!$C44, Raw!$H:$H, "E12")</f>
        <v>0</v>
      </c>
      <c r="AUL44" s="35">
        <f>SUMIFS(Raw!$I:$I, Raw!$A:$A, Dispositions!AUL$14, Raw!$F:$F, Dispositions!$C44, Raw!$H:$H, "E12")</f>
        <v>0</v>
      </c>
      <c r="AUM44" s="35">
        <f>SUMIFS(Raw!$I:$I, Raw!$A:$A, Dispositions!AUM$14, Raw!$F:$F, Dispositions!$C44, Raw!$H:$H, "E12")</f>
        <v>0</v>
      </c>
      <c r="AUN44" s="36">
        <f>SUMIFS(Raw!$I:$I, Raw!$A:$A, Dispositions!AUN$14, Raw!$F:$F, Dispositions!$C44, Raw!$H:$H, "E12")</f>
        <v>0</v>
      </c>
      <c r="AUP44" s="34">
        <f>SUMIFS(Raw!$I:$I, Raw!$A:$A, Dispositions!AUP$14, Raw!$F:$F, Dispositions!$C44, Raw!$H:$H, "E13")</f>
        <v>0</v>
      </c>
      <c r="AUQ44" s="35">
        <f>SUMIFS(Raw!$I:$I, Raw!$A:$A, Dispositions!AUQ$14, Raw!$F:$F, Dispositions!$C44, Raw!$H:$H, "E13")</f>
        <v>0</v>
      </c>
      <c r="AUR44" s="35">
        <f>SUMIFS(Raw!$I:$I, Raw!$A:$A, Dispositions!AUR$14, Raw!$F:$F, Dispositions!$C44, Raw!$H:$H, "E13")</f>
        <v>0</v>
      </c>
      <c r="AUS44" s="35">
        <f>SUMIFS(Raw!$I:$I, Raw!$A:$A, Dispositions!AUS$14, Raw!$F:$F, Dispositions!$C44, Raw!$H:$H, "E13")</f>
        <v>0</v>
      </c>
      <c r="AUT44" s="35">
        <f>SUMIFS(Raw!$I:$I, Raw!$A:$A, Dispositions!AUT$14, Raw!$F:$F, Dispositions!$C44, Raw!$H:$H, "E13")</f>
        <v>0</v>
      </c>
      <c r="AUU44" s="35">
        <f>SUMIFS(Raw!$I:$I, Raw!$A:$A, Dispositions!AUU$14, Raw!$F:$F, Dispositions!$C44, Raw!$H:$H, "E13")</f>
        <v>0</v>
      </c>
      <c r="AUV44" s="36">
        <f>SUMIFS(Raw!$I:$I, Raw!$A:$A, Dispositions!AUV$14, Raw!$F:$F, Dispositions!$C44, Raw!$H:$H, "E13")</f>
        <v>0</v>
      </c>
      <c r="AUX44" s="34">
        <f>SUMIFS(Raw!$I:$I, Raw!$A:$A, Dispositions!AUX$14, Raw!$F:$F, Dispositions!$C44, Raw!$H:$H, "E14")</f>
        <v>0</v>
      </c>
      <c r="AUY44" s="35">
        <f>SUMIFS(Raw!$I:$I, Raw!$A:$A, Dispositions!AUY$14, Raw!$F:$F, Dispositions!$C44, Raw!$H:$H, "E14")</f>
        <v>0</v>
      </c>
      <c r="AUZ44" s="35">
        <f>SUMIFS(Raw!$I:$I, Raw!$A:$A, Dispositions!AUZ$14, Raw!$F:$F, Dispositions!$C44, Raw!$H:$H, "E14")</f>
        <v>0</v>
      </c>
      <c r="AVA44" s="35">
        <f>SUMIFS(Raw!$I:$I, Raw!$A:$A, Dispositions!AVA$14, Raw!$F:$F, Dispositions!$C44, Raw!$H:$H, "E14")</f>
        <v>0</v>
      </c>
      <c r="AVB44" s="35">
        <f>SUMIFS(Raw!$I:$I, Raw!$A:$A, Dispositions!AVB$14, Raw!$F:$F, Dispositions!$C44, Raw!$H:$H, "E14")</f>
        <v>0</v>
      </c>
      <c r="AVC44" s="35">
        <f>SUMIFS(Raw!$I:$I, Raw!$A:$A, Dispositions!AVC$14, Raw!$F:$F, Dispositions!$C44, Raw!$H:$H, "E14")</f>
        <v>0</v>
      </c>
      <c r="AVD44" s="36">
        <f>SUMIFS(Raw!$I:$I, Raw!$A:$A, Dispositions!AVD$14, Raw!$F:$F, Dispositions!$C44, Raw!$H:$H, "E14")</f>
        <v>0</v>
      </c>
      <c r="AVF44" s="34">
        <f>SUMIFS(Raw!$I:$I, Raw!$A:$A, Dispositions!AVF$14, Raw!$F:$F, Dispositions!$C44, Raw!$H:$H, "E15")</f>
        <v>0</v>
      </c>
      <c r="AVG44" s="35">
        <f>SUMIFS(Raw!$I:$I, Raw!$A:$A, Dispositions!AVG$14, Raw!$F:$F, Dispositions!$C44, Raw!$H:$H, "E15")</f>
        <v>0</v>
      </c>
      <c r="AVH44" s="35">
        <f>SUMIFS(Raw!$I:$I, Raw!$A:$A, Dispositions!AVH$14, Raw!$F:$F, Dispositions!$C44, Raw!$H:$H, "E15")</f>
        <v>0</v>
      </c>
      <c r="AVI44" s="35">
        <f>SUMIFS(Raw!$I:$I, Raw!$A:$A, Dispositions!AVI$14, Raw!$F:$F, Dispositions!$C44, Raw!$H:$H, "E15")</f>
        <v>0</v>
      </c>
      <c r="AVJ44" s="35">
        <f>SUMIFS(Raw!$I:$I, Raw!$A:$A, Dispositions!AVJ$14, Raw!$F:$F, Dispositions!$C44, Raw!$H:$H, "E15")</f>
        <v>0</v>
      </c>
      <c r="AVK44" s="35">
        <f>SUMIFS(Raw!$I:$I, Raw!$A:$A, Dispositions!AVK$14, Raw!$F:$F, Dispositions!$C44, Raw!$H:$H, "E15")</f>
        <v>0</v>
      </c>
      <c r="AVL44" s="36">
        <f>SUMIFS(Raw!$I:$I, Raw!$A:$A, Dispositions!AVL$14, Raw!$F:$F, Dispositions!$C44, Raw!$H:$H, "E15")</f>
        <v>0</v>
      </c>
      <c r="AVN44" s="34">
        <f>SUMIFS(Raw!$I:$I, Raw!$A:$A, Dispositions!AVN$14, Raw!$F:$F, Dispositions!$C44, Raw!$H:$H, "E16")</f>
        <v>0</v>
      </c>
      <c r="AVO44" s="35">
        <f>SUMIFS(Raw!$I:$I, Raw!$A:$A, Dispositions!AVO$14, Raw!$F:$F, Dispositions!$C44, Raw!$H:$H, "E16")</f>
        <v>0</v>
      </c>
      <c r="AVP44" s="35">
        <f>SUMIFS(Raw!$I:$I, Raw!$A:$A, Dispositions!AVP$14, Raw!$F:$F, Dispositions!$C44, Raw!$H:$H, "E16")</f>
        <v>0</v>
      </c>
      <c r="AVQ44" s="35">
        <f>SUMIFS(Raw!$I:$I, Raw!$A:$A, Dispositions!AVQ$14, Raw!$F:$F, Dispositions!$C44, Raw!$H:$H, "E16")</f>
        <v>0</v>
      </c>
      <c r="AVR44" s="35">
        <f>SUMIFS(Raw!$I:$I, Raw!$A:$A, Dispositions!AVR$14, Raw!$F:$F, Dispositions!$C44, Raw!$H:$H, "E16")</f>
        <v>0</v>
      </c>
      <c r="AVS44" s="35">
        <f>SUMIFS(Raw!$I:$I, Raw!$A:$A, Dispositions!AVS$14, Raw!$F:$F, Dispositions!$C44, Raw!$H:$H, "E16")</f>
        <v>0</v>
      </c>
      <c r="AVT44" s="36">
        <f>SUMIFS(Raw!$I:$I, Raw!$A:$A, Dispositions!AVT$14, Raw!$F:$F, Dispositions!$C44, Raw!$H:$H, "E16")</f>
        <v>0</v>
      </c>
      <c r="AVV44" s="34">
        <f>SUMIFS(Raw!$I:$I, Raw!$A:$A, Dispositions!AVV$14, Raw!$F:$F, Dispositions!$C44, Raw!$H:$H, "E18")</f>
        <v>0</v>
      </c>
      <c r="AVW44" s="35">
        <f>SUMIFS(Raw!$I:$I, Raw!$A:$A, Dispositions!AVW$14, Raw!$F:$F, Dispositions!$C44, Raw!$H:$H, "E18")</f>
        <v>0</v>
      </c>
      <c r="AVX44" s="35">
        <f>SUMIFS(Raw!$I:$I, Raw!$A:$A, Dispositions!AVX$14, Raw!$F:$F, Dispositions!$C44, Raw!$H:$H, "E18")</f>
        <v>0</v>
      </c>
      <c r="AVY44" s="35">
        <f>SUMIFS(Raw!$I:$I, Raw!$A:$A, Dispositions!AVY$14, Raw!$F:$F, Dispositions!$C44, Raw!$H:$H, "E18")</f>
        <v>0</v>
      </c>
      <c r="AVZ44" s="35">
        <f>SUMIFS(Raw!$I:$I, Raw!$A:$A, Dispositions!AVZ$14, Raw!$F:$F, Dispositions!$C44, Raw!$H:$H, "E18")</f>
        <v>0</v>
      </c>
      <c r="AWA44" s="35">
        <f>SUMIFS(Raw!$I:$I, Raw!$A:$A, Dispositions!AWA$14, Raw!$F:$F, Dispositions!$C44, Raw!$H:$H, "E18")</f>
        <v>0</v>
      </c>
      <c r="AWB44" s="36">
        <f>SUMIFS(Raw!$I:$I, Raw!$A:$A, Dispositions!AWB$14, Raw!$F:$F, Dispositions!$C44, Raw!$H:$H, "E18")</f>
        <v>0</v>
      </c>
      <c r="AWD44" s="34">
        <f>SUMIFS(Raw!$I:$I, Raw!$A:$A, Dispositions!AWD$14, Raw!$F:$F, Dispositions!$C44, Raw!$H:$H, "E34")</f>
        <v>0</v>
      </c>
      <c r="AWE44" s="35">
        <f>SUMIFS(Raw!$I:$I, Raw!$A:$A, Dispositions!AWE$14, Raw!$F:$F, Dispositions!$C44, Raw!$H:$H, "E34")</f>
        <v>0</v>
      </c>
      <c r="AWF44" s="35">
        <f>SUMIFS(Raw!$I:$I, Raw!$A:$A, Dispositions!AWF$14, Raw!$F:$F, Dispositions!$C44, Raw!$H:$H, "E34")</f>
        <v>0</v>
      </c>
      <c r="AWG44" s="35">
        <f>SUMIFS(Raw!$I:$I, Raw!$A:$A, Dispositions!AWG$14, Raw!$F:$F, Dispositions!$C44, Raw!$H:$H, "E34")</f>
        <v>0</v>
      </c>
      <c r="AWH44" s="35">
        <f>SUMIFS(Raw!$I:$I, Raw!$A:$A, Dispositions!AWH$14, Raw!$F:$F, Dispositions!$C44, Raw!$H:$H, "E34")</f>
        <v>0</v>
      </c>
      <c r="AWI44" s="35">
        <f>SUMIFS(Raw!$I:$I, Raw!$A:$A, Dispositions!AWI$14, Raw!$F:$F, Dispositions!$C44, Raw!$H:$H, "E34")</f>
        <v>0</v>
      </c>
      <c r="AWJ44" s="36">
        <f>SUMIFS(Raw!$I:$I, Raw!$A:$A, Dispositions!AWJ$14, Raw!$F:$F, Dispositions!$C44, Raw!$H:$H, "E34")</f>
        <v>0</v>
      </c>
      <c r="AWL44" s="34">
        <f>SUMIFS(Raw!$I:$I, Raw!$A:$A, Dispositions!AWL$14, Raw!$F:$F, Dispositions!$C44, Raw!$H:$H, "E02")</f>
        <v>0</v>
      </c>
      <c r="AWM44" s="35">
        <f>SUMIFS(Raw!$I:$I, Raw!$A:$A, Dispositions!AWM$14, Raw!$F:$F, Dispositions!$C44, Raw!$H:$H, "E02")</f>
        <v>0</v>
      </c>
      <c r="AWN44" s="35">
        <f>SUMIFS(Raw!$I:$I, Raw!$A:$A, Dispositions!AWN$14, Raw!$F:$F, Dispositions!$C44, Raw!$H:$H, "E02")</f>
        <v>0</v>
      </c>
      <c r="AWO44" s="35">
        <f>SUMIFS(Raw!$I:$I, Raw!$A:$A, Dispositions!AWO$14, Raw!$F:$F, Dispositions!$C44, Raw!$H:$H, "E02")</f>
        <v>0</v>
      </c>
      <c r="AWP44" s="35">
        <f>SUMIFS(Raw!$I:$I, Raw!$A:$A, Dispositions!AWP$14, Raw!$F:$F, Dispositions!$C44, Raw!$H:$H, "E02")</f>
        <v>0</v>
      </c>
      <c r="AWQ44" s="35">
        <f>SUMIFS(Raw!$I:$I, Raw!$A:$A, Dispositions!AWQ$14, Raw!$F:$F, Dispositions!$C44, Raw!$H:$H, "E02")</f>
        <v>0</v>
      </c>
      <c r="AWR44" s="36">
        <f>SUMIFS(Raw!$I:$I, Raw!$A:$A, Dispositions!AWR$14, Raw!$F:$F, Dispositions!$C44, Raw!$H:$H, "E02")</f>
        <v>0</v>
      </c>
      <c r="AWT44" s="34">
        <f>SUMIFS(Raw!$I:$I, Raw!$A:$A, Dispositions!AWT$14, Raw!$F:$F, Dispositions!$C44, Raw!$H:$H, "E03")</f>
        <v>0</v>
      </c>
      <c r="AWU44" s="35">
        <f>SUMIFS(Raw!$I:$I, Raw!$A:$A, Dispositions!AWU$14, Raw!$F:$F, Dispositions!$C44, Raw!$H:$H, "E03")</f>
        <v>0</v>
      </c>
      <c r="AWV44" s="35">
        <f>SUMIFS(Raw!$I:$I, Raw!$A:$A, Dispositions!AWV$14, Raw!$F:$F, Dispositions!$C44, Raw!$H:$H, "E03")</f>
        <v>0</v>
      </c>
      <c r="AWW44" s="35">
        <f>SUMIFS(Raw!$I:$I, Raw!$A:$A, Dispositions!AWW$14, Raw!$F:$F, Dispositions!$C44, Raw!$H:$H, "E03")</f>
        <v>0</v>
      </c>
      <c r="AWX44" s="35">
        <f>SUMIFS(Raw!$I:$I, Raw!$A:$A, Dispositions!AWX$14, Raw!$F:$F, Dispositions!$C44, Raw!$H:$H, "E03")</f>
        <v>0</v>
      </c>
      <c r="AWY44" s="35">
        <f>SUMIFS(Raw!$I:$I, Raw!$A:$A, Dispositions!AWY$14, Raw!$F:$F, Dispositions!$C44, Raw!$H:$H, "E03")</f>
        <v>0</v>
      </c>
      <c r="AWZ44" s="36">
        <f>SUMIFS(Raw!$I:$I, Raw!$A:$A, Dispositions!AWZ$14, Raw!$F:$F, Dispositions!$C44, Raw!$H:$H, "E03")</f>
        <v>0</v>
      </c>
      <c r="AXB44" s="34">
        <f>SUMIFS(Raw!$I:$I, Raw!$A:$A, Dispositions!AXB$14, Raw!$F:$F, Dispositions!$C44, Raw!$H:$H, "E05")</f>
        <v>0</v>
      </c>
      <c r="AXC44" s="35">
        <f>SUMIFS(Raw!$I:$I, Raw!$A:$A, Dispositions!AXC$14, Raw!$F:$F, Dispositions!$C44, Raw!$H:$H, "E05")</f>
        <v>0</v>
      </c>
      <c r="AXD44" s="35">
        <f>SUMIFS(Raw!$I:$I, Raw!$A:$A, Dispositions!AXD$14, Raw!$F:$F, Dispositions!$C44, Raw!$H:$H, "E05")</f>
        <v>0</v>
      </c>
      <c r="AXE44" s="35">
        <f>SUMIFS(Raw!$I:$I, Raw!$A:$A, Dispositions!AXE$14, Raw!$F:$F, Dispositions!$C44, Raw!$H:$H, "E05")</f>
        <v>0</v>
      </c>
      <c r="AXF44" s="35">
        <f>SUMIFS(Raw!$I:$I, Raw!$A:$A, Dispositions!AXF$14, Raw!$F:$F, Dispositions!$C44, Raw!$H:$H, "E05")</f>
        <v>0</v>
      </c>
      <c r="AXG44" s="35">
        <f>SUMIFS(Raw!$I:$I, Raw!$A:$A, Dispositions!AXG$14, Raw!$F:$F, Dispositions!$C44, Raw!$H:$H, "E05")</f>
        <v>0</v>
      </c>
      <c r="AXH44" s="36">
        <f>SUMIFS(Raw!$I:$I, Raw!$A:$A, Dispositions!AXH$14, Raw!$F:$F, Dispositions!$C44, Raw!$H:$H, "E05")</f>
        <v>0</v>
      </c>
      <c r="AXJ44" s="34">
        <f>SUMIFS(Raw!$I:$I, Raw!$A:$A, Dispositions!AXJ$14, Raw!$F:$F, Dispositions!$C44, Raw!$H:$H, "E12")</f>
        <v>0</v>
      </c>
      <c r="AXK44" s="35">
        <f>SUMIFS(Raw!$I:$I, Raw!$A:$A, Dispositions!AXK$14, Raw!$F:$F, Dispositions!$C44, Raw!$H:$H, "E12")</f>
        <v>0</v>
      </c>
      <c r="AXL44" s="35">
        <f>SUMIFS(Raw!$I:$I, Raw!$A:$A, Dispositions!AXL$14, Raw!$F:$F, Dispositions!$C44, Raw!$H:$H, "E12")</f>
        <v>0</v>
      </c>
      <c r="AXM44" s="35">
        <f>SUMIFS(Raw!$I:$I, Raw!$A:$A, Dispositions!AXM$14, Raw!$F:$F, Dispositions!$C44, Raw!$H:$H, "E12")</f>
        <v>0</v>
      </c>
      <c r="AXN44" s="35">
        <f>SUMIFS(Raw!$I:$I, Raw!$A:$A, Dispositions!AXN$14, Raw!$F:$F, Dispositions!$C44, Raw!$H:$H, "E12")</f>
        <v>0</v>
      </c>
      <c r="AXO44" s="35">
        <f>SUMIFS(Raw!$I:$I, Raw!$A:$A, Dispositions!AXO$14, Raw!$F:$F, Dispositions!$C44, Raw!$H:$H, "E12")</f>
        <v>0</v>
      </c>
      <c r="AXP44" s="36">
        <f>SUMIFS(Raw!$I:$I, Raw!$A:$A, Dispositions!AXP$14, Raw!$F:$F, Dispositions!$C44, Raw!$H:$H, "E12")</f>
        <v>0</v>
      </c>
      <c r="AXR44" s="34">
        <f>SUMIFS(Raw!$I:$I, Raw!$A:$A, Dispositions!AXR$14, Raw!$F:$F, Dispositions!$C44, Raw!$H:$H, "E13")</f>
        <v>0</v>
      </c>
      <c r="AXS44" s="35">
        <f>SUMIFS(Raw!$I:$I, Raw!$A:$A, Dispositions!AXS$14, Raw!$F:$F, Dispositions!$C44, Raw!$H:$H, "E13")</f>
        <v>0</v>
      </c>
      <c r="AXT44" s="35">
        <f>SUMIFS(Raw!$I:$I, Raw!$A:$A, Dispositions!AXT$14, Raw!$F:$F, Dispositions!$C44, Raw!$H:$H, "E13")</f>
        <v>0</v>
      </c>
      <c r="AXU44" s="35">
        <f>SUMIFS(Raw!$I:$I, Raw!$A:$A, Dispositions!AXU$14, Raw!$F:$F, Dispositions!$C44, Raw!$H:$H, "E13")</f>
        <v>0</v>
      </c>
      <c r="AXV44" s="35">
        <f>SUMIFS(Raw!$I:$I, Raw!$A:$A, Dispositions!AXV$14, Raw!$F:$F, Dispositions!$C44, Raw!$H:$H, "E13")</f>
        <v>0</v>
      </c>
      <c r="AXW44" s="35">
        <f>SUMIFS(Raw!$I:$I, Raw!$A:$A, Dispositions!AXW$14, Raw!$F:$F, Dispositions!$C44, Raw!$H:$H, "E13")</f>
        <v>0</v>
      </c>
      <c r="AXX44" s="36">
        <f>SUMIFS(Raw!$I:$I, Raw!$A:$A, Dispositions!AXX$14, Raw!$F:$F, Dispositions!$C44, Raw!$H:$H, "E13")</f>
        <v>0</v>
      </c>
      <c r="AXZ44" s="34">
        <f>SUMIFS(Raw!$I:$I, Raw!$A:$A, Dispositions!AXZ$14, Raw!$F:$F, Dispositions!$C44, Raw!$H:$H, "E14")</f>
        <v>0</v>
      </c>
      <c r="AYA44" s="35">
        <f>SUMIFS(Raw!$I:$I, Raw!$A:$A, Dispositions!AYA$14, Raw!$F:$F, Dispositions!$C44, Raw!$H:$H, "E14")</f>
        <v>0</v>
      </c>
      <c r="AYB44" s="35">
        <f>SUMIFS(Raw!$I:$I, Raw!$A:$A, Dispositions!AYB$14, Raw!$F:$F, Dispositions!$C44, Raw!$H:$H, "E14")</f>
        <v>0</v>
      </c>
      <c r="AYC44" s="35">
        <f>SUMIFS(Raw!$I:$I, Raw!$A:$A, Dispositions!AYC$14, Raw!$F:$F, Dispositions!$C44, Raw!$H:$H, "E14")</f>
        <v>0</v>
      </c>
      <c r="AYD44" s="35">
        <f>SUMIFS(Raw!$I:$I, Raw!$A:$A, Dispositions!AYD$14, Raw!$F:$F, Dispositions!$C44, Raw!$H:$H, "E14")</f>
        <v>0</v>
      </c>
      <c r="AYE44" s="35">
        <f>SUMIFS(Raw!$I:$I, Raw!$A:$A, Dispositions!AYE$14, Raw!$F:$F, Dispositions!$C44, Raw!$H:$H, "E14")</f>
        <v>0</v>
      </c>
      <c r="AYF44" s="36">
        <f>SUMIFS(Raw!$I:$I, Raw!$A:$A, Dispositions!AYF$14, Raw!$F:$F, Dispositions!$C44, Raw!$H:$H, "E14")</f>
        <v>0</v>
      </c>
      <c r="AYH44" s="34">
        <f>SUMIFS(Raw!$I:$I, Raw!$A:$A, Dispositions!AYH$14, Raw!$F:$F, Dispositions!$C44, Raw!$H:$H, "E15")</f>
        <v>0</v>
      </c>
      <c r="AYI44" s="35">
        <f>SUMIFS(Raw!$I:$I, Raw!$A:$A, Dispositions!AYI$14, Raw!$F:$F, Dispositions!$C44, Raw!$H:$H, "E15")</f>
        <v>0</v>
      </c>
      <c r="AYJ44" s="35">
        <f>SUMIFS(Raw!$I:$I, Raw!$A:$A, Dispositions!AYJ$14, Raw!$F:$F, Dispositions!$C44, Raw!$H:$H, "E15")</f>
        <v>0</v>
      </c>
      <c r="AYK44" s="35">
        <f>SUMIFS(Raw!$I:$I, Raw!$A:$A, Dispositions!AYK$14, Raw!$F:$F, Dispositions!$C44, Raw!$H:$H, "E15")</f>
        <v>0</v>
      </c>
      <c r="AYL44" s="35">
        <f>SUMIFS(Raw!$I:$I, Raw!$A:$A, Dispositions!AYL$14, Raw!$F:$F, Dispositions!$C44, Raw!$H:$H, "E15")</f>
        <v>0</v>
      </c>
      <c r="AYM44" s="35">
        <f>SUMIFS(Raw!$I:$I, Raw!$A:$A, Dispositions!AYM$14, Raw!$F:$F, Dispositions!$C44, Raw!$H:$H, "E15")</f>
        <v>0</v>
      </c>
      <c r="AYN44" s="36">
        <f>SUMIFS(Raw!$I:$I, Raw!$A:$A, Dispositions!AYN$14, Raw!$F:$F, Dispositions!$C44, Raw!$H:$H, "E15")</f>
        <v>0</v>
      </c>
      <c r="AYP44" s="34">
        <f>SUMIFS(Raw!$I:$I, Raw!$A:$A, Dispositions!AYP$14, Raw!$F:$F, Dispositions!$C44, Raw!$H:$H, "E16")</f>
        <v>0</v>
      </c>
      <c r="AYQ44" s="35">
        <f>SUMIFS(Raw!$I:$I, Raw!$A:$A, Dispositions!AYQ$14, Raw!$F:$F, Dispositions!$C44, Raw!$H:$H, "E16")</f>
        <v>0</v>
      </c>
      <c r="AYR44" s="35">
        <f>SUMIFS(Raw!$I:$I, Raw!$A:$A, Dispositions!AYR$14, Raw!$F:$F, Dispositions!$C44, Raw!$H:$H, "E16")</f>
        <v>0</v>
      </c>
      <c r="AYS44" s="35">
        <f>SUMIFS(Raw!$I:$I, Raw!$A:$A, Dispositions!AYS$14, Raw!$F:$F, Dispositions!$C44, Raw!$H:$H, "E16")</f>
        <v>0</v>
      </c>
      <c r="AYT44" s="35">
        <f>SUMIFS(Raw!$I:$I, Raw!$A:$A, Dispositions!AYT$14, Raw!$F:$F, Dispositions!$C44, Raw!$H:$H, "E16")</f>
        <v>0</v>
      </c>
      <c r="AYU44" s="35">
        <f>SUMIFS(Raw!$I:$I, Raw!$A:$A, Dispositions!AYU$14, Raw!$F:$F, Dispositions!$C44, Raw!$H:$H, "E16")</f>
        <v>0</v>
      </c>
      <c r="AYV44" s="36">
        <f>SUMIFS(Raw!$I:$I, Raw!$A:$A, Dispositions!AYV$14, Raw!$F:$F, Dispositions!$C44, Raw!$H:$H, "E16")</f>
        <v>0</v>
      </c>
      <c r="AYX44" s="34">
        <f>SUMIFS(Raw!$I:$I, Raw!$A:$A, Dispositions!AYX$14, Raw!$F:$F, Dispositions!$C44, Raw!$H:$H, "E18")</f>
        <v>0</v>
      </c>
      <c r="AYY44" s="35">
        <f>SUMIFS(Raw!$I:$I, Raw!$A:$A, Dispositions!AYY$14, Raw!$F:$F, Dispositions!$C44, Raw!$H:$H, "E18")</f>
        <v>0</v>
      </c>
      <c r="AYZ44" s="35">
        <f>SUMIFS(Raw!$I:$I, Raw!$A:$A, Dispositions!AYZ$14, Raw!$F:$F, Dispositions!$C44, Raw!$H:$H, "E18")</f>
        <v>0</v>
      </c>
      <c r="AZA44" s="35">
        <f>SUMIFS(Raw!$I:$I, Raw!$A:$A, Dispositions!AZA$14, Raw!$F:$F, Dispositions!$C44, Raw!$H:$H, "E18")</f>
        <v>0</v>
      </c>
      <c r="AZB44" s="35">
        <f>SUMIFS(Raw!$I:$I, Raw!$A:$A, Dispositions!AZB$14, Raw!$F:$F, Dispositions!$C44, Raw!$H:$H, "E18")</f>
        <v>0</v>
      </c>
      <c r="AZC44" s="35">
        <f>SUMIFS(Raw!$I:$I, Raw!$A:$A, Dispositions!AZC$14, Raw!$F:$F, Dispositions!$C44, Raw!$H:$H, "E18")</f>
        <v>0</v>
      </c>
      <c r="AZD44" s="36">
        <f>SUMIFS(Raw!$I:$I, Raw!$A:$A, Dispositions!AZD$14, Raw!$F:$F, Dispositions!$C44, Raw!$H:$H, "E18")</f>
        <v>0</v>
      </c>
      <c r="AZF44" s="34">
        <f>SUMIFS(Raw!$I:$I, Raw!$A:$A, Dispositions!AZF$14, Raw!$F:$F, Dispositions!$C44, Raw!$H:$H, "E34")</f>
        <v>0</v>
      </c>
      <c r="AZG44" s="35">
        <f>SUMIFS(Raw!$I:$I, Raw!$A:$A, Dispositions!AZG$14, Raw!$F:$F, Dispositions!$C44, Raw!$H:$H, "E34")</f>
        <v>0</v>
      </c>
      <c r="AZH44" s="35">
        <f>SUMIFS(Raw!$I:$I, Raw!$A:$A, Dispositions!AZH$14, Raw!$F:$F, Dispositions!$C44, Raw!$H:$H, "E34")</f>
        <v>0</v>
      </c>
      <c r="AZI44" s="35">
        <f>SUMIFS(Raw!$I:$I, Raw!$A:$A, Dispositions!AZI$14, Raw!$F:$F, Dispositions!$C44, Raw!$H:$H, "E34")</f>
        <v>0</v>
      </c>
      <c r="AZJ44" s="35">
        <f>SUMIFS(Raw!$I:$I, Raw!$A:$A, Dispositions!AZJ$14, Raw!$F:$F, Dispositions!$C44, Raw!$H:$H, "E34")</f>
        <v>0</v>
      </c>
      <c r="AZK44" s="35">
        <f>SUMIFS(Raw!$I:$I, Raw!$A:$A, Dispositions!AZK$14, Raw!$F:$F, Dispositions!$C44, Raw!$H:$H, "E34")</f>
        <v>0</v>
      </c>
      <c r="AZL44" s="36">
        <f>SUMIFS(Raw!$I:$I, Raw!$A:$A, Dispositions!AZL$14, Raw!$F:$F, Dispositions!$C44, Raw!$H:$H, "E34")</f>
        <v>0</v>
      </c>
      <c r="AZN44" s="34">
        <f>SUMIFS(Raw!$I:$I, Raw!$A:$A, Dispositions!AZN$14, Raw!$F:$F, Dispositions!$C44, Raw!$H:$H, "E02")</f>
        <v>0</v>
      </c>
      <c r="AZO44" s="35">
        <f>SUMIFS(Raw!$I:$I, Raw!$A:$A, Dispositions!AZO$14, Raw!$F:$F, Dispositions!$C44, Raw!$H:$H, "E02")</f>
        <v>0</v>
      </c>
      <c r="AZP44" s="35">
        <f>SUMIFS(Raw!$I:$I, Raw!$A:$A, Dispositions!AZP$14, Raw!$F:$F, Dispositions!$C44, Raw!$H:$H, "E02")</f>
        <v>0</v>
      </c>
      <c r="AZQ44" s="35">
        <f>SUMIFS(Raw!$I:$I, Raw!$A:$A, Dispositions!AZQ$14, Raw!$F:$F, Dispositions!$C44, Raw!$H:$H, "E02")</f>
        <v>0</v>
      </c>
      <c r="AZR44" s="35">
        <f>SUMIFS(Raw!$I:$I, Raw!$A:$A, Dispositions!AZR$14, Raw!$F:$F, Dispositions!$C44, Raw!$H:$H, "E02")</f>
        <v>0</v>
      </c>
      <c r="AZS44" s="35">
        <f>SUMIFS(Raw!$I:$I, Raw!$A:$A, Dispositions!AZS$14, Raw!$F:$F, Dispositions!$C44, Raw!$H:$H, "E02")</f>
        <v>0</v>
      </c>
      <c r="AZT44" s="36">
        <f>SUMIFS(Raw!$I:$I, Raw!$A:$A, Dispositions!AZT$14, Raw!$F:$F, Dispositions!$C44, Raw!$H:$H, "E02")</f>
        <v>0</v>
      </c>
      <c r="AZV44" s="34">
        <f>SUMIFS(Raw!$I:$I, Raw!$A:$A, Dispositions!AZV$14, Raw!$F:$F, Dispositions!$C44, Raw!$H:$H, "E03")</f>
        <v>0</v>
      </c>
      <c r="AZW44" s="35">
        <f>SUMIFS(Raw!$I:$I, Raw!$A:$A, Dispositions!AZW$14, Raw!$F:$F, Dispositions!$C44, Raw!$H:$H, "E03")</f>
        <v>0</v>
      </c>
      <c r="AZX44" s="35">
        <f>SUMIFS(Raw!$I:$I, Raw!$A:$A, Dispositions!AZX$14, Raw!$F:$F, Dispositions!$C44, Raw!$H:$H, "E03")</f>
        <v>0</v>
      </c>
      <c r="AZY44" s="35">
        <f>SUMIFS(Raw!$I:$I, Raw!$A:$A, Dispositions!AZY$14, Raw!$F:$F, Dispositions!$C44, Raw!$H:$H, "E03")</f>
        <v>0</v>
      </c>
      <c r="AZZ44" s="35">
        <f>SUMIFS(Raw!$I:$I, Raw!$A:$A, Dispositions!AZZ$14, Raw!$F:$F, Dispositions!$C44, Raw!$H:$H, "E03")</f>
        <v>0</v>
      </c>
      <c r="BAA44" s="35">
        <f>SUMIFS(Raw!$I:$I, Raw!$A:$A, Dispositions!BAA$14, Raw!$F:$F, Dispositions!$C44, Raw!$H:$H, "E03")</f>
        <v>0</v>
      </c>
      <c r="BAB44" s="36">
        <f>SUMIFS(Raw!$I:$I, Raw!$A:$A, Dispositions!BAB$14, Raw!$F:$F, Dispositions!$C44, Raw!$H:$H, "E03")</f>
        <v>0</v>
      </c>
      <c r="BAD44" s="34">
        <f>SUMIFS(Raw!$I:$I, Raw!$A:$A, Dispositions!BAD$14, Raw!$F:$F, Dispositions!$C44, Raw!$H:$H, "E05")</f>
        <v>0</v>
      </c>
      <c r="BAE44" s="35">
        <f>SUMIFS(Raw!$I:$I, Raw!$A:$A, Dispositions!BAE$14, Raw!$F:$F, Dispositions!$C44, Raw!$H:$H, "E05")</f>
        <v>0</v>
      </c>
      <c r="BAF44" s="35">
        <f>SUMIFS(Raw!$I:$I, Raw!$A:$A, Dispositions!BAF$14, Raw!$F:$F, Dispositions!$C44, Raw!$H:$H, "E05")</f>
        <v>0</v>
      </c>
      <c r="BAG44" s="35">
        <f>SUMIFS(Raw!$I:$I, Raw!$A:$A, Dispositions!BAG$14, Raw!$F:$F, Dispositions!$C44, Raw!$H:$H, "E05")</f>
        <v>0</v>
      </c>
      <c r="BAH44" s="35">
        <f>SUMIFS(Raw!$I:$I, Raw!$A:$A, Dispositions!BAH$14, Raw!$F:$F, Dispositions!$C44, Raw!$H:$H, "E05")</f>
        <v>0</v>
      </c>
      <c r="BAI44" s="35">
        <f>SUMIFS(Raw!$I:$I, Raw!$A:$A, Dispositions!BAI$14, Raw!$F:$F, Dispositions!$C44, Raw!$H:$H, "E05")</f>
        <v>0</v>
      </c>
      <c r="BAJ44" s="36">
        <f>SUMIFS(Raw!$I:$I, Raw!$A:$A, Dispositions!BAJ$14, Raw!$F:$F, Dispositions!$C44, Raw!$H:$H, "E05")</f>
        <v>0</v>
      </c>
      <c r="BAL44" s="34">
        <f>SUMIFS(Raw!$I:$I, Raw!$A:$A, Dispositions!BAL$14, Raw!$F:$F, Dispositions!$C44, Raw!$H:$H, "E12")</f>
        <v>0</v>
      </c>
      <c r="BAM44" s="35">
        <f>SUMIFS(Raw!$I:$I, Raw!$A:$A, Dispositions!BAM$14, Raw!$F:$F, Dispositions!$C44, Raw!$H:$H, "E12")</f>
        <v>0</v>
      </c>
      <c r="BAN44" s="35">
        <f>SUMIFS(Raw!$I:$I, Raw!$A:$A, Dispositions!BAN$14, Raw!$F:$F, Dispositions!$C44, Raw!$H:$H, "E12")</f>
        <v>0</v>
      </c>
      <c r="BAO44" s="35">
        <f>SUMIFS(Raw!$I:$I, Raw!$A:$A, Dispositions!BAO$14, Raw!$F:$F, Dispositions!$C44, Raw!$H:$H, "E12")</f>
        <v>0</v>
      </c>
      <c r="BAP44" s="35">
        <f>SUMIFS(Raw!$I:$I, Raw!$A:$A, Dispositions!BAP$14, Raw!$F:$F, Dispositions!$C44, Raw!$H:$H, "E12")</f>
        <v>0</v>
      </c>
      <c r="BAQ44" s="35">
        <f>SUMIFS(Raw!$I:$I, Raw!$A:$A, Dispositions!BAQ$14, Raw!$F:$F, Dispositions!$C44, Raw!$H:$H, "E12")</f>
        <v>0</v>
      </c>
      <c r="BAR44" s="36">
        <f>SUMIFS(Raw!$I:$I, Raw!$A:$A, Dispositions!BAR$14, Raw!$F:$F, Dispositions!$C44, Raw!$H:$H, "E12")</f>
        <v>0</v>
      </c>
      <c r="BAT44" s="34">
        <f>SUMIFS(Raw!$I:$I, Raw!$A:$A, Dispositions!BAT$14, Raw!$F:$F, Dispositions!$C44, Raw!$H:$H, "E13")</f>
        <v>0</v>
      </c>
      <c r="BAU44" s="35">
        <f>SUMIFS(Raw!$I:$I, Raw!$A:$A, Dispositions!BAU$14, Raw!$F:$F, Dispositions!$C44, Raw!$H:$H, "E13")</f>
        <v>0</v>
      </c>
      <c r="BAV44" s="35">
        <f>SUMIFS(Raw!$I:$I, Raw!$A:$A, Dispositions!BAV$14, Raw!$F:$F, Dispositions!$C44, Raw!$H:$H, "E13")</f>
        <v>0</v>
      </c>
      <c r="BAW44" s="35">
        <f>SUMIFS(Raw!$I:$I, Raw!$A:$A, Dispositions!BAW$14, Raw!$F:$F, Dispositions!$C44, Raw!$H:$H, "E13")</f>
        <v>0</v>
      </c>
      <c r="BAX44" s="35">
        <f>SUMIFS(Raw!$I:$I, Raw!$A:$A, Dispositions!BAX$14, Raw!$F:$F, Dispositions!$C44, Raw!$H:$H, "E13")</f>
        <v>0</v>
      </c>
      <c r="BAY44" s="35">
        <f>SUMIFS(Raw!$I:$I, Raw!$A:$A, Dispositions!BAY$14, Raw!$F:$F, Dispositions!$C44, Raw!$H:$H, "E13")</f>
        <v>0</v>
      </c>
      <c r="BAZ44" s="36">
        <f>SUMIFS(Raw!$I:$I, Raw!$A:$A, Dispositions!BAZ$14, Raw!$F:$F, Dispositions!$C44, Raw!$H:$H, "E13")</f>
        <v>0</v>
      </c>
      <c r="BBB44" s="34">
        <f>SUMIFS(Raw!$I:$I, Raw!$A:$A, Dispositions!BBB$14, Raw!$F:$F, Dispositions!$C44, Raw!$H:$H, "E14")</f>
        <v>0</v>
      </c>
      <c r="BBC44" s="35">
        <f>SUMIFS(Raw!$I:$I, Raw!$A:$A, Dispositions!BBC$14, Raw!$F:$F, Dispositions!$C44, Raw!$H:$H, "E14")</f>
        <v>0</v>
      </c>
      <c r="BBD44" s="35">
        <f>SUMIFS(Raw!$I:$I, Raw!$A:$A, Dispositions!BBD$14, Raw!$F:$F, Dispositions!$C44, Raw!$H:$H, "E14")</f>
        <v>0</v>
      </c>
      <c r="BBE44" s="35">
        <f>SUMIFS(Raw!$I:$I, Raw!$A:$A, Dispositions!BBE$14, Raw!$F:$F, Dispositions!$C44, Raw!$H:$H, "E14")</f>
        <v>0</v>
      </c>
      <c r="BBF44" s="35">
        <f>SUMIFS(Raw!$I:$I, Raw!$A:$A, Dispositions!BBF$14, Raw!$F:$F, Dispositions!$C44, Raw!$H:$H, "E14")</f>
        <v>0</v>
      </c>
      <c r="BBG44" s="35">
        <f>SUMIFS(Raw!$I:$I, Raw!$A:$A, Dispositions!BBG$14, Raw!$F:$F, Dispositions!$C44, Raw!$H:$H, "E14")</f>
        <v>0</v>
      </c>
      <c r="BBH44" s="36">
        <f>SUMIFS(Raw!$I:$I, Raw!$A:$A, Dispositions!BBH$14, Raw!$F:$F, Dispositions!$C44, Raw!$H:$H, "E14")</f>
        <v>0</v>
      </c>
      <c r="BBJ44" s="34">
        <f>SUMIFS(Raw!$I:$I, Raw!$A:$A, Dispositions!BBJ$14, Raw!$F:$F, Dispositions!$C44, Raw!$H:$H, "E15")</f>
        <v>0</v>
      </c>
      <c r="BBK44" s="35">
        <f>SUMIFS(Raw!$I:$I, Raw!$A:$A, Dispositions!BBK$14, Raw!$F:$F, Dispositions!$C44, Raw!$H:$H, "E15")</f>
        <v>0</v>
      </c>
      <c r="BBL44" s="35">
        <f>SUMIFS(Raw!$I:$I, Raw!$A:$A, Dispositions!BBL$14, Raw!$F:$F, Dispositions!$C44, Raw!$H:$H, "E15")</f>
        <v>0</v>
      </c>
      <c r="BBM44" s="35">
        <f>SUMIFS(Raw!$I:$I, Raw!$A:$A, Dispositions!BBM$14, Raw!$F:$F, Dispositions!$C44, Raw!$H:$H, "E15")</f>
        <v>0</v>
      </c>
      <c r="BBN44" s="35">
        <f>SUMIFS(Raw!$I:$I, Raw!$A:$A, Dispositions!BBN$14, Raw!$F:$F, Dispositions!$C44, Raw!$H:$H, "E15")</f>
        <v>0</v>
      </c>
      <c r="BBO44" s="35">
        <f>SUMIFS(Raw!$I:$I, Raw!$A:$A, Dispositions!BBO$14, Raw!$F:$F, Dispositions!$C44, Raw!$H:$H, "E15")</f>
        <v>0</v>
      </c>
      <c r="BBP44" s="36">
        <f>SUMIFS(Raw!$I:$I, Raw!$A:$A, Dispositions!BBP$14, Raw!$F:$F, Dispositions!$C44, Raw!$H:$H, "E15")</f>
        <v>0</v>
      </c>
      <c r="BBR44" s="34">
        <f>SUMIFS(Raw!$I:$I, Raw!$A:$A, Dispositions!BBR$14, Raw!$F:$F, Dispositions!$C44, Raw!$H:$H, "E16")</f>
        <v>0</v>
      </c>
      <c r="BBS44" s="35">
        <f>SUMIFS(Raw!$I:$I, Raw!$A:$A, Dispositions!BBS$14, Raw!$F:$F, Dispositions!$C44, Raw!$H:$H, "E16")</f>
        <v>0</v>
      </c>
      <c r="BBT44" s="35">
        <f>SUMIFS(Raw!$I:$I, Raw!$A:$A, Dispositions!BBT$14, Raw!$F:$F, Dispositions!$C44, Raw!$H:$H, "E16")</f>
        <v>0</v>
      </c>
      <c r="BBU44" s="35">
        <f>SUMIFS(Raw!$I:$I, Raw!$A:$A, Dispositions!BBU$14, Raw!$F:$F, Dispositions!$C44, Raw!$H:$H, "E16")</f>
        <v>0</v>
      </c>
      <c r="BBV44" s="35">
        <f>SUMIFS(Raw!$I:$I, Raw!$A:$A, Dispositions!BBV$14, Raw!$F:$F, Dispositions!$C44, Raw!$H:$H, "E16")</f>
        <v>0</v>
      </c>
      <c r="BBW44" s="35">
        <f>SUMIFS(Raw!$I:$I, Raw!$A:$A, Dispositions!BBW$14, Raw!$F:$F, Dispositions!$C44, Raw!$H:$H, "E16")</f>
        <v>0</v>
      </c>
      <c r="BBX44" s="36">
        <f>SUMIFS(Raw!$I:$I, Raw!$A:$A, Dispositions!BBX$14, Raw!$F:$F, Dispositions!$C44, Raw!$H:$H, "E16")</f>
        <v>0</v>
      </c>
      <c r="BBZ44" s="34">
        <f>SUMIFS(Raw!$I:$I, Raw!$A:$A, Dispositions!BBZ$14, Raw!$F:$F, Dispositions!$C44, Raw!$H:$H, "E18")</f>
        <v>0</v>
      </c>
      <c r="BCA44" s="35">
        <f>SUMIFS(Raw!$I:$I, Raw!$A:$A, Dispositions!BCA$14, Raw!$F:$F, Dispositions!$C44, Raw!$H:$H, "E18")</f>
        <v>0</v>
      </c>
      <c r="BCB44" s="35">
        <f>SUMIFS(Raw!$I:$I, Raw!$A:$A, Dispositions!BCB$14, Raw!$F:$F, Dispositions!$C44, Raw!$H:$H, "E18")</f>
        <v>0</v>
      </c>
      <c r="BCC44" s="35">
        <f>SUMIFS(Raw!$I:$I, Raw!$A:$A, Dispositions!BCC$14, Raw!$F:$F, Dispositions!$C44, Raw!$H:$H, "E18")</f>
        <v>0</v>
      </c>
      <c r="BCD44" s="35">
        <f>SUMIFS(Raw!$I:$I, Raw!$A:$A, Dispositions!BCD$14, Raw!$F:$F, Dispositions!$C44, Raw!$H:$H, "E18")</f>
        <v>0</v>
      </c>
      <c r="BCE44" s="35">
        <f>SUMIFS(Raw!$I:$I, Raw!$A:$A, Dispositions!BCE$14, Raw!$F:$F, Dispositions!$C44, Raw!$H:$H, "E18")</f>
        <v>0</v>
      </c>
      <c r="BCF44" s="36">
        <f>SUMIFS(Raw!$I:$I, Raw!$A:$A, Dispositions!BCF$14, Raw!$F:$F, Dispositions!$C44, Raw!$H:$H, "E18")</f>
        <v>0</v>
      </c>
      <c r="BCH44" s="34">
        <f>SUMIFS(Raw!$I:$I, Raw!$A:$A, Dispositions!BCH$14, Raw!$F:$F, Dispositions!$C44, Raw!$H:$H, "E34")</f>
        <v>0</v>
      </c>
      <c r="BCI44" s="35">
        <f>SUMIFS(Raw!$I:$I, Raw!$A:$A, Dispositions!BCI$14, Raw!$F:$F, Dispositions!$C44, Raw!$H:$H, "E34")</f>
        <v>0</v>
      </c>
      <c r="BCJ44" s="35">
        <f>SUMIFS(Raw!$I:$I, Raw!$A:$A, Dispositions!BCJ$14, Raw!$F:$F, Dispositions!$C44, Raw!$H:$H, "E34")</f>
        <v>0</v>
      </c>
      <c r="BCK44" s="35">
        <f>SUMIFS(Raw!$I:$I, Raw!$A:$A, Dispositions!BCK$14, Raw!$F:$F, Dispositions!$C44, Raw!$H:$H, "E34")</f>
        <v>0</v>
      </c>
      <c r="BCL44" s="35">
        <f>SUMIFS(Raw!$I:$I, Raw!$A:$A, Dispositions!BCL$14, Raw!$F:$F, Dispositions!$C44, Raw!$H:$H, "E34")</f>
        <v>0</v>
      </c>
      <c r="BCM44" s="35">
        <f>SUMIFS(Raw!$I:$I, Raw!$A:$A, Dispositions!BCM$14, Raw!$F:$F, Dispositions!$C44, Raw!$H:$H, "E34")</f>
        <v>0</v>
      </c>
      <c r="BCN44" s="36">
        <f>SUMIFS(Raw!$I:$I, Raw!$A:$A, Dispositions!BCN$14, Raw!$F:$F, Dispositions!$C44, Raw!$H:$H, "E34")</f>
        <v>0</v>
      </c>
      <c r="BCP44" s="34">
        <f>SUMIFS(Raw!$I:$I, Raw!$A:$A, Dispositions!BCP$14, Raw!$F:$F, Dispositions!$C44, Raw!$H:$H, "E02")</f>
        <v>0</v>
      </c>
      <c r="BCQ44" s="35">
        <f>SUMIFS(Raw!$I:$I, Raw!$A:$A, Dispositions!BCQ$14, Raw!$F:$F, Dispositions!$C44, Raw!$H:$H, "E02")</f>
        <v>0</v>
      </c>
      <c r="BCR44" s="35">
        <f>SUMIFS(Raw!$I:$I, Raw!$A:$A, Dispositions!BCR$14, Raw!$F:$F, Dispositions!$C44, Raw!$H:$H, "E02")</f>
        <v>0</v>
      </c>
      <c r="BCS44" s="35">
        <f>SUMIFS(Raw!$I:$I, Raw!$A:$A, Dispositions!BCS$14, Raw!$F:$F, Dispositions!$C44, Raw!$H:$H, "E02")</f>
        <v>0</v>
      </c>
      <c r="BCT44" s="35">
        <f>SUMIFS(Raw!$I:$I, Raw!$A:$A, Dispositions!BCT$14, Raw!$F:$F, Dispositions!$C44, Raw!$H:$H, "E02")</f>
        <v>0</v>
      </c>
      <c r="BCU44" s="35">
        <f>SUMIFS(Raw!$I:$I, Raw!$A:$A, Dispositions!BCU$14, Raw!$F:$F, Dispositions!$C44, Raw!$H:$H, "E02")</f>
        <v>0</v>
      </c>
      <c r="BCV44" s="36">
        <f>SUMIFS(Raw!$I:$I, Raw!$A:$A, Dispositions!BCV$14, Raw!$F:$F, Dispositions!$C44, Raw!$H:$H, "E02")</f>
        <v>0</v>
      </c>
      <c r="BCX44" s="34">
        <f>SUMIFS(Raw!$I:$I, Raw!$A:$A, Dispositions!BCX$14, Raw!$F:$F, Dispositions!$C44, Raw!$H:$H, "E03")</f>
        <v>0</v>
      </c>
      <c r="BCY44" s="35">
        <f>SUMIFS(Raw!$I:$I, Raw!$A:$A, Dispositions!BCY$14, Raw!$F:$F, Dispositions!$C44, Raw!$H:$H, "E03")</f>
        <v>0</v>
      </c>
      <c r="BCZ44" s="35">
        <f>SUMIFS(Raw!$I:$I, Raw!$A:$A, Dispositions!BCZ$14, Raw!$F:$F, Dispositions!$C44, Raw!$H:$H, "E03")</f>
        <v>0</v>
      </c>
      <c r="BDA44" s="35">
        <f>SUMIFS(Raw!$I:$I, Raw!$A:$A, Dispositions!BDA$14, Raw!$F:$F, Dispositions!$C44, Raw!$H:$H, "E03")</f>
        <v>0</v>
      </c>
      <c r="BDB44" s="35">
        <f>SUMIFS(Raw!$I:$I, Raw!$A:$A, Dispositions!BDB$14, Raw!$F:$F, Dispositions!$C44, Raw!$H:$H, "E03")</f>
        <v>0</v>
      </c>
      <c r="BDC44" s="35">
        <f>SUMIFS(Raw!$I:$I, Raw!$A:$A, Dispositions!BDC$14, Raw!$F:$F, Dispositions!$C44, Raw!$H:$H, "E03")</f>
        <v>0</v>
      </c>
      <c r="BDD44" s="36">
        <f>SUMIFS(Raw!$I:$I, Raw!$A:$A, Dispositions!BDD$14, Raw!$F:$F, Dispositions!$C44, Raw!$H:$H, "E03")</f>
        <v>0</v>
      </c>
      <c r="BDF44" s="34">
        <f>SUMIFS(Raw!$I:$I, Raw!$A:$A, Dispositions!BDF$14, Raw!$F:$F, Dispositions!$C44, Raw!$H:$H, "E05")</f>
        <v>0</v>
      </c>
      <c r="BDG44" s="35">
        <f>SUMIFS(Raw!$I:$I, Raw!$A:$A, Dispositions!BDG$14, Raw!$F:$F, Dispositions!$C44, Raw!$H:$H, "E05")</f>
        <v>0</v>
      </c>
      <c r="BDH44" s="35">
        <f>SUMIFS(Raw!$I:$I, Raw!$A:$A, Dispositions!BDH$14, Raw!$F:$F, Dispositions!$C44, Raw!$H:$H, "E05")</f>
        <v>0</v>
      </c>
      <c r="BDI44" s="35">
        <f>SUMIFS(Raw!$I:$I, Raw!$A:$A, Dispositions!BDI$14, Raw!$F:$F, Dispositions!$C44, Raw!$H:$H, "E05")</f>
        <v>0</v>
      </c>
      <c r="BDJ44" s="35">
        <f>SUMIFS(Raw!$I:$I, Raw!$A:$A, Dispositions!BDJ$14, Raw!$F:$F, Dispositions!$C44, Raw!$H:$H, "E05")</f>
        <v>0</v>
      </c>
      <c r="BDK44" s="35">
        <f>SUMIFS(Raw!$I:$I, Raw!$A:$A, Dispositions!BDK$14, Raw!$F:$F, Dispositions!$C44, Raw!$H:$H, "E05")</f>
        <v>0</v>
      </c>
      <c r="BDL44" s="36">
        <f>SUMIFS(Raw!$I:$I, Raw!$A:$A, Dispositions!BDL$14, Raw!$F:$F, Dispositions!$C44, Raw!$H:$H, "E05")</f>
        <v>0</v>
      </c>
      <c r="BDN44" s="34">
        <f>SUMIFS(Raw!$I:$I, Raw!$A:$A, Dispositions!BDN$14, Raw!$F:$F, Dispositions!$C44, Raw!$H:$H, "E12")</f>
        <v>0</v>
      </c>
      <c r="BDO44" s="35">
        <f>SUMIFS(Raw!$I:$I, Raw!$A:$A, Dispositions!BDO$14, Raw!$F:$F, Dispositions!$C44, Raw!$H:$H, "E12")</f>
        <v>0</v>
      </c>
      <c r="BDP44" s="35">
        <f>SUMIFS(Raw!$I:$I, Raw!$A:$A, Dispositions!BDP$14, Raw!$F:$F, Dispositions!$C44, Raw!$H:$H, "E12")</f>
        <v>0</v>
      </c>
      <c r="BDQ44" s="35">
        <f>SUMIFS(Raw!$I:$I, Raw!$A:$A, Dispositions!BDQ$14, Raw!$F:$F, Dispositions!$C44, Raw!$H:$H, "E12")</f>
        <v>0</v>
      </c>
      <c r="BDR44" s="35">
        <f>SUMIFS(Raw!$I:$I, Raw!$A:$A, Dispositions!BDR$14, Raw!$F:$F, Dispositions!$C44, Raw!$H:$H, "E12")</f>
        <v>0</v>
      </c>
      <c r="BDS44" s="35">
        <f>SUMIFS(Raw!$I:$I, Raw!$A:$A, Dispositions!BDS$14, Raw!$F:$F, Dispositions!$C44, Raw!$H:$H, "E12")</f>
        <v>0</v>
      </c>
      <c r="BDT44" s="36">
        <f>SUMIFS(Raw!$I:$I, Raw!$A:$A, Dispositions!BDT$14, Raw!$F:$F, Dispositions!$C44, Raw!$H:$H, "E12")</f>
        <v>0</v>
      </c>
      <c r="BDV44" s="34">
        <f>SUMIFS(Raw!$I:$I, Raw!$A:$A, Dispositions!BDV$14, Raw!$F:$F, Dispositions!$C44, Raw!$H:$H, "E13")</f>
        <v>0</v>
      </c>
      <c r="BDW44" s="35">
        <f>SUMIFS(Raw!$I:$I, Raw!$A:$A, Dispositions!BDW$14, Raw!$F:$F, Dispositions!$C44, Raw!$H:$H, "E13")</f>
        <v>0</v>
      </c>
      <c r="BDX44" s="35">
        <f>SUMIFS(Raw!$I:$I, Raw!$A:$A, Dispositions!BDX$14, Raw!$F:$F, Dispositions!$C44, Raw!$H:$H, "E13")</f>
        <v>0</v>
      </c>
      <c r="BDY44" s="35">
        <f>SUMIFS(Raw!$I:$I, Raw!$A:$A, Dispositions!BDY$14, Raw!$F:$F, Dispositions!$C44, Raw!$H:$H, "E13")</f>
        <v>0</v>
      </c>
      <c r="BDZ44" s="35">
        <f>SUMIFS(Raw!$I:$I, Raw!$A:$A, Dispositions!BDZ$14, Raw!$F:$F, Dispositions!$C44, Raw!$H:$H, "E13")</f>
        <v>0</v>
      </c>
      <c r="BEA44" s="35">
        <f>SUMIFS(Raw!$I:$I, Raw!$A:$A, Dispositions!BEA$14, Raw!$F:$F, Dispositions!$C44, Raw!$H:$H, "E13")</f>
        <v>0</v>
      </c>
      <c r="BEB44" s="36">
        <f>SUMIFS(Raw!$I:$I, Raw!$A:$A, Dispositions!BEB$14, Raw!$F:$F, Dispositions!$C44, Raw!$H:$H, "E13")</f>
        <v>0</v>
      </c>
      <c r="BED44" s="34">
        <f>SUMIFS(Raw!$I:$I, Raw!$A:$A, Dispositions!BED$14, Raw!$F:$F, Dispositions!$C44, Raw!$H:$H, "E14")</f>
        <v>0</v>
      </c>
      <c r="BEE44" s="35">
        <f>SUMIFS(Raw!$I:$I, Raw!$A:$A, Dispositions!BEE$14, Raw!$F:$F, Dispositions!$C44, Raw!$H:$H, "E14")</f>
        <v>0</v>
      </c>
      <c r="BEF44" s="35">
        <f>SUMIFS(Raw!$I:$I, Raw!$A:$A, Dispositions!BEF$14, Raw!$F:$F, Dispositions!$C44, Raw!$H:$H, "E14")</f>
        <v>0</v>
      </c>
      <c r="BEG44" s="35">
        <f>SUMIFS(Raw!$I:$I, Raw!$A:$A, Dispositions!BEG$14, Raw!$F:$F, Dispositions!$C44, Raw!$H:$H, "E14")</f>
        <v>0</v>
      </c>
      <c r="BEH44" s="35">
        <f>SUMIFS(Raw!$I:$I, Raw!$A:$A, Dispositions!BEH$14, Raw!$F:$F, Dispositions!$C44, Raw!$H:$H, "E14")</f>
        <v>0</v>
      </c>
      <c r="BEI44" s="35">
        <f>SUMIFS(Raw!$I:$I, Raw!$A:$A, Dispositions!BEI$14, Raw!$F:$F, Dispositions!$C44, Raw!$H:$H, "E14")</f>
        <v>0</v>
      </c>
      <c r="BEJ44" s="36">
        <f>SUMIFS(Raw!$I:$I, Raw!$A:$A, Dispositions!BEJ$14, Raw!$F:$F, Dispositions!$C44, Raw!$H:$H, "E14")</f>
        <v>0</v>
      </c>
      <c r="BEL44" s="34">
        <f>SUMIFS(Raw!$I:$I, Raw!$A:$A, Dispositions!BEL$14, Raw!$F:$F, Dispositions!$C44, Raw!$H:$H, "E15")</f>
        <v>0</v>
      </c>
      <c r="BEM44" s="35">
        <f>SUMIFS(Raw!$I:$I, Raw!$A:$A, Dispositions!BEM$14, Raw!$F:$F, Dispositions!$C44, Raw!$H:$H, "E15")</f>
        <v>0</v>
      </c>
      <c r="BEN44" s="35">
        <f>SUMIFS(Raw!$I:$I, Raw!$A:$A, Dispositions!BEN$14, Raw!$F:$F, Dispositions!$C44, Raw!$H:$H, "E15")</f>
        <v>0</v>
      </c>
      <c r="BEO44" s="35">
        <f>SUMIFS(Raw!$I:$I, Raw!$A:$A, Dispositions!BEO$14, Raw!$F:$F, Dispositions!$C44, Raw!$H:$H, "E15")</f>
        <v>0</v>
      </c>
      <c r="BEP44" s="35">
        <f>SUMIFS(Raw!$I:$I, Raw!$A:$A, Dispositions!BEP$14, Raw!$F:$F, Dispositions!$C44, Raw!$H:$H, "E15")</f>
        <v>0</v>
      </c>
      <c r="BEQ44" s="35">
        <f>SUMIFS(Raw!$I:$I, Raw!$A:$A, Dispositions!BEQ$14, Raw!$F:$F, Dispositions!$C44, Raw!$H:$H, "E15")</f>
        <v>0</v>
      </c>
      <c r="BER44" s="36">
        <f>SUMIFS(Raw!$I:$I, Raw!$A:$A, Dispositions!BER$14, Raw!$F:$F, Dispositions!$C44, Raw!$H:$H, "E15")</f>
        <v>0</v>
      </c>
      <c r="BET44" s="34">
        <f>SUMIFS(Raw!$I:$I, Raw!$A:$A, Dispositions!BET$14, Raw!$F:$F, Dispositions!$C44, Raw!$H:$H, "E16")</f>
        <v>0</v>
      </c>
      <c r="BEU44" s="35">
        <f>SUMIFS(Raw!$I:$I, Raw!$A:$A, Dispositions!BEU$14, Raw!$F:$F, Dispositions!$C44, Raw!$H:$H, "E16")</f>
        <v>0</v>
      </c>
      <c r="BEV44" s="35">
        <f>SUMIFS(Raw!$I:$I, Raw!$A:$A, Dispositions!BEV$14, Raw!$F:$F, Dispositions!$C44, Raw!$H:$H, "E16")</f>
        <v>0</v>
      </c>
      <c r="BEW44" s="35">
        <f>SUMIFS(Raw!$I:$I, Raw!$A:$A, Dispositions!BEW$14, Raw!$F:$F, Dispositions!$C44, Raw!$H:$H, "E16")</f>
        <v>0</v>
      </c>
      <c r="BEX44" s="35">
        <f>SUMIFS(Raw!$I:$I, Raw!$A:$A, Dispositions!BEX$14, Raw!$F:$F, Dispositions!$C44, Raw!$H:$H, "E16")</f>
        <v>0</v>
      </c>
      <c r="BEY44" s="35">
        <f>SUMIFS(Raw!$I:$I, Raw!$A:$A, Dispositions!BEY$14, Raw!$F:$F, Dispositions!$C44, Raw!$H:$H, "E16")</f>
        <v>0</v>
      </c>
      <c r="BEZ44" s="36">
        <f>SUMIFS(Raw!$I:$I, Raw!$A:$A, Dispositions!BEZ$14, Raw!$F:$F, Dispositions!$C44, Raw!$H:$H, "E16")</f>
        <v>0</v>
      </c>
      <c r="BFB44" s="34">
        <f>SUMIFS(Raw!$I:$I, Raw!$A:$A, Dispositions!BFB$14, Raw!$F:$F, Dispositions!$C44, Raw!$H:$H, "E18")</f>
        <v>0</v>
      </c>
      <c r="BFC44" s="35">
        <f>SUMIFS(Raw!$I:$I, Raw!$A:$A, Dispositions!BFC$14, Raw!$F:$F, Dispositions!$C44, Raw!$H:$H, "E18")</f>
        <v>0</v>
      </c>
      <c r="BFD44" s="35">
        <f>SUMIFS(Raw!$I:$I, Raw!$A:$A, Dispositions!BFD$14, Raw!$F:$F, Dispositions!$C44, Raw!$H:$H, "E18")</f>
        <v>0</v>
      </c>
      <c r="BFE44" s="35">
        <f>SUMIFS(Raw!$I:$I, Raw!$A:$A, Dispositions!BFE$14, Raw!$F:$F, Dispositions!$C44, Raw!$H:$H, "E18")</f>
        <v>0</v>
      </c>
      <c r="BFF44" s="35">
        <f>SUMIFS(Raw!$I:$I, Raw!$A:$A, Dispositions!BFF$14, Raw!$F:$F, Dispositions!$C44, Raw!$H:$H, "E18")</f>
        <v>0</v>
      </c>
      <c r="BFG44" s="35">
        <f>SUMIFS(Raw!$I:$I, Raw!$A:$A, Dispositions!BFG$14, Raw!$F:$F, Dispositions!$C44, Raw!$H:$H, "E18")</f>
        <v>0</v>
      </c>
      <c r="BFH44" s="36">
        <f>SUMIFS(Raw!$I:$I, Raw!$A:$A, Dispositions!BFH$14, Raw!$F:$F, Dispositions!$C44, Raw!$H:$H, "E18")</f>
        <v>0</v>
      </c>
      <c r="BFJ44" s="34">
        <f>SUMIFS(Raw!$I:$I, Raw!$A:$A, Dispositions!BFJ$14, Raw!$F:$F, Dispositions!$C44, Raw!$H:$H, "E34")</f>
        <v>0</v>
      </c>
      <c r="BFK44" s="35">
        <f>SUMIFS(Raw!$I:$I, Raw!$A:$A, Dispositions!BFK$14, Raw!$F:$F, Dispositions!$C44, Raw!$H:$H, "E34")</f>
        <v>0</v>
      </c>
      <c r="BFL44" s="35">
        <f>SUMIFS(Raw!$I:$I, Raw!$A:$A, Dispositions!BFL$14, Raw!$F:$F, Dispositions!$C44, Raw!$H:$H, "E34")</f>
        <v>0</v>
      </c>
      <c r="BFM44" s="35">
        <f>SUMIFS(Raw!$I:$I, Raw!$A:$A, Dispositions!BFM$14, Raw!$F:$F, Dispositions!$C44, Raw!$H:$H, "E34")</f>
        <v>0</v>
      </c>
      <c r="BFN44" s="35">
        <f>SUMIFS(Raw!$I:$I, Raw!$A:$A, Dispositions!BFN$14, Raw!$F:$F, Dispositions!$C44, Raw!$H:$H, "E34")</f>
        <v>0</v>
      </c>
      <c r="BFO44" s="35">
        <f>SUMIFS(Raw!$I:$I, Raw!$A:$A, Dispositions!BFO$14, Raw!$F:$F, Dispositions!$C44, Raw!$H:$H, "E34")</f>
        <v>0</v>
      </c>
      <c r="BFP44" s="36">
        <f>SUMIFS(Raw!$I:$I, Raw!$A:$A, Dispositions!BFP$14, Raw!$F:$F, Dispositions!$C44, Raw!$H:$H,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f>SUMIFS(Raw!$I:$I, Raw!$A:$A, Dispositions!OP$14, Raw!$C:$C, Dispositions!$C46, Raw!$H:$H, "E02")</f>
        <v>962</v>
      </c>
      <c r="OQ46" s="29">
        <f>SUMIFS(Raw!$I:$I, Raw!$A:$A, Dispositions!OQ$14, Raw!$C:$C, Dispositions!$C46, Raw!$H:$H, "E02")</f>
        <v>882</v>
      </c>
      <c r="OR46" s="29">
        <f>SUMIFS(Raw!$I:$I, Raw!$A:$A, Dispositions!OR$14, Raw!$C:$C, Dispositions!$C46, Raw!$H:$H, "E02")</f>
        <v>837</v>
      </c>
      <c r="OS46" s="29">
        <f>SUMIFS(Raw!$I:$I, Raw!$A:$A, Dispositions!OS$14, Raw!$C:$C, Dispositions!$C46, Raw!$H:$H, "E02")</f>
        <v>1082</v>
      </c>
      <c r="OT46" s="29">
        <f>SUMIFS(Raw!$I:$I, Raw!$A:$A, Dispositions!OT$14, Raw!$C:$C, Dispositions!$C46, Raw!$H:$H, "E02")</f>
        <v>961</v>
      </c>
      <c r="OU46" s="29">
        <f>SUMIFS(Raw!$I:$I, Raw!$A:$A, Dispositions!OU$14, Raw!$C:$C, Dispositions!$C46, Raw!$H:$H, "E02")</f>
        <v>1226</v>
      </c>
      <c r="OV46" s="30">
        <f>SUMIFS(Raw!$I:$I, Raw!$A:$A, Dispositions!OV$14, Raw!$C:$C, Dispositions!$C46, Raw!$H:$H, "E02")</f>
        <v>1132</v>
      </c>
      <c r="OX46" s="19">
        <f>SUMIFS(Raw!$I:$I, Raw!$A:$A, Dispositions!OX$14, Raw!$C:$C, Dispositions!$C46, Raw!$H:$H, "E03")</f>
        <v>1135</v>
      </c>
      <c r="OY46" s="29">
        <f>SUMIFS(Raw!$I:$I, Raw!$A:$A, Dispositions!OY$14, Raw!$C:$C, Dispositions!$C46, Raw!$H:$H, "E03")</f>
        <v>1003</v>
      </c>
      <c r="OZ46" s="29">
        <f>SUMIFS(Raw!$I:$I, Raw!$A:$A, Dispositions!OZ$14, Raw!$C:$C, Dispositions!$C46, Raw!$H:$H, "E03")</f>
        <v>807</v>
      </c>
      <c r="PA46" s="29">
        <f>SUMIFS(Raw!$I:$I, Raw!$A:$A, Dispositions!PA$14, Raw!$C:$C, Dispositions!$C46, Raw!$H:$H, "E03")</f>
        <v>1236</v>
      </c>
      <c r="PB46" s="29">
        <f>SUMIFS(Raw!$I:$I, Raw!$A:$A, Dispositions!PB$14, Raw!$C:$C, Dispositions!$C46, Raw!$H:$H, "E03")</f>
        <v>1006</v>
      </c>
      <c r="PC46" s="29">
        <f>SUMIFS(Raw!$I:$I, Raw!$A:$A, Dispositions!PC$14, Raw!$C:$C, Dispositions!$C46, Raw!$H:$H, "E03")</f>
        <v>1062</v>
      </c>
      <c r="PD46" s="30">
        <f>SUMIFS(Raw!$I:$I, Raw!$A:$A, Dispositions!PD$14, Raw!$C:$C, Dispositions!$C46, Raw!$H:$H, "E03")</f>
        <v>1198</v>
      </c>
      <c r="PF46" s="19">
        <f>SUMIFS(Raw!$I:$I, Raw!$A:$A, Dispositions!PF$14, Raw!$C:$C, Dispositions!$C46, Raw!$H:$H, "E05")</f>
        <v>1</v>
      </c>
      <c r="PG46" s="29">
        <f>SUMIFS(Raw!$I:$I, Raw!$A:$A, Dispositions!PG$14, Raw!$C:$C, Dispositions!$C46, Raw!$H:$H, "E05")</f>
        <v>0</v>
      </c>
      <c r="PH46" s="29">
        <f>SUMIFS(Raw!$I:$I, Raw!$A:$A, Dispositions!PH$14, Raw!$C:$C, Dispositions!$C46, Raw!$H:$H, "E05")</f>
        <v>0</v>
      </c>
      <c r="PI46" s="29">
        <f>SUMIFS(Raw!$I:$I, Raw!$A:$A, Dispositions!PI$14, Raw!$C:$C, Dispositions!$C46, Raw!$H:$H, "E05")</f>
        <v>3</v>
      </c>
      <c r="PJ46" s="29">
        <f>SUMIFS(Raw!$I:$I, Raw!$A:$A, Dispositions!PJ$14, Raw!$C:$C, Dispositions!$C46, Raw!$H:$H, "E05")</f>
        <v>3</v>
      </c>
      <c r="PK46" s="29">
        <f>SUMIFS(Raw!$I:$I, Raw!$A:$A, Dispositions!PK$14, Raw!$C:$C, Dispositions!$C46, Raw!$H:$H, "E05")</f>
        <v>2</v>
      </c>
      <c r="PL46" s="30">
        <f>SUMIFS(Raw!$I:$I, Raw!$A:$A, Dispositions!PL$14, Raw!$C:$C, Dispositions!$C46, Raw!$H:$H, "E05")</f>
        <v>0</v>
      </c>
      <c r="PN46" s="19">
        <f>SUMIFS(Raw!$I:$I, Raw!$A:$A, Dispositions!PN$14, Raw!$C:$C, Dispositions!$C46, Raw!$H:$H, "E12")</f>
        <v>1008</v>
      </c>
      <c r="PO46" s="29">
        <f>SUMIFS(Raw!$I:$I, Raw!$A:$A, Dispositions!PO$14, Raw!$C:$C, Dispositions!$C46, Raw!$H:$H, "E12")</f>
        <v>906</v>
      </c>
      <c r="PP46" s="29">
        <f>SUMIFS(Raw!$I:$I, Raw!$A:$A, Dispositions!PP$14, Raw!$C:$C, Dispositions!$C46, Raw!$H:$H, "E12")</f>
        <v>696</v>
      </c>
      <c r="PQ46" s="29">
        <f>SUMIFS(Raw!$I:$I, Raw!$A:$A, Dispositions!PQ$14, Raw!$C:$C, Dispositions!$C46, Raw!$H:$H, "E12")</f>
        <v>555</v>
      </c>
      <c r="PR46" s="29">
        <f>SUMIFS(Raw!$I:$I, Raw!$A:$A, Dispositions!PR$14, Raw!$C:$C, Dispositions!$C46, Raw!$H:$H, "E12")</f>
        <v>869</v>
      </c>
      <c r="PS46" s="29">
        <f>SUMIFS(Raw!$I:$I, Raw!$A:$A, Dispositions!PS$14, Raw!$C:$C, Dispositions!$C46, Raw!$H:$H, "E12")</f>
        <v>680</v>
      </c>
      <c r="PT46" s="30">
        <f>SUMIFS(Raw!$I:$I, Raw!$A:$A, Dispositions!PT$14, Raw!$C:$C, Dispositions!$C46, Raw!$H:$H, "E12")</f>
        <v>548</v>
      </c>
      <c r="PV46" s="19">
        <f>SUMIFS(Raw!$I:$I, Raw!$A:$A, Dispositions!PV$14, Raw!$C:$C, Dispositions!$C46, Raw!$H:$H, "E13")</f>
        <v>31</v>
      </c>
      <c r="PW46" s="29">
        <f>SUMIFS(Raw!$I:$I, Raw!$A:$A, Dispositions!PW$14, Raw!$C:$C, Dispositions!$C46, Raw!$H:$H, "E13")</f>
        <v>23</v>
      </c>
      <c r="PX46" s="29">
        <f>SUMIFS(Raw!$I:$I, Raw!$A:$A, Dispositions!PX$14, Raw!$C:$C, Dispositions!$C46, Raw!$H:$H, "E13")</f>
        <v>23</v>
      </c>
      <c r="PY46" s="29">
        <f>SUMIFS(Raw!$I:$I, Raw!$A:$A, Dispositions!PY$14, Raw!$C:$C, Dispositions!$C46, Raw!$H:$H, "E13")</f>
        <v>52</v>
      </c>
      <c r="PZ46" s="29">
        <f>SUMIFS(Raw!$I:$I, Raw!$A:$A, Dispositions!PZ$14, Raw!$C:$C, Dispositions!$C46, Raw!$H:$H, "E13")</f>
        <v>31</v>
      </c>
      <c r="QA46" s="29">
        <f>SUMIFS(Raw!$I:$I, Raw!$A:$A, Dispositions!QA$14, Raw!$C:$C, Dispositions!$C46, Raw!$H:$H, "E13")</f>
        <v>57</v>
      </c>
      <c r="QB46" s="30">
        <f>SUMIFS(Raw!$I:$I, Raw!$A:$A, Dispositions!QB$14, Raw!$C:$C, Dispositions!$C46, Raw!$H:$H, "E13")</f>
        <v>33</v>
      </c>
      <c r="QD46" s="19">
        <f>SUMIFS(Raw!$I:$I, Raw!$A:$A, Dispositions!QD$14, Raw!$C:$C, Dispositions!$C46, Raw!$H:$H, "E14")</f>
        <v>222</v>
      </c>
      <c r="QE46" s="29">
        <f>SUMIFS(Raw!$I:$I, Raw!$A:$A, Dispositions!QE$14, Raw!$C:$C, Dispositions!$C46, Raw!$H:$H, "E14")</f>
        <v>198</v>
      </c>
      <c r="QF46" s="29">
        <f>SUMIFS(Raw!$I:$I, Raw!$A:$A, Dispositions!QF$14, Raw!$C:$C, Dispositions!$C46, Raw!$H:$H, "E14")</f>
        <v>216</v>
      </c>
      <c r="QG46" s="29">
        <f>SUMIFS(Raw!$I:$I, Raw!$A:$A, Dispositions!QG$14, Raw!$C:$C, Dispositions!$C46, Raw!$H:$H, "E14")</f>
        <v>236</v>
      </c>
      <c r="QH46" s="29">
        <f>SUMIFS(Raw!$I:$I, Raw!$A:$A, Dispositions!QH$14, Raw!$C:$C, Dispositions!$C46, Raw!$H:$H, "E14")</f>
        <v>207</v>
      </c>
      <c r="QI46" s="29">
        <f>SUMIFS(Raw!$I:$I, Raw!$A:$A, Dispositions!QI$14, Raw!$C:$C, Dispositions!$C46, Raw!$H:$H, "E14")</f>
        <v>724</v>
      </c>
      <c r="QJ46" s="30">
        <f>SUMIFS(Raw!$I:$I, Raw!$A:$A, Dispositions!QJ$14, Raw!$C:$C, Dispositions!$C46, Raw!$H:$H, "E14")</f>
        <v>229</v>
      </c>
      <c r="QL46" s="19">
        <f>SUMIFS(Raw!$I:$I, Raw!$A:$A, Dispositions!QL$14, Raw!$C:$C, Dispositions!$C46, Raw!$H:$H, "E15")</f>
        <v>108</v>
      </c>
      <c r="QM46" s="29">
        <f>SUMIFS(Raw!$I:$I, Raw!$A:$A, Dispositions!QM$14, Raw!$C:$C, Dispositions!$C46, Raw!$H:$H, "E15")</f>
        <v>130</v>
      </c>
      <c r="QN46" s="29">
        <f>SUMIFS(Raw!$I:$I, Raw!$A:$A, Dispositions!QN$14, Raw!$C:$C, Dispositions!$C46, Raw!$H:$H, "E15")</f>
        <v>86</v>
      </c>
      <c r="QO46" s="29">
        <f>SUMIFS(Raw!$I:$I, Raw!$A:$A, Dispositions!QO$14, Raw!$C:$C, Dispositions!$C46, Raw!$H:$H, "E15")</f>
        <v>113</v>
      </c>
      <c r="QP46" s="29">
        <f>SUMIFS(Raw!$I:$I, Raw!$A:$A, Dispositions!QP$14, Raw!$C:$C, Dispositions!$C46, Raw!$H:$H, "E15")</f>
        <v>80</v>
      </c>
      <c r="QQ46" s="29">
        <f>SUMIFS(Raw!$I:$I, Raw!$A:$A, Dispositions!QQ$14, Raw!$C:$C, Dispositions!$C46, Raw!$H:$H, "E15")</f>
        <v>84</v>
      </c>
      <c r="QR46" s="30">
        <f>SUMIFS(Raw!$I:$I, Raw!$A:$A, Dispositions!QR$14, Raw!$C:$C, Dispositions!$C46, Raw!$H:$H, "E15")</f>
        <v>82</v>
      </c>
      <c r="QT46" s="19">
        <f>SUMIFS(Raw!$I:$I, Raw!$A:$A, Dispositions!QT$14, Raw!$C:$C, Dispositions!$C46, Raw!$H:$H, "E16")</f>
        <v>385</v>
      </c>
      <c r="QU46" s="29">
        <f>SUMIFS(Raw!$I:$I, Raw!$A:$A, Dispositions!QU$14, Raw!$C:$C, Dispositions!$C46, Raw!$H:$H, "E16")</f>
        <v>263</v>
      </c>
      <c r="QV46" s="29">
        <f>SUMIFS(Raw!$I:$I, Raw!$A:$A, Dispositions!QV$14, Raw!$C:$C, Dispositions!$C46, Raw!$H:$H, "E16")</f>
        <v>308</v>
      </c>
      <c r="QW46" s="29">
        <f>SUMIFS(Raw!$I:$I, Raw!$A:$A, Dispositions!QW$14, Raw!$C:$C, Dispositions!$C46, Raw!$H:$H, "E16")</f>
        <v>402</v>
      </c>
      <c r="QX46" s="29">
        <f>SUMIFS(Raw!$I:$I, Raw!$A:$A, Dispositions!QX$14, Raw!$C:$C, Dispositions!$C46, Raw!$H:$H, "E16")</f>
        <v>343</v>
      </c>
      <c r="QY46" s="29">
        <f>SUMIFS(Raw!$I:$I, Raw!$A:$A, Dispositions!QY$14, Raw!$C:$C, Dispositions!$C46, Raw!$H:$H, "E16")</f>
        <v>438</v>
      </c>
      <c r="QZ46" s="30">
        <f>SUMIFS(Raw!$I:$I, Raw!$A:$A, Dispositions!QZ$14, Raw!$C:$C, Dispositions!$C46, Raw!$H:$H, "E16")</f>
        <v>400</v>
      </c>
      <c r="RB46" s="19">
        <f>SUMIFS(Raw!$I:$I, Raw!$A:$A, Dispositions!RB$14, Raw!$C:$C, Dispositions!$C46, Raw!$H:$H, "E18")</f>
        <v>934</v>
      </c>
      <c r="RC46" s="29">
        <f>SUMIFS(Raw!$I:$I, Raw!$A:$A, Dispositions!RC$14, Raw!$C:$C, Dispositions!$C46, Raw!$H:$H, "E18")</f>
        <v>791</v>
      </c>
      <c r="RD46" s="29">
        <f>SUMIFS(Raw!$I:$I, Raw!$A:$A, Dispositions!RD$14, Raw!$C:$C, Dispositions!$C46, Raw!$H:$H, "E18")</f>
        <v>659</v>
      </c>
      <c r="RE46" s="29">
        <f>SUMIFS(Raw!$I:$I, Raw!$A:$A, Dispositions!RE$14, Raw!$C:$C, Dispositions!$C46, Raw!$H:$H, "E18")</f>
        <v>1029</v>
      </c>
      <c r="RF46" s="29">
        <f>SUMIFS(Raw!$I:$I, Raw!$A:$A, Dispositions!RF$14, Raw!$C:$C, Dispositions!$C46, Raw!$H:$H, "E18")</f>
        <v>877</v>
      </c>
      <c r="RG46" s="29">
        <f>SUMIFS(Raw!$I:$I, Raw!$A:$A, Dispositions!RG$14, Raw!$C:$C, Dispositions!$C46, Raw!$H:$H, "E18")</f>
        <v>1367</v>
      </c>
      <c r="RH46" s="30">
        <f>SUMIFS(Raw!$I:$I, Raw!$A:$A, Dispositions!RH$14, Raw!$C:$C, Dispositions!$C46, Raw!$H:$H, "E18")</f>
        <v>1166</v>
      </c>
      <c r="RJ46" s="19">
        <f>SUMIFS(Raw!$I:$I, Raw!$A:$A, Dispositions!RJ$14, Raw!$C:$C, Dispositions!$C46, Raw!$H:$H, "E34")</f>
        <v>3332</v>
      </c>
      <c r="RK46" s="29">
        <f>SUMIFS(Raw!$I:$I, Raw!$A:$A, Dispositions!RK$14, Raw!$C:$C, Dispositions!$C46, Raw!$H:$H, "E34")</f>
        <v>2754</v>
      </c>
      <c r="RL46" s="29">
        <f>SUMIFS(Raw!$I:$I, Raw!$A:$A, Dispositions!RL$14, Raw!$C:$C, Dispositions!$C46, Raw!$H:$H, "E34")</f>
        <v>2226</v>
      </c>
      <c r="RM46" s="29">
        <f>SUMIFS(Raw!$I:$I, Raw!$A:$A, Dispositions!RM$14, Raw!$C:$C, Dispositions!$C46, Raw!$H:$H, "E34")</f>
        <v>3768</v>
      </c>
      <c r="RN46" s="29">
        <f>SUMIFS(Raw!$I:$I, Raw!$A:$A, Dispositions!RN$14, Raw!$C:$C, Dispositions!$C46, Raw!$H:$H, "E34")</f>
        <v>3183</v>
      </c>
      <c r="RO46" s="29">
        <f>SUMIFS(Raw!$I:$I, Raw!$A:$A, Dispositions!RO$14, Raw!$C:$C, Dispositions!$C46, Raw!$H:$H, "E34")</f>
        <v>5336</v>
      </c>
      <c r="RP46" s="30">
        <f>SUMIFS(Raw!$I:$I, Raw!$A:$A, Dispositions!RP$14, Raw!$C:$C, Dispositions!$C46, Raw!$H:$H, "E34")</f>
        <v>4372</v>
      </c>
      <c r="RR46" s="19">
        <f>SUMIFS(Raw!$I:$I, Raw!$A:$A, Dispositions!RR$14, Raw!$C:$C, Dispositions!$C46, Raw!$H:$H, "E02")</f>
        <v>0</v>
      </c>
      <c r="RS46" s="29">
        <f>SUMIFS(Raw!$I:$I, Raw!$A:$A, Dispositions!RS$14, Raw!$C:$C, Dispositions!$C46, Raw!$H:$H, "E02")</f>
        <v>0</v>
      </c>
      <c r="RT46" s="29">
        <f>SUMIFS(Raw!$I:$I, Raw!$A:$A, Dispositions!RT$14, Raw!$C:$C, Dispositions!$C46, Raw!$H:$H, "E02")</f>
        <v>0</v>
      </c>
      <c r="RU46" s="29">
        <f>SUMIFS(Raw!$I:$I, Raw!$A:$A, Dispositions!RU$14, Raw!$C:$C, Dispositions!$C46, Raw!$H:$H, "E02")</f>
        <v>0</v>
      </c>
      <c r="RV46" s="29">
        <f>SUMIFS(Raw!$I:$I, Raw!$A:$A, Dispositions!RV$14, Raw!$C:$C, Dispositions!$C46, Raw!$H:$H, "E02")</f>
        <v>0</v>
      </c>
      <c r="RW46" s="29">
        <f>SUMIFS(Raw!$I:$I, Raw!$A:$A, Dispositions!RW$14, Raw!$C:$C, Dispositions!$C46, Raw!$H:$H, "E02")</f>
        <v>0</v>
      </c>
      <c r="RX46" s="30">
        <f>SUMIFS(Raw!$I:$I, Raw!$A:$A, Dispositions!RX$14, Raw!$C:$C, Dispositions!$C46, Raw!$H:$H, "E02")</f>
        <v>0</v>
      </c>
      <c r="RZ46" s="19">
        <f>SUMIFS(Raw!$I:$I, Raw!$A:$A, Dispositions!RZ$14, Raw!$C:$C, Dispositions!$C46, Raw!$H:$H, "E03")</f>
        <v>0</v>
      </c>
      <c r="SA46" s="29">
        <f>SUMIFS(Raw!$I:$I, Raw!$A:$A, Dispositions!SA$14, Raw!$C:$C, Dispositions!$C46, Raw!$H:$H, "E03")</f>
        <v>0</v>
      </c>
      <c r="SB46" s="29">
        <f>SUMIFS(Raw!$I:$I, Raw!$A:$A, Dispositions!SB$14, Raw!$C:$C, Dispositions!$C46, Raw!$H:$H, "E03")</f>
        <v>0</v>
      </c>
      <c r="SC46" s="29">
        <f>SUMIFS(Raw!$I:$I, Raw!$A:$A, Dispositions!SC$14, Raw!$C:$C, Dispositions!$C46, Raw!$H:$H, "E03")</f>
        <v>0</v>
      </c>
      <c r="SD46" s="29">
        <f>SUMIFS(Raw!$I:$I, Raw!$A:$A, Dispositions!SD$14, Raw!$C:$C, Dispositions!$C46, Raw!$H:$H, "E03")</f>
        <v>0</v>
      </c>
      <c r="SE46" s="29">
        <f>SUMIFS(Raw!$I:$I, Raw!$A:$A, Dispositions!SE$14, Raw!$C:$C, Dispositions!$C46, Raw!$H:$H, "E03")</f>
        <v>0</v>
      </c>
      <c r="SF46" s="30">
        <f>SUMIFS(Raw!$I:$I, Raw!$A:$A, Dispositions!SF$14, Raw!$C:$C, Dispositions!$C46, Raw!$H:$H, "E03")</f>
        <v>0</v>
      </c>
      <c r="SH46" s="19">
        <f>SUMIFS(Raw!$I:$I, Raw!$A:$A, Dispositions!SH$14, Raw!$C:$C, Dispositions!$C46, Raw!$H:$H, "E05")</f>
        <v>0</v>
      </c>
      <c r="SI46" s="29">
        <f>SUMIFS(Raw!$I:$I, Raw!$A:$A, Dispositions!SI$14, Raw!$C:$C, Dispositions!$C46, Raw!$H:$H, "E05")</f>
        <v>0</v>
      </c>
      <c r="SJ46" s="29">
        <f>SUMIFS(Raw!$I:$I, Raw!$A:$A, Dispositions!SJ$14, Raw!$C:$C, Dispositions!$C46, Raw!$H:$H, "E05")</f>
        <v>0</v>
      </c>
      <c r="SK46" s="29">
        <f>SUMIFS(Raw!$I:$I, Raw!$A:$A, Dispositions!SK$14, Raw!$C:$C, Dispositions!$C46, Raw!$H:$H, "E05")</f>
        <v>0</v>
      </c>
      <c r="SL46" s="29">
        <f>SUMIFS(Raw!$I:$I, Raw!$A:$A, Dispositions!SL$14, Raw!$C:$C, Dispositions!$C46, Raw!$H:$H, "E05")</f>
        <v>0</v>
      </c>
      <c r="SM46" s="29">
        <f>SUMIFS(Raw!$I:$I, Raw!$A:$A, Dispositions!SM$14, Raw!$C:$C, Dispositions!$C46, Raw!$H:$H, "E05")</f>
        <v>0</v>
      </c>
      <c r="SN46" s="30">
        <f>SUMIFS(Raw!$I:$I, Raw!$A:$A, Dispositions!SN$14, Raw!$C:$C, Dispositions!$C46, Raw!$H:$H, "E05")</f>
        <v>0</v>
      </c>
      <c r="SP46" s="19">
        <f>SUMIFS(Raw!$I:$I, Raw!$A:$A, Dispositions!SP$14, Raw!$C:$C, Dispositions!$C46, Raw!$H:$H, "E12")</f>
        <v>0</v>
      </c>
      <c r="SQ46" s="29">
        <f>SUMIFS(Raw!$I:$I, Raw!$A:$A, Dispositions!SQ$14, Raw!$C:$C, Dispositions!$C46, Raw!$H:$H, "E12")</f>
        <v>0</v>
      </c>
      <c r="SR46" s="29">
        <f>SUMIFS(Raw!$I:$I, Raw!$A:$A, Dispositions!SR$14, Raw!$C:$C, Dispositions!$C46, Raw!$H:$H, "E12")</f>
        <v>0</v>
      </c>
      <c r="SS46" s="29">
        <f>SUMIFS(Raw!$I:$I, Raw!$A:$A, Dispositions!SS$14, Raw!$C:$C, Dispositions!$C46, Raw!$H:$H, "E12")</f>
        <v>0</v>
      </c>
      <c r="ST46" s="29">
        <f>SUMIFS(Raw!$I:$I, Raw!$A:$A, Dispositions!ST$14, Raw!$C:$C, Dispositions!$C46, Raw!$H:$H, "E12")</f>
        <v>0</v>
      </c>
      <c r="SU46" s="29">
        <f>SUMIFS(Raw!$I:$I, Raw!$A:$A, Dispositions!SU$14, Raw!$C:$C, Dispositions!$C46, Raw!$H:$H, "E12")</f>
        <v>0</v>
      </c>
      <c r="SV46" s="30">
        <f>SUMIFS(Raw!$I:$I, Raw!$A:$A, Dispositions!SV$14, Raw!$C:$C, Dispositions!$C46, Raw!$H:$H, "E12")</f>
        <v>0</v>
      </c>
      <c r="SX46" s="19">
        <f>SUMIFS(Raw!$I:$I, Raw!$A:$A, Dispositions!SX$14, Raw!$C:$C, Dispositions!$C46, Raw!$H:$H, "E13")</f>
        <v>0</v>
      </c>
      <c r="SY46" s="29">
        <f>SUMIFS(Raw!$I:$I, Raw!$A:$A, Dispositions!SY$14, Raw!$C:$C, Dispositions!$C46, Raw!$H:$H, "E13")</f>
        <v>0</v>
      </c>
      <c r="SZ46" s="29">
        <f>SUMIFS(Raw!$I:$I, Raw!$A:$A, Dispositions!SZ$14, Raw!$C:$C, Dispositions!$C46, Raw!$H:$H, "E13")</f>
        <v>0</v>
      </c>
      <c r="TA46" s="29">
        <f>SUMIFS(Raw!$I:$I, Raw!$A:$A, Dispositions!TA$14, Raw!$C:$C, Dispositions!$C46, Raw!$H:$H, "E13")</f>
        <v>0</v>
      </c>
      <c r="TB46" s="29">
        <f>SUMIFS(Raw!$I:$I, Raw!$A:$A, Dispositions!TB$14, Raw!$C:$C, Dispositions!$C46, Raw!$H:$H, "E13")</f>
        <v>0</v>
      </c>
      <c r="TC46" s="29">
        <f>SUMIFS(Raw!$I:$I, Raw!$A:$A, Dispositions!TC$14, Raw!$C:$C, Dispositions!$C46, Raw!$H:$H, "E13")</f>
        <v>0</v>
      </c>
      <c r="TD46" s="30">
        <f>SUMIFS(Raw!$I:$I, Raw!$A:$A, Dispositions!TD$14, Raw!$C:$C, Dispositions!$C46, Raw!$H:$H, "E13")</f>
        <v>0</v>
      </c>
      <c r="TF46" s="19">
        <f>SUMIFS(Raw!$I:$I, Raw!$A:$A, Dispositions!TF$14, Raw!$C:$C, Dispositions!$C46, Raw!$H:$H, "E14")</f>
        <v>0</v>
      </c>
      <c r="TG46" s="29">
        <f>SUMIFS(Raw!$I:$I, Raw!$A:$A, Dispositions!TG$14, Raw!$C:$C, Dispositions!$C46, Raw!$H:$H, "E14")</f>
        <v>0</v>
      </c>
      <c r="TH46" s="29">
        <f>SUMIFS(Raw!$I:$I, Raw!$A:$A, Dispositions!TH$14, Raw!$C:$C, Dispositions!$C46, Raw!$H:$H, "E14")</f>
        <v>0</v>
      </c>
      <c r="TI46" s="29">
        <f>SUMIFS(Raw!$I:$I, Raw!$A:$A, Dispositions!TI$14, Raw!$C:$C, Dispositions!$C46, Raw!$H:$H, "E14")</f>
        <v>0</v>
      </c>
      <c r="TJ46" s="29">
        <f>SUMIFS(Raw!$I:$I, Raw!$A:$A, Dispositions!TJ$14, Raw!$C:$C, Dispositions!$C46, Raw!$H:$H, "E14")</f>
        <v>0</v>
      </c>
      <c r="TK46" s="29">
        <f>SUMIFS(Raw!$I:$I, Raw!$A:$A, Dispositions!TK$14, Raw!$C:$C, Dispositions!$C46, Raw!$H:$H, "E14")</f>
        <v>0</v>
      </c>
      <c r="TL46" s="30">
        <f>SUMIFS(Raw!$I:$I, Raw!$A:$A, Dispositions!TL$14, Raw!$C:$C, Dispositions!$C46, Raw!$H:$H, "E14")</f>
        <v>0</v>
      </c>
      <c r="TN46" s="19">
        <f>SUMIFS(Raw!$I:$I, Raw!$A:$A, Dispositions!TN$14, Raw!$C:$C, Dispositions!$C46, Raw!$H:$H, "E15")</f>
        <v>0</v>
      </c>
      <c r="TO46" s="29">
        <f>SUMIFS(Raw!$I:$I, Raw!$A:$A, Dispositions!TO$14, Raw!$C:$C, Dispositions!$C46, Raw!$H:$H, "E15")</f>
        <v>0</v>
      </c>
      <c r="TP46" s="29">
        <f>SUMIFS(Raw!$I:$I, Raw!$A:$A, Dispositions!TP$14, Raw!$C:$C, Dispositions!$C46, Raw!$H:$H, "E15")</f>
        <v>0</v>
      </c>
      <c r="TQ46" s="29">
        <f>SUMIFS(Raw!$I:$I, Raw!$A:$A, Dispositions!TQ$14, Raw!$C:$C, Dispositions!$C46, Raw!$H:$H, "E15")</f>
        <v>0</v>
      </c>
      <c r="TR46" s="29">
        <f>SUMIFS(Raw!$I:$I, Raw!$A:$A, Dispositions!TR$14, Raw!$C:$C, Dispositions!$C46, Raw!$H:$H, "E15")</f>
        <v>0</v>
      </c>
      <c r="TS46" s="29">
        <f>SUMIFS(Raw!$I:$I, Raw!$A:$A, Dispositions!TS$14, Raw!$C:$C, Dispositions!$C46, Raw!$H:$H, "E15")</f>
        <v>0</v>
      </c>
      <c r="TT46" s="30">
        <f>SUMIFS(Raw!$I:$I, Raw!$A:$A, Dispositions!TT$14, Raw!$C:$C, Dispositions!$C46, Raw!$H:$H, "E15")</f>
        <v>0</v>
      </c>
      <c r="TV46" s="19">
        <f>SUMIFS(Raw!$I:$I, Raw!$A:$A, Dispositions!TV$14, Raw!$C:$C, Dispositions!$C46, Raw!$H:$H, "E16")</f>
        <v>0</v>
      </c>
      <c r="TW46" s="29">
        <f>SUMIFS(Raw!$I:$I, Raw!$A:$A, Dispositions!TW$14, Raw!$C:$C, Dispositions!$C46, Raw!$H:$H, "E16")</f>
        <v>0</v>
      </c>
      <c r="TX46" s="29">
        <f>SUMIFS(Raw!$I:$I, Raw!$A:$A, Dispositions!TX$14, Raw!$C:$C, Dispositions!$C46, Raw!$H:$H, "E16")</f>
        <v>0</v>
      </c>
      <c r="TY46" s="29">
        <f>SUMIFS(Raw!$I:$I, Raw!$A:$A, Dispositions!TY$14, Raw!$C:$C, Dispositions!$C46, Raw!$H:$H, "E16")</f>
        <v>0</v>
      </c>
      <c r="TZ46" s="29">
        <f>SUMIFS(Raw!$I:$I, Raw!$A:$A, Dispositions!TZ$14, Raw!$C:$C, Dispositions!$C46, Raw!$H:$H, "E16")</f>
        <v>0</v>
      </c>
      <c r="UA46" s="29">
        <f>SUMIFS(Raw!$I:$I, Raw!$A:$A, Dispositions!UA$14, Raw!$C:$C, Dispositions!$C46, Raw!$H:$H, "E16")</f>
        <v>0</v>
      </c>
      <c r="UB46" s="30">
        <f>SUMIFS(Raw!$I:$I, Raw!$A:$A, Dispositions!UB$14, Raw!$C:$C, Dispositions!$C46, Raw!$H:$H, "E16")</f>
        <v>0</v>
      </c>
      <c r="UD46" s="19">
        <f>SUMIFS(Raw!$I:$I, Raw!$A:$A, Dispositions!UD$14, Raw!$C:$C, Dispositions!$C46, Raw!$H:$H, "E18")</f>
        <v>0</v>
      </c>
      <c r="UE46" s="29">
        <f>SUMIFS(Raw!$I:$I, Raw!$A:$A, Dispositions!UE$14, Raw!$C:$C, Dispositions!$C46, Raw!$H:$H, "E18")</f>
        <v>0</v>
      </c>
      <c r="UF46" s="29">
        <f>SUMIFS(Raw!$I:$I, Raw!$A:$A, Dispositions!UF$14, Raw!$C:$C, Dispositions!$C46, Raw!$H:$H, "E18")</f>
        <v>0</v>
      </c>
      <c r="UG46" s="29">
        <f>SUMIFS(Raw!$I:$I, Raw!$A:$A, Dispositions!UG$14, Raw!$C:$C, Dispositions!$C46, Raw!$H:$H, "E18")</f>
        <v>0</v>
      </c>
      <c r="UH46" s="29">
        <f>SUMIFS(Raw!$I:$I, Raw!$A:$A, Dispositions!UH$14, Raw!$C:$C, Dispositions!$C46, Raw!$H:$H, "E18")</f>
        <v>0</v>
      </c>
      <c r="UI46" s="29">
        <f>SUMIFS(Raw!$I:$I, Raw!$A:$A, Dispositions!UI$14, Raw!$C:$C, Dispositions!$C46, Raw!$H:$H, "E18")</f>
        <v>0</v>
      </c>
      <c r="UJ46" s="30">
        <f>SUMIFS(Raw!$I:$I, Raw!$A:$A, Dispositions!UJ$14, Raw!$C:$C, Dispositions!$C46, Raw!$H:$H, "E18")</f>
        <v>0</v>
      </c>
      <c r="UL46" s="19">
        <f>SUMIFS(Raw!$I:$I, Raw!$A:$A, Dispositions!UL$14, Raw!$C:$C, Dispositions!$C46, Raw!$H:$H, "E34")</f>
        <v>0</v>
      </c>
      <c r="UM46" s="29">
        <f>SUMIFS(Raw!$I:$I, Raw!$A:$A, Dispositions!UM$14, Raw!$C:$C, Dispositions!$C46, Raw!$H:$H, "E34")</f>
        <v>0</v>
      </c>
      <c r="UN46" s="29">
        <f>SUMIFS(Raw!$I:$I, Raw!$A:$A, Dispositions!UN$14, Raw!$C:$C, Dispositions!$C46, Raw!$H:$H, "E34")</f>
        <v>0</v>
      </c>
      <c r="UO46" s="29">
        <f>SUMIFS(Raw!$I:$I, Raw!$A:$A, Dispositions!UO$14, Raw!$C:$C, Dispositions!$C46, Raw!$H:$H, "E34")</f>
        <v>0</v>
      </c>
      <c r="UP46" s="29">
        <f>SUMIFS(Raw!$I:$I, Raw!$A:$A, Dispositions!UP$14, Raw!$C:$C, Dispositions!$C46, Raw!$H:$H, "E34")</f>
        <v>0</v>
      </c>
      <c r="UQ46" s="29">
        <f>SUMIFS(Raw!$I:$I, Raw!$A:$A, Dispositions!UQ$14, Raw!$C:$C, Dispositions!$C46, Raw!$H:$H, "E34")</f>
        <v>0</v>
      </c>
      <c r="UR46" s="30">
        <f>SUMIFS(Raw!$I:$I, Raw!$A:$A, Dispositions!UR$14, Raw!$C:$C, Dispositions!$C46, Raw!$H:$H, "E34")</f>
        <v>0</v>
      </c>
      <c r="UT46" s="19">
        <f>SUMIFS(Raw!$I:$I, Raw!$A:$A, Dispositions!UT$14, Raw!$C:$C, Dispositions!$C46, Raw!$H:$H, "E02")</f>
        <v>0</v>
      </c>
      <c r="UU46" s="29">
        <f>SUMIFS(Raw!$I:$I, Raw!$A:$A, Dispositions!UU$14, Raw!$C:$C, Dispositions!$C46, Raw!$H:$H, "E02")</f>
        <v>0</v>
      </c>
      <c r="UV46" s="29">
        <f>SUMIFS(Raw!$I:$I, Raw!$A:$A, Dispositions!UV$14, Raw!$C:$C, Dispositions!$C46, Raw!$H:$H, "E02")</f>
        <v>0</v>
      </c>
      <c r="UW46" s="29">
        <f>SUMIFS(Raw!$I:$I, Raw!$A:$A, Dispositions!UW$14, Raw!$C:$C, Dispositions!$C46, Raw!$H:$H, "E02")</f>
        <v>0</v>
      </c>
      <c r="UX46" s="29">
        <f>SUMIFS(Raw!$I:$I, Raw!$A:$A, Dispositions!UX$14, Raw!$C:$C, Dispositions!$C46, Raw!$H:$H, "E02")</f>
        <v>0</v>
      </c>
      <c r="UY46" s="29">
        <f>SUMIFS(Raw!$I:$I, Raw!$A:$A, Dispositions!UY$14, Raw!$C:$C, Dispositions!$C46, Raw!$H:$H, "E02")</f>
        <v>0</v>
      </c>
      <c r="UZ46" s="30">
        <f>SUMIFS(Raw!$I:$I, Raw!$A:$A, Dispositions!UZ$14, Raw!$C:$C, Dispositions!$C46, Raw!$H:$H, "E02")</f>
        <v>0</v>
      </c>
      <c r="VB46" s="19">
        <f>SUMIFS(Raw!$I:$I, Raw!$A:$A, Dispositions!VB$14, Raw!$C:$C, Dispositions!$C46, Raw!$H:$H, "E03")</f>
        <v>0</v>
      </c>
      <c r="VC46" s="29">
        <f>SUMIFS(Raw!$I:$I, Raw!$A:$A, Dispositions!VC$14, Raw!$C:$C, Dispositions!$C46, Raw!$H:$H, "E03")</f>
        <v>0</v>
      </c>
      <c r="VD46" s="29">
        <f>SUMIFS(Raw!$I:$I, Raw!$A:$A, Dispositions!VD$14, Raw!$C:$C, Dispositions!$C46, Raw!$H:$H, "E03")</f>
        <v>0</v>
      </c>
      <c r="VE46" s="29">
        <f>SUMIFS(Raw!$I:$I, Raw!$A:$A, Dispositions!VE$14, Raw!$C:$C, Dispositions!$C46, Raw!$H:$H, "E03")</f>
        <v>0</v>
      </c>
      <c r="VF46" s="29">
        <f>SUMIFS(Raw!$I:$I, Raw!$A:$A, Dispositions!VF$14, Raw!$C:$C, Dispositions!$C46, Raw!$H:$H, "E03")</f>
        <v>0</v>
      </c>
      <c r="VG46" s="29">
        <f>SUMIFS(Raw!$I:$I, Raw!$A:$A, Dispositions!VG$14, Raw!$C:$C, Dispositions!$C46, Raw!$H:$H, "E03")</f>
        <v>0</v>
      </c>
      <c r="VH46" s="30">
        <f>SUMIFS(Raw!$I:$I, Raw!$A:$A, Dispositions!VH$14, Raw!$C:$C, Dispositions!$C46, Raw!$H:$H, "E03")</f>
        <v>0</v>
      </c>
      <c r="VJ46" s="19">
        <f>SUMIFS(Raw!$I:$I, Raw!$A:$A, Dispositions!VJ$14, Raw!$C:$C, Dispositions!$C46, Raw!$H:$H, "E05")</f>
        <v>0</v>
      </c>
      <c r="VK46" s="29">
        <f>SUMIFS(Raw!$I:$I, Raw!$A:$A, Dispositions!VK$14, Raw!$C:$C, Dispositions!$C46, Raw!$H:$H, "E05")</f>
        <v>0</v>
      </c>
      <c r="VL46" s="29">
        <f>SUMIFS(Raw!$I:$I, Raw!$A:$A, Dispositions!VL$14, Raw!$C:$C, Dispositions!$C46, Raw!$H:$H, "E05")</f>
        <v>0</v>
      </c>
      <c r="VM46" s="29">
        <f>SUMIFS(Raw!$I:$I, Raw!$A:$A, Dispositions!VM$14, Raw!$C:$C, Dispositions!$C46, Raw!$H:$H, "E05")</f>
        <v>0</v>
      </c>
      <c r="VN46" s="29">
        <f>SUMIFS(Raw!$I:$I, Raw!$A:$A, Dispositions!VN$14, Raw!$C:$C, Dispositions!$C46, Raw!$H:$H, "E05")</f>
        <v>0</v>
      </c>
      <c r="VO46" s="29">
        <f>SUMIFS(Raw!$I:$I, Raw!$A:$A, Dispositions!VO$14, Raw!$C:$C, Dispositions!$C46, Raw!$H:$H, "E05")</f>
        <v>0</v>
      </c>
      <c r="VP46" s="30">
        <f>SUMIFS(Raw!$I:$I, Raw!$A:$A, Dispositions!VP$14, Raw!$C:$C, Dispositions!$C46, Raw!$H:$H, "E05")</f>
        <v>0</v>
      </c>
      <c r="VR46" s="19">
        <f>SUMIFS(Raw!$I:$I, Raw!$A:$A, Dispositions!VR$14, Raw!$C:$C, Dispositions!$C46, Raw!$H:$H, "E12")</f>
        <v>0</v>
      </c>
      <c r="VS46" s="29">
        <f>SUMIFS(Raw!$I:$I, Raw!$A:$A, Dispositions!VS$14, Raw!$C:$C, Dispositions!$C46, Raw!$H:$H, "E12")</f>
        <v>0</v>
      </c>
      <c r="VT46" s="29">
        <f>SUMIFS(Raw!$I:$I, Raw!$A:$A, Dispositions!VT$14, Raw!$C:$C, Dispositions!$C46, Raw!$H:$H, "E12")</f>
        <v>0</v>
      </c>
      <c r="VU46" s="29">
        <f>SUMIFS(Raw!$I:$I, Raw!$A:$A, Dispositions!VU$14, Raw!$C:$C, Dispositions!$C46, Raw!$H:$H, "E12")</f>
        <v>0</v>
      </c>
      <c r="VV46" s="29">
        <f>SUMIFS(Raw!$I:$I, Raw!$A:$A, Dispositions!VV$14, Raw!$C:$C, Dispositions!$C46, Raw!$H:$H, "E12")</f>
        <v>0</v>
      </c>
      <c r="VW46" s="29">
        <f>SUMIFS(Raw!$I:$I, Raw!$A:$A, Dispositions!VW$14, Raw!$C:$C, Dispositions!$C46, Raw!$H:$H, "E12")</f>
        <v>0</v>
      </c>
      <c r="VX46" s="30">
        <f>SUMIFS(Raw!$I:$I, Raw!$A:$A, Dispositions!VX$14, Raw!$C:$C, Dispositions!$C46, Raw!$H:$H, "E12")</f>
        <v>0</v>
      </c>
      <c r="VZ46" s="19">
        <f>SUMIFS(Raw!$I:$I, Raw!$A:$A, Dispositions!VZ$14, Raw!$C:$C, Dispositions!$C46, Raw!$H:$H, "E13")</f>
        <v>0</v>
      </c>
      <c r="WA46" s="29">
        <f>SUMIFS(Raw!$I:$I, Raw!$A:$A, Dispositions!WA$14, Raw!$C:$C, Dispositions!$C46, Raw!$H:$H, "E13")</f>
        <v>0</v>
      </c>
      <c r="WB46" s="29">
        <f>SUMIFS(Raw!$I:$I, Raw!$A:$A, Dispositions!WB$14, Raw!$C:$C, Dispositions!$C46, Raw!$H:$H, "E13")</f>
        <v>0</v>
      </c>
      <c r="WC46" s="29">
        <f>SUMIFS(Raw!$I:$I, Raw!$A:$A, Dispositions!WC$14, Raw!$C:$C, Dispositions!$C46, Raw!$H:$H, "E13")</f>
        <v>0</v>
      </c>
      <c r="WD46" s="29">
        <f>SUMIFS(Raw!$I:$I, Raw!$A:$A, Dispositions!WD$14, Raw!$C:$C, Dispositions!$C46, Raw!$H:$H, "E13")</f>
        <v>0</v>
      </c>
      <c r="WE46" s="29">
        <f>SUMIFS(Raw!$I:$I, Raw!$A:$A, Dispositions!WE$14, Raw!$C:$C, Dispositions!$C46, Raw!$H:$H, "E13")</f>
        <v>0</v>
      </c>
      <c r="WF46" s="30">
        <f>SUMIFS(Raw!$I:$I, Raw!$A:$A, Dispositions!WF$14, Raw!$C:$C, Dispositions!$C46, Raw!$H:$H, "E13")</f>
        <v>0</v>
      </c>
      <c r="WH46" s="19">
        <f>SUMIFS(Raw!$I:$I, Raw!$A:$A, Dispositions!WH$14, Raw!$C:$C, Dispositions!$C46, Raw!$H:$H, "E14")</f>
        <v>0</v>
      </c>
      <c r="WI46" s="29">
        <f>SUMIFS(Raw!$I:$I, Raw!$A:$A, Dispositions!WI$14, Raw!$C:$C, Dispositions!$C46, Raw!$H:$H, "E14")</f>
        <v>0</v>
      </c>
      <c r="WJ46" s="29">
        <f>SUMIFS(Raw!$I:$I, Raw!$A:$A, Dispositions!WJ$14, Raw!$C:$C, Dispositions!$C46, Raw!$H:$H, "E14")</f>
        <v>0</v>
      </c>
      <c r="WK46" s="29">
        <f>SUMIFS(Raw!$I:$I, Raw!$A:$A, Dispositions!WK$14, Raw!$C:$C, Dispositions!$C46, Raw!$H:$H, "E14")</f>
        <v>0</v>
      </c>
      <c r="WL46" s="29">
        <f>SUMIFS(Raw!$I:$I, Raw!$A:$A, Dispositions!WL$14, Raw!$C:$C, Dispositions!$C46, Raw!$H:$H, "E14")</f>
        <v>0</v>
      </c>
      <c r="WM46" s="29">
        <f>SUMIFS(Raw!$I:$I, Raw!$A:$A, Dispositions!WM$14, Raw!$C:$C, Dispositions!$C46, Raw!$H:$H, "E14")</f>
        <v>0</v>
      </c>
      <c r="WN46" s="30">
        <f>SUMIFS(Raw!$I:$I, Raw!$A:$A, Dispositions!WN$14, Raw!$C:$C, Dispositions!$C46, Raw!$H:$H, "E14")</f>
        <v>0</v>
      </c>
      <c r="WP46" s="19">
        <f>SUMIFS(Raw!$I:$I, Raw!$A:$A, Dispositions!WP$14, Raw!$C:$C, Dispositions!$C46, Raw!$H:$H, "E15")</f>
        <v>0</v>
      </c>
      <c r="WQ46" s="29">
        <f>SUMIFS(Raw!$I:$I, Raw!$A:$A, Dispositions!WQ$14, Raw!$C:$C, Dispositions!$C46, Raw!$H:$H, "E15")</f>
        <v>0</v>
      </c>
      <c r="WR46" s="29">
        <f>SUMIFS(Raw!$I:$I, Raw!$A:$A, Dispositions!WR$14, Raw!$C:$C, Dispositions!$C46, Raw!$H:$H, "E15")</f>
        <v>0</v>
      </c>
      <c r="WS46" s="29">
        <f>SUMIFS(Raw!$I:$I, Raw!$A:$A, Dispositions!WS$14, Raw!$C:$C, Dispositions!$C46, Raw!$H:$H, "E15")</f>
        <v>0</v>
      </c>
      <c r="WT46" s="29">
        <f>SUMIFS(Raw!$I:$I, Raw!$A:$A, Dispositions!WT$14, Raw!$C:$C, Dispositions!$C46, Raw!$H:$H, "E15")</f>
        <v>0</v>
      </c>
      <c r="WU46" s="29">
        <f>SUMIFS(Raw!$I:$I, Raw!$A:$A, Dispositions!WU$14, Raw!$C:$C, Dispositions!$C46, Raw!$H:$H, "E15")</f>
        <v>0</v>
      </c>
      <c r="WV46" s="30">
        <f>SUMIFS(Raw!$I:$I, Raw!$A:$A, Dispositions!WV$14, Raw!$C:$C, Dispositions!$C46, Raw!$H:$H, "E15")</f>
        <v>0</v>
      </c>
      <c r="WX46" s="19">
        <f>SUMIFS(Raw!$I:$I, Raw!$A:$A, Dispositions!WX$14, Raw!$C:$C, Dispositions!$C46, Raw!$H:$H, "E16")</f>
        <v>0</v>
      </c>
      <c r="WY46" s="29">
        <f>SUMIFS(Raw!$I:$I, Raw!$A:$A, Dispositions!WY$14, Raw!$C:$C, Dispositions!$C46, Raw!$H:$H, "E16")</f>
        <v>0</v>
      </c>
      <c r="WZ46" s="29">
        <f>SUMIFS(Raw!$I:$I, Raw!$A:$A, Dispositions!WZ$14, Raw!$C:$C, Dispositions!$C46, Raw!$H:$H, "E16")</f>
        <v>0</v>
      </c>
      <c r="XA46" s="29">
        <f>SUMIFS(Raw!$I:$I, Raw!$A:$A, Dispositions!XA$14, Raw!$C:$C, Dispositions!$C46, Raw!$H:$H, "E16")</f>
        <v>0</v>
      </c>
      <c r="XB46" s="29">
        <f>SUMIFS(Raw!$I:$I, Raw!$A:$A, Dispositions!XB$14, Raw!$C:$C, Dispositions!$C46, Raw!$H:$H, "E16")</f>
        <v>0</v>
      </c>
      <c r="XC46" s="29">
        <f>SUMIFS(Raw!$I:$I, Raw!$A:$A, Dispositions!XC$14, Raw!$C:$C, Dispositions!$C46, Raw!$H:$H, "E16")</f>
        <v>0</v>
      </c>
      <c r="XD46" s="30">
        <f>SUMIFS(Raw!$I:$I, Raw!$A:$A, Dispositions!XD$14, Raw!$C:$C, Dispositions!$C46, Raw!$H:$H, "E16")</f>
        <v>0</v>
      </c>
      <c r="XF46" s="19">
        <f>SUMIFS(Raw!$I:$I, Raw!$A:$A, Dispositions!XF$14, Raw!$C:$C, Dispositions!$C46, Raw!$H:$H, "E18")</f>
        <v>0</v>
      </c>
      <c r="XG46" s="29">
        <f>SUMIFS(Raw!$I:$I, Raw!$A:$A, Dispositions!XG$14, Raw!$C:$C, Dispositions!$C46, Raw!$H:$H, "E18")</f>
        <v>0</v>
      </c>
      <c r="XH46" s="29">
        <f>SUMIFS(Raw!$I:$I, Raw!$A:$A, Dispositions!XH$14, Raw!$C:$C, Dispositions!$C46, Raw!$H:$H, "E18")</f>
        <v>0</v>
      </c>
      <c r="XI46" s="29">
        <f>SUMIFS(Raw!$I:$I, Raw!$A:$A, Dispositions!XI$14, Raw!$C:$C, Dispositions!$C46, Raw!$H:$H, "E18")</f>
        <v>0</v>
      </c>
      <c r="XJ46" s="29">
        <f>SUMIFS(Raw!$I:$I, Raw!$A:$A, Dispositions!XJ$14, Raw!$C:$C, Dispositions!$C46, Raw!$H:$H, "E18")</f>
        <v>0</v>
      </c>
      <c r="XK46" s="29">
        <f>SUMIFS(Raw!$I:$I, Raw!$A:$A, Dispositions!XK$14, Raw!$C:$C, Dispositions!$C46, Raw!$H:$H, "E18")</f>
        <v>0</v>
      </c>
      <c r="XL46" s="30">
        <f>SUMIFS(Raw!$I:$I, Raw!$A:$A, Dispositions!XL$14, Raw!$C:$C, Dispositions!$C46, Raw!$H:$H, "E18")</f>
        <v>0</v>
      </c>
      <c r="XN46" s="19">
        <f>SUMIFS(Raw!$I:$I, Raw!$A:$A, Dispositions!XN$14, Raw!$C:$C, Dispositions!$C46, Raw!$H:$H, "E34")</f>
        <v>0</v>
      </c>
      <c r="XO46" s="29">
        <f>SUMIFS(Raw!$I:$I, Raw!$A:$A, Dispositions!XO$14, Raw!$C:$C, Dispositions!$C46, Raw!$H:$H, "E34")</f>
        <v>0</v>
      </c>
      <c r="XP46" s="29">
        <f>SUMIFS(Raw!$I:$I, Raw!$A:$A, Dispositions!XP$14, Raw!$C:$C, Dispositions!$C46, Raw!$H:$H, "E34")</f>
        <v>0</v>
      </c>
      <c r="XQ46" s="29">
        <f>SUMIFS(Raw!$I:$I, Raw!$A:$A, Dispositions!XQ$14, Raw!$C:$C, Dispositions!$C46, Raw!$H:$H, "E34")</f>
        <v>0</v>
      </c>
      <c r="XR46" s="29">
        <f>SUMIFS(Raw!$I:$I, Raw!$A:$A, Dispositions!XR$14, Raw!$C:$C, Dispositions!$C46, Raw!$H:$H, "E34")</f>
        <v>0</v>
      </c>
      <c r="XS46" s="29">
        <f>SUMIFS(Raw!$I:$I, Raw!$A:$A, Dispositions!XS$14, Raw!$C:$C, Dispositions!$C46, Raw!$H:$H, "E34")</f>
        <v>0</v>
      </c>
      <c r="XT46" s="30">
        <f>SUMIFS(Raw!$I:$I, Raw!$A:$A, Dispositions!XT$14, Raw!$C:$C, Dispositions!$C46, Raw!$H:$H, "E34")</f>
        <v>0</v>
      </c>
      <c r="XV46" s="19">
        <f>SUMIFS(Raw!$I:$I, Raw!$A:$A, Dispositions!XV$14, Raw!$C:$C, Dispositions!$C46, Raw!$H:$H, "E02")</f>
        <v>0</v>
      </c>
      <c r="XW46" s="29">
        <f>SUMIFS(Raw!$I:$I, Raw!$A:$A, Dispositions!XW$14, Raw!$C:$C, Dispositions!$C46, Raw!$H:$H, "E02")</f>
        <v>0</v>
      </c>
      <c r="XX46" s="29">
        <f>SUMIFS(Raw!$I:$I, Raw!$A:$A, Dispositions!XX$14, Raw!$C:$C, Dispositions!$C46, Raw!$H:$H, "E02")</f>
        <v>0</v>
      </c>
      <c r="XY46" s="29">
        <f>SUMIFS(Raw!$I:$I, Raw!$A:$A, Dispositions!XY$14, Raw!$C:$C, Dispositions!$C46, Raw!$H:$H, "E02")</f>
        <v>0</v>
      </c>
      <c r="XZ46" s="29">
        <f>SUMIFS(Raw!$I:$I, Raw!$A:$A, Dispositions!XZ$14, Raw!$C:$C, Dispositions!$C46, Raw!$H:$H, "E02")</f>
        <v>0</v>
      </c>
      <c r="YA46" s="29">
        <f>SUMIFS(Raw!$I:$I, Raw!$A:$A, Dispositions!YA$14, Raw!$C:$C, Dispositions!$C46, Raw!$H:$H, "E02")</f>
        <v>0</v>
      </c>
      <c r="YB46" s="30">
        <f>SUMIFS(Raw!$I:$I, Raw!$A:$A, Dispositions!YB$14, Raw!$C:$C, Dispositions!$C46, Raw!$H:$H, "E02")</f>
        <v>0</v>
      </c>
      <c r="YD46" s="19">
        <f>SUMIFS(Raw!$I:$I, Raw!$A:$A, Dispositions!YD$14, Raw!$C:$C, Dispositions!$C46, Raw!$H:$H, "E03")</f>
        <v>0</v>
      </c>
      <c r="YE46" s="29">
        <f>SUMIFS(Raw!$I:$I, Raw!$A:$A, Dispositions!YE$14, Raw!$C:$C, Dispositions!$C46, Raw!$H:$H, "E03")</f>
        <v>0</v>
      </c>
      <c r="YF46" s="29">
        <f>SUMIFS(Raw!$I:$I, Raw!$A:$A, Dispositions!YF$14, Raw!$C:$C, Dispositions!$C46, Raw!$H:$H, "E03")</f>
        <v>0</v>
      </c>
      <c r="YG46" s="29">
        <f>SUMIFS(Raw!$I:$I, Raw!$A:$A, Dispositions!YG$14, Raw!$C:$C, Dispositions!$C46, Raw!$H:$H, "E03")</f>
        <v>0</v>
      </c>
      <c r="YH46" s="29">
        <f>SUMIFS(Raw!$I:$I, Raw!$A:$A, Dispositions!YH$14, Raw!$C:$C, Dispositions!$C46, Raw!$H:$H, "E03")</f>
        <v>0</v>
      </c>
      <c r="YI46" s="29">
        <f>SUMIFS(Raw!$I:$I, Raw!$A:$A, Dispositions!YI$14, Raw!$C:$C, Dispositions!$C46, Raw!$H:$H, "E03")</f>
        <v>0</v>
      </c>
      <c r="YJ46" s="30">
        <f>SUMIFS(Raw!$I:$I, Raw!$A:$A, Dispositions!YJ$14, Raw!$C:$C, Dispositions!$C46, Raw!$H:$H, "E03")</f>
        <v>0</v>
      </c>
      <c r="YL46" s="19">
        <f>SUMIFS(Raw!$I:$I, Raw!$A:$A, Dispositions!YL$14, Raw!$C:$C, Dispositions!$C46, Raw!$H:$H, "E05")</f>
        <v>0</v>
      </c>
      <c r="YM46" s="29">
        <f>SUMIFS(Raw!$I:$I, Raw!$A:$A, Dispositions!YM$14, Raw!$C:$C, Dispositions!$C46, Raw!$H:$H, "E05")</f>
        <v>0</v>
      </c>
      <c r="YN46" s="29">
        <f>SUMIFS(Raw!$I:$I, Raw!$A:$A, Dispositions!YN$14, Raw!$C:$C, Dispositions!$C46, Raw!$H:$H, "E05")</f>
        <v>0</v>
      </c>
      <c r="YO46" s="29">
        <f>SUMIFS(Raw!$I:$I, Raw!$A:$A, Dispositions!YO$14, Raw!$C:$C, Dispositions!$C46, Raw!$H:$H, "E05")</f>
        <v>0</v>
      </c>
      <c r="YP46" s="29">
        <f>SUMIFS(Raw!$I:$I, Raw!$A:$A, Dispositions!YP$14, Raw!$C:$C, Dispositions!$C46, Raw!$H:$H, "E05")</f>
        <v>0</v>
      </c>
      <c r="YQ46" s="29">
        <f>SUMIFS(Raw!$I:$I, Raw!$A:$A, Dispositions!YQ$14, Raw!$C:$C, Dispositions!$C46, Raw!$H:$H, "E05")</f>
        <v>0</v>
      </c>
      <c r="YR46" s="30">
        <f>SUMIFS(Raw!$I:$I, Raw!$A:$A, Dispositions!YR$14, Raw!$C:$C, Dispositions!$C46, Raw!$H:$H, "E05")</f>
        <v>0</v>
      </c>
      <c r="YT46" s="19">
        <f>SUMIFS(Raw!$I:$I, Raw!$A:$A, Dispositions!YT$14, Raw!$C:$C, Dispositions!$C46, Raw!$H:$H, "E12")</f>
        <v>0</v>
      </c>
      <c r="YU46" s="29">
        <f>SUMIFS(Raw!$I:$I, Raw!$A:$A, Dispositions!YU$14, Raw!$C:$C, Dispositions!$C46, Raw!$H:$H, "E12")</f>
        <v>0</v>
      </c>
      <c r="YV46" s="29">
        <f>SUMIFS(Raw!$I:$I, Raw!$A:$A, Dispositions!YV$14, Raw!$C:$C, Dispositions!$C46, Raw!$H:$H, "E12")</f>
        <v>0</v>
      </c>
      <c r="YW46" s="29">
        <f>SUMIFS(Raw!$I:$I, Raw!$A:$A, Dispositions!YW$14, Raw!$C:$C, Dispositions!$C46, Raw!$H:$H, "E12")</f>
        <v>0</v>
      </c>
      <c r="YX46" s="29">
        <f>SUMIFS(Raw!$I:$I, Raw!$A:$A, Dispositions!YX$14, Raw!$C:$C, Dispositions!$C46, Raw!$H:$H, "E12")</f>
        <v>0</v>
      </c>
      <c r="YY46" s="29">
        <f>SUMIFS(Raw!$I:$I, Raw!$A:$A, Dispositions!YY$14, Raw!$C:$C, Dispositions!$C46, Raw!$H:$H, "E12")</f>
        <v>0</v>
      </c>
      <c r="YZ46" s="30">
        <f>SUMIFS(Raw!$I:$I, Raw!$A:$A, Dispositions!YZ$14, Raw!$C:$C, Dispositions!$C46, Raw!$H:$H, "E12")</f>
        <v>0</v>
      </c>
      <c r="ZB46" s="19">
        <f>SUMIFS(Raw!$I:$I, Raw!$A:$A, Dispositions!ZB$14, Raw!$C:$C, Dispositions!$C46, Raw!$H:$H, "E13")</f>
        <v>0</v>
      </c>
      <c r="ZC46" s="29">
        <f>SUMIFS(Raw!$I:$I, Raw!$A:$A, Dispositions!ZC$14, Raw!$C:$C, Dispositions!$C46, Raw!$H:$H, "E13")</f>
        <v>0</v>
      </c>
      <c r="ZD46" s="29">
        <f>SUMIFS(Raw!$I:$I, Raw!$A:$A, Dispositions!ZD$14, Raw!$C:$C, Dispositions!$C46, Raw!$H:$H, "E13")</f>
        <v>0</v>
      </c>
      <c r="ZE46" s="29">
        <f>SUMIFS(Raw!$I:$I, Raw!$A:$A, Dispositions!ZE$14, Raw!$C:$C, Dispositions!$C46, Raw!$H:$H, "E13")</f>
        <v>0</v>
      </c>
      <c r="ZF46" s="29">
        <f>SUMIFS(Raw!$I:$I, Raw!$A:$A, Dispositions!ZF$14, Raw!$C:$C, Dispositions!$C46, Raw!$H:$H, "E13")</f>
        <v>0</v>
      </c>
      <c r="ZG46" s="29">
        <f>SUMIFS(Raw!$I:$I, Raw!$A:$A, Dispositions!ZG$14, Raw!$C:$C, Dispositions!$C46, Raw!$H:$H, "E13")</f>
        <v>0</v>
      </c>
      <c r="ZH46" s="30">
        <f>SUMIFS(Raw!$I:$I, Raw!$A:$A, Dispositions!ZH$14, Raw!$C:$C, Dispositions!$C46, Raw!$H:$H, "E13")</f>
        <v>0</v>
      </c>
      <c r="ZJ46" s="19">
        <f>SUMIFS(Raw!$I:$I, Raw!$A:$A, Dispositions!ZJ$14, Raw!$C:$C, Dispositions!$C46, Raw!$H:$H, "E14")</f>
        <v>0</v>
      </c>
      <c r="ZK46" s="29">
        <f>SUMIFS(Raw!$I:$I, Raw!$A:$A, Dispositions!ZK$14, Raw!$C:$C, Dispositions!$C46, Raw!$H:$H, "E14")</f>
        <v>0</v>
      </c>
      <c r="ZL46" s="29">
        <f>SUMIFS(Raw!$I:$I, Raw!$A:$A, Dispositions!ZL$14, Raw!$C:$C, Dispositions!$C46, Raw!$H:$H, "E14")</f>
        <v>0</v>
      </c>
      <c r="ZM46" s="29">
        <f>SUMIFS(Raw!$I:$I, Raw!$A:$A, Dispositions!ZM$14, Raw!$C:$C, Dispositions!$C46, Raw!$H:$H, "E14")</f>
        <v>0</v>
      </c>
      <c r="ZN46" s="29">
        <f>SUMIFS(Raw!$I:$I, Raw!$A:$A, Dispositions!ZN$14, Raw!$C:$C, Dispositions!$C46, Raw!$H:$H, "E14")</f>
        <v>0</v>
      </c>
      <c r="ZO46" s="29">
        <f>SUMIFS(Raw!$I:$I, Raw!$A:$A, Dispositions!ZO$14, Raw!$C:$C, Dispositions!$C46, Raw!$H:$H, "E14")</f>
        <v>0</v>
      </c>
      <c r="ZP46" s="30">
        <f>SUMIFS(Raw!$I:$I, Raw!$A:$A, Dispositions!ZP$14, Raw!$C:$C, Dispositions!$C46, Raw!$H:$H, "E14")</f>
        <v>0</v>
      </c>
      <c r="ZR46" s="19">
        <f>SUMIFS(Raw!$I:$I, Raw!$A:$A, Dispositions!ZR$14, Raw!$C:$C, Dispositions!$C46, Raw!$H:$H, "E15")</f>
        <v>0</v>
      </c>
      <c r="ZS46" s="29">
        <f>SUMIFS(Raw!$I:$I, Raw!$A:$A, Dispositions!ZS$14, Raw!$C:$C, Dispositions!$C46, Raw!$H:$H, "E15")</f>
        <v>0</v>
      </c>
      <c r="ZT46" s="29">
        <f>SUMIFS(Raw!$I:$I, Raw!$A:$A, Dispositions!ZT$14, Raw!$C:$C, Dispositions!$C46, Raw!$H:$H, "E15")</f>
        <v>0</v>
      </c>
      <c r="ZU46" s="29">
        <f>SUMIFS(Raw!$I:$I, Raw!$A:$A, Dispositions!ZU$14, Raw!$C:$C, Dispositions!$C46, Raw!$H:$H, "E15")</f>
        <v>0</v>
      </c>
      <c r="ZV46" s="29">
        <f>SUMIFS(Raw!$I:$I, Raw!$A:$A, Dispositions!ZV$14, Raw!$C:$C, Dispositions!$C46, Raw!$H:$H, "E15")</f>
        <v>0</v>
      </c>
      <c r="ZW46" s="29">
        <f>SUMIFS(Raw!$I:$I, Raw!$A:$A, Dispositions!ZW$14, Raw!$C:$C, Dispositions!$C46, Raw!$H:$H, "E15")</f>
        <v>0</v>
      </c>
      <c r="ZX46" s="30">
        <f>SUMIFS(Raw!$I:$I, Raw!$A:$A, Dispositions!ZX$14, Raw!$C:$C, Dispositions!$C46, Raw!$H:$H, "E15")</f>
        <v>0</v>
      </c>
      <c r="ZZ46" s="19">
        <f>SUMIFS(Raw!$I:$I, Raw!$A:$A, Dispositions!ZZ$14, Raw!$C:$C, Dispositions!$C46, Raw!$H:$H, "E16")</f>
        <v>0</v>
      </c>
      <c r="AAA46" s="29">
        <f>SUMIFS(Raw!$I:$I, Raw!$A:$A, Dispositions!AAA$14, Raw!$C:$C, Dispositions!$C46, Raw!$H:$H, "E16")</f>
        <v>0</v>
      </c>
      <c r="AAB46" s="29">
        <f>SUMIFS(Raw!$I:$I, Raw!$A:$A, Dispositions!AAB$14, Raw!$C:$C, Dispositions!$C46, Raw!$H:$H, "E16")</f>
        <v>0</v>
      </c>
      <c r="AAC46" s="29">
        <f>SUMIFS(Raw!$I:$I, Raw!$A:$A, Dispositions!AAC$14, Raw!$C:$C, Dispositions!$C46, Raw!$H:$H, "E16")</f>
        <v>0</v>
      </c>
      <c r="AAD46" s="29">
        <f>SUMIFS(Raw!$I:$I, Raw!$A:$A, Dispositions!AAD$14, Raw!$C:$C, Dispositions!$C46, Raw!$H:$H, "E16")</f>
        <v>0</v>
      </c>
      <c r="AAE46" s="29">
        <f>SUMIFS(Raw!$I:$I, Raw!$A:$A, Dispositions!AAE$14, Raw!$C:$C, Dispositions!$C46, Raw!$H:$H, "E16")</f>
        <v>0</v>
      </c>
      <c r="AAF46" s="30">
        <f>SUMIFS(Raw!$I:$I, Raw!$A:$A, Dispositions!AAF$14, Raw!$C:$C, Dispositions!$C46, Raw!$H:$H, "E16")</f>
        <v>0</v>
      </c>
      <c r="AAH46" s="19">
        <f>SUMIFS(Raw!$I:$I, Raw!$A:$A, Dispositions!AAH$14, Raw!$C:$C, Dispositions!$C46, Raw!$H:$H, "E18")</f>
        <v>0</v>
      </c>
      <c r="AAI46" s="29">
        <f>SUMIFS(Raw!$I:$I, Raw!$A:$A, Dispositions!AAI$14, Raw!$C:$C, Dispositions!$C46, Raw!$H:$H, "E18")</f>
        <v>0</v>
      </c>
      <c r="AAJ46" s="29">
        <f>SUMIFS(Raw!$I:$I, Raw!$A:$A, Dispositions!AAJ$14, Raw!$C:$C, Dispositions!$C46, Raw!$H:$H, "E18")</f>
        <v>0</v>
      </c>
      <c r="AAK46" s="29">
        <f>SUMIFS(Raw!$I:$I, Raw!$A:$A, Dispositions!AAK$14, Raw!$C:$C, Dispositions!$C46, Raw!$H:$H, "E18")</f>
        <v>0</v>
      </c>
      <c r="AAL46" s="29">
        <f>SUMIFS(Raw!$I:$I, Raw!$A:$A, Dispositions!AAL$14, Raw!$C:$C, Dispositions!$C46, Raw!$H:$H, "E18")</f>
        <v>0</v>
      </c>
      <c r="AAM46" s="29">
        <f>SUMIFS(Raw!$I:$I, Raw!$A:$A, Dispositions!AAM$14, Raw!$C:$C, Dispositions!$C46, Raw!$H:$H, "E18")</f>
        <v>0</v>
      </c>
      <c r="AAN46" s="30">
        <f>SUMIFS(Raw!$I:$I, Raw!$A:$A, Dispositions!AAN$14, Raw!$C:$C, Dispositions!$C46, Raw!$H:$H, "E18")</f>
        <v>0</v>
      </c>
      <c r="AAP46" s="19">
        <f>SUMIFS(Raw!$I:$I, Raw!$A:$A, Dispositions!AAP$14, Raw!$C:$C, Dispositions!$C46, Raw!$H:$H, "E34")</f>
        <v>0</v>
      </c>
      <c r="AAQ46" s="29">
        <f>SUMIFS(Raw!$I:$I, Raw!$A:$A, Dispositions!AAQ$14, Raw!$C:$C, Dispositions!$C46, Raw!$H:$H, "E34")</f>
        <v>0</v>
      </c>
      <c r="AAR46" s="29">
        <f>SUMIFS(Raw!$I:$I, Raw!$A:$A, Dispositions!AAR$14, Raw!$C:$C, Dispositions!$C46, Raw!$H:$H, "E34")</f>
        <v>0</v>
      </c>
      <c r="AAS46" s="29">
        <f>SUMIFS(Raw!$I:$I, Raw!$A:$A, Dispositions!AAS$14, Raw!$C:$C, Dispositions!$C46, Raw!$H:$H, "E34")</f>
        <v>0</v>
      </c>
      <c r="AAT46" s="29">
        <f>SUMIFS(Raw!$I:$I, Raw!$A:$A, Dispositions!AAT$14, Raw!$C:$C, Dispositions!$C46, Raw!$H:$H, "E34")</f>
        <v>0</v>
      </c>
      <c r="AAU46" s="29">
        <f>SUMIFS(Raw!$I:$I, Raw!$A:$A, Dispositions!AAU$14, Raw!$C:$C, Dispositions!$C46, Raw!$H:$H, "E34")</f>
        <v>0</v>
      </c>
      <c r="AAV46" s="30">
        <f>SUMIFS(Raw!$I:$I, Raw!$A:$A, Dispositions!AAV$14, Raw!$C:$C, Dispositions!$C46, Raw!$H:$H, "E34")</f>
        <v>0</v>
      </c>
      <c r="AAX46" s="19">
        <f>SUMIFS(Raw!$I:$I, Raw!$A:$A, Dispositions!AAX$14, Raw!$C:$C, Dispositions!$C46, Raw!$H:$H, "E02")</f>
        <v>0</v>
      </c>
      <c r="AAY46" s="29">
        <f>SUMIFS(Raw!$I:$I, Raw!$A:$A, Dispositions!AAY$14, Raw!$C:$C, Dispositions!$C46, Raw!$H:$H, "E02")</f>
        <v>0</v>
      </c>
      <c r="AAZ46" s="29">
        <f>SUMIFS(Raw!$I:$I, Raw!$A:$A, Dispositions!AAZ$14, Raw!$C:$C, Dispositions!$C46, Raw!$H:$H, "E02")</f>
        <v>0</v>
      </c>
      <c r="ABA46" s="29">
        <f>SUMIFS(Raw!$I:$I, Raw!$A:$A, Dispositions!ABA$14, Raw!$C:$C, Dispositions!$C46, Raw!$H:$H, "E02")</f>
        <v>0</v>
      </c>
      <c r="ABB46" s="29">
        <f>SUMIFS(Raw!$I:$I, Raw!$A:$A, Dispositions!ABB$14, Raw!$C:$C, Dispositions!$C46, Raw!$H:$H, "E02")</f>
        <v>0</v>
      </c>
      <c r="ABC46" s="29">
        <f>SUMIFS(Raw!$I:$I, Raw!$A:$A, Dispositions!ABC$14, Raw!$C:$C, Dispositions!$C46, Raw!$H:$H, "E02")</f>
        <v>0</v>
      </c>
      <c r="ABD46" s="30">
        <f>SUMIFS(Raw!$I:$I, Raw!$A:$A, Dispositions!ABD$14, Raw!$C:$C, Dispositions!$C46, Raw!$H:$H, "E02")</f>
        <v>0</v>
      </c>
      <c r="ABF46" s="19">
        <f>SUMIFS(Raw!$I:$I, Raw!$A:$A, Dispositions!ABF$14, Raw!$C:$C, Dispositions!$C46, Raw!$H:$H, "E03")</f>
        <v>0</v>
      </c>
      <c r="ABG46" s="29">
        <f>SUMIFS(Raw!$I:$I, Raw!$A:$A, Dispositions!ABG$14, Raw!$C:$C, Dispositions!$C46, Raw!$H:$H, "E03")</f>
        <v>0</v>
      </c>
      <c r="ABH46" s="29">
        <f>SUMIFS(Raw!$I:$I, Raw!$A:$A, Dispositions!ABH$14, Raw!$C:$C, Dispositions!$C46, Raw!$H:$H, "E03")</f>
        <v>0</v>
      </c>
      <c r="ABI46" s="29">
        <f>SUMIFS(Raw!$I:$I, Raw!$A:$A, Dispositions!ABI$14, Raw!$C:$C, Dispositions!$C46, Raw!$H:$H, "E03")</f>
        <v>0</v>
      </c>
      <c r="ABJ46" s="29">
        <f>SUMIFS(Raw!$I:$I, Raw!$A:$A, Dispositions!ABJ$14, Raw!$C:$C, Dispositions!$C46, Raw!$H:$H, "E03")</f>
        <v>0</v>
      </c>
      <c r="ABK46" s="29">
        <f>SUMIFS(Raw!$I:$I, Raw!$A:$A, Dispositions!ABK$14, Raw!$C:$C, Dispositions!$C46, Raw!$H:$H, "E03")</f>
        <v>0</v>
      </c>
      <c r="ABL46" s="30">
        <f>SUMIFS(Raw!$I:$I, Raw!$A:$A, Dispositions!ABL$14, Raw!$C:$C, Dispositions!$C46, Raw!$H:$H, "E03")</f>
        <v>0</v>
      </c>
      <c r="ABN46" s="19">
        <f>SUMIFS(Raw!$I:$I, Raw!$A:$A, Dispositions!ABN$14, Raw!$C:$C, Dispositions!$C46, Raw!$H:$H, "E05")</f>
        <v>0</v>
      </c>
      <c r="ABO46" s="29">
        <f>SUMIFS(Raw!$I:$I, Raw!$A:$A, Dispositions!ABO$14, Raw!$C:$C, Dispositions!$C46, Raw!$H:$H, "E05")</f>
        <v>0</v>
      </c>
      <c r="ABP46" s="29">
        <f>SUMIFS(Raw!$I:$I, Raw!$A:$A, Dispositions!ABP$14, Raw!$C:$C, Dispositions!$C46, Raw!$H:$H, "E05")</f>
        <v>0</v>
      </c>
      <c r="ABQ46" s="29">
        <f>SUMIFS(Raw!$I:$I, Raw!$A:$A, Dispositions!ABQ$14, Raw!$C:$C, Dispositions!$C46, Raw!$H:$H, "E05")</f>
        <v>0</v>
      </c>
      <c r="ABR46" s="29">
        <f>SUMIFS(Raw!$I:$I, Raw!$A:$A, Dispositions!ABR$14, Raw!$C:$C, Dispositions!$C46, Raw!$H:$H, "E05")</f>
        <v>0</v>
      </c>
      <c r="ABS46" s="29">
        <f>SUMIFS(Raw!$I:$I, Raw!$A:$A, Dispositions!ABS$14, Raw!$C:$C, Dispositions!$C46, Raw!$H:$H, "E05")</f>
        <v>0</v>
      </c>
      <c r="ABT46" s="30">
        <f>SUMIFS(Raw!$I:$I, Raw!$A:$A, Dispositions!ABT$14, Raw!$C:$C, Dispositions!$C46, Raw!$H:$H, "E05")</f>
        <v>0</v>
      </c>
      <c r="ABV46" s="19">
        <f>SUMIFS(Raw!$I:$I, Raw!$A:$A, Dispositions!ABV$14, Raw!$C:$C, Dispositions!$C46, Raw!$H:$H, "E12")</f>
        <v>0</v>
      </c>
      <c r="ABW46" s="29">
        <f>SUMIFS(Raw!$I:$I, Raw!$A:$A, Dispositions!ABW$14, Raw!$C:$C, Dispositions!$C46, Raw!$H:$H, "E12")</f>
        <v>0</v>
      </c>
      <c r="ABX46" s="29">
        <f>SUMIFS(Raw!$I:$I, Raw!$A:$A, Dispositions!ABX$14, Raw!$C:$C, Dispositions!$C46, Raw!$H:$H, "E12")</f>
        <v>0</v>
      </c>
      <c r="ABY46" s="29">
        <f>SUMIFS(Raw!$I:$I, Raw!$A:$A, Dispositions!ABY$14, Raw!$C:$C, Dispositions!$C46, Raw!$H:$H, "E12")</f>
        <v>0</v>
      </c>
      <c r="ABZ46" s="29">
        <f>SUMIFS(Raw!$I:$I, Raw!$A:$A, Dispositions!ABZ$14, Raw!$C:$C, Dispositions!$C46, Raw!$H:$H, "E12")</f>
        <v>0</v>
      </c>
      <c r="ACA46" s="29">
        <f>SUMIFS(Raw!$I:$I, Raw!$A:$A, Dispositions!ACA$14, Raw!$C:$C, Dispositions!$C46, Raw!$H:$H, "E12")</f>
        <v>0</v>
      </c>
      <c r="ACB46" s="30">
        <f>SUMIFS(Raw!$I:$I, Raw!$A:$A, Dispositions!ACB$14, Raw!$C:$C, Dispositions!$C46, Raw!$H:$H, "E12")</f>
        <v>0</v>
      </c>
      <c r="ACD46" s="19">
        <f>SUMIFS(Raw!$I:$I, Raw!$A:$A, Dispositions!ACD$14, Raw!$C:$C, Dispositions!$C46, Raw!$H:$H, "E13")</f>
        <v>0</v>
      </c>
      <c r="ACE46" s="29">
        <f>SUMIFS(Raw!$I:$I, Raw!$A:$A, Dispositions!ACE$14, Raw!$C:$C, Dispositions!$C46, Raw!$H:$H, "E13")</f>
        <v>0</v>
      </c>
      <c r="ACF46" s="29">
        <f>SUMIFS(Raw!$I:$I, Raw!$A:$A, Dispositions!ACF$14, Raw!$C:$C, Dispositions!$C46, Raw!$H:$H, "E13")</f>
        <v>0</v>
      </c>
      <c r="ACG46" s="29">
        <f>SUMIFS(Raw!$I:$I, Raw!$A:$A, Dispositions!ACG$14, Raw!$C:$C, Dispositions!$C46, Raw!$H:$H, "E13")</f>
        <v>0</v>
      </c>
      <c r="ACH46" s="29">
        <f>SUMIFS(Raw!$I:$I, Raw!$A:$A, Dispositions!ACH$14, Raw!$C:$C, Dispositions!$C46, Raw!$H:$H, "E13")</f>
        <v>0</v>
      </c>
      <c r="ACI46" s="29">
        <f>SUMIFS(Raw!$I:$I, Raw!$A:$A, Dispositions!ACI$14, Raw!$C:$C, Dispositions!$C46, Raw!$H:$H, "E13")</f>
        <v>0</v>
      </c>
      <c r="ACJ46" s="30">
        <f>SUMIFS(Raw!$I:$I, Raw!$A:$A, Dispositions!ACJ$14, Raw!$C:$C, Dispositions!$C46, Raw!$H:$H, "E13")</f>
        <v>0</v>
      </c>
      <c r="ACL46" s="19">
        <f>SUMIFS(Raw!$I:$I, Raw!$A:$A, Dispositions!ACL$14, Raw!$C:$C, Dispositions!$C46, Raw!$H:$H, "E14")</f>
        <v>0</v>
      </c>
      <c r="ACM46" s="29">
        <f>SUMIFS(Raw!$I:$I, Raw!$A:$A, Dispositions!ACM$14, Raw!$C:$C, Dispositions!$C46, Raw!$H:$H, "E14")</f>
        <v>0</v>
      </c>
      <c r="ACN46" s="29">
        <f>SUMIFS(Raw!$I:$I, Raw!$A:$A, Dispositions!ACN$14, Raw!$C:$C, Dispositions!$C46, Raw!$H:$H, "E14")</f>
        <v>0</v>
      </c>
      <c r="ACO46" s="29">
        <f>SUMIFS(Raw!$I:$I, Raw!$A:$A, Dispositions!ACO$14, Raw!$C:$C, Dispositions!$C46, Raw!$H:$H, "E14")</f>
        <v>0</v>
      </c>
      <c r="ACP46" s="29">
        <f>SUMIFS(Raw!$I:$I, Raw!$A:$A, Dispositions!ACP$14, Raw!$C:$C, Dispositions!$C46, Raw!$H:$H, "E14")</f>
        <v>0</v>
      </c>
      <c r="ACQ46" s="29">
        <f>SUMIFS(Raw!$I:$I, Raw!$A:$A, Dispositions!ACQ$14, Raw!$C:$C, Dispositions!$C46, Raw!$H:$H, "E14")</f>
        <v>0</v>
      </c>
      <c r="ACR46" s="30">
        <f>SUMIFS(Raw!$I:$I, Raw!$A:$A, Dispositions!ACR$14, Raw!$C:$C, Dispositions!$C46, Raw!$H:$H, "E14")</f>
        <v>0</v>
      </c>
      <c r="ACT46" s="19">
        <f>SUMIFS(Raw!$I:$I, Raw!$A:$A, Dispositions!ACT$14, Raw!$C:$C, Dispositions!$C46, Raw!$H:$H, "E15")</f>
        <v>0</v>
      </c>
      <c r="ACU46" s="29">
        <f>SUMIFS(Raw!$I:$I, Raw!$A:$A, Dispositions!ACU$14, Raw!$C:$C, Dispositions!$C46, Raw!$H:$H, "E15")</f>
        <v>0</v>
      </c>
      <c r="ACV46" s="29">
        <f>SUMIFS(Raw!$I:$I, Raw!$A:$A, Dispositions!ACV$14, Raw!$C:$C, Dispositions!$C46, Raw!$H:$H, "E15")</f>
        <v>0</v>
      </c>
      <c r="ACW46" s="29">
        <f>SUMIFS(Raw!$I:$I, Raw!$A:$A, Dispositions!ACW$14, Raw!$C:$C, Dispositions!$C46, Raw!$H:$H, "E15")</f>
        <v>0</v>
      </c>
      <c r="ACX46" s="29">
        <f>SUMIFS(Raw!$I:$I, Raw!$A:$A, Dispositions!ACX$14, Raw!$C:$C, Dispositions!$C46, Raw!$H:$H, "E15")</f>
        <v>0</v>
      </c>
      <c r="ACY46" s="29">
        <f>SUMIFS(Raw!$I:$I, Raw!$A:$A, Dispositions!ACY$14, Raw!$C:$C, Dispositions!$C46, Raw!$H:$H, "E15")</f>
        <v>0</v>
      </c>
      <c r="ACZ46" s="30">
        <f>SUMIFS(Raw!$I:$I, Raw!$A:$A, Dispositions!ACZ$14, Raw!$C:$C, Dispositions!$C46, Raw!$H:$H, "E15")</f>
        <v>0</v>
      </c>
      <c r="ADB46" s="19">
        <f>SUMIFS(Raw!$I:$I, Raw!$A:$A, Dispositions!ADB$14, Raw!$C:$C, Dispositions!$C46, Raw!$H:$H, "E16")</f>
        <v>0</v>
      </c>
      <c r="ADC46" s="29">
        <f>SUMIFS(Raw!$I:$I, Raw!$A:$A, Dispositions!ADC$14, Raw!$C:$C, Dispositions!$C46, Raw!$H:$H, "E16")</f>
        <v>0</v>
      </c>
      <c r="ADD46" s="29">
        <f>SUMIFS(Raw!$I:$I, Raw!$A:$A, Dispositions!ADD$14, Raw!$C:$C, Dispositions!$C46, Raw!$H:$H, "E16")</f>
        <v>0</v>
      </c>
      <c r="ADE46" s="29">
        <f>SUMIFS(Raw!$I:$I, Raw!$A:$A, Dispositions!ADE$14, Raw!$C:$C, Dispositions!$C46, Raw!$H:$H, "E16")</f>
        <v>0</v>
      </c>
      <c r="ADF46" s="29">
        <f>SUMIFS(Raw!$I:$I, Raw!$A:$A, Dispositions!ADF$14, Raw!$C:$C, Dispositions!$C46, Raw!$H:$H, "E16")</f>
        <v>0</v>
      </c>
      <c r="ADG46" s="29">
        <f>SUMIFS(Raw!$I:$I, Raw!$A:$A, Dispositions!ADG$14, Raw!$C:$C, Dispositions!$C46, Raw!$H:$H, "E16")</f>
        <v>0</v>
      </c>
      <c r="ADH46" s="30">
        <f>SUMIFS(Raw!$I:$I, Raw!$A:$A, Dispositions!ADH$14, Raw!$C:$C, Dispositions!$C46, Raw!$H:$H, "E16")</f>
        <v>0</v>
      </c>
      <c r="ADJ46" s="19">
        <f>SUMIFS(Raw!$I:$I, Raw!$A:$A, Dispositions!ADJ$14, Raw!$C:$C, Dispositions!$C46, Raw!$H:$H, "E18")</f>
        <v>0</v>
      </c>
      <c r="ADK46" s="29">
        <f>SUMIFS(Raw!$I:$I, Raw!$A:$A, Dispositions!ADK$14, Raw!$C:$C, Dispositions!$C46, Raw!$H:$H, "E18")</f>
        <v>0</v>
      </c>
      <c r="ADL46" s="29">
        <f>SUMIFS(Raw!$I:$I, Raw!$A:$A, Dispositions!ADL$14, Raw!$C:$C, Dispositions!$C46, Raw!$H:$H, "E18")</f>
        <v>0</v>
      </c>
      <c r="ADM46" s="29">
        <f>SUMIFS(Raw!$I:$I, Raw!$A:$A, Dispositions!ADM$14, Raw!$C:$C, Dispositions!$C46, Raw!$H:$H, "E18")</f>
        <v>0</v>
      </c>
      <c r="ADN46" s="29">
        <f>SUMIFS(Raw!$I:$I, Raw!$A:$A, Dispositions!ADN$14, Raw!$C:$C, Dispositions!$C46, Raw!$H:$H, "E18")</f>
        <v>0</v>
      </c>
      <c r="ADO46" s="29">
        <f>SUMIFS(Raw!$I:$I, Raw!$A:$A, Dispositions!ADO$14, Raw!$C:$C, Dispositions!$C46, Raw!$H:$H, "E18")</f>
        <v>0</v>
      </c>
      <c r="ADP46" s="30">
        <f>SUMIFS(Raw!$I:$I, Raw!$A:$A, Dispositions!ADP$14, Raw!$C:$C, Dispositions!$C46, Raw!$H:$H, "E18")</f>
        <v>0</v>
      </c>
      <c r="ADR46" s="19">
        <f>SUMIFS(Raw!$I:$I, Raw!$A:$A, Dispositions!ADR$14, Raw!$C:$C, Dispositions!$C46, Raw!$H:$H, "E34")</f>
        <v>0</v>
      </c>
      <c r="ADS46" s="29">
        <f>SUMIFS(Raw!$I:$I, Raw!$A:$A, Dispositions!ADS$14, Raw!$C:$C, Dispositions!$C46, Raw!$H:$H, "E34")</f>
        <v>0</v>
      </c>
      <c r="ADT46" s="29">
        <f>SUMIFS(Raw!$I:$I, Raw!$A:$A, Dispositions!ADT$14, Raw!$C:$C, Dispositions!$C46, Raw!$H:$H, "E34")</f>
        <v>0</v>
      </c>
      <c r="ADU46" s="29">
        <f>SUMIFS(Raw!$I:$I, Raw!$A:$A, Dispositions!ADU$14, Raw!$C:$C, Dispositions!$C46, Raw!$H:$H, "E34")</f>
        <v>0</v>
      </c>
      <c r="ADV46" s="29">
        <f>SUMIFS(Raw!$I:$I, Raw!$A:$A, Dispositions!ADV$14, Raw!$C:$C, Dispositions!$C46, Raw!$H:$H, "E34")</f>
        <v>0</v>
      </c>
      <c r="ADW46" s="29">
        <f>SUMIFS(Raw!$I:$I, Raw!$A:$A, Dispositions!ADW$14, Raw!$C:$C, Dispositions!$C46, Raw!$H:$H, "E34")</f>
        <v>0</v>
      </c>
      <c r="ADX46" s="30">
        <f>SUMIFS(Raw!$I:$I, Raw!$A:$A, Dispositions!ADX$14, Raw!$C:$C, Dispositions!$C46, Raw!$H:$H, "E34")</f>
        <v>0</v>
      </c>
      <c r="ADZ46" s="19">
        <f>SUMIFS(Raw!$I:$I, Raw!$A:$A, Dispositions!ADZ$14, Raw!$C:$C, Dispositions!$C46, Raw!$H:$H, "E02")</f>
        <v>0</v>
      </c>
      <c r="AEA46" s="29">
        <f>SUMIFS(Raw!$I:$I, Raw!$A:$A, Dispositions!AEA$14, Raw!$C:$C, Dispositions!$C46, Raw!$H:$H, "E02")</f>
        <v>0</v>
      </c>
      <c r="AEB46" s="29">
        <f>SUMIFS(Raw!$I:$I, Raw!$A:$A, Dispositions!AEB$14, Raw!$C:$C, Dispositions!$C46, Raw!$H:$H, "E02")</f>
        <v>0</v>
      </c>
      <c r="AEC46" s="29">
        <f>SUMIFS(Raw!$I:$I, Raw!$A:$A, Dispositions!AEC$14, Raw!$C:$C, Dispositions!$C46, Raw!$H:$H, "E02")</f>
        <v>0</v>
      </c>
      <c r="AED46" s="29">
        <f>SUMIFS(Raw!$I:$I, Raw!$A:$A, Dispositions!AED$14, Raw!$C:$C, Dispositions!$C46, Raw!$H:$H, "E02")</f>
        <v>0</v>
      </c>
      <c r="AEE46" s="29">
        <f>SUMIFS(Raw!$I:$I, Raw!$A:$A, Dispositions!AEE$14, Raw!$C:$C, Dispositions!$C46, Raw!$H:$H, "E02")</f>
        <v>0</v>
      </c>
      <c r="AEF46" s="30">
        <f>SUMIFS(Raw!$I:$I, Raw!$A:$A, Dispositions!AEF$14, Raw!$C:$C, Dispositions!$C46, Raw!$H:$H, "E02")</f>
        <v>0</v>
      </c>
      <c r="AEH46" s="19">
        <f>SUMIFS(Raw!$I:$I, Raw!$A:$A, Dispositions!AEH$14, Raw!$C:$C, Dispositions!$C46, Raw!$H:$H, "E03")</f>
        <v>0</v>
      </c>
      <c r="AEI46" s="29">
        <f>SUMIFS(Raw!$I:$I, Raw!$A:$A, Dispositions!AEI$14, Raw!$C:$C, Dispositions!$C46, Raw!$H:$H, "E03")</f>
        <v>0</v>
      </c>
      <c r="AEJ46" s="29">
        <f>SUMIFS(Raw!$I:$I, Raw!$A:$A, Dispositions!AEJ$14, Raw!$C:$C, Dispositions!$C46, Raw!$H:$H, "E03")</f>
        <v>0</v>
      </c>
      <c r="AEK46" s="29">
        <f>SUMIFS(Raw!$I:$I, Raw!$A:$A, Dispositions!AEK$14, Raw!$C:$C, Dispositions!$C46, Raw!$H:$H, "E03")</f>
        <v>0</v>
      </c>
      <c r="AEL46" s="29">
        <f>SUMIFS(Raw!$I:$I, Raw!$A:$A, Dispositions!AEL$14, Raw!$C:$C, Dispositions!$C46, Raw!$H:$H, "E03")</f>
        <v>0</v>
      </c>
      <c r="AEM46" s="29">
        <f>SUMIFS(Raw!$I:$I, Raw!$A:$A, Dispositions!AEM$14, Raw!$C:$C, Dispositions!$C46, Raw!$H:$H, "E03")</f>
        <v>0</v>
      </c>
      <c r="AEN46" s="30">
        <f>SUMIFS(Raw!$I:$I, Raw!$A:$A, Dispositions!AEN$14, Raw!$C:$C, Dispositions!$C46, Raw!$H:$H, "E03")</f>
        <v>0</v>
      </c>
      <c r="AEP46" s="19">
        <f>SUMIFS(Raw!$I:$I, Raw!$A:$A, Dispositions!AEP$14, Raw!$C:$C, Dispositions!$C46, Raw!$H:$H, "E05")</f>
        <v>0</v>
      </c>
      <c r="AEQ46" s="29">
        <f>SUMIFS(Raw!$I:$I, Raw!$A:$A, Dispositions!AEQ$14, Raw!$C:$C, Dispositions!$C46, Raw!$H:$H, "E05")</f>
        <v>0</v>
      </c>
      <c r="AER46" s="29">
        <f>SUMIFS(Raw!$I:$I, Raw!$A:$A, Dispositions!AER$14, Raw!$C:$C, Dispositions!$C46, Raw!$H:$H, "E05")</f>
        <v>0</v>
      </c>
      <c r="AES46" s="29">
        <f>SUMIFS(Raw!$I:$I, Raw!$A:$A, Dispositions!AES$14, Raw!$C:$C, Dispositions!$C46, Raw!$H:$H, "E05")</f>
        <v>0</v>
      </c>
      <c r="AET46" s="29">
        <f>SUMIFS(Raw!$I:$I, Raw!$A:$A, Dispositions!AET$14, Raw!$C:$C, Dispositions!$C46, Raw!$H:$H, "E05")</f>
        <v>0</v>
      </c>
      <c r="AEU46" s="29">
        <f>SUMIFS(Raw!$I:$I, Raw!$A:$A, Dispositions!AEU$14, Raw!$C:$C, Dispositions!$C46, Raw!$H:$H, "E05")</f>
        <v>0</v>
      </c>
      <c r="AEV46" s="30">
        <f>SUMIFS(Raw!$I:$I, Raw!$A:$A, Dispositions!AEV$14, Raw!$C:$C, Dispositions!$C46, Raw!$H:$H, "E05")</f>
        <v>0</v>
      </c>
      <c r="AEX46" s="19">
        <f>SUMIFS(Raw!$I:$I, Raw!$A:$A, Dispositions!AEX$14, Raw!$C:$C, Dispositions!$C46, Raw!$H:$H, "E12")</f>
        <v>0</v>
      </c>
      <c r="AEY46" s="29">
        <f>SUMIFS(Raw!$I:$I, Raw!$A:$A, Dispositions!AEY$14, Raw!$C:$C, Dispositions!$C46, Raw!$H:$H, "E12")</f>
        <v>0</v>
      </c>
      <c r="AEZ46" s="29">
        <f>SUMIFS(Raw!$I:$I, Raw!$A:$A, Dispositions!AEZ$14, Raw!$C:$C, Dispositions!$C46, Raw!$H:$H, "E12")</f>
        <v>0</v>
      </c>
      <c r="AFA46" s="29">
        <f>SUMIFS(Raw!$I:$I, Raw!$A:$A, Dispositions!AFA$14, Raw!$C:$C, Dispositions!$C46, Raw!$H:$H, "E12")</f>
        <v>0</v>
      </c>
      <c r="AFB46" s="29">
        <f>SUMIFS(Raw!$I:$I, Raw!$A:$A, Dispositions!AFB$14, Raw!$C:$C, Dispositions!$C46, Raw!$H:$H, "E12")</f>
        <v>0</v>
      </c>
      <c r="AFC46" s="29">
        <f>SUMIFS(Raw!$I:$I, Raw!$A:$A, Dispositions!AFC$14, Raw!$C:$C, Dispositions!$C46, Raw!$H:$H, "E12")</f>
        <v>0</v>
      </c>
      <c r="AFD46" s="30">
        <f>SUMIFS(Raw!$I:$I, Raw!$A:$A, Dispositions!AFD$14, Raw!$C:$C, Dispositions!$C46, Raw!$H:$H, "E12")</f>
        <v>0</v>
      </c>
      <c r="AFF46" s="19">
        <f>SUMIFS(Raw!$I:$I, Raw!$A:$A, Dispositions!AFF$14, Raw!$C:$C, Dispositions!$C46, Raw!$H:$H, "E13")</f>
        <v>0</v>
      </c>
      <c r="AFG46" s="29">
        <f>SUMIFS(Raw!$I:$I, Raw!$A:$A, Dispositions!AFG$14, Raw!$C:$C, Dispositions!$C46, Raw!$H:$H, "E13")</f>
        <v>0</v>
      </c>
      <c r="AFH46" s="29">
        <f>SUMIFS(Raw!$I:$I, Raw!$A:$A, Dispositions!AFH$14, Raw!$C:$C, Dispositions!$C46, Raw!$H:$H, "E13")</f>
        <v>0</v>
      </c>
      <c r="AFI46" s="29">
        <f>SUMIFS(Raw!$I:$I, Raw!$A:$A, Dispositions!AFI$14, Raw!$C:$C, Dispositions!$C46, Raw!$H:$H, "E13")</f>
        <v>0</v>
      </c>
      <c r="AFJ46" s="29">
        <f>SUMIFS(Raw!$I:$I, Raw!$A:$A, Dispositions!AFJ$14, Raw!$C:$C, Dispositions!$C46, Raw!$H:$H, "E13")</f>
        <v>0</v>
      </c>
      <c r="AFK46" s="29">
        <f>SUMIFS(Raw!$I:$I, Raw!$A:$A, Dispositions!AFK$14, Raw!$C:$C, Dispositions!$C46, Raw!$H:$H, "E13")</f>
        <v>0</v>
      </c>
      <c r="AFL46" s="30">
        <f>SUMIFS(Raw!$I:$I, Raw!$A:$A, Dispositions!AFL$14, Raw!$C:$C, Dispositions!$C46, Raw!$H:$H, "E13")</f>
        <v>0</v>
      </c>
      <c r="AFN46" s="19">
        <f>SUMIFS(Raw!$I:$I, Raw!$A:$A, Dispositions!AFN$14, Raw!$C:$C, Dispositions!$C46, Raw!$H:$H, "E14")</f>
        <v>0</v>
      </c>
      <c r="AFO46" s="29">
        <f>SUMIFS(Raw!$I:$I, Raw!$A:$A, Dispositions!AFO$14, Raw!$C:$C, Dispositions!$C46, Raw!$H:$H, "E14")</f>
        <v>0</v>
      </c>
      <c r="AFP46" s="29">
        <f>SUMIFS(Raw!$I:$I, Raw!$A:$A, Dispositions!AFP$14, Raw!$C:$C, Dispositions!$C46, Raw!$H:$H, "E14")</f>
        <v>0</v>
      </c>
      <c r="AFQ46" s="29">
        <f>SUMIFS(Raw!$I:$I, Raw!$A:$A, Dispositions!AFQ$14, Raw!$C:$C, Dispositions!$C46, Raw!$H:$H, "E14")</f>
        <v>0</v>
      </c>
      <c r="AFR46" s="29">
        <f>SUMIFS(Raw!$I:$I, Raw!$A:$A, Dispositions!AFR$14, Raw!$C:$C, Dispositions!$C46, Raw!$H:$H, "E14")</f>
        <v>0</v>
      </c>
      <c r="AFS46" s="29">
        <f>SUMIFS(Raw!$I:$I, Raw!$A:$A, Dispositions!AFS$14, Raw!$C:$C, Dispositions!$C46, Raw!$H:$H, "E14")</f>
        <v>0</v>
      </c>
      <c r="AFT46" s="30">
        <f>SUMIFS(Raw!$I:$I, Raw!$A:$A, Dispositions!AFT$14, Raw!$C:$C, Dispositions!$C46, Raw!$H:$H, "E14")</f>
        <v>0</v>
      </c>
      <c r="AFV46" s="19">
        <f>SUMIFS(Raw!$I:$I, Raw!$A:$A, Dispositions!AFV$14, Raw!$C:$C, Dispositions!$C46, Raw!$H:$H, "E15")</f>
        <v>0</v>
      </c>
      <c r="AFW46" s="29">
        <f>SUMIFS(Raw!$I:$I, Raw!$A:$A, Dispositions!AFW$14, Raw!$C:$C, Dispositions!$C46, Raw!$H:$H, "E15")</f>
        <v>0</v>
      </c>
      <c r="AFX46" s="29">
        <f>SUMIFS(Raw!$I:$I, Raw!$A:$A, Dispositions!AFX$14, Raw!$C:$C, Dispositions!$C46, Raw!$H:$H, "E15")</f>
        <v>0</v>
      </c>
      <c r="AFY46" s="29">
        <f>SUMIFS(Raw!$I:$I, Raw!$A:$A, Dispositions!AFY$14, Raw!$C:$C, Dispositions!$C46, Raw!$H:$H, "E15")</f>
        <v>0</v>
      </c>
      <c r="AFZ46" s="29">
        <f>SUMIFS(Raw!$I:$I, Raw!$A:$A, Dispositions!AFZ$14, Raw!$C:$C, Dispositions!$C46, Raw!$H:$H, "E15")</f>
        <v>0</v>
      </c>
      <c r="AGA46" s="29">
        <f>SUMIFS(Raw!$I:$I, Raw!$A:$A, Dispositions!AGA$14, Raw!$C:$C, Dispositions!$C46, Raw!$H:$H, "E15")</f>
        <v>0</v>
      </c>
      <c r="AGB46" s="30">
        <f>SUMIFS(Raw!$I:$I, Raw!$A:$A, Dispositions!AGB$14, Raw!$C:$C, Dispositions!$C46, Raw!$H:$H, "E15")</f>
        <v>0</v>
      </c>
      <c r="AGD46" s="19">
        <f>SUMIFS(Raw!$I:$I, Raw!$A:$A, Dispositions!AGD$14, Raw!$C:$C, Dispositions!$C46, Raw!$H:$H, "E16")</f>
        <v>0</v>
      </c>
      <c r="AGE46" s="29">
        <f>SUMIFS(Raw!$I:$I, Raw!$A:$A, Dispositions!AGE$14, Raw!$C:$C, Dispositions!$C46, Raw!$H:$H, "E16")</f>
        <v>0</v>
      </c>
      <c r="AGF46" s="29">
        <f>SUMIFS(Raw!$I:$I, Raw!$A:$A, Dispositions!AGF$14, Raw!$C:$C, Dispositions!$C46, Raw!$H:$H, "E16")</f>
        <v>0</v>
      </c>
      <c r="AGG46" s="29">
        <f>SUMIFS(Raw!$I:$I, Raw!$A:$A, Dispositions!AGG$14, Raw!$C:$C, Dispositions!$C46, Raw!$H:$H, "E16")</f>
        <v>0</v>
      </c>
      <c r="AGH46" s="29">
        <f>SUMIFS(Raw!$I:$I, Raw!$A:$A, Dispositions!AGH$14, Raw!$C:$C, Dispositions!$C46, Raw!$H:$H, "E16")</f>
        <v>0</v>
      </c>
      <c r="AGI46" s="29">
        <f>SUMIFS(Raw!$I:$I, Raw!$A:$A, Dispositions!AGI$14, Raw!$C:$C, Dispositions!$C46, Raw!$H:$H, "E16")</f>
        <v>0</v>
      </c>
      <c r="AGJ46" s="30">
        <f>SUMIFS(Raw!$I:$I, Raw!$A:$A, Dispositions!AGJ$14, Raw!$C:$C, Dispositions!$C46, Raw!$H:$H, "E16")</f>
        <v>0</v>
      </c>
      <c r="AGL46" s="19">
        <f>SUMIFS(Raw!$I:$I, Raw!$A:$A, Dispositions!AGL$14, Raw!$C:$C, Dispositions!$C46, Raw!$H:$H, "E18")</f>
        <v>0</v>
      </c>
      <c r="AGM46" s="29">
        <f>SUMIFS(Raw!$I:$I, Raw!$A:$A, Dispositions!AGM$14, Raw!$C:$C, Dispositions!$C46, Raw!$H:$H, "E18")</f>
        <v>0</v>
      </c>
      <c r="AGN46" s="29">
        <f>SUMIFS(Raw!$I:$I, Raw!$A:$A, Dispositions!AGN$14, Raw!$C:$C, Dispositions!$C46, Raw!$H:$H, "E18")</f>
        <v>0</v>
      </c>
      <c r="AGO46" s="29">
        <f>SUMIFS(Raw!$I:$I, Raw!$A:$A, Dispositions!AGO$14, Raw!$C:$C, Dispositions!$C46, Raw!$H:$H, "E18")</f>
        <v>0</v>
      </c>
      <c r="AGP46" s="29">
        <f>SUMIFS(Raw!$I:$I, Raw!$A:$A, Dispositions!AGP$14, Raw!$C:$C, Dispositions!$C46, Raw!$H:$H, "E18")</f>
        <v>0</v>
      </c>
      <c r="AGQ46" s="29">
        <f>SUMIFS(Raw!$I:$I, Raw!$A:$A, Dispositions!AGQ$14, Raw!$C:$C, Dispositions!$C46, Raw!$H:$H, "E18")</f>
        <v>0</v>
      </c>
      <c r="AGR46" s="30">
        <f>SUMIFS(Raw!$I:$I, Raw!$A:$A, Dispositions!AGR$14, Raw!$C:$C, Dispositions!$C46, Raw!$H:$H, "E18")</f>
        <v>0</v>
      </c>
      <c r="AGT46" s="19">
        <f>SUMIFS(Raw!$I:$I, Raw!$A:$A, Dispositions!AGT$14, Raw!$C:$C, Dispositions!$C46, Raw!$H:$H, "E34")</f>
        <v>0</v>
      </c>
      <c r="AGU46" s="29">
        <f>SUMIFS(Raw!$I:$I, Raw!$A:$A, Dispositions!AGU$14, Raw!$C:$C, Dispositions!$C46, Raw!$H:$H, "E34")</f>
        <v>0</v>
      </c>
      <c r="AGV46" s="29">
        <f>SUMIFS(Raw!$I:$I, Raw!$A:$A, Dispositions!AGV$14, Raw!$C:$C, Dispositions!$C46, Raw!$H:$H, "E34")</f>
        <v>0</v>
      </c>
      <c r="AGW46" s="29">
        <f>SUMIFS(Raw!$I:$I, Raw!$A:$A, Dispositions!AGW$14, Raw!$C:$C, Dispositions!$C46, Raw!$H:$H, "E34")</f>
        <v>0</v>
      </c>
      <c r="AGX46" s="29">
        <f>SUMIFS(Raw!$I:$I, Raw!$A:$A, Dispositions!AGX$14, Raw!$C:$C, Dispositions!$C46, Raw!$H:$H, "E34")</f>
        <v>0</v>
      </c>
      <c r="AGY46" s="29">
        <f>SUMIFS(Raw!$I:$I, Raw!$A:$A, Dispositions!AGY$14, Raw!$C:$C, Dispositions!$C46, Raw!$H:$H, "E34")</f>
        <v>0</v>
      </c>
      <c r="AGZ46" s="30">
        <f>SUMIFS(Raw!$I:$I, Raw!$A:$A, Dispositions!AGZ$14, Raw!$C:$C, Dispositions!$C46, Raw!$H:$H, "E34")</f>
        <v>0</v>
      </c>
      <c r="AHB46" s="19">
        <f>SUMIFS(Raw!$I:$I, Raw!$A:$A, Dispositions!AHB$14, Raw!$C:$C, Dispositions!$C46, Raw!$H:$H, "E02")</f>
        <v>0</v>
      </c>
      <c r="AHC46" s="29">
        <f>SUMIFS(Raw!$I:$I, Raw!$A:$A, Dispositions!AHC$14, Raw!$C:$C, Dispositions!$C46, Raw!$H:$H, "E02")</f>
        <v>0</v>
      </c>
      <c r="AHD46" s="29">
        <f>SUMIFS(Raw!$I:$I, Raw!$A:$A, Dispositions!AHD$14, Raw!$C:$C, Dispositions!$C46, Raw!$H:$H, "E02")</f>
        <v>0</v>
      </c>
      <c r="AHE46" s="29">
        <f>SUMIFS(Raw!$I:$I, Raw!$A:$A, Dispositions!AHE$14, Raw!$C:$C, Dispositions!$C46, Raw!$H:$H, "E02")</f>
        <v>0</v>
      </c>
      <c r="AHF46" s="29">
        <f>SUMIFS(Raw!$I:$I, Raw!$A:$A, Dispositions!AHF$14, Raw!$C:$C, Dispositions!$C46, Raw!$H:$H, "E02")</f>
        <v>0</v>
      </c>
      <c r="AHG46" s="29">
        <f>SUMIFS(Raw!$I:$I, Raw!$A:$A, Dispositions!AHG$14, Raw!$C:$C, Dispositions!$C46, Raw!$H:$H, "E02")</f>
        <v>0</v>
      </c>
      <c r="AHH46" s="30">
        <f>SUMIFS(Raw!$I:$I, Raw!$A:$A, Dispositions!AHH$14, Raw!$C:$C, Dispositions!$C46, Raw!$H:$H, "E02")</f>
        <v>0</v>
      </c>
      <c r="AHJ46" s="19">
        <f>SUMIFS(Raw!$I:$I, Raw!$A:$A, Dispositions!AHJ$14, Raw!$C:$C, Dispositions!$C46, Raw!$H:$H, "E03")</f>
        <v>0</v>
      </c>
      <c r="AHK46" s="29">
        <f>SUMIFS(Raw!$I:$I, Raw!$A:$A, Dispositions!AHK$14, Raw!$C:$C, Dispositions!$C46, Raw!$H:$H, "E03")</f>
        <v>0</v>
      </c>
      <c r="AHL46" s="29">
        <f>SUMIFS(Raw!$I:$I, Raw!$A:$A, Dispositions!AHL$14, Raw!$C:$C, Dispositions!$C46, Raw!$H:$H, "E03")</f>
        <v>0</v>
      </c>
      <c r="AHM46" s="29">
        <f>SUMIFS(Raw!$I:$I, Raw!$A:$A, Dispositions!AHM$14, Raw!$C:$C, Dispositions!$C46, Raw!$H:$H, "E03")</f>
        <v>0</v>
      </c>
      <c r="AHN46" s="29">
        <f>SUMIFS(Raw!$I:$I, Raw!$A:$A, Dispositions!AHN$14, Raw!$C:$C, Dispositions!$C46, Raw!$H:$H, "E03")</f>
        <v>0</v>
      </c>
      <c r="AHO46" s="29">
        <f>SUMIFS(Raw!$I:$I, Raw!$A:$A, Dispositions!AHO$14, Raw!$C:$C, Dispositions!$C46, Raw!$H:$H, "E03")</f>
        <v>0</v>
      </c>
      <c r="AHP46" s="30">
        <f>SUMIFS(Raw!$I:$I, Raw!$A:$A, Dispositions!AHP$14, Raw!$C:$C, Dispositions!$C46, Raw!$H:$H, "E03")</f>
        <v>0</v>
      </c>
      <c r="AHR46" s="19">
        <f>SUMIFS(Raw!$I:$I, Raw!$A:$A, Dispositions!AHR$14, Raw!$C:$C, Dispositions!$C46, Raw!$H:$H, "E05")</f>
        <v>0</v>
      </c>
      <c r="AHS46" s="29">
        <f>SUMIFS(Raw!$I:$I, Raw!$A:$A, Dispositions!AHS$14, Raw!$C:$C, Dispositions!$C46, Raw!$H:$H, "E05")</f>
        <v>0</v>
      </c>
      <c r="AHT46" s="29">
        <f>SUMIFS(Raw!$I:$I, Raw!$A:$A, Dispositions!AHT$14, Raw!$C:$C, Dispositions!$C46, Raw!$H:$H, "E05")</f>
        <v>0</v>
      </c>
      <c r="AHU46" s="29">
        <f>SUMIFS(Raw!$I:$I, Raw!$A:$A, Dispositions!AHU$14, Raw!$C:$C, Dispositions!$C46, Raw!$H:$H, "E05")</f>
        <v>0</v>
      </c>
      <c r="AHV46" s="29">
        <f>SUMIFS(Raw!$I:$I, Raw!$A:$A, Dispositions!AHV$14, Raw!$C:$C, Dispositions!$C46, Raw!$H:$H, "E05")</f>
        <v>0</v>
      </c>
      <c r="AHW46" s="29">
        <f>SUMIFS(Raw!$I:$I, Raw!$A:$A, Dispositions!AHW$14, Raw!$C:$C, Dispositions!$C46, Raw!$H:$H, "E05")</f>
        <v>0</v>
      </c>
      <c r="AHX46" s="30">
        <f>SUMIFS(Raw!$I:$I, Raw!$A:$A, Dispositions!AHX$14, Raw!$C:$C, Dispositions!$C46, Raw!$H:$H, "E05")</f>
        <v>0</v>
      </c>
      <c r="AHZ46" s="19">
        <f>SUMIFS(Raw!$I:$I, Raw!$A:$A, Dispositions!AHZ$14, Raw!$C:$C, Dispositions!$C46, Raw!$H:$H, "E12")</f>
        <v>0</v>
      </c>
      <c r="AIA46" s="29">
        <f>SUMIFS(Raw!$I:$I, Raw!$A:$A, Dispositions!AIA$14, Raw!$C:$C, Dispositions!$C46, Raw!$H:$H, "E12")</f>
        <v>0</v>
      </c>
      <c r="AIB46" s="29">
        <f>SUMIFS(Raw!$I:$I, Raw!$A:$A, Dispositions!AIB$14, Raw!$C:$C, Dispositions!$C46, Raw!$H:$H, "E12")</f>
        <v>0</v>
      </c>
      <c r="AIC46" s="29">
        <f>SUMIFS(Raw!$I:$I, Raw!$A:$A, Dispositions!AIC$14, Raw!$C:$C, Dispositions!$C46, Raw!$H:$H, "E12")</f>
        <v>0</v>
      </c>
      <c r="AID46" s="29">
        <f>SUMIFS(Raw!$I:$I, Raw!$A:$A, Dispositions!AID$14, Raw!$C:$C, Dispositions!$C46, Raw!$H:$H, "E12")</f>
        <v>0</v>
      </c>
      <c r="AIE46" s="29">
        <f>SUMIFS(Raw!$I:$I, Raw!$A:$A, Dispositions!AIE$14, Raw!$C:$C, Dispositions!$C46, Raw!$H:$H, "E12")</f>
        <v>0</v>
      </c>
      <c r="AIF46" s="30">
        <f>SUMIFS(Raw!$I:$I, Raw!$A:$A, Dispositions!AIF$14, Raw!$C:$C, Dispositions!$C46, Raw!$H:$H, "E12")</f>
        <v>0</v>
      </c>
      <c r="AIH46" s="19">
        <f>SUMIFS(Raw!$I:$I, Raw!$A:$A, Dispositions!AIH$14, Raw!$C:$C, Dispositions!$C46, Raw!$H:$H, "E13")</f>
        <v>0</v>
      </c>
      <c r="AII46" s="29">
        <f>SUMIFS(Raw!$I:$I, Raw!$A:$A, Dispositions!AII$14, Raw!$C:$C, Dispositions!$C46, Raw!$H:$H, "E13")</f>
        <v>0</v>
      </c>
      <c r="AIJ46" s="29">
        <f>SUMIFS(Raw!$I:$I, Raw!$A:$A, Dispositions!AIJ$14, Raw!$C:$C, Dispositions!$C46, Raw!$H:$H, "E13")</f>
        <v>0</v>
      </c>
      <c r="AIK46" s="29">
        <f>SUMIFS(Raw!$I:$I, Raw!$A:$A, Dispositions!AIK$14, Raw!$C:$C, Dispositions!$C46, Raw!$H:$H, "E13")</f>
        <v>0</v>
      </c>
      <c r="AIL46" s="29">
        <f>SUMIFS(Raw!$I:$I, Raw!$A:$A, Dispositions!AIL$14, Raw!$C:$C, Dispositions!$C46, Raw!$H:$H, "E13")</f>
        <v>0</v>
      </c>
      <c r="AIM46" s="29">
        <f>SUMIFS(Raw!$I:$I, Raw!$A:$A, Dispositions!AIM$14, Raw!$C:$C, Dispositions!$C46, Raw!$H:$H, "E13")</f>
        <v>0</v>
      </c>
      <c r="AIN46" s="30">
        <f>SUMIFS(Raw!$I:$I, Raw!$A:$A, Dispositions!AIN$14, Raw!$C:$C, Dispositions!$C46, Raw!$H:$H, "E13")</f>
        <v>0</v>
      </c>
      <c r="AIP46" s="19">
        <f>SUMIFS(Raw!$I:$I, Raw!$A:$A, Dispositions!AIP$14, Raw!$C:$C, Dispositions!$C46, Raw!$H:$H, "E14")</f>
        <v>0</v>
      </c>
      <c r="AIQ46" s="29">
        <f>SUMIFS(Raw!$I:$I, Raw!$A:$A, Dispositions!AIQ$14, Raw!$C:$C, Dispositions!$C46, Raw!$H:$H, "E14")</f>
        <v>0</v>
      </c>
      <c r="AIR46" s="29">
        <f>SUMIFS(Raw!$I:$I, Raw!$A:$A, Dispositions!AIR$14, Raw!$C:$C, Dispositions!$C46, Raw!$H:$H, "E14")</f>
        <v>0</v>
      </c>
      <c r="AIS46" s="29">
        <f>SUMIFS(Raw!$I:$I, Raw!$A:$A, Dispositions!AIS$14, Raw!$C:$C, Dispositions!$C46, Raw!$H:$H, "E14")</f>
        <v>0</v>
      </c>
      <c r="AIT46" s="29">
        <f>SUMIFS(Raw!$I:$I, Raw!$A:$A, Dispositions!AIT$14, Raw!$C:$C, Dispositions!$C46, Raw!$H:$H, "E14")</f>
        <v>0</v>
      </c>
      <c r="AIU46" s="29">
        <f>SUMIFS(Raw!$I:$I, Raw!$A:$A, Dispositions!AIU$14, Raw!$C:$C, Dispositions!$C46, Raw!$H:$H, "E14")</f>
        <v>0</v>
      </c>
      <c r="AIV46" s="30">
        <f>SUMIFS(Raw!$I:$I, Raw!$A:$A, Dispositions!AIV$14, Raw!$C:$C, Dispositions!$C46, Raw!$H:$H, "E14")</f>
        <v>0</v>
      </c>
      <c r="AIX46" s="19">
        <f>SUMIFS(Raw!$I:$I, Raw!$A:$A, Dispositions!AIX$14, Raw!$C:$C, Dispositions!$C46, Raw!$H:$H, "E15")</f>
        <v>0</v>
      </c>
      <c r="AIY46" s="29">
        <f>SUMIFS(Raw!$I:$I, Raw!$A:$A, Dispositions!AIY$14, Raw!$C:$C, Dispositions!$C46, Raw!$H:$H, "E15")</f>
        <v>0</v>
      </c>
      <c r="AIZ46" s="29">
        <f>SUMIFS(Raw!$I:$I, Raw!$A:$A, Dispositions!AIZ$14, Raw!$C:$C, Dispositions!$C46, Raw!$H:$H, "E15")</f>
        <v>0</v>
      </c>
      <c r="AJA46" s="29">
        <f>SUMIFS(Raw!$I:$I, Raw!$A:$A, Dispositions!AJA$14, Raw!$C:$C, Dispositions!$C46, Raw!$H:$H, "E15")</f>
        <v>0</v>
      </c>
      <c r="AJB46" s="29">
        <f>SUMIFS(Raw!$I:$I, Raw!$A:$A, Dispositions!AJB$14, Raw!$C:$C, Dispositions!$C46, Raw!$H:$H, "E15")</f>
        <v>0</v>
      </c>
      <c r="AJC46" s="29">
        <f>SUMIFS(Raw!$I:$I, Raw!$A:$A, Dispositions!AJC$14, Raw!$C:$C, Dispositions!$C46, Raw!$H:$H, "E15")</f>
        <v>0</v>
      </c>
      <c r="AJD46" s="30">
        <f>SUMIFS(Raw!$I:$I, Raw!$A:$A, Dispositions!AJD$14, Raw!$C:$C, Dispositions!$C46, Raw!$H:$H, "E15")</f>
        <v>0</v>
      </c>
      <c r="AJF46" s="19">
        <f>SUMIFS(Raw!$I:$I, Raw!$A:$A, Dispositions!AJF$14, Raw!$C:$C, Dispositions!$C46, Raw!$H:$H, "E16")</f>
        <v>0</v>
      </c>
      <c r="AJG46" s="29">
        <f>SUMIFS(Raw!$I:$I, Raw!$A:$A, Dispositions!AJG$14, Raw!$C:$C, Dispositions!$C46, Raw!$H:$H, "E16")</f>
        <v>0</v>
      </c>
      <c r="AJH46" s="29">
        <f>SUMIFS(Raw!$I:$I, Raw!$A:$A, Dispositions!AJH$14, Raw!$C:$C, Dispositions!$C46, Raw!$H:$H, "E16")</f>
        <v>0</v>
      </c>
      <c r="AJI46" s="29">
        <f>SUMIFS(Raw!$I:$I, Raw!$A:$A, Dispositions!AJI$14, Raw!$C:$C, Dispositions!$C46, Raw!$H:$H, "E16")</f>
        <v>0</v>
      </c>
      <c r="AJJ46" s="29">
        <f>SUMIFS(Raw!$I:$I, Raw!$A:$A, Dispositions!AJJ$14, Raw!$C:$C, Dispositions!$C46, Raw!$H:$H, "E16")</f>
        <v>0</v>
      </c>
      <c r="AJK46" s="29">
        <f>SUMIFS(Raw!$I:$I, Raw!$A:$A, Dispositions!AJK$14, Raw!$C:$C, Dispositions!$C46, Raw!$H:$H, "E16")</f>
        <v>0</v>
      </c>
      <c r="AJL46" s="30">
        <f>SUMIFS(Raw!$I:$I, Raw!$A:$A, Dispositions!AJL$14, Raw!$C:$C, Dispositions!$C46, Raw!$H:$H, "E16")</f>
        <v>0</v>
      </c>
      <c r="AJN46" s="19">
        <f>SUMIFS(Raw!$I:$I, Raw!$A:$A, Dispositions!AJN$14, Raw!$C:$C, Dispositions!$C46, Raw!$H:$H, "E18")</f>
        <v>0</v>
      </c>
      <c r="AJO46" s="29">
        <f>SUMIFS(Raw!$I:$I, Raw!$A:$A, Dispositions!AJO$14, Raw!$C:$C, Dispositions!$C46, Raw!$H:$H, "E18")</f>
        <v>0</v>
      </c>
      <c r="AJP46" s="29">
        <f>SUMIFS(Raw!$I:$I, Raw!$A:$A, Dispositions!AJP$14, Raw!$C:$C, Dispositions!$C46, Raw!$H:$H, "E18")</f>
        <v>0</v>
      </c>
      <c r="AJQ46" s="29">
        <f>SUMIFS(Raw!$I:$I, Raw!$A:$A, Dispositions!AJQ$14, Raw!$C:$C, Dispositions!$C46, Raw!$H:$H, "E18")</f>
        <v>0</v>
      </c>
      <c r="AJR46" s="29">
        <f>SUMIFS(Raw!$I:$I, Raw!$A:$A, Dispositions!AJR$14, Raw!$C:$C, Dispositions!$C46, Raw!$H:$H, "E18")</f>
        <v>0</v>
      </c>
      <c r="AJS46" s="29">
        <f>SUMIFS(Raw!$I:$I, Raw!$A:$A, Dispositions!AJS$14, Raw!$C:$C, Dispositions!$C46, Raw!$H:$H, "E18")</f>
        <v>0</v>
      </c>
      <c r="AJT46" s="30">
        <f>SUMIFS(Raw!$I:$I, Raw!$A:$A, Dispositions!AJT$14, Raw!$C:$C, Dispositions!$C46, Raw!$H:$H, "E18")</f>
        <v>0</v>
      </c>
      <c r="AJV46" s="19">
        <f>SUMIFS(Raw!$I:$I, Raw!$A:$A, Dispositions!AJV$14, Raw!$C:$C, Dispositions!$C46, Raw!$H:$H, "E34")</f>
        <v>0</v>
      </c>
      <c r="AJW46" s="29">
        <f>SUMIFS(Raw!$I:$I, Raw!$A:$A, Dispositions!AJW$14, Raw!$C:$C, Dispositions!$C46, Raw!$H:$H, "E34")</f>
        <v>0</v>
      </c>
      <c r="AJX46" s="29">
        <f>SUMIFS(Raw!$I:$I, Raw!$A:$A, Dispositions!AJX$14, Raw!$C:$C, Dispositions!$C46, Raw!$H:$H, "E34")</f>
        <v>0</v>
      </c>
      <c r="AJY46" s="29">
        <f>SUMIFS(Raw!$I:$I, Raw!$A:$A, Dispositions!AJY$14, Raw!$C:$C, Dispositions!$C46, Raw!$H:$H, "E34")</f>
        <v>0</v>
      </c>
      <c r="AJZ46" s="29">
        <f>SUMIFS(Raw!$I:$I, Raw!$A:$A, Dispositions!AJZ$14, Raw!$C:$C, Dispositions!$C46, Raw!$H:$H, "E34")</f>
        <v>0</v>
      </c>
      <c r="AKA46" s="29">
        <f>SUMIFS(Raw!$I:$I, Raw!$A:$A, Dispositions!AKA$14, Raw!$C:$C, Dispositions!$C46, Raw!$H:$H, "E34")</f>
        <v>0</v>
      </c>
      <c r="AKB46" s="30">
        <f>SUMIFS(Raw!$I:$I, Raw!$A:$A, Dispositions!AKB$14, Raw!$C:$C, Dispositions!$C46, Raw!$H:$H, "E34")</f>
        <v>0</v>
      </c>
      <c r="AKD46" s="19">
        <f>SUMIFS(Raw!$I:$I, Raw!$A:$A, Dispositions!AKD$14, Raw!$C:$C, Dispositions!$C46, Raw!$H:$H, "E02")</f>
        <v>0</v>
      </c>
      <c r="AKE46" s="29">
        <f>SUMIFS(Raw!$I:$I, Raw!$A:$A, Dispositions!AKE$14, Raw!$C:$C, Dispositions!$C46, Raw!$H:$H, "E02")</f>
        <v>0</v>
      </c>
      <c r="AKF46" s="29">
        <f>SUMIFS(Raw!$I:$I, Raw!$A:$A, Dispositions!AKF$14, Raw!$C:$C, Dispositions!$C46, Raw!$H:$H, "E02")</f>
        <v>0</v>
      </c>
      <c r="AKG46" s="29">
        <f>SUMIFS(Raw!$I:$I, Raw!$A:$A, Dispositions!AKG$14, Raw!$C:$C, Dispositions!$C46, Raw!$H:$H, "E02")</f>
        <v>0</v>
      </c>
      <c r="AKH46" s="29">
        <f>SUMIFS(Raw!$I:$I, Raw!$A:$A, Dispositions!AKH$14, Raw!$C:$C, Dispositions!$C46, Raw!$H:$H, "E02")</f>
        <v>0</v>
      </c>
      <c r="AKI46" s="29">
        <f>SUMIFS(Raw!$I:$I, Raw!$A:$A, Dispositions!AKI$14, Raw!$C:$C, Dispositions!$C46, Raw!$H:$H, "E02")</f>
        <v>0</v>
      </c>
      <c r="AKJ46" s="30">
        <f>SUMIFS(Raw!$I:$I, Raw!$A:$A, Dispositions!AKJ$14, Raw!$C:$C, Dispositions!$C46, Raw!$H:$H, "E02")</f>
        <v>0</v>
      </c>
      <c r="AKL46" s="19">
        <f>SUMIFS(Raw!$I:$I, Raw!$A:$A, Dispositions!AKL$14, Raw!$C:$C, Dispositions!$C46, Raw!$H:$H, "E03")</f>
        <v>0</v>
      </c>
      <c r="AKM46" s="29">
        <f>SUMIFS(Raw!$I:$I, Raw!$A:$A, Dispositions!AKM$14, Raw!$C:$C, Dispositions!$C46, Raw!$H:$H, "E03")</f>
        <v>0</v>
      </c>
      <c r="AKN46" s="29">
        <f>SUMIFS(Raw!$I:$I, Raw!$A:$A, Dispositions!AKN$14, Raw!$C:$C, Dispositions!$C46, Raw!$H:$H, "E03")</f>
        <v>0</v>
      </c>
      <c r="AKO46" s="29">
        <f>SUMIFS(Raw!$I:$I, Raw!$A:$A, Dispositions!AKO$14, Raw!$C:$C, Dispositions!$C46, Raw!$H:$H, "E03")</f>
        <v>0</v>
      </c>
      <c r="AKP46" s="29">
        <f>SUMIFS(Raw!$I:$I, Raw!$A:$A, Dispositions!AKP$14, Raw!$C:$C, Dispositions!$C46, Raw!$H:$H, "E03")</f>
        <v>0</v>
      </c>
      <c r="AKQ46" s="29">
        <f>SUMIFS(Raw!$I:$I, Raw!$A:$A, Dispositions!AKQ$14, Raw!$C:$C, Dispositions!$C46, Raw!$H:$H, "E03")</f>
        <v>0</v>
      </c>
      <c r="AKR46" s="30">
        <f>SUMIFS(Raw!$I:$I, Raw!$A:$A, Dispositions!AKR$14, Raw!$C:$C, Dispositions!$C46, Raw!$H:$H, "E03")</f>
        <v>0</v>
      </c>
      <c r="AKT46" s="19">
        <f>SUMIFS(Raw!$I:$I, Raw!$A:$A, Dispositions!AKT$14, Raw!$C:$C, Dispositions!$C46, Raw!$H:$H, "E05")</f>
        <v>0</v>
      </c>
      <c r="AKU46" s="29">
        <f>SUMIFS(Raw!$I:$I, Raw!$A:$A, Dispositions!AKU$14, Raw!$C:$C, Dispositions!$C46, Raw!$H:$H, "E05")</f>
        <v>0</v>
      </c>
      <c r="AKV46" s="29">
        <f>SUMIFS(Raw!$I:$I, Raw!$A:$A, Dispositions!AKV$14, Raw!$C:$C, Dispositions!$C46, Raw!$H:$H, "E05")</f>
        <v>0</v>
      </c>
      <c r="AKW46" s="29">
        <f>SUMIFS(Raw!$I:$I, Raw!$A:$A, Dispositions!AKW$14, Raw!$C:$C, Dispositions!$C46, Raw!$H:$H, "E05")</f>
        <v>0</v>
      </c>
      <c r="AKX46" s="29">
        <f>SUMIFS(Raw!$I:$I, Raw!$A:$A, Dispositions!AKX$14, Raw!$C:$C, Dispositions!$C46, Raw!$H:$H, "E05")</f>
        <v>0</v>
      </c>
      <c r="AKY46" s="29">
        <f>SUMIFS(Raw!$I:$I, Raw!$A:$A, Dispositions!AKY$14, Raw!$C:$C, Dispositions!$C46, Raw!$H:$H, "E05")</f>
        <v>0</v>
      </c>
      <c r="AKZ46" s="30">
        <f>SUMIFS(Raw!$I:$I, Raw!$A:$A, Dispositions!AKZ$14, Raw!$C:$C, Dispositions!$C46, Raw!$H:$H, "E05")</f>
        <v>0</v>
      </c>
      <c r="ALB46" s="19">
        <f>SUMIFS(Raw!$I:$I, Raw!$A:$A, Dispositions!ALB$14, Raw!$C:$C, Dispositions!$C46, Raw!$H:$H, "E12")</f>
        <v>0</v>
      </c>
      <c r="ALC46" s="29">
        <f>SUMIFS(Raw!$I:$I, Raw!$A:$A, Dispositions!ALC$14, Raw!$C:$C, Dispositions!$C46, Raw!$H:$H, "E12")</f>
        <v>0</v>
      </c>
      <c r="ALD46" s="29">
        <f>SUMIFS(Raw!$I:$I, Raw!$A:$A, Dispositions!ALD$14, Raw!$C:$C, Dispositions!$C46, Raw!$H:$H, "E12")</f>
        <v>0</v>
      </c>
      <c r="ALE46" s="29">
        <f>SUMIFS(Raw!$I:$I, Raw!$A:$A, Dispositions!ALE$14, Raw!$C:$C, Dispositions!$C46, Raw!$H:$H, "E12")</f>
        <v>0</v>
      </c>
      <c r="ALF46" s="29">
        <f>SUMIFS(Raw!$I:$I, Raw!$A:$A, Dispositions!ALF$14, Raw!$C:$C, Dispositions!$C46, Raw!$H:$H, "E12")</f>
        <v>0</v>
      </c>
      <c r="ALG46" s="29">
        <f>SUMIFS(Raw!$I:$I, Raw!$A:$A, Dispositions!ALG$14, Raw!$C:$C, Dispositions!$C46, Raw!$H:$H, "E12")</f>
        <v>0</v>
      </c>
      <c r="ALH46" s="30">
        <f>SUMIFS(Raw!$I:$I, Raw!$A:$A, Dispositions!ALH$14, Raw!$C:$C, Dispositions!$C46, Raw!$H:$H, "E12")</f>
        <v>0</v>
      </c>
      <c r="ALJ46" s="19">
        <f>SUMIFS(Raw!$I:$I, Raw!$A:$A, Dispositions!ALJ$14, Raw!$C:$C, Dispositions!$C46, Raw!$H:$H, "E13")</f>
        <v>0</v>
      </c>
      <c r="ALK46" s="29">
        <f>SUMIFS(Raw!$I:$I, Raw!$A:$A, Dispositions!ALK$14, Raw!$C:$C, Dispositions!$C46, Raw!$H:$H, "E13")</f>
        <v>0</v>
      </c>
      <c r="ALL46" s="29">
        <f>SUMIFS(Raw!$I:$I, Raw!$A:$A, Dispositions!ALL$14, Raw!$C:$C, Dispositions!$C46, Raw!$H:$H, "E13")</f>
        <v>0</v>
      </c>
      <c r="ALM46" s="29">
        <f>SUMIFS(Raw!$I:$I, Raw!$A:$A, Dispositions!ALM$14, Raw!$C:$C, Dispositions!$C46, Raw!$H:$H, "E13")</f>
        <v>0</v>
      </c>
      <c r="ALN46" s="29">
        <f>SUMIFS(Raw!$I:$I, Raw!$A:$A, Dispositions!ALN$14, Raw!$C:$C, Dispositions!$C46, Raw!$H:$H, "E13")</f>
        <v>0</v>
      </c>
      <c r="ALO46" s="29">
        <f>SUMIFS(Raw!$I:$I, Raw!$A:$A, Dispositions!ALO$14, Raw!$C:$C, Dispositions!$C46, Raw!$H:$H, "E13")</f>
        <v>0</v>
      </c>
      <c r="ALP46" s="30">
        <f>SUMIFS(Raw!$I:$I, Raw!$A:$A, Dispositions!ALP$14, Raw!$C:$C, Dispositions!$C46, Raw!$H:$H, "E13")</f>
        <v>0</v>
      </c>
      <c r="ALR46" s="19">
        <f>SUMIFS(Raw!$I:$I, Raw!$A:$A, Dispositions!ALR$14, Raw!$C:$C, Dispositions!$C46, Raw!$H:$H, "E14")</f>
        <v>0</v>
      </c>
      <c r="ALS46" s="29">
        <f>SUMIFS(Raw!$I:$I, Raw!$A:$A, Dispositions!ALS$14, Raw!$C:$C, Dispositions!$C46, Raw!$H:$H, "E14")</f>
        <v>0</v>
      </c>
      <c r="ALT46" s="29">
        <f>SUMIFS(Raw!$I:$I, Raw!$A:$A, Dispositions!ALT$14, Raw!$C:$C, Dispositions!$C46, Raw!$H:$H, "E14")</f>
        <v>0</v>
      </c>
      <c r="ALU46" s="29">
        <f>SUMIFS(Raw!$I:$I, Raw!$A:$A, Dispositions!ALU$14, Raw!$C:$C, Dispositions!$C46, Raw!$H:$H, "E14")</f>
        <v>0</v>
      </c>
      <c r="ALV46" s="29">
        <f>SUMIFS(Raw!$I:$I, Raw!$A:$A, Dispositions!ALV$14, Raw!$C:$C, Dispositions!$C46, Raw!$H:$H, "E14")</f>
        <v>0</v>
      </c>
      <c r="ALW46" s="29">
        <f>SUMIFS(Raw!$I:$I, Raw!$A:$A, Dispositions!ALW$14, Raw!$C:$C, Dispositions!$C46, Raw!$H:$H, "E14")</f>
        <v>0</v>
      </c>
      <c r="ALX46" s="30">
        <f>SUMIFS(Raw!$I:$I, Raw!$A:$A, Dispositions!ALX$14, Raw!$C:$C, Dispositions!$C46, Raw!$H:$H, "E14")</f>
        <v>0</v>
      </c>
      <c r="ALZ46" s="19">
        <f>SUMIFS(Raw!$I:$I, Raw!$A:$A, Dispositions!ALZ$14, Raw!$C:$C, Dispositions!$C46, Raw!$H:$H, "E15")</f>
        <v>0</v>
      </c>
      <c r="AMA46" s="29">
        <f>SUMIFS(Raw!$I:$I, Raw!$A:$A, Dispositions!AMA$14, Raw!$C:$C, Dispositions!$C46, Raw!$H:$H, "E15")</f>
        <v>0</v>
      </c>
      <c r="AMB46" s="29">
        <f>SUMIFS(Raw!$I:$I, Raw!$A:$A, Dispositions!AMB$14, Raw!$C:$C, Dispositions!$C46, Raw!$H:$H, "E15")</f>
        <v>0</v>
      </c>
      <c r="AMC46" s="29">
        <f>SUMIFS(Raw!$I:$I, Raw!$A:$A, Dispositions!AMC$14, Raw!$C:$C, Dispositions!$C46, Raw!$H:$H, "E15")</f>
        <v>0</v>
      </c>
      <c r="AMD46" s="29">
        <f>SUMIFS(Raw!$I:$I, Raw!$A:$A, Dispositions!AMD$14, Raw!$C:$C, Dispositions!$C46, Raw!$H:$H, "E15")</f>
        <v>0</v>
      </c>
      <c r="AME46" s="29">
        <f>SUMIFS(Raw!$I:$I, Raw!$A:$A, Dispositions!AME$14, Raw!$C:$C, Dispositions!$C46, Raw!$H:$H, "E15")</f>
        <v>0</v>
      </c>
      <c r="AMF46" s="30">
        <f>SUMIFS(Raw!$I:$I, Raw!$A:$A, Dispositions!AMF$14, Raw!$C:$C, Dispositions!$C46, Raw!$H:$H, "E15")</f>
        <v>0</v>
      </c>
      <c r="AMH46" s="19">
        <f>SUMIFS(Raw!$I:$I, Raw!$A:$A, Dispositions!AMH$14, Raw!$C:$C, Dispositions!$C46, Raw!$H:$H, "E16")</f>
        <v>0</v>
      </c>
      <c r="AMI46" s="29">
        <f>SUMIFS(Raw!$I:$I, Raw!$A:$A, Dispositions!AMI$14, Raw!$C:$C, Dispositions!$C46, Raw!$H:$H, "E16")</f>
        <v>0</v>
      </c>
      <c r="AMJ46" s="29">
        <f>SUMIFS(Raw!$I:$I, Raw!$A:$A, Dispositions!AMJ$14, Raw!$C:$C, Dispositions!$C46, Raw!$H:$H, "E16")</f>
        <v>0</v>
      </c>
      <c r="AMK46" s="29">
        <f>SUMIFS(Raw!$I:$I, Raw!$A:$A, Dispositions!AMK$14, Raw!$C:$C, Dispositions!$C46, Raw!$H:$H, "E16")</f>
        <v>0</v>
      </c>
      <c r="AML46" s="29">
        <f>SUMIFS(Raw!$I:$I, Raw!$A:$A, Dispositions!AML$14, Raw!$C:$C, Dispositions!$C46, Raw!$H:$H, "E16")</f>
        <v>0</v>
      </c>
      <c r="AMM46" s="29">
        <f>SUMIFS(Raw!$I:$I, Raw!$A:$A, Dispositions!AMM$14, Raw!$C:$C, Dispositions!$C46, Raw!$H:$H, "E16")</f>
        <v>0</v>
      </c>
      <c r="AMN46" s="30">
        <f>SUMIFS(Raw!$I:$I, Raw!$A:$A, Dispositions!AMN$14, Raw!$C:$C, Dispositions!$C46, Raw!$H:$H, "E16")</f>
        <v>0</v>
      </c>
      <c r="AMP46" s="19">
        <f>SUMIFS(Raw!$I:$I, Raw!$A:$A, Dispositions!AMP$14, Raw!$C:$C, Dispositions!$C46, Raw!$H:$H, "E18")</f>
        <v>0</v>
      </c>
      <c r="AMQ46" s="29">
        <f>SUMIFS(Raw!$I:$I, Raw!$A:$A, Dispositions!AMQ$14, Raw!$C:$C, Dispositions!$C46, Raw!$H:$H, "E18")</f>
        <v>0</v>
      </c>
      <c r="AMR46" s="29">
        <f>SUMIFS(Raw!$I:$I, Raw!$A:$A, Dispositions!AMR$14, Raw!$C:$C, Dispositions!$C46, Raw!$H:$H, "E18")</f>
        <v>0</v>
      </c>
      <c r="AMS46" s="29">
        <f>SUMIFS(Raw!$I:$I, Raw!$A:$A, Dispositions!AMS$14, Raw!$C:$C, Dispositions!$C46, Raw!$H:$H, "E18")</f>
        <v>0</v>
      </c>
      <c r="AMT46" s="29">
        <f>SUMIFS(Raw!$I:$I, Raw!$A:$A, Dispositions!AMT$14, Raw!$C:$C, Dispositions!$C46, Raw!$H:$H, "E18")</f>
        <v>0</v>
      </c>
      <c r="AMU46" s="29">
        <f>SUMIFS(Raw!$I:$I, Raw!$A:$A, Dispositions!AMU$14, Raw!$C:$C, Dispositions!$C46, Raw!$H:$H, "E18")</f>
        <v>0</v>
      </c>
      <c r="AMV46" s="30">
        <f>SUMIFS(Raw!$I:$I, Raw!$A:$A, Dispositions!AMV$14, Raw!$C:$C, Dispositions!$C46, Raw!$H:$H, "E18")</f>
        <v>0</v>
      </c>
      <c r="AMX46" s="19">
        <f>SUMIFS(Raw!$I:$I, Raw!$A:$A, Dispositions!AMX$14, Raw!$C:$C, Dispositions!$C46, Raw!$H:$H, "E34")</f>
        <v>0</v>
      </c>
      <c r="AMY46" s="29">
        <f>SUMIFS(Raw!$I:$I, Raw!$A:$A, Dispositions!AMY$14, Raw!$C:$C, Dispositions!$C46, Raw!$H:$H, "E34")</f>
        <v>0</v>
      </c>
      <c r="AMZ46" s="29">
        <f>SUMIFS(Raw!$I:$I, Raw!$A:$A, Dispositions!AMZ$14, Raw!$C:$C, Dispositions!$C46, Raw!$H:$H, "E34")</f>
        <v>0</v>
      </c>
      <c r="ANA46" s="29">
        <f>SUMIFS(Raw!$I:$I, Raw!$A:$A, Dispositions!ANA$14, Raw!$C:$C, Dispositions!$C46, Raw!$H:$H, "E34")</f>
        <v>0</v>
      </c>
      <c r="ANB46" s="29">
        <f>SUMIFS(Raw!$I:$I, Raw!$A:$A, Dispositions!ANB$14, Raw!$C:$C, Dispositions!$C46, Raw!$H:$H, "E34")</f>
        <v>0</v>
      </c>
      <c r="ANC46" s="29">
        <f>SUMIFS(Raw!$I:$I, Raw!$A:$A, Dispositions!ANC$14, Raw!$C:$C, Dispositions!$C46, Raw!$H:$H, "E34")</f>
        <v>0</v>
      </c>
      <c r="AND46" s="30">
        <f>SUMIFS(Raw!$I:$I, Raw!$A:$A, Dispositions!AND$14, Raw!$C:$C, Dispositions!$C46, Raw!$H:$H, "E34")</f>
        <v>0</v>
      </c>
      <c r="ANF46" s="19">
        <f>SUMIFS(Raw!$I:$I, Raw!$A:$A, Dispositions!ANF$14, Raw!$C:$C, Dispositions!$C46, Raw!$H:$H, "E02")</f>
        <v>0</v>
      </c>
      <c r="ANG46" s="29">
        <f>SUMIFS(Raw!$I:$I, Raw!$A:$A, Dispositions!ANG$14, Raw!$C:$C, Dispositions!$C46, Raw!$H:$H, "E02")</f>
        <v>0</v>
      </c>
      <c r="ANH46" s="29">
        <f>SUMIFS(Raw!$I:$I, Raw!$A:$A, Dispositions!ANH$14, Raw!$C:$C, Dispositions!$C46, Raw!$H:$H, "E02")</f>
        <v>0</v>
      </c>
      <c r="ANI46" s="29">
        <f>SUMIFS(Raw!$I:$I, Raw!$A:$A, Dispositions!ANI$14, Raw!$C:$C, Dispositions!$C46, Raw!$H:$H, "E02")</f>
        <v>0</v>
      </c>
      <c r="ANJ46" s="29">
        <f>SUMIFS(Raw!$I:$I, Raw!$A:$A, Dispositions!ANJ$14, Raw!$C:$C, Dispositions!$C46, Raw!$H:$H, "E02")</f>
        <v>0</v>
      </c>
      <c r="ANK46" s="29">
        <f>SUMIFS(Raw!$I:$I, Raw!$A:$A, Dispositions!ANK$14, Raw!$C:$C, Dispositions!$C46, Raw!$H:$H, "E02")</f>
        <v>0</v>
      </c>
      <c r="ANL46" s="30">
        <f>SUMIFS(Raw!$I:$I, Raw!$A:$A, Dispositions!ANL$14, Raw!$C:$C, Dispositions!$C46, Raw!$H:$H, "E02")</f>
        <v>0</v>
      </c>
      <c r="ANN46" s="19">
        <f>SUMIFS(Raw!$I:$I, Raw!$A:$A, Dispositions!ANN$14, Raw!$C:$C, Dispositions!$C46, Raw!$H:$H, "E03")</f>
        <v>0</v>
      </c>
      <c r="ANO46" s="29">
        <f>SUMIFS(Raw!$I:$I, Raw!$A:$A, Dispositions!ANO$14, Raw!$C:$C, Dispositions!$C46, Raw!$H:$H, "E03")</f>
        <v>0</v>
      </c>
      <c r="ANP46" s="29">
        <f>SUMIFS(Raw!$I:$I, Raw!$A:$A, Dispositions!ANP$14, Raw!$C:$C, Dispositions!$C46, Raw!$H:$H, "E03")</f>
        <v>0</v>
      </c>
      <c r="ANQ46" s="29">
        <f>SUMIFS(Raw!$I:$I, Raw!$A:$A, Dispositions!ANQ$14, Raw!$C:$C, Dispositions!$C46, Raw!$H:$H, "E03")</f>
        <v>0</v>
      </c>
      <c r="ANR46" s="29">
        <f>SUMIFS(Raw!$I:$I, Raw!$A:$A, Dispositions!ANR$14, Raw!$C:$C, Dispositions!$C46, Raw!$H:$H, "E03")</f>
        <v>0</v>
      </c>
      <c r="ANS46" s="29">
        <f>SUMIFS(Raw!$I:$I, Raw!$A:$A, Dispositions!ANS$14, Raw!$C:$C, Dispositions!$C46, Raw!$H:$H, "E03")</f>
        <v>0</v>
      </c>
      <c r="ANT46" s="30">
        <f>SUMIFS(Raw!$I:$I, Raw!$A:$A, Dispositions!ANT$14, Raw!$C:$C, Dispositions!$C46, Raw!$H:$H, "E03")</f>
        <v>0</v>
      </c>
      <c r="ANV46" s="19">
        <f>SUMIFS(Raw!$I:$I, Raw!$A:$A, Dispositions!ANV$14, Raw!$C:$C, Dispositions!$C46, Raw!$H:$H, "E05")</f>
        <v>0</v>
      </c>
      <c r="ANW46" s="29">
        <f>SUMIFS(Raw!$I:$I, Raw!$A:$A, Dispositions!ANW$14, Raw!$C:$C, Dispositions!$C46, Raw!$H:$H, "E05")</f>
        <v>0</v>
      </c>
      <c r="ANX46" s="29">
        <f>SUMIFS(Raw!$I:$I, Raw!$A:$A, Dispositions!ANX$14, Raw!$C:$C, Dispositions!$C46, Raw!$H:$H, "E05")</f>
        <v>0</v>
      </c>
      <c r="ANY46" s="29">
        <f>SUMIFS(Raw!$I:$I, Raw!$A:$A, Dispositions!ANY$14, Raw!$C:$C, Dispositions!$C46, Raw!$H:$H, "E05")</f>
        <v>0</v>
      </c>
      <c r="ANZ46" s="29">
        <f>SUMIFS(Raw!$I:$I, Raw!$A:$A, Dispositions!ANZ$14, Raw!$C:$C, Dispositions!$C46, Raw!$H:$H, "E05")</f>
        <v>0</v>
      </c>
      <c r="AOA46" s="29">
        <f>SUMIFS(Raw!$I:$I, Raw!$A:$A, Dispositions!AOA$14, Raw!$C:$C, Dispositions!$C46, Raw!$H:$H, "E05")</f>
        <v>0</v>
      </c>
      <c r="AOB46" s="30">
        <f>SUMIFS(Raw!$I:$I, Raw!$A:$A, Dispositions!AOB$14, Raw!$C:$C, Dispositions!$C46, Raw!$H:$H, "E05")</f>
        <v>0</v>
      </c>
      <c r="AOD46" s="19">
        <f>SUMIFS(Raw!$I:$I, Raw!$A:$A, Dispositions!AOD$14, Raw!$C:$C, Dispositions!$C46, Raw!$H:$H, "E12")</f>
        <v>0</v>
      </c>
      <c r="AOE46" s="29">
        <f>SUMIFS(Raw!$I:$I, Raw!$A:$A, Dispositions!AOE$14, Raw!$C:$C, Dispositions!$C46, Raw!$H:$H, "E12")</f>
        <v>0</v>
      </c>
      <c r="AOF46" s="29">
        <f>SUMIFS(Raw!$I:$I, Raw!$A:$A, Dispositions!AOF$14, Raw!$C:$C, Dispositions!$C46, Raw!$H:$H, "E12")</f>
        <v>0</v>
      </c>
      <c r="AOG46" s="29">
        <f>SUMIFS(Raw!$I:$I, Raw!$A:$A, Dispositions!AOG$14, Raw!$C:$C, Dispositions!$C46, Raw!$H:$H, "E12")</f>
        <v>0</v>
      </c>
      <c r="AOH46" s="29">
        <f>SUMIFS(Raw!$I:$I, Raw!$A:$A, Dispositions!AOH$14, Raw!$C:$C, Dispositions!$C46, Raw!$H:$H, "E12")</f>
        <v>0</v>
      </c>
      <c r="AOI46" s="29">
        <f>SUMIFS(Raw!$I:$I, Raw!$A:$A, Dispositions!AOI$14, Raw!$C:$C, Dispositions!$C46, Raw!$H:$H, "E12")</f>
        <v>0</v>
      </c>
      <c r="AOJ46" s="30">
        <f>SUMIFS(Raw!$I:$I, Raw!$A:$A, Dispositions!AOJ$14, Raw!$C:$C, Dispositions!$C46, Raw!$H:$H, "E12")</f>
        <v>0</v>
      </c>
      <c r="AOL46" s="19">
        <f>SUMIFS(Raw!$I:$I, Raw!$A:$A, Dispositions!AOL$14, Raw!$C:$C, Dispositions!$C46, Raw!$H:$H, "E13")</f>
        <v>0</v>
      </c>
      <c r="AOM46" s="29">
        <f>SUMIFS(Raw!$I:$I, Raw!$A:$A, Dispositions!AOM$14, Raw!$C:$C, Dispositions!$C46, Raw!$H:$H, "E13")</f>
        <v>0</v>
      </c>
      <c r="AON46" s="29">
        <f>SUMIFS(Raw!$I:$I, Raw!$A:$A, Dispositions!AON$14, Raw!$C:$C, Dispositions!$C46, Raw!$H:$H, "E13")</f>
        <v>0</v>
      </c>
      <c r="AOO46" s="29">
        <f>SUMIFS(Raw!$I:$I, Raw!$A:$A, Dispositions!AOO$14, Raw!$C:$C, Dispositions!$C46, Raw!$H:$H, "E13")</f>
        <v>0</v>
      </c>
      <c r="AOP46" s="29">
        <f>SUMIFS(Raw!$I:$I, Raw!$A:$A, Dispositions!AOP$14, Raw!$C:$C, Dispositions!$C46, Raw!$H:$H, "E13")</f>
        <v>0</v>
      </c>
      <c r="AOQ46" s="29">
        <f>SUMIFS(Raw!$I:$I, Raw!$A:$A, Dispositions!AOQ$14, Raw!$C:$C, Dispositions!$C46, Raw!$H:$H, "E13")</f>
        <v>0</v>
      </c>
      <c r="AOR46" s="30">
        <f>SUMIFS(Raw!$I:$I, Raw!$A:$A, Dispositions!AOR$14, Raw!$C:$C, Dispositions!$C46, Raw!$H:$H, "E13")</f>
        <v>0</v>
      </c>
      <c r="AOT46" s="19">
        <f>SUMIFS(Raw!$I:$I, Raw!$A:$A, Dispositions!AOT$14, Raw!$C:$C, Dispositions!$C46, Raw!$H:$H, "E14")</f>
        <v>0</v>
      </c>
      <c r="AOU46" s="29">
        <f>SUMIFS(Raw!$I:$I, Raw!$A:$A, Dispositions!AOU$14, Raw!$C:$C, Dispositions!$C46, Raw!$H:$H, "E14")</f>
        <v>0</v>
      </c>
      <c r="AOV46" s="29">
        <f>SUMIFS(Raw!$I:$I, Raw!$A:$A, Dispositions!AOV$14, Raw!$C:$C, Dispositions!$C46, Raw!$H:$H, "E14")</f>
        <v>0</v>
      </c>
      <c r="AOW46" s="29">
        <f>SUMIFS(Raw!$I:$I, Raw!$A:$A, Dispositions!AOW$14, Raw!$C:$C, Dispositions!$C46, Raw!$H:$H, "E14")</f>
        <v>0</v>
      </c>
      <c r="AOX46" s="29">
        <f>SUMIFS(Raw!$I:$I, Raw!$A:$A, Dispositions!AOX$14, Raw!$C:$C, Dispositions!$C46, Raw!$H:$H, "E14")</f>
        <v>0</v>
      </c>
      <c r="AOY46" s="29">
        <f>SUMIFS(Raw!$I:$I, Raw!$A:$A, Dispositions!AOY$14, Raw!$C:$C, Dispositions!$C46, Raw!$H:$H, "E14")</f>
        <v>0</v>
      </c>
      <c r="AOZ46" s="30">
        <f>SUMIFS(Raw!$I:$I, Raw!$A:$A, Dispositions!AOZ$14, Raw!$C:$C, Dispositions!$C46, Raw!$H:$H, "E14")</f>
        <v>0</v>
      </c>
      <c r="APB46" s="19">
        <f>SUMIFS(Raw!$I:$I, Raw!$A:$A, Dispositions!APB$14, Raw!$C:$C, Dispositions!$C46, Raw!$H:$H, "E15")</f>
        <v>0</v>
      </c>
      <c r="APC46" s="29">
        <f>SUMIFS(Raw!$I:$I, Raw!$A:$A, Dispositions!APC$14, Raw!$C:$C, Dispositions!$C46, Raw!$H:$H, "E15")</f>
        <v>0</v>
      </c>
      <c r="APD46" s="29">
        <f>SUMIFS(Raw!$I:$I, Raw!$A:$A, Dispositions!APD$14, Raw!$C:$C, Dispositions!$C46, Raw!$H:$H, "E15")</f>
        <v>0</v>
      </c>
      <c r="APE46" s="29">
        <f>SUMIFS(Raw!$I:$I, Raw!$A:$A, Dispositions!APE$14, Raw!$C:$C, Dispositions!$C46, Raw!$H:$H, "E15")</f>
        <v>0</v>
      </c>
      <c r="APF46" s="29">
        <f>SUMIFS(Raw!$I:$I, Raw!$A:$A, Dispositions!APF$14, Raw!$C:$C, Dispositions!$C46, Raw!$H:$H, "E15")</f>
        <v>0</v>
      </c>
      <c r="APG46" s="29">
        <f>SUMIFS(Raw!$I:$I, Raw!$A:$A, Dispositions!APG$14, Raw!$C:$C, Dispositions!$C46, Raw!$H:$H, "E15")</f>
        <v>0</v>
      </c>
      <c r="APH46" s="30">
        <f>SUMIFS(Raw!$I:$I, Raw!$A:$A, Dispositions!APH$14, Raw!$C:$C, Dispositions!$C46, Raw!$H:$H, "E15")</f>
        <v>0</v>
      </c>
      <c r="APJ46" s="19">
        <f>SUMIFS(Raw!$I:$I, Raw!$A:$A, Dispositions!APJ$14, Raw!$C:$C, Dispositions!$C46, Raw!$H:$H, "E16")</f>
        <v>0</v>
      </c>
      <c r="APK46" s="29">
        <f>SUMIFS(Raw!$I:$I, Raw!$A:$A, Dispositions!APK$14, Raw!$C:$C, Dispositions!$C46, Raw!$H:$H, "E16")</f>
        <v>0</v>
      </c>
      <c r="APL46" s="29">
        <f>SUMIFS(Raw!$I:$I, Raw!$A:$A, Dispositions!APL$14, Raw!$C:$C, Dispositions!$C46, Raw!$H:$H, "E16")</f>
        <v>0</v>
      </c>
      <c r="APM46" s="29">
        <f>SUMIFS(Raw!$I:$I, Raw!$A:$A, Dispositions!APM$14, Raw!$C:$C, Dispositions!$C46, Raw!$H:$H, "E16")</f>
        <v>0</v>
      </c>
      <c r="APN46" s="29">
        <f>SUMIFS(Raw!$I:$I, Raw!$A:$A, Dispositions!APN$14, Raw!$C:$C, Dispositions!$C46, Raw!$H:$H, "E16")</f>
        <v>0</v>
      </c>
      <c r="APO46" s="29">
        <f>SUMIFS(Raw!$I:$I, Raw!$A:$A, Dispositions!APO$14, Raw!$C:$C, Dispositions!$C46, Raw!$H:$H, "E16")</f>
        <v>0</v>
      </c>
      <c r="APP46" s="30">
        <f>SUMIFS(Raw!$I:$I, Raw!$A:$A, Dispositions!APP$14, Raw!$C:$C, Dispositions!$C46, Raw!$H:$H, "E16")</f>
        <v>0</v>
      </c>
      <c r="APR46" s="19">
        <f>SUMIFS(Raw!$I:$I, Raw!$A:$A, Dispositions!APR$14, Raw!$C:$C, Dispositions!$C46, Raw!$H:$H, "E18")</f>
        <v>0</v>
      </c>
      <c r="APS46" s="29">
        <f>SUMIFS(Raw!$I:$I, Raw!$A:$A, Dispositions!APS$14, Raw!$C:$C, Dispositions!$C46, Raw!$H:$H, "E18")</f>
        <v>0</v>
      </c>
      <c r="APT46" s="29">
        <f>SUMIFS(Raw!$I:$I, Raw!$A:$A, Dispositions!APT$14, Raw!$C:$C, Dispositions!$C46, Raw!$H:$H, "E18")</f>
        <v>0</v>
      </c>
      <c r="APU46" s="29">
        <f>SUMIFS(Raw!$I:$I, Raw!$A:$A, Dispositions!APU$14, Raw!$C:$C, Dispositions!$C46, Raw!$H:$H, "E18")</f>
        <v>0</v>
      </c>
      <c r="APV46" s="29">
        <f>SUMIFS(Raw!$I:$I, Raw!$A:$A, Dispositions!APV$14, Raw!$C:$C, Dispositions!$C46, Raw!$H:$H, "E18")</f>
        <v>0</v>
      </c>
      <c r="APW46" s="29">
        <f>SUMIFS(Raw!$I:$I, Raw!$A:$A, Dispositions!APW$14, Raw!$C:$C, Dispositions!$C46, Raw!$H:$H, "E18")</f>
        <v>0</v>
      </c>
      <c r="APX46" s="30">
        <f>SUMIFS(Raw!$I:$I, Raw!$A:$A, Dispositions!APX$14, Raw!$C:$C, Dispositions!$C46, Raw!$H:$H, "E18")</f>
        <v>0</v>
      </c>
      <c r="APZ46" s="19">
        <f>SUMIFS(Raw!$I:$I, Raw!$A:$A, Dispositions!APZ$14, Raw!$C:$C, Dispositions!$C46, Raw!$H:$H, "E34")</f>
        <v>0</v>
      </c>
      <c r="AQA46" s="29">
        <f>SUMIFS(Raw!$I:$I, Raw!$A:$A, Dispositions!AQA$14, Raw!$C:$C, Dispositions!$C46, Raw!$H:$H, "E34")</f>
        <v>0</v>
      </c>
      <c r="AQB46" s="29">
        <f>SUMIFS(Raw!$I:$I, Raw!$A:$A, Dispositions!AQB$14, Raw!$C:$C, Dispositions!$C46, Raw!$H:$H, "E34")</f>
        <v>0</v>
      </c>
      <c r="AQC46" s="29">
        <f>SUMIFS(Raw!$I:$I, Raw!$A:$A, Dispositions!AQC$14, Raw!$C:$C, Dispositions!$C46, Raw!$H:$H, "E34")</f>
        <v>0</v>
      </c>
      <c r="AQD46" s="29">
        <f>SUMIFS(Raw!$I:$I, Raw!$A:$A, Dispositions!AQD$14, Raw!$C:$C, Dispositions!$C46, Raw!$H:$H, "E34")</f>
        <v>0</v>
      </c>
      <c r="AQE46" s="29">
        <f>SUMIFS(Raw!$I:$I, Raw!$A:$A, Dispositions!AQE$14, Raw!$C:$C, Dispositions!$C46, Raw!$H:$H, "E34")</f>
        <v>0</v>
      </c>
      <c r="AQF46" s="30">
        <f>SUMIFS(Raw!$I:$I, Raw!$A:$A, Dispositions!AQF$14, Raw!$C:$C, Dispositions!$C46, Raw!$H:$H, "E34")</f>
        <v>0</v>
      </c>
      <c r="AQH46" s="19">
        <f>SUMIFS(Raw!$I:$I, Raw!$A:$A, Dispositions!AQH$14, Raw!$C:$C, Dispositions!$C46, Raw!$H:$H, "E02")</f>
        <v>0</v>
      </c>
      <c r="AQI46" s="29">
        <f>SUMIFS(Raw!$I:$I, Raw!$A:$A, Dispositions!AQI$14, Raw!$C:$C, Dispositions!$C46, Raw!$H:$H, "E02")</f>
        <v>0</v>
      </c>
      <c r="AQJ46" s="29">
        <f>SUMIFS(Raw!$I:$I, Raw!$A:$A, Dispositions!AQJ$14, Raw!$C:$C, Dispositions!$C46, Raw!$H:$H, "E02")</f>
        <v>0</v>
      </c>
      <c r="AQK46" s="29">
        <f>SUMIFS(Raw!$I:$I, Raw!$A:$A, Dispositions!AQK$14, Raw!$C:$C, Dispositions!$C46, Raw!$H:$H, "E02")</f>
        <v>0</v>
      </c>
      <c r="AQL46" s="29">
        <f>SUMIFS(Raw!$I:$I, Raw!$A:$A, Dispositions!AQL$14, Raw!$C:$C, Dispositions!$C46, Raw!$H:$H, "E02")</f>
        <v>0</v>
      </c>
      <c r="AQM46" s="29">
        <f>SUMIFS(Raw!$I:$I, Raw!$A:$A, Dispositions!AQM$14, Raw!$C:$C, Dispositions!$C46, Raw!$H:$H, "E02")</f>
        <v>0</v>
      </c>
      <c r="AQN46" s="30">
        <f>SUMIFS(Raw!$I:$I, Raw!$A:$A, Dispositions!AQN$14, Raw!$C:$C, Dispositions!$C46, Raw!$H:$H, "E02")</f>
        <v>0</v>
      </c>
      <c r="AQP46" s="19">
        <f>SUMIFS(Raw!$I:$I, Raw!$A:$A, Dispositions!AQP$14, Raw!$C:$C, Dispositions!$C46, Raw!$H:$H, "E03")</f>
        <v>0</v>
      </c>
      <c r="AQQ46" s="29">
        <f>SUMIFS(Raw!$I:$I, Raw!$A:$A, Dispositions!AQQ$14, Raw!$C:$C, Dispositions!$C46, Raw!$H:$H, "E03")</f>
        <v>0</v>
      </c>
      <c r="AQR46" s="29">
        <f>SUMIFS(Raw!$I:$I, Raw!$A:$A, Dispositions!AQR$14, Raw!$C:$C, Dispositions!$C46, Raw!$H:$H, "E03")</f>
        <v>0</v>
      </c>
      <c r="AQS46" s="29">
        <f>SUMIFS(Raw!$I:$I, Raw!$A:$A, Dispositions!AQS$14, Raw!$C:$C, Dispositions!$C46, Raw!$H:$H, "E03")</f>
        <v>0</v>
      </c>
      <c r="AQT46" s="29">
        <f>SUMIFS(Raw!$I:$I, Raw!$A:$A, Dispositions!AQT$14, Raw!$C:$C, Dispositions!$C46, Raw!$H:$H, "E03")</f>
        <v>0</v>
      </c>
      <c r="AQU46" s="29">
        <f>SUMIFS(Raw!$I:$I, Raw!$A:$A, Dispositions!AQU$14, Raw!$C:$C, Dispositions!$C46, Raw!$H:$H, "E03")</f>
        <v>0</v>
      </c>
      <c r="AQV46" s="30">
        <f>SUMIFS(Raw!$I:$I, Raw!$A:$A, Dispositions!AQV$14, Raw!$C:$C, Dispositions!$C46, Raw!$H:$H, "E03")</f>
        <v>0</v>
      </c>
      <c r="AQX46" s="19">
        <f>SUMIFS(Raw!$I:$I, Raw!$A:$A, Dispositions!AQX$14, Raw!$C:$C, Dispositions!$C46, Raw!$H:$H, "E05")</f>
        <v>0</v>
      </c>
      <c r="AQY46" s="29">
        <f>SUMIFS(Raw!$I:$I, Raw!$A:$A, Dispositions!AQY$14, Raw!$C:$C, Dispositions!$C46, Raw!$H:$H, "E05")</f>
        <v>0</v>
      </c>
      <c r="AQZ46" s="29">
        <f>SUMIFS(Raw!$I:$I, Raw!$A:$A, Dispositions!AQZ$14, Raw!$C:$C, Dispositions!$C46, Raw!$H:$H, "E05")</f>
        <v>0</v>
      </c>
      <c r="ARA46" s="29">
        <f>SUMIFS(Raw!$I:$I, Raw!$A:$A, Dispositions!ARA$14, Raw!$C:$C, Dispositions!$C46, Raw!$H:$H, "E05")</f>
        <v>0</v>
      </c>
      <c r="ARB46" s="29">
        <f>SUMIFS(Raw!$I:$I, Raw!$A:$A, Dispositions!ARB$14, Raw!$C:$C, Dispositions!$C46, Raw!$H:$H, "E05")</f>
        <v>0</v>
      </c>
      <c r="ARC46" s="29">
        <f>SUMIFS(Raw!$I:$I, Raw!$A:$A, Dispositions!ARC$14, Raw!$C:$C, Dispositions!$C46, Raw!$H:$H, "E05")</f>
        <v>0</v>
      </c>
      <c r="ARD46" s="30">
        <f>SUMIFS(Raw!$I:$I, Raw!$A:$A, Dispositions!ARD$14, Raw!$C:$C, Dispositions!$C46, Raw!$H:$H, "E05")</f>
        <v>0</v>
      </c>
      <c r="ARF46" s="19">
        <f>SUMIFS(Raw!$I:$I, Raw!$A:$A, Dispositions!ARF$14, Raw!$C:$C, Dispositions!$C46, Raw!$H:$H, "E12")</f>
        <v>0</v>
      </c>
      <c r="ARG46" s="29">
        <f>SUMIFS(Raw!$I:$I, Raw!$A:$A, Dispositions!ARG$14, Raw!$C:$C, Dispositions!$C46, Raw!$H:$H, "E12")</f>
        <v>0</v>
      </c>
      <c r="ARH46" s="29">
        <f>SUMIFS(Raw!$I:$I, Raw!$A:$A, Dispositions!ARH$14, Raw!$C:$C, Dispositions!$C46, Raw!$H:$H, "E12")</f>
        <v>0</v>
      </c>
      <c r="ARI46" s="29">
        <f>SUMIFS(Raw!$I:$I, Raw!$A:$A, Dispositions!ARI$14, Raw!$C:$C, Dispositions!$C46, Raw!$H:$H, "E12")</f>
        <v>0</v>
      </c>
      <c r="ARJ46" s="29">
        <f>SUMIFS(Raw!$I:$I, Raw!$A:$A, Dispositions!ARJ$14, Raw!$C:$C, Dispositions!$C46, Raw!$H:$H, "E12")</f>
        <v>0</v>
      </c>
      <c r="ARK46" s="29">
        <f>SUMIFS(Raw!$I:$I, Raw!$A:$A, Dispositions!ARK$14, Raw!$C:$C, Dispositions!$C46, Raw!$H:$H, "E12")</f>
        <v>0</v>
      </c>
      <c r="ARL46" s="30">
        <f>SUMIFS(Raw!$I:$I, Raw!$A:$A, Dispositions!ARL$14, Raw!$C:$C, Dispositions!$C46, Raw!$H:$H, "E12")</f>
        <v>0</v>
      </c>
      <c r="ARN46" s="19">
        <f>SUMIFS(Raw!$I:$I, Raw!$A:$A, Dispositions!ARN$14, Raw!$C:$C, Dispositions!$C46, Raw!$H:$H, "E13")</f>
        <v>0</v>
      </c>
      <c r="ARO46" s="29">
        <f>SUMIFS(Raw!$I:$I, Raw!$A:$A, Dispositions!ARO$14, Raw!$C:$C, Dispositions!$C46, Raw!$H:$H, "E13")</f>
        <v>0</v>
      </c>
      <c r="ARP46" s="29">
        <f>SUMIFS(Raw!$I:$I, Raw!$A:$A, Dispositions!ARP$14, Raw!$C:$C, Dispositions!$C46, Raw!$H:$H, "E13")</f>
        <v>0</v>
      </c>
      <c r="ARQ46" s="29">
        <f>SUMIFS(Raw!$I:$I, Raw!$A:$A, Dispositions!ARQ$14, Raw!$C:$C, Dispositions!$C46, Raw!$H:$H, "E13")</f>
        <v>0</v>
      </c>
      <c r="ARR46" s="29">
        <f>SUMIFS(Raw!$I:$I, Raw!$A:$A, Dispositions!ARR$14, Raw!$C:$C, Dispositions!$C46, Raw!$H:$H, "E13")</f>
        <v>0</v>
      </c>
      <c r="ARS46" s="29">
        <f>SUMIFS(Raw!$I:$I, Raw!$A:$A, Dispositions!ARS$14, Raw!$C:$C, Dispositions!$C46, Raw!$H:$H, "E13")</f>
        <v>0</v>
      </c>
      <c r="ART46" s="30">
        <f>SUMIFS(Raw!$I:$I, Raw!$A:$A, Dispositions!ART$14, Raw!$C:$C, Dispositions!$C46, Raw!$H:$H, "E13")</f>
        <v>0</v>
      </c>
      <c r="ARV46" s="19">
        <f>SUMIFS(Raw!$I:$I, Raw!$A:$A, Dispositions!ARV$14, Raw!$C:$C, Dispositions!$C46, Raw!$H:$H, "E14")</f>
        <v>0</v>
      </c>
      <c r="ARW46" s="29">
        <f>SUMIFS(Raw!$I:$I, Raw!$A:$A, Dispositions!ARW$14, Raw!$C:$C, Dispositions!$C46, Raw!$H:$H, "E14")</f>
        <v>0</v>
      </c>
      <c r="ARX46" s="29">
        <f>SUMIFS(Raw!$I:$I, Raw!$A:$A, Dispositions!ARX$14, Raw!$C:$C, Dispositions!$C46, Raw!$H:$H, "E14")</f>
        <v>0</v>
      </c>
      <c r="ARY46" s="29">
        <f>SUMIFS(Raw!$I:$I, Raw!$A:$A, Dispositions!ARY$14, Raw!$C:$C, Dispositions!$C46, Raw!$H:$H, "E14")</f>
        <v>0</v>
      </c>
      <c r="ARZ46" s="29">
        <f>SUMIFS(Raw!$I:$I, Raw!$A:$A, Dispositions!ARZ$14, Raw!$C:$C, Dispositions!$C46, Raw!$H:$H, "E14")</f>
        <v>0</v>
      </c>
      <c r="ASA46" s="29">
        <f>SUMIFS(Raw!$I:$I, Raw!$A:$A, Dispositions!ASA$14, Raw!$C:$C, Dispositions!$C46, Raw!$H:$H, "E14")</f>
        <v>0</v>
      </c>
      <c r="ASB46" s="30">
        <f>SUMIFS(Raw!$I:$I, Raw!$A:$A, Dispositions!ASB$14, Raw!$C:$C, Dispositions!$C46, Raw!$H:$H, "E14")</f>
        <v>0</v>
      </c>
      <c r="ASD46" s="19">
        <f>SUMIFS(Raw!$I:$I, Raw!$A:$A, Dispositions!ASD$14, Raw!$C:$C, Dispositions!$C46, Raw!$H:$H, "E15")</f>
        <v>0</v>
      </c>
      <c r="ASE46" s="29">
        <f>SUMIFS(Raw!$I:$I, Raw!$A:$A, Dispositions!ASE$14, Raw!$C:$C, Dispositions!$C46, Raw!$H:$H, "E15")</f>
        <v>0</v>
      </c>
      <c r="ASF46" s="29">
        <f>SUMIFS(Raw!$I:$I, Raw!$A:$A, Dispositions!ASF$14, Raw!$C:$C, Dispositions!$C46, Raw!$H:$H, "E15")</f>
        <v>0</v>
      </c>
      <c r="ASG46" s="29">
        <f>SUMIFS(Raw!$I:$I, Raw!$A:$A, Dispositions!ASG$14, Raw!$C:$C, Dispositions!$C46, Raw!$H:$H, "E15")</f>
        <v>0</v>
      </c>
      <c r="ASH46" s="29">
        <f>SUMIFS(Raw!$I:$I, Raw!$A:$A, Dispositions!ASH$14, Raw!$C:$C, Dispositions!$C46, Raw!$H:$H, "E15")</f>
        <v>0</v>
      </c>
      <c r="ASI46" s="29">
        <f>SUMIFS(Raw!$I:$I, Raw!$A:$A, Dispositions!ASI$14, Raw!$C:$C, Dispositions!$C46, Raw!$H:$H, "E15")</f>
        <v>0</v>
      </c>
      <c r="ASJ46" s="30">
        <f>SUMIFS(Raw!$I:$I, Raw!$A:$A, Dispositions!ASJ$14, Raw!$C:$C, Dispositions!$C46, Raw!$H:$H, "E15")</f>
        <v>0</v>
      </c>
      <c r="ASL46" s="19">
        <f>SUMIFS(Raw!$I:$I, Raw!$A:$A, Dispositions!ASL$14, Raw!$C:$C, Dispositions!$C46, Raw!$H:$H, "E16")</f>
        <v>0</v>
      </c>
      <c r="ASM46" s="29">
        <f>SUMIFS(Raw!$I:$I, Raw!$A:$A, Dispositions!ASM$14, Raw!$C:$C, Dispositions!$C46, Raw!$H:$H, "E16")</f>
        <v>0</v>
      </c>
      <c r="ASN46" s="29">
        <f>SUMIFS(Raw!$I:$I, Raw!$A:$A, Dispositions!ASN$14, Raw!$C:$C, Dispositions!$C46, Raw!$H:$H, "E16")</f>
        <v>0</v>
      </c>
      <c r="ASO46" s="29">
        <f>SUMIFS(Raw!$I:$I, Raw!$A:$A, Dispositions!ASO$14, Raw!$C:$C, Dispositions!$C46, Raw!$H:$H, "E16")</f>
        <v>0</v>
      </c>
      <c r="ASP46" s="29">
        <f>SUMIFS(Raw!$I:$I, Raw!$A:$A, Dispositions!ASP$14, Raw!$C:$C, Dispositions!$C46, Raw!$H:$H, "E16")</f>
        <v>0</v>
      </c>
      <c r="ASQ46" s="29">
        <f>SUMIFS(Raw!$I:$I, Raw!$A:$A, Dispositions!ASQ$14, Raw!$C:$C, Dispositions!$C46, Raw!$H:$H, "E16")</f>
        <v>0</v>
      </c>
      <c r="ASR46" s="30">
        <f>SUMIFS(Raw!$I:$I, Raw!$A:$A, Dispositions!ASR$14, Raw!$C:$C, Dispositions!$C46, Raw!$H:$H, "E16")</f>
        <v>0</v>
      </c>
      <c r="AST46" s="19">
        <f>SUMIFS(Raw!$I:$I, Raw!$A:$A, Dispositions!AST$14, Raw!$C:$C, Dispositions!$C46, Raw!$H:$H, "E18")</f>
        <v>0</v>
      </c>
      <c r="ASU46" s="29">
        <f>SUMIFS(Raw!$I:$I, Raw!$A:$A, Dispositions!ASU$14, Raw!$C:$C, Dispositions!$C46, Raw!$H:$H, "E18")</f>
        <v>0</v>
      </c>
      <c r="ASV46" s="29">
        <f>SUMIFS(Raw!$I:$I, Raw!$A:$A, Dispositions!ASV$14, Raw!$C:$C, Dispositions!$C46, Raw!$H:$H, "E18")</f>
        <v>0</v>
      </c>
      <c r="ASW46" s="29">
        <f>SUMIFS(Raw!$I:$I, Raw!$A:$A, Dispositions!ASW$14, Raw!$C:$C, Dispositions!$C46, Raw!$H:$H, "E18")</f>
        <v>0</v>
      </c>
      <c r="ASX46" s="29">
        <f>SUMIFS(Raw!$I:$I, Raw!$A:$A, Dispositions!ASX$14, Raw!$C:$C, Dispositions!$C46, Raw!$H:$H, "E18")</f>
        <v>0</v>
      </c>
      <c r="ASY46" s="29">
        <f>SUMIFS(Raw!$I:$I, Raw!$A:$A, Dispositions!ASY$14, Raw!$C:$C, Dispositions!$C46, Raw!$H:$H, "E18")</f>
        <v>0</v>
      </c>
      <c r="ASZ46" s="30">
        <f>SUMIFS(Raw!$I:$I, Raw!$A:$A, Dispositions!ASZ$14, Raw!$C:$C, Dispositions!$C46, Raw!$H:$H, "E18")</f>
        <v>0</v>
      </c>
      <c r="ATB46" s="19">
        <f>SUMIFS(Raw!$I:$I, Raw!$A:$A, Dispositions!ATB$14, Raw!$C:$C, Dispositions!$C46, Raw!$H:$H, "E34")</f>
        <v>0</v>
      </c>
      <c r="ATC46" s="29">
        <f>SUMIFS(Raw!$I:$I, Raw!$A:$A, Dispositions!ATC$14, Raw!$C:$C, Dispositions!$C46, Raw!$H:$H, "E34")</f>
        <v>0</v>
      </c>
      <c r="ATD46" s="29">
        <f>SUMIFS(Raw!$I:$I, Raw!$A:$A, Dispositions!ATD$14, Raw!$C:$C, Dispositions!$C46, Raw!$H:$H, "E34")</f>
        <v>0</v>
      </c>
      <c r="ATE46" s="29">
        <f>SUMIFS(Raw!$I:$I, Raw!$A:$A, Dispositions!ATE$14, Raw!$C:$C, Dispositions!$C46, Raw!$H:$H, "E34")</f>
        <v>0</v>
      </c>
      <c r="ATF46" s="29">
        <f>SUMIFS(Raw!$I:$I, Raw!$A:$A, Dispositions!ATF$14, Raw!$C:$C, Dispositions!$C46, Raw!$H:$H, "E34")</f>
        <v>0</v>
      </c>
      <c r="ATG46" s="29">
        <f>SUMIFS(Raw!$I:$I, Raw!$A:$A, Dispositions!ATG$14, Raw!$C:$C, Dispositions!$C46, Raw!$H:$H, "E34")</f>
        <v>0</v>
      </c>
      <c r="ATH46" s="30">
        <f>SUMIFS(Raw!$I:$I, Raw!$A:$A, Dispositions!ATH$14, Raw!$C:$C, Dispositions!$C46, Raw!$H:$H, "E34")</f>
        <v>0</v>
      </c>
      <c r="ATJ46" s="19">
        <f>SUMIFS(Raw!$I:$I, Raw!$A:$A, Dispositions!ATJ$14, Raw!$C:$C, Dispositions!$C46, Raw!$H:$H, "E02")</f>
        <v>0</v>
      </c>
      <c r="ATK46" s="29">
        <f>SUMIFS(Raw!$I:$I, Raw!$A:$A, Dispositions!ATK$14, Raw!$C:$C, Dispositions!$C46, Raw!$H:$H, "E02")</f>
        <v>0</v>
      </c>
      <c r="ATL46" s="29">
        <f>SUMIFS(Raw!$I:$I, Raw!$A:$A, Dispositions!ATL$14, Raw!$C:$C, Dispositions!$C46, Raw!$H:$H, "E02")</f>
        <v>0</v>
      </c>
      <c r="ATM46" s="29">
        <f>SUMIFS(Raw!$I:$I, Raw!$A:$A, Dispositions!ATM$14, Raw!$C:$C, Dispositions!$C46, Raw!$H:$H, "E02")</f>
        <v>0</v>
      </c>
      <c r="ATN46" s="29">
        <f>SUMIFS(Raw!$I:$I, Raw!$A:$A, Dispositions!ATN$14, Raw!$C:$C, Dispositions!$C46, Raw!$H:$H, "E02")</f>
        <v>0</v>
      </c>
      <c r="ATO46" s="29">
        <f>SUMIFS(Raw!$I:$I, Raw!$A:$A, Dispositions!ATO$14, Raw!$C:$C, Dispositions!$C46, Raw!$H:$H, "E02")</f>
        <v>0</v>
      </c>
      <c r="ATP46" s="30">
        <f>SUMIFS(Raw!$I:$I, Raw!$A:$A, Dispositions!ATP$14, Raw!$C:$C, Dispositions!$C46, Raw!$H:$H, "E02")</f>
        <v>0</v>
      </c>
      <c r="ATR46" s="19">
        <f>SUMIFS(Raw!$I:$I, Raw!$A:$A, Dispositions!ATR$14, Raw!$C:$C, Dispositions!$C46, Raw!$H:$H, "E03")</f>
        <v>0</v>
      </c>
      <c r="ATS46" s="29">
        <f>SUMIFS(Raw!$I:$I, Raw!$A:$A, Dispositions!ATS$14, Raw!$C:$C, Dispositions!$C46, Raw!$H:$H, "E03")</f>
        <v>0</v>
      </c>
      <c r="ATT46" s="29">
        <f>SUMIFS(Raw!$I:$I, Raw!$A:$A, Dispositions!ATT$14, Raw!$C:$C, Dispositions!$C46, Raw!$H:$H, "E03")</f>
        <v>0</v>
      </c>
      <c r="ATU46" s="29">
        <f>SUMIFS(Raw!$I:$I, Raw!$A:$A, Dispositions!ATU$14, Raw!$C:$C, Dispositions!$C46, Raw!$H:$H, "E03")</f>
        <v>0</v>
      </c>
      <c r="ATV46" s="29">
        <f>SUMIFS(Raw!$I:$I, Raw!$A:$A, Dispositions!ATV$14, Raw!$C:$C, Dispositions!$C46, Raw!$H:$H, "E03")</f>
        <v>0</v>
      </c>
      <c r="ATW46" s="29">
        <f>SUMIFS(Raw!$I:$I, Raw!$A:$A, Dispositions!ATW$14, Raw!$C:$C, Dispositions!$C46, Raw!$H:$H, "E03")</f>
        <v>0</v>
      </c>
      <c r="ATX46" s="30">
        <f>SUMIFS(Raw!$I:$I, Raw!$A:$A, Dispositions!ATX$14, Raw!$C:$C, Dispositions!$C46, Raw!$H:$H, "E03")</f>
        <v>0</v>
      </c>
      <c r="ATZ46" s="19">
        <f>SUMIFS(Raw!$I:$I, Raw!$A:$A, Dispositions!ATZ$14, Raw!$C:$C, Dispositions!$C46, Raw!$H:$H, "E05")</f>
        <v>0</v>
      </c>
      <c r="AUA46" s="29">
        <f>SUMIFS(Raw!$I:$I, Raw!$A:$A, Dispositions!AUA$14, Raw!$C:$C, Dispositions!$C46, Raw!$H:$H, "E05")</f>
        <v>0</v>
      </c>
      <c r="AUB46" s="29">
        <f>SUMIFS(Raw!$I:$I, Raw!$A:$A, Dispositions!AUB$14, Raw!$C:$C, Dispositions!$C46, Raw!$H:$H, "E05")</f>
        <v>0</v>
      </c>
      <c r="AUC46" s="29">
        <f>SUMIFS(Raw!$I:$I, Raw!$A:$A, Dispositions!AUC$14, Raw!$C:$C, Dispositions!$C46, Raw!$H:$H, "E05")</f>
        <v>0</v>
      </c>
      <c r="AUD46" s="29">
        <f>SUMIFS(Raw!$I:$I, Raw!$A:$A, Dispositions!AUD$14, Raw!$C:$C, Dispositions!$C46, Raw!$H:$H, "E05")</f>
        <v>0</v>
      </c>
      <c r="AUE46" s="29">
        <f>SUMIFS(Raw!$I:$I, Raw!$A:$A, Dispositions!AUE$14, Raw!$C:$C, Dispositions!$C46, Raw!$H:$H, "E05")</f>
        <v>0</v>
      </c>
      <c r="AUF46" s="30">
        <f>SUMIFS(Raw!$I:$I, Raw!$A:$A, Dispositions!AUF$14, Raw!$C:$C, Dispositions!$C46, Raw!$H:$H, "E05")</f>
        <v>0</v>
      </c>
      <c r="AUH46" s="19">
        <f>SUMIFS(Raw!$I:$I, Raw!$A:$A, Dispositions!AUH$14, Raw!$C:$C, Dispositions!$C46, Raw!$H:$H, "E12")</f>
        <v>0</v>
      </c>
      <c r="AUI46" s="29">
        <f>SUMIFS(Raw!$I:$I, Raw!$A:$A, Dispositions!AUI$14, Raw!$C:$C, Dispositions!$C46, Raw!$H:$H, "E12")</f>
        <v>0</v>
      </c>
      <c r="AUJ46" s="29">
        <f>SUMIFS(Raw!$I:$I, Raw!$A:$A, Dispositions!AUJ$14, Raw!$C:$C, Dispositions!$C46, Raw!$H:$H, "E12")</f>
        <v>0</v>
      </c>
      <c r="AUK46" s="29">
        <f>SUMIFS(Raw!$I:$I, Raw!$A:$A, Dispositions!AUK$14, Raw!$C:$C, Dispositions!$C46, Raw!$H:$H, "E12")</f>
        <v>0</v>
      </c>
      <c r="AUL46" s="29">
        <f>SUMIFS(Raw!$I:$I, Raw!$A:$A, Dispositions!AUL$14, Raw!$C:$C, Dispositions!$C46, Raw!$H:$H, "E12")</f>
        <v>0</v>
      </c>
      <c r="AUM46" s="29">
        <f>SUMIFS(Raw!$I:$I, Raw!$A:$A, Dispositions!AUM$14, Raw!$C:$C, Dispositions!$C46, Raw!$H:$H, "E12")</f>
        <v>0</v>
      </c>
      <c r="AUN46" s="30">
        <f>SUMIFS(Raw!$I:$I, Raw!$A:$A, Dispositions!AUN$14, Raw!$C:$C, Dispositions!$C46, Raw!$H:$H, "E12")</f>
        <v>0</v>
      </c>
      <c r="AUP46" s="19">
        <f>SUMIFS(Raw!$I:$I, Raw!$A:$A, Dispositions!AUP$14, Raw!$C:$C, Dispositions!$C46, Raw!$H:$H, "E13")</f>
        <v>0</v>
      </c>
      <c r="AUQ46" s="29">
        <f>SUMIFS(Raw!$I:$I, Raw!$A:$A, Dispositions!AUQ$14, Raw!$C:$C, Dispositions!$C46, Raw!$H:$H, "E13")</f>
        <v>0</v>
      </c>
      <c r="AUR46" s="29">
        <f>SUMIFS(Raw!$I:$I, Raw!$A:$A, Dispositions!AUR$14, Raw!$C:$C, Dispositions!$C46, Raw!$H:$H, "E13")</f>
        <v>0</v>
      </c>
      <c r="AUS46" s="29">
        <f>SUMIFS(Raw!$I:$I, Raw!$A:$A, Dispositions!AUS$14, Raw!$C:$C, Dispositions!$C46, Raw!$H:$H, "E13")</f>
        <v>0</v>
      </c>
      <c r="AUT46" s="29">
        <f>SUMIFS(Raw!$I:$I, Raw!$A:$A, Dispositions!AUT$14, Raw!$C:$C, Dispositions!$C46, Raw!$H:$H, "E13")</f>
        <v>0</v>
      </c>
      <c r="AUU46" s="29">
        <f>SUMIFS(Raw!$I:$I, Raw!$A:$A, Dispositions!AUU$14, Raw!$C:$C, Dispositions!$C46, Raw!$H:$H, "E13")</f>
        <v>0</v>
      </c>
      <c r="AUV46" s="30">
        <f>SUMIFS(Raw!$I:$I, Raw!$A:$A, Dispositions!AUV$14, Raw!$C:$C, Dispositions!$C46, Raw!$H:$H, "E13")</f>
        <v>0</v>
      </c>
      <c r="AUX46" s="19">
        <f>SUMIFS(Raw!$I:$I, Raw!$A:$A, Dispositions!AUX$14, Raw!$C:$C, Dispositions!$C46, Raw!$H:$H, "E14")</f>
        <v>0</v>
      </c>
      <c r="AUY46" s="29">
        <f>SUMIFS(Raw!$I:$I, Raw!$A:$A, Dispositions!AUY$14, Raw!$C:$C, Dispositions!$C46, Raw!$H:$H, "E14")</f>
        <v>0</v>
      </c>
      <c r="AUZ46" s="29">
        <f>SUMIFS(Raw!$I:$I, Raw!$A:$A, Dispositions!AUZ$14, Raw!$C:$C, Dispositions!$C46, Raw!$H:$H, "E14")</f>
        <v>0</v>
      </c>
      <c r="AVA46" s="29">
        <f>SUMIFS(Raw!$I:$I, Raw!$A:$A, Dispositions!AVA$14, Raw!$C:$C, Dispositions!$C46, Raw!$H:$H, "E14")</f>
        <v>0</v>
      </c>
      <c r="AVB46" s="29">
        <f>SUMIFS(Raw!$I:$I, Raw!$A:$A, Dispositions!AVB$14, Raw!$C:$C, Dispositions!$C46, Raw!$H:$H, "E14")</f>
        <v>0</v>
      </c>
      <c r="AVC46" s="29">
        <f>SUMIFS(Raw!$I:$I, Raw!$A:$A, Dispositions!AVC$14, Raw!$C:$C, Dispositions!$C46, Raw!$H:$H, "E14")</f>
        <v>0</v>
      </c>
      <c r="AVD46" s="30">
        <f>SUMIFS(Raw!$I:$I, Raw!$A:$A, Dispositions!AVD$14, Raw!$C:$C, Dispositions!$C46, Raw!$H:$H, "E14")</f>
        <v>0</v>
      </c>
      <c r="AVF46" s="19">
        <f>SUMIFS(Raw!$I:$I, Raw!$A:$A, Dispositions!AVF$14, Raw!$C:$C, Dispositions!$C46, Raw!$H:$H, "E15")</f>
        <v>0</v>
      </c>
      <c r="AVG46" s="29">
        <f>SUMIFS(Raw!$I:$I, Raw!$A:$A, Dispositions!AVG$14, Raw!$C:$C, Dispositions!$C46, Raw!$H:$H, "E15")</f>
        <v>0</v>
      </c>
      <c r="AVH46" s="29">
        <f>SUMIFS(Raw!$I:$I, Raw!$A:$A, Dispositions!AVH$14, Raw!$C:$C, Dispositions!$C46, Raw!$H:$H, "E15")</f>
        <v>0</v>
      </c>
      <c r="AVI46" s="29">
        <f>SUMIFS(Raw!$I:$I, Raw!$A:$A, Dispositions!AVI$14, Raw!$C:$C, Dispositions!$C46, Raw!$H:$H, "E15")</f>
        <v>0</v>
      </c>
      <c r="AVJ46" s="29">
        <f>SUMIFS(Raw!$I:$I, Raw!$A:$A, Dispositions!AVJ$14, Raw!$C:$C, Dispositions!$C46, Raw!$H:$H, "E15")</f>
        <v>0</v>
      </c>
      <c r="AVK46" s="29">
        <f>SUMIFS(Raw!$I:$I, Raw!$A:$A, Dispositions!AVK$14, Raw!$C:$C, Dispositions!$C46, Raw!$H:$H, "E15")</f>
        <v>0</v>
      </c>
      <c r="AVL46" s="30">
        <f>SUMIFS(Raw!$I:$I, Raw!$A:$A, Dispositions!AVL$14, Raw!$C:$C, Dispositions!$C46, Raw!$H:$H, "E15")</f>
        <v>0</v>
      </c>
      <c r="AVN46" s="19">
        <f>SUMIFS(Raw!$I:$I, Raw!$A:$A, Dispositions!AVN$14, Raw!$C:$C, Dispositions!$C46, Raw!$H:$H, "E16")</f>
        <v>0</v>
      </c>
      <c r="AVO46" s="29">
        <f>SUMIFS(Raw!$I:$I, Raw!$A:$A, Dispositions!AVO$14, Raw!$C:$C, Dispositions!$C46, Raw!$H:$H, "E16")</f>
        <v>0</v>
      </c>
      <c r="AVP46" s="29">
        <f>SUMIFS(Raw!$I:$I, Raw!$A:$A, Dispositions!AVP$14, Raw!$C:$C, Dispositions!$C46, Raw!$H:$H, "E16")</f>
        <v>0</v>
      </c>
      <c r="AVQ46" s="29">
        <f>SUMIFS(Raw!$I:$I, Raw!$A:$A, Dispositions!AVQ$14, Raw!$C:$C, Dispositions!$C46, Raw!$H:$H, "E16")</f>
        <v>0</v>
      </c>
      <c r="AVR46" s="29">
        <f>SUMIFS(Raw!$I:$I, Raw!$A:$A, Dispositions!AVR$14, Raw!$C:$C, Dispositions!$C46, Raw!$H:$H, "E16")</f>
        <v>0</v>
      </c>
      <c r="AVS46" s="29">
        <f>SUMIFS(Raw!$I:$I, Raw!$A:$A, Dispositions!AVS$14, Raw!$C:$C, Dispositions!$C46, Raw!$H:$H, "E16")</f>
        <v>0</v>
      </c>
      <c r="AVT46" s="30">
        <f>SUMIFS(Raw!$I:$I, Raw!$A:$A, Dispositions!AVT$14, Raw!$C:$C, Dispositions!$C46, Raw!$H:$H, "E16")</f>
        <v>0</v>
      </c>
      <c r="AVV46" s="19">
        <f>SUMIFS(Raw!$I:$I, Raw!$A:$A, Dispositions!AVV$14, Raw!$C:$C, Dispositions!$C46, Raw!$H:$H, "E18")</f>
        <v>0</v>
      </c>
      <c r="AVW46" s="29">
        <f>SUMIFS(Raw!$I:$I, Raw!$A:$A, Dispositions!AVW$14, Raw!$C:$C, Dispositions!$C46, Raw!$H:$H, "E18")</f>
        <v>0</v>
      </c>
      <c r="AVX46" s="29">
        <f>SUMIFS(Raw!$I:$I, Raw!$A:$A, Dispositions!AVX$14, Raw!$C:$C, Dispositions!$C46, Raw!$H:$H, "E18")</f>
        <v>0</v>
      </c>
      <c r="AVY46" s="29">
        <f>SUMIFS(Raw!$I:$I, Raw!$A:$A, Dispositions!AVY$14, Raw!$C:$C, Dispositions!$C46, Raw!$H:$H, "E18")</f>
        <v>0</v>
      </c>
      <c r="AVZ46" s="29">
        <f>SUMIFS(Raw!$I:$I, Raw!$A:$A, Dispositions!AVZ$14, Raw!$C:$C, Dispositions!$C46, Raw!$H:$H, "E18")</f>
        <v>0</v>
      </c>
      <c r="AWA46" s="29">
        <f>SUMIFS(Raw!$I:$I, Raw!$A:$A, Dispositions!AWA$14, Raw!$C:$C, Dispositions!$C46, Raw!$H:$H, "E18")</f>
        <v>0</v>
      </c>
      <c r="AWB46" s="30">
        <f>SUMIFS(Raw!$I:$I, Raw!$A:$A, Dispositions!AWB$14, Raw!$C:$C, Dispositions!$C46, Raw!$H:$H, "E18")</f>
        <v>0</v>
      </c>
      <c r="AWD46" s="19">
        <f>SUMIFS(Raw!$I:$I, Raw!$A:$A, Dispositions!AWD$14, Raw!$C:$C, Dispositions!$C46, Raw!$H:$H, "E34")</f>
        <v>0</v>
      </c>
      <c r="AWE46" s="29">
        <f>SUMIFS(Raw!$I:$I, Raw!$A:$A, Dispositions!AWE$14, Raw!$C:$C, Dispositions!$C46, Raw!$H:$H, "E34")</f>
        <v>0</v>
      </c>
      <c r="AWF46" s="29">
        <f>SUMIFS(Raw!$I:$I, Raw!$A:$A, Dispositions!AWF$14, Raw!$C:$C, Dispositions!$C46, Raw!$H:$H, "E34")</f>
        <v>0</v>
      </c>
      <c r="AWG46" s="29">
        <f>SUMIFS(Raw!$I:$I, Raw!$A:$A, Dispositions!AWG$14, Raw!$C:$C, Dispositions!$C46, Raw!$H:$H, "E34")</f>
        <v>0</v>
      </c>
      <c r="AWH46" s="29">
        <f>SUMIFS(Raw!$I:$I, Raw!$A:$A, Dispositions!AWH$14, Raw!$C:$C, Dispositions!$C46, Raw!$H:$H, "E34")</f>
        <v>0</v>
      </c>
      <c r="AWI46" s="29">
        <f>SUMIFS(Raw!$I:$I, Raw!$A:$A, Dispositions!AWI$14, Raw!$C:$C, Dispositions!$C46, Raw!$H:$H, "E34")</f>
        <v>0</v>
      </c>
      <c r="AWJ46" s="30">
        <f>SUMIFS(Raw!$I:$I, Raw!$A:$A, Dispositions!AWJ$14, Raw!$C:$C, Dispositions!$C46, Raw!$H:$H, "E34")</f>
        <v>0</v>
      </c>
      <c r="AWL46" s="19">
        <f>SUMIFS(Raw!$I:$I, Raw!$A:$A, Dispositions!AWL$14, Raw!$C:$C, Dispositions!$C46, Raw!$H:$H, "E02")</f>
        <v>0</v>
      </c>
      <c r="AWM46" s="29">
        <f>SUMIFS(Raw!$I:$I, Raw!$A:$A, Dispositions!AWM$14, Raw!$C:$C, Dispositions!$C46, Raw!$H:$H, "E02")</f>
        <v>0</v>
      </c>
      <c r="AWN46" s="29">
        <f>SUMIFS(Raw!$I:$I, Raw!$A:$A, Dispositions!AWN$14, Raw!$C:$C, Dispositions!$C46, Raw!$H:$H, "E02")</f>
        <v>0</v>
      </c>
      <c r="AWO46" s="29">
        <f>SUMIFS(Raw!$I:$I, Raw!$A:$A, Dispositions!AWO$14, Raw!$C:$C, Dispositions!$C46, Raw!$H:$H, "E02")</f>
        <v>0</v>
      </c>
      <c r="AWP46" s="29">
        <f>SUMIFS(Raw!$I:$I, Raw!$A:$A, Dispositions!AWP$14, Raw!$C:$C, Dispositions!$C46, Raw!$H:$H, "E02")</f>
        <v>0</v>
      </c>
      <c r="AWQ46" s="29">
        <f>SUMIFS(Raw!$I:$I, Raw!$A:$A, Dispositions!AWQ$14, Raw!$C:$C, Dispositions!$C46, Raw!$H:$H, "E02")</f>
        <v>0</v>
      </c>
      <c r="AWR46" s="30">
        <f>SUMIFS(Raw!$I:$I, Raw!$A:$A, Dispositions!AWR$14, Raw!$C:$C, Dispositions!$C46, Raw!$H:$H, "E02")</f>
        <v>0</v>
      </c>
      <c r="AWT46" s="19">
        <f>SUMIFS(Raw!$I:$I, Raw!$A:$A, Dispositions!AWT$14, Raw!$C:$C, Dispositions!$C46, Raw!$H:$H, "E03")</f>
        <v>0</v>
      </c>
      <c r="AWU46" s="29">
        <f>SUMIFS(Raw!$I:$I, Raw!$A:$A, Dispositions!AWU$14, Raw!$C:$C, Dispositions!$C46, Raw!$H:$H, "E03")</f>
        <v>0</v>
      </c>
      <c r="AWV46" s="29">
        <f>SUMIFS(Raw!$I:$I, Raw!$A:$A, Dispositions!AWV$14, Raw!$C:$C, Dispositions!$C46, Raw!$H:$H, "E03")</f>
        <v>0</v>
      </c>
      <c r="AWW46" s="29">
        <f>SUMIFS(Raw!$I:$I, Raw!$A:$A, Dispositions!AWW$14, Raw!$C:$C, Dispositions!$C46, Raw!$H:$H, "E03")</f>
        <v>0</v>
      </c>
      <c r="AWX46" s="29">
        <f>SUMIFS(Raw!$I:$I, Raw!$A:$A, Dispositions!AWX$14, Raw!$C:$C, Dispositions!$C46, Raw!$H:$H, "E03")</f>
        <v>0</v>
      </c>
      <c r="AWY46" s="29">
        <f>SUMIFS(Raw!$I:$I, Raw!$A:$A, Dispositions!AWY$14, Raw!$C:$C, Dispositions!$C46, Raw!$H:$H, "E03")</f>
        <v>0</v>
      </c>
      <c r="AWZ46" s="30">
        <f>SUMIFS(Raw!$I:$I, Raw!$A:$A, Dispositions!AWZ$14, Raw!$C:$C, Dispositions!$C46, Raw!$H:$H, "E03")</f>
        <v>0</v>
      </c>
      <c r="AXB46" s="19">
        <f>SUMIFS(Raw!$I:$I, Raw!$A:$A, Dispositions!AXB$14, Raw!$C:$C, Dispositions!$C46, Raw!$H:$H, "E05")</f>
        <v>0</v>
      </c>
      <c r="AXC46" s="29">
        <f>SUMIFS(Raw!$I:$I, Raw!$A:$A, Dispositions!AXC$14, Raw!$C:$C, Dispositions!$C46, Raw!$H:$H, "E05")</f>
        <v>0</v>
      </c>
      <c r="AXD46" s="29">
        <f>SUMIFS(Raw!$I:$I, Raw!$A:$A, Dispositions!AXD$14, Raw!$C:$C, Dispositions!$C46, Raw!$H:$H, "E05")</f>
        <v>0</v>
      </c>
      <c r="AXE46" s="29">
        <f>SUMIFS(Raw!$I:$I, Raw!$A:$A, Dispositions!AXE$14, Raw!$C:$C, Dispositions!$C46, Raw!$H:$H, "E05")</f>
        <v>0</v>
      </c>
      <c r="AXF46" s="29">
        <f>SUMIFS(Raw!$I:$I, Raw!$A:$A, Dispositions!AXF$14, Raw!$C:$C, Dispositions!$C46, Raw!$H:$H, "E05")</f>
        <v>0</v>
      </c>
      <c r="AXG46" s="29">
        <f>SUMIFS(Raw!$I:$I, Raw!$A:$A, Dispositions!AXG$14, Raw!$C:$C, Dispositions!$C46, Raw!$H:$H, "E05")</f>
        <v>0</v>
      </c>
      <c r="AXH46" s="30">
        <f>SUMIFS(Raw!$I:$I, Raw!$A:$A, Dispositions!AXH$14, Raw!$C:$C, Dispositions!$C46, Raw!$H:$H, "E05")</f>
        <v>0</v>
      </c>
      <c r="AXJ46" s="19">
        <f>SUMIFS(Raw!$I:$I, Raw!$A:$A, Dispositions!AXJ$14, Raw!$C:$C, Dispositions!$C46, Raw!$H:$H, "E12")</f>
        <v>0</v>
      </c>
      <c r="AXK46" s="29">
        <f>SUMIFS(Raw!$I:$I, Raw!$A:$A, Dispositions!AXK$14, Raw!$C:$C, Dispositions!$C46, Raw!$H:$H, "E12")</f>
        <v>0</v>
      </c>
      <c r="AXL46" s="29">
        <f>SUMIFS(Raw!$I:$I, Raw!$A:$A, Dispositions!AXL$14, Raw!$C:$C, Dispositions!$C46, Raw!$H:$H, "E12")</f>
        <v>0</v>
      </c>
      <c r="AXM46" s="29">
        <f>SUMIFS(Raw!$I:$I, Raw!$A:$A, Dispositions!AXM$14, Raw!$C:$C, Dispositions!$C46, Raw!$H:$H, "E12")</f>
        <v>0</v>
      </c>
      <c r="AXN46" s="29">
        <f>SUMIFS(Raw!$I:$I, Raw!$A:$A, Dispositions!AXN$14, Raw!$C:$C, Dispositions!$C46, Raw!$H:$H, "E12")</f>
        <v>0</v>
      </c>
      <c r="AXO46" s="29">
        <f>SUMIFS(Raw!$I:$I, Raw!$A:$A, Dispositions!AXO$14, Raw!$C:$C, Dispositions!$C46, Raw!$H:$H, "E12")</f>
        <v>0</v>
      </c>
      <c r="AXP46" s="30">
        <f>SUMIFS(Raw!$I:$I, Raw!$A:$A, Dispositions!AXP$14, Raw!$C:$C, Dispositions!$C46, Raw!$H:$H, "E12")</f>
        <v>0</v>
      </c>
      <c r="AXR46" s="19">
        <f>SUMIFS(Raw!$I:$I, Raw!$A:$A, Dispositions!AXR$14, Raw!$C:$C, Dispositions!$C46, Raw!$H:$H, "E13")</f>
        <v>0</v>
      </c>
      <c r="AXS46" s="29">
        <f>SUMIFS(Raw!$I:$I, Raw!$A:$A, Dispositions!AXS$14, Raw!$C:$C, Dispositions!$C46, Raw!$H:$H, "E13")</f>
        <v>0</v>
      </c>
      <c r="AXT46" s="29">
        <f>SUMIFS(Raw!$I:$I, Raw!$A:$A, Dispositions!AXT$14, Raw!$C:$C, Dispositions!$C46, Raw!$H:$H, "E13")</f>
        <v>0</v>
      </c>
      <c r="AXU46" s="29">
        <f>SUMIFS(Raw!$I:$I, Raw!$A:$A, Dispositions!AXU$14, Raw!$C:$C, Dispositions!$C46, Raw!$H:$H, "E13")</f>
        <v>0</v>
      </c>
      <c r="AXV46" s="29">
        <f>SUMIFS(Raw!$I:$I, Raw!$A:$A, Dispositions!AXV$14, Raw!$C:$C, Dispositions!$C46, Raw!$H:$H, "E13")</f>
        <v>0</v>
      </c>
      <c r="AXW46" s="29">
        <f>SUMIFS(Raw!$I:$I, Raw!$A:$A, Dispositions!AXW$14, Raw!$C:$C, Dispositions!$C46, Raw!$H:$H, "E13")</f>
        <v>0</v>
      </c>
      <c r="AXX46" s="30">
        <f>SUMIFS(Raw!$I:$I, Raw!$A:$A, Dispositions!AXX$14, Raw!$C:$C, Dispositions!$C46, Raw!$H:$H, "E13")</f>
        <v>0</v>
      </c>
      <c r="AXZ46" s="19">
        <f>SUMIFS(Raw!$I:$I, Raw!$A:$A, Dispositions!AXZ$14, Raw!$C:$C, Dispositions!$C46, Raw!$H:$H, "E14")</f>
        <v>0</v>
      </c>
      <c r="AYA46" s="29">
        <f>SUMIFS(Raw!$I:$I, Raw!$A:$A, Dispositions!AYA$14, Raw!$C:$C, Dispositions!$C46, Raw!$H:$H, "E14")</f>
        <v>0</v>
      </c>
      <c r="AYB46" s="29">
        <f>SUMIFS(Raw!$I:$I, Raw!$A:$A, Dispositions!AYB$14, Raw!$C:$C, Dispositions!$C46, Raw!$H:$H, "E14")</f>
        <v>0</v>
      </c>
      <c r="AYC46" s="29">
        <f>SUMIFS(Raw!$I:$I, Raw!$A:$A, Dispositions!AYC$14, Raw!$C:$C, Dispositions!$C46, Raw!$H:$H, "E14")</f>
        <v>0</v>
      </c>
      <c r="AYD46" s="29">
        <f>SUMIFS(Raw!$I:$I, Raw!$A:$A, Dispositions!AYD$14, Raw!$C:$C, Dispositions!$C46, Raw!$H:$H, "E14")</f>
        <v>0</v>
      </c>
      <c r="AYE46" s="29">
        <f>SUMIFS(Raw!$I:$I, Raw!$A:$A, Dispositions!AYE$14, Raw!$C:$C, Dispositions!$C46, Raw!$H:$H, "E14")</f>
        <v>0</v>
      </c>
      <c r="AYF46" s="30">
        <f>SUMIFS(Raw!$I:$I, Raw!$A:$A, Dispositions!AYF$14, Raw!$C:$C, Dispositions!$C46, Raw!$H:$H, "E14")</f>
        <v>0</v>
      </c>
      <c r="AYH46" s="19">
        <f>SUMIFS(Raw!$I:$I, Raw!$A:$A, Dispositions!AYH$14, Raw!$C:$C, Dispositions!$C46, Raw!$H:$H, "E15")</f>
        <v>0</v>
      </c>
      <c r="AYI46" s="29">
        <f>SUMIFS(Raw!$I:$I, Raw!$A:$A, Dispositions!AYI$14, Raw!$C:$C, Dispositions!$C46, Raw!$H:$H, "E15")</f>
        <v>0</v>
      </c>
      <c r="AYJ46" s="29">
        <f>SUMIFS(Raw!$I:$I, Raw!$A:$A, Dispositions!AYJ$14, Raw!$C:$C, Dispositions!$C46, Raw!$H:$H, "E15")</f>
        <v>0</v>
      </c>
      <c r="AYK46" s="29">
        <f>SUMIFS(Raw!$I:$I, Raw!$A:$A, Dispositions!AYK$14, Raw!$C:$C, Dispositions!$C46, Raw!$H:$H, "E15")</f>
        <v>0</v>
      </c>
      <c r="AYL46" s="29">
        <f>SUMIFS(Raw!$I:$I, Raw!$A:$A, Dispositions!AYL$14, Raw!$C:$C, Dispositions!$C46, Raw!$H:$H, "E15")</f>
        <v>0</v>
      </c>
      <c r="AYM46" s="29">
        <f>SUMIFS(Raw!$I:$I, Raw!$A:$A, Dispositions!AYM$14, Raw!$C:$C, Dispositions!$C46, Raw!$H:$H, "E15")</f>
        <v>0</v>
      </c>
      <c r="AYN46" s="30">
        <f>SUMIFS(Raw!$I:$I, Raw!$A:$A, Dispositions!AYN$14, Raw!$C:$C, Dispositions!$C46, Raw!$H:$H, "E15")</f>
        <v>0</v>
      </c>
      <c r="AYP46" s="19">
        <f>SUMIFS(Raw!$I:$I, Raw!$A:$A, Dispositions!AYP$14, Raw!$C:$C, Dispositions!$C46, Raw!$H:$H, "E16")</f>
        <v>0</v>
      </c>
      <c r="AYQ46" s="29">
        <f>SUMIFS(Raw!$I:$I, Raw!$A:$A, Dispositions!AYQ$14, Raw!$C:$C, Dispositions!$C46, Raw!$H:$H, "E16")</f>
        <v>0</v>
      </c>
      <c r="AYR46" s="29">
        <f>SUMIFS(Raw!$I:$I, Raw!$A:$A, Dispositions!AYR$14, Raw!$C:$C, Dispositions!$C46, Raw!$H:$H, "E16")</f>
        <v>0</v>
      </c>
      <c r="AYS46" s="29">
        <f>SUMIFS(Raw!$I:$I, Raw!$A:$A, Dispositions!AYS$14, Raw!$C:$C, Dispositions!$C46, Raw!$H:$H, "E16")</f>
        <v>0</v>
      </c>
      <c r="AYT46" s="29">
        <f>SUMIFS(Raw!$I:$I, Raw!$A:$A, Dispositions!AYT$14, Raw!$C:$C, Dispositions!$C46, Raw!$H:$H, "E16")</f>
        <v>0</v>
      </c>
      <c r="AYU46" s="29">
        <f>SUMIFS(Raw!$I:$I, Raw!$A:$A, Dispositions!AYU$14, Raw!$C:$C, Dispositions!$C46, Raw!$H:$H, "E16")</f>
        <v>0</v>
      </c>
      <c r="AYV46" s="30">
        <f>SUMIFS(Raw!$I:$I, Raw!$A:$A, Dispositions!AYV$14, Raw!$C:$C, Dispositions!$C46, Raw!$H:$H, "E16")</f>
        <v>0</v>
      </c>
      <c r="AYX46" s="19">
        <f>SUMIFS(Raw!$I:$I, Raw!$A:$A, Dispositions!AYX$14, Raw!$C:$C, Dispositions!$C46, Raw!$H:$H, "E18")</f>
        <v>0</v>
      </c>
      <c r="AYY46" s="29">
        <f>SUMIFS(Raw!$I:$I, Raw!$A:$A, Dispositions!AYY$14, Raw!$C:$C, Dispositions!$C46, Raw!$H:$H, "E18")</f>
        <v>0</v>
      </c>
      <c r="AYZ46" s="29">
        <f>SUMIFS(Raw!$I:$I, Raw!$A:$A, Dispositions!AYZ$14, Raw!$C:$C, Dispositions!$C46, Raw!$H:$H, "E18")</f>
        <v>0</v>
      </c>
      <c r="AZA46" s="29">
        <f>SUMIFS(Raw!$I:$I, Raw!$A:$A, Dispositions!AZA$14, Raw!$C:$C, Dispositions!$C46, Raw!$H:$H, "E18")</f>
        <v>0</v>
      </c>
      <c r="AZB46" s="29">
        <f>SUMIFS(Raw!$I:$I, Raw!$A:$A, Dispositions!AZB$14, Raw!$C:$C, Dispositions!$C46, Raw!$H:$H, "E18")</f>
        <v>0</v>
      </c>
      <c r="AZC46" s="29">
        <f>SUMIFS(Raw!$I:$I, Raw!$A:$A, Dispositions!AZC$14, Raw!$C:$C, Dispositions!$C46, Raw!$H:$H, "E18")</f>
        <v>0</v>
      </c>
      <c r="AZD46" s="30">
        <f>SUMIFS(Raw!$I:$I, Raw!$A:$A, Dispositions!AZD$14, Raw!$C:$C, Dispositions!$C46, Raw!$H:$H, "E18")</f>
        <v>0</v>
      </c>
      <c r="AZF46" s="19">
        <f>SUMIFS(Raw!$I:$I, Raw!$A:$A, Dispositions!AZF$14, Raw!$C:$C, Dispositions!$C46, Raw!$H:$H, "E34")</f>
        <v>0</v>
      </c>
      <c r="AZG46" s="29">
        <f>SUMIFS(Raw!$I:$I, Raw!$A:$A, Dispositions!AZG$14, Raw!$C:$C, Dispositions!$C46, Raw!$H:$H, "E34")</f>
        <v>0</v>
      </c>
      <c r="AZH46" s="29">
        <f>SUMIFS(Raw!$I:$I, Raw!$A:$A, Dispositions!AZH$14, Raw!$C:$C, Dispositions!$C46, Raw!$H:$H, "E34")</f>
        <v>0</v>
      </c>
      <c r="AZI46" s="29">
        <f>SUMIFS(Raw!$I:$I, Raw!$A:$A, Dispositions!AZI$14, Raw!$C:$C, Dispositions!$C46, Raw!$H:$H, "E34")</f>
        <v>0</v>
      </c>
      <c r="AZJ46" s="29">
        <f>SUMIFS(Raw!$I:$I, Raw!$A:$A, Dispositions!AZJ$14, Raw!$C:$C, Dispositions!$C46, Raw!$H:$H, "E34")</f>
        <v>0</v>
      </c>
      <c r="AZK46" s="29">
        <f>SUMIFS(Raw!$I:$I, Raw!$A:$A, Dispositions!AZK$14, Raw!$C:$C, Dispositions!$C46, Raw!$H:$H, "E34")</f>
        <v>0</v>
      </c>
      <c r="AZL46" s="30">
        <f>SUMIFS(Raw!$I:$I, Raw!$A:$A, Dispositions!AZL$14, Raw!$C:$C, Dispositions!$C46, Raw!$H:$H, "E34")</f>
        <v>0</v>
      </c>
      <c r="AZN46" s="19">
        <f>SUMIFS(Raw!$I:$I, Raw!$A:$A, Dispositions!AZN$14, Raw!$C:$C, Dispositions!$C46, Raw!$H:$H, "E02")</f>
        <v>0</v>
      </c>
      <c r="AZO46" s="29">
        <f>SUMIFS(Raw!$I:$I, Raw!$A:$A, Dispositions!AZO$14, Raw!$C:$C, Dispositions!$C46, Raw!$H:$H, "E02")</f>
        <v>0</v>
      </c>
      <c r="AZP46" s="29">
        <f>SUMIFS(Raw!$I:$I, Raw!$A:$A, Dispositions!AZP$14, Raw!$C:$C, Dispositions!$C46, Raw!$H:$H, "E02")</f>
        <v>0</v>
      </c>
      <c r="AZQ46" s="29">
        <f>SUMIFS(Raw!$I:$I, Raw!$A:$A, Dispositions!AZQ$14, Raw!$C:$C, Dispositions!$C46, Raw!$H:$H, "E02")</f>
        <v>0</v>
      </c>
      <c r="AZR46" s="29">
        <f>SUMIFS(Raw!$I:$I, Raw!$A:$A, Dispositions!AZR$14, Raw!$C:$C, Dispositions!$C46, Raw!$H:$H, "E02")</f>
        <v>0</v>
      </c>
      <c r="AZS46" s="29">
        <f>SUMIFS(Raw!$I:$I, Raw!$A:$A, Dispositions!AZS$14, Raw!$C:$C, Dispositions!$C46, Raw!$H:$H, "E02")</f>
        <v>0</v>
      </c>
      <c r="AZT46" s="30">
        <f>SUMIFS(Raw!$I:$I, Raw!$A:$A, Dispositions!AZT$14, Raw!$C:$C, Dispositions!$C46, Raw!$H:$H, "E02")</f>
        <v>0</v>
      </c>
      <c r="AZV46" s="19">
        <f>SUMIFS(Raw!$I:$I, Raw!$A:$A, Dispositions!AZV$14, Raw!$C:$C, Dispositions!$C46, Raw!$H:$H, "E03")</f>
        <v>0</v>
      </c>
      <c r="AZW46" s="29">
        <f>SUMIFS(Raw!$I:$I, Raw!$A:$A, Dispositions!AZW$14, Raw!$C:$C, Dispositions!$C46, Raw!$H:$H, "E03")</f>
        <v>0</v>
      </c>
      <c r="AZX46" s="29">
        <f>SUMIFS(Raw!$I:$I, Raw!$A:$A, Dispositions!AZX$14, Raw!$C:$C, Dispositions!$C46, Raw!$H:$H, "E03")</f>
        <v>0</v>
      </c>
      <c r="AZY46" s="29">
        <f>SUMIFS(Raw!$I:$I, Raw!$A:$A, Dispositions!AZY$14, Raw!$C:$C, Dispositions!$C46, Raw!$H:$H, "E03")</f>
        <v>0</v>
      </c>
      <c r="AZZ46" s="29">
        <f>SUMIFS(Raw!$I:$I, Raw!$A:$A, Dispositions!AZZ$14, Raw!$C:$C, Dispositions!$C46, Raw!$H:$H, "E03")</f>
        <v>0</v>
      </c>
      <c r="BAA46" s="29">
        <f>SUMIFS(Raw!$I:$I, Raw!$A:$A, Dispositions!BAA$14, Raw!$C:$C, Dispositions!$C46, Raw!$H:$H, "E03")</f>
        <v>0</v>
      </c>
      <c r="BAB46" s="30">
        <f>SUMIFS(Raw!$I:$I, Raw!$A:$A, Dispositions!BAB$14, Raw!$C:$C, Dispositions!$C46, Raw!$H:$H, "E03")</f>
        <v>0</v>
      </c>
      <c r="BAD46" s="19">
        <f>SUMIFS(Raw!$I:$I, Raw!$A:$A, Dispositions!BAD$14, Raw!$C:$C, Dispositions!$C46, Raw!$H:$H, "E05")</f>
        <v>0</v>
      </c>
      <c r="BAE46" s="29">
        <f>SUMIFS(Raw!$I:$I, Raw!$A:$A, Dispositions!BAE$14, Raw!$C:$C, Dispositions!$C46, Raw!$H:$H, "E05")</f>
        <v>0</v>
      </c>
      <c r="BAF46" s="29">
        <f>SUMIFS(Raw!$I:$I, Raw!$A:$A, Dispositions!BAF$14, Raw!$C:$C, Dispositions!$C46, Raw!$H:$H, "E05")</f>
        <v>0</v>
      </c>
      <c r="BAG46" s="29">
        <f>SUMIFS(Raw!$I:$I, Raw!$A:$A, Dispositions!BAG$14, Raw!$C:$C, Dispositions!$C46, Raw!$H:$H, "E05")</f>
        <v>0</v>
      </c>
      <c r="BAH46" s="29">
        <f>SUMIFS(Raw!$I:$I, Raw!$A:$A, Dispositions!BAH$14, Raw!$C:$C, Dispositions!$C46, Raw!$H:$H, "E05")</f>
        <v>0</v>
      </c>
      <c r="BAI46" s="29">
        <f>SUMIFS(Raw!$I:$I, Raw!$A:$A, Dispositions!BAI$14, Raw!$C:$C, Dispositions!$C46, Raw!$H:$H, "E05")</f>
        <v>0</v>
      </c>
      <c r="BAJ46" s="30">
        <f>SUMIFS(Raw!$I:$I, Raw!$A:$A, Dispositions!BAJ$14, Raw!$C:$C, Dispositions!$C46, Raw!$H:$H, "E05")</f>
        <v>0</v>
      </c>
      <c r="BAL46" s="19">
        <f>SUMIFS(Raw!$I:$I, Raw!$A:$A, Dispositions!BAL$14, Raw!$C:$C, Dispositions!$C46, Raw!$H:$H, "E12")</f>
        <v>0</v>
      </c>
      <c r="BAM46" s="29">
        <f>SUMIFS(Raw!$I:$I, Raw!$A:$A, Dispositions!BAM$14, Raw!$C:$C, Dispositions!$C46, Raw!$H:$H, "E12")</f>
        <v>0</v>
      </c>
      <c r="BAN46" s="29">
        <f>SUMIFS(Raw!$I:$I, Raw!$A:$A, Dispositions!BAN$14, Raw!$C:$C, Dispositions!$C46, Raw!$H:$H, "E12")</f>
        <v>0</v>
      </c>
      <c r="BAO46" s="29">
        <f>SUMIFS(Raw!$I:$I, Raw!$A:$A, Dispositions!BAO$14, Raw!$C:$C, Dispositions!$C46, Raw!$H:$H, "E12")</f>
        <v>0</v>
      </c>
      <c r="BAP46" s="29">
        <f>SUMIFS(Raw!$I:$I, Raw!$A:$A, Dispositions!BAP$14, Raw!$C:$C, Dispositions!$C46, Raw!$H:$H, "E12")</f>
        <v>0</v>
      </c>
      <c r="BAQ46" s="29">
        <f>SUMIFS(Raw!$I:$I, Raw!$A:$A, Dispositions!BAQ$14, Raw!$C:$C, Dispositions!$C46, Raw!$H:$H, "E12")</f>
        <v>0</v>
      </c>
      <c r="BAR46" s="30">
        <f>SUMIFS(Raw!$I:$I, Raw!$A:$A, Dispositions!BAR$14, Raw!$C:$C, Dispositions!$C46, Raw!$H:$H, "E12")</f>
        <v>0</v>
      </c>
      <c r="BAT46" s="19">
        <f>SUMIFS(Raw!$I:$I, Raw!$A:$A, Dispositions!BAT$14, Raw!$C:$C, Dispositions!$C46, Raw!$H:$H, "E13")</f>
        <v>0</v>
      </c>
      <c r="BAU46" s="29">
        <f>SUMIFS(Raw!$I:$I, Raw!$A:$A, Dispositions!BAU$14, Raw!$C:$C, Dispositions!$C46, Raw!$H:$H, "E13")</f>
        <v>0</v>
      </c>
      <c r="BAV46" s="29">
        <f>SUMIFS(Raw!$I:$I, Raw!$A:$A, Dispositions!BAV$14, Raw!$C:$C, Dispositions!$C46, Raw!$H:$H, "E13")</f>
        <v>0</v>
      </c>
      <c r="BAW46" s="29">
        <f>SUMIFS(Raw!$I:$I, Raw!$A:$A, Dispositions!BAW$14, Raw!$C:$C, Dispositions!$C46, Raw!$H:$H, "E13")</f>
        <v>0</v>
      </c>
      <c r="BAX46" s="29">
        <f>SUMIFS(Raw!$I:$I, Raw!$A:$A, Dispositions!BAX$14, Raw!$C:$C, Dispositions!$C46, Raw!$H:$H, "E13")</f>
        <v>0</v>
      </c>
      <c r="BAY46" s="29">
        <f>SUMIFS(Raw!$I:$I, Raw!$A:$A, Dispositions!BAY$14, Raw!$C:$C, Dispositions!$C46, Raw!$H:$H, "E13")</f>
        <v>0</v>
      </c>
      <c r="BAZ46" s="30">
        <f>SUMIFS(Raw!$I:$I, Raw!$A:$A, Dispositions!BAZ$14, Raw!$C:$C, Dispositions!$C46, Raw!$H:$H, "E13")</f>
        <v>0</v>
      </c>
      <c r="BBB46" s="19">
        <f>SUMIFS(Raw!$I:$I, Raw!$A:$A, Dispositions!BBB$14, Raw!$C:$C, Dispositions!$C46, Raw!$H:$H, "E14")</f>
        <v>0</v>
      </c>
      <c r="BBC46" s="29">
        <f>SUMIFS(Raw!$I:$I, Raw!$A:$A, Dispositions!BBC$14, Raw!$C:$C, Dispositions!$C46, Raw!$H:$H, "E14")</f>
        <v>0</v>
      </c>
      <c r="BBD46" s="29">
        <f>SUMIFS(Raw!$I:$I, Raw!$A:$A, Dispositions!BBD$14, Raw!$C:$C, Dispositions!$C46, Raw!$H:$H, "E14")</f>
        <v>0</v>
      </c>
      <c r="BBE46" s="29">
        <f>SUMIFS(Raw!$I:$I, Raw!$A:$A, Dispositions!BBE$14, Raw!$C:$C, Dispositions!$C46, Raw!$H:$H, "E14")</f>
        <v>0</v>
      </c>
      <c r="BBF46" s="29">
        <f>SUMIFS(Raw!$I:$I, Raw!$A:$A, Dispositions!BBF$14, Raw!$C:$C, Dispositions!$C46, Raw!$H:$H, "E14")</f>
        <v>0</v>
      </c>
      <c r="BBG46" s="29">
        <f>SUMIFS(Raw!$I:$I, Raw!$A:$A, Dispositions!BBG$14, Raw!$C:$C, Dispositions!$C46, Raw!$H:$H, "E14")</f>
        <v>0</v>
      </c>
      <c r="BBH46" s="30">
        <f>SUMIFS(Raw!$I:$I, Raw!$A:$A, Dispositions!BBH$14, Raw!$C:$C, Dispositions!$C46, Raw!$H:$H, "E14")</f>
        <v>0</v>
      </c>
      <c r="BBJ46" s="19">
        <f>SUMIFS(Raw!$I:$I, Raw!$A:$A, Dispositions!BBJ$14, Raw!$C:$C, Dispositions!$C46, Raw!$H:$H, "E15")</f>
        <v>0</v>
      </c>
      <c r="BBK46" s="29">
        <f>SUMIFS(Raw!$I:$I, Raw!$A:$A, Dispositions!BBK$14, Raw!$C:$C, Dispositions!$C46, Raw!$H:$H, "E15")</f>
        <v>0</v>
      </c>
      <c r="BBL46" s="29">
        <f>SUMIFS(Raw!$I:$I, Raw!$A:$A, Dispositions!BBL$14, Raw!$C:$C, Dispositions!$C46, Raw!$H:$H, "E15")</f>
        <v>0</v>
      </c>
      <c r="BBM46" s="29">
        <f>SUMIFS(Raw!$I:$I, Raw!$A:$A, Dispositions!BBM$14, Raw!$C:$C, Dispositions!$C46, Raw!$H:$H, "E15")</f>
        <v>0</v>
      </c>
      <c r="BBN46" s="29">
        <f>SUMIFS(Raw!$I:$I, Raw!$A:$A, Dispositions!BBN$14, Raw!$C:$C, Dispositions!$C46, Raw!$H:$H, "E15")</f>
        <v>0</v>
      </c>
      <c r="BBO46" s="29">
        <f>SUMIFS(Raw!$I:$I, Raw!$A:$A, Dispositions!BBO$14, Raw!$C:$C, Dispositions!$C46, Raw!$H:$H, "E15")</f>
        <v>0</v>
      </c>
      <c r="BBP46" s="30">
        <f>SUMIFS(Raw!$I:$I, Raw!$A:$A, Dispositions!BBP$14, Raw!$C:$C, Dispositions!$C46, Raw!$H:$H, "E15")</f>
        <v>0</v>
      </c>
      <c r="BBR46" s="19">
        <f>SUMIFS(Raw!$I:$I, Raw!$A:$A, Dispositions!BBR$14, Raw!$C:$C, Dispositions!$C46, Raw!$H:$H, "E16")</f>
        <v>0</v>
      </c>
      <c r="BBS46" s="29">
        <f>SUMIFS(Raw!$I:$I, Raw!$A:$A, Dispositions!BBS$14, Raw!$C:$C, Dispositions!$C46, Raw!$H:$H, "E16")</f>
        <v>0</v>
      </c>
      <c r="BBT46" s="29">
        <f>SUMIFS(Raw!$I:$I, Raw!$A:$A, Dispositions!BBT$14, Raw!$C:$C, Dispositions!$C46, Raw!$H:$H, "E16")</f>
        <v>0</v>
      </c>
      <c r="BBU46" s="29">
        <f>SUMIFS(Raw!$I:$I, Raw!$A:$A, Dispositions!BBU$14, Raw!$C:$C, Dispositions!$C46, Raw!$H:$H, "E16")</f>
        <v>0</v>
      </c>
      <c r="BBV46" s="29">
        <f>SUMIFS(Raw!$I:$I, Raw!$A:$A, Dispositions!BBV$14, Raw!$C:$C, Dispositions!$C46, Raw!$H:$H, "E16")</f>
        <v>0</v>
      </c>
      <c r="BBW46" s="29">
        <f>SUMIFS(Raw!$I:$I, Raw!$A:$A, Dispositions!BBW$14, Raw!$C:$C, Dispositions!$C46, Raw!$H:$H, "E16")</f>
        <v>0</v>
      </c>
      <c r="BBX46" s="30">
        <f>SUMIFS(Raw!$I:$I, Raw!$A:$A, Dispositions!BBX$14, Raw!$C:$C, Dispositions!$C46, Raw!$H:$H, "E16")</f>
        <v>0</v>
      </c>
      <c r="BBZ46" s="19">
        <f>SUMIFS(Raw!$I:$I, Raw!$A:$A, Dispositions!BBZ$14, Raw!$C:$C, Dispositions!$C46, Raw!$H:$H, "E18")</f>
        <v>0</v>
      </c>
      <c r="BCA46" s="29">
        <f>SUMIFS(Raw!$I:$I, Raw!$A:$A, Dispositions!BCA$14, Raw!$C:$C, Dispositions!$C46, Raw!$H:$H, "E18")</f>
        <v>0</v>
      </c>
      <c r="BCB46" s="29">
        <f>SUMIFS(Raw!$I:$I, Raw!$A:$A, Dispositions!BCB$14, Raw!$C:$C, Dispositions!$C46, Raw!$H:$H, "E18")</f>
        <v>0</v>
      </c>
      <c r="BCC46" s="29">
        <f>SUMIFS(Raw!$I:$I, Raw!$A:$A, Dispositions!BCC$14, Raw!$C:$C, Dispositions!$C46, Raw!$H:$H, "E18")</f>
        <v>0</v>
      </c>
      <c r="BCD46" s="29">
        <f>SUMIFS(Raw!$I:$I, Raw!$A:$A, Dispositions!BCD$14, Raw!$C:$C, Dispositions!$C46, Raw!$H:$H, "E18")</f>
        <v>0</v>
      </c>
      <c r="BCE46" s="29">
        <f>SUMIFS(Raw!$I:$I, Raw!$A:$A, Dispositions!BCE$14, Raw!$C:$C, Dispositions!$C46, Raw!$H:$H, "E18")</f>
        <v>0</v>
      </c>
      <c r="BCF46" s="30">
        <f>SUMIFS(Raw!$I:$I, Raw!$A:$A, Dispositions!BCF$14, Raw!$C:$C, Dispositions!$C46, Raw!$H:$H, "E18")</f>
        <v>0</v>
      </c>
      <c r="BCH46" s="19">
        <f>SUMIFS(Raw!$I:$I, Raw!$A:$A, Dispositions!BCH$14, Raw!$C:$C, Dispositions!$C46, Raw!$H:$H, "E34")</f>
        <v>0</v>
      </c>
      <c r="BCI46" s="29">
        <f>SUMIFS(Raw!$I:$I, Raw!$A:$A, Dispositions!BCI$14, Raw!$C:$C, Dispositions!$C46, Raw!$H:$H, "E34")</f>
        <v>0</v>
      </c>
      <c r="BCJ46" s="29">
        <f>SUMIFS(Raw!$I:$I, Raw!$A:$A, Dispositions!BCJ$14, Raw!$C:$C, Dispositions!$C46, Raw!$H:$H, "E34")</f>
        <v>0</v>
      </c>
      <c r="BCK46" s="29">
        <f>SUMIFS(Raw!$I:$I, Raw!$A:$A, Dispositions!BCK$14, Raw!$C:$C, Dispositions!$C46, Raw!$H:$H, "E34")</f>
        <v>0</v>
      </c>
      <c r="BCL46" s="29">
        <f>SUMIFS(Raw!$I:$I, Raw!$A:$A, Dispositions!BCL$14, Raw!$C:$C, Dispositions!$C46, Raw!$H:$H, "E34")</f>
        <v>0</v>
      </c>
      <c r="BCM46" s="29">
        <f>SUMIFS(Raw!$I:$I, Raw!$A:$A, Dispositions!BCM$14, Raw!$C:$C, Dispositions!$C46, Raw!$H:$H, "E34")</f>
        <v>0</v>
      </c>
      <c r="BCN46" s="30">
        <f>SUMIFS(Raw!$I:$I, Raw!$A:$A, Dispositions!BCN$14, Raw!$C:$C, Dispositions!$C46, Raw!$H:$H, "E34")</f>
        <v>0</v>
      </c>
      <c r="BCP46" s="19">
        <f>SUMIFS(Raw!$I:$I, Raw!$A:$A, Dispositions!BCP$14, Raw!$C:$C, Dispositions!$C46, Raw!$H:$H, "E02")</f>
        <v>0</v>
      </c>
      <c r="BCQ46" s="29">
        <f>SUMIFS(Raw!$I:$I, Raw!$A:$A, Dispositions!BCQ$14, Raw!$C:$C, Dispositions!$C46, Raw!$H:$H, "E02")</f>
        <v>0</v>
      </c>
      <c r="BCR46" s="29">
        <f>SUMIFS(Raw!$I:$I, Raw!$A:$A, Dispositions!BCR$14, Raw!$C:$C, Dispositions!$C46, Raw!$H:$H, "E02")</f>
        <v>0</v>
      </c>
      <c r="BCS46" s="29">
        <f>SUMIFS(Raw!$I:$I, Raw!$A:$A, Dispositions!BCS$14, Raw!$C:$C, Dispositions!$C46, Raw!$H:$H, "E02")</f>
        <v>0</v>
      </c>
      <c r="BCT46" s="29">
        <f>SUMIFS(Raw!$I:$I, Raw!$A:$A, Dispositions!BCT$14, Raw!$C:$C, Dispositions!$C46, Raw!$H:$H, "E02")</f>
        <v>0</v>
      </c>
      <c r="BCU46" s="29">
        <f>SUMIFS(Raw!$I:$I, Raw!$A:$A, Dispositions!BCU$14, Raw!$C:$C, Dispositions!$C46, Raw!$H:$H, "E02")</f>
        <v>0</v>
      </c>
      <c r="BCV46" s="30">
        <f>SUMIFS(Raw!$I:$I, Raw!$A:$A, Dispositions!BCV$14, Raw!$C:$C, Dispositions!$C46, Raw!$H:$H, "E02")</f>
        <v>0</v>
      </c>
      <c r="BCX46" s="19">
        <f>SUMIFS(Raw!$I:$I, Raw!$A:$A, Dispositions!BCX$14, Raw!$C:$C, Dispositions!$C46, Raw!$H:$H, "E03")</f>
        <v>0</v>
      </c>
      <c r="BCY46" s="29">
        <f>SUMIFS(Raw!$I:$I, Raw!$A:$A, Dispositions!BCY$14, Raw!$C:$C, Dispositions!$C46, Raw!$H:$H, "E03")</f>
        <v>0</v>
      </c>
      <c r="BCZ46" s="29">
        <f>SUMIFS(Raw!$I:$I, Raw!$A:$A, Dispositions!BCZ$14, Raw!$C:$C, Dispositions!$C46, Raw!$H:$H, "E03")</f>
        <v>0</v>
      </c>
      <c r="BDA46" s="29">
        <f>SUMIFS(Raw!$I:$I, Raw!$A:$A, Dispositions!BDA$14, Raw!$C:$C, Dispositions!$C46, Raw!$H:$H, "E03")</f>
        <v>0</v>
      </c>
      <c r="BDB46" s="29">
        <f>SUMIFS(Raw!$I:$I, Raw!$A:$A, Dispositions!BDB$14, Raw!$C:$C, Dispositions!$C46, Raw!$H:$H, "E03")</f>
        <v>0</v>
      </c>
      <c r="BDC46" s="29">
        <f>SUMIFS(Raw!$I:$I, Raw!$A:$A, Dispositions!BDC$14, Raw!$C:$C, Dispositions!$C46, Raw!$H:$H, "E03")</f>
        <v>0</v>
      </c>
      <c r="BDD46" s="30">
        <f>SUMIFS(Raw!$I:$I, Raw!$A:$A, Dispositions!BDD$14, Raw!$C:$C, Dispositions!$C46, Raw!$H:$H, "E03")</f>
        <v>0</v>
      </c>
      <c r="BDF46" s="19">
        <f>SUMIFS(Raw!$I:$I, Raw!$A:$A, Dispositions!BDF$14, Raw!$C:$C, Dispositions!$C46, Raw!$H:$H, "E05")</f>
        <v>0</v>
      </c>
      <c r="BDG46" s="29">
        <f>SUMIFS(Raw!$I:$I, Raw!$A:$A, Dispositions!BDG$14, Raw!$C:$C, Dispositions!$C46, Raw!$H:$H, "E05")</f>
        <v>0</v>
      </c>
      <c r="BDH46" s="29">
        <f>SUMIFS(Raw!$I:$I, Raw!$A:$A, Dispositions!BDH$14, Raw!$C:$C, Dispositions!$C46, Raw!$H:$H, "E05")</f>
        <v>0</v>
      </c>
      <c r="BDI46" s="29">
        <f>SUMIFS(Raw!$I:$I, Raw!$A:$A, Dispositions!BDI$14, Raw!$C:$C, Dispositions!$C46, Raw!$H:$H, "E05")</f>
        <v>0</v>
      </c>
      <c r="BDJ46" s="29">
        <f>SUMIFS(Raw!$I:$I, Raw!$A:$A, Dispositions!BDJ$14, Raw!$C:$C, Dispositions!$C46, Raw!$H:$H, "E05")</f>
        <v>0</v>
      </c>
      <c r="BDK46" s="29">
        <f>SUMIFS(Raw!$I:$I, Raw!$A:$A, Dispositions!BDK$14, Raw!$C:$C, Dispositions!$C46, Raw!$H:$H, "E05")</f>
        <v>0</v>
      </c>
      <c r="BDL46" s="30">
        <f>SUMIFS(Raw!$I:$I, Raw!$A:$A, Dispositions!BDL$14, Raw!$C:$C, Dispositions!$C46, Raw!$H:$H, "E05")</f>
        <v>0</v>
      </c>
      <c r="BDN46" s="19">
        <f>SUMIFS(Raw!$I:$I, Raw!$A:$A, Dispositions!BDN$14, Raw!$C:$C, Dispositions!$C46, Raw!$H:$H, "E12")</f>
        <v>0</v>
      </c>
      <c r="BDO46" s="29">
        <f>SUMIFS(Raw!$I:$I, Raw!$A:$A, Dispositions!BDO$14, Raw!$C:$C, Dispositions!$C46, Raw!$H:$H, "E12")</f>
        <v>0</v>
      </c>
      <c r="BDP46" s="29">
        <f>SUMIFS(Raw!$I:$I, Raw!$A:$A, Dispositions!BDP$14, Raw!$C:$C, Dispositions!$C46, Raw!$H:$H, "E12")</f>
        <v>0</v>
      </c>
      <c r="BDQ46" s="29">
        <f>SUMIFS(Raw!$I:$I, Raw!$A:$A, Dispositions!BDQ$14, Raw!$C:$C, Dispositions!$C46, Raw!$H:$H, "E12")</f>
        <v>0</v>
      </c>
      <c r="BDR46" s="29">
        <f>SUMIFS(Raw!$I:$I, Raw!$A:$A, Dispositions!BDR$14, Raw!$C:$C, Dispositions!$C46, Raw!$H:$H, "E12")</f>
        <v>0</v>
      </c>
      <c r="BDS46" s="29">
        <f>SUMIFS(Raw!$I:$I, Raw!$A:$A, Dispositions!BDS$14, Raw!$C:$C, Dispositions!$C46, Raw!$H:$H, "E12")</f>
        <v>0</v>
      </c>
      <c r="BDT46" s="30">
        <f>SUMIFS(Raw!$I:$I, Raw!$A:$A, Dispositions!BDT$14, Raw!$C:$C, Dispositions!$C46, Raw!$H:$H, "E12")</f>
        <v>0</v>
      </c>
      <c r="BDV46" s="19">
        <f>SUMIFS(Raw!$I:$I, Raw!$A:$A, Dispositions!BDV$14, Raw!$C:$C, Dispositions!$C46, Raw!$H:$H, "E13")</f>
        <v>0</v>
      </c>
      <c r="BDW46" s="29">
        <f>SUMIFS(Raw!$I:$I, Raw!$A:$A, Dispositions!BDW$14, Raw!$C:$C, Dispositions!$C46, Raw!$H:$H, "E13")</f>
        <v>0</v>
      </c>
      <c r="BDX46" s="29">
        <f>SUMIFS(Raw!$I:$I, Raw!$A:$A, Dispositions!BDX$14, Raw!$C:$C, Dispositions!$C46, Raw!$H:$H, "E13")</f>
        <v>0</v>
      </c>
      <c r="BDY46" s="29">
        <f>SUMIFS(Raw!$I:$I, Raw!$A:$A, Dispositions!BDY$14, Raw!$C:$C, Dispositions!$C46, Raw!$H:$H, "E13")</f>
        <v>0</v>
      </c>
      <c r="BDZ46" s="29">
        <f>SUMIFS(Raw!$I:$I, Raw!$A:$A, Dispositions!BDZ$14, Raw!$C:$C, Dispositions!$C46, Raw!$H:$H, "E13")</f>
        <v>0</v>
      </c>
      <c r="BEA46" s="29">
        <f>SUMIFS(Raw!$I:$I, Raw!$A:$A, Dispositions!BEA$14, Raw!$C:$C, Dispositions!$C46, Raw!$H:$H, "E13")</f>
        <v>0</v>
      </c>
      <c r="BEB46" s="30">
        <f>SUMIFS(Raw!$I:$I, Raw!$A:$A, Dispositions!BEB$14, Raw!$C:$C, Dispositions!$C46, Raw!$H:$H, "E13")</f>
        <v>0</v>
      </c>
      <c r="BED46" s="19">
        <f>SUMIFS(Raw!$I:$I, Raw!$A:$A, Dispositions!BED$14, Raw!$C:$C, Dispositions!$C46, Raw!$H:$H, "E14")</f>
        <v>0</v>
      </c>
      <c r="BEE46" s="29">
        <f>SUMIFS(Raw!$I:$I, Raw!$A:$A, Dispositions!BEE$14, Raw!$C:$C, Dispositions!$C46, Raw!$H:$H, "E14")</f>
        <v>0</v>
      </c>
      <c r="BEF46" s="29">
        <f>SUMIFS(Raw!$I:$I, Raw!$A:$A, Dispositions!BEF$14, Raw!$C:$C, Dispositions!$C46, Raw!$H:$H, "E14")</f>
        <v>0</v>
      </c>
      <c r="BEG46" s="29">
        <f>SUMIFS(Raw!$I:$I, Raw!$A:$A, Dispositions!BEG$14, Raw!$C:$C, Dispositions!$C46, Raw!$H:$H, "E14")</f>
        <v>0</v>
      </c>
      <c r="BEH46" s="29">
        <f>SUMIFS(Raw!$I:$I, Raw!$A:$A, Dispositions!BEH$14, Raw!$C:$C, Dispositions!$C46, Raw!$H:$H, "E14")</f>
        <v>0</v>
      </c>
      <c r="BEI46" s="29">
        <f>SUMIFS(Raw!$I:$I, Raw!$A:$A, Dispositions!BEI$14, Raw!$C:$C, Dispositions!$C46, Raw!$H:$H, "E14")</f>
        <v>0</v>
      </c>
      <c r="BEJ46" s="30">
        <f>SUMIFS(Raw!$I:$I, Raw!$A:$A, Dispositions!BEJ$14, Raw!$C:$C, Dispositions!$C46, Raw!$H:$H, "E14")</f>
        <v>0</v>
      </c>
      <c r="BEL46" s="19">
        <f>SUMIFS(Raw!$I:$I, Raw!$A:$A, Dispositions!BEL$14, Raw!$C:$C, Dispositions!$C46, Raw!$H:$H, "E15")</f>
        <v>0</v>
      </c>
      <c r="BEM46" s="29">
        <f>SUMIFS(Raw!$I:$I, Raw!$A:$A, Dispositions!BEM$14, Raw!$C:$C, Dispositions!$C46, Raw!$H:$H, "E15")</f>
        <v>0</v>
      </c>
      <c r="BEN46" s="29">
        <f>SUMIFS(Raw!$I:$I, Raw!$A:$A, Dispositions!BEN$14, Raw!$C:$C, Dispositions!$C46, Raw!$H:$H, "E15")</f>
        <v>0</v>
      </c>
      <c r="BEO46" s="29">
        <f>SUMIFS(Raw!$I:$I, Raw!$A:$A, Dispositions!BEO$14, Raw!$C:$C, Dispositions!$C46, Raw!$H:$H, "E15")</f>
        <v>0</v>
      </c>
      <c r="BEP46" s="29">
        <f>SUMIFS(Raw!$I:$I, Raw!$A:$A, Dispositions!BEP$14, Raw!$C:$C, Dispositions!$C46, Raw!$H:$H, "E15")</f>
        <v>0</v>
      </c>
      <c r="BEQ46" s="29">
        <f>SUMIFS(Raw!$I:$I, Raw!$A:$A, Dispositions!BEQ$14, Raw!$C:$C, Dispositions!$C46, Raw!$H:$H, "E15")</f>
        <v>0</v>
      </c>
      <c r="BER46" s="30">
        <f>SUMIFS(Raw!$I:$I, Raw!$A:$A, Dispositions!BER$14, Raw!$C:$C, Dispositions!$C46, Raw!$H:$H, "E15")</f>
        <v>0</v>
      </c>
      <c r="BET46" s="19">
        <f>SUMIFS(Raw!$I:$I, Raw!$A:$A, Dispositions!BET$14, Raw!$C:$C, Dispositions!$C46, Raw!$H:$H, "E16")</f>
        <v>0</v>
      </c>
      <c r="BEU46" s="29">
        <f>SUMIFS(Raw!$I:$I, Raw!$A:$A, Dispositions!BEU$14, Raw!$C:$C, Dispositions!$C46, Raw!$H:$H, "E16")</f>
        <v>0</v>
      </c>
      <c r="BEV46" s="29">
        <f>SUMIFS(Raw!$I:$I, Raw!$A:$A, Dispositions!BEV$14, Raw!$C:$C, Dispositions!$C46, Raw!$H:$H, "E16")</f>
        <v>0</v>
      </c>
      <c r="BEW46" s="29">
        <f>SUMIFS(Raw!$I:$I, Raw!$A:$A, Dispositions!BEW$14, Raw!$C:$C, Dispositions!$C46, Raw!$H:$H, "E16")</f>
        <v>0</v>
      </c>
      <c r="BEX46" s="29">
        <f>SUMIFS(Raw!$I:$I, Raw!$A:$A, Dispositions!BEX$14, Raw!$C:$C, Dispositions!$C46, Raw!$H:$H, "E16")</f>
        <v>0</v>
      </c>
      <c r="BEY46" s="29">
        <f>SUMIFS(Raw!$I:$I, Raw!$A:$A, Dispositions!BEY$14, Raw!$C:$C, Dispositions!$C46, Raw!$H:$H, "E16")</f>
        <v>0</v>
      </c>
      <c r="BEZ46" s="30">
        <f>SUMIFS(Raw!$I:$I, Raw!$A:$A, Dispositions!BEZ$14, Raw!$C:$C, Dispositions!$C46, Raw!$H:$H, "E16")</f>
        <v>0</v>
      </c>
      <c r="BFB46" s="19">
        <f>SUMIFS(Raw!$I:$I, Raw!$A:$A, Dispositions!BFB$14, Raw!$C:$C, Dispositions!$C46, Raw!$H:$H, "E18")</f>
        <v>0</v>
      </c>
      <c r="BFC46" s="29">
        <f>SUMIFS(Raw!$I:$I, Raw!$A:$A, Dispositions!BFC$14, Raw!$C:$C, Dispositions!$C46, Raw!$H:$H, "E18")</f>
        <v>0</v>
      </c>
      <c r="BFD46" s="29">
        <f>SUMIFS(Raw!$I:$I, Raw!$A:$A, Dispositions!BFD$14, Raw!$C:$C, Dispositions!$C46, Raw!$H:$H, "E18")</f>
        <v>0</v>
      </c>
      <c r="BFE46" s="29">
        <f>SUMIFS(Raw!$I:$I, Raw!$A:$A, Dispositions!BFE$14, Raw!$C:$C, Dispositions!$C46, Raw!$H:$H, "E18")</f>
        <v>0</v>
      </c>
      <c r="BFF46" s="29">
        <f>SUMIFS(Raw!$I:$I, Raw!$A:$A, Dispositions!BFF$14, Raw!$C:$C, Dispositions!$C46, Raw!$H:$H, "E18")</f>
        <v>0</v>
      </c>
      <c r="BFG46" s="29">
        <f>SUMIFS(Raw!$I:$I, Raw!$A:$A, Dispositions!BFG$14, Raw!$C:$C, Dispositions!$C46, Raw!$H:$H, "E18")</f>
        <v>0</v>
      </c>
      <c r="BFH46" s="30">
        <f>SUMIFS(Raw!$I:$I, Raw!$A:$A, Dispositions!BFH$14, Raw!$C:$C, Dispositions!$C46, Raw!$H:$H, "E18")</f>
        <v>0</v>
      </c>
      <c r="BFJ46" s="19">
        <f>SUMIFS(Raw!$I:$I, Raw!$A:$A, Dispositions!BFJ$14, Raw!$C:$C, Dispositions!$C46, Raw!$H:$H, "E34")</f>
        <v>0</v>
      </c>
      <c r="BFK46" s="29">
        <f>SUMIFS(Raw!$I:$I, Raw!$A:$A, Dispositions!BFK$14, Raw!$C:$C, Dispositions!$C46, Raw!$H:$H, "E34")</f>
        <v>0</v>
      </c>
      <c r="BFL46" s="29">
        <f>SUMIFS(Raw!$I:$I, Raw!$A:$A, Dispositions!BFL$14, Raw!$C:$C, Dispositions!$C46, Raw!$H:$H, "E34")</f>
        <v>0</v>
      </c>
      <c r="BFM46" s="29">
        <f>SUMIFS(Raw!$I:$I, Raw!$A:$A, Dispositions!BFM$14, Raw!$C:$C, Dispositions!$C46, Raw!$H:$H, "E34")</f>
        <v>0</v>
      </c>
      <c r="BFN46" s="29">
        <f>SUMIFS(Raw!$I:$I, Raw!$A:$A, Dispositions!BFN$14, Raw!$C:$C, Dispositions!$C46, Raw!$H:$H, "E34")</f>
        <v>0</v>
      </c>
      <c r="BFO46" s="29">
        <f>SUMIFS(Raw!$I:$I, Raw!$A:$A, Dispositions!BFO$14, Raw!$C:$C, Dispositions!$C46, Raw!$H:$H, "E34")</f>
        <v>0</v>
      </c>
      <c r="BFP46" s="30">
        <f>SUMIFS(Raw!$I:$I, Raw!$A:$A, Dispositions!BFP$14, Raw!$C:$C, Dispositions!$C46, Raw!$H:$H,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f>SUMIFS(Raw!$I:$I, Raw!$A:$A, Dispositions!OP$14, Raw!$C:$C, Dispositions!$C47, Raw!$H:$H, "E02")</f>
        <v>779</v>
      </c>
      <c r="OQ47" s="52">
        <f>SUMIFS(Raw!$I:$I, Raw!$A:$A, Dispositions!OQ$14, Raw!$C:$C, Dispositions!$C47, Raw!$H:$H, "E02")</f>
        <v>671</v>
      </c>
      <c r="OR47" s="52">
        <f>SUMIFS(Raw!$I:$I, Raw!$A:$A, Dispositions!OR$14, Raw!$C:$C, Dispositions!$C47, Raw!$H:$H, "E02")</f>
        <v>664</v>
      </c>
      <c r="OS47" s="52">
        <f>SUMIFS(Raw!$I:$I, Raw!$A:$A, Dispositions!OS$14, Raw!$C:$C, Dispositions!$C47, Raw!$H:$H, "E02")</f>
        <v>889</v>
      </c>
      <c r="OT47" s="52">
        <f>SUMIFS(Raw!$I:$I, Raw!$A:$A, Dispositions!OT$14, Raw!$C:$C, Dispositions!$C47, Raw!$H:$H, "E02")</f>
        <v>791</v>
      </c>
      <c r="OU47" s="52">
        <f>SUMIFS(Raw!$I:$I, Raw!$A:$A, Dispositions!OU$14, Raw!$C:$C, Dispositions!$C47, Raw!$H:$H, "E02")</f>
        <v>848</v>
      </c>
      <c r="OV47" s="53">
        <f>SUMIFS(Raw!$I:$I, Raw!$A:$A, Dispositions!OV$14, Raw!$C:$C, Dispositions!$C47, Raw!$H:$H, "E02")</f>
        <v>880</v>
      </c>
      <c r="OX47" s="46">
        <f>SUMIFS(Raw!$I:$I, Raw!$A:$A, Dispositions!OX$14, Raw!$C:$C, Dispositions!$C47, Raw!$H:$H, "E03")</f>
        <v>902</v>
      </c>
      <c r="OY47" s="52">
        <f>SUMIFS(Raw!$I:$I, Raw!$A:$A, Dispositions!OY$14, Raw!$C:$C, Dispositions!$C47, Raw!$H:$H, "E03")</f>
        <v>791</v>
      </c>
      <c r="OZ47" s="52">
        <f>SUMIFS(Raw!$I:$I, Raw!$A:$A, Dispositions!OZ$14, Raw!$C:$C, Dispositions!$C47, Raw!$H:$H, "E03")</f>
        <v>669</v>
      </c>
      <c r="PA47" s="52">
        <f>SUMIFS(Raw!$I:$I, Raw!$A:$A, Dispositions!PA$14, Raw!$C:$C, Dispositions!$C47, Raw!$H:$H, "E03")</f>
        <v>882</v>
      </c>
      <c r="PB47" s="52">
        <f>SUMIFS(Raw!$I:$I, Raw!$A:$A, Dispositions!PB$14, Raw!$C:$C, Dispositions!$C47, Raw!$H:$H, "E03")</f>
        <v>870</v>
      </c>
      <c r="PC47" s="52">
        <f>SUMIFS(Raw!$I:$I, Raw!$A:$A, Dispositions!PC$14, Raw!$C:$C, Dispositions!$C47, Raw!$H:$H, "E03")</f>
        <v>1022</v>
      </c>
      <c r="PD47" s="53">
        <f>SUMIFS(Raw!$I:$I, Raw!$A:$A, Dispositions!PD$14, Raw!$C:$C, Dispositions!$C47, Raw!$H:$H, "E03")</f>
        <v>1011</v>
      </c>
      <c r="PF47" s="46">
        <f>SUMIFS(Raw!$I:$I, Raw!$A:$A, Dispositions!PF$14, Raw!$C:$C, Dispositions!$C47, Raw!$H:$H, "E05")</f>
        <v>9</v>
      </c>
      <c r="PG47" s="52">
        <f>SUMIFS(Raw!$I:$I, Raw!$A:$A, Dispositions!PG$14, Raw!$C:$C, Dispositions!$C47, Raw!$H:$H, "E05")</f>
        <v>6</v>
      </c>
      <c r="PH47" s="52">
        <f>SUMIFS(Raw!$I:$I, Raw!$A:$A, Dispositions!PH$14, Raw!$C:$C, Dispositions!$C47, Raw!$H:$H, "E05")</f>
        <v>4</v>
      </c>
      <c r="PI47" s="52">
        <f>SUMIFS(Raw!$I:$I, Raw!$A:$A, Dispositions!PI$14, Raw!$C:$C, Dispositions!$C47, Raw!$H:$H, "E05")</f>
        <v>3</v>
      </c>
      <c r="PJ47" s="52">
        <f>SUMIFS(Raw!$I:$I, Raw!$A:$A, Dispositions!PJ$14, Raw!$C:$C, Dispositions!$C47, Raw!$H:$H, "E05")</f>
        <v>3</v>
      </c>
      <c r="PK47" s="52">
        <f>SUMIFS(Raw!$I:$I, Raw!$A:$A, Dispositions!PK$14, Raw!$C:$C, Dispositions!$C47, Raw!$H:$H, "E05")</f>
        <v>14</v>
      </c>
      <c r="PL47" s="53">
        <f>SUMIFS(Raw!$I:$I, Raw!$A:$A, Dispositions!PL$14, Raw!$C:$C, Dispositions!$C47, Raw!$H:$H, "E05")</f>
        <v>13</v>
      </c>
      <c r="PN47" s="46">
        <f>SUMIFS(Raw!$I:$I, Raw!$A:$A, Dispositions!PN$14, Raw!$C:$C, Dispositions!$C47, Raw!$H:$H, "E12")</f>
        <v>131</v>
      </c>
      <c r="PO47" s="52">
        <f>SUMIFS(Raw!$I:$I, Raw!$A:$A, Dispositions!PO$14, Raw!$C:$C, Dispositions!$C47, Raw!$H:$H, "E12")</f>
        <v>89</v>
      </c>
      <c r="PP47" s="52">
        <f>SUMIFS(Raw!$I:$I, Raw!$A:$A, Dispositions!PP$14, Raw!$C:$C, Dispositions!$C47, Raw!$H:$H, "E12")</f>
        <v>76</v>
      </c>
      <c r="PQ47" s="52">
        <f>SUMIFS(Raw!$I:$I, Raw!$A:$A, Dispositions!PQ$14, Raw!$C:$C, Dispositions!$C47, Raw!$H:$H, "E12")</f>
        <v>110</v>
      </c>
      <c r="PR47" s="52">
        <f>SUMIFS(Raw!$I:$I, Raw!$A:$A, Dispositions!PR$14, Raw!$C:$C, Dispositions!$C47, Raw!$H:$H, "E12")</f>
        <v>113</v>
      </c>
      <c r="PS47" s="52">
        <f>SUMIFS(Raw!$I:$I, Raw!$A:$A, Dispositions!PS$14, Raw!$C:$C, Dispositions!$C47, Raw!$H:$H, "E12")</f>
        <v>130</v>
      </c>
      <c r="PT47" s="53">
        <f>SUMIFS(Raw!$I:$I, Raw!$A:$A, Dispositions!PT$14, Raw!$C:$C, Dispositions!$C47, Raw!$H:$H, "E12")</f>
        <v>107</v>
      </c>
      <c r="PV47" s="46">
        <f>SUMIFS(Raw!$I:$I, Raw!$A:$A, Dispositions!PV$14, Raw!$C:$C, Dispositions!$C47, Raw!$H:$H, "E13")</f>
        <v>14</v>
      </c>
      <c r="PW47" s="52">
        <f>SUMIFS(Raw!$I:$I, Raw!$A:$A, Dispositions!PW$14, Raw!$C:$C, Dispositions!$C47, Raw!$H:$H, "E13")</f>
        <v>18</v>
      </c>
      <c r="PX47" s="52">
        <f>SUMIFS(Raw!$I:$I, Raw!$A:$A, Dispositions!PX$14, Raw!$C:$C, Dispositions!$C47, Raw!$H:$H, "E13")</f>
        <v>17</v>
      </c>
      <c r="PY47" s="52">
        <f>SUMIFS(Raw!$I:$I, Raw!$A:$A, Dispositions!PY$14, Raw!$C:$C, Dispositions!$C47, Raw!$H:$H, "E13")</f>
        <v>20</v>
      </c>
      <c r="PZ47" s="52">
        <f>SUMIFS(Raw!$I:$I, Raw!$A:$A, Dispositions!PZ$14, Raw!$C:$C, Dispositions!$C47, Raw!$H:$H, "E13")</f>
        <v>19</v>
      </c>
      <c r="QA47" s="52">
        <f>SUMIFS(Raw!$I:$I, Raw!$A:$A, Dispositions!QA$14, Raw!$C:$C, Dispositions!$C47, Raw!$H:$H, "E13")</f>
        <v>36</v>
      </c>
      <c r="QB47" s="53">
        <f>SUMIFS(Raw!$I:$I, Raw!$A:$A, Dispositions!QB$14, Raw!$C:$C, Dispositions!$C47, Raw!$H:$H, "E13")</f>
        <v>34</v>
      </c>
      <c r="QD47" s="46">
        <f>SUMIFS(Raw!$I:$I, Raw!$A:$A, Dispositions!QD$14, Raw!$C:$C, Dispositions!$C47, Raw!$H:$H, "E14")</f>
        <v>400</v>
      </c>
      <c r="QE47" s="52">
        <f>SUMIFS(Raw!$I:$I, Raw!$A:$A, Dispositions!QE$14, Raw!$C:$C, Dispositions!$C47, Raw!$H:$H, "E14")</f>
        <v>307</v>
      </c>
      <c r="QF47" s="52">
        <f>SUMIFS(Raw!$I:$I, Raw!$A:$A, Dispositions!QF$14, Raw!$C:$C, Dispositions!$C47, Raw!$H:$H, "E14")</f>
        <v>354</v>
      </c>
      <c r="QG47" s="52">
        <f>SUMIFS(Raw!$I:$I, Raw!$A:$A, Dispositions!QG$14, Raw!$C:$C, Dispositions!$C47, Raw!$H:$H, "E14")</f>
        <v>282</v>
      </c>
      <c r="QH47" s="52">
        <f>SUMIFS(Raw!$I:$I, Raw!$A:$A, Dispositions!QH$14, Raw!$C:$C, Dispositions!$C47, Raw!$H:$H, "E14")</f>
        <v>442</v>
      </c>
      <c r="QI47" s="52">
        <f>SUMIFS(Raw!$I:$I, Raw!$A:$A, Dispositions!QI$14, Raw!$C:$C, Dispositions!$C47, Raw!$H:$H, "E14")</f>
        <v>772</v>
      </c>
      <c r="QJ47" s="53">
        <f>SUMIFS(Raw!$I:$I, Raw!$A:$A, Dispositions!QJ$14, Raw!$C:$C, Dispositions!$C47, Raw!$H:$H, "E14")</f>
        <v>294</v>
      </c>
      <c r="QL47" s="46">
        <f>SUMIFS(Raw!$I:$I, Raw!$A:$A, Dispositions!QL$14, Raw!$C:$C, Dispositions!$C47, Raw!$H:$H, "E15")</f>
        <v>63</v>
      </c>
      <c r="QM47" s="52">
        <f>SUMIFS(Raw!$I:$I, Raw!$A:$A, Dispositions!QM$14, Raw!$C:$C, Dispositions!$C47, Raw!$H:$H, "E15")</f>
        <v>72</v>
      </c>
      <c r="QN47" s="52">
        <f>SUMIFS(Raw!$I:$I, Raw!$A:$A, Dispositions!QN$14, Raw!$C:$C, Dispositions!$C47, Raw!$H:$H, "E15")</f>
        <v>67</v>
      </c>
      <c r="QO47" s="52">
        <f>SUMIFS(Raw!$I:$I, Raw!$A:$A, Dispositions!QO$14, Raw!$C:$C, Dispositions!$C47, Raw!$H:$H, "E15")</f>
        <v>94</v>
      </c>
      <c r="QP47" s="52">
        <f>SUMIFS(Raw!$I:$I, Raw!$A:$A, Dispositions!QP$14, Raw!$C:$C, Dispositions!$C47, Raw!$H:$H, "E15")</f>
        <v>62</v>
      </c>
      <c r="QQ47" s="52">
        <f>SUMIFS(Raw!$I:$I, Raw!$A:$A, Dispositions!QQ$14, Raw!$C:$C, Dispositions!$C47, Raw!$H:$H, "E15")</f>
        <v>151</v>
      </c>
      <c r="QR47" s="53">
        <f>SUMIFS(Raw!$I:$I, Raw!$A:$A, Dispositions!QR$14, Raw!$C:$C, Dispositions!$C47, Raw!$H:$H, "E15")</f>
        <v>138</v>
      </c>
      <c r="QT47" s="46">
        <f>SUMIFS(Raw!$I:$I, Raw!$A:$A, Dispositions!QT$14, Raw!$C:$C, Dispositions!$C47, Raw!$H:$H, "E16")</f>
        <v>428</v>
      </c>
      <c r="QU47" s="52">
        <f>SUMIFS(Raw!$I:$I, Raw!$A:$A, Dispositions!QU$14, Raw!$C:$C, Dispositions!$C47, Raw!$H:$H, "E16")</f>
        <v>379</v>
      </c>
      <c r="QV47" s="52">
        <f>SUMIFS(Raw!$I:$I, Raw!$A:$A, Dispositions!QV$14, Raw!$C:$C, Dispositions!$C47, Raw!$H:$H, "E16")</f>
        <v>298</v>
      </c>
      <c r="QW47" s="52">
        <f>SUMIFS(Raw!$I:$I, Raw!$A:$A, Dispositions!QW$14, Raw!$C:$C, Dispositions!$C47, Raw!$H:$H, "E16")</f>
        <v>571</v>
      </c>
      <c r="QX47" s="52">
        <f>SUMIFS(Raw!$I:$I, Raw!$A:$A, Dispositions!QX$14, Raw!$C:$C, Dispositions!$C47, Raw!$H:$H, "E16")</f>
        <v>416</v>
      </c>
      <c r="QY47" s="52">
        <f>SUMIFS(Raw!$I:$I, Raw!$A:$A, Dispositions!QY$14, Raw!$C:$C, Dispositions!$C47, Raw!$H:$H, "E16")</f>
        <v>737</v>
      </c>
      <c r="QZ47" s="53">
        <f>SUMIFS(Raw!$I:$I, Raw!$A:$A, Dispositions!QZ$14, Raw!$C:$C, Dispositions!$C47, Raw!$H:$H, "E16")</f>
        <v>604</v>
      </c>
      <c r="RB47" s="46">
        <f>SUMIFS(Raw!$I:$I, Raw!$A:$A, Dispositions!RB$14, Raw!$C:$C, Dispositions!$C47, Raw!$H:$H, "E18")</f>
        <v>1217</v>
      </c>
      <c r="RC47" s="52">
        <f>SUMIFS(Raw!$I:$I, Raw!$A:$A, Dispositions!RC$14, Raw!$C:$C, Dispositions!$C47, Raw!$H:$H, "E18")</f>
        <v>1076</v>
      </c>
      <c r="RD47" s="52">
        <f>SUMIFS(Raw!$I:$I, Raw!$A:$A, Dispositions!RD$14, Raw!$C:$C, Dispositions!$C47, Raw!$H:$H, "E18")</f>
        <v>900</v>
      </c>
      <c r="RE47" s="52">
        <f>SUMIFS(Raw!$I:$I, Raw!$A:$A, Dispositions!RE$14, Raw!$C:$C, Dispositions!$C47, Raw!$H:$H, "E18")</f>
        <v>1098</v>
      </c>
      <c r="RF47" s="52">
        <f>SUMIFS(Raw!$I:$I, Raw!$A:$A, Dispositions!RF$14, Raw!$C:$C, Dispositions!$C47, Raw!$H:$H, "E18")</f>
        <v>1137</v>
      </c>
      <c r="RG47" s="52">
        <f>SUMIFS(Raw!$I:$I, Raw!$A:$A, Dispositions!RG$14, Raw!$C:$C, Dispositions!$C47, Raw!$H:$H, "E18")</f>
        <v>1546</v>
      </c>
      <c r="RH47" s="53">
        <f>SUMIFS(Raw!$I:$I, Raw!$A:$A, Dispositions!RH$14, Raw!$C:$C, Dispositions!$C47, Raw!$H:$H, "E18")</f>
        <v>1538</v>
      </c>
      <c r="RJ47" s="46">
        <f>SUMIFS(Raw!$I:$I, Raw!$A:$A, Dispositions!RJ$14, Raw!$C:$C, Dispositions!$C47, Raw!$H:$H, "E34")</f>
        <v>2880</v>
      </c>
      <c r="RK47" s="52">
        <f>SUMIFS(Raw!$I:$I, Raw!$A:$A, Dispositions!RK$14, Raw!$C:$C, Dispositions!$C47, Raw!$H:$H, "E34")</f>
        <v>2333</v>
      </c>
      <c r="RL47" s="52">
        <f>SUMIFS(Raw!$I:$I, Raw!$A:$A, Dispositions!RL$14, Raw!$C:$C, Dispositions!$C47, Raw!$H:$H, "E34")</f>
        <v>2029</v>
      </c>
      <c r="RM47" s="52">
        <f>SUMIFS(Raw!$I:$I, Raw!$A:$A, Dispositions!RM$14, Raw!$C:$C, Dispositions!$C47, Raw!$H:$H, "E34")</f>
        <v>3391</v>
      </c>
      <c r="RN47" s="52">
        <f>SUMIFS(Raw!$I:$I, Raw!$A:$A, Dispositions!RN$14, Raw!$C:$C, Dispositions!$C47, Raw!$H:$H, "E34")</f>
        <v>2789</v>
      </c>
      <c r="RO47" s="52">
        <f>SUMIFS(Raw!$I:$I, Raw!$A:$A, Dispositions!RO$14, Raw!$C:$C, Dispositions!$C47, Raw!$H:$H, "E34")</f>
        <v>4780</v>
      </c>
      <c r="RP47" s="53">
        <f>SUMIFS(Raw!$I:$I, Raw!$A:$A, Dispositions!RP$14, Raw!$C:$C, Dispositions!$C47, Raw!$H:$H, "E34")</f>
        <v>3791</v>
      </c>
      <c r="RR47" s="46">
        <f>SUMIFS(Raw!$I:$I, Raw!$A:$A, Dispositions!RR$14, Raw!$C:$C, Dispositions!$C47, Raw!$H:$H, "E02")</f>
        <v>0</v>
      </c>
      <c r="RS47" s="52">
        <f>SUMIFS(Raw!$I:$I, Raw!$A:$A, Dispositions!RS$14, Raw!$C:$C, Dispositions!$C47, Raw!$H:$H, "E02")</f>
        <v>0</v>
      </c>
      <c r="RT47" s="52">
        <f>SUMIFS(Raw!$I:$I, Raw!$A:$A, Dispositions!RT$14, Raw!$C:$C, Dispositions!$C47, Raw!$H:$H, "E02")</f>
        <v>0</v>
      </c>
      <c r="RU47" s="52">
        <f>SUMIFS(Raw!$I:$I, Raw!$A:$A, Dispositions!RU$14, Raw!$C:$C, Dispositions!$C47, Raw!$H:$H, "E02")</f>
        <v>0</v>
      </c>
      <c r="RV47" s="52">
        <f>SUMIFS(Raw!$I:$I, Raw!$A:$A, Dispositions!RV$14, Raw!$C:$C, Dispositions!$C47, Raw!$H:$H, "E02")</f>
        <v>0</v>
      </c>
      <c r="RW47" s="52">
        <f>SUMIFS(Raw!$I:$I, Raw!$A:$A, Dispositions!RW$14, Raw!$C:$C, Dispositions!$C47, Raw!$H:$H, "E02")</f>
        <v>0</v>
      </c>
      <c r="RX47" s="53">
        <f>SUMIFS(Raw!$I:$I, Raw!$A:$A, Dispositions!RX$14, Raw!$C:$C, Dispositions!$C47, Raw!$H:$H, "E02")</f>
        <v>0</v>
      </c>
      <c r="RZ47" s="46">
        <f>SUMIFS(Raw!$I:$I, Raw!$A:$A, Dispositions!RZ$14, Raw!$C:$C, Dispositions!$C47, Raw!$H:$H, "E03")</f>
        <v>0</v>
      </c>
      <c r="SA47" s="52">
        <f>SUMIFS(Raw!$I:$I, Raw!$A:$A, Dispositions!SA$14, Raw!$C:$C, Dispositions!$C47, Raw!$H:$H, "E03")</f>
        <v>0</v>
      </c>
      <c r="SB47" s="52">
        <f>SUMIFS(Raw!$I:$I, Raw!$A:$A, Dispositions!SB$14, Raw!$C:$C, Dispositions!$C47, Raw!$H:$H, "E03")</f>
        <v>0</v>
      </c>
      <c r="SC47" s="52">
        <f>SUMIFS(Raw!$I:$I, Raw!$A:$A, Dispositions!SC$14, Raw!$C:$C, Dispositions!$C47, Raw!$H:$H, "E03")</f>
        <v>0</v>
      </c>
      <c r="SD47" s="52">
        <f>SUMIFS(Raw!$I:$I, Raw!$A:$A, Dispositions!SD$14, Raw!$C:$C, Dispositions!$C47, Raw!$H:$H, "E03")</f>
        <v>0</v>
      </c>
      <c r="SE47" s="52">
        <f>SUMIFS(Raw!$I:$I, Raw!$A:$A, Dispositions!SE$14, Raw!$C:$C, Dispositions!$C47, Raw!$H:$H, "E03")</f>
        <v>0</v>
      </c>
      <c r="SF47" s="53">
        <f>SUMIFS(Raw!$I:$I, Raw!$A:$A, Dispositions!SF$14, Raw!$C:$C, Dispositions!$C47, Raw!$H:$H, "E03")</f>
        <v>0</v>
      </c>
      <c r="SH47" s="46">
        <f>SUMIFS(Raw!$I:$I, Raw!$A:$A, Dispositions!SH$14, Raw!$C:$C, Dispositions!$C47, Raw!$H:$H, "E05")</f>
        <v>0</v>
      </c>
      <c r="SI47" s="52">
        <f>SUMIFS(Raw!$I:$I, Raw!$A:$A, Dispositions!SI$14, Raw!$C:$C, Dispositions!$C47, Raw!$H:$H, "E05")</f>
        <v>0</v>
      </c>
      <c r="SJ47" s="52">
        <f>SUMIFS(Raw!$I:$I, Raw!$A:$A, Dispositions!SJ$14, Raw!$C:$C, Dispositions!$C47, Raw!$H:$H, "E05")</f>
        <v>0</v>
      </c>
      <c r="SK47" s="52">
        <f>SUMIFS(Raw!$I:$I, Raw!$A:$A, Dispositions!SK$14, Raw!$C:$C, Dispositions!$C47, Raw!$H:$H, "E05")</f>
        <v>0</v>
      </c>
      <c r="SL47" s="52">
        <f>SUMIFS(Raw!$I:$I, Raw!$A:$A, Dispositions!SL$14, Raw!$C:$C, Dispositions!$C47, Raw!$H:$H, "E05")</f>
        <v>0</v>
      </c>
      <c r="SM47" s="52">
        <f>SUMIFS(Raw!$I:$I, Raw!$A:$A, Dispositions!SM$14, Raw!$C:$C, Dispositions!$C47, Raw!$H:$H, "E05")</f>
        <v>0</v>
      </c>
      <c r="SN47" s="53">
        <f>SUMIFS(Raw!$I:$I, Raw!$A:$A, Dispositions!SN$14, Raw!$C:$C, Dispositions!$C47, Raw!$H:$H, "E05")</f>
        <v>0</v>
      </c>
      <c r="SP47" s="46">
        <f>SUMIFS(Raw!$I:$I, Raw!$A:$A, Dispositions!SP$14, Raw!$C:$C, Dispositions!$C47, Raw!$H:$H, "E12")</f>
        <v>0</v>
      </c>
      <c r="SQ47" s="52">
        <f>SUMIFS(Raw!$I:$I, Raw!$A:$A, Dispositions!SQ$14, Raw!$C:$C, Dispositions!$C47, Raw!$H:$H, "E12")</f>
        <v>0</v>
      </c>
      <c r="SR47" s="52">
        <f>SUMIFS(Raw!$I:$I, Raw!$A:$A, Dispositions!SR$14, Raw!$C:$C, Dispositions!$C47, Raw!$H:$H, "E12")</f>
        <v>0</v>
      </c>
      <c r="SS47" s="52">
        <f>SUMIFS(Raw!$I:$I, Raw!$A:$A, Dispositions!SS$14, Raw!$C:$C, Dispositions!$C47, Raw!$H:$H, "E12")</f>
        <v>0</v>
      </c>
      <c r="ST47" s="52">
        <f>SUMIFS(Raw!$I:$I, Raw!$A:$A, Dispositions!ST$14, Raw!$C:$C, Dispositions!$C47, Raw!$H:$H, "E12")</f>
        <v>0</v>
      </c>
      <c r="SU47" s="52">
        <f>SUMIFS(Raw!$I:$I, Raw!$A:$A, Dispositions!SU$14, Raw!$C:$C, Dispositions!$C47, Raw!$H:$H, "E12")</f>
        <v>0</v>
      </c>
      <c r="SV47" s="53">
        <f>SUMIFS(Raw!$I:$I, Raw!$A:$A, Dispositions!SV$14, Raw!$C:$C, Dispositions!$C47, Raw!$H:$H, "E12")</f>
        <v>0</v>
      </c>
      <c r="SX47" s="46">
        <f>SUMIFS(Raw!$I:$I, Raw!$A:$A, Dispositions!SX$14, Raw!$C:$C, Dispositions!$C47, Raw!$H:$H, "E13")</f>
        <v>0</v>
      </c>
      <c r="SY47" s="52">
        <f>SUMIFS(Raw!$I:$I, Raw!$A:$A, Dispositions!SY$14, Raw!$C:$C, Dispositions!$C47, Raw!$H:$H, "E13")</f>
        <v>0</v>
      </c>
      <c r="SZ47" s="52">
        <f>SUMIFS(Raw!$I:$I, Raw!$A:$A, Dispositions!SZ$14, Raw!$C:$C, Dispositions!$C47, Raw!$H:$H, "E13")</f>
        <v>0</v>
      </c>
      <c r="TA47" s="52">
        <f>SUMIFS(Raw!$I:$I, Raw!$A:$A, Dispositions!TA$14, Raw!$C:$C, Dispositions!$C47, Raw!$H:$H, "E13")</f>
        <v>0</v>
      </c>
      <c r="TB47" s="52">
        <f>SUMIFS(Raw!$I:$I, Raw!$A:$A, Dispositions!TB$14, Raw!$C:$C, Dispositions!$C47, Raw!$H:$H, "E13")</f>
        <v>0</v>
      </c>
      <c r="TC47" s="52">
        <f>SUMIFS(Raw!$I:$I, Raw!$A:$A, Dispositions!TC$14, Raw!$C:$C, Dispositions!$C47, Raw!$H:$H, "E13")</f>
        <v>0</v>
      </c>
      <c r="TD47" s="53">
        <f>SUMIFS(Raw!$I:$I, Raw!$A:$A, Dispositions!TD$14, Raw!$C:$C, Dispositions!$C47, Raw!$H:$H, "E13")</f>
        <v>0</v>
      </c>
      <c r="TF47" s="46">
        <f>SUMIFS(Raw!$I:$I, Raw!$A:$A, Dispositions!TF$14, Raw!$C:$C, Dispositions!$C47, Raw!$H:$H, "E14")</f>
        <v>0</v>
      </c>
      <c r="TG47" s="52">
        <f>SUMIFS(Raw!$I:$I, Raw!$A:$A, Dispositions!TG$14, Raw!$C:$C, Dispositions!$C47, Raw!$H:$H, "E14")</f>
        <v>0</v>
      </c>
      <c r="TH47" s="52">
        <f>SUMIFS(Raw!$I:$I, Raw!$A:$A, Dispositions!TH$14, Raw!$C:$C, Dispositions!$C47, Raw!$H:$H, "E14")</f>
        <v>0</v>
      </c>
      <c r="TI47" s="52">
        <f>SUMIFS(Raw!$I:$I, Raw!$A:$A, Dispositions!TI$14, Raw!$C:$C, Dispositions!$C47, Raw!$H:$H, "E14")</f>
        <v>0</v>
      </c>
      <c r="TJ47" s="52">
        <f>SUMIFS(Raw!$I:$I, Raw!$A:$A, Dispositions!TJ$14, Raw!$C:$C, Dispositions!$C47, Raw!$H:$H, "E14")</f>
        <v>0</v>
      </c>
      <c r="TK47" s="52">
        <f>SUMIFS(Raw!$I:$I, Raw!$A:$A, Dispositions!TK$14, Raw!$C:$C, Dispositions!$C47, Raw!$H:$H, "E14")</f>
        <v>0</v>
      </c>
      <c r="TL47" s="53">
        <f>SUMIFS(Raw!$I:$I, Raw!$A:$A, Dispositions!TL$14, Raw!$C:$C, Dispositions!$C47, Raw!$H:$H, "E14")</f>
        <v>0</v>
      </c>
      <c r="TN47" s="46">
        <f>SUMIFS(Raw!$I:$I, Raw!$A:$A, Dispositions!TN$14, Raw!$C:$C, Dispositions!$C47, Raw!$H:$H, "E15")</f>
        <v>0</v>
      </c>
      <c r="TO47" s="52">
        <f>SUMIFS(Raw!$I:$I, Raw!$A:$A, Dispositions!TO$14, Raw!$C:$C, Dispositions!$C47, Raw!$H:$H, "E15")</f>
        <v>0</v>
      </c>
      <c r="TP47" s="52">
        <f>SUMIFS(Raw!$I:$I, Raw!$A:$A, Dispositions!TP$14, Raw!$C:$C, Dispositions!$C47, Raw!$H:$H, "E15")</f>
        <v>0</v>
      </c>
      <c r="TQ47" s="52">
        <f>SUMIFS(Raw!$I:$I, Raw!$A:$A, Dispositions!TQ$14, Raw!$C:$C, Dispositions!$C47, Raw!$H:$H, "E15")</f>
        <v>0</v>
      </c>
      <c r="TR47" s="52">
        <f>SUMIFS(Raw!$I:$I, Raw!$A:$A, Dispositions!TR$14, Raw!$C:$C, Dispositions!$C47, Raw!$H:$H, "E15")</f>
        <v>0</v>
      </c>
      <c r="TS47" s="52">
        <f>SUMIFS(Raw!$I:$I, Raw!$A:$A, Dispositions!TS$14, Raw!$C:$C, Dispositions!$C47, Raw!$H:$H, "E15")</f>
        <v>0</v>
      </c>
      <c r="TT47" s="53">
        <f>SUMIFS(Raw!$I:$I, Raw!$A:$A, Dispositions!TT$14, Raw!$C:$C, Dispositions!$C47, Raw!$H:$H, "E15")</f>
        <v>0</v>
      </c>
      <c r="TV47" s="46">
        <f>SUMIFS(Raw!$I:$I, Raw!$A:$A, Dispositions!TV$14, Raw!$C:$C, Dispositions!$C47, Raw!$H:$H, "E16")</f>
        <v>0</v>
      </c>
      <c r="TW47" s="52">
        <f>SUMIFS(Raw!$I:$I, Raw!$A:$A, Dispositions!TW$14, Raw!$C:$C, Dispositions!$C47, Raw!$H:$H, "E16")</f>
        <v>0</v>
      </c>
      <c r="TX47" s="52">
        <f>SUMIFS(Raw!$I:$I, Raw!$A:$A, Dispositions!TX$14, Raw!$C:$C, Dispositions!$C47, Raw!$H:$H, "E16")</f>
        <v>0</v>
      </c>
      <c r="TY47" s="52">
        <f>SUMIFS(Raw!$I:$I, Raw!$A:$A, Dispositions!TY$14, Raw!$C:$C, Dispositions!$C47, Raw!$H:$H, "E16")</f>
        <v>0</v>
      </c>
      <c r="TZ47" s="52">
        <f>SUMIFS(Raw!$I:$I, Raw!$A:$A, Dispositions!TZ$14, Raw!$C:$C, Dispositions!$C47, Raw!$H:$H, "E16")</f>
        <v>0</v>
      </c>
      <c r="UA47" s="52">
        <f>SUMIFS(Raw!$I:$I, Raw!$A:$A, Dispositions!UA$14, Raw!$C:$C, Dispositions!$C47, Raw!$H:$H, "E16")</f>
        <v>0</v>
      </c>
      <c r="UB47" s="53">
        <f>SUMIFS(Raw!$I:$I, Raw!$A:$A, Dispositions!UB$14, Raw!$C:$C, Dispositions!$C47, Raw!$H:$H, "E16")</f>
        <v>0</v>
      </c>
      <c r="UD47" s="46">
        <f>SUMIFS(Raw!$I:$I, Raw!$A:$A, Dispositions!UD$14, Raw!$C:$C, Dispositions!$C47, Raw!$H:$H, "E18")</f>
        <v>0</v>
      </c>
      <c r="UE47" s="52">
        <f>SUMIFS(Raw!$I:$I, Raw!$A:$A, Dispositions!UE$14, Raw!$C:$C, Dispositions!$C47, Raw!$H:$H, "E18")</f>
        <v>0</v>
      </c>
      <c r="UF47" s="52">
        <f>SUMIFS(Raw!$I:$I, Raw!$A:$A, Dispositions!UF$14, Raw!$C:$C, Dispositions!$C47, Raw!$H:$H, "E18")</f>
        <v>0</v>
      </c>
      <c r="UG47" s="52">
        <f>SUMIFS(Raw!$I:$I, Raw!$A:$A, Dispositions!UG$14, Raw!$C:$C, Dispositions!$C47, Raw!$H:$H, "E18")</f>
        <v>0</v>
      </c>
      <c r="UH47" s="52">
        <f>SUMIFS(Raw!$I:$I, Raw!$A:$A, Dispositions!UH$14, Raw!$C:$C, Dispositions!$C47, Raw!$H:$H, "E18")</f>
        <v>0</v>
      </c>
      <c r="UI47" s="52">
        <f>SUMIFS(Raw!$I:$I, Raw!$A:$A, Dispositions!UI$14, Raw!$C:$C, Dispositions!$C47, Raw!$H:$H, "E18")</f>
        <v>0</v>
      </c>
      <c r="UJ47" s="53">
        <f>SUMIFS(Raw!$I:$I, Raw!$A:$A, Dispositions!UJ$14, Raw!$C:$C, Dispositions!$C47, Raw!$H:$H, "E18")</f>
        <v>0</v>
      </c>
      <c r="UL47" s="46">
        <f>SUMIFS(Raw!$I:$I, Raw!$A:$A, Dispositions!UL$14, Raw!$C:$C, Dispositions!$C47, Raw!$H:$H, "E34")</f>
        <v>0</v>
      </c>
      <c r="UM47" s="52">
        <f>SUMIFS(Raw!$I:$I, Raw!$A:$A, Dispositions!UM$14, Raw!$C:$C, Dispositions!$C47, Raw!$H:$H, "E34")</f>
        <v>0</v>
      </c>
      <c r="UN47" s="52">
        <f>SUMIFS(Raw!$I:$I, Raw!$A:$A, Dispositions!UN$14, Raw!$C:$C, Dispositions!$C47, Raw!$H:$H, "E34")</f>
        <v>0</v>
      </c>
      <c r="UO47" s="52">
        <f>SUMIFS(Raw!$I:$I, Raw!$A:$A, Dispositions!UO$14, Raw!$C:$C, Dispositions!$C47, Raw!$H:$H, "E34")</f>
        <v>0</v>
      </c>
      <c r="UP47" s="52">
        <f>SUMIFS(Raw!$I:$I, Raw!$A:$A, Dispositions!UP$14, Raw!$C:$C, Dispositions!$C47, Raw!$H:$H, "E34")</f>
        <v>0</v>
      </c>
      <c r="UQ47" s="52">
        <f>SUMIFS(Raw!$I:$I, Raw!$A:$A, Dispositions!UQ$14, Raw!$C:$C, Dispositions!$C47, Raw!$H:$H, "E34")</f>
        <v>0</v>
      </c>
      <c r="UR47" s="53">
        <f>SUMIFS(Raw!$I:$I, Raw!$A:$A, Dispositions!UR$14, Raw!$C:$C, Dispositions!$C47, Raw!$H:$H, "E34")</f>
        <v>0</v>
      </c>
      <c r="UT47" s="46">
        <f>SUMIFS(Raw!$I:$I, Raw!$A:$A, Dispositions!UT$14, Raw!$C:$C, Dispositions!$C47, Raw!$H:$H, "E02")</f>
        <v>0</v>
      </c>
      <c r="UU47" s="52">
        <f>SUMIFS(Raw!$I:$I, Raw!$A:$A, Dispositions!UU$14, Raw!$C:$C, Dispositions!$C47, Raw!$H:$H, "E02")</f>
        <v>0</v>
      </c>
      <c r="UV47" s="52">
        <f>SUMIFS(Raw!$I:$I, Raw!$A:$A, Dispositions!UV$14, Raw!$C:$C, Dispositions!$C47, Raw!$H:$H, "E02")</f>
        <v>0</v>
      </c>
      <c r="UW47" s="52">
        <f>SUMIFS(Raw!$I:$I, Raw!$A:$A, Dispositions!UW$14, Raw!$C:$C, Dispositions!$C47, Raw!$H:$H, "E02")</f>
        <v>0</v>
      </c>
      <c r="UX47" s="52">
        <f>SUMIFS(Raw!$I:$I, Raw!$A:$A, Dispositions!UX$14, Raw!$C:$C, Dispositions!$C47, Raw!$H:$H, "E02")</f>
        <v>0</v>
      </c>
      <c r="UY47" s="52">
        <f>SUMIFS(Raw!$I:$I, Raw!$A:$A, Dispositions!UY$14, Raw!$C:$C, Dispositions!$C47, Raw!$H:$H, "E02")</f>
        <v>0</v>
      </c>
      <c r="UZ47" s="53">
        <f>SUMIFS(Raw!$I:$I, Raw!$A:$A, Dispositions!UZ$14, Raw!$C:$C, Dispositions!$C47, Raw!$H:$H, "E02")</f>
        <v>0</v>
      </c>
      <c r="VB47" s="46">
        <f>SUMIFS(Raw!$I:$I, Raw!$A:$A, Dispositions!VB$14, Raw!$C:$C, Dispositions!$C47, Raw!$H:$H, "E03")</f>
        <v>0</v>
      </c>
      <c r="VC47" s="52">
        <f>SUMIFS(Raw!$I:$I, Raw!$A:$A, Dispositions!VC$14, Raw!$C:$C, Dispositions!$C47, Raw!$H:$H, "E03")</f>
        <v>0</v>
      </c>
      <c r="VD47" s="52">
        <f>SUMIFS(Raw!$I:$I, Raw!$A:$A, Dispositions!VD$14, Raw!$C:$C, Dispositions!$C47, Raw!$H:$H, "E03")</f>
        <v>0</v>
      </c>
      <c r="VE47" s="52">
        <f>SUMIFS(Raw!$I:$I, Raw!$A:$A, Dispositions!VE$14, Raw!$C:$C, Dispositions!$C47, Raw!$H:$H, "E03")</f>
        <v>0</v>
      </c>
      <c r="VF47" s="52">
        <f>SUMIFS(Raw!$I:$I, Raw!$A:$A, Dispositions!VF$14, Raw!$C:$C, Dispositions!$C47, Raw!$H:$H, "E03")</f>
        <v>0</v>
      </c>
      <c r="VG47" s="52">
        <f>SUMIFS(Raw!$I:$I, Raw!$A:$A, Dispositions!VG$14, Raw!$C:$C, Dispositions!$C47, Raw!$H:$H, "E03")</f>
        <v>0</v>
      </c>
      <c r="VH47" s="53">
        <f>SUMIFS(Raw!$I:$I, Raw!$A:$A, Dispositions!VH$14, Raw!$C:$C, Dispositions!$C47, Raw!$H:$H, "E03")</f>
        <v>0</v>
      </c>
      <c r="VJ47" s="46">
        <f>SUMIFS(Raw!$I:$I, Raw!$A:$A, Dispositions!VJ$14, Raw!$C:$C, Dispositions!$C47, Raw!$H:$H, "E05")</f>
        <v>0</v>
      </c>
      <c r="VK47" s="52">
        <f>SUMIFS(Raw!$I:$I, Raw!$A:$A, Dispositions!VK$14, Raw!$C:$C, Dispositions!$C47, Raw!$H:$H, "E05")</f>
        <v>0</v>
      </c>
      <c r="VL47" s="52">
        <f>SUMIFS(Raw!$I:$I, Raw!$A:$A, Dispositions!VL$14, Raw!$C:$C, Dispositions!$C47, Raw!$H:$H, "E05")</f>
        <v>0</v>
      </c>
      <c r="VM47" s="52">
        <f>SUMIFS(Raw!$I:$I, Raw!$A:$A, Dispositions!VM$14, Raw!$C:$C, Dispositions!$C47, Raw!$H:$H, "E05")</f>
        <v>0</v>
      </c>
      <c r="VN47" s="52">
        <f>SUMIFS(Raw!$I:$I, Raw!$A:$A, Dispositions!VN$14, Raw!$C:$C, Dispositions!$C47, Raw!$H:$H, "E05")</f>
        <v>0</v>
      </c>
      <c r="VO47" s="52">
        <f>SUMIFS(Raw!$I:$I, Raw!$A:$A, Dispositions!VO$14, Raw!$C:$C, Dispositions!$C47, Raw!$H:$H, "E05")</f>
        <v>0</v>
      </c>
      <c r="VP47" s="53">
        <f>SUMIFS(Raw!$I:$I, Raw!$A:$A, Dispositions!VP$14, Raw!$C:$C, Dispositions!$C47, Raw!$H:$H, "E05")</f>
        <v>0</v>
      </c>
      <c r="VR47" s="46">
        <f>SUMIFS(Raw!$I:$I, Raw!$A:$A, Dispositions!VR$14, Raw!$C:$C, Dispositions!$C47, Raw!$H:$H, "E12")</f>
        <v>0</v>
      </c>
      <c r="VS47" s="52">
        <f>SUMIFS(Raw!$I:$I, Raw!$A:$A, Dispositions!VS$14, Raw!$C:$C, Dispositions!$C47, Raw!$H:$H, "E12")</f>
        <v>0</v>
      </c>
      <c r="VT47" s="52">
        <f>SUMIFS(Raw!$I:$I, Raw!$A:$A, Dispositions!VT$14, Raw!$C:$C, Dispositions!$C47, Raw!$H:$H, "E12")</f>
        <v>0</v>
      </c>
      <c r="VU47" s="52">
        <f>SUMIFS(Raw!$I:$I, Raw!$A:$A, Dispositions!VU$14, Raw!$C:$C, Dispositions!$C47, Raw!$H:$H, "E12")</f>
        <v>0</v>
      </c>
      <c r="VV47" s="52">
        <f>SUMIFS(Raw!$I:$I, Raw!$A:$A, Dispositions!VV$14, Raw!$C:$C, Dispositions!$C47, Raw!$H:$H, "E12")</f>
        <v>0</v>
      </c>
      <c r="VW47" s="52">
        <f>SUMIFS(Raw!$I:$I, Raw!$A:$A, Dispositions!VW$14, Raw!$C:$C, Dispositions!$C47, Raw!$H:$H, "E12")</f>
        <v>0</v>
      </c>
      <c r="VX47" s="53">
        <f>SUMIFS(Raw!$I:$I, Raw!$A:$A, Dispositions!VX$14, Raw!$C:$C, Dispositions!$C47, Raw!$H:$H, "E12")</f>
        <v>0</v>
      </c>
      <c r="VZ47" s="46">
        <f>SUMIFS(Raw!$I:$I, Raw!$A:$A, Dispositions!VZ$14, Raw!$C:$C, Dispositions!$C47, Raw!$H:$H, "E13")</f>
        <v>0</v>
      </c>
      <c r="WA47" s="52">
        <f>SUMIFS(Raw!$I:$I, Raw!$A:$A, Dispositions!WA$14, Raw!$C:$C, Dispositions!$C47, Raw!$H:$H, "E13")</f>
        <v>0</v>
      </c>
      <c r="WB47" s="52">
        <f>SUMIFS(Raw!$I:$I, Raw!$A:$A, Dispositions!WB$14, Raw!$C:$C, Dispositions!$C47, Raw!$H:$H, "E13")</f>
        <v>0</v>
      </c>
      <c r="WC47" s="52">
        <f>SUMIFS(Raw!$I:$I, Raw!$A:$A, Dispositions!WC$14, Raw!$C:$C, Dispositions!$C47, Raw!$H:$H, "E13")</f>
        <v>0</v>
      </c>
      <c r="WD47" s="52">
        <f>SUMIFS(Raw!$I:$I, Raw!$A:$A, Dispositions!WD$14, Raw!$C:$C, Dispositions!$C47, Raw!$H:$H, "E13")</f>
        <v>0</v>
      </c>
      <c r="WE47" s="52">
        <f>SUMIFS(Raw!$I:$I, Raw!$A:$A, Dispositions!WE$14, Raw!$C:$C, Dispositions!$C47, Raw!$H:$H, "E13")</f>
        <v>0</v>
      </c>
      <c r="WF47" s="53">
        <f>SUMIFS(Raw!$I:$I, Raw!$A:$A, Dispositions!WF$14, Raw!$C:$C, Dispositions!$C47, Raw!$H:$H, "E13")</f>
        <v>0</v>
      </c>
      <c r="WH47" s="46">
        <f>SUMIFS(Raw!$I:$I, Raw!$A:$A, Dispositions!WH$14, Raw!$C:$C, Dispositions!$C47, Raw!$H:$H, "E14")</f>
        <v>0</v>
      </c>
      <c r="WI47" s="52">
        <f>SUMIFS(Raw!$I:$I, Raw!$A:$A, Dispositions!WI$14, Raw!$C:$C, Dispositions!$C47, Raw!$H:$H, "E14")</f>
        <v>0</v>
      </c>
      <c r="WJ47" s="52">
        <f>SUMIFS(Raw!$I:$I, Raw!$A:$A, Dispositions!WJ$14, Raw!$C:$C, Dispositions!$C47, Raw!$H:$H, "E14")</f>
        <v>0</v>
      </c>
      <c r="WK47" s="52">
        <f>SUMIFS(Raw!$I:$I, Raw!$A:$A, Dispositions!WK$14, Raw!$C:$C, Dispositions!$C47, Raw!$H:$H, "E14")</f>
        <v>0</v>
      </c>
      <c r="WL47" s="52">
        <f>SUMIFS(Raw!$I:$I, Raw!$A:$A, Dispositions!WL$14, Raw!$C:$C, Dispositions!$C47, Raw!$H:$H, "E14")</f>
        <v>0</v>
      </c>
      <c r="WM47" s="52">
        <f>SUMIFS(Raw!$I:$I, Raw!$A:$A, Dispositions!WM$14, Raw!$C:$C, Dispositions!$C47, Raw!$H:$H, "E14")</f>
        <v>0</v>
      </c>
      <c r="WN47" s="53">
        <f>SUMIFS(Raw!$I:$I, Raw!$A:$A, Dispositions!WN$14, Raw!$C:$C, Dispositions!$C47, Raw!$H:$H, "E14")</f>
        <v>0</v>
      </c>
      <c r="WP47" s="46">
        <f>SUMIFS(Raw!$I:$I, Raw!$A:$A, Dispositions!WP$14, Raw!$C:$C, Dispositions!$C47, Raw!$H:$H, "E15")</f>
        <v>0</v>
      </c>
      <c r="WQ47" s="52">
        <f>SUMIFS(Raw!$I:$I, Raw!$A:$A, Dispositions!WQ$14, Raw!$C:$C, Dispositions!$C47, Raw!$H:$H, "E15")</f>
        <v>0</v>
      </c>
      <c r="WR47" s="52">
        <f>SUMIFS(Raw!$I:$I, Raw!$A:$A, Dispositions!WR$14, Raw!$C:$C, Dispositions!$C47, Raw!$H:$H, "E15")</f>
        <v>0</v>
      </c>
      <c r="WS47" s="52">
        <f>SUMIFS(Raw!$I:$I, Raw!$A:$A, Dispositions!WS$14, Raw!$C:$C, Dispositions!$C47, Raw!$H:$H, "E15")</f>
        <v>0</v>
      </c>
      <c r="WT47" s="52">
        <f>SUMIFS(Raw!$I:$I, Raw!$A:$A, Dispositions!WT$14, Raw!$C:$C, Dispositions!$C47, Raw!$H:$H, "E15")</f>
        <v>0</v>
      </c>
      <c r="WU47" s="52">
        <f>SUMIFS(Raw!$I:$I, Raw!$A:$A, Dispositions!WU$14, Raw!$C:$C, Dispositions!$C47, Raw!$H:$H, "E15")</f>
        <v>0</v>
      </c>
      <c r="WV47" s="53">
        <f>SUMIFS(Raw!$I:$I, Raw!$A:$A, Dispositions!WV$14, Raw!$C:$C, Dispositions!$C47, Raw!$H:$H, "E15")</f>
        <v>0</v>
      </c>
      <c r="WX47" s="46">
        <f>SUMIFS(Raw!$I:$I, Raw!$A:$A, Dispositions!WX$14, Raw!$C:$C, Dispositions!$C47, Raw!$H:$H, "E16")</f>
        <v>0</v>
      </c>
      <c r="WY47" s="52">
        <f>SUMIFS(Raw!$I:$I, Raw!$A:$A, Dispositions!WY$14, Raw!$C:$C, Dispositions!$C47, Raw!$H:$H, "E16")</f>
        <v>0</v>
      </c>
      <c r="WZ47" s="52">
        <f>SUMIFS(Raw!$I:$I, Raw!$A:$A, Dispositions!WZ$14, Raw!$C:$C, Dispositions!$C47, Raw!$H:$H, "E16")</f>
        <v>0</v>
      </c>
      <c r="XA47" s="52">
        <f>SUMIFS(Raw!$I:$I, Raw!$A:$A, Dispositions!XA$14, Raw!$C:$C, Dispositions!$C47, Raw!$H:$H, "E16")</f>
        <v>0</v>
      </c>
      <c r="XB47" s="52">
        <f>SUMIFS(Raw!$I:$I, Raw!$A:$A, Dispositions!XB$14, Raw!$C:$C, Dispositions!$C47, Raw!$H:$H, "E16")</f>
        <v>0</v>
      </c>
      <c r="XC47" s="52">
        <f>SUMIFS(Raw!$I:$I, Raw!$A:$A, Dispositions!XC$14, Raw!$C:$C, Dispositions!$C47, Raw!$H:$H, "E16")</f>
        <v>0</v>
      </c>
      <c r="XD47" s="53">
        <f>SUMIFS(Raw!$I:$I, Raw!$A:$A, Dispositions!XD$14, Raw!$C:$C, Dispositions!$C47, Raw!$H:$H, "E16")</f>
        <v>0</v>
      </c>
      <c r="XF47" s="46">
        <f>SUMIFS(Raw!$I:$I, Raw!$A:$A, Dispositions!XF$14, Raw!$C:$C, Dispositions!$C47, Raw!$H:$H, "E18")</f>
        <v>0</v>
      </c>
      <c r="XG47" s="52">
        <f>SUMIFS(Raw!$I:$I, Raw!$A:$A, Dispositions!XG$14, Raw!$C:$C, Dispositions!$C47, Raw!$H:$H, "E18")</f>
        <v>0</v>
      </c>
      <c r="XH47" s="52">
        <f>SUMIFS(Raw!$I:$I, Raw!$A:$A, Dispositions!XH$14, Raw!$C:$C, Dispositions!$C47, Raw!$H:$H, "E18")</f>
        <v>0</v>
      </c>
      <c r="XI47" s="52">
        <f>SUMIFS(Raw!$I:$I, Raw!$A:$A, Dispositions!XI$14, Raw!$C:$C, Dispositions!$C47, Raw!$H:$H, "E18")</f>
        <v>0</v>
      </c>
      <c r="XJ47" s="52">
        <f>SUMIFS(Raw!$I:$I, Raw!$A:$A, Dispositions!XJ$14, Raw!$C:$C, Dispositions!$C47, Raw!$H:$H, "E18")</f>
        <v>0</v>
      </c>
      <c r="XK47" s="52">
        <f>SUMIFS(Raw!$I:$I, Raw!$A:$A, Dispositions!XK$14, Raw!$C:$C, Dispositions!$C47, Raw!$H:$H, "E18")</f>
        <v>0</v>
      </c>
      <c r="XL47" s="53">
        <f>SUMIFS(Raw!$I:$I, Raw!$A:$A, Dispositions!XL$14, Raw!$C:$C, Dispositions!$C47, Raw!$H:$H, "E18")</f>
        <v>0</v>
      </c>
      <c r="XN47" s="46">
        <f>SUMIFS(Raw!$I:$I, Raw!$A:$A, Dispositions!XN$14, Raw!$C:$C, Dispositions!$C47, Raw!$H:$H, "E34")</f>
        <v>0</v>
      </c>
      <c r="XO47" s="52">
        <f>SUMIFS(Raw!$I:$I, Raw!$A:$A, Dispositions!XO$14, Raw!$C:$C, Dispositions!$C47, Raw!$H:$H, "E34")</f>
        <v>0</v>
      </c>
      <c r="XP47" s="52">
        <f>SUMIFS(Raw!$I:$I, Raw!$A:$A, Dispositions!XP$14, Raw!$C:$C, Dispositions!$C47, Raw!$H:$H, "E34")</f>
        <v>0</v>
      </c>
      <c r="XQ47" s="52">
        <f>SUMIFS(Raw!$I:$I, Raw!$A:$A, Dispositions!XQ$14, Raw!$C:$C, Dispositions!$C47, Raw!$H:$H, "E34")</f>
        <v>0</v>
      </c>
      <c r="XR47" s="52">
        <f>SUMIFS(Raw!$I:$I, Raw!$A:$A, Dispositions!XR$14, Raw!$C:$C, Dispositions!$C47, Raw!$H:$H, "E34")</f>
        <v>0</v>
      </c>
      <c r="XS47" s="52">
        <f>SUMIFS(Raw!$I:$I, Raw!$A:$A, Dispositions!XS$14, Raw!$C:$C, Dispositions!$C47, Raw!$H:$H, "E34")</f>
        <v>0</v>
      </c>
      <c r="XT47" s="53">
        <f>SUMIFS(Raw!$I:$I, Raw!$A:$A, Dispositions!XT$14, Raw!$C:$C, Dispositions!$C47, Raw!$H:$H, "E34")</f>
        <v>0</v>
      </c>
      <c r="XV47" s="46">
        <f>SUMIFS(Raw!$I:$I, Raw!$A:$A, Dispositions!XV$14, Raw!$C:$C, Dispositions!$C47, Raw!$H:$H, "E02")</f>
        <v>0</v>
      </c>
      <c r="XW47" s="52">
        <f>SUMIFS(Raw!$I:$I, Raw!$A:$A, Dispositions!XW$14, Raw!$C:$C, Dispositions!$C47, Raw!$H:$H, "E02")</f>
        <v>0</v>
      </c>
      <c r="XX47" s="52">
        <f>SUMIFS(Raw!$I:$I, Raw!$A:$A, Dispositions!XX$14, Raw!$C:$C, Dispositions!$C47, Raw!$H:$H, "E02")</f>
        <v>0</v>
      </c>
      <c r="XY47" s="52">
        <f>SUMIFS(Raw!$I:$I, Raw!$A:$A, Dispositions!XY$14, Raw!$C:$C, Dispositions!$C47, Raw!$H:$H, "E02")</f>
        <v>0</v>
      </c>
      <c r="XZ47" s="52">
        <f>SUMIFS(Raw!$I:$I, Raw!$A:$A, Dispositions!XZ$14, Raw!$C:$C, Dispositions!$C47, Raw!$H:$H, "E02")</f>
        <v>0</v>
      </c>
      <c r="YA47" s="52">
        <f>SUMIFS(Raw!$I:$I, Raw!$A:$A, Dispositions!YA$14, Raw!$C:$C, Dispositions!$C47, Raw!$H:$H, "E02")</f>
        <v>0</v>
      </c>
      <c r="YB47" s="53">
        <f>SUMIFS(Raw!$I:$I, Raw!$A:$A, Dispositions!YB$14, Raw!$C:$C, Dispositions!$C47, Raw!$H:$H, "E02")</f>
        <v>0</v>
      </c>
      <c r="YD47" s="46">
        <f>SUMIFS(Raw!$I:$I, Raw!$A:$A, Dispositions!YD$14, Raw!$C:$C, Dispositions!$C47, Raw!$H:$H, "E03")</f>
        <v>0</v>
      </c>
      <c r="YE47" s="52">
        <f>SUMIFS(Raw!$I:$I, Raw!$A:$A, Dispositions!YE$14, Raw!$C:$C, Dispositions!$C47, Raw!$H:$H, "E03")</f>
        <v>0</v>
      </c>
      <c r="YF47" s="52">
        <f>SUMIFS(Raw!$I:$I, Raw!$A:$A, Dispositions!YF$14, Raw!$C:$C, Dispositions!$C47, Raw!$H:$H, "E03")</f>
        <v>0</v>
      </c>
      <c r="YG47" s="52">
        <f>SUMIFS(Raw!$I:$I, Raw!$A:$A, Dispositions!YG$14, Raw!$C:$C, Dispositions!$C47, Raw!$H:$H, "E03")</f>
        <v>0</v>
      </c>
      <c r="YH47" s="52">
        <f>SUMIFS(Raw!$I:$I, Raw!$A:$A, Dispositions!YH$14, Raw!$C:$C, Dispositions!$C47, Raw!$H:$H, "E03")</f>
        <v>0</v>
      </c>
      <c r="YI47" s="52">
        <f>SUMIFS(Raw!$I:$I, Raw!$A:$A, Dispositions!YI$14, Raw!$C:$C, Dispositions!$C47, Raw!$H:$H, "E03")</f>
        <v>0</v>
      </c>
      <c r="YJ47" s="53">
        <f>SUMIFS(Raw!$I:$I, Raw!$A:$A, Dispositions!YJ$14, Raw!$C:$C, Dispositions!$C47, Raw!$H:$H, "E03")</f>
        <v>0</v>
      </c>
      <c r="YL47" s="46">
        <f>SUMIFS(Raw!$I:$I, Raw!$A:$A, Dispositions!YL$14, Raw!$C:$C, Dispositions!$C47, Raw!$H:$H, "E05")</f>
        <v>0</v>
      </c>
      <c r="YM47" s="52">
        <f>SUMIFS(Raw!$I:$I, Raw!$A:$A, Dispositions!YM$14, Raw!$C:$C, Dispositions!$C47, Raw!$H:$H, "E05")</f>
        <v>0</v>
      </c>
      <c r="YN47" s="52">
        <f>SUMIFS(Raw!$I:$I, Raw!$A:$A, Dispositions!YN$14, Raw!$C:$C, Dispositions!$C47, Raw!$H:$H, "E05")</f>
        <v>0</v>
      </c>
      <c r="YO47" s="52">
        <f>SUMIFS(Raw!$I:$I, Raw!$A:$A, Dispositions!YO$14, Raw!$C:$C, Dispositions!$C47, Raw!$H:$H, "E05")</f>
        <v>0</v>
      </c>
      <c r="YP47" s="52">
        <f>SUMIFS(Raw!$I:$I, Raw!$A:$A, Dispositions!YP$14, Raw!$C:$C, Dispositions!$C47, Raw!$H:$H, "E05")</f>
        <v>0</v>
      </c>
      <c r="YQ47" s="52">
        <f>SUMIFS(Raw!$I:$I, Raw!$A:$A, Dispositions!YQ$14, Raw!$C:$C, Dispositions!$C47, Raw!$H:$H, "E05")</f>
        <v>0</v>
      </c>
      <c r="YR47" s="53">
        <f>SUMIFS(Raw!$I:$I, Raw!$A:$A, Dispositions!YR$14, Raw!$C:$C, Dispositions!$C47, Raw!$H:$H, "E05")</f>
        <v>0</v>
      </c>
      <c r="YT47" s="46">
        <f>SUMIFS(Raw!$I:$I, Raw!$A:$A, Dispositions!YT$14, Raw!$C:$C, Dispositions!$C47, Raw!$H:$H, "E12")</f>
        <v>0</v>
      </c>
      <c r="YU47" s="52">
        <f>SUMIFS(Raw!$I:$I, Raw!$A:$A, Dispositions!YU$14, Raw!$C:$C, Dispositions!$C47, Raw!$H:$H, "E12")</f>
        <v>0</v>
      </c>
      <c r="YV47" s="52">
        <f>SUMIFS(Raw!$I:$I, Raw!$A:$A, Dispositions!YV$14, Raw!$C:$C, Dispositions!$C47, Raw!$H:$H, "E12")</f>
        <v>0</v>
      </c>
      <c r="YW47" s="52">
        <f>SUMIFS(Raw!$I:$I, Raw!$A:$A, Dispositions!YW$14, Raw!$C:$C, Dispositions!$C47, Raw!$H:$H, "E12")</f>
        <v>0</v>
      </c>
      <c r="YX47" s="52">
        <f>SUMIFS(Raw!$I:$I, Raw!$A:$A, Dispositions!YX$14, Raw!$C:$C, Dispositions!$C47, Raw!$H:$H, "E12")</f>
        <v>0</v>
      </c>
      <c r="YY47" s="52">
        <f>SUMIFS(Raw!$I:$I, Raw!$A:$A, Dispositions!YY$14, Raw!$C:$C, Dispositions!$C47, Raw!$H:$H, "E12")</f>
        <v>0</v>
      </c>
      <c r="YZ47" s="53">
        <f>SUMIFS(Raw!$I:$I, Raw!$A:$A, Dispositions!YZ$14, Raw!$C:$C, Dispositions!$C47, Raw!$H:$H, "E12")</f>
        <v>0</v>
      </c>
      <c r="ZB47" s="46">
        <f>SUMIFS(Raw!$I:$I, Raw!$A:$A, Dispositions!ZB$14, Raw!$C:$C, Dispositions!$C47, Raw!$H:$H, "E13")</f>
        <v>0</v>
      </c>
      <c r="ZC47" s="52">
        <f>SUMIFS(Raw!$I:$I, Raw!$A:$A, Dispositions!ZC$14, Raw!$C:$C, Dispositions!$C47, Raw!$H:$H, "E13")</f>
        <v>0</v>
      </c>
      <c r="ZD47" s="52">
        <f>SUMIFS(Raw!$I:$I, Raw!$A:$A, Dispositions!ZD$14, Raw!$C:$C, Dispositions!$C47, Raw!$H:$H, "E13")</f>
        <v>0</v>
      </c>
      <c r="ZE47" s="52">
        <f>SUMIFS(Raw!$I:$I, Raw!$A:$A, Dispositions!ZE$14, Raw!$C:$C, Dispositions!$C47, Raw!$H:$H, "E13")</f>
        <v>0</v>
      </c>
      <c r="ZF47" s="52">
        <f>SUMIFS(Raw!$I:$I, Raw!$A:$A, Dispositions!ZF$14, Raw!$C:$C, Dispositions!$C47, Raw!$H:$H, "E13")</f>
        <v>0</v>
      </c>
      <c r="ZG47" s="52">
        <f>SUMIFS(Raw!$I:$I, Raw!$A:$A, Dispositions!ZG$14, Raw!$C:$C, Dispositions!$C47, Raw!$H:$H, "E13")</f>
        <v>0</v>
      </c>
      <c r="ZH47" s="53">
        <f>SUMIFS(Raw!$I:$I, Raw!$A:$A, Dispositions!ZH$14, Raw!$C:$C, Dispositions!$C47, Raw!$H:$H, "E13")</f>
        <v>0</v>
      </c>
      <c r="ZJ47" s="46">
        <f>SUMIFS(Raw!$I:$I, Raw!$A:$A, Dispositions!ZJ$14, Raw!$C:$C, Dispositions!$C47, Raw!$H:$H, "E14")</f>
        <v>0</v>
      </c>
      <c r="ZK47" s="52">
        <f>SUMIFS(Raw!$I:$I, Raw!$A:$A, Dispositions!ZK$14, Raw!$C:$C, Dispositions!$C47, Raw!$H:$H, "E14")</f>
        <v>0</v>
      </c>
      <c r="ZL47" s="52">
        <f>SUMIFS(Raw!$I:$I, Raw!$A:$A, Dispositions!ZL$14, Raw!$C:$C, Dispositions!$C47, Raw!$H:$H, "E14")</f>
        <v>0</v>
      </c>
      <c r="ZM47" s="52">
        <f>SUMIFS(Raw!$I:$I, Raw!$A:$A, Dispositions!ZM$14, Raw!$C:$C, Dispositions!$C47, Raw!$H:$H, "E14")</f>
        <v>0</v>
      </c>
      <c r="ZN47" s="52">
        <f>SUMIFS(Raw!$I:$I, Raw!$A:$A, Dispositions!ZN$14, Raw!$C:$C, Dispositions!$C47, Raw!$H:$H, "E14")</f>
        <v>0</v>
      </c>
      <c r="ZO47" s="52">
        <f>SUMIFS(Raw!$I:$I, Raw!$A:$A, Dispositions!ZO$14, Raw!$C:$C, Dispositions!$C47, Raw!$H:$H, "E14")</f>
        <v>0</v>
      </c>
      <c r="ZP47" s="53">
        <f>SUMIFS(Raw!$I:$I, Raw!$A:$A, Dispositions!ZP$14, Raw!$C:$C, Dispositions!$C47, Raw!$H:$H, "E14")</f>
        <v>0</v>
      </c>
      <c r="ZR47" s="46">
        <f>SUMIFS(Raw!$I:$I, Raw!$A:$A, Dispositions!ZR$14, Raw!$C:$C, Dispositions!$C47, Raw!$H:$H, "E15")</f>
        <v>0</v>
      </c>
      <c r="ZS47" s="52">
        <f>SUMIFS(Raw!$I:$I, Raw!$A:$A, Dispositions!ZS$14, Raw!$C:$C, Dispositions!$C47, Raw!$H:$H, "E15")</f>
        <v>0</v>
      </c>
      <c r="ZT47" s="52">
        <f>SUMIFS(Raw!$I:$I, Raw!$A:$A, Dispositions!ZT$14, Raw!$C:$C, Dispositions!$C47, Raw!$H:$H, "E15")</f>
        <v>0</v>
      </c>
      <c r="ZU47" s="52">
        <f>SUMIFS(Raw!$I:$I, Raw!$A:$A, Dispositions!ZU$14, Raw!$C:$C, Dispositions!$C47, Raw!$H:$H, "E15")</f>
        <v>0</v>
      </c>
      <c r="ZV47" s="52">
        <f>SUMIFS(Raw!$I:$I, Raw!$A:$A, Dispositions!ZV$14, Raw!$C:$C, Dispositions!$C47, Raw!$H:$H, "E15")</f>
        <v>0</v>
      </c>
      <c r="ZW47" s="52">
        <f>SUMIFS(Raw!$I:$I, Raw!$A:$A, Dispositions!ZW$14, Raw!$C:$C, Dispositions!$C47, Raw!$H:$H, "E15")</f>
        <v>0</v>
      </c>
      <c r="ZX47" s="53">
        <f>SUMIFS(Raw!$I:$I, Raw!$A:$A, Dispositions!ZX$14, Raw!$C:$C, Dispositions!$C47, Raw!$H:$H, "E15")</f>
        <v>0</v>
      </c>
      <c r="ZZ47" s="46">
        <f>SUMIFS(Raw!$I:$I, Raw!$A:$A, Dispositions!ZZ$14, Raw!$C:$C, Dispositions!$C47, Raw!$H:$H, "E16")</f>
        <v>0</v>
      </c>
      <c r="AAA47" s="52">
        <f>SUMIFS(Raw!$I:$I, Raw!$A:$A, Dispositions!AAA$14, Raw!$C:$C, Dispositions!$C47, Raw!$H:$H, "E16")</f>
        <v>0</v>
      </c>
      <c r="AAB47" s="52">
        <f>SUMIFS(Raw!$I:$I, Raw!$A:$A, Dispositions!AAB$14, Raw!$C:$C, Dispositions!$C47, Raw!$H:$H, "E16")</f>
        <v>0</v>
      </c>
      <c r="AAC47" s="52">
        <f>SUMIFS(Raw!$I:$I, Raw!$A:$A, Dispositions!AAC$14, Raw!$C:$C, Dispositions!$C47, Raw!$H:$H, "E16")</f>
        <v>0</v>
      </c>
      <c r="AAD47" s="52">
        <f>SUMIFS(Raw!$I:$I, Raw!$A:$A, Dispositions!AAD$14, Raw!$C:$C, Dispositions!$C47, Raw!$H:$H, "E16")</f>
        <v>0</v>
      </c>
      <c r="AAE47" s="52">
        <f>SUMIFS(Raw!$I:$I, Raw!$A:$A, Dispositions!AAE$14, Raw!$C:$C, Dispositions!$C47, Raw!$H:$H, "E16")</f>
        <v>0</v>
      </c>
      <c r="AAF47" s="53">
        <f>SUMIFS(Raw!$I:$I, Raw!$A:$A, Dispositions!AAF$14, Raw!$C:$C, Dispositions!$C47, Raw!$H:$H, "E16")</f>
        <v>0</v>
      </c>
      <c r="AAH47" s="46">
        <f>SUMIFS(Raw!$I:$I, Raw!$A:$A, Dispositions!AAH$14, Raw!$C:$C, Dispositions!$C47, Raw!$H:$H, "E18")</f>
        <v>0</v>
      </c>
      <c r="AAI47" s="52">
        <f>SUMIFS(Raw!$I:$I, Raw!$A:$A, Dispositions!AAI$14, Raw!$C:$C, Dispositions!$C47, Raw!$H:$H, "E18")</f>
        <v>0</v>
      </c>
      <c r="AAJ47" s="52">
        <f>SUMIFS(Raw!$I:$I, Raw!$A:$A, Dispositions!AAJ$14, Raw!$C:$C, Dispositions!$C47, Raw!$H:$H, "E18")</f>
        <v>0</v>
      </c>
      <c r="AAK47" s="52">
        <f>SUMIFS(Raw!$I:$I, Raw!$A:$A, Dispositions!AAK$14, Raw!$C:$C, Dispositions!$C47, Raw!$H:$H, "E18")</f>
        <v>0</v>
      </c>
      <c r="AAL47" s="52">
        <f>SUMIFS(Raw!$I:$I, Raw!$A:$A, Dispositions!AAL$14, Raw!$C:$C, Dispositions!$C47, Raw!$H:$H, "E18")</f>
        <v>0</v>
      </c>
      <c r="AAM47" s="52">
        <f>SUMIFS(Raw!$I:$I, Raw!$A:$A, Dispositions!AAM$14, Raw!$C:$C, Dispositions!$C47, Raw!$H:$H, "E18")</f>
        <v>0</v>
      </c>
      <c r="AAN47" s="53">
        <f>SUMIFS(Raw!$I:$I, Raw!$A:$A, Dispositions!AAN$14, Raw!$C:$C, Dispositions!$C47, Raw!$H:$H, "E18")</f>
        <v>0</v>
      </c>
      <c r="AAP47" s="46">
        <f>SUMIFS(Raw!$I:$I, Raw!$A:$A, Dispositions!AAP$14, Raw!$C:$C, Dispositions!$C47, Raw!$H:$H, "E34")</f>
        <v>0</v>
      </c>
      <c r="AAQ47" s="52">
        <f>SUMIFS(Raw!$I:$I, Raw!$A:$A, Dispositions!AAQ$14, Raw!$C:$C, Dispositions!$C47, Raw!$H:$H, "E34")</f>
        <v>0</v>
      </c>
      <c r="AAR47" s="52">
        <f>SUMIFS(Raw!$I:$I, Raw!$A:$A, Dispositions!AAR$14, Raw!$C:$C, Dispositions!$C47, Raw!$H:$H, "E34")</f>
        <v>0</v>
      </c>
      <c r="AAS47" s="52">
        <f>SUMIFS(Raw!$I:$I, Raw!$A:$A, Dispositions!AAS$14, Raw!$C:$C, Dispositions!$C47, Raw!$H:$H, "E34")</f>
        <v>0</v>
      </c>
      <c r="AAT47" s="52">
        <f>SUMIFS(Raw!$I:$I, Raw!$A:$A, Dispositions!AAT$14, Raw!$C:$C, Dispositions!$C47, Raw!$H:$H, "E34")</f>
        <v>0</v>
      </c>
      <c r="AAU47" s="52">
        <f>SUMIFS(Raw!$I:$I, Raw!$A:$A, Dispositions!AAU$14, Raw!$C:$C, Dispositions!$C47, Raw!$H:$H, "E34")</f>
        <v>0</v>
      </c>
      <c r="AAV47" s="53">
        <f>SUMIFS(Raw!$I:$I, Raw!$A:$A, Dispositions!AAV$14, Raw!$C:$C, Dispositions!$C47, Raw!$H:$H, "E34")</f>
        <v>0</v>
      </c>
      <c r="AAX47" s="46">
        <f>SUMIFS(Raw!$I:$I, Raw!$A:$A, Dispositions!AAX$14, Raw!$C:$C, Dispositions!$C47, Raw!$H:$H, "E02")</f>
        <v>0</v>
      </c>
      <c r="AAY47" s="52">
        <f>SUMIFS(Raw!$I:$I, Raw!$A:$A, Dispositions!AAY$14, Raw!$C:$C, Dispositions!$C47, Raw!$H:$H, "E02")</f>
        <v>0</v>
      </c>
      <c r="AAZ47" s="52">
        <f>SUMIFS(Raw!$I:$I, Raw!$A:$A, Dispositions!AAZ$14, Raw!$C:$C, Dispositions!$C47, Raw!$H:$H, "E02")</f>
        <v>0</v>
      </c>
      <c r="ABA47" s="52">
        <f>SUMIFS(Raw!$I:$I, Raw!$A:$A, Dispositions!ABA$14, Raw!$C:$C, Dispositions!$C47, Raw!$H:$H, "E02")</f>
        <v>0</v>
      </c>
      <c r="ABB47" s="52">
        <f>SUMIFS(Raw!$I:$I, Raw!$A:$A, Dispositions!ABB$14, Raw!$C:$C, Dispositions!$C47, Raw!$H:$H, "E02")</f>
        <v>0</v>
      </c>
      <c r="ABC47" s="52">
        <f>SUMIFS(Raw!$I:$I, Raw!$A:$A, Dispositions!ABC$14, Raw!$C:$C, Dispositions!$C47, Raw!$H:$H, "E02")</f>
        <v>0</v>
      </c>
      <c r="ABD47" s="53">
        <f>SUMIFS(Raw!$I:$I, Raw!$A:$A, Dispositions!ABD$14, Raw!$C:$C, Dispositions!$C47, Raw!$H:$H, "E02")</f>
        <v>0</v>
      </c>
      <c r="ABF47" s="46">
        <f>SUMIFS(Raw!$I:$I, Raw!$A:$A, Dispositions!ABF$14, Raw!$C:$C, Dispositions!$C47, Raw!$H:$H, "E03")</f>
        <v>0</v>
      </c>
      <c r="ABG47" s="52">
        <f>SUMIFS(Raw!$I:$I, Raw!$A:$A, Dispositions!ABG$14, Raw!$C:$C, Dispositions!$C47, Raw!$H:$H, "E03")</f>
        <v>0</v>
      </c>
      <c r="ABH47" s="52">
        <f>SUMIFS(Raw!$I:$I, Raw!$A:$A, Dispositions!ABH$14, Raw!$C:$C, Dispositions!$C47, Raw!$H:$H, "E03")</f>
        <v>0</v>
      </c>
      <c r="ABI47" s="52">
        <f>SUMIFS(Raw!$I:$I, Raw!$A:$A, Dispositions!ABI$14, Raw!$C:$C, Dispositions!$C47, Raw!$H:$H, "E03")</f>
        <v>0</v>
      </c>
      <c r="ABJ47" s="52">
        <f>SUMIFS(Raw!$I:$I, Raw!$A:$A, Dispositions!ABJ$14, Raw!$C:$C, Dispositions!$C47, Raw!$H:$H, "E03")</f>
        <v>0</v>
      </c>
      <c r="ABK47" s="52">
        <f>SUMIFS(Raw!$I:$I, Raw!$A:$A, Dispositions!ABK$14, Raw!$C:$C, Dispositions!$C47, Raw!$H:$H, "E03")</f>
        <v>0</v>
      </c>
      <c r="ABL47" s="53">
        <f>SUMIFS(Raw!$I:$I, Raw!$A:$A, Dispositions!ABL$14, Raw!$C:$C, Dispositions!$C47, Raw!$H:$H, "E03")</f>
        <v>0</v>
      </c>
      <c r="ABN47" s="46">
        <f>SUMIFS(Raw!$I:$I, Raw!$A:$A, Dispositions!ABN$14, Raw!$C:$C, Dispositions!$C47, Raw!$H:$H, "E05")</f>
        <v>0</v>
      </c>
      <c r="ABO47" s="52">
        <f>SUMIFS(Raw!$I:$I, Raw!$A:$A, Dispositions!ABO$14, Raw!$C:$C, Dispositions!$C47, Raw!$H:$H, "E05")</f>
        <v>0</v>
      </c>
      <c r="ABP47" s="52">
        <f>SUMIFS(Raw!$I:$I, Raw!$A:$A, Dispositions!ABP$14, Raw!$C:$C, Dispositions!$C47, Raw!$H:$H, "E05")</f>
        <v>0</v>
      </c>
      <c r="ABQ47" s="52">
        <f>SUMIFS(Raw!$I:$I, Raw!$A:$A, Dispositions!ABQ$14, Raw!$C:$C, Dispositions!$C47, Raw!$H:$H, "E05")</f>
        <v>0</v>
      </c>
      <c r="ABR47" s="52">
        <f>SUMIFS(Raw!$I:$I, Raw!$A:$A, Dispositions!ABR$14, Raw!$C:$C, Dispositions!$C47, Raw!$H:$H, "E05")</f>
        <v>0</v>
      </c>
      <c r="ABS47" s="52">
        <f>SUMIFS(Raw!$I:$I, Raw!$A:$A, Dispositions!ABS$14, Raw!$C:$C, Dispositions!$C47, Raw!$H:$H, "E05")</f>
        <v>0</v>
      </c>
      <c r="ABT47" s="53">
        <f>SUMIFS(Raw!$I:$I, Raw!$A:$A, Dispositions!ABT$14, Raw!$C:$C, Dispositions!$C47, Raw!$H:$H, "E05")</f>
        <v>0</v>
      </c>
      <c r="ABV47" s="46">
        <f>SUMIFS(Raw!$I:$I, Raw!$A:$A, Dispositions!ABV$14, Raw!$C:$C, Dispositions!$C47, Raw!$H:$H, "E12")</f>
        <v>0</v>
      </c>
      <c r="ABW47" s="52">
        <f>SUMIFS(Raw!$I:$I, Raw!$A:$A, Dispositions!ABW$14, Raw!$C:$C, Dispositions!$C47, Raw!$H:$H, "E12")</f>
        <v>0</v>
      </c>
      <c r="ABX47" s="52">
        <f>SUMIFS(Raw!$I:$I, Raw!$A:$A, Dispositions!ABX$14, Raw!$C:$C, Dispositions!$C47, Raw!$H:$H, "E12")</f>
        <v>0</v>
      </c>
      <c r="ABY47" s="52">
        <f>SUMIFS(Raw!$I:$I, Raw!$A:$A, Dispositions!ABY$14, Raw!$C:$C, Dispositions!$C47, Raw!$H:$H, "E12")</f>
        <v>0</v>
      </c>
      <c r="ABZ47" s="52">
        <f>SUMIFS(Raw!$I:$I, Raw!$A:$A, Dispositions!ABZ$14, Raw!$C:$C, Dispositions!$C47, Raw!$H:$H, "E12")</f>
        <v>0</v>
      </c>
      <c r="ACA47" s="52">
        <f>SUMIFS(Raw!$I:$I, Raw!$A:$A, Dispositions!ACA$14, Raw!$C:$C, Dispositions!$C47, Raw!$H:$H, "E12")</f>
        <v>0</v>
      </c>
      <c r="ACB47" s="53">
        <f>SUMIFS(Raw!$I:$I, Raw!$A:$A, Dispositions!ACB$14, Raw!$C:$C, Dispositions!$C47, Raw!$H:$H, "E12")</f>
        <v>0</v>
      </c>
      <c r="ACD47" s="46">
        <f>SUMIFS(Raw!$I:$I, Raw!$A:$A, Dispositions!ACD$14, Raw!$C:$C, Dispositions!$C47, Raw!$H:$H, "E13")</f>
        <v>0</v>
      </c>
      <c r="ACE47" s="52">
        <f>SUMIFS(Raw!$I:$I, Raw!$A:$A, Dispositions!ACE$14, Raw!$C:$C, Dispositions!$C47, Raw!$H:$H, "E13")</f>
        <v>0</v>
      </c>
      <c r="ACF47" s="52">
        <f>SUMIFS(Raw!$I:$I, Raw!$A:$A, Dispositions!ACF$14, Raw!$C:$C, Dispositions!$C47, Raw!$H:$H, "E13")</f>
        <v>0</v>
      </c>
      <c r="ACG47" s="52">
        <f>SUMIFS(Raw!$I:$I, Raw!$A:$A, Dispositions!ACG$14, Raw!$C:$C, Dispositions!$C47, Raw!$H:$H, "E13")</f>
        <v>0</v>
      </c>
      <c r="ACH47" s="52">
        <f>SUMIFS(Raw!$I:$I, Raw!$A:$A, Dispositions!ACH$14, Raw!$C:$C, Dispositions!$C47, Raw!$H:$H, "E13")</f>
        <v>0</v>
      </c>
      <c r="ACI47" s="52">
        <f>SUMIFS(Raw!$I:$I, Raw!$A:$A, Dispositions!ACI$14, Raw!$C:$C, Dispositions!$C47, Raw!$H:$H, "E13")</f>
        <v>0</v>
      </c>
      <c r="ACJ47" s="53">
        <f>SUMIFS(Raw!$I:$I, Raw!$A:$A, Dispositions!ACJ$14, Raw!$C:$C, Dispositions!$C47, Raw!$H:$H, "E13")</f>
        <v>0</v>
      </c>
      <c r="ACL47" s="46">
        <f>SUMIFS(Raw!$I:$I, Raw!$A:$A, Dispositions!ACL$14, Raw!$C:$C, Dispositions!$C47, Raw!$H:$H, "E14")</f>
        <v>0</v>
      </c>
      <c r="ACM47" s="52">
        <f>SUMIFS(Raw!$I:$I, Raw!$A:$A, Dispositions!ACM$14, Raw!$C:$C, Dispositions!$C47, Raw!$H:$H, "E14")</f>
        <v>0</v>
      </c>
      <c r="ACN47" s="52">
        <f>SUMIFS(Raw!$I:$I, Raw!$A:$A, Dispositions!ACN$14, Raw!$C:$C, Dispositions!$C47, Raw!$H:$H, "E14")</f>
        <v>0</v>
      </c>
      <c r="ACO47" s="52">
        <f>SUMIFS(Raw!$I:$I, Raw!$A:$A, Dispositions!ACO$14, Raw!$C:$C, Dispositions!$C47, Raw!$H:$H, "E14")</f>
        <v>0</v>
      </c>
      <c r="ACP47" s="52">
        <f>SUMIFS(Raw!$I:$I, Raw!$A:$A, Dispositions!ACP$14, Raw!$C:$C, Dispositions!$C47, Raw!$H:$H, "E14")</f>
        <v>0</v>
      </c>
      <c r="ACQ47" s="52">
        <f>SUMIFS(Raw!$I:$I, Raw!$A:$A, Dispositions!ACQ$14, Raw!$C:$C, Dispositions!$C47, Raw!$H:$H, "E14")</f>
        <v>0</v>
      </c>
      <c r="ACR47" s="53">
        <f>SUMIFS(Raw!$I:$I, Raw!$A:$A, Dispositions!ACR$14, Raw!$C:$C, Dispositions!$C47, Raw!$H:$H, "E14")</f>
        <v>0</v>
      </c>
      <c r="ACT47" s="46">
        <f>SUMIFS(Raw!$I:$I, Raw!$A:$A, Dispositions!ACT$14, Raw!$C:$C, Dispositions!$C47, Raw!$H:$H, "E15")</f>
        <v>0</v>
      </c>
      <c r="ACU47" s="52">
        <f>SUMIFS(Raw!$I:$I, Raw!$A:$A, Dispositions!ACU$14, Raw!$C:$C, Dispositions!$C47, Raw!$H:$H, "E15")</f>
        <v>0</v>
      </c>
      <c r="ACV47" s="52">
        <f>SUMIFS(Raw!$I:$I, Raw!$A:$A, Dispositions!ACV$14, Raw!$C:$C, Dispositions!$C47, Raw!$H:$H, "E15")</f>
        <v>0</v>
      </c>
      <c r="ACW47" s="52">
        <f>SUMIFS(Raw!$I:$I, Raw!$A:$A, Dispositions!ACW$14, Raw!$C:$C, Dispositions!$C47, Raw!$H:$H, "E15")</f>
        <v>0</v>
      </c>
      <c r="ACX47" s="52">
        <f>SUMIFS(Raw!$I:$I, Raw!$A:$A, Dispositions!ACX$14, Raw!$C:$C, Dispositions!$C47, Raw!$H:$H, "E15")</f>
        <v>0</v>
      </c>
      <c r="ACY47" s="52">
        <f>SUMIFS(Raw!$I:$I, Raw!$A:$A, Dispositions!ACY$14, Raw!$C:$C, Dispositions!$C47, Raw!$H:$H, "E15")</f>
        <v>0</v>
      </c>
      <c r="ACZ47" s="53">
        <f>SUMIFS(Raw!$I:$I, Raw!$A:$A, Dispositions!ACZ$14, Raw!$C:$C, Dispositions!$C47, Raw!$H:$H, "E15")</f>
        <v>0</v>
      </c>
      <c r="ADB47" s="46">
        <f>SUMIFS(Raw!$I:$I, Raw!$A:$A, Dispositions!ADB$14, Raw!$C:$C, Dispositions!$C47, Raw!$H:$H, "E16")</f>
        <v>0</v>
      </c>
      <c r="ADC47" s="52">
        <f>SUMIFS(Raw!$I:$I, Raw!$A:$A, Dispositions!ADC$14, Raw!$C:$C, Dispositions!$C47, Raw!$H:$H, "E16")</f>
        <v>0</v>
      </c>
      <c r="ADD47" s="52">
        <f>SUMIFS(Raw!$I:$I, Raw!$A:$A, Dispositions!ADD$14, Raw!$C:$C, Dispositions!$C47, Raw!$H:$H, "E16")</f>
        <v>0</v>
      </c>
      <c r="ADE47" s="52">
        <f>SUMIFS(Raw!$I:$I, Raw!$A:$A, Dispositions!ADE$14, Raw!$C:$C, Dispositions!$C47, Raw!$H:$H, "E16")</f>
        <v>0</v>
      </c>
      <c r="ADF47" s="52">
        <f>SUMIFS(Raw!$I:$I, Raw!$A:$A, Dispositions!ADF$14, Raw!$C:$C, Dispositions!$C47, Raw!$H:$H, "E16")</f>
        <v>0</v>
      </c>
      <c r="ADG47" s="52">
        <f>SUMIFS(Raw!$I:$I, Raw!$A:$A, Dispositions!ADG$14, Raw!$C:$C, Dispositions!$C47, Raw!$H:$H, "E16")</f>
        <v>0</v>
      </c>
      <c r="ADH47" s="53">
        <f>SUMIFS(Raw!$I:$I, Raw!$A:$A, Dispositions!ADH$14, Raw!$C:$C, Dispositions!$C47, Raw!$H:$H, "E16")</f>
        <v>0</v>
      </c>
      <c r="ADJ47" s="46">
        <f>SUMIFS(Raw!$I:$I, Raw!$A:$A, Dispositions!ADJ$14, Raw!$C:$C, Dispositions!$C47, Raw!$H:$H, "E18")</f>
        <v>0</v>
      </c>
      <c r="ADK47" s="52">
        <f>SUMIFS(Raw!$I:$I, Raw!$A:$A, Dispositions!ADK$14, Raw!$C:$C, Dispositions!$C47, Raw!$H:$H, "E18")</f>
        <v>0</v>
      </c>
      <c r="ADL47" s="52">
        <f>SUMIFS(Raw!$I:$I, Raw!$A:$A, Dispositions!ADL$14, Raw!$C:$C, Dispositions!$C47, Raw!$H:$H, "E18")</f>
        <v>0</v>
      </c>
      <c r="ADM47" s="52">
        <f>SUMIFS(Raw!$I:$I, Raw!$A:$A, Dispositions!ADM$14, Raw!$C:$C, Dispositions!$C47, Raw!$H:$H, "E18")</f>
        <v>0</v>
      </c>
      <c r="ADN47" s="52">
        <f>SUMIFS(Raw!$I:$I, Raw!$A:$A, Dispositions!ADN$14, Raw!$C:$C, Dispositions!$C47, Raw!$H:$H, "E18")</f>
        <v>0</v>
      </c>
      <c r="ADO47" s="52">
        <f>SUMIFS(Raw!$I:$I, Raw!$A:$A, Dispositions!ADO$14, Raw!$C:$C, Dispositions!$C47, Raw!$H:$H, "E18")</f>
        <v>0</v>
      </c>
      <c r="ADP47" s="53">
        <f>SUMIFS(Raw!$I:$I, Raw!$A:$A, Dispositions!ADP$14, Raw!$C:$C, Dispositions!$C47, Raw!$H:$H, "E18")</f>
        <v>0</v>
      </c>
      <c r="ADR47" s="46">
        <f>SUMIFS(Raw!$I:$I, Raw!$A:$A, Dispositions!ADR$14, Raw!$C:$C, Dispositions!$C47, Raw!$H:$H, "E34")</f>
        <v>0</v>
      </c>
      <c r="ADS47" s="52">
        <f>SUMIFS(Raw!$I:$I, Raw!$A:$A, Dispositions!ADS$14, Raw!$C:$C, Dispositions!$C47, Raw!$H:$H, "E34")</f>
        <v>0</v>
      </c>
      <c r="ADT47" s="52">
        <f>SUMIFS(Raw!$I:$I, Raw!$A:$A, Dispositions!ADT$14, Raw!$C:$C, Dispositions!$C47, Raw!$H:$H, "E34")</f>
        <v>0</v>
      </c>
      <c r="ADU47" s="52">
        <f>SUMIFS(Raw!$I:$I, Raw!$A:$A, Dispositions!ADU$14, Raw!$C:$C, Dispositions!$C47, Raw!$H:$H, "E34")</f>
        <v>0</v>
      </c>
      <c r="ADV47" s="52">
        <f>SUMIFS(Raw!$I:$I, Raw!$A:$A, Dispositions!ADV$14, Raw!$C:$C, Dispositions!$C47, Raw!$H:$H, "E34")</f>
        <v>0</v>
      </c>
      <c r="ADW47" s="52">
        <f>SUMIFS(Raw!$I:$I, Raw!$A:$A, Dispositions!ADW$14, Raw!$C:$C, Dispositions!$C47, Raw!$H:$H, "E34")</f>
        <v>0</v>
      </c>
      <c r="ADX47" s="53">
        <f>SUMIFS(Raw!$I:$I, Raw!$A:$A, Dispositions!ADX$14, Raw!$C:$C, Dispositions!$C47, Raw!$H:$H, "E34")</f>
        <v>0</v>
      </c>
      <c r="ADZ47" s="46">
        <f>SUMIFS(Raw!$I:$I, Raw!$A:$A, Dispositions!ADZ$14, Raw!$C:$C, Dispositions!$C47, Raw!$H:$H, "E02")</f>
        <v>0</v>
      </c>
      <c r="AEA47" s="52">
        <f>SUMIFS(Raw!$I:$I, Raw!$A:$A, Dispositions!AEA$14, Raw!$C:$C, Dispositions!$C47, Raw!$H:$H, "E02")</f>
        <v>0</v>
      </c>
      <c r="AEB47" s="52">
        <f>SUMIFS(Raw!$I:$I, Raw!$A:$A, Dispositions!AEB$14, Raw!$C:$C, Dispositions!$C47, Raw!$H:$H, "E02")</f>
        <v>0</v>
      </c>
      <c r="AEC47" s="52">
        <f>SUMIFS(Raw!$I:$I, Raw!$A:$A, Dispositions!AEC$14, Raw!$C:$C, Dispositions!$C47, Raw!$H:$H, "E02")</f>
        <v>0</v>
      </c>
      <c r="AED47" s="52">
        <f>SUMIFS(Raw!$I:$I, Raw!$A:$A, Dispositions!AED$14, Raw!$C:$C, Dispositions!$C47, Raw!$H:$H, "E02")</f>
        <v>0</v>
      </c>
      <c r="AEE47" s="52">
        <f>SUMIFS(Raw!$I:$I, Raw!$A:$A, Dispositions!AEE$14, Raw!$C:$C, Dispositions!$C47, Raw!$H:$H, "E02")</f>
        <v>0</v>
      </c>
      <c r="AEF47" s="53">
        <f>SUMIFS(Raw!$I:$I, Raw!$A:$A, Dispositions!AEF$14, Raw!$C:$C, Dispositions!$C47, Raw!$H:$H, "E02")</f>
        <v>0</v>
      </c>
      <c r="AEH47" s="46">
        <f>SUMIFS(Raw!$I:$I, Raw!$A:$A, Dispositions!AEH$14, Raw!$C:$C, Dispositions!$C47, Raw!$H:$H, "E03")</f>
        <v>0</v>
      </c>
      <c r="AEI47" s="52">
        <f>SUMIFS(Raw!$I:$I, Raw!$A:$A, Dispositions!AEI$14, Raw!$C:$C, Dispositions!$C47, Raw!$H:$H, "E03")</f>
        <v>0</v>
      </c>
      <c r="AEJ47" s="52">
        <f>SUMIFS(Raw!$I:$I, Raw!$A:$A, Dispositions!AEJ$14, Raw!$C:$C, Dispositions!$C47, Raw!$H:$H, "E03")</f>
        <v>0</v>
      </c>
      <c r="AEK47" s="52">
        <f>SUMIFS(Raw!$I:$I, Raw!$A:$A, Dispositions!AEK$14, Raw!$C:$C, Dispositions!$C47, Raw!$H:$H, "E03")</f>
        <v>0</v>
      </c>
      <c r="AEL47" s="52">
        <f>SUMIFS(Raw!$I:$I, Raw!$A:$A, Dispositions!AEL$14, Raw!$C:$C, Dispositions!$C47, Raw!$H:$H, "E03")</f>
        <v>0</v>
      </c>
      <c r="AEM47" s="52">
        <f>SUMIFS(Raw!$I:$I, Raw!$A:$A, Dispositions!AEM$14, Raw!$C:$C, Dispositions!$C47, Raw!$H:$H, "E03")</f>
        <v>0</v>
      </c>
      <c r="AEN47" s="53">
        <f>SUMIFS(Raw!$I:$I, Raw!$A:$A, Dispositions!AEN$14, Raw!$C:$C, Dispositions!$C47, Raw!$H:$H, "E03")</f>
        <v>0</v>
      </c>
      <c r="AEP47" s="46">
        <f>SUMIFS(Raw!$I:$I, Raw!$A:$A, Dispositions!AEP$14, Raw!$C:$C, Dispositions!$C47, Raw!$H:$H, "E05")</f>
        <v>0</v>
      </c>
      <c r="AEQ47" s="52">
        <f>SUMIFS(Raw!$I:$I, Raw!$A:$A, Dispositions!AEQ$14, Raw!$C:$C, Dispositions!$C47, Raw!$H:$H, "E05")</f>
        <v>0</v>
      </c>
      <c r="AER47" s="52">
        <f>SUMIFS(Raw!$I:$I, Raw!$A:$A, Dispositions!AER$14, Raw!$C:$C, Dispositions!$C47, Raw!$H:$H, "E05")</f>
        <v>0</v>
      </c>
      <c r="AES47" s="52">
        <f>SUMIFS(Raw!$I:$I, Raw!$A:$A, Dispositions!AES$14, Raw!$C:$C, Dispositions!$C47, Raw!$H:$H, "E05")</f>
        <v>0</v>
      </c>
      <c r="AET47" s="52">
        <f>SUMIFS(Raw!$I:$I, Raw!$A:$A, Dispositions!AET$14, Raw!$C:$C, Dispositions!$C47, Raw!$H:$H, "E05")</f>
        <v>0</v>
      </c>
      <c r="AEU47" s="52">
        <f>SUMIFS(Raw!$I:$I, Raw!$A:$A, Dispositions!AEU$14, Raw!$C:$C, Dispositions!$C47, Raw!$H:$H, "E05")</f>
        <v>0</v>
      </c>
      <c r="AEV47" s="53">
        <f>SUMIFS(Raw!$I:$I, Raw!$A:$A, Dispositions!AEV$14, Raw!$C:$C, Dispositions!$C47, Raw!$H:$H, "E05")</f>
        <v>0</v>
      </c>
      <c r="AEX47" s="46">
        <f>SUMIFS(Raw!$I:$I, Raw!$A:$A, Dispositions!AEX$14, Raw!$C:$C, Dispositions!$C47, Raw!$H:$H, "E12")</f>
        <v>0</v>
      </c>
      <c r="AEY47" s="52">
        <f>SUMIFS(Raw!$I:$I, Raw!$A:$A, Dispositions!AEY$14, Raw!$C:$C, Dispositions!$C47, Raw!$H:$H, "E12")</f>
        <v>0</v>
      </c>
      <c r="AEZ47" s="52">
        <f>SUMIFS(Raw!$I:$I, Raw!$A:$A, Dispositions!AEZ$14, Raw!$C:$C, Dispositions!$C47, Raw!$H:$H, "E12")</f>
        <v>0</v>
      </c>
      <c r="AFA47" s="52">
        <f>SUMIFS(Raw!$I:$I, Raw!$A:$A, Dispositions!AFA$14, Raw!$C:$C, Dispositions!$C47, Raw!$H:$H, "E12")</f>
        <v>0</v>
      </c>
      <c r="AFB47" s="52">
        <f>SUMIFS(Raw!$I:$I, Raw!$A:$A, Dispositions!AFB$14, Raw!$C:$C, Dispositions!$C47, Raw!$H:$H, "E12")</f>
        <v>0</v>
      </c>
      <c r="AFC47" s="52">
        <f>SUMIFS(Raw!$I:$I, Raw!$A:$A, Dispositions!AFC$14, Raw!$C:$C, Dispositions!$C47, Raw!$H:$H, "E12")</f>
        <v>0</v>
      </c>
      <c r="AFD47" s="53">
        <f>SUMIFS(Raw!$I:$I, Raw!$A:$A, Dispositions!AFD$14, Raw!$C:$C, Dispositions!$C47, Raw!$H:$H, "E12")</f>
        <v>0</v>
      </c>
      <c r="AFF47" s="46">
        <f>SUMIFS(Raw!$I:$I, Raw!$A:$A, Dispositions!AFF$14, Raw!$C:$C, Dispositions!$C47, Raw!$H:$H, "E13")</f>
        <v>0</v>
      </c>
      <c r="AFG47" s="52">
        <f>SUMIFS(Raw!$I:$I, Raw!$A:$A, Dispositions!AFG$14, Raw!$C:$C, Dispositions!$C47, Raw!$H:$H, "E13")</f>
        <v>0</v>
      </c>
      <c r="AFH47" s="52">
        <f>SUMIFS(Raw!$I:$I, Raw!$A:$A, Dispositions!AFH$14, Raw!$C:$C, Dispositions!$C47, Raw!$H:$H, "E13")</f>
        <v>0</v>
      </c>
      <c r="AFI47" s="52">
        <f>SUMIFS(Raw!$I:$I, Raw!$A:$A, Dispositions!AFI$14, Raw!$C:$C, Dispositions!$C47, Raw!$H:$H, "E13")</f>
        <v>0</v>
      </c>
      <c r="AFJ47" s="52">
        <f>SUMIFS(Raw!$I:$I, Raw!$A:$A, Dispositions!AFJ$14, Raw!$C:$C, Dispositions!$C47, Raw!$H:$H, "E13")</f>
        <v>0</v>
      </c>
      <c r="AFK47" s="52">
        <f>SUMIFS(Raw!$I:$I, Raw!$A:$A, Dispositions!AFK$14, Raw!$C:$C, Dispositions!$C47, Raw!$H:$H, "E13")</f>
        <v>0</v>
      </c>
      <c r="AFL47" s="53">
        <f>SUMIFS(Raw!$I:$I, Raw!$A:$A, Dispositions!AFL$14, Raw!$C:$C, Dispositions!$C47, Raw!$H:$H, "E13")</f>
        <v>0</v>
      </c>
      <c r="AFN47" s="46">
        <f>SUMIFS(Raw!$I:$I, Raw!$A:$A, Dispositions!AFN$14, Raw!$C:$C, Dispositions!$C47, Raw!$H:$H, "E14")</f>
        <v>0</v>
      </c>
      <c r="AFO47" s="52">
        <f>SUMIFS(Raw!$I:$I, Raw!$A:$A, Dispositions!AFO$14, Raw!$C:$C, Dispositions!$C47, Raw!$H:$H, "E14")</f>
        <v>0</v>
      </c>
      <c r="AFP47" s="52">
        <f>SUMIFS(Raw!$I:$I, Raw!$A:$A, Dispositions!AFP$14, Raw!$C:$C, Dispositions!$C47, Raw!$H:$H, "E14")</f>
        <v>0</v>
      </c>
      <c r="AFQ47" s="52">
        <f>SUMIFS(Raw!$I:$I, Raw!$A:$A, Dispositions!AFQ$14, Raw!$C:$C, Dispositions!$C47, Raw!$H:$H, "E14")</f>
        <v>0</v>
      </c>
      <c r="AFR47" s="52">
        <f>SUMIFS(Raw!$I:$I, Raw!$A:$A, Dispositions!AFR$14, Raw!$C:$C, Dispositions!$C47, Raw!$H:$H, "E14")</f>
        <v>0</v>
      </c>
      <c r="AFS47" s="52">
        <f>SUMIFS(Raw!$I:$I, Raw!$A:$A, Dispositions!AFS$14, Raw!$C:$C, Dispositions!$C47, Raw!$H:$H, "E14")</f>
        <v>0</v>
      </c>
      <c r="AFT47" s="53">
        <f>SUMIFS(Raw!$I:$I, Raw!$A:$A, Dispositions!AFT$14, Raw!$C:$C, Dispositions!$C47, Raw!$H:$H, "E14")</f>
        <v>0</v>
      </c>
      <c r="AFV47" s="46">
        <f>SUMIFS(Raw!$I:$I, Raw!$A:$A, Dispositions!AFV$14, Raw!$C:$C, Dispositions!$C47, Raw!$H:$H, "E15")</f>
        <v>0</v>
      </c>
      <c r="AFW47" s="52">
        <f>SUMIFS(Raw!$I:$I, Raw!$A:$A, Dispositions!AFW$14, Raw!$C:$C, Dispositions!$C47, Raw!$H:$H, "E15")</f>
        <v>0</v>
      </c>
      <c r="AFX47" s="52">
        <f>SUMIFS(Raw!$I:$I, Raw!$A:$A, Dispositions!AFX$14, Raw!$C:$C, Dispositions!$C47, Raw!$H:$H, "E15")</f>
        <v>0</v>
      </c>
      <c r="AFY47" s="52">
        <f>SUMIFS(Raw!$I:$I, Raw!$A:$A, Dispositions!AFY$14, Raw!$C:$C, Dispositions!$C47, Raw!$H:$H, "E15")</f>
        <v>0</v>
      </c>
      <c r="AFZ47" s="52">
        <f>SUMIFS(Raw!$I:$I, Raw!$A:$A, Dispositions!AFZ$14, Raw!$C:$C, Dispositions!$C47, Raw!$H:$H, "E15")</f>
        <v>0</v>
      </c>
      <c r="AGA47" s="52">
        <f>SUMIFS(Raw!$I:$I, Raw!$A:$A, Dispositions!AGA$14, Raw!$C:$C, Dispositions!$C47, Raw!$H:$H, "E15")</f>
        <v>0</v>
      </c>
      <c r="AGB47" s="53">
        <f>SUMIFS(Raw!$I:$I, Raw!$A:$A, Dispositions!AGB$14, Raw!$C:$C, Dispositions!$C47, Raw!$H:$H, "E15")</f>
        <v>0</v>
      </c>
      <c r="AGD47" s="46">
        <f>SUMIFS(Raw!$I:$I, Raw!$A:$A, Dispositions!AGD$14, Raw!$C:$C, Dispositions!$C47, Raw!$H:$H, "E16")</f>
        <v>0</v>
      </c>
      <c r="AGE47" s="52">
        <f>SUMIFS(Raw!$I:$I, Raw!$A:$A, Dispositions!AGE$14, Raw!$C:$C, Dispositions!$C47, Raw!$H:$H, "E16")</f>
        <v>0</v>
      </c>
      <c r="AGF47" s="52">
        <f>SUMIFS(Raw!$I:$I, Raw!$A:$A, Dispositions!AGF$14, Raw!$C:$C, Dispositions!$C47, Raw!$H:$H, "E16")</f>
        <v>0</v>
      </c>
      <c r="AGG47" s="52">
        <f>SUMIFS(Raw!$I:$I, Raw!$A:$A, Dispositions!AGG$14, Raw!$C:$C, Dispositions!$C47, Raw!$H:$H, "E16")</f>
        <v>0</v>
      </c>
      <c r="AGH47" s="52">
        <f>SUMIFS(Raw!$I:$I, Raw!$A:$A, Dispositions!AGH$14, Raw!$C:$C, Dispositions!$C47, Raw!$H:$H, "E16")</f>
        <v>0</v>
      </c>
      <c r="AGI47" s="52">
        <f>SUMIFS(Raw!$I:$I, Raw!$A:$A, Dispositions!AGI$14, Raw!$C:$C, Dispositions!$C47, Raw!$H:$H, "E16")</f>
        <v>0</v>
      </c>
      <c r="AGJ47" s="53">
        <f>SUMIFS(Raw!$I:$I, Raw!$A:$A, Dispositions!AGJ$14, Raw!$C:$C, Dispositions!$C47, Raw!$H:$H, "E16")</f>
        <v>0</v>
      </c>
      <c r="AGL47" s="46">
        <f>SUMIFS(Raw!$I:$I, Raw!$A:$A, Dispositions!AGL$14, Raw!$C:$C, Dispositions!$C47, Raw!$H:$H, "E18")</f>
        <v>0</v>
      </c>
      <c r="AGM47" s="52">
        <f>SUMIFS(Raw!$I:$I, Raw!$A:$A, Dispositions!AGM$14, Raw!$C:$C, Dispositions!$C47, Raw!$H:$H, "E18")</f>
        <v>0</v>
      </c>
      <c r="AGN47" s="52">
        <f>SUMIFS(Raw!$I:$I, Raw!$A:$A, Dispositions!AGN$14, Raw!$C:$C, Dispositions!$C47, Raw!$H:$H, "E18")</f>
        <v>0</v>
      </c>
      <c r="AGO47" s="52">
        <f>SUMIFS(Raw!$I:$I, Raw!$A:$A, Dispositions!AGO$14, Raw!$C:$C, Dispositions!$C47, Raw!$H:$H, "E18")</f>
        <v>0</v>
      </c>
      <c r="AGP47" s="52">
        <f>SUMIFS(Raw!$I:$I, Raw!$A:$A, Dispositions!AGP$14, Raw!$C:$C, Dispositions!$C47, Raw!$H:$H, "E18")</f>
        <v>0</v>
      </c>
      <c r="AGQ47" s="52">
        <f>SUMIFS(Raw!$I:$I, Raw!$A:$A, Dispositions!AGQ$14, Raw!$C:$C, Dispositions!$C47, Raw!$H:$H, "E18")</f>
        <v>0</v>
      </c>
      <c r="AGR47" s="53">
        <f>SUMIFS(Raw!$I:$I, Raw!$A:$A, Dispositions!AGR$14, Raw!$C:$C, Dispositions!$C47, Raw!$H:$H, "E18")</f>
        <v>0</v>
      </c>
      <c r="AGT47" s="46">
        <f>SUMIFS(Raw!$I:$I, Raw!$A:$A, Dispositions!AGT$14, Raw!$C:$C, Dispositions!$C47, Raw!$H:$H, "E34")</f>
        <v>0</v>
      </c>
      <c r="AGU47" s="52">
        <f>SUMIFS(Raw!$I:$I, Raw!$A:$A, Dispositions!AGU$14, Raw!$C:$C, Dispositions!$C47, Raw!$H:$H, "E34")</f>
        <v>0</v>
      </c>
      <c r="AGV47" s="52">
        <f>SUMIFS(Raw!$I:$I, Raw!$A:$A, Dispositions!AGV$14, Raw!$C:$C, Dispositions!$C47, Raw!$H:$H, "E34")</f>
        <v>0</v>
      </c>
      <c r="AGW47" s="52">
        <f>SUMIFS(Raw!$I:$I, Raw!$A:$A, Dispositions!AGW$14, Raw!$C:$C, Dispositions!$C47, Raw!$H:$H, "E34")</f>
        <v>0</v>
      </c>
      <c r="AGX47" s="52">
        <f>SUMIFS(Raw!$I:$I, Raw!$A:$A, Dispositions!AGX$14, Raw!$C:$C, Dispositions!$C47, Raw!$H:$H, "E34")</f>
        <v>0</v>
      </c>
      <c r="AGY47" s="52">
        <f>SUMIFS(Raw!$I:$I, Raw!$A:$A, Dispositions!AGY$14, Raw!$C:$C, Dispositions!$C47, Raw!$H:$H, "E34")</f>
        <v>0</v>
      </c>
      <c r="AGZ47" s="53">
        <f>SUMIFS(Raw!$I:$I, Raw!$A:$A, Dispositions!AGZ$14, Raw!$C:$C, Dispositions!$C47, Raw!$H:$H, "E34")</f>
        <v>0</v>
      </c>
      <c r="AHB47" s="46">
        <f>SUMIFS(Raw!$I:$I, Raw!$A:$A, Dispositions!AHB$14, Raw!$C:$C, Dispositions!$C47, Raw!$H:$H, "E02")</f>
        <v>0</v>
      </c>
      <c r="AHC47" s="52">
        <f>SUMIFS(Raw!$I:$I, Raw!$A:$A, Dispositions!AHC$14, Raw!$C:$C, Dispositions!$C47, Raw!$H:$H, "E02")</f>
        <v>0</v>
      </c>
      <c r="AHD47" s="52">
        <f>SUMIFS(Raw!$I:$I, Raw!$A:$A, Dispositions!AHD$14, Raw!$C:$C, Dispositions!$C47, Raw!$H:$H, "E02")</f>
        <v>0</v>
      </c>
      <c r="AHE47" s="52">
        <f>SUMIFS(Raw!$I:$I, Raw!$A:$A, Dispositions!AHE$14, Raw!$C:$C, Dispositions!$C47, Raw!$H:$H, "E02")</f>
        <v>0</v>
      </c>
      <c r="AHF47" s="52">
        <f>SUMIFS(Raw!$I:$I, Raw!$A:$A, Dispositions!AHF$14, Raw!$C:$C, Dispositions!$C47, Raw!$H:$H, "E02")</f>
        <v>0</v>
      </c>
      <c r="AHG47" s="52">
        <f>SUMIFS(Raw!$I:$I, Raw!$A:$A, Dispositions!AHG$14, Raw!$C:$C, Dispositions!$C47, Raw!$H:$H, "E02")</f>
        <v>0</v>
      </c>
      <c r="AHH47" s="53">
        <f>SUMIFS(Raw!$I:$I, Raw!$A:$A, Dispositions!AHH$14, Raw!$C:$C, Dispositions!$C47, Raw!$H:$H, "E02")</f>
        <v>0</v>
      </c>
      <c r="AHJ47" s="46">
        <f>SUMIFS(Raw!$I:$I, Raw!$A:$A, Dispositions!AHJ$14, Raw!$C:$C, Dispositions!$C47, Raw!$H:$H, "E03")</f>
        <v>0</v>
      </c>
      <c r="AHK47" s="52">
        <f>SUMIFS(Raw!$I:$I, Raw!$A:$A, Dispositions!AHK$14, Raw!$C:$C, Dispositions!$C47, Raw!$H:$H, "E03")</f>
        <v>0</v>
      </c>
      <c r="AHL47" s="52">
        <f>SUMIFS(Raw!$I:$I, Raw!$A:$A, Dispositions!AHL$14, Raw!$C:$C, Dispositions!$C47, Raw!$H:$H, "E03")</f>
        <v>0</v>
      </c>
      <c r="AHM47" s="52">
        <f>SUMIFS(Raw!$I:$I, Raw!$A:$A, Dispositions!AHM$14, Raw!$C:$C, Dispositions!$C47, Raw!$H:$H, "E03")</f>
        <v>0</v>
      </c>
      <c r="AHN47" s="52">
        <f>SUMIFS(Raw!$I:$I, Raw!$A:$A, Dispositions!AHN$14, Raw!$C:$C, Dispositions!$C47, Raw!$H:$H, "E03")</f>
        <v>0</v>
      </c>
      <c r="AHO47" s="52">
        <f>SUMIFS(Raw!$I:$I, Raw!$A:$A, Dispositions!AHO$14, Raw!$C:$C, Dispositions!$C47, Raw!$H:$H, "E03")</f>
        <v>0</v>
      </c>
      <c r="AHP47" s="53">
        <f>SUMIFS(Raw!$I:$I, Raw!$A:$A, Dispositions!AHP$14, Raw!$C:$C, Dispositions!$C47, Raw!$H:$H, "E03")</f>
        <v>0</v>
      </c>
      <c r="AHR47" s="46">
        <f>SUMIFS(Raw!$I:$I, Raw!$A:$A, Dispositions!AHR$14, Raw!$C:$C, Dispositions!$C47, Raw!$H:$H, "E05")</f>
        <v>0</v>
      </c>
      <c r="AHS47" s="52">
        <f>SUMIFS(Raw!$I:$I, Raw!$A:$A, Dispositions!AHS$14, Raw!$C:$C, Dispositions!$C47, Raw!$H:$H, "E05")</f>
        <v>0</v>
      </c>
      <c r="AHT47" s="52">
        <f>SUMIFS(Raw!$I:$I, Raw!$A:$A, Dispositions!AHT$14, Raw!$C:$C, Dispositions!$C47, Raw!$H:$H, "E05")</f>
        <v>0</v>
      </c>
      <c r="AHU47" s="52">
        <f>SUMIFS(Raw!$I:$I, Raw!$A:$A, Dispositions!AHU$14, Raw!$C:$C, Dispositions!$C47, Raw!$H:$H, "E05")</f>
        <v>0</v>
      </c>
      <c r="AHV47" s="52">
        <f>SUMIFS(Raw!$I:$I, Raw!$A:$A, Dispositions!AHV$14, Raw!$C:$C, Dispositions!$C47, Raw!$H:$H, "E05")</f>
        <v>0</v>
      </c>
      <c r="AHW47" s="52">
        <f>SUMIFS(Raw!$I:$I, Raw!$A:$A, Dispositions!AHW$14, Raw!$C:$C, Dispositions!$C47, Raw!$H:$H, "E05")</f>
        <v>0</v>
      </c>
      <c r="AHX47" s="53">
        <f>SUMIFS(Raw!$I:$I, Raw!$A:$A, Dispositions!AHX$14, Raw!$C:$C, Dispositions!$C47, Raw!$H:$H, "E05")</f>
        <v>0</v>
      </c>
      <c r="AHZ47" s="46">
        <f>SUMIFS(Raw!$I:$I, Raw!$A:$A, Dispositions!AHZ$14, Raw!$C:$C, Dispositions!$C47, Raw!$H:$H, "E12")</f>
        <v>0</v>
      </c>
      <c r="AIA47" s="52">
        <f>SUMIFS(Raw!$I:$I, Raw!$A:$A, Dispositions!AIA$14, Raw!$C:$C, Dispositions!$C47, Raw!$H:$H, "E12")</f>
        <v>0</v>
      </c>
      <c r="AIB47" s="52">
        <f>SUMIFS(Raw!$I:$I, Raw!$A:$A, Dispositions!AIB$14, Raw!$C:$C, Dispositions!$C47, Raw!$H:$H, "E12")</f>
        <v>0</v>
      </c>
      <c r="AIC47" s="52">
        <f>SUMIFS(Raw!$I:$I, Raw!$A:$A, Dispositions!AIC$14, Raw!$C:$C, Dispositions!$C47, Raw!$H:$H, "E12")</f>
        <v>0</v>
      </c>
      <c r="AID47" s="52">
        <f>SUMIFS(Raw!$I:$I, Raw!$A:$A, Dispositions!AID$14, Raw!$C:$C, Dispositions!$C47, Raw!$H:$H, "E12")</f>
        <v>0</v>
      </c>
      <c r="AIE47" s="52">
        <f>SUMIFS(Raw!$I:$I, Raw!$A:$A, Dispositions!AIE$14, Raw!$C:$C, Dispositions!$C47, Raw!$H:$H, "E12")</f>
        <v>0</v>
      </c>
      <c r="AIF47" s="53">
        <f>SUMIFS(Raw!$I:$I, Raw!$A:$A, Dispositions!AIF$14, Raw!$C:$C, Dispositions!$C47, Raw!$H:$H, "E12")</f>
        <v>0</v>
      </c>
      <c r="AIH47" s="46">
        <f>SUMIFS(Raw!$I:$I, Raw!$A:$A, Dispositions!AIH$14, Raw!$C:$C, Dispositions!$C47, Raw!$H:$H, "E13")</f>
        <v>0</v>
      </c>
      <c r="AII47" s="52">
        <f>SUMIFS(Raw!$I:$I, Raw!$A:$A, Dispositions!AII$14, Raw!$C:$C, Dispositions!$C47, Raw!$H:$H, "E13")</f>
        <v>0</v>
      </c>
      <c r="AIJ47" s="52">
        <f>SUMIFS(Raw!$I:$I, Raw!$A:$A, Dispositions!AIJ$14, Raw!$C:$C, Dispositions!$C47, Raw!$H:$H, "E13")</f>
        <v>0</v>
      </c>
      <c r="AIK47" s="52">
        <f>SUMIFS(Raw!$I:$I, Raw!$A:$A, Dispositions!AIK$14, Raw!$C:$C, Dispositions!$C47, Raw!$H:$H, "E13")</f>
        <v>0</v>
      </c>
      <c r="AIL47" s="52">
        <f>SUMIFS(Raw!$I:$I, Raw!$A:$A, Dispositions!AIL$14, Raw!$C:$C, Dispositions!$C47, Raw!$H:$H, "E13")</f>
        <v>0</v>
      </c>
      <c r="AIM47" s="52">
        <f>SUMIFS(Raw!$I:$I, Raw!$A:$A, Dispositions!AIM$14, Raw!$C:$C, Dispositions!$C47, Raw!$H:$H, "E13")</f>
        <v>0</v>
      </c>
      <c r="AIN47" s="53">
        <f>SUMIFS(Raw!$I:$I, Raw!$A:$A, Dispositions!AIN$14, Raw!$C:$C, Dispositions!$C47, Raw!$H:$H, "E13")</f>
        <v>0</v>
      </c>
      <c r="AIP47" s="46">
        <f>SUMIFS(Raw!$I:$I, Raw!$A:$A, Dispositions!AIP$14, Raw!$C:$C, Dispositions!$C47, Raw!$H:$H, "E14")</f>
        <v>0</v>
      </c>
      <c r="AIQ47" s="52">
        <f>SUMIFS(Raw!$I:$I, Raw!$A:$A, Dispositions!AIQ$14, Raw!$C:$C, Dispositions!$C47, Raw!$H:$H, "E14")</f>
        <v>0</v>
      </c>
      <c r="AIR47" s="52">
        <f>SUMIFS(Raw!$I:$I, Raw!$A:$A, Dispositions!AIR$14, Raw!$C:$C, Dispositions!$C47, Raw!$H:$H, "E14")</f>
        <v>0</v>
      </c>
      <c r="AIS47" s="52">
        <f>SUMIFS(Raw!$I:$I, Raw!$A:$A, Dispositions!AIS$14, Raw!$C:$C, Dispositions!$C47, Raw!$H:$H, "E14")</f>
        <v>0</v>
      </c>
      <c r="AIT47" s="52">
        <f>SUMIFS(Raw!$I:$I, Raw!$A:$A, Dispositions!AIT$14, Raw!$C:$C, Dispositions!$C47, Raw!$H:$H, "E14")</f>
        <v>0</v>
      </c>
      <c r="AIU47" s="52">
        <f>SUMIFS(Raw!$I:$I, Raw!$A:$A, Dispositions!AIU$14, Raw!$C:$C, Dispositions!$C47, Raw!$H:$H, "E14")</f>
        <v>0</v>
      </c>
      <c r="AIV47" s="53">
        <f>SUMIFS(Raw!$I:$I, Raw!$A:$A, Dispositions!AIV$14, Raw!$C:$C, Dispositions!$C47, Raw!$H:$H, "E14")</f>
        <v>0</v>
      </c>
      <c r="AIX47" s="46">
        <f>SUMIFS(Raw!$I:$I, Raw!$A:$A, Dispositions!AIX$14, Raw!$C:$C, Dispositions!$C47, Raw!$H:$H, "E15")</f>
        <v>0</v>
      </c>
      <c r="AIY47" s="52">
        <f>SUMIFS(Raw!$I:$I, Raw!$A:$A, Dispositions!AIY$14, Raw!$C:$C, Dispositions!$C47, Raw!$H:$H, "E15")</f>
        <v>0</v>
      </c>
      <c r="AIZ47" s="52">
        <f>SUMIFS(Raw!$I:$I, Raw!$A:$A, Dispositions!AIZ$14, Raw!$C:$C, Dispositions!$C47, Raw!$H:$H, "E15")</f>
        <v>0</v>
      </c>
      <c r="AJA47" s="52">
        <f>SUMIFS(Raw!$I:$I, Raw!$A:$A, Dispositions!AJA$14, Raw!$C:$C, Dispositions!$C47, Raw!$H:$H, "E15")</f>
        <v>0</v>
      </c>
      <c r="AJB47" s="52">
        <f>SUMIFS(Raw!$I:$I, Raw!$A:$A, Dispositions!AJB$14, Raw!$C:$C, Dispositions!$C47, Raw!$H:$H, "E15")</f>
        <v>0</v>
      </c>
      <c r="AJC47" s="52">
        <f>SUMIFS(Raw!$I:$I, Raw!$A:$A, Dispositions!AJC$14, Raw!$C:$C, Dispositions!$C47, Raw!$H:$H, "E15")</f>
        <v>0</v>
      </c>
      <c r="AJD47" s="53">
        <f>SUMIFS(Raw!$I:$I, Raw!$A:$A, Dispositions!AJD$14, Raw!$C:$C, Dispositions!$C47, Raw!$H:$H, "E15")</f>
        <v>0</v>
      </c>
      <c r="AJF47" s="46">
        <f>SUMIFS(Raw!$I:$I, Raw!$A:$A, Dispositions!AJF$14, Raw!$C:$C, Dispositions!$C47, Raw!$H:$H, "E16")</f>
        <v>0</v>
      </c>
      <c r="AJG47" s="52">
        <f>SUMIFS(Raw!$I:$I, Raw!$A:$A, Dispositions!AJG$14, Raw!$C:$C, Dispositions!$C47, Raw!$H:$H, "E16")</f>
        <v>0</v>
      </c>
      <c r="AJH47" s="52">
        <f>SUMIFS(Raw!$I:$I, Raw!$A:$A, Dispositions!AJH$14, Raw!$C:$C, Dispositions!$C47, Raw!$H:$H, "E16")</f>
        <v>0</v>
      </c>
      <c r="AJI47" s="52">
        <f>SUMIFS(Raw!$I:$I, Raw!$A:$A, Dispositions!AJI$14, Raw!$C:$C, Dispositions!$C47, Raw!$H:$H, "E16")</f>
        <v>0</v>
      </c>
      <c r="AJJ47" s="52">
        <f>SUMIFS(Raw!$I:$I, Raw!$A:$A, Dispositions!AJJ$14, Raw!$C:$C, Dispositions!$C47, Raw!$H:$H, "E16")</f>
        <v>0</v>
      </c>
      <c r="AJK47" s="52">
        <f>SUMIFS(Raw!$I:$I, Raw!$A:$A, Dispositions!AJK$14, Raw!$C:$C, Dispositions!$C47, Raw!$H:$H, "E16")</f>
        <v>0</v>
      </c>
      <c r="AJL47" s="53">
        <f>SUMIFS(Raw!$I:$I, Raw!$A:$A, Dispositions!AJL$14, Raw!$C:$C, Dispositions!$C47, Raw!$H:$H, "E16")</f>
        <v>0</v>
      </c>
      <c r="AJN47" s="46">
        <f>SUMIFS(Raw!$I:$I, Raw!$A:$A, Dispositions!AJN$14, Raw!$C:$C, Dispositions!$C47, Raw!$H:$H, "E18")</f>
        <v>0</v>
      </c>
      <c r="AJO47" s="52">
        <f>SUMIFS(Raw!$I:$I, Raw!$A:$A, Dispositions!AJO$14, Raw!$C:$C, Dispositions!$C47, Raw!$H:$H, "E18")</f>
        <v>0</v>
      </c>
      <c r="AJP47" s="52">
        <f>SUMIFS(Raw!$I:$I, Raw!$A:$A, Dispositions!AJP$14, Raw!$C:$C, Dispositions!$C47, Raw!$H:$H, "E18")</f>
        <v>0</v>
      </c>
      <c r="AJQ47" s="52">
        <f>SUMIFS(Raw!$I:$I, Raw!$A:$A, Dispositions!AJQ$14, Raw!$C:$C, Dispositions!$C47, Raw!$H:$H, "E18")</f>
        <v>0</v>
      </c>
      <c r="AJR47" s="52">
        <f>SUMIFS(Raw!$I:$I, Raw!$A:$A, Dispositions!AJR$14, Raw!$C:$C, Dispositions!$C47, Raw!$H:$H, "E18")</f>
        <v>0</v>
      </c>
      <c r="AJS47" s="52">
        <f>SUMIFS(Raw!$I:$I, Raw!$A:$A, Dispositions!AJS$14, Raw!$C:$C, Dispositions!$C47, Raw!$H:$H, "E18")</f>
        <v>0</v>
      </c>
      <c r="AJT47" s="53">
        <f>SUMIFS(Raw!$I:$I, Raw!$A:$A, Dispositions!AJT$14, Raw!$C:$C, Dispositions!$C47, Raw!$H:$H, "E18")</f>
        <v>0</v>
      </c>
      <c r="AJV47" s="46">
        <f>SUMIFS(Raw!$I:$I, Raw!$A:$A, Dispositions!AJV$14, Raw!$C:$C, Dispositions!$C47, Raw!$H:$H, "E34")</f>
        <v>0</v>
      </c>
      <c r="AJW47" s="52">
        <f>SUMIFS(Raw!$I:$I, Raw!$A:$A, Dispositions!AJW$14, Raw!$C:$C, Dispositions!$C47, Raw!$H:$H, "E34")</f>
        <v>0</v>
      </c>
      <c r="AJX47" s="52">
        <f>SUMIFS(Raw!$I:$I, Raw!$A:$A, Dispositions!AJX$14, Raw!$C:$C, Dispositions!$C47, Raw!$H:$H, "E34")</f>
        <v>0</v>
      </c>
      <c r="AJY47" s="52">
        <f>SUMIFS(Raw!$I:$I, Raw!$A:$A, Dispositions!AJY$14, Raw!$C:$C, Dispositions!$C47, Raw!$H:$H, "E34")</f>
        <v>0</v>
      </c>
      <c r="AJZ47" s="52">
        <f>SUMIFS(Raw!$I:$I, Raw!$A:$A, Dispositions!AJZ$14, Raw!$C:$C, Dispositions!$C47, Raw!$H:$H, "E34")</f>
        <v>0</v>
      </c>
      <c r="AKA47" s="52">
        <f>SUMIFS(Raw!$I:$I, Raw!$A:$A, Dispositions!AKA$14, Raw!$C:$C, Dispositions!$C47, Raw!$H:$H, "E34")</f>
        <v>0</v>
      </c>
      <c r="AKB47" s="53">
        <f>SUMIFS(Raw!$I:$I, Raw!$A:$A, Dispositions!AKB$14, Raw!$C:$C, Dispositions!$C47, Raw!$H:$H, "E34")</f>
        <v>0</v>
      </c>
      <c r="AKD47" s="46">
        <f>SUMIFS(Raw!$I:$I, Raw!$A:$A, Dispositions!AKD$14, Raw!$C:$C, Dispositions!$C47, Raw!$H:$H, "E02")</f>
        <v>0</v>
      </c>
      <c r="AKE47" s="52">
        <f>SUMIFS(Raw!$I:$I, Raw!$A:$A, Dispositions!AKE$14, Raw!$C:$C, Dispositions!$C47, Raw!$H:$H, "E02")</f>
        <v>0</v>
      </c>
      <c r="AKF47" s="52">
        <f>SUMIFS(Raw!$I:$I, Raw!$A:$A, Dispositions!AKF$14, Raw!$C:$C, Dispositions!$C47, Raw!$H:$H, "E02")</f>
        <v>0</v>
      </c>
      <c r="AKG47" s="52">
        <f>SUMIFS(Raw!$I:$I, Raw!$A:$A, Dispositions!AKG$14, Raw!$C:$C, Dispositions!$C47, Raw!$H:$H, "E02")</f>
        <v>0</v>
      </c>
      <c r="AKH47" s="52">
        <f>SUMIFS(Raw!$I:$I, Raw!$A:$A, Dispositions!AKH$14, Raw!$C:$C, Dispositions!$C47, Raw!$H:$H, "E02")</f>
        <v>0</v>
      </c>
      <c r="AKI47" s="52">
        <f>SUMIFS(Raw!$I:$I, Raw!$A:$A, Dispositions!AKI$14, Raw!$C:$C, Dispositions!$C47, Raw!$H:$H, "E02")</f>
        <v>0</v>
      </c>
      <c r="AKJ47" s="53">
        <f>SUMIFS(Raw!$I:$I, Raw!$A:$A, Dispositions!AKJ$14, Raw!$C:$C, Dispositions!$C47, Raw!$H:$H, "E02")</f>
        <v>0</v>
      </c>
      <c r="AKL47" s="46">
        <f>SUMIFS(Raw!$I:$I, Raw!$A:$A, Dispositions!AKL$14, Raw!$C:$C, Dispositions!$C47, Raw!$H:$H, "E03")</f>
        <v>0</v>
      </c>
      <c r="AKM47" s="52">
        <f>SUMIFS(Raw!$I:$I, Raw!$A:$A, Dispositions!AKM$14, Raw!$C:$C, Dispositions!$C47, Raw!$H:$H, "E03")</f>
        <v>0</v>
      </c>
      <c r="AKN47" s="52">
        <f>SUMIFS(Raw!$I:$I, Raw!$A:$A, Dispositions!AKN$14, Raw!$C:$C, Dispositions!$C47, Raw!$H:$H, "E03")</f>
        <v>0</v>
      </c>
      <c r="AKO47" s="52">
        <f>SUMIFS(Raw!$I:$I, Raw!$A:$A, Dispositions!AKO$14, Raw!$C:$C, Dispositions!$C47, Raw!$H:$H, "E03")</f>
        <v>0</v>
      </c>
      <c r="AKP47" s="52">
        <f>SUMIFS(Raw!$I:$I, Raw!$A:$A, Dispositions!AKP$14, Raw!$C:$C, Dispositions!$C47, Raw!$H:$H, "E03")</f>
        <v>0</v>
      </c>
      <c r="AKQ47" s="52">
        <f>SUMIFS(Raw!$I:$I, Raw!$A:$A, Dispositions!AKQ$14, Raw!$C:$C, Dispositions!$C47, Raw!$H:$H, "E03")</f>
        <v>0</v>
      </c>
      <c r="AKR47" s="53">
        <f>SUMIFS(Raw!$I:$I, Raw!$A:$A, Dispositions!AKR$14, Raw!$C:$C, Dispositions!$C47, Raw!$H:$H, "E03")</f>
        <v>0</v>
      </c>
      <c r="AKT47" s="46">
        <f>SUMIFS(Raw!$I:$I, Raw!$A:$A, Dispositions!AKT$14, Raw!$C:$C, Dispositions!$C47, Raw!$H:$H, "E05")</f>
        <v>0</v>
      </c>
      <c r="AKU47" s="52">
        <f>SUMIFS(Raw!$I:$I, Raw!$A:$A, Dispositions!AKU$14, Raw!$C:$C, Dispositions!$C47, Raw!$H:$H, "E05")</f>
        <v>0</v>
      </c>
      <c r="AKV47" s="52">
        <f>SUMIFS(Raw!$I:$I, Raw!$A:$A, Dispositions!AKV$14, Raw!$C:$C, Dispositions!$C47, Raw!$H:$H, "E05")</f>
        <v>0</v>
      </c>
      <c r="AKW47" s="52">
        <f>SUMIFS(Raw!$I:$I, Raw!$A:$A, Dispositions!AKW$14, Raw!$C:$C, Dispositions!$C47, Raw!$H:$H, "E05")</f>
        <v>0</v>
      </c>
      <c r="AKX47" s="52">
        <f>SUMIFS(Raw!$I:$I, Raw!$A:$A, Dispositions!AKX$14, Raw!$C:$C, Dispositions!$C47, Raw!$H:$H, "E05")</f>
        <v>0</v>
      </c>
      <c r="AKY47" s="52">
        <f>SUMIFS(Raw!$I:$I, Raw!$A:$A, Dispositions!AKY$14, Raw!$C:$C, Dispositions!$C47, Raw!$H:$H, "E05")</f>
        <v>0</v>
      </c>
      <c r="AKZ47" s="53">
        <f>SUMIFS(Raw!$I:$I, Raw!$A:$A, Dispositions!AKZ$14, Raw!$C:$C, Dispositions!$C47, Raw!$H:$H, "E05")</f>
        <v>0</v>
      </c>
      <c r="ALB47" s="46">
        <f>SUMIFS(Raw!$I:$I, Raw!$A:$A, Dispositions!ALB$14, Raw!$C:$C, Dispositions!$C47, Raw!$H:$H, "E12")</f>
        <v>0</v>
      </c>
      <c r="ALC47" s="52">
        <f>SUMIFS(Raw!$I:$I, Raw!$A:$A, Dispositions!ALC$14, Raw!$C:$C, Dispositions!$C47, Raw!$H:$H, "E12")</f>
        <v>0</v>
      </c>
      <c r="ALD47" s="52">
        <f>SUMIFS(Raw!$I:$I, Raw!$A:$A, Dispositions!ALD$14, Raw!$C:$C, Dispositions!$C47, Raw!$H:$H, "E12")</f>
        <v>0</v>
      </c>
      <c r="ALE47" s="52">
        <f>SUMIFS(Raw!$I:$I, Raw!$A:$A, Dispositions!ALE$14, Raw!$C:$C, Dispositions!$C47, Raw!$H:$H, "E12")</f>
        <v>0</v>
      </c>
      <c r="ALF47" s="52">
        <f>SUMIFS(Raw!$I:$I, Raw!$A:$A, Dispositions!ALF$14, Raw!$C:$C, Dispositions!$C47, Raw!$H:$H, "E12")</f>
        <v>0</v>
      </c>
      <c r="ALG47" s="52">
        <f>SUMIFS(Raw!$I:$I, Raw!$A:$A, Dispositions!ALG$14, Raw!$C:$C, Dispositions!$C47, Raw!$H:$H, "E12")</f>
        <v>0</v>
      </c>
      <c r="ALH47" s="53">
        <f>SUMIFS(Raw!$I:$I, Raw!$A:$A, Dispositions!ALH$14, Raw!$C:$C, Dispositions!$C47, Raw!$H:$H, "E12")</f>
        <v>0</v>
      </c>
      <c r="ALJ47" s="46">
        <f>SUMIFS(Raw!$I:$I, Raw!$A:$A, Dispositions!ALJ$14, Raw!$C:$C, Dispositions!$C47, Raw!$H:$H, "E13")</f>
        <v>0</v>
      </c>
      <c r="ALK47" s="52">
        <f>SUMIFS(Raw!$I:$I, Raw!$A:$A, Dispositions!ALK$14, Raw!$C:$C, Dispositions!$C47, Raw!$H:$H, "E13")</f>
        <v>0</v>
      </c>
      <c r="ALL47" s="52">
        <f>SUMIFS(Raw!$I:$I, Raw!$A:$A, Dispositions!ALL$14, Raw!$C:$C, Dispositions!$C47, Raw!$H:$H, "E13")</f>
        <v>0</v>
      </c>
      <c r="ALM47" s="52">
        <f>SUMIFS(Raw!$I:$I, Raw!$A:$A, Dispositions!ALM$14, Raw!$C:$C, Dispositions!$C47, Raw!$H:$H, "E13")</f>
        <v>0</v>
      </c>
      <c r="ALN47" s="52">
        <f>SUMIFS(Raw!$I:$I, Raw!$A:$A, Dispositions!ALN$14, Raw!$C:$C, Dispositions!$C47, Raw!$H:$H, "E13")</f>
        <v>0</v>
      </c>
      <c r="ALO47" s="52">
        <f>SUMIFS(Raw!$I:$I, Raw!$A:$A, Dispositions!ALO$14, Raw!$C:$C, Dispositions!$C47, Raw!$H:$H, "E13")</f>
        <v>0</v>
      </c>
      <c r="ALP47" s="53">
        <f>SUMIFS(Raw!$I:$I, Raw!$A:$A, Dispositions!ALP$14, Raw!$C:$C, Dispositions!$C47, Raw!$H:$H, "E13")</f>
        <v>0</v>
      </c>
      <c r="ALR47" s="46">
        <f>SUMIFS(Raw!$I:$I, Raw!$A:$A, Dispositions!ALR$14, Raw!$C:$C, Dispositions!$C47, Raw!$H:$H, "E14")</f>
        <v>0</v>
      </c>
      <c r="ALS47" s="52">
        <f>SUMIFS(Raw!$I:$I, Raw!$A:$A, Dispositions!ALS$14, Raw!$C:$C, Dispositions!$C47, Raw!$H:$H, "E14")</f>
        <v>0</v>
      </c>
      <c r="ALT47" s="52">
        <f>SUMIFS(Raw!$I:$I, Raw!$A:$A, Dispositions!ALT$14, Raw!$C:$C, Dispositions!$C47, Raw!$H:$H, "E14")</f>
        <v>0</v>
      </c>
      <c r="ALU47" s="52">
        <f>SUMIFS(Raw!$I:$I, Raw!$A:$A, Dispositions!ALU$14, Raw!$C:$C, Dispositions!$C47, Raw!$H:$H, "E14")</f>
        <v>0</v>
      </c>
      <c r="ALV47" s="52">
        <f>SUMIFS(Raw!$I:$I, Raw!$A:$A, Dispositions!ALV$14, Raw!$C:$C, Dispositions!$C47, Raw!$H:$H, "E14")</f>
        <v>0</v>
      </c>
      <c r="ALW47" s="52">
        <f>SUMIFS(Raw!$I:$I, Raw!$A:$A, Dispositions!ALW$14, Raw!$C:$C, Dispositions!$C47, Raw!$H:$H, "E14")</f>
        <v>0</v>
      </c>
      <c r="ALX47" s="53">
        <f>SUMIFS(Raw!$I:$I, Raw!$A:$A, Dispositions!ALX$14, Raw!$C:$C, Dispositions!$C47, Raw!$H:$H, "E14")</f>
        <v>0</v>
      </c>
      <c r="ALZ47" s="46">
        <f>SUMIFS(Raw!$I:$I, Raw!$A:$A, Dispositions!ALZ$14, Raw!$C:$C, Dispositions!$C47, Raw!$H:$H, "E15")</f>
        <v>0</v>
      </c>
      <c r="AMA47" s="52">
        <f>SUMIFS(Raw!$I:$I, Raw!$A:$A, Dispositions!AMA$14, Raw!$C:$C, Dispositions!$C47, Raw!$H:$H, "E15")</f>
        <v>0</v>
      </c>
      <c r="AMB47" s="52">
        <f>SUMIFS(Raw!$I:$I, Raw!$A:$A, Dispositions!AMB$14, Raw!$C:$C, Dispositions!$C47, Raw!$H:$H, "E15")</f>
        <v>0</v>
      </c>
      <c r="AMC47" s="52">
        <f>SUMIFS(Raw!$I:$I, Raw!$A:$A, Dispositions!AMC$14, Raw!$C:$C, Dispositions!$C47, Raw!$H:$H, "E15")</f>
        <v>0</v>
      </c>
      <c r="AMD47" s="52">
        <f>SUMIFS(Raw!$I:$I, Raw!$A:$A, Dispositions!AMD$14, Raw!$C:$C, Dispositions!$C47, Raw!$H:$H, "E15")</f>
        <v>0</v>
      </c>
      <c r="AME47" s="52">
        <f>SUMIFS(Raw!$I:$I, Raw!$A:$A, Dispositions!AME$14, Raw!$C:$C, Dispositions!$C47, Raw!$H:$H, "E15")</f>
        <v>0</v>
      </c>
      <c r="AMF47" s="53">
        <f>SUMIFS(Raw!$I:$I, Raw!$A:$A, Dispositions!AMF$14, Raw!$C:$C, Dispositions!$C47, Raw!$H:$H, "E15")</f>
        <v>0</v>
      </c>
      <c r="AMH47" s="46">
        <f>SUMIFS(Raw!$I:$I, Raw!$A:$A, Dispositions!AMH$14, Raw!$C:$C, Dispositions!$C47, Raw!$H:$H, "E16")</f>
        <v>0</v>
      </c>
      <c r="AMI47" s="52">
        <f>SUMIFS(Raw!$I:$I, Raw!$A:$A, Dispositions!AMI$14, Raw!$C:$C, Dispositions!$C47, Raw!$H:$H, "E16")</f>
        <v>0</v>
      </c>
      <c r="AMJ47" s="52">
        <f>SUMIFS(Raw!$I:$I, Raw!$A:$A, Dispositions!AMJ$14, Raw!$C:$C, Dispositions!$C47, Raw!$H:$H, "E16")</f>
        <v>0</v>
      </c>
      <c r="AMK47" s="52">
        <f>SUMIFS(Raw!$I:$I, Raw!$A:$A, Dispositions!AMK$14, Raw!$C:$C, Dispositions!$C47, Raw!$H:$H, "E16")</f>
        <v>0</v>
      </c>
      <c r="AML47" s="52">
        <f>SUMIFS(Raw!$I:$I, Raw!$A:$A, Dispositions!AML$14, Raw!$C:$C, Dispositions!$C47, Raw!$H:$H, "E16")</f>
        <v>0</v>
      </c>
      <c r="AMM47" s="52">
        <f>SUMIFS(Raw!$I:$I, Raw!$A:$A, Dispositions!AMM$14, Raw!$C:$C, Dispositions!$C47, Raw!$H:$H, "E16")</f>
        <v>0</v>
      </c>
      <c r="AMN47" s="53">
        <f>SUMIFS(Raw!$I:$I, Raw!$A:$A, Dispositions!AMN$14, Raw!$C:$C, Dispositions!$C47, Raw!$H:$H, "E16")</f>
        <v>0</v>
      </c>
      <c r="AMP47" s="46">
        <f>SUMIFS(Raw!$I:$I, Raw!$A:$A, Dispositions!AMP$14, Raw!$C:$C, Dispositions!$C47, Raw!$H:$H, "E18")</f>
        <v>0</v>
      </c>
      <c r="AMQ47" s="52">
        <f>SUMIFS(Raw!$I:$I, Raw!$A:$A, Dispositions!AMQ$14, Raw!$C:$C, Dispositions!$C47, Raw!$H:$H, "E18")</f>
        <v>0</v>
      </c>
      <c r="AMR47" s="52">
        <f>SUMIFS(Raw!$I:$I, Raw!$A:$A, Dispositions!AMR$14, Raw!$C:$C, Dispositions!$C47, Raw!$H:$H, "E18")</f>
        <v>0</v>
      </c>
      <c r="AMS47" s="52">
        <f>SUMIFS(Raw!$I:$I, Raw!$A:$A, Dispositions!AMS$14, Raw!$C:$C, Dispositions!$C47, Raw!$H:$H, "E18")</f>
        <v>0</v>
      </c>
      <c r="AMT47" s="52">
        <f>SUMIFS(Raw!$I:$I, Raw!$A:$A, Dispositions!AMT$14, Raw!$C:$C, Dispositions!$C47, Raw!$H:$H, "E18")</f>
        <v>0</v>
      </c>
      <c r="AMU47" s="52">
        <f>SUMIFS(Raw!$I:$I, Raw!$A:$A, Dispositions!AMU$14, Raw!$C:$C, Dispositions!$C47, Raw!$H:$H, "E18")</f>
        <v>0</v>
      </c>
      <c r="AMV47" s="53">
        <f>SUMIFS(Raw!$I:$I, Raw!$A:$A, Dispositions!AMV$14, Raw!$C:$C, Dispositions!$C47, Raw!$H:$H, "E18")</f>
        <v>0</v>
      </c>
      <c r="AMX47" s="46">
        <f>SUMIFS(Raw!$I:$I, Raw!$A:$A, Dispositions!AMX$14, Raw!$C:$C, Dispositions!$C47, Raw!$H:$H, "E34")</f>
        <v>0</v>
      </c>
      <c r="AMY47" s="52">
        <f>SUMIFS(Raw!$I:$I, Raw!$A:$A, Dispositions!AMY$14, Raw!$C:$C, Dispositions!$C47, Raw!$H:$H, "E34")</f>
        <v>0</v>
      </c>
      <c r="AMZ47" s="52">
        <f>SUMIFS(Raw!$I:$I, Raw!$A:$A, Dispositions!AMZ$14, Raw!$C:$C, Dispositions!$C47, Raw!$H:$H, "E34")</f>
        <v>0</v>
      </c>
      <c r="ANA47" s="52">
        <f>SUMIFS(Raw!$I:$I, Raw!$A:$A, Dispositions!ANA$14, Raw!$C:$C, Dispositions!$C47, Raw!$H:$H, "E34")</f>
        <v>0</v>
      </c>
      <c r="ANB47" s="52">
        <f>SUMIFS(Raw!$I:$I, Raw!$A:$A, Dispositions!ANB$14, Raw!$C:$C, Dispositions!$C47, Raw!$H:$H, "E34")</f>
        <v>0</v>
      </c>
      <c r="ANC47" s="52">
        <f>SUMIFS(Raw!$I:$I, Raw!$A:$A, Dispositions!ANC$14, Raw!$C:$C, Dispositions!$C47, Raw!$H:$H, "E34")</f>
        <v>0</v>
      </c>
      <c r="AND47" s="53">
        <f>SUMIFS(Raw!$I:$I, Raw!$A:$A, Dispositions!AND$14, Raw!$C:$C, Dispositions!$C47, Raw!$H:$H, "E34")</f>
        <v>0</v>
      </c>
      <c r="ANF47" s="46">
        <f>SUMIFS(Raw!$I:$I, Raw!$A:$A, Dispositions!ANF$14, Raw!$C:$C, Dispositions!$C47, Raw!$H:$H, "E02")</f>
        <v>0</v>
      </c>
      <c r="ANG47" s="52">
        <f>SUMIFS(Raw!$I:$I, Raw!$A:$A, Dispositions!ANG$14, Raw!$C:$C, Dispositions!$C47, Raw!$H:$H, "E02")</f>
        <v>0</v>
      </c>
      <c r="ANH47" s="52">
        <f>SUMIFS(Raw!$I:$I, Raw!$A:$A, Dispositions!ANH$14, Raw!$C:$C, Dispositions!$C47, Raw!$H:$H, "E02")</f>
        <v>0</v>
      </c>
      <c r="ANI47" s="52">
        <f>SUMIFS(Raw!$I:$I, Raw!$A:$A, Dispositions!ANI$14, Raw!$C:$C, Dispositions!$C47, Raw!$H:$H, "E02")</f>
        <v>0</v>
      </c>
      <c r="ANJ47" s="52">
        <f>SUMIFS(Raw!$I:$I, Raw!$A:$A, Dispositions!ANJ$14, Raw!$C:$C, Dispositions!$C47, Raw!$H:$H, "E02")</f>
        <v>0</v>
      </c>
      <c r="ANK47" s="52">
        <f>SUMIFS(Raw!$I:$I, Raw!$A:$A, Dispositions!ANK$14, Raw!$C:$C, Dispositions!$C47, Raw!$H:$H, "E02")</f>
        <v>0</v>
      </c>
      <c r="ANL47" s="53">
        <f>SUMIFS(Raw!$I:$I, Raw!$A:$A, Dispositions!ANL$14, Raw!$C:$C, Dispositions!$C47, Raw!$H:$H, "E02")</f>
        <v>0</v>
      </c>
      <c r="ANN47" s="46">
        <f>SUMIFS(Raw!$I:$I, Raw!$A:$A, Dispositions!ANN$14, Raw!$C:$C, Dispositions!$C47, Raw!$H:$H, "E03")</f>
        <v>0</v>
      </c>
      <c r="ANO47" s="52">
        <f>SUMIFS(Raw!$I:$I, Raw!$A:$A, Dispositions!ANO$14, Raw!$C:$C, Dispositions!$C47, Raw!$H:$H, "E03")</f>
        <v>0</v>
      </c>
      <c r="ANP47" s="52">
        <f>SUMIFS(Raw!$I:$I, Raw!$A:$A, Dispositions!ANP$14, Raw!$C:$C, Dispositions!$C47, Raw!$H:$H, "E03")</f>
        <v>0</v>
      </c>
      <c r="ANQ47" s="52">
        <f>SUMIFS(Raw!$I:$I, Raw!$A:$A, Dispositions!ANQ$14, Raw!$C:$C, Dispositions!$C47, Raw!$H:$H, "E03")</f>
        <v>0</v>
      </c>
      <c r="ANR47" s="52">
        <f>SUMIFS(Raw!$I:$I, Raw!$A:$A, Dispositions!ANR$14, Raw!$C:$C, Dispositions!$C47, Raw!$H:$H, "E03")</f>
        <v>0</v>
      </c>
      <c r="ANS47" s="52">
        <f>SUMIFS(Raw!$I:$I, Raw!$A:$A, Dispositions!ANS$14, Raw!$C:$C, Dispositions!$C47, Raw!$H:$H, "E03")</f>
        <v>0</v>
      </c>
      <c r="ANT47" s="53">
        <f>SUMIFS(Raw!$I:$I, Raw!$A:$A, Dispositions!ANT$14, Raw!$C:$C, Dispositions!$C47, Raw!$H:$H, "E03")</f>
        <v>0</v>
      </c>
      <c r="ANV47" s="46">
        <f>SUMIFS(Raw!$I:$I, Raw!$A:$A, Dispositions!ANV$14, Raw!$C:$C, Dispositions!$C47, Raw!$H:$H, "E05")</f>
        <v>0</v>
      </c>
      <c r="ANW47" s="52">
        <f>SUMIFS(Raw!$I:$I, Raw!$A:$A, Dispositions!ANW$14, Raw!$C:$C, Dispositions!$C47, Raw!$H:$H, "E05")</f>
        <v>0</v>
      </c>
      <c r="ANX47" s="52">
        <f>SUMIFS(Raw!$I:$I, Raw!$A:$A, Dispositions!ANX$14, Raw!$C:$C, Dispositions!$C47, Raw!$H:$H, "E05")</f>
        <v>0</v>
      </c>
      <c r="ANY47" s="52">
        <f>SUMIFS(Raw!$I:$I, Raw!$A:$A, Dispositions!ANY$14, Raw!$C:$C, Dispositions!$C47, Raw!$H:$H, "E05")</f>
        <v>0</v>
      </c>
      <c r="ANZ47" s="52">
        <f>SUMIFS(Raw!$I:$I, Raw!$A:$A, Dispositions!ANZ$14, Raw!$C:$C, Dispositions!$C47, Raw!$H:$H, "E05")</f>
        <v>0</v>
      </c>
      <c r="AOA47" s="52">
        <f>SUMIFS(Raw!$I:$I, Raw!$A:$A, Dispositions!AOA$14, Raw!$C:$C, Dispositions!$C47, Raw!$H:$H, "E05")</f>
        <v>0</v>
      </c>
      <c r="AOB47" s="53">
        <f>SUMIFS(Raw!$I:$I, Raw!$A:$A, Dispositions!AOB$14, Raw!$C:$C, Dispositions!$C47, Raw!$H:$H, "E05")</f>
        <v>0</v>
      </c>
      <c r="AOD47" s="46">
        <f>SUMIFS(Raw!$I:$I, Raw!$A:$A, Dispositions!AOD$14, Raw!$C:$C, Dispositions!$C47, Raw!$H:$H, "E12")</f>
        <v>0</v>
      </c>
      <c r="AOE47" s="52">
        <f>SUMIFS(Raw!$I:$I, Raw!$A:$A, Dispositions!AOE$14, Raw!$C:$C, Dispositions!$C47, Raw!$H:$H, "E12")</f>
        <v>0</v>
      </c>
      <c r="AOF47" s="52">
        <f>SUMIFS(Raw!$I:$I, Raw!$A:$A, Dispositions!AOF$14, Raw!$C:$C, Dispositions!$C47, Raw!$H:$H, "E12")</f>
        <v>0</v>
      </c>
      <c r="AOG47" s="52">
        <f>SUMIFS(Raw!$I:$I, Raw!$A:$A, Dispositions!AOG$14, Raw!$C:$C, Dispositions!$C47, Raw!$H:$H, "E12")</f>
        <v>0</v>
      </c>
      <c r="AOH47" s="52">
        <f>SUMIFS(Raw!$I:$I, Raw!$A:$A, Dispositions!AOH$14, Raw!$C:$C, Dispositions!$C47, Raw!$H:$H, "E12")</f>
        <v>0</v>
      </c>
      <c r="AOI47" s="52">
        <f>SUMIFS(Raw!$I:$I, Raw!$A:$A, Dispositions!AOI$14, Raw!$C:$C, Dispositions!$C47, Raw!$H:$H, "E12")</f>
        <v>0</v>
      </c>
      <c r="AOJ47" s="53">
        <f>SUMIFS(Raw!$I:$I, Raw!$A:$A, Dispositions!AOJ$14, Raw!$C:$C, Dispositions!$C47, Raw!$H:$H, "E12")</f>
        <v>0</v>
      </c>
      <c r="AOL47" s="46">
        <f>SUMIFS(Raw!$I:$I, Raw!$A:$A, Dispositions!AOL$14, Raw!$C:$C, Dispositions!$C47, Raw!$H:$H, "E13")</f>
        <v>0</v>
      </c>
      <c r="AOM47" s="52">
        <f>SUMIFS(Raw!$I:$I, Raw!$A:$A, Dispositions!AOM$14, Raw!$C:$C, Dispositions!$C47, Raw!$H:$H, "E13")</f>
        <v>0</v>
      </c>
      <c r="AON47" s="52">
        <f>SUMIFS(Raw!$I:$I, Raw!$A:$A, Dispositions!AON$14, Raw!$C:$C, Dispositions!$C47, Raw!$H:$H, "E13")</f>
        <v>0</v>
      </c>
      <c r="AOO47" s="52">
        <f>SUMIFS(Raw!$I:$I, Raw!$A:$A, Dispositions!AOO$14, Raw!$C:$C, Dispositions!$C47, Raw!$H:$H, "E13")</f>
        <v>0</v>
      </c>
      <c r="AOP47" s="52">
        <f>SUMIFS(Raw!$I:$I, Raw!$A:$A, Dispositions!AOP$14, Raw!$C:$C, Dispositions!$C47, Raw!$H:$H, "E13")</f>
        <v>0</v>
      </c>
      <c r="AOQ47" s="52">
        <f>SUMIFS(Raw!$I:$I, Raw!$A:$A, Dispositions!AOQ$14, Raw!$C:$C, Dispositions!$C47, Raw!$H:$H, "E13")</f>
        <v>0</v>
      </c>
      <c r="AOR47" s="53">
        <f>SUMIFS(Raw!$I:$I, Raw!$A:$A, Dispositions!AOR$14, Raw!$C:$C, Dispositions!$C47, Raw!$H:$H, "E13")</f>
        <v>0</v>
      </c>
      <c r="AOT47" s="46">
        <f>SUMIFS(Raw!$I:$I, Raw!$A:$A, Dispositions!AOT$14, Raw!$C:$C, Dispositions!$C47, Raw!$H:$H, "E14")</f>
        <v>0</v>
      </c>
      <c r="AOU47" s="52">
        <f>SUMIFS(Raw!$I:$I, Raw!$A:$A, Dispositions!AOU$14, Raw!$C:$C, Dispositions!$C47, Raw!$H:$H, "E14")</f>
        <v>0</v>
      </c>
      <c r="AOV47" s="52">
        <f>SUMIFS(Raw!$I:$I, Raw!$A:$A, Dispositions!AOV$14, Raw!$C:$C, Dispositions!$C47, Raw!$H:$H, "E14")</f>
        <v>0</v>
      </c>
      <c r="AOW47" s="52">
        <f>SUMIFS(Raw!$I:$I, Raw!$A:$A, Dispositions!AOW$14, Raw!$C:$C, Dispositions!$C47, Raw!$H:$H, "E14")</f>
        <v>0</v>
      </c>
      <c r="AOX47" s="52">
        <f>SUMIFS(Raw!$I:$I, Raw!$A:$A, Dispositions!AOX$14, Raw!$C:$C, Dispositions!$C47, Raw!$H:$H, "E14")</f>
        <v>0</v>
      </c>
      <c r="AOY47" s="52">
        <f>SUMIFS(Raw!$I:$I, Raw!$A:$A, Dispositions!AOY$14, Raw!$C:$C, Dispositions!$C47, Raw!$H:$H, "E14")</f>
        <v>0</v>
      </c>
      <c r="AOZ47" s="53">
        <f>SUMIFS(Raw!$I:$I, Raw!$A:$A, Dispositions!AOZ$14, Raw!$C:$C, Dispositions!$C47, Raw!$H:$H, "E14")</f>
        <v>0</v>
      </c>
      <c r="APB47" s="46">
        <f>SUMIFS(Raw!$I:$I, Raw!$A:$A, Dispositions!APB$14, Raw!$C:$C, Dispositions!$C47, Raw!$H:$H, "E15")</f>
        <v>0</v>
      </c>
      <c r="APC47" s="52">
        <f>SUMIFS(Raw!$I:$I, Raw!$A:$A, Dispositions!APC$14, Raw!$C:$C, Dispositions!$C47, Raw!$H:$H, "E15")</f>
        <v>0</v>
      </c>
      <c r="APD47" s="52">
        <f>SUMIFS(Raw!$I:$I, Raw!$A:$A, Dispositions!APD$14, Raw!$C:$C, Dispositions!$C47, Raw!$H:$H, "E15")</f>
        <v>0</v>
      </c>
      <c r="APE47" s="52">
        <f>SUMIFS(Raw!$I:$I, Raw!$A:$A, Dispositions!APE$14, Raw!$C:$C, Dispositions!$C47, Raw!$H:$H, "E15")</f>
        <v>0</v>
      </c>
      <c r="APF47" s="52">
        <f>SUMIFS(Raw!$I:$I, Raw!$A:$A, Dispositions!APF$14, Raw!$C:$C, Dispositions!$C47, Raw!$H:$H, "E15")</f>
        <v>0</v>
      </c>
      <c r="APG47" s="52">
        <f>SUMIFS(Raw!$I:$I, Raw!$A:$A, Dispositions!APG$14, Raw!$C:$C, Dispositions!$C47, Raw!$H:$H, "E15")</f>
        <v>0</v>
      </c>
      <c r="APH47" s="53">
        <f>SUMIFS(Raw!$I:$I, Raw!$A:$A, Dispositions!APH$14, Raw!$C:$C, Dispositions!$C47, Raw!$H:$H, "E15")</f>
        <v>0</v>
      </c>
      <c r="APJ47" s="46">
        <f>SUMIFS(Raw!$I:$I, Raw!$A:$A, Dispositions!APJ$14, Raw!$C:$C, Dispositions!$C47, Raw!$H:$H, "E16")</f>
        <v>0</v>
      </c>
      <c r="APK47" s="52">
        <f>SUMIFS(Raw!$I:$I, Raw!$A:$A, Dispositions!APK$14, Raw!$C:$C, Dispositions!$C47, Raw!$H:$H, "E16")</f>
        <v>0</v>
      </c>
      <c r="APL47" s="52">
        <f>SUMIFS(Raw!$I:$I, Raw!$A:$A, Dispositions!APL$14, Raw!$C:$C, Dispositions!$C47, Raw!$H:$H, "E16")</f>
        <v>0</v>
      </c>
      <c r="APM47" s="52">
        <f>SUMIFS(Raw!$I:$I, Raw!$A:$A, Dispositions!APM$14, Raw!$C:$C, Dispositions!$C47, Raw!$H:$H, "E16")</f>
        <v>0</v>
      </c>
      <c r="APN47" s="52">
        <f>SUMIFS(Raw!$I:$I, Raw!$A:$A, Dispositions!APN$14, Raw!$C:$C, Dispositions!$C47, Raw!$H:$H, "E16")</f>
        <v>0</v>
      </c>
      <c r="APO47" s="52">
        <f>SUMIFS(Raw!$I:$I, Raw!$A:$A, Dispositions!APO$14, Raw!$C:$C, Dispositions!$C47, Raw!$H:$H, "E16")</f>
        <v>0</v>
      </c>
      <c r="APP47" s="53">
        <f>SUMIFS(Raw!$I:$I, Raw!$A:$A, Dispositions!APP$14, Raw!$C:$C, Dispositions!$C47, Raw!$H:$H, "E16")</f>
        <v>0</v>
      </c>
      <c r="APR47" s="46">
        <f>SUMIFS(Raw!$I:$I, Raw!$A:$A, Dispositions!APR$14, Raw!$C:$C, Dispositions!$C47, Raw!$H:$H, "E18")</f>
        <v>0</v>
      </c>
      <c r="APS47" s="52">
        <f>SUMIFS(Raw!$I:$I, Raw!$A:$A, Dispositions!APS$14, Raw!$C:$C, Dispositions!$C47, Raw!$H:$H, "E18")</f>
        <v>0</v>
      </c>
      <c r="APT47" s="52">
        <f>SUMIFS(Raw!$I:$I, Raw!$A:$A, Dispositions!APT$14, Raw!$C:$C, Dispositions!$C47, Raw!$H:$H, "E18")</f>
        <v>0</v>
      </c>
      <c r="APU47" s="52">
        <f>SUMIFS(Raw!$I:$I, Raw!$A:$A, Dispositions!APU$14, Raw!$C:$C, Dispositions!$C47, Raw!$H:$H, "E18")</f>
        <v>0</v>
      </c>
      <c r="APV47" s="52">
        <f>SUMIFS(Raw!$I:$I, Raw!$A:$A, Dispositions!APV$14, Raw!$C:$C, Dispositions!$C47, Raw!$H:$H, "E18")</f>
        <v>0</v>
      </c>
      <c r="APW47" s="52">
        <f>SUMIFS(Raw!$I:$I, Raw!$A:$A, Dispositions!APW$14, Raw!$C:$C, Dispositions!$C47, Raw!$H:$H, "E18")</f>
        <v>0</v>
      </c>
      <c r="APX47" s="53">
        <f>SUMIFS(Raw!$I:$I, Raw!$A:$A, Dispositions!APX$14, Raw!$C:$C, Dispositions!$C47, Raw!$H:$H, "E18")</f>
        <v>0</v>
      </c>
      <c r="APZ47" s="46">
        <f>SUMIFS(Raw!$I:$I, Raw!$A:$A, Dispositions!APZ$14, Raw!$C:$C, Dispositions!$C47, Raw!$H:$H, "E34")</f>
        <v>0</v>
      </c>
      <c r="AQA47" s="52">
        <f>SUMIFS(Raw!$I:$I, Raw!$A:$A, Dispositions!AQA$14, Raw!$C:$C, Dispositions!$C47, Raw!$H:$H, "E34")</f>
        <v>0</v>
      </c>
      <c r="AQB47" s="52">
        <f>SUMIFS(Raw!$I:$I, Raw!$A:$A, Dispositions!AQB$14, Raw!$C:$C, Dispositions!$C47, Raw!$H:$H, "E34")</f>
        <v>0</v>
      </c>
      <c r="AQC47" s="52">
        <f>SUMIFS(Raw!$I:$I, Raw!$A:$A, Dispositions!AQC$14, Raw!$C:$C, Dispositions!$C47, Raw!$H:$H, "E34")</f>
        <v>0</v>
      </c>
      <c r="AQD47" s="52">
        <f>SUMIFS(Raw!$I:$I, Raw!$A:$A, Dispositions!AQD$14, Raw!$C:$C, Dispositions!$C47, Raw!$H:$H, "E34")</f>
        <v>0</v>
      </c>
      <c r="AQE47" s="52">
        <f>SUMIFS(Raw!$I:$I, Raw!$A:$A, Dispositions!AQE$14, Raw!$C:$C, Dispositions!$C47, Raw!$H:$H, "E34")</f>
        <v>0</v>
      </c>
      <c r="AQF47" s="53">
        <f>SUMIFS(Raw!$I:$I, Raw!$A:$A, Dispositions!AQF$14, Raw!$C:$C, Dispositions!$C47, Raw!$H:$H, "E34")</f>
        <v>0</v>
      </c>
      <c r="AQH47" s="46">
        <f>SUMIFS(Raw!$I:$I, Raw!$A:$A, Dispositions!AQH$14, Raw!$C:$C, Dispositions!$C47, Raw!$H:$H, "E02")</f>
        <v>0</v>
      </c>
      <c r="AQI47" s="52">
        <f>SUMIFS(Raw!$I:$I, Raw!$A:$A, Dispositions!AQI$14, Raw!$C:$C, Dispositions!$C47, Raw!$H:$H, "E02")</f>
        <v>0</v>
      </c>
      <c r="AQJ47" s="52">
        <f>SUMIFS(Raw!$I:$I, Raw!$A:$A, Dispositions!AQJ$14, Raw!$C:$C, Dispositions!$C47, Raw!$H:$H, "E02")</f>
        <v>0</v>
      </c>
      <c r="AQK47" s="52">
        <f>SUMIFS(Raw!$I:$I, Raw!$A:$A, Dispositions!AQK$14, Raw!$C:$C, Dispositions!$C47, Raw!$H:$H, "E02")</f>
        <v>0</v>
      </c>
      <c r="AQL47" s="52">
        <f>SUMIFS(Raw!$I:$I, Raw!$A:$A, Dispositions!AQL$14, Raw!$C:$C, Dispositions!$C47, Raw!$H:$H, "E02")</f>
        <v>0</v>
      </c>
      <c r="AQM47" s="52">
        <f>SUMIFS(Raw!$I:$I, Raw!$A:$A, Dispositions!AQM$14, Raw!$C:$C, Dispositions!$C47, Raw!$H:$H, "E02")</f>
        <v>0</v>
      </c>
      <c r="AQN47" s="53">
        <f>SUMIFS(Raw!$I:$I, Raw!$A:$A, Dispositions!AQN$14, Raw!$C:$C, Dispositions!$C47, Raw!$H:$H, "E02")</f>
        <v>0</v>
      </c>
      <c r="AQP47" s="46">
        <f>SUMIFS(Raw!$I:$I, Raw!$A:$A, Dispositions!AQP$14, Raw!$C:$C, Dispositions!$C47, Raw!$H:$H, "E03")</f>
        <v>0</v>
      </c>
      <c r="AQQ47" s="52">
        <f>SUMIFS(Raw!$I:$I, Raw!$A:$A, Dispositions!AQQ$14, Raw!$C:$C, Dispositions!$C47, Raw!$H:$H, "E03")</f>
        <v>0</v>
      </c>
      <c r="AQR47" s="52">
        <f>SUMIFS(Raw!$I:$I, Raw!$A:$A, Dispositions!AQR$14, Raw!$C:$C, Dispositions!$C47, Raw!$H:$H, "E03")</f>
        <v>0</v>
      </c>
      <c r="AQS47" s="52">
        <f>SUMIFS(Raw!$I:$I, Raw!$A:$A, Dispositions!AQS$14, Raw!$C:$C, Dispositions!$C47, Raw!$H:$H, "E03")</f>
        <v>0</v>
      </c>
      <c r="AQT47" s="52">
        <f>SUMIFS(Raw!$I:$I, Raw!$A:$A, Dispositions!AQT$14, Raw!$C:$C, Dispositions!$C47, Raw!$H:$H, "E03")</f>
        <v>0</v>
      </c>
      <c r="AQU47" s="52">
        <f>SUMIFS(Raw!$I:$I, Raw!$A:$A, Dispositions!AQU$14, Raw!$C:$C, Dispositions!$C47, Raw!$H:$H, "E03")</f>
        <v>0</v>
      </c>
      <c r="AQV47" s="53">
        <f>SUMIFS(Raw!$I:$I, Raw!$A:$A, Dispositions!AQV$14, Raw!$C:$C, Dispositions!$C47, Raw!$H:$H, "E03")</f>
        <v>0</v>
      </c>
      <c r="AQX47" s="46">
        <f>SUMIFS(Raw!$I:$I, Raw!$A:$A, Dispositions!AQX$14, Raw!$C:$C, Dispositions!$C47, Raw!$H:$H, "E05")</f>
        <v>0</v>
      </c>
      <c r="AQY47" s="52">
        <f>SUMIFS(Raw!$I:$I, Raw!$A:$A, Dispositions!AQY$14, Raw!$C:$C, Dispositions!$C47, Raw!$H:$H, "E05")</f>
        <v>0</v>
      </c>
      <c r="AQZ47" s="52">
        <f>SUMIFS(Raw!$I:$I, Raw!$A:$A, Dispositions!AQZ$14, Raw!$C:$C, Dispositions!$C47, Raw!$H:$H, "E05")</f>
        <v>0</v>
      </c>
      <c r="ARA47" s="52">
        <f>SUMIFS(Raw!$I:$I, Raw!$A:$A, Dispositions!ARA$14, Raw!$C:$C, Dispositions!$C47, Raw!$H:$H, "E05")</f>
        <v>0</v>
      </c>
      <c r="ARB47" s="52">
        <f>SUMIFS(Raw!$I:$I, Raw!$A:$A, Dispositions!ARB$14, Raw!$C:$C, Dispositions!$C47, Raw!$H:$H, "E05")</f>
        <v>0</v>
      </c>
      <c r="ARC47" s="52">
        <f>SUMIFS(Raw!$I:$I, Raw!$A:$A, Dispositions!ARC$14, Raw!$C:$C, Dispositions!$C47, Raw!$H:$H, "E05")</f>
        <v>0</v>
      </c>
      <c r="ARD47" s="53">
        <f>SUMIFS(Raw!$I:$I, Raw!$A:$A, Dispositions!ARD$14, Raw!$C:$C, Dispositions!$C47, Raw!$H:$H, "E05")</f>
        <v>0</v>
      </c>
      <c r="ARF47" s="46">
        <f>SUMIFS(Raw!$I:$I, Raw!$A:$A, Dispositions!ARF$14, Raw!$C:$C, Dispositions!$C47, Raw!$H:$H, "E12")</f>
        <v>0</v>
      </c>
      <c r="ARG47" s="52">
        <f>SUMIFS(Raw!$I:$I, Raw!$A:$A, Dispositions!ARG$14, Raw!$C:$C, Dispositions!$C47, Raw!$H:$H, "E12")</f>
        <v>0</v>
      </c>
      <c r="ARH47" s="52">
        <f>SUMIFS(Raw!$I:$I, Raw!$A:$A, Dispositions!ARH$14, Raw!$C:$C, Dispositions!$C47, Raw!$H:$H, "E12")</f>
        <v>0</v>
      </c>
      <c r="ARI47" s="52">
        <f>SUMIFS(Raw!$I:$I, Raw!$A:$A, Dispositions!ARI$14, Raw!$C:$C, Dispositions!$C47, Raw!$H:$H, "E12")</f>
        <v>0</v>
      </c>
      <c r="ARJ47" s="52">
        <f>SUMIFS(Raw!$I:$I, Raw!$A:$A, Dispositions!ARJ$14, Raw!$C:$C, Dispositions!$C47, Raw!$H:$H, "E12")</f>
        <v>0</v>
      </c>
      <c r="ARK47" s="52">
        <f>SUMIFS(Raw!$I:$I, Raw!$A:$A, Dispositions!ARK$14, Raw!$C:$C, Dispositions!$C47, Raw!$H:$H, "E12")</f>
        <v>0</v>
      </c>
      <c r="ARL47" s="53">
        <f>SUMIFS(Raw!$I:$I, Raw!$A:$A, Dispositions!ARL$14, Raw!$C:$C, Dispositions!$C47, Raw!$H:$H, "E12")</f>
        <v>0</v>
      </c>
      <c r="ARN47" s="46">
        <f>SUMIFS(Raw!$I:$I, Raw!$A:$A, Dispositions!ARN$14, Raw!$C:$C, Dispositions!$C47, Raw!$H:$H, "E13")</f>
        <v>0</v>
      </c>
      <c r="ARO47" s="52">
        <f>SUMIFS(Raw!$I:$I, Raw!$A:$A, Dispositions!ARO$14, Raw!$C:$C, Dispositions!$C47, Raw!$H:$H, "E13")</f>
        <v>0</v>
      </c>
      <c r="ARP47" s="52">
        <f>SUMIFS(Raw!$I:$I, Raw!$A:$A, Dispositions!ARP$14, Raw!$C:$C, Dispositions!$C47, Raw!$H:$H, "E13")</f>
        <v>0</v>
      </c>
      <c r="ARQ47" s="52">
        <f>SUMIFS(Raw!$I:$I, Raw!$A:$A, Dispositions!ARQ$14, Raw!$C:$C, Dispositions!$C47, Raw!$H:$H, "E13")</f>
        <v>0</v>
      </c>
      <c r="ARR47" s="52">
        <f>SUMIFS(Raw!$I:$I, Raw!$A:$A, Dispositions!ARR$14, Raw!$C:$C, Dispositions!$C47, Raw!$H:$H, "E13")</f>
        <v>0</v>
      </c>
      <c r="ARS47" s="52">
        <f>SUMIFS(Raw!$I:$I, Raw!$A:$A, Dispositions!ARS$14, Raw!$C:$C, Dispositions!$C47, Raw!$H:$H, "E13")</f>
        <v>0</v>
      </c>
      <c r="ART47" s="53">
        <f>SUMIFS(Raw!$I:$I, Raw!$A:$A, Dispositions!ART$14, Raw!$C:$C, Dispositions!$C47, Raw!$H:$H, "E13")</f>
        <v>0</v>
      </c>
      <c r="ARV47" s="46">
        <f>SUMIFS(Raw!$I:$I, Raw!$A:$A, Dispositions!ARV$14, Raw!$C:$C, Dispositions!$C47, Raw!$H:$H, "E14")</f>
        <v>0</v>
      </c>
      <c r="ARW47" s="52">
        <f>SUMIFS(Raw!$I:$I, Raw!$A:$A, Dispositions!ARW$14, Raw!$C:$C, Dispositions!$C47, Raw!$H:$H, "E14")</f>
        <v>0</v>
      </c>
      <c r="ARX47" s="52">
        <f>SUMIFS(Raw!$I:$I, Raw!$A:$A, Dispositions!ARX$14, Raw!$C:$C, Dispositions!$C47, Raw!$H:$H, "E14")</f>
        <v>0</v>
      </c>
      <c r="ARY47" s="52">
        <f>SUMIFS(Raw!$I:$I, Raw!$A:$A, Dispositions!ARY$14, Raw!$C:$C, Dispositions!$C47, Raw!$H:$H, "E14")</f>
        <v>0</v>
      </c>
      <c r="ARZ47" s="52">
        <f>SUMIFS(Raw!$I:$I, Raw!$A:$A, Dispositions!ARZ$14, Raw!$C:$C, Dispositions!$C47, Raw!$H:$H, "E14")</f>
        <v>0</v>
      </c>
      <c r="ASA47" s="52">
        <f>SUMIFS(Raw!$I:$I, Raw!$A:$A, Dispositions!ASA$14, Raw!$C:$C, Dispositions!$C47, Raw!$H:$H, "E14")</f>
        <v>0</v>
      </c>
      <c r="ASB47" s="53">
        <f>SUMIFS(Raw!$I:$I, Raw!$A:$A, Dispositions!ASB$14, Raw!$C:$C, Dispositions!$C47, Raw!$H:$H, "E14")</f>
        <v>0</v>
      </c>
      <c r="ASD47" s="46">
        <f>SUMIFS(Raw!$I:$I, Raw!$A:$A, Dispositions!ASD$14, Raw!$C:$C, Dispositions!$C47, Raw!$H:$H, "E15")</f>
        <v>0</v>
      </c>
      <c r="ASE47" s="52">
        <f>SUMIFS(Raw!$I:$I, Raw!$A:$A, Dispositions!ASE$14, Raw!$C:$C, Dispositions!$C47, Raw!$H:$H, "E15")</f>
        <v>0</v>
      </c>
      <c r="ASF47" s="52">
        <f>SUMIFS(Raw!$I:$I, Raw!$A:$A, Dispositions!ASF$14, Raw!$C:$C, Dispositions!$C47, Raw!$H:$H, "E15")</f>
        <v>0</v>
      </c>
      <c r="ASG47" s="52">
        <f>SUMIFS(Raw!$I:$I, Raw!$A:$A, Dispositions!ASG$14, Raw!$C:$C, Dispositions!$C47, Raw!$H:$H, "E15")</f>
        <v>0</v>
      </c>
      <c r="ASH47" s="52">
        <f>SUMIFS(Raw!$I:$I, Raw!$A:$A, Dispositions!ASH$14, Raw!$C:$C, Dispositions!$C47, Raw!$H:$H, "E15")</f>
        <v>0</v>
      </c>
      <c r="ASI47" s="52">
        <f>SUMIFS(Raw!$I:$I, Raw!$A:$A, Dispositions!ASI$14, Raw!$C:$C, Dispositions!$C47, Raw!$H:$H, "E15")</f>
        <v>0</v>
      </c>
      <c r="ASJ47" s="53">
        <f>SUMIFS(Raw!$I:$I, Raw!$A:$A, Dispositions!ASJ$14, Raw!$C:$C, Dispositions!$C47, Raw!$H:$H, "E15")</f>
        <v>0</v>
      </c>
      <c r="ASL47" s="46">
        <f>SUMIFS(Raw!$I:$I, Raw!$A:$A, Dispositions!ASL$14, Raw!$C:$C, Dispositions!$C47, Raw!$H:$H, "E16")</f>
        <v>0</v>
      </c>
      <c r="ASM47" s="52">
        <f>SUMIFS(Raw!$I:$I, Raw!$A:$A, Dispositions!ASM$14, Raw!$C:$C, Dispositions!$C47, Raw!$H:$H, "E16")</f>
        <v>0</v>
      </c>
      <c r="ASN47" s="52">
        <f>SUMIFS(Raw!$I:$I, Raw!$A:$A, Dispositions!ASN$14, Raw!$C:$C, Dispositions!$C47, Raw!$H:$H, "E16")</f>
        <v>0</v>
      </c>
      <c r="ASO47" s="52">
        <f>SUMIFS(Raw!$I:$I, Raw!$A:$A, Dispositions!ASO$14, Raw!$C:$C, Dispositions!$C47, Raw!$H:$H, "E16")</f>
        <v>0</v>
      </c>
      <c r="ASP47" s="52">
        <f>SUMIFS(Raw!$I:$I, Raw!$A:$A, Dispositions!ASP$14, Raw!$C:$C, Dispositions!$C47, Raw!$H:$H, "E16")</f>
        <v>0</v>
      </c>
      <c r="ASQ47" s="52">
        <f>SUMIFS(Raw!$I:$I, Raw!$A:$A, Dispositions!ASQ$14, Raw!$C:$C, Dispositions!$C47, Raw!$H:$H, "E16")</f>
        <v>0</v>
      </c>
      <c r="ASR47" s="53">
        <f>SUMIFS(Raw!$I:$I, Raw!$A:$A, Dispositions!ASR$14, Raw!$C:$C, Dispositions!$C47, Raw!$H:$H, "E16")</f>
        <v>0</v>
      </c>
      <c r="AST47" s="46">
        <f>SUMIFS(Raw!$I:$I, Raw!$A:$A, Dispositions!AST$14, Raw!$C:$C, Dispositions!$C47, Raw!$H:$H, "E18")</f>
        <v>0</v>
      </c>
      <c r="ASU47" s="52">
        <f>SUMIFS(Raw!$I:$I, Raw!$A:$A, Dispositions!ASU$14, Raw!$C:$C, Dispositions!$C47, Raw!$H:$H, "E18")</f>
        <v>0</v>
      </c>
      <c r="ASV47" s="52">
        <f>SUMIFS(Raw!$I:$I, Raw!$A:$A, Dispositions!ASV$14, Raw!$C:$C, Dispositions!$C47, Raw!$H:$H, "E18")</f>
        <v>0</v>
      </c>
      <c r="ASW47" s="52">
        <f>SUMIFS(Raw!$I:$I, Raw!$A:$A, Dispositions!ASW$14, Raw!$C:$C, Dispositions!$C47, Raw!$H:$H, "E18")</f>
        <v>0</v>
      </c>
      <c r="ASX47" s="52">
        <f>SUMIFS(Raw!$I:$I, Raw!$A:$A, Dispositions!ASX$14, Raw!$C:$C, Dispositions!$C47, Raw!$H:$H, "E18")</f>
        <v>0</v>
      </c>
      <c r="ASY47" s="52">
        <f>SUMIFS(Raw!$I:$I, Raw!$A:$A, Dispositions!ASY$14, Raw!$C:$C, Dispositions!$C47, Raw!$H:$H, "E18")</f>
        <v>0</v>
      </c>
      <c r="ASZ47" s="53">
        <f>SUMIFS(Raw!$I:$I, Raw!$A:$A, Dispositions!ASZ$14, Raw!$C:$C, Dispositions!$C47, Raw!$H:$H, "E18")</f>
        <v>0</v>
      </c>
      <c r="ATB47" s="46">
        <f>SUMIFS(Raw!$I:$I, Raw!$A:$A, Dispositions!ATB$14, Raw!$C:$C, Dispositions!$C47, Raw!$H:$H, "E34")</f>
        <v>0</v>
      </c>
      <c r="ATC47" s="52">
        <f>SUMIFS(Raw!$I:$I, Raw!$A:$A, Dispositions!ATC$14, Raw!$C:$C, Dispositions!$C47, Raw!$H:$H, "E34")</f>
        <v>0</v>
      </c>
      <c r="ATD47" s="52">
        <f>SUMIFS(Raw!$I:$I, Raw!$A:$A, Dispositions!ATD$14, Raw!$C:$C, Dispositions!$C47, Raw!$H:$H, "E34")</f>
        <v>0</v>
      </c>
      <c r="ATE47" s="52">
        <f>SUMIFS(Raw!$I:$I, Raw!$A:$A, Dispositions!ATE$14, Raw!$C:$C, Dispositions!$C47, Raw!$H:$H, "E34")</f>
        <v>0</v>
      </c>
      <c r="ATF47" s="52">
        <f>SUMIFS(Raw!$I:$I, Raw!$A:$A, Dispositions!ATF$14, Raw!$C:$C, Dispositions!$C47, Raw!$H:$H, "E34")</f>
        <v>0</v>
      </c>
      <c r="ATG47" s="52">
        <f>SUMIFS(Raw!$I:$I, Raw!$A:$A, Dispositions!ATG$14, Raw!$C:$C, Dispositions!$C47, Raw!$H:$H, "E34")</f>
        <v>0</v>
      </c>
      <c r="ATH47" s="53">
        <f>SUMIFS(Raw!$I:$I, Raw!$A:$A, Dispositions!ATH$14, Raw!$C:$C, Dispositions!$C47, Raw!$H:$H, "E34")</f>
        <v>0</v>
      </c>
      <c r="ATJ47" s="46">
        <f>SUMIFS(Raw!$I:$I, Raw!$A:$A, Dispositions!ATJ$14, Raw!$C:$C, Dispositions!$C47, Raw!$H:$H, "E02")</f>
        <v>0</v>
      </c>
      <c r="ATK47" s="52">
        <f>SUMIFS(Raw!$I:$I, Raw!$A:$A, Dispositions!ATK$14, Raw!$C:$C, Dispositions!$C47, Raw!$H:$H, "E02")</f>
        <v>0</v>
      </c>
      <c r="ATL47" s="52">
        <f>SUMIFS(Raw!$I:$I, Raw!$A:$A, Dispositions!ATL$14, Raw!$C:$C, Dispositions!$C47, Raw!$H:$H, "E02")</f>
        <v>0</v>
      </c>
      <c r="ATM47" s="52">
        <f>SUMIFS(Raw!$I:$I, Raw!$A:$A, Dispositions!ATM$14, Raw!$C:$C, Dispositions!$C47, Raw!$H:$H, "E02")</f>
        <v>0</v>
      </c>
      <c r="ATN47" s="52">
        <f>SUMIFS(Raw!$I:$I, Raw!$A:$A, Dispositions!ATN$14, Raw!$C:$C, Dispositions!$C47, Raw!$H:$H, "E02")</f>
        <v>0</v>
      </c>
      <c r="ATO47" s="52">
        <f>SUMIFS(Raw!$I:$I, Raw!$A:$A, Dispositions!ATO$14, Raw!$C:$C, Dispositions!$C47, Raw!$H:$H, "E02")</f>
        <v>0</v>
      </c>
      <c r="ATP47" s="53">
        <f>SUMIFS(Raw!$I:$I, Raw!$A:$A, Dispositions!ATP$14, Raw!$C:$C, Dispositions!$C47, Raw!$H:$H, "E02")</f>
        <v>0</v>
      </c>
      <c r="ATR47" s="46">
        <f>SUMIFS(Raw!$I:$I, Raw!$A:$A, Dispositions!ATR$14, Raw!$C:$C, Dispositions!$C47, Raw!$H:$H, "E03")</f>
        <v>0</v>
      </c>
      <c r="ATS47" s="52">
        <f>SUMIFS(Raw!$I:$I, Raw!$A:$A, Dispositions!ATS$14, Raw!$C:$C, Dispositions!$C47, Raw!$H:$H, "E03")</f>
        <v>0</v>
      </c>
      <c r="ATT47" s="52">
        <f>SUMIFS(Raw!$I:$I, Raw!$A:$A, Dispositions!ATT$14, Raw!$C:$C, Dispositions!$C47, Raw!$H:$H, "E03")</f>
        <v>0</v>
      </c>
      <c r="ATU47" s="52">
        <f>SUMIFS(Raw!$I:$I, Raw!$A:$A, Dispositions!ATU$14, Raw!$C:$C, Dispositions!$C47, Raw!$H:$H, "E03")</f>
        <v>0</v>
      </c>
      <c r="ATV47" s="52">
        <f>SUMIFS(Raw!$I:$I, Raw!$A:$A, Dispositions!ATV$14, Raw!$C:$C, Dispositions!$C47, Raw!$H:$H, "E03")</f>
        <v>0</v>
      </c>
      <c r="ATW47" s="52">
        <f>SUMIFS(Raw!$I:$I, Raw!$A:$A, Dispositions!ATW$14, Raw!$C:$C, Dispositions!$C47, Raw!$H:$H, "E03")</f>
        <v>0</v>
      </c>
      <c r="ATX47" s="53">
        <f>SUMIFS(Raw!$I:$I, Raw!$A:$A, Dispositions!ATX$14, Raw!$C:$C, Dispositions!$C47, Raw!$H:$H, "E03")</f>
        <v>0</v>
      </c>
      <c r="ATZ47" s="46">
        <f>SUMIFS(Raw!$I:$I, Raw!$A:$A, Dispositions!ATZ$14, Raw!$C:$C, Dispositions!$C47, Raw!$H:$H, "E05")</f>
        <v>0</v>
      </c>
      <c r="AUA47" s="52">
        <f>SUMIFS(Raw!$I:$I, Raw!$A:$A, Dispositions!AUA$14, Raw!$C:$C, Dispositions!$C47, Raw!$H:$H, "E05")</f>
        <v>0</v>
      </c>
      <c r="AUB47" s="52">
        <f>SUMIFS(Raw!$I:$I, Raw!$A:$A, Dispositions!AUB$14, Raw!$C:$C, Dispositions!$C47, Raw!$H:$H, "E05")</f>
        <v>0</v>
      </c>
      <c r="AUC47" s="52">
        <f>SUMIFS(Raw!$I:$I, Raw!$A:$A, Dispositions!AUC$14, Raw!$C:$C, Dispositions!$C47, Raw!$H:$H, "E05")</f>
        <v>0</v>
      </c>
      <c r="AUD47" s="52">
        <f>SUMIFS(Raw!$I:$I, Raw!$A:$A, Dispositions!AUD$14, Raw!$C:$C, Dispositions!$C47, Raw!$H:$H, "E05")</f>
        <v>0</v>
      </c>
      <c r="AUE47" s="52">
        <f>SUMIFS(Raw!$I:$I, Raw!$A:$A, Dispositions!AUE$14, Raw!$C:$C, Dispositions!$C47, Raw!$H:$H, "E05")</f>
        <v>0</v>
      </c>
      <c r="AUF47" s="53">
        <f>SUMIFS(Raw!$I:$I, Raw!$A:$A, Dispositions!AUF$14, Raw!$C:$C, Dispositions!$C47, Raw!$H:$H, "E05")</f>
        <v>0</v>
      </c>
      <c r="AUH47" s="46">
        <f>SUMIFS(Raw!$I:$I, Raw!$A:$A, Dispositions!AUH$14, Raw!$C:$C, Dispositions!$C47, Raw!$H:$H, "E12")</f>
        <v>0</v>
      </c>
      <c r="AUI47" s="52">
        <f>SUMIFS(Raw!$I:$I, Raw!$A:$A, Dispositions!AUI$14, Raw!$C:$C, Dispositions!$C47, Raw!$H:$H, "E12")</f>
        <v>0</v>
      </c>
      <c r="AUJ47" s="52">
        <f>SUMIFS(Raw!$I:$I, Raw!$A:$A, Dispositions!AUJ$14, Raw!$C:$C, Dispositions!$C47, Raw!$H:$H, "E12")</f>
        <v>0</v>
      </c>
      <c r="AUK47" s="52">
        <f>SUMIFS(Raw!$I:$I, Raw!$A:$A, Dispositions!AUK$14, Raw!$C:$C, Dispositions!$C47, Raw!$H:$H, "E12")</f>
        <v>0</v>
      </c>
      <c r="AUL47" s="52">
        <f>SUMIFS(Raw!$I:$I, Raw!$A:$A, Dispositions!AUL$14, Raw!$C:$C, Dispositions!$C47, Raw!$H:$H, "E12")</f>
        <v>0</v>
      </c>
      <c r="AUM47" s="52">
        <f>SUMIFS(Raw!$I:$I, Raw!$A:$A, Dispositions!AUM$14, Raw!$C:$C, Dispositions!$C47, Raw!$H:$H, "E12")</f>
        <v>0</v>
      </c>
      <c r="AUN47" s="53">
        <f>SUMIFS(Raw!$I:$I, Raw!$A:$A, Dispositions!AUN$14, Raw!$C:$C, Dispositions!$C47, Raw!$H:$H, "E12")</f>
        <v>0</v>
      </c>
      <c r="AUP47" s="46">
        <f>SUMIFS(Raw!$I:$I, Raw!$A:$A, Dispositions!AUP$14, Raw!$C:$C, Dispositions!$C47, Raw!$H:$H, "E13")</f>
        <v>0</v>
      </c>
      <c r="AUQ47" s="52">
        <f>SUMIFS(Raw!$I:$I, Raw!$A:$A, Dispositions!AUQ$14, Raw!$C:$C, Dispositions!$C47, Raw!$H:$H, "E13")</f>
        <v>0</v>
      </c>
      <c r="AUR47" s="52">
        <f>SUMIFS(Raw!$I:$I, Raw!$A:$A, Dispositions!AUR$14, Raw!$C:$C, Dispositions!$C47, Raw!$H:$H, "E13")</f>
        <v>0</v>
      </c>
      <c r="AUS47" s="52">
        <f>SUMIFS(Raw!$I:$I, Raw!$A:$A, Dispositions!AUS$14, Raw!$C:$C, Dispositions!$C47, Raw!$H:$H, "E13")</f>
        <v>0</v>
      </c>
      <c r="AUT47" s="52">
        <f>SUMIFS(Raw!$I:$I, Raw!$A:$A, Dispositions!AUT$14, Raw!$C:$C, Dispositions!$C47, Raw!$H:$H, "E13")</f>
        <v>0</v>
      </c>
      <c r="AUU47" s="52">
        <f>SUMIFS(Raw!$I:$I, Raw!$A:$A, Dispositions!AUU$14, Raw!$C:$C, Dispositions!$C47, Raw!$H:$H, "E13")</f>
        <v>0</v>
      </c>
      <c r="AUV47" s="53">
        <f>SUMIFS(Raw!$I:$I, Raw!$A:$A, Dispositions!AUV$14, Raw!$C:$C, Dispositions!$C47, Raw!$H:$H, "E13")</f>
        <v>0</v>
      </c>
      <c r="AUX47" s="46">
        <f>SUMIFS(Raw!$I:$I, Raw!$A:$A, Dispositions!AUX$14, Raw!$C:$C, Dispositions!$C47, Raw!$H:$H, "E14")</f>
        <v>0</v>
      </c>
      <c r="AUY47" s="52">
        <f>SUMIFS(Raw!$I:$I, Raw!$A:$A, Dispositions!AUY$14, Raw!$C:$C, Dispositions!$C47, Raw!$H:$H, "E14")</f>
        <v>0</v>
      </c>
      <c r="AUZ47" s="52">
        <f>SUMIFS(Raw!$I:$I, Raw!$A:$A, Dispositions!AUZ$14, Raw!$C:$C, Dispositions!$C47, Raw!$H:$H, "E14")</f>
        <v>0</v>
      </c>
      <c r="AVA47" s="52">
        <f>SUMIFS(Raw!$I:$I, Raw!$A:$A, Dispositions!AVA$14, Raw!$C:$C, Dispositions!$C47, Raw!$H:$H, "E14")</f>
        <v>0</v>
      </c>
      <c r="AVB47" s="52">
        <f>SUMIFS(Raw!$I:$I, Raw!$A:$A, Dispositions!AVB$14, Raw!$C:$C, Dispositions!$C47, Raw!$H:$H, "E14")</f>
        <v>0</v>
      </c>
      <c r="AVC47" s="52">
        <f>SUMIFS(Raw!$I:$I, Raw!$A:$A, Dispositions!AVC$14, Raw!$C:$C, Dispositions!$C47, Raw!$H:$H, "E14")</f>
        <v>0</v>
      </c>
      <c r="AVD47" s="53">
        <f>SUMIFS(Raw!$I:$I, Raw!$A:$A, Dispositions!AVD$14, Raw!$C:$C, Dispositions!$C47, Raw!$H:$H, "E14")</f>
        <v>0</v>
      </c>
      <c r="AVF47" s="46">
        <f>SUMIFS(Raw!$I:$I, Raw!$A:$A, Dispositions!AVF$14, Raw!$C:$C, Dispositions!$C47, Raw!$H:$H, "E15")</f>
        <v>0</v>
      </c>
      <c r="AVG47" s="52">
        <f>SUMIFS(Raw!$I:$I, Raw!$A:$A, Dispositions!AVG$14, Raw!$C:$C, Dispositions!$C47, Raw!$H:$H, "E15")</f>
        <v>0</v>
      </c>
      <c r="AVH47" s="52">
        <f>SUMIFS(Raw!$I:$I, Raw!$A:$A, Dispositions!AVH$14, Raw!$C:$C, Dispositions!$C47, Raw!$H:$H, "E15")</f>
        <v>0</v>
      </c>
      <c r="AVI47" s="52">
        <f>SUMIFS(Raw!$I:$I, Raw!$A:$A, Dispositions!AVI$14, Raw!$C:$C, Dispositions!$C47, Raw!$H:$H, "E15")</f>
        <v>0</v>
      </c>
      <c r="AVJ47" s="52">
        <f>SUMIFS(Raw!$I:$I, Raw!$A:$A, Dispositions!AVJ$14, Raw!$C:$C, Dispositions!$C47, Raw!$H:$H, "E15")</f>
        <v>0</v>
      </c>
      <c r="AVK47" s="52">
        <f>SUMIFS(Raw!$I:$I, Raw!$A:$A, Dispositions!AVK$14, Raw!$C:$C, Dispositions!$C47, Raw!$H:$H, "E15")</f>
        <v>0</v>
      </c>
      <c r="AVL47" s="53">
        <f>SUMIFS(Raw!$I:$I, Raw!$A:$A, Dispositions!AVL$14, Raw!$C:$C, Dispositions!$C47, Raw!$H:$H, "E15")</f>
        <v>0</v>
      </c>
      <c r="AVN47" s="46">
        <f>SUMIFS(Raw!$I:$I, Raw!$A:$A, Dispositions!AVN$14, Raw!$C:$C, Dispositions!$C47, Raw!$H:$H, "E16")</f>
        <v>0</v>
      </c>
      <c r="AVO47" s="52">
        <f>SUMIFS(Raw!$I:$I, Raw!$A:$A, Dispositions!AVO$14, Raw!$C:$C, Dispositions!$C47, Raw!$H:$H, "E16")</f>
        <v>0</v>
      </c>
      <c r="AVP47" s="52">
        <f>SUMIFS(Raw!$I:$I, Raw!$A:$A, Dispositions!AVP$14, Raw!$C:$C, Dispositions!$C47, Raw!$H:$H, "E16")</f>
        <v>0</v>
      </c>
      <c r="AVQ47" s="52">
        <f>SUMIFS(Raw!$I:$I, Raw!$A:$A, Dispositions!AVQ$14, Raw!$C:$C, Dispositions!$C47, Raw!$H:$H, "E16")</f>
        <v>0</v>
      </c>
      <c r="AVR47" s="52">
        <f>SUMIFS(Raw!$I:$I, Raw!$A:$A, Dispositions!AVR$14, Raw!$C:$C, Dispositions!$C47, Raw!$H:$H, "E16")</f>
        <v>0</v>
      </c>
      <c r="AVS47" s="52">
        <f>SUMIFS(Raw!$I:$I, Raw!$A:$A, Dispositions!AVS$14, Raw!$C:$C, Dispositions!$C47, Raw!$H:$H, "E16")</f>
        <v>0</v>
      </c>
      <c r="AVT47" s="53">
        <f>SUMIFS(Raw!$I:$I, Raw!$A:$A, Dispositions!AVT$14, Raw!$C:$C, Dispositions!$C47, Raw!$H:$H, "E16")</f>
        <v>0</v>
      </c>
      <c r="AVV47" s="46">
        <f>SUMIFS(Raw!$I:$I, Raw!$A:$A, Dispositions!AVV$14, Raw!$C:$C, Dispositions!$C47, Raw!$H:$H, "E18")</f>
        <v>0</v>
      </c>
      <c r="AVW47" s="52">
        <f>SUMIFS(Raw!$I:$I, Raw!$A:$A, Dispositions!AVW$14, Raw!$C:$C, Dispositions!$C47, Raw!$H:$H, "E18")</f>
        <v>0</v>
      </c>
      <c r="AVX47" s="52">
        <f>SUMIFS(Raw!$I:$I, Raw!$A:$A, Dispositions!AVX$14, Raw!$C:$C, Dispositions!$C47, Raw!$H:$H, "E18")</f>
        <v>0</v>
      </c>
      <c r="AVY47" s="52">
        <f>SUMIFS(Raw!$I:$I, Raw!$A:$A, Dispositions!AVY$14, Raw!$C:$C, Dispositions!$C47, Raw!$H:$H, "E18")</f>
        <v>0</v>
      </c>
      <c r="AVZ47" s="52">
        <f>SUMIFS(Raw!$I:$I, Raw!$A:$A, Dispositions!AVZ$14, Raw!$C:$C, Dispositions!$C47, Raw!$H:$H, "E18")</f>
        <v>0</v>
      </c>
      <c r="AWA47" s="52">
        <f>SUMIFS(Raw!$I:$I, Raw!$A:$A, Dispositions!AWA$14, Raw!$C:$C, Dispositions!$C47, Raw!$H:$H, "E18")</f>
        <v>0</v>
      </c>
      <c r="AWB47" s="53">
        <f>SUMIFS(Raw!$I:$I, Raw!$A:$A, Dispositions!AWB$14, Raw!$C:$C, Dispositions!$C47, Raw!$H:$H, "E18")</f>
        <v>0</v>
      </c>
      <c r="AWD47" s="46">
        <f>SUMIFS(Raw!$I:$I, Raw!$A:$A, Dispositions!AWD$14, Raw!$C:$C, Dispositions!$C47, Raw!$H:$H, "E34")</f>
        <v>0</v>
      </c>
      <c r="AWE47" s="52">
        <f>SUMIFS(Raw!$I:$I, Raw!$A:$A, Dispositions!AWE$14, Raw!$C:$C, Dispositions!$C47, Raw!$H:$H, "E34")</f>
        <v>0</v>
      </c>
      <c r="AWF47" s="52">
        <f>SUMIFS(Raw!$I:$I, Raw!$A:$A, Dispositions!AWF$14, Raw!$C:$C, Dispositions!$C47, Raw!$H:$H, "E34")</f>
        <v>0</v>
      </c>
      <c r="AWG47" s="52">
        <f>SUMIFS(Raw!$I:$I, Raw!$A:$A, Dispositions!AWG$14, Raw!$C:$C, Dispositions!$C47, Raw!$H:$H, "E34")</f>
        <v>0</v>
      </c>
      <c r="AWH47" s="52">
        <f>SUMIFS(Raw!$I:$I, Raw!$A:$A, Dispositions!AWH$14, Raw!$C:$C, Dispositions!$C47, Raw!$H:$H, "E34")</f>
        <v>0</v>
      </c>
      <c r="AWI47" s="52">
        <f>SUMIFS(Raw!$I:$I, Raw!$A:$A, Dispositions!AWI$14, Raw!$C:$C, Dispositions!$C47, Raw!$H:$H, "E34")</f>
        <v>0</v>
      </c>
      <c r="AWJ47" s="53">
        <f>SUMIFS(Raw!$I:$I, Raw!$A:$A, Dispositions!AWJ$14, Raw!$C:$C, Dispositions!$C47, Raw!$H:$H, "E34")</f>
        <v>0</v>
      </c>
      <c r="AWL47" s="46">
        <f>SUMIFS(Raw!$I:$I, Raw!$A:$A, Dispositions!AWL$14, Raw!$C:$C, Dispositions!$C47, Raw!$H:$H, "E02")</f>
        <v>0</v>
      </c>
      <c r="AWM47" s="52">
        <f>SUMIFS(Raw!$I:$I, Raw!$A:$A, Dispositions!AWM$14, Raw!$C:$C, Dispositions!$C47, Raw!$H:$H, "E02")</f>
        <v>0</v>
      </c>
      <c r="AWN47" s="52">
        <f>SUMIFS(Raw!$I:$I, Raw!$A:$A, Dispositions!AWN$14, Raw!$C:$C, Dispositions!$C47, Raw!$H:$H, "E02")</f>
        <v>0</v>
      </c>
      <c r="AWO47" s="52">
        <f>SUMIFS(Raw!$I:$I, Raw!$A:$A, Dispositions!AWO$14, Raw!$C:$C, Dispositions!$C47, Raw!$H:$H, "E02")</f>
        <v>0</v>
      </c>
      <c r="AWP47" s="52">
        <f>SUMIFS(Raw!$I:$I, Raw!$A:$A, Dispositions!AWP$14, Raw!$C:$C, Dispositions!$C47, Raw!$H:$H, "E02")</f>
        <v>0</v>
      </c>
      <c r="AWQ47" s="52">
        <f>SUMIFS(Raw!$I:$I, Raw!$A:$A, Dispositions!AWQ$14, Raw!$C:$C, Dispositions!$C47, Raw!$H:$H, "E02")</f>
        <v>0</v>
      </c>
      <c r="AWR47" s="53">
        <f>SUMIFS(Raw!$I:$I, Raw!$A:$A, Dispositions!AWR$14, Raw!$C:$C, Dispositions!$C47, Raw!$H:$H, "E02")</f>
        <v>0</v>
      </c>
      <c r="AWT47" s="46">
        <f>SUMIFS(Raw!$I:$I, Raw!$A:$A, Dispositions!AWT$14, Raw!$C:$C, Dispositions!$C47, Raw!$H:$H, "E03")</f>
        <v>0</v>
      </c>
      <c r="AWU47" s="52">
        <f>SUMIFS(Raw!$I:$I, Raw!$A:$A, Dispositions!AWU$14, Raw!$C:$C, Dispositions!$C47, Raw!$H:$H, "E03")</f>
        <v>0</v>
      </c>
      <c r="AWV47" s="52">
        <f>SUMIFS(Raw!$I:$I, Raw!$A:$A, Dispositions!AWV$14, Raw!$C:$C, Dispositions!$C47, Raw!$H:$H, "E03")</f>
        <v>0</v>
      </c>
      <c r="AWW47" s="52">
        <f>SUMIFS(Raw!$I:$I, Raw!$A:$A, Dispositions!AWW$14, Raw!$C:$C, Dispositions!$C47, Raw!$H:$H, "E03")</f>
        <v>0</v>
      </c>
      <c r="AWX47" s="52">
        <f>SUMIFS(Raw!$I:$I, Raw!$A:$A, Dispositions!AWX$14, Raw!$C:$C, Dispositions!$C47, Raw!$H:$H, "E03")</f>
        <v>0</v>
      </c>
      <c r="AWY47" s="52">
        <f>SUMIFS(Raw!$I:$I, Raw!$A:$A, Dispositions!AWY$14, Raw!$C:$C, Dispositions!$C47, Raw!$H:$H, "E03")</f>
        <v>0</v>
      </c>
      <c r="AWZ47" s="53">
        <f>SUMIFS(Raw!$I:$I, Raw!$A:$A, Dispositions!AWZ$14, Raw!$C:$C, Dispositions!$C47, Raw!$H:$H, "E03")</f>
        <v>0</v>
      </c>
      <c r="AXB47" s="46">
        <f>SUMIFS(Raw!$I:$I, Raw!$A:$A, Dispositions!AXB$14, Raw!$C:$C, Dispositions!$C47, Raw!$H:$H, "E05")</f>
        <v>0</v>
      </c>
      <c r="AXC47" s="52">
        <f>SUMIFS(Raw!$I:$I, Raw!$A:$A, Dispositions!AXC$14, Raw!$C:$C, Dispositions!$C47, Raw!$H:$H, "E05")</f>
        <v>0</v>
      </c>
      <c r="AXD47" s="52">
        <f>SUMIFS(Raw!$I:$I, Raw!$A:$A, Dispositions!AXD$14, Raw!$C:$C, Dispositions!$C47, Raw!$H:$H, "E05")</f>
        <v>0</v>
      </c>
      <c r="AXE47" s="52">
        <f>SUMIFS(Raw!$I:$I, Raw!$A:$A, Dispositions!AXE$14, Raw!$C:$C, Dispositions!$C47, Raw!$H:$H, "E05")</f>
        <v>0</v>
      </c>
      <c r="AXF47" s="52">
        <f>SUMIFS(Raw!$I:$I, Raw!$A:$A, Dispositions!AXF$14, Raw!$C:$C, Dispositions!$C47, Raw!$H:$H, "E05")</f>
        <v>0</v>
      </c>
      <c r="AXG47" s="52">
        <f>SUMIFS(Raw!$I:$I, Raw!$A:$A, Dispositions!AXG$14, Raw!$C:$C, Dispositions!$C47, Raw!$H:$H, "E05")</f>
        <v>0</v>
      </c>
      <c r="AXH47" s="53">
        <f>SUMIFS(Raw!$I:$I, Raw!$A:$A, Dispositions!AXH$14, Raw!$C:$C, Dispositions!$C47, Raw!$H:$H, "E05")</f>
        <v>0</v>
      </c>
      <c r="AXJ47" s="46">
        <f>SUMIFS(Raw!$I:$I, Raw!$A:$A, Dispositions!AXJ$14, Raw!$C:$C, Dispositions!$C47, Raw!$H:$H, "E12")</f>
        <v>0</v>
      </c>
      <c r="AXK47" s="52">
        <f>SUMIFS(Raw!$I:$I, Raw!$A:$A, Dispositions!AXK$14, Raw!$C:$C, Dispositions!$C47, Raw!$H:$H, "E12")</f>
        <v>0</v>
      </c>
      <c r="AXL47" s="52">
        <f>SUMIFS(Raw!$I:$I, Raw!$A:$A, Dispositions!AXL$14, Raw!$C:$C, Dispositions!$C47, Raw!$H:$H, "E12")</f>
        <v>0</v>
      </c>
      <c r="AXM47" s="52">
        <f>SUMIFS(Raw!$I:$I, Raw!$A:$A, Dispositions!AXM$14, Raw!$C:$C, Dispositions!$C47, Raw!$H:$H, "E12")</f>
        <v>0</v>
      </c>
      <c r="AXN47" s="52">
        <f>SUMIFS(Raw!$I:$I, Raw!$A:$A, Dispositions!AXN$14, Raw!$C:$C, Dispositions!$C47, Raw!$H:$H, "E12")</f>
        <v>0</v>
      </c>
      <c r="AXO47" s="52">
        <f>SUMIFS(Raw!$I:$I, Raw!$A:$A, Dispositions!AXO$14, Raw!$C:$C, Dispositions!$C47, Raw!$H:$H, "E12")</f>
        <v>0</v>
      </c>
      <c r="AXP47" s="53">
        <f>SUMIFS(Raw!$I:$I, Raw!$A:$A, Dispositions!AXP$14, Raw!$C:$C, Dispositions!$C47, Raw!$H:$H, "E12")</f>
        <v>0</v>
      </c>
      <c r="AXR47" s="46">
        <f>SUMIFS(Raw!$I:$I, Raw!$A:$A, Dispositions!AXR$14, Raw!$C:$C, Dispositions!$C47, Raw!$H:$H, "E13")</f>
        <v>0</v>
      </c>
      <c r="AXS47" s="52">
        <f>SUMIFS(Raw!$I:$I, Raw!$A:$A, Dispositions!AXS$14, Raw!$C:$C, Dispositions!$C47, Raw!$H:$H, "E13")</f>
        <v>0</v>
      </c>
      <c r="AXT47" s="52">
        <f>SUMIFS(Raw!$I:$I, Raw!$A:$A, Dispositions!AXT$14, Raw!$C:$C, Dispositions!$C47, Raw!$H:$H, "E13")</f>
        <v>0</v>
      </c>
      <c r="AXU47" s="52">
        <f>SUMIFS(Raw!$I:$I, Raw!$A:$A, Dispositions!AXU$14, Raw!$C:$C, Dispositions!$C47, Raw!$H:$H, "E13")</f>
        <v>0</v>
      </c>
      <c r="AXV47" s="52">
        <f>SUMIFS(Raw!$I:$I, Raw!$A:$A, Dispositions!AXV$14, Raw!$C:$C, Dispositions!$C47, Raw!$H:$H, "E13")</f>
        <v>0</v>
      </c>
      <c r="AXW47" s="52">
        <f>SUMIFS(Raw!$I:$I, Raw!$A:$A, Dispositions!AXW$14, Raw!$C:$C, Dispositions!$C47, Raw!$H:$H, "E13")</f>
        <v>0</v>
      </c>
      <c r="AXX47" s="53">
        <f>SUMIFS(Raw!$I:$I, Raw!$A:$A, Dispositions!AXX$14, Raw!$C:$C, Dispositions!$C47, Raw!$H:$H, "E13")</f>
        <v>0</v>
      </c>
      <c r="AXZ47" s="46">
        <f>SUMIFS(Raw!$I:$I, Raw!$A:$A, Dispositions!AXZ$14, Raw!$C:$C, Dispositions!$C47, Raw!$H:$H, "E14")</f>
        <v>0</v>
      </c>
      <c r="AYA47" s="52">
        <f>SUMIFS(Raw!$I:$I, Raw!$A:$A, Dispositions!AYA$14, Raw!$C:$C, Dispositions!$C47, Raw!$H:$H, "E14")</f>
        <v>0</v>
      </c>
      <c r="AYB47" s="52">
        <f>SUMIFS(Raw!$I:$I, Raw!$A:$A, Dispositions!AYB$14, Raw!$C:$C, Dispositions!$C47, Raw!$H:$H, "E14")</f>
        <v>0</v>
      </c>
      <c r="AYC47" s="52">
        <f>SUMIFS(Raw!$I:$I, Raw!$A:$A, Dispositions!AYC$14, Raw!$C:$C, Dispositions!$C47, Raw!$H:$H, "E14")</f>
        <v>0</v>
      </c>
      <c r="AYD47" s="52">
        <f>SUMIFS(Raw!$I:$I, Raw!$A:$A, Dispositions!AYD$14, Raw!$C:$C, Dispositions!$C47, Raw!$H:$H, "E14")</f>
        <v>0</v>
      </c>
      <c r="AYE47" s="52">
        <f>SUMIFS(Raw!$I:$I, Raw!$A:$A, Dispositions!AYE$14, Raw!$C:$C, Dispositions!$C47, Raw!$H:$H, "E14")</f>
        <v>0</v>
      </c>
      <c r="AYF47" s="53">
        <f>SUMIFS(Raw!$I:$I, Raw!$A:$A, Dispositions!AYF$14, Raw!$C:$C, Dispositions!$C47, Raw!$H:$H, "E14")</f>
        <v>0</v>
      </c>
      <c r="AYH47" s="46">
        <f>SUMIFS(Raw!$I:$I, Raw!$A:$A, Dispositions!AYH$14, Raw!$C:$C, Dispositions!$C47, Raw!$H:$H, "E15")</f>
        <v>0</v>
      </c>
      <c r="AYI47" s="52">
        <f>SUMIFS(Raw!$I:$I, Raw!$A:$A, Dispositions!AYI$14, Raw!$C:$C, Dispositions!$C47, Raw!$H:$H, "E15")</f>
        <v>0</v>
      </c>
      <c r="AYJ47" s="52">
        <f>SUMIFS(Raw!$I:$I, Raw!$A:$A, Dispositions!AYJ$14, Raw!$C:$C, Dispositions!$C47, Raw!$H:$H, "E15")</f>
        <v>0</v>
      </c>
      <c r="AYK47" s="52">
        <f>SUMIFS(Raw!$I:$I, Raw!$A:$A, Dispositions!AYK$14, Raw!$C:$C, Dispositions!$C47, Raw!$H:$H, "E15")</f>
        <v>0</v>
      </c>
      <c r="AYL47" s="52">
        <f>SUMIFS(Raw!$I:$I, Raw!$A:$A, Dispositions!AYL$14, Raw!$C:$C, Dispositions!$C47, Raw!$H:$H, "E15")</f>
        <v>0</v>
      </c>
      <c r="AYM47" s="52">
        <f>SUMIFS(Raw!$I:$I, Raw!$A:$A, Dispositions!AYM$14, Raw!$C:$C, Dispositions!$C47, Raw!$H:$H, "E15")</f>
        <v>0</v>
      </c>
      <c r="AYN47" s="53">
        <f>SUMIFS(Raw!$I:$I, Raw!$A:$A, Dispositions!AYN$14, Raw!$C:$C, Dispositions!$C47, Raw!$H:$H, "E15")</f>
        <v>0</v>
      </c>
      <c r="AYP47" s="46">
        <f>SUMIFS(Raw!$I:$I, Raw!$A:$A, Dispositions!AYP$14, Raw!$C:$C, Dispositions!$C47, Raw!$H:$H, "E16")</f>
        <v>0</v>
      </c>
      <c r="AYQ47" s="52">
        <f>SUMIFS(Raw!$I:$I, Raw!$A:$A, Dispositions!AYQ$14, Raw!$C:$C, Dispositions!$C47, Raw!$H:$H, "E16")</f>
        <v>0</v>
      </c>
      <c r="AYR47" s="52">
        <f>SUMIFS(Raw!$I:$I, Raw!$A:$A, Dispositions!AYR$14, Raw!$C:$C, Dispositions!$C47, Raw!$H:$H, "E16")</f>
        <v>0</v>
      </c>
      <c r="AYS47" s="52">
        <f>SUMIFS(Raw!$I:$I, Raw!$A:$A, Dispositions!AYS$14, Raw!$C:$C, Dispositions!$C47, Raw!$H:$H, "E16")</f>
        <v>0</v>
      </c>
      <c r="AYT47" s="52">
        <f>SUMIFS(Raw!$I:$I, Raw!$A:$A, Dispositions!AYT$14, Raw!$C:$C, Dispositions!$C47, Raw!$H:$H, "E16")</f>
        <v>0</v>
      </c>
      <c r="AYU47" s="52">
        <f>SUMIFS(Raw!$I:$I, Raw!$A:$A, Dispositions!AYU$14, Raw!$C:$C, Dispositions!$C47, Raw!$H:$H, "E16")</f>
        <v>0</v>
      </c>
      <c r="AYV47" s="53">
        <f>SUMIFS(Raw!$I:$I, Raw!$A:$A, Dispositions!AYV$14, Raw!$C:$C, Dispositions!$C47, Raw!$H:$H, "E16")</f>
        <v>0</v>
      </c>
      <c r="AYX47" s="46">
        <f>SUMIFS(Raw!$I:$I, Raw!$A:$A, Dispositions!AYX$14, Raw!$C:$C, Dispositions!$C47, Raw!$H:$H, "E18")</f>
        <v>0</v>
      </c>
      <c r="AYY47" s="52">
        <f>SUMIFS(Raw!$I:$I, Raw!$A:$A, Dispositions!AYY$14, Raw!$C:$C, Dispositions!$C47, Raw!$H:$H, "E18")</f>
        <v>0</v>
      </c>
      <c r="AYZ47" s="52">
        <f>SUMIFS(Raw!$I:$I, Raw!$A:$A, Dispositions!AYZ$14, Raw!$C:$C, Dispositions!$C47, Raw!$H:$H, "E18")</f>
        <v>0</v>
      </c>
      <c r="AZA47" s="52">
        <f>SUMIFS(Raw!$I:$I, Raw!$A:$A, Dispositions!AZA$14, Raw!$C:$C, Dispositions!$C47, Raw!$H:$H, "E18")</f>
        <v>0</v>
      </c>
      <c r="AZB47" s="52">
        <f>SUMIFS(Raw!$I:$I, Raw!$A:$A, Dispositions!AZB$14, Raw!$C:$C, Dispositions!$C47, Raw!$H:$H, "E18")</f>
        <v>0</v>
      </c>
      <c r="AZC47" s="52">
        <f>SUMIFS(Raw!$I:$I, Raw!$A:$A, Dispositions!AZC$14, Raw!$C:$C, Dispositions!$C47, Raw!$H:$H, "E18")</f>
        <v>0</v>
      </c>
      <c r="AZD47" s="53">
        <f>SUMIFS(Raw!$I:$I, Raw!$A:$A, Dispositions!AZD$14, Raw!$C:$C, Dispositions!$C47, Raw!$H:$H, "E18")</f>
        <v>0</v>
      </c>
      <c r="AZF47" s="46">
        <f>SUMIFS(Raw!$I:$I, Raw!$A:$A, Dispositions!AZF$14, Raw!$C:$C, Dispositions!$C47, Raw!$H:$H, "E34")</f>
        <v>0</v>
      </c>
      <c r="AZG47" s="52">
        <f>SUMIFS(Raw!$I:$I, Raw!$A:$A, Dispositions!AZG$14, Raw!$C:$C, Dispositions!$C47, Raw!$H:$H, "E34")</f>
        <v>0</v>
      </c>
      <c r="AZH47" s="52">
        <f>SUMIFS(Raw!$I:$I, Raw!$A:$A, Dispositions!AZH$14, Raw!$C:$C, Dispositions!$C47, Raw!$H:$H, "E34")</f>
        <v>0</v>
      </c>
      <c r="AZI47" s="52">
        <f>SUMIFS(Raw!$I:$I, Raw!$A:$A, Dispositions!AZI$14, Raw!$C:$C, Dispositions!$C47, Raw!$H:$H, "E34")</f>
        <v>0</v>
      </c>
      <c r="AZJ47" s="52">
        <f>SUMIFS(Raw!$I:$I, Raw!$A:$A, Dispositions!AZJ$14, Raw!$C:$C, Dispositions!$C47, Raw!$H:$H, "E34")</f>
        <v>0</v>
      </c>
      <c r="AZK47" s="52">
        <f>SUMIFS(Raw!$I:$I, Raw!$A:$A, Dispositions!AZK$14, Raw!$C:$C, Dispositions!$C47, Raw!$H:$H, "E34")</f>
        <v>0</v>
      </c>
      <c r="AZL47" s="53">
        <f>SUMIFS(Raw!$I:$I, Raw!$A:$A, Dispositions!AZL$14, Raw!$C:$C, Dispositions!$C47, Raw!$H:$H, "E34")</f>
        <v>0</v>
      </c>
      <c r="AZN47" s="46">
        <f>SUMIFS(Raw!$I:$I, Raw!$A:$A, Dispositions!AZN$14, Raw!$C:$C, Dispositions!$C47, Raw!$H:$H, "E02")</f>
        <v>0</v>
      </c>
      <c r="AZO47" s="52">
        <f>SUMIFS(Raw!$I:$I, Raw!$A:$A, Dispositions!AZO$14, Raw!$C:$C, Dispositions!$C47, Raw!$H:$H, "E02")</f>
        <v>0</v>
      </c>
      <c r="AZP47" s="52">
        <f>SUMIFS(Raw!$I:$I, Raw!$A:$A, Dispositions!AZP$14, Raw!$C:$C, Dispositions!$C47, Raw!$H:$H, "E02")</f>
        <v>0</v>
      </c>
      <c r="AZQ47" s="52">
        <f>SUMIFS(Raw!$I:$I, Raw!$A:$A, Dispositions!AZQ$14, Raw!$C:$C, Dispositions!$C47, Raw!$H:$H, "E02")</f>
        <v>0</v>
      </c>
      <c r="AZR47" s="52">
        <f>SUMIFS(Raw!$I:$I, Raw!$A:$A, Dispositions!AZR$14, Raw!$C:$C, Dispositions!$C47, Raw!$H:$H, "E02")</f>
        <v>0</v>
      </c>
      <c r="AZS47" s="52">
        <f>SUMIFS(Raw!$I:$I, Raw!$A:$A, Dispositions!AZS$14, Raw!$C:$C, Dispositions!$C47, Raw!$H:$H, "E02")</f>
        <v>0</v>
      </c>
      <c r="AZT47" s="53">
        <f>SUMIFS(Raw!$I:$I, Raw!$A:$A, Dispositions!AZT$14, Raw!$C:$C, Dispositions!$C47, Raw!$H:$H, "E02")</f>
        <v>0</v>
      </c>
      <c r="AZV47" s="46">
        <f>SUMIFS(Raw!$I:$I, Raw!$A:$A, Dispositions!AZV$14, Raw!$C:$C, Dispositions!$C47, Raw!$H:$H, "E03")</f>
        <v>0</v>
      </c>
      <c r="AZW47" s="52">
        <f>SUMIFS(Raw!$I:$I, Raw!$A:$A, Dispositions!AZW$14, Raw!$C:$C, Dispositions!$C47, Raw!$H:$H, "E03")</f>
        <v>0</v>
      </c>
      <c r="AZX47" s="52">
        <f>SUMIFS(Raw!$I:$I, Raw!$A:$A, Dispositions!AZX$14, Raw!$C:$C, Dispositions!$C47, Raw!$H:$H, "E03")</f>
        <v>0</v>
      </c>
      <c r="AZY47" s="52">
        <f>SUMIFS(Raw!$I:$I, Raw!$A:$A, Dispositions!AZY$14, Raw!$C:$C, Dispositions!$C47, Raw!$H:$H, "E03")</f>
        <v>0</v>
      </c>
      <c r="AZZ47" s="52">
        <f>SUMIFS(Raw!$I:$I, Raw!$A:$A, Dispositions!AZZ$14, Raw!$C:$C, Dispositions!$C47, Raw!$H:$H, "E03")</f>
        <v>0</v>
      </c>
      <c r="BAA47" s="52">
        <f>SUMIFS(Raw!$I:$I, Raw!$A:$A, Dispositions!BAA$14, Raw!$C:$C, Dispositions!$C47, Raw!$H:$H, "E03")</f>
        <v>0</v>
      </c>
      <c r="BAB47" s="53">
        <f>SUMIFS(Raw!$I:$I, Raw!$A:$A, Dispositions!BAB$14, Raw!$C:$C, Dispositions!$C47, Raw!$H:$H, "E03")</f>
        <v>0</v>
      </c>
      <c r="BAD47" s="46">
        <f>SUMIFS(Raw!$I:$I, Raw!$A:$A, Dispositions!BAD$14, Raw!$C:$C, Dispositions!$C47, Raw!$H:$H, "E05")</f>
        <v>0</v>
      </c>
      <c r="BAE47" s="52">
        <f>SUMIFS(Raw!$I:$I, Raw!$A:$A, Dispositions!BAE$14, Raw!$C:$C, Dispositions!$C47, Raw!$H:$H, "E05")</f>
        <v>0</v>
      </c>
      <c r="BAF47" s="52">
        <f>SUMIFS(Raw!$I:$I, Raw!$A:$A, Dispositions!BAF$14, Raw!$C:$C, Dispositions!$C47, Raw!$H:$H, "E05")</f>
        <v>0</v>
      </c>
      <c r="BAG47" s="52">
        <f>SUMIFS(Raw!$I:$I, Raw!$A:$A, Dispositions!BAG$14, Raw!$C:$C, Dispositions!$C47, Raw!$H:$H, "E05")</f>
        <v>0</v>
      </c>
      <c r="BAH47" s="52">
        <f>SUMIFS(Raw!$I:$I, Raw!$A:$A, Dispositions!BAH$14, Raw!$C:$C, Dispositions!$C47, Raw!$H:$H, "E05")</f>
        <v>0</v>
      </c>
      <c r="BAI47" s="52">
        <f>SUMIFS(Raw!$I:$I, Raw!$A:$A, Dispositions!BAI$14, Raw!$C:$C, Dispositions!$C47, Raw!$H:$H, "E05")</f>
        <v>0</v>
      </c>
      <c r="BAJ47" s="53">
        <f>SUMIFS(Raw!$I:$I, Raw!$A:$A, Dispositions!BAJ$14, Raw!$C:$C, Dispositions!$C47, Raw!$H:$H, "E05")</f>
        <v>0</v>
      </c>
      <c r="BAL47" s="46">
        <f>SUMIFS(Raw!$I:$I, Raw!$A:$A, Dispositions!BAL$14, Raw!$C:$C, Dispositions!$C47, Raw!$H:$H, "E12")</f>
        <v>0</v>
      </c>
      <c r="BAM47" s="52">
        <f>SUMIFS(Raw!$I:$I, Raw!$A:$A, Dispositions!BAM$14, Raw!$C:$C, Dispositions!$C47, Raw!$H:$H, "E12")</f>
        <v>0</v>
      </c>
      <c r="BAN47" s="52">
        <f>SUMIFS(Raw!$I:$I, Raw!$A:$A, Dispositions!BAN$14, Raw!$C:$C, Dispositions!$C47, Raw!$H:$H, "E12")</f>
        <v>0</v>
      </c>
      <c r="BAO47" s="52">
        <f>SUMIFS(Raw!$I:$I, Raw!$A:$A, Dispositions!BAO$14, Raw!$C:$C, Dispositions!$C47, Raw!$H:$H, "E12")</f>
        <v>0</v>
      </c>
      <c r="BAP47" s="52">
        <f>SUMIFS(Raw!$I:$I, Raw!$A:$A, Dispositions!BAP$14, Raw!$C:$C, Dispositions!$C47, Raw!$H:$H, "E12")</f>
        <v>0</v>
      </c>
      <c r="BAQ47" s="52">
        <f>SUMIFS(Raw!$I:$I, Raw!$A:$A, Dispositions!BAQ$14, Raw!$C:$C, Dispositions!$C47, Raw!$H:$H, "E12")</f>
        <v>0</v>
      </c>
      <c r="BAR47" s="53">
        <f>SUMIFS(Raw!$I:$I, Raw!$A:$A, Dispositions!BAR$14, Raw!$C:$C, Dispositions!$C47, Raw!$H:$H, "E12")</f>
        <v>0</v>
      </c>
      <c r="BAT47" s="46">
        <f>SUMIFS(Raw!$I:$I, Raw!$A:$A, Dispositions!BAT$14, Raw!$C:$C, Dispositions!$C47, Raw!$H:$H, "E13")</f>
        <v>0</v>
      </c>
      <c r="BAU47" s="52">
        <f>SUMIFS(Raw!$I:$I, Raw!$A:$A, Dispositions!BAU$14, Raw!$C:$C, Dispositions!$C47, Raw!$H:$H, "E13")</f>
        <v>0</v>
      </c>
      <c r="BAV47" s="52">
        <f>SUMIFS(Raw!$I:$I, Raw!$A:$A, Dispositions!BAV$14, Raw!$C:$C, Dispositions!$C47, Raw!$H:$H, "E13")</f>
        <v>0</v>
      </c>
      <c r="BAW47" s="52">
        <f>SUMIFS(Raw!$I:$I, Raw!$A:$A, Dispositions!BAW$14, Raw!$C:$C, Dispositions!$C47, Raw!$H:$H, "E13")</f>
        <v>0</v>
      </c>
      <c r="BAX47" s="52">
        <f>SUMIFS(Raw!$I:$I, Raw!$A:$A, Dispositions!BAX$14, Raw!$C:$C, Dispositions!$C47, Raw!$H:$H, "E13")</f>
        <v>0</v>
      </c>
      <c r="BAY47" s="52">
        <f>SUMIFS(Raw!$I:$I, Raw!$A:$A, Dispositions!BAY$14, Raw!$C:$C, Dispositions!$C47, Raw!$H:$H, "E13")</f>
        <v>0</v>
      </c>
      <c r="BAZ47" s="53">
        <f>SUMIFS(Raw!$I:$I, Raw!$A:$A, Dispositions!BAZ$14, Raw!$C:$C, Dispositions!$C47, Raw!$H:$H, "E13")</f>
        <v>0</v>
      </c>
      <c r="BBB47" s="46">
        <f>SUMIFS(Raw!$I:$I, Raw!$A:$A, Dispositions!BBB$14, Raw!$C:$C, Dispositions!$C47, Raw!$H:$H, "E14")</f>
        <v>0</v>
      </c>
      <c r="BBC47" s="52">
        <f>SUMIFS(Raw!$I:$I, Raw!$A:$A, Dispositions!BBC$14, Raw!$C:$C, Dispositions!$C47, Raw!$H:$H, "E14")</f>
        <v>0</v>
      </c>
      <c r="BBD47" s="52">
        <f>SUMIFS(Raw!$I:$I, Raw!$A:$A, Dispositions!BBD$14, Raw!$C:$C, Dispositions!$C47, Raw!$H:$H, "E14")</f>
        <v>0</v>
      </c>
      <c r="BBE47" s="52">
        <f>SUMIFS(Raw!$I:$I, Raw!$A:$A, Dispositions!BBE$14, Raw!$C:$C, Dispositions!$C47, Raw!$H:$H, "E14")</f>
        <v>0</v>
      </c>
      <c r="BBF47" s="52">
        <f>SUMIFS(Raw!$I:$I, Raw!$A:$A, Dispositions!BBF$14, Raw!$C:$C, Dispositions!$C47, Raw!$H:$H, "E14")</f>
        <v>0</v>
      </c>
      <c r="BBG47" s="52">
        <f>SUMIFS(Raw!$I:$I, Raw!$A:$A, Dispositions!BBG$14, Raw!$C:$C, Dispositions!$C47, Raw!$H:$H, "E14")</f>
        <v>0</v>
      </c>
      <c r="BBH47" s="53">
        <f>SUMIFS(Raw!$I:$I, Raw!$A:$A, Dispositions!BBH$14, Raw!$C:$C, Dispositions!$C47, Raw!$H:$H, "E14")</f>
        <v>0</v>
      </c>
      <c r="BBJ47" s="46">
        <f>SUMIFS(Raw!$I:$I, Raw!$A:$A, Dispositions!BBJ$14, Raw!$C:$C, Dispositions!$C47, Raw!$H:$H, "E15")</f>
        <v>0</v>
      </c>
      <c r="BBK47" s="52">
        <f>SUMIFS(Raw!$I:$I, Raw!$A:$A, Dispositions!BBK$14, Raw!$C:$C, Dispositions!$C47, Raw!$H:$H, "E15")</f>
        <v>0</v>
      </c>
      <c r="BBL47" s="52">
        <f>SUMIFS(Raw!$I:$I, Raw!$A:$A, Dispositions!BBL$14, Raw!$C:$C, Dispositions!$C47, Raw!$H:$H, "E15")</f>
        <v>0</v>
      </c>
      <c r="BBM47" s="52">
        <f>SUMIFS(Raw!$I:$I, Raw!$A:$A, Dispositions!BBM$14, Raw!$C:$C, Dispositions!$C47, Raw!$H:$H, "E15")</f>
        <v>0</v>
      </c>
      <c r="BBN47" s="52">
        <f>SUMIFS(Raw!$I:$I, Raw!$A:$A, Dispositions!BBN$14, Raw!$C:$C, Dispositions!$C47, Raw!$H:$H, "E15")</f>
        <v>0</v>
      </c>
      <c r="BBO47" s="52">
        <f>SUMIFS(Raw!$I:$I, Raw!$A:$A, Dispositions!BBO$14, Raw!$C:$C, Dispositions!$C47, Raw!$H:$H, "E15")</f>
        <v>0</v>
      </c>
      <c r="BBP47" s="53">
        <f>SUMIFS(Raw!$I:$I, Raw!$A:$A, Dispositions!BBP$14, Raw!$C:$C, Dispositions!$C47, Raw!$H:$H, "E15")</f>
        <v>0</v>
      </c>
      <c r="BBR47" s="46">
        <f>SUMIFS(Raw!$I:$I, Raw!$A:$A, Dispositions!BBR$14, Raw!$C:$C, Dispositions!$C47, Raw!$H:$H, "E16")</f>
        <v>0</v>
      </c>
      <c r="BBS47" s="52">
        <f>SUMIFS(Raw!$I:$I, Raw!$A:$A, Dispositions!BBS$14, Raw!$C:$C, Dispositions!$C47, Raw!$H:$H, "E16")</f>
        <v>0</v>
      </c>
      <c r="BBT47" s="52">
        <f>SUMIFS(Raw!$I:$I, Raw!$A:$A, Dispositions!BBT$14, Raw!$C:$C, Dispositions!$C47, Raw!$H:$H, "E16")</f>
        <v>0</v>
      </c>
      <c r="BBU47" s="52">
        <f>SUMIFS(Raw!$I:$I, Raw!$A:$A, Dispositions!BBU$14, Raw!$C:$C, Dispositions!$C47, Raw!$H:$H, "E16")</f>
        <v>0</v>
      </c>
      <c r="BBV47" s="52">
        <f>SUMIFS(Raw!$I:$I, Raw!$A:$A, Dispositions!BBV$14, Raw!$C:$C, Dispositions!$C47, Raw!$H:$H, "E16")</f>
        <v>0</v>
      </c>
      <c r="BBW47" s="52">
        <f>SUMIFS(Raw!$I:$I, Raw!$A:$A, Dispositions!BBW$14, Raw!$C:$C, Dispositions!$C47, Raw!$H:$H, "E16")</f>
        <v>0</v>
      </c>
      <c r="BBX47" s="53">
        <f>SUMIFS(Raw!$I:$I, Raw!$A:$A, Dispositions!BBX$14, Raw!$C:$C, Dispositions!$C47, Raw!$H:$H, "E16")</f>
        <v>0</v>
      </c>
      <c r="BBZ47" s="46">
        <f>SUMIFS(Raw!$I:$I, Raw!$A:$A, Dispositions!BBZ$14, Raw!$C:$C, Dispositions!$C47, Raw!$H:$H, "E18")</f>
        <v>0</v>
      </c>
      <c r="BCA47" s="52">
        <f>SUMIFS(Raw!$I:$I, Raw!$A:$A, Dispositions!BCA$14, Raw!$C:$C, Dispositions!$C47, Raw!$H:$H, "E18")</f>
        <v>0</v>
      </c>
      <c r="BCB47" s="52">
        <f>SUMIFS(Raw!$I:$I, Raw!$A:$A, Dispositions!BCB$14, Raw!$C:$C, Dispositions!$C47, Raw!$H:$H, "E18")</f>
        <v>0</v>
      </c>
      <c r="BCC47" s="52">
        <f>SUMIFS(Raw!$I:$I, Raw!$A:$A, Dispositions!BCC$14, Raw!$C:$C, Dispositions!$C47, Raw!$H:$H, "E18")</f>
        <v>0</v>
      </c>
      <c r="BCD47" s="52">
        <f>SUMIFS(Raw!$I:$I, Raw!$A:$A, Dispositions!BCD$14, Raw!$C:$C, Dispositions!$C47, Raw!$H:$H, "E18")</f>
        <v>0</v>
      </c>
      <c r="BCE47" s="52">
        <f>SUMIFS(Raw!$I:$I, Raw!$A:$A, Dispositions!BCE$14, Raw!$C:$C, Dispositions!$C47, Raw!$H:$H, "E18")</f>
        <v>0</v>
      </c>
      <c r="BCF47" s="53">
        <f>SUMIFS(Raw!$I:$I, Raw!$A:$A, Dispositions!BCF$14, Raw!$C:$C, Dispositions!$C47, Raw!$H:$H, "E18")</f>
        <v>0</v>
      </c>
      <c r="BCH47" s="46">
        <f>SUMIFS(Raw!$I:$I, Raw!$A:$A, Dispositions!BCH$14, Raw!$C:$C, Dispositions!$C47, Raw!$H:$H, "E34")</f>
        <v>0</v>
      </c>
      <c r="BCI47" s="52">
        <f>SUMIFS(Raw!$I:$I, Raw!$A:$A, Dispositions!BCI$14, Raw!$C:$C, Dispositions!$C47, Raw!$H:$H, "E34")</f>
        <v>0</v>
      </c>
      <c r="BCJ47" s="52">
        <f>SUMIFS(Raw!$I:$I, Raw!$A:$A, Dispositions!BCJ$14, Raw!$C:$C, Dispositions!$C47, Raw!$H:$H, "E34")</f>
        <v>0</v>
      </c>
      <c r="BCK47" s="52">
        <f>SUMIFS(Raw!$I:$I, Raw!$A:$A, Dispositions!BCK$14, Raw!$C:$C, Dispositions!$C47, Raw!$H:$H, "E34")</f>
        <v>0</v>
      </c>
      <c r="BCL47" s="52">
        <f>SUMIFS(Raw!$I:$I, Raw!$A:$A, Dispositions!BCL$14, Raw!$C:$C, Dispositions!$C47, Raw!$H:$H, "E34")</f>
        <v>0</v>
      </c>
      <c r="BCM47" s="52">
        <f>SUMIFS(Raw!$I:$I, Raw!$A:$A, Dispositions!BCM$14, Raw!$C:$C, Dispositions!$C47, Raw!$H:$H, "E34")</f>
        <v>0</v>
      </c>
      <c r="BCN47" s="53">
        <f>SUMIFS(Raw!$I:$I, Raw!$A:$A, Dispositions!BCN$14, Raw!$C:$C, Dispositions!$C47, Raw!$H:$H, "E34")</f>
        <v>0</v>
      </c>
      <c r="BCP47" s="46">
        <f>SUMIFS(Raw!$I:$I, Raw!$A:$A, Dispositions!BCP$14, Raw!$C:$C, Dispositions!$C47, Raw!$H:$H, "E02")</f>
        <v>0</v>
      </c>
      <c r="BCQ47" s="52">
        <f>SUMIFS(Raw!$I:$I, Raw!$A:$A, Dispositions!BCQ$14, Raw!$C:$C, Dispositions!$C47, Raw!$H:$H, "E02")</f>
        <v>0</v>
      </c>
      <c r="BCR47" s="52">
        <f>SUMIFS(Raw!$I:$I, Raw!$A:$A, Dispositions!BCR$14, Raw!$C:$C, Dispositions!$C47, Raw!$H:$H, "E02")</f>
        <v>0</v>
      </c>
      <c r="BCS47" s="52">
        <f>SUMIFS(Raw!$I:$I, Raw!$A:$A, Dispositions!BCS$14, Raw!$C:$C, Dispositions!$C47, Raw!$H:$H, "E02")</f>
        <v>0</v>
      </c>
      <c r="BCT47" s="52">
        <f>SUMIFS(Raw!$I:$I, Raw!$A:$A, Dispositions!BCT$14, Raw!$C:$C, Dispositions!$C47, Raw!$H:$H, "E02")</f>
        <v>0</v>
      </c>
      <c r="BCU47" s="52">
        <f>SUMIFS(Raw!$I:$I, Raw!$A:$A, Dispositions!BCU$14, Raw!$C:$C, Dispositions!$C47, Raw!$H:$H, "E02")</f>
        <v>0</v>
      </c>
      <c r="BCV47" s="53">
        <f>SUMIFS(Raw!$I:$I, Raw!$A:$A, Dispositions!BCV$14, Raw!$C:$C, Dispositions!$C47, Raw!$H:$H, "E02")</f>
        <v>0</v>
      </c>
      <c r="BCX47" s="46">
        <f>SUMIFS(Raw!$I:$I, Raw!$A:$A, Dispositions!BCX$14, Raw!$C:$C, Dispositions!$C47, Raw!$H:$H, "E03")</f>
        <v>0</v>
      </c>
      <c r="BCY47" s="52">
        <f>SUMIFS(Raw!$I:$I, Raw!$A:$A, Dispositions!BCY$14, Raw!$C:$C, Dispositions!$C47, Raw!$H:$H, "E03")</f>
        <v>0</v>
      </c>
      <c r="BCZ47" s="52">
        <f>SUMIFS(Raw!$I:$I, Raw!$A:$A, Dispositions!BCZ$14, Raw!$C:$C, Dispositions!$C47, Raw!$H:$H, "E03")</f>
        <v>0</v>
      </c>
      <c r="BDA47" s="52">
        <f>SUMIFS(Raw!$I:$I, Raw!$A:$A, Dispositions!BDA$14, Raw!$C:$C, Dispositions!$C47, Raw!$H:$H, "E03")</f>
        <v>0</v>
      </c>
      <c r="BDB47" s="52">
        <f>SUMIFS(Raw!$I:$I, Raw!$A:$A, Dispositions!BDB$14, Raw!$C:$C, Dispositions!$C47, Raw!$H:$H, "E03")</f>
        <v>0</v>
      </c>
      <c r="BDC47" s="52">
        <f>SUMIFS(Raw!$I:$I, Raw!$A:$A, Dispositions!BDC$14, Raw!$C:$C, Dispositions!$C47, Raw!$H:$H, "E03")</f>
        <v>0</v>
      </c>
      <c r="BDD47" s="53">
        <f>SUMIFS(Raw!$I:$I, Raw!$A:$A, Dispositions!BDD$14, Raw!$C:$C, Dispositions!$C47, Raw!$H:$H, "E03")</f>
        <v>0</v>
      </c>
      <c r="BDF47" s="46">
        <f>SUMIFS(Raw!$I:$I, Raw!$A:$A, Dispositions!BDF$14, Raw!$C:$C, Dispositions!$C47, Raw!$H:$H, "E05")</f>
        <v>0</v>
      </c>
      <c r="BDG47" s="52">
        <f>SUMIFS(Raw!$I:$I, Raw!$A:$A, Dispositions!BDG$14, Raw!$C:$C, Dispositions!$C47, Raw!$H:$H, "E05")</f>
        <v>0</v>
      </c>
      <c r="BDH47" s="52">
        <f>SUMIFS(Raw!$I:$I, Raw!$A:$A, Dispositions!BDH$14, Raw!$C:$C, Dispositions!$C47, Raw!$H:$H, "E05")</f>
        <v>0</v>
      </c>
      <c r="BDI47" s="52">
        <f>SUMIFS(Raw!$I:$I, Raw!$A:$A, Dispositions!BDI$14, Raw!$C:$C, Dispositions!$C47, Raw!$H:$H, "E05")</f>
        <v>0</v>
      </c>
      <c r="BDJ47" s="52">
        <f>SUMIFS(Raw!$I:$I, Raw!$A:$A, Dispositions!BDJ$14, Raw!$C:$C, Dispositions!$C47, Raw!$H:$H, "E05")</f>
        <v>0</v>
      </c>
      <c r="BDK47" s="52">
        <f>SUMIFS(Raw!$I:$I, Raw!$A:$A, Dispositions!BDK$14, Raw!$C:$C, Dispositions!$C47, Raw!$H:$H, "E05")</f>
        <v>0</v>
      </c>
      <c r="BDL47" s="53">
        <f>SUMIFS(Raw!$I:$I, Raw!$A:$A, Dispositions!BDL$14, Raw!$C:$C, Dispositions!$C47, Raw!$H:$H, "E05")</f>
        <v>0</v>
      </c>
      <c r="BDN47" s="46">
        <f>SUMIFS(Raw!$I:$I, Raw!$A:$A, Dispositions!BDN$14, Raw!$C:$C, Dispositions!$C47, Raw!$H:$H, "E12")</f>
        <v>0</v>
      </c>
      <c r="BDO47" s="52">
        <f>SUMIFS(Raw!$I:$I, Raw!$A:$A, Dispositions!BDO$14, Raw!$C:$C, Dispositions!$C47, Raw!$H:$H, "E12")</f>
        <v>0</v>
      </c>
      <c r="BDP47" s="52">
        <f>SUMIFS(Raw!$I:$I, Raw!$A:$A, Dispositions!BDP$14, Raw!$C:$C, Dispositions!$C47, Raw!$H:$H, "E12")</f>
        <v>0</v>
      </c>
      <c r="BDQ47" s="52">
        <f>SUMIFS(Raw!$I:$I, Raw!$A:$A, Dispositions!BDQ$14, Raw!$C:$C, Dispositions!$C47, Raw!$H:$H, "E12")</f>
        <v>0</v>
      </c>
      <c r="BDR47" s="52">
        <f>SUMIFS(Raw!$I:$I, Raw!$A:$A, Dispositions!BDR$14, Raw!$C:$C, Dispositions!$C47, Raw!$H:$H, "E12")</f>
        <v>0</v>
      </c>
      <c r="BDS47" s="52">
        <f>SUMIFS(Raw!$I:$I, Raw!$A:$A, Dispositions!BDS$14, Raw!$C:$C, Dispositions!$C47, Raw!$H:$H, "E12")</f>
        <v>0</v>
      </c>
      <c r="BDT47" s="53">
        <f>SUMIFS(Raw!$I:$I, Raw!$A:$A, Dispositions!BDT$14, Raw!$C:$C, Dispositions!$C47, Raw!$H:$H, "E12")</f>
        <v>0</v>
      </c>
      <c r="BDV47" s="46">
        <f>SUMIFS(Raw!$I:$I, Raw!$A:$A, Dispositions!BDV$14, Raw!$C:$C, Dispositions!$C47, Raw!$H:$H, "E13")</f>
        <v>0</v>
      </c>
      <c r="BDW47" s="52">
        <f>SUMIFS(Raw!$I:$I, Raw!$A:$A, Dispositions!BDW$14, Raw!$C:$C, Dispositions!$C47, Raw!$H:$H, "E13")</f>
        <v>0</v>
      </c>
      <c r="BDX47" s="52">
        <f>SUMIFS(Raw!$I:$I, Raw!$A:$A, Dispositions!BDX$14, Raw!$C:$C, Dispositions!$C47, Raw!$H:$H, "E13")</f>
        <v>0</v>
      </c>
      <c r="BDY47" s="52">
        <f>SUMIFS(Raw!$I:$I, Raw!$A:$A, Dispositions!BDY$14, Raw!$C:$C, Dispositions!$C47, Raw!$H:$H, "E13")</f>
        <v>0</v>
      </c>
      <c r="BDZ47" s="52">
        <f>SUMIFS(Raw!$I:$I, Raw!$A:$A, Dispositions!BDZ$14, Raw!$C:$C, Dispositions!$C47, Raw!$H:$H, "E13")</f>
        <v>0</v>
      </c>
      <c r="BEA47" s="52">
        <f>SUMIFS(Raw!$I:$I, Raw!$A:$A, Dispositions!BEA$14, Raw!$C:$C, Dispositions!$C47, Raw!$H:$H, "E13")</f>
        <v>0</v>
      </c>
      <c r="BEB47" s="53">
        <f>SUMIFS(Raw!$I:$I, Raw!$A:$A, Dispositions!BEB$14, Raw!$C:$C, Dispositions!$C47, Raw!$H:$H, "E13")</f>
        <v>0</v>
      </c>
      <c r="BED47" s="46">
        <f>SUMIFS(Raw!$I:$I, Raw!$A:$A, Dispositions!BED$14, Raw!$C:$C, Dispositions!$C47, Raw!$H:$H, "E14")</f>
        <v>0</v>
      </c>
      <c r="BEE47" s="52">
        <f>SUMIFS(Raw!$I:$I, Raw!$A:$A, Dispositions!BEE$14, Raw!$C:$C, Dispositions!$C47, Raw!$H:$H, "E14")</f>
        <v>0</v>
      </c>
      <c r="BEF47" s="52">
        <f>SUMIFS(Raw!$I:$I, Raw!$A:$A, Dispositions!BEF$14, Raw!$C:$C, Dispositions!$C47, Raw!$H:$H, "E14")</f>
        <v>0</v>
      </c>
      <c r="BEG47" s="52">
        <f>SUMIFS(Raw!$I:$I, Raw!$A:$A, Dispositions!BEG$14, Raw!$C:$C, Dispositions!$C47, Raw!$H:$H, "E14")</f>
        <v>0</v>
      </c>
      <c r="BEH47" s="52">
        <f>SUMIFS(Raw!$I:$I, Raw!$A:$A, Dispositions!BEH$14, Raw!$C:$C, Dispositions!$C47, Raw!$H:$H, "E14")</f>
        <v>0</v>
      </c>
      <c r="BEI47" s="52">
        <f>SUMIFS(Raw!$I:$I, Raw!$A:$A, Dispositions!BEI$14, Raw!$C:$C, Dispositions!$C47, Raw!$H:$H, "E14")</f>
        <v>0</v>
      </c>
      <c r="BEJ47" s="53">
        <f>SUMIFS(Raw!$I:$I, Raw!$A:$A, Dispositions!BEJ$14, Raw!$C:$C, Dispositions!$C47, Raw!$H:$H, "E14")</f>
        <v>0</v>
      </c>
      <c r="BEL47" s="46">
        <f>SUMIFS(Raw!$I:$I, Raw!$A:$A, Dispositions!BEL$14, Raw!$C:$C, Dispositions!$C47, Raw!$H:$H, "E15")</f>
        <v>0</v>
      </c>
      <c r="BEM47" s="52">
        <f>SUMIFS(Raw!$I:$I, Raw!$A:$A, Dispositions!BEM$14, Raw!$C:$C, Dispositions!$C47, Raw!$H:$H, "E15")</f>
        <v>0</v>
      </c>
      <c r="BEN47" s="52">
        <f>SUMIFS(Raw!$I:$I, Raw!$A:$A, Dispositions!BEN$14, Raw!$C:$C, Dispositions!$C47, Raw!$H:$H, "E15")</f>
        <v>0</v>
      </c>
      <c r="BEO47" s="52">
        <f>SUMIFS(Raw!$I:$I, Raw!$A:$A, Dispositions!BEO$14, Raw!$C:$C, Dispositions!$C47, Raw!$H:$H, "E15")</f>
        <v>0</v>
      </c>
      <c r="BEP47" s="52">
        <f>SUMIFS(Raw!$I:$I, Raw!$A:$A, Dispositions!BEP$14, Raw!$C:$C, Dispositions!$C47, Raw!$H:$H, "E15")</f>
        <v>0</v>
      </c>
      <c r="BEQ47" s="52">
        <f>SUMIFS(Raw!$I:$I, Raw!$A:$A, Dispositions!BEQ$14, Raw!$C:$C, Dispositions!$C47, Raw!$H:$H, "E15")</f>
        <v>0</v>
      </c>
      <c r="BER47" s="53">
        <f>SUMIFS(Raw!$I:$I, Raw!$A:$A, Dispositions!BER$14, Raw!$C:$C, Dispositions!$C47, Raw!$H:$H, "E15")</f>
        <v>0</v>
      </c>
      <c r="BET47" s="46">
        <f>SUMIFS(Raw!$I:$I, Raw!$A:$A, Dispositions!BET$14, Raw!$C:$C, Dispositions!$C47, Raw!$H:$H, "E16")</f>
        <v>0</v>
      </c>
      <c r="BEU47" s="52">
        <f>SUMIFS(Raw!$I:$I, Raw!$A:$A, Dispositions!BEU$14, Raw!$C:$C, Dispositions!$C47, Raw!$H:$H, "E16")</f>
        <v>0</v>
      </c>
      <c r="BEV47" s="52">
        <f>SUMIFS(Raw!$I:$I, Raw!$A:$A, Dispositions!BEV$14, Raw!$C:$C, Dispositions!$C47, Raw!$H:$H, "E16")</f>
        <v>0</v>
      </c>
      <c r="BEW47" s="52">
        <f>SUMIFS(Raw!$I:$I, Raw!$A:$A, Dispositions!BEW$14, Raw!$C:$C, Dispositions!$C47, Raw!$H:$H, "E16")</f>
        <v>0</v>
      </c>
      <c r="BEX47" s="52">
        <f>SUMIFS(Raw!$I:$I, Raw!$A:$A, Dispositions!BEX$14, Raw!$C:$C, Dispositions!$C47, Raw!$H:$H, "E16")</f>
        <v>0</v>
      </c>
      <c r="BEY47" s="52">
        <f>SUMIFS(Raw!$I:$I, Raw!$A:$A, Dispositions!BEY$14, Raw!$C:$C, Dispositions!$C47, Raw!$H:$H, "E16")</f>
        <v>0</v>
      </c>
      <c r="BEZ47" s="53">
        <f>SUMIFS(Raw!$I:$I, Raw!$A:$A, Dispositions!BEZ$14, Raw!$C:$C, Dispositions!$C47, Raw!$H:$H, "E16")</f>
        <v>0</v>
      </c>
      <c r="BFB47" s="46">
        <f>SUMIFS(Raw!$I:$I, Raw!$A:$A, Dispositions!BFB$14, Raw!$C:$C, Dispositions!$C47, Raw!$H:$H, "E18")</f>
        <v>0</v>
      </c>
      <c r="BFC47" s="52">
        <f>SUMIFS(Raw!$I:$I, Raw!$A:$A, Dispositions!BFC$14, Raw!$C:$C, Dispositions!$C47, Raw!$H:$H, "E18")</f>
        <v>0</v>
      </c>
      <c r="BFD47" s="52">
        <f>SUMIFS(Raw!$I:$I, Raw!$A:$A, Dispositions!BFD$14, Raw!$C:$C, Dispositions!$C47, Raw!$H:$H, "E18")</f>
        <v>0</v>
      </c>
      <c r="BFE47" s="52">
        <f>SUMIFS(Raw!$I:$I, Raw!$A:$A, Dispositions!BFE$14, Raw!$C:$C, Dispositions!$C47, Raw!$H:$H, "E18")</f>
        <v>0</v>
      </c>
      <c r="BFF47" s="52">
        <f>SUMIFS(Raw!$I:$I, Raw!$A:$A, Dispositions!BFF$14, Raw!$C:$C, Dispositions!$C47, Raw!$H:$H, "E18")</f>
        <v>0</v>
      </c>
      <c r="BFG47" s="52">
        <f>SUMIFS(Raw!$I:$I, Raw!$A:$A, Dispositions!BFG$14, Raw!$C:$C, Dispositions!$C47, Raw!$H:$H, "E18")</f>
        <v>0</v>
      </c>
      <c r="BFH47" s="53">
        <f>SUMIFS(Raw!$I:$I, Raw!$A:$A, Dispositions!BFH$14, Raw!$C:$C, Dispositions!$C47, Raw!$H:$H, "E18")</f>
        <v>0</v>
      </c>
      <c r="BFJ47" s="46">
        <f>SUMIFS(Raw!$I:$I, Raw!$A:$A, Dispositions!BFJ$14, Raw!$C:$C, Dispositions!$C47, Raw!$H:$H, "E34")</f>
        <v>0</v>
      </c>
      <c r="BFK47" s="52">
        <f>SUMIFS(Raw!$I:$I, Raw!$A:$A, Dispositions!BFK$14, Raw!$C:$C, Dispositions!$C47, Raw!$H:$H, "E34")</f>
        <v>0</v>
      </c>
      <c r="BFL47" s="52">
        <f>SUMIFS(Raw!$I:$I, Raw!$A:$A, Dispositions!BFL$14, Raw!$C:$C, Dispositions!$C47, Raw!$H:$H, "E34")</f>
        <v>0</v>
      </c>
      <c r="BFM47" s="52">
        <f>SUMIFS(Raw!$I:$I, Raw!$A:$A, Dispositions!BFM$14, Raw!$C:$C, Dispositions!$C47, Raw!$H:$H, "E34")</f>
        <v>0</v>
      </c>
      <c r="BFN47" s="52">
        <f>SUMIFS(Raw!$I:$I, Raw!$A:$A, Dispositions!BFN$14, Raw!$C:$C, Dispositions!$C47, Raw!$H:$H, "E34")</f>
        <v>0</v>
      </c>
      <c r="BFO47" s="52">
        <f>SUMIFS(Raw!$I:$I, Raw!$A:$A, Dispositions!BFO$14, Raw!$C:$C, Dispositions!$C47, Raw!$H:$H, "E34")</f>
        <v>0</v>
      </c>
      <c r="BFP47" s="53">
        <f>SUMIFS(Raw!$I:$I, Raw!$A:$A, Dispositions!BFP$14, Raw!$C:$C, Dispositions!$C47, Raw!$H:$H,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f>SUMIFS(Raw!$I:$I, Raw!$A:$A, Dispositions!OP$14, Raw!$C:$C, Dispositions!$C48, Raw!$H:$H, "E02")</f>
        <v>1384</v>
      </c>
      <c r="OQ48" s="52">
        <f>SUMIFS(Raw!$I:$I, Raw!$A:$A, Dispositions!OQ$14, Raw!$C:$C, Dispositions!$C48, Raw!$H:$H, "E02")</f>
        <v>1222</v>
      </c>
      <c r="OR48" s="52">
        <f>SUMIFS(Raw!$I:$I, Raw!$A:$A, Dispositions!OR$14, Raw!$C:$C, Dispositions!$C48, Raw!$H:$H, "E02")</f>
        <v>1111</v>
      </c>
      <c r="OS48" s="52">
        <f>SUMIFS(Raw!$I:$I, Raw!$A:$A, Dispositions!OS$14, Raw!$C:$C, Dispositions!$C48, Raw!$H:$H, "E02")</f>
        <v>1619</v>
      </c>
      <c r="OT48" s="52">
        <f>SUMIFS(Raw!$I:$I, Raw!$A:$A, Dispositions!OT$14, Raw!$C:$C, Dispositions!$C48, Raw!$H:$H, "E02")</f>
        <v>1293</v>
      </c>
      <c r="OU48" s="52">
        <f>SUMIFS(Raw!$I:$I, Raw!$A:$A, Dispositions!OU$14, Raw!$C:$C, Dispositions!$C48, Raw!$H:$H, "E02")</f>
        <v>1557</v>
      </c>
      <c r="OV48" s="53">
        <f>SUMIFS(Raw!$I:$I, Raw!$A:$A, Dispositions!OV$14, Raw!$C:$C, Dispositions!$C48, Raw!$H:$H, "E02")</f>
        <v>1537</v>
      </c>
      <c r="OX48" s="46">
        <f>SUMIFS(Raw!$I:$I, Raw!$A:$A, Dispositions!OX$14, Raw!$C:$C, Dispositions!$C48, Raw!$H:$H, "E03")</f>
        <v>1376</v>
      </c>
      <c r="OY48" s="52">
        <f>SUMIFS(Raw!$I:$I, Raw!$A:$A, Dispositions!OY$14, Raw!$C:$C, Dispositions!$C48, Raw!$H:$H, "E03")</f>
        <v>1252</v>
      </c>
      <c r="OZ48" s="52">
        <f>SUMIFS(Raw!$I:$I, Raw!$A:$A, Dispositions!OZ$14, Raw!$C:$C, Dispositions!$C48, Raw!$H:$H, "E03")</f>
        <v>1019</v>
      </c>
      <c r="PA48" s="52">
        <f>SUMIFS(Raw!$I:$I, Raw!$A:$A, Dispositions!PA$14, Raw!$C:$C, Dispositions!$C48, Raw!$H:$H, "E03")</f>
        <v>1339</v>
      </c>
      <c r="PB48" s="52">
        <f>SUMIFS(Raw!$I:$I, Raw!$A:$A, Dispositions!PB$14, Raw!$C:$C, Dispositions!$C48, Raw!$H:$H, "E03")</f>
        <v>1380</v>
      </c>
      <c r="PC48" s="52">
        <f>SUMIFS(Raw!$I:$I, Raw!$A:$A, Dispositions!PC$14, Raw!$C:$C, Dispositions!$C48, Raw!$H:$H, "E03")</f>
        <v>1603</v>
      </c>
      <c r="PD48" s="53">
        <f>SUMIFS(Raw!$I:$I, Raw!$A:$A, Dispositions!PD$14, Raw!$C:$C, Dispositions!$C48, Raw!$H:$H, "E03")</f>
        <v>1430</v>
      </c>
      <c r="PF48" s="46">
        <f>SUMIFS(Raw!$I:$I, Raw!$A:$A, Dispositions!PF$14, Raw!$C:$C, Dispositions!$C48, Raw!$H:$H, "E05")</f>
        <v>4</v>
      </c>
      <c r="PG48" s="52">
        <f>SUMIFS(Raw!$I:$I, Raw!$A:$A, Dispositions!PG$14, Raw!$C:$C, Dispositions!$C48, Raw!$H:$H, "E05")</f>
        <v>2</v>
      </c>
      <c r="PH48" s="52">
        <f>SUMIFS(Raw!$I:$I, Raw!$A:$A, Dispositions!PH$14, Raw!$C:$C, Dispositions!$C48, Raw!$H:$H, "E05")</f>
        <v>3</v>
      </c>
      <c r="PI48" s="52">
        <f>SUMIFS(Raw!$I:$I, Raw!$A:$A, Dispositions!PI$14, Raw!$C:$C, Dispositions!$C48, Raw!$H:$H, "E05")</f>
        <v>4</v>
      </c>
      <c r="PJ48" s="52">
        <f>SUMIFS(Raw!$I:$I, Raw!$A:$A, Dispositions!PJ$14, Raw!$C:$C, Dispositions!$C48, Raw!$H:$H, "E05")</f>
        <v>8</v>
      </c>
      <c r="PK48" s="52">
        <f>SUMIFS(Raw!$I:$I, Raw!$A:$A, Dispositions!PK$14, Raw!$C:$C, Dispositions!$C48, Raw!$H:$H, "E05")</f>
        <v>8</v>
      </c>
      <c r="PL48" s="53">
        <f>SUMIFS(Raw!$I:$I, Raw!$A:$A, Dispositions!PL$14, Raw!$C:$C, Dispositions!$C48, Raw!$H:$H, "E05")</f>
        <v>6</v>
      </c>
      <c r="PN48" s="46">
        <f>SUMIFS(Raw!$I:$I, Raw!$A:$A, Dispositions!PN$14, Raw!$C:$C, Dispositions!$C48, Raw!$H:$H, "E12")</f>
        <v>914</v>
      </c>
      <c r="PO48" s="52">
        <f>SUMIFS(Raw!$I:$I, Raw!$A:$A, Dispositions!PO$14, Raw!$C:$C, Dispositions!$C48, Raw!$H:$H, "E12")</f>
        <v>678</v>
      </c>
      <c r="PP48" s="52">
        <f>SUMIFS(Raw!$I:$I, Raw!$A:$A, Dispositions!PP$14, Raw!$C:$C, Dispositions!$C48, Raw!$H:$H, "E12")</f>
        <v>512</v>
      </c>
      <c r="PQ48" s="52">
        <f>SUMIFS(Raw!$I:$I, Raw!$A:$A, Dispositions!PQ$14, Raw!$C:$C, Dispositions!$C48, Raw!$H:$H, "E12")</f>
        <v>482</v>
      </c>
      <c r="PR48" s="52">
        <f>SUMIFS(Raw!$I:$I, Raw!$A:$A, Dispositions!PR$14, Raw!$C:$C, Dispositions!$C48, Raw!$H:$H, "E12")</f>
        <v>751</v>
      </c>
      <c r="PS48" s="52">
        <f>SUMIFS(Raw!$I:$I, Raw!$A:$A, Dispositions!PS$14, Raw!$C:$C, Dispositions!$C48, Raw!$H:$H, "E12")</f>
        <v>636</v>
      </c>
      <c r="PT48" s="53">
        <f>SUMIFS(Raw!$I:$I, Raw!$A:$A, Dispositions!PT$14, Raw!$C:$C, Dispositions!$C48, Raw!$H:$H, "E12")</f>
        <v>554</v>
      </c>
      <c r="PV48" s="46">
        <f>SUMIFS(Raw!$I:$I, Raw!$A:$A, Dispositions!PV$14, Raw!$C:$C, Dispositions!$C48, Raw!$H:$H, "E13")</f>
        <v>29</v>
      </c>
      <c r="PW48" s="52">
        <f>SUMIFS(Raw!$I:$I, Raw!$A:$A, Dispositions!PW$14, Raw!$C:$C, Dispositions!$C48, Raw!$H:$H, "E13")</f>
        <v>24</v>
      </c>
      <c r="PX48" s="52">
        <f>SUMIFS(Raw!$I:$I, Raw!$A:$A, Dispositions!PX$14, Raw!$C:$C, Dispositions!$C48, Raw!$H:$H, "E13")</f>
        <v>30</v>
      </c>
      <c r="PY48" s="52">
        <f>SUMIFS(Raw!$I:$I, Raw!$A:$A, Dispositions!PY$14, Raw!$C:$C, Dispositions!$C48, Raw!$H:$H, "E13")</f>
        <v>34</v>
      </c>
      <c r="PZ48" s="52">
        <f>SUMIFS(Raw!$I:$I, Raw!$A:$A, Dispositions!PZ$14, Raw!$C:$C, Dispositions!$C48, Raw!$H:$H, "E13")</f>
        <v>33</v>
      </c>
      <c r="QA48" s="52">
        <f>SUMIFS(Raw!$I:$I, Raw!$A:$A, Dispositions!QA$14, Raw!$C:$C, Dispositions!$C48, Raw!$H:$H, "E13")</f>
        <v>71</v>
      </c>
      <c r="QB48" s="53">
        <f>SUMIFS(Raw!$I:$I, Raw!$A:$A, Dispositions!QB$14, Raw!$C:$C, Dispositions!$C48, Raw!$H:$H, "E13")</f>
        <v>30</v>
      </c>
      <c r="QD48" s="46">
        <f>SUMIFS(Raw!$I:$I, Raw!$A:$A, Dispositions!QD$14, Raw!$C:$C, Dispositions!$C48, Raw!$H:$H, "E14")</f>
        <v>369</v>
      </c>
      <c r="QE48" s="52">
        <f>SUMIFS(Raw!$I:$I, Raw!$A:$A, Dispositions!QE$14, Raw!$C:$C, Dispositions!$C48, Raw!$H:$H, "E14")</f>
        <v>287</v>
      </c>
      <c r="QF48" s="52">
        <f>SUMIFS(Raw!$I:$I, Raw!$A:$A, Dispositions!QF$14, Raw!$C:$C, Dispositions!$C48, Raw!$H:$H, "E14")</f>
        <v>321</v>
      </c>
      <c r="QG48" s="52">
        <f>SUMIFS(Raw!$I:$I, Raw!$A:$A, Dispositions!QG$14, Raw!$C:$C, Dispositions!$C48, Raw!$H:$H, "E14")</f>
        <v>288</v>
      </c>
      <c r="QH48" s="52">
        <f>SUMIFS(Raw!$I:$I, Raw!$A:$A, Dispositions!QH$14, Raw!$C:$C, Dispositions!$C48, Raw!$H:$H, "E14")</f>
        <v>367</v>
      </c>
      <c r="QI48" s="52">
        <f>SUMIFS(Raw!$I:$I, Raw!$A:$A, Dispositions!QI$14, Raw!$C:$C, Dispositions!$C48, Raw!$H:$H, "E14")</f>
        <v>821</v>
      </c>
      <c r="QJ48" s="53">
        <f>SUMIFS(Raw!$I:$I, Raw!$A:$A, Dispositions!QJ$14, Raw!$C:$C, Dispositions!$C48, Raw!$H:$H, "E14")</f>
        <v>327</v>
      </c>
      <c r="QL48" s="46">
        <f>SUMIFS(Raw!$I:$I, Raw!$A:$A, Dispositions!QL$14, Raw!$C:$C, Dispositions!$C48, Raw!$H:$H, "E15")</f>
        <v>57</v>
      </c>
      <c r="QM48" s="52">
        <f>SUMIFS(Raw!$I:$I, Raw!$A:$A, Dispositions!QM$14, Raw!$C:$C, Dispositions!$C48, Raw!$H:$H, "E15")</f>
        <v>25</v>
      </c>
      <c r="QN48" s="52">
        <f>SUMIFS(Raw!$I:$I, Raw!$A:$A, Dispositions!QN$14, Raw!$C:$C, Dispositions!$C48, Raw!$H:$H, "E15")</f>
        <v>26</v>
      </c>
      <c r="QO48" s="52">
        <f>SUMIFS(Raw!$I:$I, Raw!$A:$A, Dispositions!QO$14, Raw!$C:$C, Dispositions!$C48, Raw!$H:$H, "E15")</f>
        <v>85</v>
      </c>
      <c r="QP48" s="52">
        <f>SUMIFS(Raw!$I:$I, Raw!$A:$A, Dispositions!QP$14, Raw!$C:$C, Dispositions!$C48, Raw!$H:$H, "E15")</f>
        <v>30</v>
      </c>
      <c r="QQ48" s="52">
        <f>SUMIFS(Raw!$I:$I, Raw!$A:$A, Dispositions!QQ$14, Raw!$C:$C, Dispositions!$C48, Raw!$H:$H, "E15")</f>
        <v>164</v>
      </c>
      <c r="QR48" s="53">
        <f>SUMIFS(Raw!$I:$I, Raw!$A:$A, Dispositions!QR$14, Raw!$C:$C, Dispositions!$C48, Raw!$H:$H, "E15")</f>
        <v>145</v>
      </c>
      <c r="QT48" s="46">
        <f>SUMIFS(Raw!$I:$I, Raw!$A:$A, Dispositions!QT$14, Raw!$C:$C, Dispositions!$C48, Raw!$H:$H, "E16")</f>
        <v>448</v>
      </c>
      <c r="QU48" s="52">
        <f>SUMIFS(Raw!$I:$I, Raw!$A:$A, Dispositions!QU$14, Raw!$C:$C, Dispositions!$C48, Raw!$H:$H, "E16")</f>
        <v>348</v>
      </c>
      <c r="QV48" s="52">
        <f>SUMIFS(Raw!$I:$I, Raw!$A:$A, Dispositions!QV$14, Raw!$C:$C, Dispositions!$C48, Raw!$H:$H, "E16")</f>
        <v>357</v>
      </c>
      <c r="QW48" s="52">
        <f>SUMIFS(Raw!$I:$I, Raw!$A:$A, Dispositions!QW$14, Raw!$C:$C, Dispositions!$C48, Raw!$H:$H, "E16")</f>
        <v>463</v>
      </c>
      <c r="QX48" s="52">
        <f>SUMIFS(Raw!$I:$I, Raw!$A:$A, Dispositions!QX$14, Raw!$C:$C, Dispositions!$C48, Raw!$H:$H, "E16")</f>
        <v>432</v>
      </c>
      <c r="QY48" s="52">
        <f>SUMIFS(Raw!$I:$I, Raw!$A:$A, Dispositions!QY$14, Raw!$C:$C, Dispositions!$C48, Raw!$H:$H, "E16")</f>
        <v>554</v>
      </c>
      <c r="QZ48" s="53">
        <f>SUMIFS(Raw!$I:$I, Raw!$A:$A, Dispositions!QZ$14, Raw!$C:$C, Dispositions!$C48, Raw!$H:$H, "E16")</f>
        <v>473</v>
      </c>
      <c r="RB48" s="46">
        <f>SUMIFS(Raw!$I:$I, Raw!$A:$A, Dispositions!RB$14, Raw!$C:$C, Dispositions!$C48, Raw!$H:$H, "E18")</f>
        <v>907</v>
      </c>
      <c r="RC48" s="52">
        <f>SUMIFS(Raw!$I:$I, Raw!$A:$A, Dispositions!RC$14, Raw!$C:$C, Dispositions!$C48, Raw!$H:$H, "E18")</f>
        <v>732</v>
      </c>
      <c r="RD48" s="52">
        <f>SUMIFS(Raw!$I:$I, Raw!$A:$A, Dispositions!RD$14, Raw!$C:$C, Dispositions!$C48, Raw!$H:$H, "E18")</f>
        <v>644</v>
      </c>
      <c r="RE48" s="52">
        <f>SUMIFS(Raw!$I:$I, Raw!$A:$A, Dispositions!RE$14, Raw!$C:$C, Dispositions!$C48, Raw!$H:$H, "E18")</f>
        <v>859</v>
      </c>
      <c r="RF48" s="52">
        <f>SUMIFS(Raw!$I:$I, Raw!$A:$A, Dispositions!RF$14, Raw!$C:$C, Dispositions!$C48, Raw!$H:$H, "E18")</f>
        <v>1024</v>
      </c>
      <c r="RG48" s="52">
        <f>SUMIFS(Raw!$I:$I, Raw!$A:$A, Dispositions!RG$14, Raw!$C:$C, Dispositions!$C48, Raw!$H:$H, "E18")</f>
        <v>1287</v>
      </c>
      <c r="RH48" s="53">
        <f>SUMIFS(Raw!$I:$I, Raw!$A:$A, Dispositions!RH$14, Raw!$C:$C, Dispositions!$C48, Raw!$H:$H, "E18")</f>
        <v>1106</v>
      </c>
      <c r="RJ48" s="46">
        <f>SUMIFS(Raw!$I:$I, Raw!$A:$A, Dispositions!RJ$14, Raw!$C:$C, Dispositions!$C48, Raw!$H:$H, "E34")</f>
        <v>4889</v>
      </c>
      <c r="RK48" s="52">
        <f>SUMIFS(Raw!$I:$I, Raw!$A:$A, Dispositions!RK$14, Raw!$C:$C, Dispositions!$C48, Raw!$H:$H, "E34")</f>
        <v>3902</v>
      </c>
      <c r="RL48" s="52">
        <f>SUMIFS(Raw!$I:$I, Raw!$A:$A, Dispositions!RL$14, Raw!$C:$C, Dispositions!$C48, Raw!$H:$H, "E34")</f>
        <v>3294</v>
      </c>
      <c r="RM48" s="52">
        <f>SUMIFS(Raw!$I:$I, Raw!$A:$A, Dispositions!RM$14, Raw!$C:$C, Dispositions!$C48, Raw!$H:$H, "E34")</f>
        <v>5254</v>
      </c>
      <c r="RN48" s="52">
        <f>SUMIFS(Raw!$I:$I, Raw!$A:$A, Dispositions!RN$14, Raw!$C:$C, Dispositions!$C48, Raw!$H:$H, "E34")</f>
        <v>4329</v>
      </c>
      <c r="RO48" s="52">
        <f>SUMIFS(Raw!$I:$I, Raw!$A:$A, Dispositions!RO$14, Raw!$C:$C, Dispositions!$C48, Raw!$H:$H, "E34")</f>
        <v>7334</v>
      </c>
      <c r="RP48" s="53">
        <f>SUMIFS(Raw!$I:$I, Raw!$A:$A, Dispositions!RP$14, Raw!$C:$C, Dispositions!$C48, Raw!$H:$H, "E34")</f>
        <v>5975</v>
      </c>
      <c r="RR48" s="46">
        <f>SUMIFS(Raw!$I:$I, Raw!$A:$A, Dispositions!RR$14, Raw!$C:$C, Dispositions!$C48, Raw!$H:$H, "E02")</f>
        <v>0</v>
      </c>
      <c r="RS48" s="52">
        <f>SUMIFS(Raw!$I:$I, Raw!$A:$A, Dispositions!RS$14, Raw!$C:$C, Dispositions!$C48, Raw!$H:$H, "E02")</f>
        <v>0</v>
      </c>
      <c r="RT48" s="52">
        <f>SUMIFS(Raw!$I:$I, Raw!$A:$A, Dispositions!RT$14, Raw!$C:$C, Dispositions!$C48, Raw!$H:$H, "E02")</f>
        <v>0</v>
      </c>
      <c r="RU48" s="52">
        <f>SUMIFS(Raw!$I:$I, Raw!$A:$A, Dispositions!RU$14, Raw!$C:$C, Dispositions!$C48, Raw!$H:$H, "E02")</f>
        <v>0</v>
      </c>
      <c r="RV48" s="52">
        <f>SUMIFS(Raw!$I:$I, Raw!$A:$A, Dispositions!RV$14, Raw!$C:$C, Dispositions!$C48, Raw!$H:$H, "E02")</f>
        <v>0</v>
      </c>
      <c r="RW48" s="52">
        <f>SUMIFS(Raw!$I:$I, Raw!$A:$A, Dispositions!RW$14, Raw!$C:$C, Dispositions!$C48, Raw!$H:$H, "E02")</f>
        <v>0</v>
      </c>
      <c r="RX48" s="53">
        <f>SUMIFS(Raw!$I:$I, Raw!$A:$A, Dispositions!RX$14, Raw!$C:$C, Dispositions!$C48, Raw!$H:$H, "E02")</f>
        <v>0</v>
      </c>
      <c r="RZ48" s="46">
        <f>SUMIFS(Raw!$I:$I, Raw!$A:$A, Dispositions!RZ$14, Raw!$C:$C, Dispositions!$C48, Raw!$H:$H, "E03")</f>
        <v>0</v>
      </c>
      <c r="SA48" s="52">
        <f>SUMIFS(Raw!$I:$I, Raw!$A:$A, Dispositions!SA$14, Raw!$C:$C, Dispositions!$C48, Raw!$H:$H, "E03")</f>
        <v>0</v>
      </c>
      <c r="SB48" s="52">
        <f>SUMIFS(Raw!$I:$I, Raw!$A:$A, Dispositions!SB$14, Raw!$C:$C, Dispositions!$C48, Raw!$H:$H, "E03")</f>
        <v>0</v>
      </c>
      <c r="SC48" s="52">
        <f>SUMIFS(Raw!$I:$I, Raw!$A:$A, Dispositions!SC$14, Raw!$C:$C, Dispositions!$C48, Raw!$H:$H, "E03")</f>
        <v>0</v>
      </c>
      <c r="SD48" s="52">
        <f>SUMIFS(Raw!$I:$I, Raw!$A:$A, Dispositions!SD$14, Raw!$C:$C, Dispositions!$C48, Raw!$H:$H, "E03")</f>
        <v>0</v>
      </c>
      <c r="SE48" s="52">
        <f>SUMIFS(Raw!$I:$I, Raw!$A:$A, Dispositions!SE$14, Raw!$C:$C, Dispositions!$C48, Raw!$H:$H, "E03")</f>
        <v>0</v>
      </c>
      <c r="SF48" s="53">
        <f>SUMIFS(Raw!$I:$I, Raw!$A:$A, Dispositions!SF$14, Raw!$C:$C, Dispositions!$C48, Raw!$H:$H, "E03")</f>
        <v>0</v>
      </c>
      <c r="SH48" s="46">
        <f>SUMIFS(Raw!$I:$I, Raw!$A:$A, Dispositions!SH$14, Raw!$C:$C, Dispositions!$C48, Raw!$H:$H, "E05")</f>
        <v>0</v>
      </c>
      <c r="SI48" s="52">
        <f>SUMIFS(Raw!$I:$I, Raw!$A:$A, Dispositions!SI$14, Raw!$C:$C, Dispositions!$C48, Raw!$H:$H, "E05")</f>
        <v>0</v>
      </c>
      <c r="SJ48" s="52">
        <f>SUMIFS(Raw!$I:$I, Raw!$A:$A, Dispositions!SJ$14, Raw!$C:$C, Dispositions!$C48, Raw!$H:$H, "E05")</f>
        <v>0</v>
      </c>
      <c r="SK48" s="52">
        <f>SUMIFS(Raw!$I:$I, Raw!$A:$A, Dispositions!SK$14, Raw!$C:$C, Dispositions!$C48, Raw!$H:$H, "E05")</f>
        <v>0</v>
      </c>
      <c r="SL48" s="52">
        <f>SUMIFS(Raw!$I:$I, Raw!$A:$A, Dispositions!SL$14, Raw!$C:$C, Dispositions!$C48, Raw!$H:$H, "E05")</f>
        <v>0</v>
      </c>
      <c r="SM48" s="52">
        <f>SUMIFS(Raw!$I:$I, Raw!$A:$A, Dispositions!SM$14, Raw!$C:$C, Dispositions!$C48, Raw!$H:$H, "E05")</f>
        <v>0</v>
      </c>
      <c r="SN48" s="53">
        <f>SUMIFS(Raw!$I:$I, Raw!$A:$A, Dispositions!SN$14, Raw!$C:$C, Dispositions!$C48, Raw!$H:$H, "E05")</f>
        <v>0</v>
      </c>
      <c r="SP48" s="46">
        <f>SUMIFS(Raw!$I:$I, Raw!$A:$A, Dispositions!SP$14, Raw!$C:$C, Dispositions!$C48, Raw!$H:$H, "E12")</f>
        <v>0</v>
      </c>
      <c r="SQ48" s="52">
        <f>SUMIFS(Raw!$I:$I, Raw!$A:$A, Dispositions!SQ$14, Raw!$C:$C, Dispositions!$C48, Raw!$H:$H, "E12")</f>
        <v>0</v>
      </c>
      <c r="SR48" s="52">
        <f>SUMIFS(Raw!$I:$I, Raw!$A:$A, Dispositions!SR$14, Raw!$C:$C, Dispositions!$C48, Raw!$H:$H, "E12")</f>
        <v>0</v>
      </c>
      <c r="SS48" s="52">
        <f>SUMIFS(Raw!$I:$I, Raw!$A:$A, Dispositions!SS$14, Raw!$C:$C, Dispositions!$C48, Raw!$H:$H, "E12")</f>
        <v>0</v>
      </c>
      <c r="ST48" s="52">
        <f>SUMIFS(Raw!$I:$I, Raw!$A:$A, Dispositions!ST$14, Raw!$C:$C, Dispositions!$C48, Raw!$H:$H, "E12")</f>
        <v>0</v>
      </c>
      <c r="SU48" s="52">
        <f>SUMIFS(Raw!$I:$I, Raw!$A:$A, Dispositions!SU$14, Raw!$C:$C, Dispositions!$C48, Raw!$H:$H, "E12")</f>
        <v>0</v>
      </c>
      <c r="SV48" s="53">
        <f>SUMIFS(Raw!$I:$I, Raw!$A:$A, Dispositions!SV$14, Raw!$C:$C, Dispositions!$C48, Raw!$H:$H, "E12")</f>
        <v>0</v>
      </c>
      <c r="SX48" s="46">
        <f>SUMIFS(Raw!$I:$I, Raw!$A:$A, Dispositions!SX$14, Raw!$C:$C, Dispositions!$C48, Raw!$H:$H, "E13")</f>
        <v>0</v>
      </c>
      <c r="SY48" s="52">
        <f>SUMIFS(Raw!$I:$I, Raw!$A:$A, Dispositions!SY$14, Raw!$C:$C, Dispositions!$C48, Raw!$H:$H, "E13")</f>
        <v>0</v>
      </c>
      <c r="SZ48" s="52">
        <f>SUMIFS(Raw!$I:$I, Raw!$A:$A, Dispositions!SZ$14, Raw!$C:$C, Dispositions!$C48, Raw!$H:$H, "E13")</f>
        <v>0</v>
      </c>
      <c r="TA48" s="52">
        <f>SUMIFS(Raw!$I:$I, Raw!$A:$A, Dispositions!TA$14, Raw!$C:$C, Dispositions!$C48, Raw!$H:$H, "E13")</f>
        <v>0</v>
      </c>
      <c r="TB48" s="52">
        <f>SUMIFS(Raw!$I:$I, Raw!$A:$A, Dispositions!TB$14, Raw!$C:$C, Dispositions!$C48, Raw!$H:$H, "E13")</f>
        <v>0</v>
      </c>
      <c r="TC48" s="52">
        <f>SUMIFS(Raw!$I:$I, Raw!$A:$A, Dispositions!TC$14, Raw!$C:$C, Dispositions!$C48, Raw!$H:$H, "E13")</f>
        <v>0</v>
      </c>
      <c r="TD48" s="53">
        <f>SUMIFS(Raw!$I:$I, Raw!$A:$A, Dispositions!TD$14, Raw!$C:$C, Dispositions!$C48, Raw!$H:$H, "E13")</f>
        <v>0</v>
      </c>
      <c r="TF48" s="46">
        <f>SUMIFS(Raw!$I:$I, Raw!$A:$A, Dispositions!TF$14, Raw!$C:$C, Dispositions!$C48, Raw!$H:$H, "E14")</f>
        <v>0</v>
      </c>
      <c r="TG48" s="52">
        <f>SUMIFS(Raw!$I:$I, Raw!$A:$A, Dispositions!TG$14, Raw!$C:$C, Dispositions!$C48, Raw!$H:$H, "E14")</f>
        <v>0</v>
      </c>
      <c r="TH48" s="52">
        <f>SUMIFS(Raw!$I:$I, Raw!$A:$A, Dispositions!TH$14, Raw!$C:$C, Dispositions!$C48, Raw!$H:$H, "E14")</f>
        <v>0</v>
      </c>
      <c r="TI48" s="52">
        <f>SUMIFS(Raw!$I:$I, Raw!$A:$A, Dispositions!TI$14, Raw!$C:$C, Dispositions!$C48, Raw!$H:$H, "E14")</f>
        <v>0</v>
      </c>
      <c r="TJ48" s="52">
        <f>SUMIFS(Raw!$I:$I, Raw!$A:$A, Dispositions!TJ$14, Raw!$C:$C, Dispositions!$C48, Raw!$H:$H, "E14")</f>
        <v>0</v>
      </c>
      <c r="TK48" s="52">
        <f>SUMIFS(Raw!$I:$I, Raw!$A:$A, Dispositions!TK$14, Raw!$C:$C, Dispositions!$C48, Raw!$H:$H, "E14")</f>
        <v>0</v>
      </c>
      <c r="TL48" s="53">
        <f>SUMIFS(Raw!$I:$I, Raw!$A:$A, Dispositions!TL$14, Raw!$C:$C, Dispositions!$C48, Raw!$H:$H, "E14")</f>
        <v>0</v>
      </c>
      <c r="TN48" s="46">
        <f>SUMIFS(Raw!$I:$I, Raw!$A:$A, Dispositions!TN$14, Raw!$C:$C, Dispositions!$C48, Raw!$H:$H, "E15")</f>
        <v>0</v>
      </c>
      <c r="TO48" s="52">
        <f>SUMIFS(Raw!$I:$I, Raw!$A:$A, Dispositions!TO$14, Raw!$C:$C, Dispositions!$C48, Raw!$H:$H, "E15")</f>
        <v>0</v>
      </c>
      <c r="TP48" s="52">
        <f>SUMIFS(Raw!$I:$I, Raw!$A:$A, Dispositions!TP$14, Raw!$C:$C, Dispositions!$C48, Raw!$H:$H, "E15")</f>
        <v>0</v>
      </c>
      <c r="TQ48" s="52">
        <f>SUMIFS(Raw!$I:$I, Raw!$A:$A, Dispositions!TQ$14, Raw!$C:$C, Dispositions!$C48, Raw!$H:$H, "E15")</f>
        <v>0</v>
      </c>
      <c r="TR48" s="52">
        <f>SUMIFS(Raw!$I:$I, Raw!$A:$A, Dispositions!TR$14, Raw!$C:$C, Dispositions!$C48, Raw!$H:$H, "E15")</f>
        <v>0</v>
      </c>
      <c r="TS48" s="52">
        <f>SUMIFS(Raw!$I:$I, Raw!$A:$A, Dispositions!TS$14, Raw!$C:$C, Dispositions!$C48, Raw!$H:$H, "E15")</f>
        <v>0</v>
      </c>
      <c r="TT48" s="53">
        <f>SUMIFS(Raw!$I:$I, Raw!$A:$A, Dispositions!TT$14, Raw!$C:$C, Dispositions!$C48, Raw!$H:$H, "E15")</f>
        <v>0</v>
      </c>
      <c r="TV48" s="46">
        <f>SUMIFS(Raw!$I:$I, Raw!$A:$A, Dispositions!TV$14, Raw!$C:$C, Dispositions!$C48, Raw!$H:$H, "E16")</f>
        <v>0</v>
      </c>
      <c r="TW48" s="52">
        <f>SUMIFS(Raw!$I:$I, Raw!$A:$A, Dispositions!TW$14, Raw!$C:$C, Dispositions!$C48, Raw!$H:$H, "E16")</f>
        <v>0</v>
      </c>
      <c r="TX48" s="52">
        <f>SUMIFS(Raw!$I:$I, Raw!$A:$A, Dispositions!TX$14, Raw!$C:$C, Dispositions!$C48, Raw!$H:$H, "E16")</f>
        <v>0</v>
      </c>
      <c r="TY48" s="52">
        <f>SUMIFS(Raw!$I:$I, Raw!$A:$A, Dispositions!TY$14, Raw!$C:$C, Dispositions!$C48, Raw!$H:$H, "E16")</f>
        <v>0</v>
      </c>
      <c r="TZ48" s="52">
        <f>SUMIFS(Raw!$I:$I, Raw!$A:$A, Dispositions!TZ$14, Raw!$C:$C, Dispositions!$C48, Raw!$H:$H, "E16")</f>
        <v>0</v>
      </c>
      <c r="UA48" s="52">
        <f>SUMIFS(Raw!$I:$I, Raw!$A:$A, Dispositions!UA$14, Raw!$C:$C, Dispositions!$C48, Raw!$H:$H, "E16")</f>
        <v>0</v>
      </c>
      <c r="UB48" s="53">
        <f>SUMIFS(Raw!$I:$I, Raw!$A:$A, Dispositions!UB$14, Raw!$C:$C, Dispositions!$C48, Raw!$H:$H, "E16")</f>
        <v>0</v>
      </c>
      <c r="UD48" s="46">
        <f>SUMIFS(Raw!$I:$I, Raw!$A:$A, Dispositions!UD$14, Raw!$C:$C, Dispositions!$C48, Raw!$H:$H, "E18")</f>
        <v>0</v>
      </c>
      <c r="UE48" s="52">
        <f>SUMIFS(Raw!$I:$I, Raw!$A:$A, Dispositions!UE$14, Raw!$C:$C, Dispositions!$C48, Raw!$H:$H, "E18")</f>
        <v>0</v>
      </c>
      <c r="UF48" s="52">
        <f>SUMIFS(Raw!$I:$I, Raw!$A:$A, Dispositions!UF$14, Raw!$C:$C, Dispositions!$C48, Raw!$H:$H, "E18")</f>
        <v>0</v>
      </c>
      <c r="UG48" s="52">
        <f>SUMIFS(Raw!$I:$I, Raw!$A:$A, Dispositions!UG$14, Raw!$C:$C, Dispositions!$C48, Raw!$H:$H, "E18")</f>
        <v>0</v>
      </c>
      <c r="UH48" s="52">
        <f>SUMIFS(Raw!$I:$I, Raw!$A:$A, Dispositions!UH$14, Raw!$C:$C, Dispositions!$C48, Raw!$H:$H, "E18")</f>
        <v>0</v>
      </c>
      <c r="UI48" s="52">
        <f>SUMIFS(Raw!$I:$I, Raw!$A:$A, Dispositions!UI$14, Raw!$C:$C, Dispositions!$C48, Raw!$H:$H, "E18")</f>
        <v>0</v>
      </c>
      <c r="UJ48" s="53">
        <f>SUMIFS(Raw!$I:$I, Raw!$A:$A, Dispositions!UJ$14, Raw!$C:$C, Dispositions!$C48, Raw!$H:$H, "E18")</f>
        <v>0</v>
      </c>
      <c r="UL48" s="46">
        <f>SUMIFS(Raw!$I:$I, Raw!$A:$A, Dispositions!UL$14, Raw!$C:$C, Dispositions!$C48, Raw!$H:$H, "E34")</f>
        <v>0</v>
      </c>
      <c r="UM48" s="52">
        <f>SUMIFS(Raw!$I:$I, Raw!$A:$A, Dispositions!UM$14, Raw!$C:$C, Dispositions!$C48, Raw!$H:$H, "E34")</f>
        <v>0</v>
      </c>
      <c r="UN48" s="52">
        <f>SUMIFS(Raw!$I:$I, Raw!$A:$A, Dispositions!UN$14, Raw!$C:$C, Dispositions!$C48, Raw!$H:$H, "E34")</f>
        <v>0</v>
      </c>
      <c r="UO48" s="52">
        <f>SUMIFS(Raw!$I:$I, Raw!$A:$A, Dispositions!UO$14, Raw!$C:$C, Dispositions!$C48, Raw!$H:$H, "E34")</f>
        <v>0</v>
      </c>
      <c r="UP48" s="52">
        <f>SUMIFS(Raw!$I:$I, Raw!$A:$A, Dispositions!UP$14, Raw!$C:$C, Dispositions!$C48, Raw!$H:$H, "E34")</f>
        <v>0</v>
      </c>
      <c r="UQ48" s="52">
        <f>SUMIFS(Raw!$I:$I, Raw!$A:$A, Dispositions!UQ$14, Raw!$C:$C, Dispositions!$C48, Raw!$H:$H, "E34")</f>
        <v>0</v>
      </c>
      <c r="UR48" s="53">
        <f>SUMIFS(Raw!$I:$I, Raw!$A:$A, Dispositions!UR$14, Raw!$C:$C, Dispositions!$C48, Raw!$H:$H, "E34")</f>
        <v>0</v>
      </c>
      <c r="UT48" s="46">
        <f>SUMIFS(Raw!$I:$I, Raw!$A:$A, Dispositions!UT$14, Raw!$C:$C, Dispositions!$C48, Raw!$H:$H, "E02")</f>
        <v>0</v>
      </c>
      <c r="UU48" s="52">
        <f>SUMIFS(Raw!$I:$I, Raw!$A:$A, Dispositions!UU$14, Raw!$C:$C, Dispositions!$C48, Raw!$H:$H, "E02")</f>
        <v>0</v>
      </c>
      <c r="UV48" s="52">
        <f>SUMIFS(Raw!$I:$I, Raw!$A:$A, Dispositions!UV$14, Raw!$C:$C, Dispositions!$C48, Raw!$H:$H, "E02")</f>
        <v>0</v>
      </c>
      <c r="UW48" s="52">
        <f>SUMIFS(Raw!$I:$I, Raw!$A:$A, Dispositions!UW$14, Raw!$C:$C, Dispositions!$C48, Raw!$H:$H, "E02")</f>
        <v>0</v>
      </c>
      <c r="UX48" s="52">
        <f>SUMIFS(Raw!$I:$I, Raw!$A:$A, Dispositions!UX$14, Raw!$C:$C, Dispositions!$C48, Raw!$H:$H, "E02")</f>
        <v>0</v>
      </c>
      <c r="UY48" s="52">
        <f>SUMIFS(Raw!$I:$I, Raw!$A:$A, Dispositions!UY$14, Raw!$C:$C, Dispositions!$C48, Raw!$H:$H, "E02")</f>
        <v>0</v>
      </c>
      <c r="UZ48" s="53">
        <f>SUMIFS(Raw!$I:$I, Raw!$A:$A, Dispositions!UZ$14, Raw!$C:$C, Dispositions!$C48, Raw!$H:$H, "E02")</f>
        <v>0</v>
      </c>
      <c r="VB48" s="46">
        <f>SUMIFS(Raw!$I:$I, Raw!$A:$A, Dispositions!VB$14, Raw!$C:$C, Dispositions!$C48, Raw!$H:$H, "E03")</f>
        <v>0</v>
      </c>
      <c r="VC48" s="52">
        <f>SUMIFS(Raw!$I:$I, Raw!$A:$A, Dispositions!VC$14, Raw!$C:$C, Dispositions!$C48, Raw!$H:$H, "E03")</f>
        <v>0</v>
      </c>
      <c r="VD48" s="52">
        <f>SUMIFS(Raw!$I:$I, Raw!$A:$A, Dispositions!VD$14, Raw!$C:$C, Dispositions!$C48, Raw!$H:$H, "E03")</f>
        <v>0</v>
      </c>
      <c r="VE48" s="52">
        <f>SUMIFS(Raw!$I:$I, Raw!$A:$A, Dispositions!VE$14, Raw!$C:$C, Dispositions!$C48, Raw!$H:$H, "E03")</f>
        <v>0</v>
      </c>
      <c r="VF48" s="52">
        <f>SUMIFS(Raw!$I:$I, Raw!$A:$A, Dispositions!VF$14, Raw!$C:$C, Dispositions!$C48, Raw!$H:$H, "E03")</f>
        <v>0</v>
      </c>
      <c r="VG48" s="52">
        <f>SUMIFS(Raw!$I:$I, Raw!$A:$A, Dispositions!VG$14, Raw!$C:$C, Dispositions!$C48, Raw!$H:$H, "E03")</f>
        <v>0</v>
      </c>
      <c r="VH48" s="53">
        <f>SUMIFS(Raw!$I:$I, Raw!$A:$A, Dispositions!VH$14, Raw!$C:$C, Dispositions!$C48, Raw!$H:$H, "E03")</f>
        <v>0</v>
      </c>
      <c r="VJ48" s="46">
        <f>SUMIFS(Raw!$I:$I, Raw!$A:$A, Dispositions!VJ$14, Raw!$C:$C, Dispositions!$C48, Raw!$H:$H, "E05")</f>
        <v>0</v>
      </c>
      <c r="VK48" s="52">
        <f>SUMIFS(Raw!$I:$I, Raw!$A:$A, Dispositions!VK$14, Raw!$C:$C, Dispositions!$C48, Raw!$H:$H, "E05")</f>
        <v>0</v>
      </c>
      <c r="VL48" s="52">
        <f>SUMIFS(Raw!$I:$I, Raw!$A:$A, Dispositions!VL$14, Raw!$C:$C, Dispositions!$C48, Raw!$H:$H, "E05")</f>
        <v>0</v>
      </c>
      <c r="VM48" s="52">
        <f>SUMIFS(Raw!$I:$I, Raw!$A:$A, Dispositions!VM$14, Raw!$C:$C, Dispositions!$C48, Raw!$H:$H, "E05")</f>
        <v>0</v>
      </c>
      <c r="VN48" s="52">
        <f>SUMIFS(Raw!$I:$I, Raw!$A:$A, Dispositions!VN$14, Raw!$C:$C, Dispositions!$C48, Raw!$H:$H, "E05")</f>
        <v>0</v>
      </c>
      <c r="VO48" s="52">
        <f>SUMIFS(Raw!$I:$I, Raw!$A:$A, Dispositions!VO$14, Raw!$C:$C, Dispositions!$C48, Raw!$H:$H, "E05")</f>
        <v>0</v>
      </c>
      <c r="VP48" s="53">
        <f>SUMIFS(Raw!$I:$I, Raw!$A:$A, Dispositions!VP$14, Raw!$C:$C, Dispositions!$C48, Raw!$H:$H, "E05")</f>
        <v>0</v>
      </c>
      <c r="VR48" s="46">
        <f>SUMIFS(Raw!$I:$I, Raw!$A:$A, Dispositions!VR$14, Raw!$C:$C, Dispositions!$C48, Raw!$H:$H, "E12")</f>
        <v>0</v>
      </c>
      <c r="VS48" s="52">
        <f>SUMIFS(Raw!$I:$I, Raw!$A:$A, Dispositions!VS$14, Raw!$C:$C, Dispositions!$C48, Raw!$H:$H, "E12")</f>
        <v>0</v>
      </c>
      <c r="VT48" s="52">
        <f>SUMIFS(Raw!$I:$I, Raw!$A:$A, Dispositions!VT$14, Raw!$C:$C, Dispositions!$C48, Raw!$H:$H, "E12")</f>
        <v>0</v>
      </c>
      <c r="VU48" s="52">
        <f>SUMIFS(Raw!$I:$I, Raw!$A:$A, Dispositions!VU$14, Raw!$C:$C, Dispositions!$C48, Raw!$H:$H, "E12")</f>
        <v>0</v>
      </c>
      <c r="VV48" s="52">
        <f>SUMIFS(Raw!$I:$I, Raw!$A:$A, Dispositions!VV$14, Raw!$C:$C, Dispositions!$C48, Raw!$H:$H, "E12")</f>
        <v>0</v>
      </c>
      <c r="VW48" s="52">
        <f>SUMIFS(Raw!$I:$I, Raw!$A:$A, Dispositions!VW$14, Raw!$C:$C, Dispositions!$C48, Raw!$H:$H, "E12")</f>
        <v>0</v>
      </c>
      <c r="VX48" s="53">
        <f>SUMIFS(Raw!$I:$I, Raw!$A:$A, Dispositions!VX$14, Raw!$C:$C, Dispositions!$C48, Raw!$H:$H, "E12")</f>
        <v>0</v>
      </c>
      <c r="VZ48" s="46">
        <f>SUMIFS(Raw!$I:$I, Raw!$A:$A, Dispositions!VZ$14, Raw!$C:$C, Dispositions!$C48, Raw!$H:$H, "E13")</f>
        <v>0</v>
      </c>
      <c r="WA48" s="52">
        <f>SUMIFS(Raw!$I:$I, Raw!$A:$A, Dispositions!WA$14, Raw!$C:$C, Dispositions!$C48, Raw!$H:$H, "E13")</f>
        <v>0</v>
      </c>
      <c r="WB48" s="52">
        <f>SUMIFS(Raw!$I:$I, Raw!$A:$A, Dispositions!WB$14, Raw!$C:$C, Dispositions!$C48, Raw!$H:$H, "E13")</f>
        <v>0</v>
      </c>
      <c r="WC48" s="52">
        <f>SUMIFS(Raw!$I:$I, Raw!$A:$A, Dispositions!WC$14, Raw!$C:$C, Dispositions!$C48, Raw!$H:$H, "E13")</f>
        <v>0</v>
      </c>
      <c r="WD48" s="52">
        <f>SUMIFS(Raw!$I:$I, Raw!$A:$A, Dispositions!WD$14, Raw!$C:$C, Dispositions!$C48, Raw!$H:$H, "E13")</f>
        <v>0</v>
      </c>
      <c r="WE48" s="52">
        <f>SUMIFS(Raw!$I:$I, Raw!$A:$A, Dispositions!WE$14, Raw!$C:$C, Dispositions!$C48, Raw!$H:$H, "E13")</f>
        <v>0</v>
      </c>
      <c r="WF48" s="53">
        <f>SUMIFS(Raw!$I:$I, Raw!$A:$A, Dispositions!WF$14, Raw!$C:$C, Dispositions!$C48, Raw!$H:$H, "E13")</f>
        <v>0</v>
      </c>
      <c r="WH48" s="46">
        <f>SUMIFS(Raw!$I:$I, Raw!$A:$A, Dispositions!WH$14, Raw!$C:$C, Dispositions!$C48, Raw!$H:$H, "E14")</f>
        <v>0</v>
      </c>
      <c r="WI48" s="52">
        <f>SUMIFS(Raw!$I:$I, Raw!$A:$A, Dispositions!WI$14, Raw!$C:$C, Dispositions!$C48, Raw!$H:$H, "E14")</f>
        <v>0</v>
      </c>
      <c r="WJ48" s="52">
        <f>SUMIFS(Raw!$I:$I, Raw!$A:$A, Dispositions!WJ$14, Raw!$C:$C, Dispositions!$C48, Raw!$H:$H, "E14")</f>
        <v>0</v>
      </c>
      <c r="WK48" s="52">
        <f>SUMIFS(Raw!$I:$I, Raw!$A:$A, Dispositions!WK$14, Raw!$C:$C, Dispositions!$C48, Raw!$H:$H, "E14")</f>
        <v>0</v>
      </c>
      <c r="WL48" s="52">
        <f>SUMIFS(Raw!$I:$I, Raw!$A:$A, Dispositions!WL$14, Raw!$C:$C, Dispositions!$C48, Raw!$H:$H, "E14")</f>
        <v>0</v>
      </c>
      <c r="WM48" s="52">
        <f>SUMIFS(Raw!$I:$I, Raw!$A:$A, Dispositions!WM$14, Raw!$C:$C, Dispositions!$C48, Raw!$H:$H, "E14")</f>
        <v>0</v>
      </c>
      <c r="WN48" s="53">
        <f>SUMIFS(Raw!$I:$I, Raw!$A:$A, Dispositions!WN$14, Raw!$C:$C, Dispositions!$C48, Raw!$H:$H, "E14")</f>
        <v>0</v>
      </c>
      <c r="WP48" s="46">
        <f>SUMIFS(Raw!$I:$I, Raw!$A:$A, Dispositions!WP$14, Raw!$C:$C, Dispositions!$C48, Raw!$H:$H, "E15")</f>
        <v>0</v>
      </c>
      <c r="WQ48" s="52">
        <f>SUMIFS(Raw!$I:$I, Raw!$A:$A, Dispositions!WQ$14, Raw!$C:$C, Dispositions!$C48, Raw!$H:$H, "E15")</f>
        <v>0</v>
      </c>
      <c r="WR48" s="52">
        <f>SUMIFS(Raw!$I:$I, Raw!$A:$A, Dispositions!WR$14, Raw!$C:$C, Dispositions!$C48, Raw!$H:$H, "E15")</f>
        <v>0</v>
      </c>
      <c r="WS48" s="52">
        <f>SUMIFS(Raw!$I:$I, Raw!$A:$A, Dispositions!WS$14, Raw!$C:$C, Dispositions!$C48, Raw!$H:$H, "E15")</f>
        <v>0</v>
      </c>
      <c r="WT48" s="52">
        <f>SUMIFS(Raw!$I:$I, Raw!$A:$A, Dispositions!WT$14, Raw!$C:$C, Dispositions!$C48, Raw!$H:$H, "E15")</f>
        <v>0</v>
      </c>
      <c r="WU48" s="52">
        <f>SUMIFS(Raw!$I:$I, Raw!$A:$A, Dispositions!WU$14, Raw!$C:$C, Dispositions!$C48, Raw!$H:$H, "E15")</f>
        <v>0</v>
      </c>
      <c r="WV48" s="53">
        <f>SUMIFS(Raw!$I:$I, Raw!$A:$A, Dispositions!WV$14, Raw!$C:$C, Dispositions!$C48, Raw!$H:$H, "E15")</f>
        <v>0</v>
      </c>
      <c r="WX48" s="46">
        <f>SUMIFS(Raw!$I:$I, Raw!$A:$A, Dispositions!WX$14, Raw!$C:$C, Dispositions!$C48, Raw!$H:$H, "E16")</f>
        <v>0</v>
      </c>
      <c r="WY48" s="52">
        <f>SUMIFS(Raw!$I:$I, Raw!$A:$A, Dispositions!WY$14, Raw!$C:$C, Dispositions!$C48, Raw!$H:$H, "E16")</f>
        <v>0</v>
      </c>
      <c r="WZ48" s="52">
        <f>SUMIFS(Raw!$I:$I, Raw!$A:$A, Dispositions!WZ$14, Raw!$C:$C, Dispositions!$C48, Raw!$H:$H, "E16")</f>
        <v>0</v>
      </c>
      <c r="XA48" s="52">
        <f>SUMIFS(Raw!$I:$I, Raw!$A:$A, Dispositions!XA$14, Raw!$C:$C, Dispositions!$C48, Raw!$H:$H, "E16")</f>
        <v>0</v>
      </c>
      <c r="XB48" s="52">
        <f>SUMIFS(Raw!$I:$I, Raw!$A:$A, Dispositions!XB$14, Raw!$C:$C, Dispositions!$C48, Raw!$H:$H, "E16")</f>
        <v>0</v>
      </c>
      <c r="XC48" s="52">
        <f>SUMIFS(Raw!$I:$I, Raw!$A:$A, Dispositions!XC$14, Raw!$C:$C, Dispositions!$C48, Raw!$H:$H, "E16")</f>
        <v>0</v>
      </c>
      <c r="XD48" s="53">
        <f>SUMIFS(Raw!$I:$I, Raw!$A:$A, Dispositions!XD$14, Raw!$C:$C, Dispositions!$C48, Raw!$H:$H, "E16")</f>
        <v>0</v>
      </c>
      <c r="XF48" s="46">
        <f>SUMIFS(Raw!$I:$I, Raw!$A:$A, Dispositions!XF$14, Raw!$C:$C, Dispositions!$C48, Raw!$H:$H, "E18")</f>
        <v>0</v>
      </c>
      <c r="XG48" s="52">
        <f>SUMIFS(Raw!$I:$I, Raw!$A:$A, Dispositions!XG$14, Raw!$C:$C, Dispositions!$C48, Raw!$H:$H, "E18")</f>
        <v>0</v>
      </c>
      <c r="XH48" s="52">
        <f>SUMIFS(Raw!$I:$I, Raw!$A:$A, Dispositions!XH$14, Raw!$C:$C, Dispositions!$C48, Raw!$H:$H, "E18")</f>
        <v>0</v>
      </c>
      <c r="XI48" s="52">
        <f>SUMIFS(Raw!$I:$I, Raw!$A:$A, Dispositions!XI$14, Raw!$C:$C, Dispositions!$C48, Raw!$H:$H, "E18")</f>
        <v>0</v>
      </c>
      <c r="XJ48" s="52">
        <f>SUMIFS(Raw!$I:$I, Raw!$A:$A, Dispositions!XJ$14, Raw!$C:$C, Dispositions!$C48, Raw!$H:$H, "E18")</f>
        <v>0</v>
      </c>
      <c r="XK48" s="52">
        <f>SUMIFS(Raw!$I:$I, Raw!$A:$A, Dispositions!XK$14, Raw!$C:$C, Dispositions!$C48, Raw!$H:$H, "E18")</f>
        <v>0</v>
      </c>
      <c r="XL48" s="53">
        <f>SUMIFS(Raw!$I:$I, Raw!$A:$A, Dispositions!XL$14, Raw!$C:$C, Dispositions!$C48, Raw!$H:$H, "E18")</f>
        <v>0</v>
      </c>
      <c r="XN48" s="46">
        <f>SUMIFS(Raw!$I:$I, Raw!$A:$A, Dispositions!XN$14, Raw!$C:$C, Dispositions!$C48, Raw!$H:$H, "E34")</f>
        <v>0</v>
      </c>
      <c r="XO48" s="52">
        <f>SUMIFS(Raw!$I:$I, Raw!$A:$A, Dispositions!XO$14, Raw!$C:$C, Dispositions!$C48, Raw!$H:$H, "E34")</f>
        <v>0</v>
      </c>
      <c r="XP48" s="52">
        <f>SUMIFS(Raw!$I:$I, Raw!$A:$A, Dispositions!XP$14, Raw!$C:$C, Dispositions!$C48, Raw!$H:$H, "E34")</f>
        <v>0</v>
      </c>
      <c r="XQ48" s="52">
        <f>SUMIFS(Raw!$I:$I, Raw!$A:$A, Dispositions!XQ$14, Raw!$C:$C, Dispositions!$C48, Raw!$H:$H, "E34")</f>
        <v>0</v>
      </c>
      <c r="XR48" s="52">
        <f>SUMIFS(Raw!$I:$I, Raw!$A:$A, Dispositions!XR$14, Raw!$C:$C, Dispositions!$C48, Raw!$H:$H, "E34")</f>
        <v>0</v>
      </c>
      <c r="XS48" s="52">
        <f>SUMIFS(Raw!$I:$I, Raw!$A:$A, Dispositions!XS$14, Raw!$C:$C, Dispositions!$C48, Raw!$H:$H, "E34")</f>
        <v>0</v>
      </c>
      <c r="XT48" s="53">
        <f>SUMIFS(Raw!$I:$I, Raw!$A:$A, Dispositions!XT$14, Raw!$C:$C, Dispositions!$C48, Raw!$H:$H, "E34")</f>
        <v>0</v>
      </c>
      <c r="XV48" s="46">
        <f>SUMIFS(Raw!$I:$I, Raw!$A:$A, Dispositions!XV$14, Raw!$C:$C, Dispositions!$C48, Raw!$H:$H, "E02")</f>
        <v>0</v>
      </c>
      <c r="XW48" s="52">
        <f>SUMIFS(Raw!$I:$I, Raw!$A:$A, Dispositions!XW$14, Raw!$C:$C, Dispositions!$C48, Raw!$H:$H, "E02")</f>
        <v>0</v>
      </c>
      <c r="XX48" s="52">
        <f>SUMIFS(Raw!$I:$I, Raw!$A:$A, Dispositions!XX$14, Raw!$C:$C, Dispositions!$C48, Raw!$H:$H, "E02")</f>
        <v>0</v>
      </c>
      <c r="XY48" s="52">
        <f>SUMIFS(Raw!$I:$I, Raw!$A:$A, Dispositions!XY$14, Raw!$C:$C, Dispositions!$C48, Raw!$H:$H, "E02")</f>
        <v>0</v>
      </c>
      <c r="XZ48" s="52">
        <f>SUMIFS(Raw!$I:$I, Raw!$A:$A, Dispositions!XZ$14, Raw!$C:$C, Dispositions!$C48, Raw!$H:$H, "E02")</f>
        <v>0</v>
      </c>
      <c r="YA48" s="52">
        <f>SUMIFS(Raw!$I:$I, Raw!$A:$A, Dispositions!YA$14, Raw!$C:$C, Dispositions!$C48, Raw!$H:$H, "E02")</f>
        <v>0</v>
      </c>
      <c r="YB48" s="53">
        <f>SUMIFS(Raw!$I:$I, Raw!$A:$A, Dispositions!YB$14, Raw!$C:$C, Dispositions!$C48, Raw!$H:$H, "E02")</f>
        <v>0</v>
      </c>
      <c r="YD48" s="46">
        <f>SUMIFS(Raw!$I:$I, Raw!$A:$A, Dispositions!YD$14, Raw!$C:$C, Dispositions!$C48, Raw!$H:$H, "E03")</f>
        <v>0</v>
      </c>
      <c r="YE48" s="52">
        <f>SUMIFS(Raw!$I:$I, Raw!$A:$A, Dispositions!YE$14, Raw!$C:$C, Dispositions!$C48, Raw!$H:$H, "E03")</f>
        <v>0</v>
      </c>
      <c r="YF48" s="52">
        <f>SUMIFS(Raw!$I:$I, Raw!$A:$A, Dispositions!YF$14, Raw!$C:$C, Dispositions!$C48, Raw!$H:$H, "E03")</f>
        <v>0</v>
      </c>
      <c r="YG48" s="52">
        <f>SUMIFS(Raw!$I:$I, Raw!$A:$A, Dispositions!YG$14, Raw!$C:$C, Dispositions!$C48, Raw!$H:$H, "E03")</f>
        <v>0</v>
      </c>
      <c r="YH48" s="52">
        <f>SUMIFS(Raw!$I:$I, Raw!$A:$A, Dispositions!YH$14, Raw!$C:$C, Dispositions!$C48, Raw!$H:$H, "E03")</f>
        <v>0</v>
      </c>
      <c r="YI48" s="52">
        <f>SUMIFS(Raw!$I:$I, Raw!$A:$A, Dispositions!YI$14, Raw!$C:$C, Dispositions!$C48, Raw!$H:$H, "E03")</f>
        <v>0</v>
      </c>
      <c r="YJ48" s="53">
        <f>SUMIFS(Raw!$I:$I, Raw!$A:$A, Dispositions!YJ$14, Raw!$C:$C, Dispositions!$C48, Raw!$H:$H, "E03")</f>
        <v>0</v>
      </c>
      <c r="YL48" s="46">
        <f>SUMIFS(Raw!$I:$I, Raw!$A:$A, Dispositions!YL$14, Raw!$C:$C, Dispositions!$C48, Raw!$H:$H, "E05")</f>
        <v>0</v>
      </c>
      <c r="YM48" s="52">
        <f>SUMIFS(Raw!$I:$I, Raw!$A:$A, Dispositions!YM$14, Raw!$C:$C, Dispositions!$C48, Raw!$H:$H, "E05")</f>
        <v>0</v>
      </c>
      <c r="YN48" s="52">
        <f>SUMIFS(Raw!$I:$I, Raw!$A:$A, Dispositions!YN$14, Raw!$C:$C, Dispositions!$C48, Raw!$H:$H, "E05")</f>
        <v>0</v>
      </c>
      <c r="YO48" s="52">
        <f>SUMIFS(Raw!$I:$I, Raw!$A:$A, Dispositions!YO$14, Raw!$C:$C, Dispositions!$C48, Raw!$H:$H, "E05")</f>
        <v>0</v>
      </c>
      <c r="YP48" s="52">
        <f>SUMIFS(Raw!$I:$I, Raw!$A:$A, Dispositions!YP$14, Raw!$C:$C, Dispositions!$C48, Raw!$H:$H, "E05")</f>
        <v>0</v>
      </c>
      <c r="YQ48" s="52">
        <f>SUMIFS(Raw!$I:$I, Raw!$A:$A, Dispositions!YQ$14, Raw!$C:$C, Dispositions!$C48, Raw!$H:$H, "E05")</f>
        <v>0</v>
      </c>
      <c r="YR48" s="53">
        <f>SUMIFS(Raw!$I:$I, Raw!$A:$A, Dispositions!YR$14, Raw!$C:$C, Dispositions!$C48, Raw!$H:$H, "E05")</f>
        <v>0</v>
      </c>
      <c r="YT48" s="46">
        <f>SUMIFS(Raw!$I:$I, Raw!$A:$A, Dispositions!YT$14, Raw!$C:$C, Dispositions!$C48, Raw!$H:$H, "E12")</f>
        <v>0</v>
      </c>
      <c r="YU48" s="52">
        <f>SUMIFS(Raw!$I:$I, Raw!$A:$A, Dispositions!YU$14, Raw!$C:$C, Dispositions!$C48, Raw!$H:$H, "E12")</f>
        <v>0</v>
      </c>
      <c r="YV48" s="52">
        <f>SUMIFS(Raw!$I:$I, Raw!$A:$A, Dispositions!YV$14, Raw!$C:$C, Dispositions!$C48, Raw!$H:$H, "E12")</f>
        <v>0</v>
      </c>
      <c r="YW48" s="52">
        <f>SUMIFS(Raw!$I:$I, Raw!$A:$A, Dispositions!YW$14, Raw!$C:$C, Dispositions!$C48, Raw!$H:$H, "E12")</f>
        <v>0</v>
      </c>
      <c r="YX48" s="52">
        <f>SUMIFS(Raw!$I:$I, Raw!$A:$A, Dispositions!YX$14, Raw!$C:$C, Dispositions!$C48, Raw!$H:$H, "E12")</f>
        <v>0</v>
      </c>
      <c r="YY48" s="52">
        <f>SUMIFS(Raw!$I:$I, Raw!$A:$A, Dispositions!YY$14, Raw!$C:$C, Dispositions!$C48, Raw!$H:$H, "E12")</f>
        <v>0</v>
      </c>
      <c r="YZ48" s="53">
        <f>SUMIFS(Raw!$I:$I, Raw!$A:$A, Dispositions!YZ$14, Raw!$C:$C, Dispositions!$C48, Raw!$H:$H, "E12")</f>
        <v>0</v>
      </c>
      <c r="ZB48" s="46">
        <f>SUMIFS(Raw!$I:$I, Raw!$A:$A, Dispositions!ZB$14, Raw!$C:$C, Dispositions!$C48, Raw!$H:$H, "E13")</f>
        <v>0</v>
      </c>
      <c r="ZC48" s="52">
        <f>SUMIFS(Raw!$I:$I, Raw!$A:$A, Dispositions!ZC$14, Raw!$C:$C, Dispositions!$C48, Raw!$H:$H, "E13")</f>
        <v>0</v>
      </c>
      <c r="ZD48" s="52">
        <f>SUMIFS(Raw!$I:$I, Raw!$A:$A, Dispositions!ZD$14, Raw!$C:$C, Dispositions!$C48, Raw!$H:$H, "E13")</f>
        <v>0</v>
      </c>
      <c r="ZE48" s="52">
        <f>SUMIFS(Raw!$I:$I, Raw!$A:$A, Dispositions!ZE$14, Raw!$C:$C, Dispositions!$C48, Raw!$H:$H, "E13")</f>
        <v>0</v>
      </c>
      <c r="ZF48" s="52">
        <f>SUMIFS(Raw!$I:$I, Raw!$A:$A, Dispositions!ZF$14, Raw!$C:$C, Dispositions!$C48, Raw!$H:$H, "E13")</f>
        <v>0</v>
      </c>
      <c r="ZG48" s="52">
        <f>SUMIFS(Raw!$I:$I, Raw!$A:$A, Dispositions!ZG$14, Raw!$C:$C, Dispositions!$C48, Raw!$H:$H, "E13")</f>
        <v>0</v>
      </c>
      <c r="ZH48" s="53">
        <f>SUMIFS(Raw!$I:$I, Raw!$A:$A, Dispositions!ZH$14, Raw!$C:$C, Dispositions!$C48, Raw!$H:$H, "E13")</f>
        <v>0</v>
      </c>
      <c r="ZJ48" s="46">
        <f>SUMIFS(Raw!$I:$I, Raw!$A:$A, Dispositions!ZJ$14, Raw!$C:$C, Dispositions!$C48, Raw!$H:$H, "E14")</f>
        <v>0</v>
      </c>
      <c r="ZK48" s="52">
        <f>SUMIFS(Raw!$I:$I, Raw!$A:$A, Dispositions!ZK$14, Raw!$C:$C, Dispositions!$C48, Raw!$H:$H, "E14")</f>
        <v>0</v>
      </c>
      <c r="ZL48" s="52">
        <f>SUMIFS(Raw!$I:$I, Raw!$A:$A, Dispositions!ZL$14, Raw!$C:$C, Dispositions!$C48, Raw!$H:$H, "E14")</f>
        <v>0</v>
      </c>
      <c r="ZM48" s="52">
        <f>SUMIFS(Raw!$I:$I, Raw!$A:$A, Dispositions!ZM$14, Raw!$C:$C, Dispositions!$C48, Raw!$H:$H, "E14")</f>
        <v>0</v>
      </c>
      <c r="ZN48" s="52">
        <f>SUMIFS(Raw!$I:$I, Raw!$A:$A, Dispositions!ZN$14, Raw!$C:$C, Dispositions!$C48, Raw!$H:$H, "E14")</f>
        <v>0</v>
      </c>
      <c r="ZO48" s="52">
        <f>SUMIFS(Raw!$I:$I, Raw!$A:$A, Dispositions!ZO$14, Raw!$C:$C, Dispositions!$C48, Raw!$H:$H, "E14")</f>
        <v>0</v>
      </c>
      <c r="ZP48" s="53">
        <f>SUMIFS(Raw!$I:$I, Raw!$A:$A, Dispositions!ZP$14, Raw!$C:$C, Dispositions!$C48, Raw!$H:$H, "E14")</f>
        <v>0</v>
      </c>
      <c r="ZR48" s="46">
        <f>SUMIFS(Raw!$I:$I, Raw!$A:$A, Dispositions!ZR$14, Raw!$C:$C, Dispositions!$C48, Raw!$H:$H, "E15")</f>
        <v>0</v>
      </c>
      <c r="ZS48" s="52">
        <f>SUMIFS(Raw!$I:$I, Raw!$A:$A, Dispositions!ZS$14, Raw!$C:$C, Dispositions!$C48, Raw!$H:$H, "E15")</f>
        <v>0</v>
      </c>
      <c r="ZT48" s="52">
        <f>SUMIFS(Raw!$I:$I, Raw!$A:$A, Dispositions!ZT$14, Raw!$C:$C, Dispositions!$C48, Raw!$H:$H, "E15")</f>
        <v>0</v>
      </c>
      <c r="ZU48" s="52">
        <f>SUMIFS(Raw!$I:$I, Raw!$A:$A, Dispositions!ZU$14, Raw!$C:$C, Dispositions!$C48, Raw!$H:$H, "E15")</f>
        <v>0</v>
      </c>
      <c r="ZV48" s="52">
        <f>SUMIFS(Raw!$I:$I, Raw!$A:$A, Dispositions!ZV$14, Raw!$C:$C, Dispositions!$C48, Raw!$H:$H, "E15")</f>
        <v>0</v>
      </c>
      <c r="ZW48" s="52">
        <f>SUMIFS(Raw!$I:$I, Raw!$A:$A, Dispositions!ZW$14, Raw!$C:$C, Dispositions!$C48, Raw!$H:$H, "E15")</f>
        <v>0</v>
      </c>
      <c r="ZX48" s="53">
        <f>SUMIFS(Raw!$I:$I, Raw!$A:$A, Dispositions!ZX$14, Raw!$C:$C, Dispositions!$C48, Raw!$H:$H, "E15")</f>
        <v>0</v>
      </c>
      <c r="ZZ48" s="46">
        <f>SUMIFS(Raw!$I:$I, Raw!$A:$A, Dispositions!ZZ$14, Raw!$C:$C, Dispositions!$C48, Raw!$H:$H, "E16")</f>
        <v>0</v>
      </c>
      <c r="AAA48" s="52">
        <f>SUMIFS(Raw!$I:$I, Raw!$A:$A, Dispositions!AAA$14, Raw!$C:$C, Dispositions!$C48, Raw!$H:$H, "E16")</f>
        <v>0</v>
      </c>
      <c r="AAB48" s="52">
        <f>SUMIFS(Raw!$I:$I, Raw!$A:$A, Dispositions!AAB$14, Raw!$C:$C, Dispositions!$C48, Raw!$H:$H, "E16")</f>
        <v>0</v>
      </c>
      <c r="AAC48" s="52">
        <f>SUMIFS(Raw!$I:$I, Raw!$A:$A, Dispositions!AAC$14, Raw!$C:$C, Dispositions!$C48, Raw!$H:$H, "E16")</f>
        <v>0</v>
      </c>
      <c r="AAD48" s="52">
        <f>SUMIFS(Raw!$I:$I, Raw!$A:$A, Dispositions!AAD$14, Raw!$C:$C, Dispositions!$C48, Raw!$H:$H, "E16")</f>
        <v>0</v>
      </c>
      <c r="AAE48" s="52">
        <f>SUMIFS(Raw!$I:$I, Raw!$A:$A, Dispositions!AAE$14, Raw!$C:$C, Dispositions!$C48, Raw!$H:$H, "E16")</f>
        <v>0</v>
      </c>
      <c r="AAF48" s="53">
        <f>SUMIFS(Raw!$I:$I, Raw!$A:$A, Dispositions!AAF$14, Raw!$C:$C, Dispositions!$C48, Raw!$H:$H, "E16")</f>
        <v>0</v>
      </c>
      <c r="AAH48" s="46">
        <f>SUMIFS(Raw!$I:$I, Raw!$A:$A, Dispositions!AAH$14, Raw!$C:$C, Dispositions!$C48, Raw!$H:$H, "E18")</f>
        <v>0</v>
      </c>
      <c r="AAI48" s="52">
        <f>SUMIFS(Raw!$I:$I, Raw!$A:$A, Dispositions!AAI$14, Raw!$C:$C, Dispositions!$C48, Raw!$H:$H, "E18")</f>
        <v>0</v>
      </c>
      <c r="AAJ48" s="52">
        <f>SUMIFS(Raw!$I:$I, Raw!$A:$A, Dispositions!AAJ$14, Raw!$C:$C, Dispositions!$C48, Raw!$H:$H, "E18")</f>
        <v>0</v>
      </c>
      <c r="AAK48" s="52">
        <f>SUMIFS(Raw!$I:$I, Raw!$A:$A, Dispositions!AAK$14, Raw!$C:$C, Dispositions!$C48, Raw!$H:$H, "E18")</f>
        <v>0</v>
      </c>
      <c r="AAL48" s="52">
        <f>SUMIFS(Raw!$I:$I, Raw!$A:$A, Dispositions!AAL$14, Raw!$C:$C, Dispositions!$C48, Raw!$H:$H, "E18")</f>
        <v>0</v>
      </c>
      <c r="AAM48" s="52">
        <f>SUMIFS(Raw!$I:$I, Raw!$A:$A, Dispositions!AAM$14, Raw!$C:$C, Dispositions!$C48, Raw!$H:$H, "E18")</f>
        <v>0</v>
      </c>
      <c r="AAN48" s="53">
        <f>SUMIFS(Raw!$I:$I, Raw!$A:$A, Dispositions!AAN$14, Raw!$C:$C, Dispositions!$C48, Raw!$H:$H, "E18")</f>
        <v>0</v>
      </c>
      <c r="AAP48" s="46">
        <f>SUMIFS(Raw!$I:$I, Raw!$A:$A, Dispositions!AAP$14, Raw!$C:$C, Dispositions!$C48, Raw!$H:$H, "E34")</f>
        <v>0</v>
      </c>
      <c r="AAQ48" s="52">
        <f>SUMIFS(Raw!$I:$I, Raw!$A:$A, Dispositions!AAQ$14, Raw!$C:$C, Dispositions!$C48, Raw!$H:$H, "E34")</f>
        <v>0</v>
      </c>
      <c r="AAR48" s="52">
        <f>SUMIFS(Raw!$I:$I, Raw!$A:$A, Dispositions!AAR$14, Raw!$C:$C, Dispositions!$C48, Raw!$H:$H, "E34")</f>
        <v>0</v>
      </c>
      <c r="AAS48" s="52">
        <f>SUMIFS(Raw!$I:$I, Raw!$A:$A, Dispositions!AAS$14, Raw!$C:$C, Dispositions!$C48, Raw!$H:$H, "E34")</f>
        <v>0</v>
      </c>
      <c r="AAT48" s="52">
        <f>SUMIFS(Raw!$I:$I, Raw!$A:$A, Dispositions!AAT$14, Raw!$C:$C, Dispositions!$C48, Raw!$H:$H, "E34")</f>
        <v>0</v>
      </c>
      <c r="AAU48" s="52">
        <f>SUMIFS(Raw!$I:$I, Raw!$A:$A, Dispositions!AAU$14, Raw!$C:$C, Dispositions!$C48, Raw!$H:$H, "E34")</f>
        <v>0</v>
      </c>
      <c r="AAV48" s="53">
        <f>SUMIFS(Raw!$I:$I, Raw!$A:$A, Dispositions!AAV$14, Raw!$C:$C, Dispositions!$C48, Raw!$H:$H, "E34")</f>
        <v>0</v>
      </c>
      <c r="AAX48" s="46">
        <f>SUMIFS(Raw!$I:$I, Raw!$A:$A, Dispositions!AAX$14, Raw!$C:$C, Dispositions!$C48, Raw!$H:$H, "E02")</f>
        <v>0</v>
      </c>
      <c r="AAY48" s="52">
        <f>SUMIFS(Raw!$I:$I, Raw!$A:$A, Dispositions!AAY$14, Raw!$C:$C, Dispositions!$C48, Raw!$H:$H, "E02")</f>
        <v>0</v>
      </c>
      <c r="AAZ48" s="52">
        <f>SUMIFS(Raw!$I:$I, Raw!$A:$A, Dispositions!AAZ$14, Raw!$C:$C, Dispositions!$C48, Raw!$H:$H, "E02")</f>
        <v>0</v>
      </c>
      <c r="ABA48" s="52">
        <f>SUMIFS(Raw!$I:$I, Raw!$A:$A, Dispositions!ABA$14, Raw!$C:$C, Dispositions!$C48, Raw!$H:$H, "E02")</f>
        <v>0</v>
      </c>
      <c r="ABB48" s="52">
        <f>SUMIFS(Raw!$I:$I, Raw!$A:$A, Dispositions!ABB$14, Raw!$C:$C, Dispositions!$C48, Raw!$H:$H, "E02")</f>
        <v>0</v>
      </c>
      <c r="ABC48" s="52">
        <f>SUMIFS(Raw!$I:$I, Raw!$A:$A, Dispositions!ABC$14, Raw!$C:$C, Dispositions!$C48, Raw!$H:$H, "E02")</f>
        <v>0</v>
      </c>
      <c r="ABD48" s="53">
        <f>SUMIFS(Raw!$I:$I, Raw!$A:$A, Dispositions!ABD$14, Raw!$C:$C, Dispositions!$C48, Raw!$H:$H, "E02")</f>
        <v>0</v>
      </c>
      <c r="ABF48" s="46">
        <f>SUMIFS(Raw!$I:$I, Raw!$A:$A, Dispositions!ABF$14, Raw!$C:$C, Dispositions!$C48, Raw!$H:$H, "E03")</f>
        <v>0</v>
      </c>
      <c r="ABG48" s="52">
        <f>SUMIFS(Raw!$I:$I, Raw!$A:$A, Dispositions!ABG$14, Raw!$C:$C, Dispositions!$C48, Raw!$H:$H, "E03")</f>
        <v>0</v>
      </c>
      <c r="ABH48" s="52">
        <f>SUMIFS(Raw!$I:$I, Raw!$A:$A, Dispositions!ABH$14, Raw!$C:$C, Dispositions!$C48, Raw!$H:$H, "E03")</f>
        <v>0</v>
      </c>
      <c r="ABI48" s="52">
        <f>SUMIFS(Raw!$I:$I, Raw!$A:$A, Dispositions!ABI$14, Raw!$C:$C, Dispositions!$C48, Raw!$H:$H, "E03")</f>
        <v>0</v>
      </c>
      <c r="ABJ48" s="52">
        <f>SUMIFS(Raw!$I:$I, Raw!$A:$A, Dispositions!ABJ$14, Raw!$C:$C, Dispositions!$C48, Raw!$H:$H, "E03")</f>
        <v>0</v>
      </c>
      <c r="ABK48" s="52">
        <f>SUMIFS(Raw!$I:$I, Raw!$A:$A, Dispositions!ABK$14, Raw!$C:$C, Dispositions!$C48, Raw!$H:$H, "E03")</f>
        <v>0</v>
      </c>
      <c r="ABL48" s="53">
        <f>SUMIFS(Raw!$I:$I, Raw!$A:$A, Dispositions!ABL$14, Raw!$C:$C, Dispositions!$C48, Raw!$H:$H, "E03")</f>
        <v>0</v>
      </c>
      <c r="ABN48" s="46">
        <f>SUMIFS(Raw!$I:$I, Raw!$A:$A, Dispositions!ABN$14, Raw!$C:$C, Dispositions!$C48, Raw!$H:$H, "E05")</f>
        <v>0</v>
      </c>
      <c r="ABO48" s="52">
        <f>SUMIFS(Raw!$I:$I, Raw!$A:$A, Dispositions!ABO$14, Raw!$C:$C, Dispositions!$C48, Raw!$H:$H, "E05")</f>
        <v>0</v>
      </c>
      <c r="ABP48" s="52">
        <f>SUMIFS(Raw!$I:$I, Raw!$A:$A, Dispositions!ABP$14, Raw!$C:$C, Dispositions!$C48, Raw!$H:$H, "E05")</f>
        <v>0</v>
      </c>
      <c r="ABQ48" s="52">
        <f>SUMIFS(Raw!$I:$I, Raw!$A:$A, Dispositions!ABQ$14, Raw!$C:$C, Dispositions!$C48, Raw!$H:$H, "E05")</f>
        <v>0</v>
      </c>
      <c r="ABR48" s="52">
        <f>SUMIFS(Raw!$I:$I, Raw!$A:$A, Dispositions!ABR$14, Raw!$C:$C, Dispositions!$C48, Raw!$H:$H, "E05")</f>
        <v>0</v>
      </c>
      <c r="ABS48" s="52">
        <f>SUMIFS(Raw!$I:$I, Raw!$A:$A, Dispositions!ABS$14, Raw!$C:$C, Dispositions!$C48, Raw!$H:$H, "E05")</f>
        <v>0</v>
      </c>
      <c r="ABT48" s="53">
        <f>SUMIFS(Raw!$I:$I, Raw!$A:$A, Dispositions!ABT$14, Raw!$C:$C, Dispositions!$C48, Raw!$H:$H, "E05")</f>
        <v>0</v>
      </c>
      <c r="ABV48" s="46">
        <f>SUMIFS(Raw!$I:$I, Raw!$A:$A, Dispositions!ABV$14, Raw!$C:$C, Dispositions!$C48, Raw!$H:$H, "E12")</f>
        <v>0</v>
      </c>
      <c r="ABW48" s="52">
        <f>SUMIFS(Raw!$I:$I, Raw!$A:$A, Dispositions!ABW$14, Raw!$C:$C, Dispositions!$C48, Raw!$H:$H, "E12")</f>
        <v>0</v>
      </c>
      <c r="ABX48" s="52">
        <f>SUMIFS(Raw!$I:$I, Raw!$A:$A, Dispositions!ABX$14, Raw!$C:$C, Dispositions!$C48, Raw!$H:$H, "E12")</f>
        <v>0</v>
      </c>
      <c r="ABY48" s="52">
        <f>SUMIFS(Raw!$I:$I, Raw!$A:$A, Dispositions!ABY$14, Raw!$C:$C, Dispositions!$C48, Raw!$H:$H, "E12")</f>
        <v>0</v>
      </c>
      <c r="ABZ48" s="52">
        <f>SUMIFS(Raw!$I:$I, Raw!$A:$A, Dispositions!ABZ$14, Raw!$C:$C, Dispositions!$C48, Raw!$H:$H, "E12")</f>
        <v>0</v>
      </c>
      <c r="ACA48" s="52">
        <f>SUMIFS(Raw!$I:$I, Raw!$A:$A, Dispositions!ACA$14, Raw!$C:$C, Dispositions!$C48, Raw!$H:$H, "E12")</f>
        <v>0</v>
      </c>
      <c r="ACB48" s="53">
        <f>SUMIFS(Raw!$I:$I, Raw!$A:$A, Dispositions!ACB$14, Raw!$C:$C, Dispositions!$C48, Raw!$H:$H, "E12")</f>
        <v>0</v>
      </c>
      <c r="ACD48" s="46">
        <f>SUMIFS(Raw!$I:$I, Raw!$A:$A, Dispositions!ACD$14, Raw!$C:$C, Dispositions!$C48, Raw!$H:$H, "E13")</f>
        <v>0</v>
      </c>
      <c r="ACE48" s="52">
        <f>SUMIFS(Raw!$I:$I, Raw!$A:$A, Dispositions!ACE$14, Raw!$C:$C, Dispositions!$C48, Raw!$H:$H, "E13")</f>
        <v>0</v>
      </c>
      <c r="ACF48" s="52">
        <f>SUMIFS(Raw!$I:$I, Raw!$A:$A, Dispositions!ACF$14, Raw!$C:$C, Dispositions!$C48, Raw!$H:$H, "E13")</f>
        <v>0</v>
      </c>
      <c r="ACG48" s="52">
        <f>SUMIFS(Raw!$I:$I, Raw!$A:$A, Dispositions!ACG$14, Raw!$C:$C, Dispositions!$C48, Raw!$H:$H, "E13")</f>
        <v>0</v>
      </c>
      <c r="ACH48" s="52">
        <f>SUMIFS(Raw!$I:$I, Raw!$A:$A, Dispositions!ACH$14, Raw!$C:$C, Dispositions!$C48, Raw!$H:$H, "E13")</f>
        <v>0</v>
      </c>
      <c r="ACI48" s="52">
        <f>SUMIFS(Raw!$I:$I, Raw!$A:$A, Dispositions!ACI$14, Raw!$C:$C, Dispositions!$C48, Raw!$H:$H, "E13")</f>
        <v>0</v>
      </c>
      <c r="ACJ48" s="53">
        <f>SUMIFS(Raw!$I:$I, Raw!$A:$A, Dispositions!ACJ$14, Raw!$C:$C, Dispositions!$C48, Raw!$H:$H, "E13")</f>
        <v>0</v>
      </c>
      <c r="ACL48" s="46">
        <f>SUMIFS(Raw!$I:$I, Raw!$A:$A, Dispositions!ACL$14, Raw!$C:$C, Dispositions!$C48, Raw!$H:$H, "E14")</f>
        <v>0</v>
      </c>
      <c r="ACM48" s="52">
        <f>SUMIFS(Raw!$I:$I, Raw!$A:$A, Dispositions!ACM$14, Raw!$C:$C, Dispositions!$C48, Raw!$H:$H, "E14")</f>
        <v>0</v>
      </c>
      <c r="ACN48" s="52">
        <f>SUMIFS(Raw!$I:$I, Raw!$A:$A, Dispositions!ACN$14, Raw!$C:$C, Dispositions!$C48, Raw!$H:$H, "E14")</f>
        <v>0</v>
      </c>
      <c r="ACO48" s="52">
        <f>SUMIFS(Raw!$I:$I, Raw!$A:$A, Dispositions!ACO$14, Raw!$C:$C, Dispositions!$C48, Raw!$H:$H, "E14")</f>
        <v>0</v>
      </c>
      <c r="ACP48" s="52">
        <f>SUMIFS(Raw!$I:$I, Raw!$A:$A, Dispositions!ACP$14, Raw!$C:$C, Dispositions!$C48, Raw!$H:$H, "E14")</f>
        <v>0</v>
      </c>
      <c r="ACQ48" s="52">
        <f>SUMIFS(Raw!$I:$I, Raw!$A:$A, Dispositions!ACQ$14, Raw!$C:$C, Dispositions!$C48, Raw!$H:$H, "E14")</f>
        <v>0</v>
      </c>
      <c r="ACR48" s="53">
        <f>SUMIFS(Raw!$I:$I, Raw!$A:$A, Dispositions!ACR$14, Raw!$C:$C, Dispositions!$C48, Raw!$H:$H, "E14")</f>
        <v>0</v>
      </c>
      <c r="ACT48" s="46">
        <f>SUMIFS(Raw!$I:$I, Raw!$A:$A, Dispositions!ACT$14, Raw!$C:$C, Dispositions!$C48, Raw!$H:$H, "E15")</f>
        <v>0</v>
      </c>
      <c r="ACU48" s="52">
        <f>SUMIFS(Raw!$I:$I, Raw!$A:$A, Dispositions!ACU$14, Raw!$C:$C, Dispositions!$C48, Raw!$H:$H, "E15")</f>
        <v>0</v>
      </c>
      <c r="ACV48" s="52">
        <f>SUMIFS(Raw!$I:$I, Raw!$A:$A, Dispositions!ACV$14, Raw!$C:$C, Dispositions!$C48, Raw!$H:$H, "E15")</f>
        <v>0</v>
      </c>
      <c r="ACW48" s="52">
        <f>SUMIFS(Raw!$I:$I, Raw!$A:$A, Dispositions!ACW$14, Raw!$C:$C, Dispositions!$C48, Raw!$H:$H, "E15")</f>
        <v>0</v>
      </c>
      <c r="ACX48" s="52">
        <f>SUMIFS(Raw!$I:$I, Raw!$A:$A, Dispositions!ACX$14, Raw!$C:$C, Dispositions!$C48, Raw!$H:$H, "E15")</f>
        <v>0</v>
      </c>
      <c r="ACY48" s="52">
        <f>SUMIFS(Raw!$I:$I, Raw!$A:$A, Dispositions!ACY$14, Raw!$C:$C, Dispositions!$C48, Raw!$H:$H, "E15")</f>
        <v>0</v>
      </c>
      <c r="ACZ48" s="53">
        <f>SUMIFS(Raw!$I:$I, Raw!$A:$A, Dispositions!ACZ$14, Raw!$C:$C, Dispositions!$C48, Raw!$H:$H, "E15")</f>
        <v>0</v>
      </c>
      <c r="ADB48" s="46">
        <f>SUMIFS(Raw!$I:$I, Raw!$A:$A, Dispositions!ADB$14, Raw!$C:$C, Dispositions!$C48, Raw!$H:$H, "E16")</f>
        <v>0</v>
      </c>
      <c r="ADC48" s="52">
        <f>SUMIFS(Raw!$I:$I, Raw!$A:$A, Dispositions!ADC$14, Raw!$C:$C, Dispositions!$C48, Raw!$H:$H, "E16")</f>
        <v>0</v>
      </c>
      <c r="ADD48" s="52">
        <f>SUMIFS(Raw!$I:$I, Raw!$A:$A, Dispositions!ADD$14, Raw!$C:$C, Dispositions!$C48, Raw!$H:$H, "E16")</f>
        <v>0</v>
      </c>
      <c r="ADE48" s="52">
        <f>SUMIFS(Raw!$I:$I, Raw!$A:$A, Dispositions!ADE$14, Raw!$C:$C, Dispositions!$C48, Raw!$H:$H, "E16")</f>
        <v>0</v>
      </c>
      <c r="ADF48" s="52">
        <f>SUMIFS(Raw!$I:$I, Raw!$A:$A, Dispositions!ADF$14, Raw!$C:$C, Dispositions!$C48, Raw!$H:$H, "E16")</f>
        <v>0</v>
      </c>
      <c r="ADG48" s="52">
        <f>SUMIFS(Raw!$I:$I, Raw!$A:$A, Dispositions!ADG$14, Raw!$C:$C, Dispositions!$C48, Raw!$H:$H, "E16")</f>
        <v>0</v>
      </c>
      <c r="ADH48" s="53">
        <f>SUMIFS(Raw!$I:$I, Raw!$A:$A, Dispositions!ADH$14, Raw!$C:$C, Dispositions!$C48, Raw!$H:$H, "E16")</f>
        <v>0</v>
      </c>
      <c r="ADJ48" s="46">
        <f>SUMIFS(Raw!$I:$I, Raw!$A:$A, Dispositions!ADJ$14, Raw!$C:$C, Dispositions!$C48, Raw!$H:$H, "E18")</f>
        <v>0</v>
      </c>
      <c r="ADK48" s="52">
        <f>SUMIFS(Raw!$I:$I, Raw!$A:$A, Dispositions!ADK$14, Raw!$C:$C, Dispositions!$C48, Raw!$H:$H, "E18")</f>
        <v>0</v>
      </c>
      <c r="ADL48" s="52">
        <f>SUMIFS(Raw!$I:$I, Raw!$A:$A, Dispositions!ADL$14, Raw!$C:$C, Dispositions!$C48, Raw!$H:$H, "E18")</f>
        <v>0</v>
      </c>
      <c r="ADM48" s="52">
        <f>SUMIFS(Raw!$I:$I, Raw!$A:$A, Dispositions!ADM$14, Raw!$C:$C, Dispositions!$C48, Raw!$H:$H, "E18")</f>
        <v>0</v>
      </c>
      <c r="ADN48" s="52">
        <f>SUMIFS(Raw!$I:$I, Raw!$A:$A, Dispositions!ADN$14, Raw!$C:$C, Dispositions!$C48, Raw!$H:$H, "E18")</f>
        <v>0</v>
      </c>
      <c r="ADO48" s="52">
        <f>SUMIFS(Raw!$I:$I, Raw!$A:$A, Dispositions!ADO$14, Raw!$C:$C, Dispositions!$C48, Raw!$H:$H, "E18")</f>
        <v>0</v>
      </c>
      <c r="ADP48" s="53">
        <f>SUMIFS(Raw!$I:$I, Raw!$A:$A, Dispositions!ADP$14, Raw!$C:$C, Dispositions!$C48, Raw!$H:$H, "E18")</f>
        <v>0</v>
      </c>
      <c r="ADR48" s="46">
        <f>SUMIFS(Raw!$I:$I, Raw!$A:$A, Dispositions!ADR$14, Raw!$C:$C, Dispositions!$C48, Raw!$H:$H, "E34")</f>
        <v>0</v>
      </c>
      <c r="ADS48" s="52">
        <f>SUMIFS(Raw!$I:$I, Raw!$A:$A, Dispositions!ADS$14, Raw!$C:$C, Dispositions!$C48, Raw!$H:$H, "E34")</f>
        <v>0</v>
      </c>
      <c r="ADT48" s="52">
        <f>SUMIFS(Raw!$I:$I, Raw!$A:$A, Dispositions!ADT$14, Raw!$C:$C, Dispositions!$C48, Raw!$H:$H, "E34")</f>
        <v>0</v>
      </c>
      <c r="ADU48" s="52">
        <f>SUMIFS(Raw!$I:$I, Raw!$A:$A, Dispositions!ADU$14, Raw!$C:$C, Dispositions!$C48, Raw!$H:$H, "E34")</f>
        <v>0</v>
      </c>
      <c r="ADV48" s="52">
        <f>SUMIFS(Raw!$I:$I, Raw!$A:$A, Dispositions!ADV$14, Raw!$C:$C, Dispositions!$C48, Raw!$H:$H, "E34")</f>
        <v>0</v>
      </c>
      <c r="ADW48" s="52">
        <f>SUMIFS(Raw!$I:$I, Raw!$A:$A, Dispositions!ADW$14, Raw!$C:$C, Dispositions!$C48, Raw!$H:$H, "E34")</f>
        <v>0</v>
      </c>
      <c r="ADX48" s="53">
        <f>SUMIFS(Raw!$I:$I, Raw!$A:$A, Dispositions!ADX$14, Raw!$C:$C, Dispositions!$C48, Raw!$H:$H, "E34")</f>
        <v>0</v>
      </c>
      <c r="ADZ48" s="46">
        <f>SUMIFS(Raw!$I:$I, Raw!$A:$A, Dispositions!ADZ$14, Raw!$C:$C, Dispositions!$C48, Raw!$H:$H, "E02")</f>
        <v>0</v>
      </c>
      <c r="AEA48" s="52">
        <f>SUMIFS(Raw!$I:$I, Raw!$A:$A, Dispositions!AEA$14, Raw!$C:$C, Dispositions!$C48, Raw!$H:$H, "E02")</f>
        <v>0</v>
      </c>
      <c r="AEB48" s="52">
        <f>SUMIFS(Raw!$I:$I, Raw!$A:$A, Dispositions!AEB$14, Raw!$C:$C, Dispositions!$C48, Raw!$H:$H, "E02")</f>
        <v>0</v>
      </c>
      <c r="AEC48" s="52">
        <f>SUMIFS(Raw!$I:$I, Raw!$A:$A, Dispositions!AEC$14, Raw!$C:$C, Dispositions!$C48, Raw!$H:$H, "E02")</f>
        <v>0</v>
      </c>
      <c r="AED48" s="52">
        <f>SUMIFS(Raw!$I:$I, Raw!$A:$A, Dispositions!AED$14, Raw!$C:$C, Dispositions!$C48, Raw!$H:$H, "E02")</f>
        <v>0</v>
      </c>
      <c r="AEE48" s="52">
        <f>SUMIFS(Raw!$I:$I, Raw!$A:$A, Dispositions!AEE$14, Raw!$C:$C, Dispositions!$C48, Raw!$H:$H, "E02")</f>
        <v>0</v>
      </c>
      <c r="AEF48" s="53">
        <f>SUMIFS(Raw!$I:$I, Raw!$A:$A, Dispositions!AEF$14, Raw!$C:$C, Dispositions!$C48, Raw!$H:$H, "E02")</f>
        <v>0</v>
      </c>
      <c r="AEH48" s="46">
        <f>SUMIFS(Raw!$I:$I, Raw!$A:$A, Dispositions!AEH$14, Raw!$C:$C, Dispositions!$C48, Raw!$H:$H, "E03")</f>
        <v>0</v>
      </c>
      <c r="AEI48" s="52">
        <f>SUMIFS(Raw!$I:$I, Raw!$A:$A, Dispositions!AEI$14, Raw!$C:$C, Dispositions!$C48, Raw!$H:$H, "E03")</f>
        <v>0</v>
      </c>
      <c r="AEJ48" s="52">
        <f>SUMIFS(Raw!$I:$I, Raw!$A:$A, Dispositions!AEJ$14, Raw!$C:$C, Dispositions!$C48, Raw!$H:$H, "E03")</f>
        <v>0</v>
      </c>
      <c r="AEK48" s="52">
        <f>SUMIFS(Raw!$I:$I, Raw!$A:$A, Dispositions!AEK$14, Raw!$C:$C, Dispositions!$C48, Raw!$H:$H, "E03")</f>
        <v>0</v>
      </c>
      <c r="AEL48" s="52">
        <f>SUMIFS(Raw!$I:$I, Raw!$A:$A, Dispositions!AEL$14, Raw!$C:$C, Dispositions!$C48, Raw!$H:$H, "E03")</f>
        <v>0</v>
      </c>
      <c r="AEM48" s="52">
        <f>SUMIFS(Raw!$I:$I, Raw!$A:$A, Dispositions!AEM$14, Raw!$C:$C, Dispositions!$C48, Raw!$H:$H, "E03")</f>
        <v>0</v>
      </c>
      <c r="AEN48" s="53">
        <f>SUMIFS(Raw!$I:$I, Raw!$A:$A, Dispositions!AEN$14, Raw!$C:$C, Dispositions!$C48, Raw!$H:$H, "E03")</f>
        <v>0</v>
      </c>
      <c r="AEP48" s="46">
        <f>SUMIFS(Raw!$I:$I, Raw!$A:$A, Dispositions!AEP$14, Raw!$C:$C, Dispositions!$C48, Raw!$H:$H, "E05")</f>
        <v>0</v>
      </c>
      <c r="AEQ48" s="52">
        <f>SUMIFS(Raw!$I:$I, Raw!$A:$A, Dispositions!AEQ$14, Raw!$C:$C, Dispositions!$C48, Raw!$H:$H, "E05")</f>
        <v>0</v>
      </c>
      <c r="AER48" s="52">
        <f>SUMIFS(Raw!$I:$I, Raw!$A:$A, Dispositions!AER$14, Raw!$C:$C, Dispositions!$C48, Raw!$H:$H, "E05")</f>
        <v>0</v>
      </c>
      <c r="AES48" s="52">
        <f>SUMIFS(Raw!$I:$I, Raw!$A:$A, Dispositions!AES$14, Raw!$C:$C, Dispositions!$C48, Raw!$H:$H, "E05")</f>
        <v>0</v>
      </c>
      <c r="AET48" s="52">
        <f>SUMIFS(Raw!$I:$I, Raw!$A:$A, Dispositions!AET$14, Raw!$C:$C, Dispositions!$C48, Raw!$H:$H, "E05")</f>
        <v>0</v>
      </c>
      <c r="AEU48" s="52">
        <f>SUMIFS(Raw!$I:$I, Raw!$A:$A, Dispositions!AEU$14, Raw!$C:$C, Dispositions!$C48, Raw!$H:$H, "E05")</f>
        <v>0</v>
      </c>
      <c r="AEV48" s="53">
        <f>SUMIFS(Raw!$I:$I, Raw!$A:$A, Dispositions!AEV$14, Raw!$C:$C, Dispositions!$C48, Raw!$H:$H, "E05")</f>
        <v>0</v>
      </c>
      <c r="AEX48" s="46">
        <f>SUMIFS(Raw!$I:$I, Raw!$A:$A, Dispositions!AEX$14, Raw!$C:$C, Dispositions!$C48, Raw!$H:$H, "E12")</f>
        <v>0</v>
      </c>
      <c r="AEY48" s="52">
        <f>SUMIFS(Raw!$I:$I, Raw!$A:$A, Dispositions!AEY$14, Raw!$C:$C, Dispositions!$C48, Raw!$H:$H, "E12")</f>
        <v>0</v>
      </c>
      <c r="AEZ48" s="52">
        <f>SUMIFS(Raw!$I:$I, Raw!$A:$A, Dispositions!AEZ$14, Raw!$C:$C, Dispositions!$C48, Raw!$H:$H, "E12")</f>
        <v>0</v>
      </c>
      <c r="AFA48" s="52">
        <f>SUMIFS(Raw!$I:$I, Raw!$A:$A, Dispositions!AFA$14, Raw!$C:$C, Dispositions!$C48, Raw!$H:$H, "E12")</f>
        <v>0</v>
      </c>
      <c r="AFB48" s="52">
        <f>SUMIFS(Raw!$I:$I, Raw!$A:$A, Dispositions!AFB$14, Raw!$C:$C, Dispositions!$C48, Raw!$H:$H, "E12")</f>
        <v>0</v>
      </c>
      <c r="AFC48" s="52">
        <f>SUMIFS(Raw!$I:$I, Raw!$A:$A, Dispositions!AFC$14, Raw!$C:$C, Dispositions!$C48, Raw!$H:$H, "E12")</f>
        <v>0</v>
      </c>
      <c r="AFD48" s="53">
        <f>SUMIFS(Raw!$I:$I, Raw!$A:$A, Dispositions!AFD$14, Raw!$C:$C, Dispositions!$C48, Raw!$H:$H, "E12")</f>
        <v>0</v>
      </c>
      <c r="AFF48" s="46">
        <f>SUMIFS(Raw!$I:$I, Raw!$A:$A, Dispositions!AFF$14, Raw!$C:$C, Dispositions!$C48, Raw!$H:$H, "E13")</f>
        <v>0</v>
      </c>
      <c r="AFG48" s="52">
        <f>SUMIFS(Raw!$I:$I, Raw!$A:$A, Dispositions!AFG$14, Raw!$C:$C, Dispositions!$C48, Raw!$H:$H, "E13")</f>
        <v>0</v>
      </c>
      <c r="AFH48" s="52">
        <f>SUMIFS(Raw!$I:$I, Raw!$A:$A, Dispositions!AFH$14, Raw!$C:$C, Dispositions!$C48, Raw!$H:$H, "E13")</f>
        <v>0</v>
      </c>
      <c r="AFI48" s="52">
        <f>SUMIFS(Raw!$I:$I, Raw!$A:$A, Dispositions!AFI$14, Raw!$C:$C, Dispositions!$C48, Raw!$H:$H, "E13")</f>
        <v>0</v>
      </c>
      <c r="AFJ48" s="52">
        <f>SUMIFS(Raw!$I:$I, Raw!$A:$A, Dispositions!AFJ$14, Raw!$C:$C, Dispositions!$C48, Raw!$H:$H, "E13")</f>
        <v>0</v>
      </c>
      <c r="AFK48" s="52">
        <f>SUMIFS(Raw!$I:$I, Raw!$A:$A, Dispositions!AFK$14, Raw!$C:$C, Dispositions!$C48, Raw!$H:$H, "E13")</f>
        <v>0</v>
      </c>
      <c r="AFL48" s="53">
        <f>SUMIFS(Raw!$I:$I, Raw!$A:$A, Dispositions!AFL$14, Raw!$C:$C, Dispositions!$C48, Raw!$H:$H, "E13")</f>
        <v>0</v>
      </c>
      <c r="AFN48" s="46">
        <f>SUMIFS(Raw!$I:$I, Raw!$A:$A, Dispositions!AFN$14, Raw!$C:$C, Dispositions!$C48, Raw!$H:$H, "E14")</f>
        <v>0</v>
      </c>
      <c r="AFO48" s="52">
        <f>SUMIFS(Raw!$I:$I, Raw!$A:$A, Dispositions!AFO$14, Raw!$C:$C, Dispositions!$C48, Raw!$H:$H, "E14")</f>
        <v>0</v>
      </c>
      <c r="AFP48" s="52">
        <f>SUMIFS(Raw!$I:$I, Raw!$A:$A, Dispositions!AFP$14, Raw!$C:$C, Dispositions!$C48, Raw!$H:$H, "E14")</f>
        <v>0</v>
      </c>
      <c r="AFQ48" s="52">
        <f>SUMIFS(Raw!$I:$I, Raw!$A:$A, Dispositions!AFQ$14, Raw!$C:$C, Dispositions!$C48, Raw!$H:$H, "E14")</f>
        <v>0</v>
      </c>
      <c r="AFR48" s="52">
        <f>SUMIFS(Raw!$I:$I, Raw!$A:$A, Dispositions!AFR$14, Raw!$C:$C, Dispositions!$C48, Raw!$H:$H, "E14")</f>
        <v>0</v>
      </c>
      <c r="AFS48" s="52">
        <f>SUMIFS(Raw!$I:$I, Raw!$A:$A, Dispositions!AFS$14, Raw!$C:$C, Dispositions!$C48, Raw!$H:$H, "E14")</f>
        <v>0</v>
      </c>
      <c r="AFT48" s="53">
        <f>SUMIFS(Raw!$I:$I, Raw!$A:$A, Dispositions!AFT$14, Raw!$C:$C, Dispositions!$C48, Raw!$H:$H, "E14")</f>
        <v>0</v>
      </c>
      <c r="AFV48" s="46">
        <f>SUMIFS(Raw!$I:$I, Raw!$A:$A, Dispositions!AFV$14, Raw!$C:$C, Dispositions!$C48, Raw!$H:$H, "E15")</f>
        <v>0</v>
      </c>
      <c r="AFW48" s="52">
        <f>SUMIFS(Raw!$I:$I, Raw!$A:$A, Dispositions!AFW$14, Raw!$C:$C, Dispositions!$C48, Raw!$H:$H, "E15")</f>
        <v>0</v>
      </c>
      <c r="AFX48" s="52">
        <f>SUMIFS(Raw!$I:$I, Raw!$A:$A, Dispositions!AFX$14, Raw!$C:$C, Dispositions!$C48, Raw!$H:$H, "E15")</f>
        <v>0</v>
      </c>
      <c r="AFY48" s="52">
        <f>SUMIFS(Raw!$I:$I, Raw!$A:$A, Dispositions!AFY$14, Raw!$C:$C, Dispositions!$C48, Raw!$H:$H, "E15")</f>
        <v>0</v>
      </c>
      <c r="AFZ48" s="52">
        <f>SUMIFS(Raw!$I:$I, Raw!$A:$A, Dispositions!AFZ$14, Raw!$C:$C, Dispositions!$C48, Raw!$H:$H, "E15")</f>
        <v>0</v>
      </c>
      <c r="AGA48" s="52">
        <f>SUMIFS(Raw!$I:$I, Raw!$A:$A, Dispositions!AGA$14, Raw!$C:$C, Dispositions!$C48, Raw!$H:$H, "E15")</f>
        <v>0</v>
      </c>
      <c r="AGB48" s="53">
        <f>SUMIFS(Raw!$I:$I, Raw!$A:$A, Dispositions!AGB$14, Raw!$C:$C, Dispositions!$C48, Raw!$H:$H, "E15")</f>
        <v>0</v>
      </c>
      <c r="AGD48" s="46">
        <f>SUMIFS(Raw!$I:$I, Raw!$A:$A, Dispositions!AGD$14, Raw!$C:$C, Dispositions!$C48, Raw!$H:$H, "E16")</f>
        <v>0</v>
      </c>
      <c r="AGE48" s="52">
        <f>SUMIFS(Raw!$I:$I, Raw!$A:$A, Dispositions!AGE$14, Raw!$C:$C, Dispositions!$C48, Raw!$H:$H, "E16")</f>
        <v>0</v>
      </c>
      <c r="AGF48" s="52">
        <f>SUMIFS(Raw!$I:$I, Raw!$A:$A, Dispositions!AGF$14, Raw!$C:$C, Dispositions!$C48, Raw!$H:$H, "E16")</f>
        <v>0</v>
      </c>
      <c r="AGG48" s="52">
        <f>SUMIFS(Raw!$I:$I, Raw!$A:$A, Dispositions!AGG$14, Raw!$C:$C, Dispositions!$C48, Raw!$H:$H, "E16")</f>
        <v>0</v>
      </c>
      <c r="AGH48" s="52">
        <f>SUMIFS(Raw!$I:$I, Raw!$A:$A, Dispositions!AGH$14, Raw!$C:$C, Dispositions!$C48, Raw!$H:$H, "E16")</f>
        <v>0</v>
      </c>
      <c r="AGI48" s="52">
        <f>SUMIFS(Raw!$I:$I, Raw!$A:$A, Dispositions!AGI$14, Raw!$C:$C, Dispositions!$C48, Raw!$H:$H, "E16")</f>
        <v>0</v>
      </c>
      <c r="AGJ48" s="53">
        <f>SUMIFS(Raw!$I:$I, Raw!$A:$A, Dispositions!AGJ$14, Raw!$C:$C, Dispositions!$C48, Raw!$H:$H, "E16")</f>
        <v>0</v>
      </c>
      <c r="AGL48" s="46">
        <f>SUMIFS(Raw!$I:$I, Raw!$A:$A, Dispositions!AGL$14, Raw!$C:$C, Dispositions!$C48, Raw!$H:$H, "E18")</f>
        <v>0</v>
      </c>
      <c r="AGM48" s="52">
        <f>SUMIFS(Raw!$I:$I, Raw!$A:$A, Dispositions!AGM$14, Raw!$C:$C, Dispositions!$C48, Raw!$H:$H, "E18")</f>
        <v>0</v>
      </c>
      <c r="AGN48" s="52">
        <f>SUMIFS(Raw!$I:$I, Raw!$A:$A, Dispositions!AGN$14, Raw!$C:$C, Dispositions!$C48, Raw!$H:$H, "E18")</f>
        <v>0</v>
      </c>
      <c r="AGO48" s="52">
        <f>SUMIFS(Raw!$I:$I, Raw!$A:$A, Dispositions!AGO$14, Raw!$C:$C, Dispositions!$C48, Raw!$H:$H, "E18")</f>
        <v>0</v>
      </c>
      <c r="AGP48" s="52">
        <f>SUMIFS(Raw!$I:$I, Raw!$A:$A, Dispositions!AGP$14, Raw!$C:$C, Dispositions!$C48, Raw!$H:$H, "E18")</f>
        <v>0</v>
      </c>
      <c r="AGQ48" s="52">
        <f>SUMIFS(Raw!$I:$I, Raw!$A:$A, Dispositions!AGQ$14, Raw!$C:$C, Dispositions!$C48, Raw!$H:$H, "E18")</f>
        <v>0</v>
      </c>
      <c r="AGR48" s="53">
        <f>SUMIFS(Raw!$I:$I, Raw!$A:$A, Dispositions!AGR$14, Raw!$C:$C, Dispositions!$C48, Raw!$H:$H, "E18")</f>
        <v>0</v>
      </c>
      <c r="AGT48" s="46">
        <f>SUMIFS(Raw!$I:$I, Raw!$A:$A, Dispositions!AGT$14, Raw!$C:$C, Dispositions!$C48, Raw!$H:$H, "E34")</f>
        <v>0</v>
      </c>
      <c r="AGU48" s="52">
        <f>SUMIFS(Raw!$I:$I, Raw!$A:$A, Dispositions!AGU$14, Raw!$C:$C, Dispositions!$C48, Raw!$H:$H, "E34")</f>
        <v>0</v>
      </c>
      <c r="AGV48" s="52">
        <f>SUMIFS(Raw!$I:$I, Raw!$A:$A, Dispositions!AGV$14, Raw!$C:$C, Dispositions!$C48, Raw!$H:$H, "E34")</f>
        <v>0</v>
      </c>
      <c r="AGW48" s="52">
        <f>SUMIFS(Raw!$I:$I, Raw!$A:$A, Dispositions!AGW$14, Raw!$C:$C, Dispositions!$C48, Raw!$H:$H, "E34")</f>
        <v>0</v>
      </c>
      <c r="AGX48" s="52">
        <f>SUMIFS(Raw!$I:$I, Raw!$A:$A, Dispositions!AGX$14, Raw!$C:$C, Dispositions!$C48, Raw!$H:$H, "E34")</f>
        <v>0</v>
      </c>
      <c r="AGY48" s="52">
        <f>SUMIFS(Raw!$I:$I, Raw!$A:$A, Dispositions!AGY$14, Raw!$C:$C, Dispositions!$C48, Raw!$H:$H, "E34")</f>
        <v>0</v>
      </c>
      <c r="AGZ48" s="53">
        <f>SUMIFS(Raw!$I:$I, Raw!$A:$A, Dispositions!AGZ$14, Raw!$C:$C, Dispositions!$C48, Raw!$H:$H, "E34")</f>
        <v>0</v>
      </c>
      <c r="AHB48" s="46">
        <f>SUMIFS(Raw!$I:$I, Raw!$A:$A, Dispositions!AHB$14, Raw!$C:$C, Dispositions!$C48, Raw!$H:$H, "E02")</f>
        <v>0</v>
      </c>
      <c r="AHC48" s="52">
        <f>SUMIFS(Raw!$I:$I, Raw!$A:$A, Dispositions!AHC$14, Raw!$C:$C, Dispositions!$C48, Raw!$H:$H, "E02")</f>
        <v>0</v>
      </c>
      <c r="AHD48" s="52">
        <f>SUMIFS(Raw!$I:$I, Raw!$A:$A, Dispositions!AHD$14, Raw!$C:$C, Dispositions!$C48, Raw!$H:$H, "E02")</f>
        <v>0</v>
      </c>
      <c r="AHE48" s="52">
        <f>SUMIFS(Raw!$I:$I, Raw!$A:$A, Dispositions!AHE$14, Raw!$C:$C, Dispositions!$C48, Raw!$H:$H, "E02")</f>
        <v>0</v>
      </c>
      <c r="AHF48" s="52">
        <f>SUMIFS(Raw!$I:$I, Raw!$A:$A, Dispositions!AHF$14, Raw!$C:$C, Dispositions!$C48, Raw!$H:$H, "E02")</f>
        <v>0</v>
      </c>
      <c r="AHG48" s="52">
        <f>SUMIFS(Raw!$I:$I, Raw!$A:$A, Dispositions!AHG$14, Raw!$C:$C, Dispositions!$C48, Raw!$H:$H, "E02")</f>
        <v>0</v>
      </c>
      <c r="AHH48" s="53">
        <f>SUMIFS(Raw!$I:$I, Raw!$A:$A, Dispositions!AHH$14, Raw!$C:$C, Dispositions!$C48, Raw!$H:$H, "E02")</f>
        <v>0</v>
      </c>
      <c r="AHJ48" s="46">
        <f>SUMIFS(Raw!$I:$I, Raw!$A:$A, Dispositions!AHJ$14, Raw!$C:$C, Dispositions!$C48, Raw!$H:$H, "E03")</f>
        <v>0</v>
      </c>
      <c r="AHK48" s="52">
        <f>SUMIFS(Raw!$I:$I, Raw!$A:$A, Dispositions!AHK$14, Raw!$C:$C, Dispositions!$C48, Raw!$H:$H, "E03")</f>
        <v>0</v>
      </c>
      <c r="AHL48" s="52">
        <f>SUMIFS(Raw!$I:$I, Raw!$A:$A, Dispositions!AHL$14, Raw!$C:$C, Dispositions!$C48, Raw!$H:$H, "E03")</f>
        <v>0</v>
      </c>
      <c r="AHM48" s="52">
        <f>SUMIFS(Raw!$I:$I, Raw!$A:$A, Dispositions!AHM$14, Raw!$C:$C, Dispositions!$C48, Raw!$H:$H, "E03")</f>
        <v>0</v>
      </c>
      <c r="AHN48" s="52">
        <f>SUMIFS(Raw!$I:$I, Raw!$A:$A, Dispositions!AHN$14, Raw!$C:$C, Dispositions!$C48, Raw!$H:$H, "E03")</f>
        <v>0</v>
      </c>
      <c r="AHO48" s="52">
        <f>SUMIFS(Raw!$I:$I, Raw!$A:$A, Dispositions!AHO$14, Raw!$C:$C, Dispositions!$C48, Raw!$H:$H, "E03")</f>
        <v>0</v>
      </c>
      <c r="AHP48" s="53">
        <f>SUMIFS(Raw!$I:$I, Raw!$A:$A, Dispositions!AHP$14, Raw!$C:$C, Dispositions!$C48, Raw!$H:$H, "E03")</f>
        <v>0</v>
      </c>
      <c r="AHR48" s="46">
        <f>SUMIFS(Raw!$I:$I, Raw!$A:$A, Dispositions!AHR$14, Raw!$C:$C, Dispositions!$C48, Raw!$H:$H, "E05")</f>
        <v>0</v>
      </c>
      <c r="AHS48" s="52">
        <f>SUMIFS(Raw!$I:$I, Raw!$A:$A, Dispositions!AHS$14, Raw!$C:$C, Dispositions!$C48, Raw!$H:$H, "E05")</f>
        <v>0</v>
      </c>
      <c r="AHT48" s="52">
        <f>SUMIFS(Raw!$I:$I, Raw!$A:$A, Dispositions!AHT$14, Raw!$C:$C, Dispositions!$C48, Raw!$H:$H, "E05")</f>
        <v>0</v>
      </c>
      <c r="AHU48" s="52">
        <f>SUMIFS(Raw!$I:$I, Raw!$A:$A, Dispositions!AHU$14, Raw!$C:$C, Dispositions!$C48, Raw!$H:$H, "E05")</f>
        <v>0</v>
      </c>
      <c r="AHV48" s="52">
        <f>SUMIFS(Raw!$I:$I, Raw!$A:$A, Dispositions!AHV$14, Raw!$C:$C, Dispositions!$C48, Raw!$H:$H, "E05")</f>
        <v>0</v>
      </c>
      <c r="AHW48" s="52">
        <f>SUMIFS(Raw!$I:$I, Raw!$A:$A, Dispositions!AHW$14, Raw!$C:$C, Dispositions!$C48, Raw!$H:$H, "E05")</f>
        <v>0</v>
      </c>
      <c r="AHX48" s="53">
        <f>SUMIFS(Raw!$I:$I, Raw!$A:$A, Dispositions!AHX$14, Raw!$C:$C, Dispositions!$C48, Raw!$H:$H, "E05")</f>
        <v>0</v>
      </c>
      <c r="AHZ48" s="46">
        <f>SUMIFS(Raw!$I:$I, Raw!$A:$A, Dispositions!AHZ$14, Raw!$C:$C, Dispositions!$C48, Raw!$H:$H, "E12")</f>
        <v>0</v>
      </c>
      <c r="AIA48" s="52">
        <f>SUMIFS(Raw!$I:$I, Raw!$A:$A, Dispositions!AIA$14, Raw!$C:$C, Dispositions!$C48, Raw!$H:$H, "E12")</f>
        <v>0</v>
      </c>
      <c r="AIB48" s="52">
        <f>SUMIFS(Raw!$I:$I, Raw!$A:$A, Dispositions!AIB$14, Raw!$C:$C, Dispositions!$C48, Raw!$H:$H, "E12")</f>
        <v>0</v>
      </c>
      <c r="AIC48" s="52">
        <f>SUMIFS(Raw!$I:$I, Raw!$A:$A, Dispositions!AIC$14, Raw!$C:$C, Dispositions!$C48, Raw!$H:$H, "E12")</f>
        <v>0</v>
      </c>
      <c r="AID48" s="52">
        <f>SUMIFS(Raw!$I:$I, Raw!$A:$A, Dispositions!AID$14, Raw!$C:$C, Dispositions!$C48, Raw!$H:$H, "E12")</f>
        <v>0</v>
      </c>
      <c r="AIE48" s="52">
        <f>SUMIFS(Raw!$I:$I, Raw!$A:$A, Dispositions!AIE$14, Raw!$C:$C, Dispositions!$C48, Raw!$H:$H, "E12")</f>
        <v>0</v>
      </c>
      <c r="AIF48" s="53">
        <f>SUMIFS(Raw!$I:$I, Raw!$A:$A, Dispositions!AIF$14, Raw!$C:$C, Dispositions!$C48, Raw!$H:$H, "E12")</f>
        <v>0</v>
      </c>
      <c r="AIH48" s="46">
        <f>SUMIFS(Raw!$I:$I, Raw!$A:$A, Dispositions!AIH$14, Raw!$C:$C, Dispositions!$C48, Raw!$H:$H, "E13")</f>
        <v>0</v>
      </c>
      <c r="AII48" s="52">
        <f>SUMIFS(Raw!$I:$I, Raw!$A:$A, Dispositions!AII$14, Raw!$C:$C, Dispositions!$C48, Raw!$H:$H, "E13")</f>
        <v>0</v>
      </c>
      <c r="AIJ48" s="52">
        <f>SUMIFS(Raw!$I:$I, Raw!$A:$A, Dispositions!AIJ$14, Raw!$C:$C, Dispositions!$C48, Raw!$H:$H, "E13")</f>
        <v>0</v>
      </c>
      <c r="AIK48" s="52">
        <f>SUMIFS(Raw!$I:$I, Raw!$A:$A, Dispositions!AIK$14, Raw!$C:$C, Dispositions!$C48, Raw!$H:$H, "E13")</f>
        <v>0</v>
      </c>
      <c r="AIL48" s="52">
        <f>SUMIFS(Raw!$I:$I, Raw!$A:$A, Dispositions!AIL$14, Raw!$C:$C, Dispositions!$C48, Raw!$H:$H, "E13")</f>
        <v>0</v>
      </c>
      <c r="AIM48" s="52">
        <f>SUMIFS(Raw!$I:$I, Raw!$A:$A, Dispositions!AIM$14, Raw!$C:$C, Dispositions!$C48, Raw!$H:$H, "E13")</f>
        <v>0</v>
      </c>
      <c r="AIN48" s="53">
        <f>SUMIFS(Raw!$I:$I, Raw!$A:$A, Dispositions!AIN$14, Raw!$C:$C, Dispositions!$C48, Raw!$H:$H, "E13")</f>
        <v>0</v>
      </c>
      <c r="AIP48" s="46">
        <f>SUMIFS(Raw!$I:$I, Raw!$A:$A, Dispositions!AIP$14, Raw!$C:$C, Dispositions!$C48, Raw!$H:$H, "E14")</f>
        <v>0</v>
      </c>
      <c r="AIQ48" s="52">
        <f>SUMIFS(Raw!$I:$I, Raw!$A:$A, Dispositions!AIQ$14, Raw!$C:$C, Dispositions!$C48, Raw!$H:$H, "E14")</f>
        <v>0</v>
      </c>
      <c r="AIR48" s="52">
        <f>SUMIFS(Raw!$I:$I, Raw!$A:$A, Dispositions!AIR$14, Raw!$C:$C, Dispositions!$C48, Raw!$H:$H, "E14")</f>
        <v>0</v>
      </c>
      <c r="AIS48" s="52">
        <f>SUMIFS(Raw!$I:$I, Raw!$A:$A, Dispositions!AIS$14, Raw!$C:$C, Dispositions!$C48, Raw!$H:$H, "E14")</f>
        <v>0</v>
      </c>
      <c r="AIT48" s="52">
        <f>SUMIFS(Raw!$I:$I, Raw!$A:$A, Dispositions!AIT$14, Raw!$C:$C, Dispositions!$C48, Raw!$H:$H, "E14")</f>
        <v>0</v>
      </c>
      <c r="AIU48" s="52">
        <f>SUMIFS(Raw!$I:$I, Raw!$A:$A, Dispositions!AIU$14, Raw!$C:$C, Dispositions!$C48, Raw!$H:$H, "E14")</f>
        <v>0</v>
      </c>
      <c r="AIV48" s="53">
        <f>SUMIFS(Raw!$I:$I, Raw!$A:$A, Dispositions!AIV$14, Raw!$C:$C, Dispositions!$C48, Raw!$H:$H, "E14")</f>
        <v>0</v>
      </c>
      <c r="AIX48" s="46">
        <f>SUMIFS(Raw!$I:$I, Raw!$A:$A, Dispositions!AIX$14, Raw!$C:$C, Dispositions!$C48, Raw!$H:$H, "E15")</f>
        <v>0</v>
      </c>
      <c r="AIY48" s="52">
        <f>SUMIFS(Raw!$I:$I, Raw!$A:$A, Dispositions!AIY$14, Raw!$C:$C, Dispositions!$C48, Raw!$H:$H, "E15")</f>
        <v>0</v>
      </c>
      <c r="AIZ48" s="52">
        <f>SUMIFS(Raw!$I:$I, Raw!$A:$A, Dispositions!AIZ$14, Raw!$C:$C, Dispositions!$C48, Raw!$H:$H, "E15")</f>
        <v>0</v>
      </c>
      <c r="AJA48" s="52">
        <f>SUMIFS(Raw!$I:$I, Raw!$A:$A, Dispositions!AJA$14, Raw!$C:$C, Dispositions!$C48, Raw!$H:$H, "E15")</f>
        <v>0</v>
      </c>
      <c r="AJB48" s="52">
        <f>SUMIFS(Raw!$I:$I, Raw!$A:$A, Dispositions!AJB$14, Raw!$C:$C, Dispositions!$C48, Raw!$H:$H, "E15")</f>
        <v>0</v>
      </c>
      <c r="AJC48" s="52">
        <f>SUMIFS(Raw!$I:$I, Raw!$A:$A, Dispositions!AJC$14, Raw!$C:$C, Dispositions!$C48, Raw!$H:$H, "E15")</f>
        <v>0</v>
      </c>
      <c r="AJD48" s="53">
        <f>SUMIFS(Raw!$I:$I, Raw!$A:$A, Dispositions!AJD$14, Raw!$C:$C, Dispositions!$C48, Raw!$H:$H, "E15")</f>
        <v>0</v>
      </c>
      <c r="AJF48" s="46">
        <f>SUMIFS(Raw!$I:$I, Raw!$A:$A, Dispositions!AJF$14, Raw!$C:$C, Dispositions!$C48, Raw!$H:$H, "E16")</f>
        <v>0</v>
      </c>
      <c r="AJG48" s="52">
        <f>SUMIFS(Raw!$I:$I, Raw!$A:$A, Dispositions!AJG$14, Raw!$C:$C, Dispositions!$C48, Raw!$H:$H, "E16")</f>
        <v>0</v>
      </c>
      <c r="AJH48" s="52">
        <f>SUMIFS(Raw!$I:$I, Raw!$A:$A, Dispositions!AJH$14, Raw!$C:$C, Dispositions!$C48, Raw!$H:$H, "E16")</f>
        <v>0</v>
      </c>
      <c r="AJI48" s="52">
        <f>SUMIFS(Raw!$I:$I, Raw!$A:$A, Dispositions!AJI$14, Raw!$C:$C, Dispositions!$C48, Raw!$H:$H, "E16")</f>
        <v>0</v>
      </c>
      <c r="AJJ48" s="52">
        <f>SUMIFS(Raw!$I:$I, Raw!$A:$A, Dispositions!AJJ$14, Raw!$C:$C, Dispositions!$C48, Raw!$H:$H, "E16")</f>
        <v>0</v>
      </c>
      <c r="AJK48" s="52">
        <f>SUMIFS(Raw!$I:$I, Raw!$A:$A, Dispositions!AJK$14, Raw!$C:$C, Dispositions!$C48, Raw!$H:$H, "E16")</f>
        <v>0</v>
      </c>
      <c r="AJL48" s="53">
        <f>SUMIFS(Raw!$I:$I, Raw!$A:$A, Dispositions!AJL$14, Raw!$C:$C, Dispositions!$C48, Raw!$H:$H, "E16")</f>
        <v>0</v>
      </c>
      <c r="AJN48" s="46">
        <f>SUMIFS(Raw!$I:$I, Raw!$A:$A, Dispositions!AJN$14, Raw!$C:$C, Dispositions!$C48, Raw!$H:$H, "E18")</f>
        <v>0</v>
      </c>
      <c r="AJO48" s="52">
        <f>SUMIFS(Raw!$I:$I, Raw!$A:$A, Dispositions!AJO$14, Raw!$C:$C, Dispositions!$C48, Raw!$H:$H, "E18")</f>
        <v>0</v>
      </c>
      <c r="AJP48" s="52">
        <f>SUMIFS(Raw!$I:$I, Raw!$A:$A, Dispositions!AJP$14, Raw!$C:$C, Dispositions!$C48, Raw!$H:$H, "E18")</f>
        <v>0</v>
      </c>
      <c r="AJQ48" s="52">
        <f>SUMIFS(Raw!$I:$I, Raw!$A:$A, Dispositions!AJQ$14, Raw!$C:$C, Dispositions!$C48, Raw!$H:$H, "E18")</f>
        <v>0</v>
      </c>
      <c r="AJR48" s="52">
        <f>SUMIFS(Raw!$I:$I, Raw!$A:$A, Dispositions!AJR$14, Raw!$C:$C, Dispositions!$C48, Raw!$H:$H, "E18")</f>
        <v>0</v>
      </c>
      <c r="AJS48" s="52">
        <f>SUMIFS(Raw!$I:$I, Raw!$A:$A, Dispositions!AJS$14, Raw!$C:$C, Dispositions!$C48, Raw!$H:$H, "E18")</f>
        <v>0</v>
      </c>
      <c r="AJT48" s="53">
        <f>SUMIFS(Raw!$I:$I, Raw!$A:$A, Dispositions!AJT$14, Raw!$C:$C, Dispositions!$C48, Raw!$H:$H, "E18")</f>
        <v>0</v>
      </c>
      <c r="AJV48" s="46">
        <f>SUMIFS(Raw!$I:$I, Raw!$A:$A, Dispositions!AJV$14, Raw!$C:$C, Dispositions!$C48, Raw!$H:$H, "E34")</f>
        <v>0</v>
      </c>
      <c r="AJW48" s="52">
        <f>SUMIFS(Raw!$I:$I, Raw!$A:$A, Dispositions!AJW$14, Raw!$C:$C, Dispositions!$C48, Raw!$H:$H, "E34")</f>
        <v>0</v>
      </c>
      <c r="AJX48" s="52">
        <f>SUMIFS(Raw!$I:$I, Raw!$A:$A, Dispositions!AJX$14, Raw!$C:$C, Dispositions!$C48, Raw!$H:$H, "E34")</f>
        <v>0</v>
      </c>
      <c r="AJY48" s="52">
        <f>SUMIFS(Raw!$I:$I, Raw!$A:$A, Dispositions!AJY$14, Raw!$C:$C, Dispositions!$C48, Raw!$H:$H, "E34")</f>
        <v>0</v>
      </c>
      <c r="AJZ48" s="52">
        <f>SUMIFS(Raw!$I:$I, Raw!$A:$A, Dispositions!AJZ$14, Raw!$C:$C, Dispositions!$C48, Raw!$H:$H, "E34")</f>
        <v>0</v>
      </c>
      <c r="AKA48" s="52">
        <f>SUMIFS(Raw!$I:$I, Raw!$A:$A, Dispositions!AKA$14, Raw!$C:$C, Dispositions!$C48, Raw!$H:$H, "E34")</f>
        <v>0</v>
      </c>
      <c r="AKB48" s="53">
        <f>SUMIFS(Raw!$I:$I, Raw!$A:$A, Dispositions!AKB$14, Raw!$C:$C, Dispositions!$C48, Raw!$H:$H, "E34")</f>
        <v>0</v>
      </c>
      <c r="AKD48" s="46">
        <f>SUMIFS(Raw!$I:$I, Raw!$A:$A, Dispositions!AKD$14, Raw!$C:$C, Dispositions!$C48, Raw!$H:$H, "E02")</f>
        <v>0</v>
      </c>
      <c r="AKE48" s="52">
        <f>SUMIFS(Raw!$I:$I, Raw!$A:$A, Dispositions!AKE$14, Raw!$C:$C, Dispositions!$C48, Raw!$H:$H, "E02")</f>
        <v>0</v>
      </c>
      <c r="AKF48" s="52">
        <f>SUMIFS(Raw!$I:$I, Raw!$A:$A, Dispositions!AKF$14, Raw!$C:$C, Dispositions!$C48, Raw!$H:$H, "E02")</f>
        <v>0</v>
      </c>
      <c r="AKG48" s="52">
        <f>SUMIFS(Raw!$I:$I, Raw!$A:$A, Dispositions!AKG$14, Raw!$C:$C, Dispositions!$C48, Raw!$H:$H, "E02")</f>
        <v>0</v>
      </c>
      <c r="AKH48" s="52">
        <f>SUMIFS(Raw!$I:$I, Raw!$A:$A, Dispositions!AKH$14, Raw!$C:$C, Dispositions!$C48, Raw!$H:$H, "E02")</f>
        <v>0</v>
      </c>
      <c r="AKI48" s="52">
        <f>SUMIFS(Raw!$I:$I, Raw!$A:$A, Dispositions!AKI$14, Raw!$C:$C, Dispositions!$C48, Raw!$H:$H, "E02")</f>
        <v>0</v>
      </c>
      <c r="AKJ48" s="53">
        <f>SUMIFS(Raw!$I:$I, Raw!$A:$A, Dispositions!AKJ$14, Raw!$C:$C, Dispositions!$C48, Raw!$H:$H, "E02")</f>
        <v>0</v>
      </c>
      <c r="AKL48" s="46">
        <f>SUMIFS(Raw!$I:$I, Raw!$A:$A, Dispositions!AKL$14, Raw!$C:$C, Dispositions!$C48, Raw!$H:$H, "E03")</f>
        <v>0</v>
      </c>
      <c r="AKM48" s="52">
        <f>SUMIFS(Raw!$I:$I, Raw!$A:$A, Dispositions!AKM$14, Raw!$C:$C, Dispositions!$C48, Raw!$H:$H, "E03")</f>
        <v>0</v>
      </c>
      <c r="AKN48" s="52">
        <f>SUMIFS(Raw!$I:$I, Raw!$A:$A, Dispositions!AKN$14, Raw!$C:$C, Dispositions!$C48, Raw!$H:$H, "E03")</f>
        <v>0</v>
      </c>
      <c r="AKO48" s="52">
        <f>SUMIFS(Raw!$I:$I, Raw!$A:$A, Dispositions!AKO$14, Raw!$C:$C, Dispositions!$C48, Raw!$H:$H, "E03")</f>
        <v>0</v>
      </c>
      <c r="AKP48" s="52">
        <f>SUMIFS(Raw!$I:$I, Raw!$A:$A, Dispositions!AKP$14, Raw!$C:$C, Dispositions!$C48, Raw!$H:$H, "E03")</f>
        <v>0</v>
      </c>
      <c r="AKQ48" s="52">
        <f>SUMIFS(Raw!$I:$I, Raw!$A:$A, Dispositions!AKQ$14, Raw!$C:$C, Dispositions!$C48, Raw!$H:$H, "E03")</f>
        <v>0</v>
      </c>
      <c r="AKR48" s="53">
        <f>SUMIFS(Raw!$I:$I, Raw!$A:$A, Dispositions!AKR$14, Raw!$C:$C, Dispositions!$C48, Raw!$H:$H, "E03")</f>
        <v>0</v>
      </c>
      <c r="AKT48" s="46">
        <f>SUMIFS(Raw!$I:$I, Raw!$A:$A, Dispositions!AKT$14, Raw!$C:$C, Dispositions!$C48, Raw!$H:$H, "E05")</f>
        <v>0</v>
      </c>
      <c r="AKU48" s="52">
        <f>SUMIFS(Raw!$I:$I, Raw!$A:$A, Dispositions!AKU$14, Raw!$C:$C, Dispositions!$C48, Raw!$H:$H, "E05")</f>
        <v>0</v>
      </c>
      <c r="AKV48" s="52">
        <f>SUMIFS(Raw!$I:$I, Raw!$A:$A, Dispositions!AKV$14, Raw!$C:$C, Dispositions!$C48, Raw!$H:$H, "E05")</f>
        <v>0</v>
      </c>
      <c r="AKW48" s="52">
        <f>SUMIFS(Raw!$I:$I, Raw!$A:$A, Dispositions!AKW$14, Raw!$C:$C, Dispositions!$C48, Raw!$H:$H, "E05")</f>
        <v>0</v>
      </c>
      <c r="AKX48" s="52">
        <f>SUMIFS(Raw!$I:$I, Raw!$A:$A, Dispositions!AKX$14, Raw!$C:$C, Dispositions!$C48, Raw!$H:$H, "E05")</f>
        <v>0</v>
      </c>
      <c r="AKY48" s="52">
        <f>SUMIFS(Raw!$I:$I, Raw!$A:$A, Dispositions!AKY$14, Raw!$C:$C, Dispositions!$C48, Raw!$H:$H, "E05")</f>
        <v>0</v>
      </c>
      <c r="AKZ48" s="53">
        <f>SUMIFS(Raw!$I:$I, Raw!$A:$A, Dispositions!AKZ$14, Raw!$C:$C, Dispositions!$C48, Raw!$H:$H, "E05")</f>
        <v>0</v>
      </c>
      <c r="ALB48" s="46">
        <f>SUMIFS(Raw!$I:$I, Raw!$A:$A, Dispositions!ALB$14, Raw!$C:$C, Dispositions!$C48, Raw!$H:$H, "E12")</f>
        <v>0</v>
      </c>
      <c r="ALC48" s="52">
        <f>SUMIFS(Raw!$I:$I, Raw!$A:$A, Dispositions!ALC$14, Raw!$C:$C, Dispositions!$C48, Raw!$H:$H, "E12")</f>
        <v>0</v>
      </c>
      <c r="ALD48" s="52">
        <f>SUMIFS(Raw!$I:$I, Raw!$A:$A, Dispositions!ALD$14, Raw!$C:$C, Dispositions!$C48, Raw!$H:$H, "E12")</f>
        <v>0</v>
      </c>
      <c r="ALE48" s="52">
        <f>SUMIFS(Raw!$I:$I, Raw!$A:$A, Dispositions!ALE$14, Raw!$C:$C, Dispositions!$C48, Raw!$H:$H, "E12")</f>
        <v>0</v>
      </c>
      <c r="ALF48" s="52">
        <f>SUMIFS(Raw!$I:$I, Raw!$A:$A, Dispositions!ALF$14, Raw!$C:$C, Dispositions!$C48, Raw!$H:$H, "E12")</f>
        <v>0</v>
      </c>
      <c r="ALG48" s="52">
        <f>SUMIFS(Raw!$I:$I, Raw!$A:$A, Dispositions!ALG$14, Raw!$C:$C, Dispositions!$C48, Raw!$H:$H, "E12")</f>
        <v>0</v>
      </c>
      <c r="ALH48" s="53">
        <f>SUMIFS(Raw!$I:$I, Raw!$A:$A, Dispositions!ALH$14, Raw!$C:$C, Dispositions!$C48, Raw!$H:$H, "E12")</f>
        <v>0</v>
      </c>
      <c r="ALJ48" s="46">
        <f>SUMIFS(Raw!$I:$I, Raw!$A:$A, Dispositions!ALJ$14, Raw!$C:$C, Dispositions!$C48, Raw!$H:$H, "E13")</f>
        <v>0</v>
      </c>
      <c r="ALK48" s="52">
        <f>SUMIFS(Raw!$I:$I, Raw!$A:$A, Dispositions!ALK$14, Raw!$C:$C, Dispositions!$C48, Raw!$H:$H, "E13")</f>
        <v>0</v>
      </c>
      <c r="ALL48" s="52">
        <f>SUMIFS(Raw!$I:$I, Raw!$A:$A, Dispositions!ALL$14, Raw!$C:$C, Dispositions!$C48, Raw!$H:$H, "E13")</f>
        <v>0</v>
      </c>
      <c r="ALM48" s="52">
        <f>SUMIFS(Raw!$I:$I, Raw!$A:$A, Dispositions!ALM$14, Raw!$C:$C, Dispositions!$C48, Raw!$H:$H, "E13")</f>
        <v>0</v>
      </c>
      <c r="ALN48" s="52">
        <f>SUMIFS(Raw!$I:$I, Raw!$A:$A, Dispositions!ALN$14, Raw!$C:$C, Dispositions!$C48, Raw!$H:$H, "E13")</f>
        <v>0</v>
      </c>
      <c r="ALO48" s="52">
        <f>SUMIFS(Raw!$I:$I, Raw!$A:$A, Dispositions!ALO$14, Raw!$C:$C, Dispositions!$C48, Raw!$H:$H, "E13")</f>
        <v>0</v>
      </c>
      <c r="ALP48" s="53">
        <f>SUMIFS(Raw!$I:$I, Raw!$A:$A, Dispositions!ALP$14, Raw!$C:$C, Dispositions!$C48, Raw!$H:$H, "E13")</f>
        <v>0</v>
      </c>
      <c r="ALR48" s="46">
        <f>SUMIFS(Raw!$I:$I, Raw!$A:$A, Dispositions!ALR$14, Raw!$C:$C, Dispositions!$C48, Raw!$H:$H, "E14")</f>
        <v>0</v>
      </c>
      <c r="ALS48" s="52">
        <f>SUMIFS(Raw!$I:$I, Raw!$A:$A, Dispositions!ALS$14, Raw!$C:$C, Dispositions!$C48, Raw!$H:$H, "E14")</f>
        <v>0</v>
      </c>
      <c r="ALT48" s="52">
        <f>SUMIFS(Raw!$I:$I, Raw!$A:$A, Dispositions!ALT$14, Raw!$C:$C, Dispositions!$C48, Raw!$H:$H, "E14")</f>
        <v>0</v>
      </c>
      <c r="ALU48" s="52">
        <f>SUMIFS(Raw!$I:$I, Raw!$A:$A, Dispositions!ALU$14, Raw!$C:$C, Dispositions!$C48, Raw!$H:$H, "E14")</f>
        <v>0</v>
      </c>
      <c r="ALV48" s="52">
        <f>SUMIFS(Raw!$I:$I, Raw!$A:$A, Dispositions!ALV$14, Raw!$C:$C, Dispositions!$C48, Raw!$H:$H, "E14")</f>
        <v>0</v>
      </c>
      <c r="ALW48" s="52">
        <f>SUMIFS(Raw!$I:$I, Raw!$A:$A, Dispositions!ALW$14, Raw!$C:$C, Dispositions!$C48, Raw!$H:$H, "E14")</f>
        <v>0</v>
      </c>
      <c r="ALX48" s="53">
        <f>SUMIFS(Raw!$I:$I, Raw!$A:$A, Dispositions!ALX$14, Raw!$C:$C, Dispositions!$C48, Raw!$H:$H, "E14")</f>
        <v>0</v>
      </c>
      <c r="ALZ48" s="46">
        <f>SUMIFS(Raw!$I:$I, Raw!$A:$A, Dispositions!ALZ$14, Raw!$C:$C, Dispositions!$C48, Raw!$H:$H, "E15")</f>
        <v>0</v>
      </c>
      <c r="AMA48" s="52">
        <f>SUMIFS(Raw!$I:$I, Raw!$A:$A, Dispositions!AMA$14, Raw!$C:$C, Dispositions!$C48, Raw!$H:$H, "E15")</f>
        <v>0</v>
      </c>
      <c r="AMB48" s="52">
        <f>SUMIFS(Raw!$I:$I, Raw!$A:$A, Dispositions!AMB$14, Raw!$C:$C, Dispositions!$C48, Raw!$H:$H, "E15")</f>
        <v>0</v>
      </c>
      <c r="AMC48" s="52">
        <f>SUMIFS(Raw!$I:$I, Raw!$A:$A, Dispositions!AMC$14, Raw!$C:$C, Dispositions!$C48, Raw!$H:$H, "E15")</f>
        <v>0</v>
      </c>
      <c r="AMD48" s="52">
        <f>SUMIFS(Raw!$I:$I, Raw!$A:$A, Dispositions!AMD$14, Raw!$C:$C, Dispositions!$C48, Raw!$H:$H, "E15")</f>
        <v>0</v>
      </c>
      <c r="AME48" s="52">
        <f>SUMIFS(Raw!$I:$I, Raw!$A:$A, Dispositions!AME$14, Raw!$C:$C, Dispositions!$C48, Raw!$H:$H, "E15")</f>
        <v>0</v>
      </c>
      <c r="AMF48" s="53">
        <f>SUMIFS(Raw!$I:$I, Raw!$A:$A, Dispositions!AMF$14, Raw!$C:$C, Dispositions!$C48, Raw!$H:$H, "E15")</f>
        <v>0</v>
      </c>
      <c r="AMH48" s="46">
        <f>SUMIFS(Raw!$I:$I, Raw!$A:$A, Dispositions!AMH$14, Raw!$C:$C, Dispositions!$C48, Raw!$H:$H, "E16")</f>
        <v>0</v>
      </c>
      <c r="AMI48" s="52">
        <f>SUMIFS(Raw!$I:$I, Raw!$A:$A, Dispositions!AMI$14, Raw!$C:$C, Dispositions!$C48, Raw!$H:$H, "E16")</f>
        <v>0</v>
      </c>
      <c r="AMJ48" s="52">
        <f>SUMIFS(Raw!$I:$I, Raw!$A:$A, Dispositions!AMJ$14, Raw!$C:$C, Dispositions!$C48, Raw!$H:$H, "E16")</f>
        <v>0</v>
      </c>
      <c r="AMK48" s="52">
        <f>SUMIFS(Raw!$I:$I, Raw!$A:$A, Dispositions!AMK$14, Raw!$C:$C, Dispositions!$C48, Raw!$H:$H, "E16")</f>
        <v>0</v>
      </c>
      <c r="AML48" s="52">
        <f>SUMIFS(Raw!$I:$I, Raw!$A:$A, Dispositions!AML$14, Raw!$C:$C, Dispositions!$C48, Raw!$H:$H, "E16")</f>
        <v>0</v>
      </c>
      <c r="AMM48" s="52">
        <f>SUMIFS(Raw!$I:$I, Raw!$A:$A, Dispositions!AMM$14, Raw!$C:$C, Dispositions!$C48, Raw!$H:$H, "E16")</f>
        <v>0</v>
      </c>
      <c r="AMN48" s="53">
        <f>SUMIFS(Raw!$I:$I, Raw!$A:$A, Dispositions!AMN$14, Raw!$C:$C, Dispositions!$C48, Raw!$H:$H, "E16")</f>
        <v>0</v>
      </c>
      <c r="AMP48" s="46">
        <f>SUMIFS(Raw!$I:$I, Raw!$A:$A, Dispositions!AMP$14, Raw!$C:$C, Dispositions!$C48, Raw!$H:$H, "E18")</f>
        <v>0</v>
      </c>
      <c r="AMQ48" s="52">
        <f>SUMIFS(Raw!$I:$I, Raw!$A:$A, Dispositions!AMQ$14, Raw!$C:$C, Dispositions!$C48, Raw!$H:$H, "E18")</f>
        <v>0</v>
      </c>
      <c r="AMR48" s="52">
        <f>SUMIFS(Raw!$I:$I, Raw!$A:$A, Dispositions!AMR$14, Raw!$C:$C, Dispositions!$C48, Raw!$H:$H, "E18")</f>
        <v>0</v>
      </c>
      <c r="AMS48" s="52">
        <f>SUMIFS(Raw!$I:$I, Raw!$A:$A, Dispositions!AMS$14, Raw!$C:$C, Dispositions!$C48, Raw!$H:$H, "E18")</f>
        <v>0</v>
      </c>
      <c r="AMT48" s="52">
        <f>SUMIFS(Raw!$I:$I, Raw!$A:$A, Dispositions!AMT$14, Raw!$C:$C, Dispositions!$C48, Raw!$H:$H, "E18")</f>
        <v>0</v>
      </c>
      <c r="AMU48" s="52">
        <f>SUMIFS(Raw!$I:$I, Raw!$A:$A, Dispositions!AMU$14, Raw!$C:$C, Dispositions!$C48, Raw!$H:$H, "E18")</f>
        <v>0</v>
      </c>
      <c r="AMV48" s="53">
        <f>SUMIFS(Raw!$I:$I, Raw!$A:$A, Dispositions!AMV$14, Raw!$C:$C, Dispositions!$C48, Raw!$H:$H, "E18")</f>
        <v>0</v>
      </c>
      <c r="AMX48" s="46">
        <f>SUMIFS(Raw!$I:$I, Raw!$A:$A, Dispositions!AMX$14, Raw!$C:$C, Dispositions!$C48, Raw!$H:$H, "E34")</f>
        <v>0</v>
      </c>
      <c r="AMY48" s="52">
        <f>SUMIFS(Raw!$I:$I, Raw!$A:$A, Dispositions!AMY$14, Raw!$C:$C, Dispositions!$C48, Raw!$H:$H, "E34")</f>
        <v>0</v>
      </c>
      <c r="AMZ48" s="52">
        <f>SUMIFS(Raw!$I:$I, Raw!$A:$A, Dispositions!AMZ$14, Raw!$C:$C, Dispositions!$C48, Raw!$H:$H, "E34")</f>
        <v>0</v>
      </c>
      <c r="ANA48" s="52">
        <f>SUMIFS(Raw!$I:$I, Raw!$A:$A, Dispositions!ANA$14, Raw!$C:$C, Dispositions!$C48, Raw!$H:$H, "E34")</f>
        <v>0</v>
      </c>
      <c r="ANB48" s="52">
        <f>SUMIFS(Raw!$I:$I, Raw!$A:$A, Dispositions!ANB$14, Raw!$C:$C, Dispositions!$C48, Raw!$H:$H, "E34")</f>
        <v>0</v>
      </c>
      <c r="ANC48" s="52">
        <f>SUMIFS(Raw!$I:$I, Raw!$A:$A, Dispositions!ANC$14, Raw!$C:$C, Dispositions!$C48, Raw!$H:$H, "E34")</f>
        <v>0</v>
      </c>
      <c r="AND48" s="53">
        <f>SUMIFS(Raw!$I:$I, Raw!$A:$A, Dispositions!AND$14, Raw!$C:$C, Dispositions!$C48, Raw!$H:$H, "E34")</f>
        <v>0</v>
      </c>
      <c r="ANF48" s="46">
        <f>SUMIFS(Raw!$I:$I, Raw!$A:$A, Dispositions!ANF$14, Raw!$C:$C, Dispositions!$C48, Raw!$H:$H, "E02")</f>
        <v>0</v>
      </c>
      <c r="ANG48" s="52">
        <f>SUMIFS(Raw!$I:$I, Raw!$A:$A, Dispositions!ANG$14, Raw!$C:$C, Dispositions!$C48, Raw!$H:$H, "E02")</f>
        <v>0</v>
      </c>
      <c r="ANH48" s="52">
        <f>SUMIFS(Raw!$I:$I, Raw!$A:$A, Dispositions!ANH$14, Raw!$C:$C, Dispositions!$C48, Raw!$H:$H, "E02")</f>
        <v>0</v>
      </c>
      <c r="ANI48" s="52">
        <f>SUMIFS(Raw!$I:$I, Raw!$A:$A, Dispositions!ANI$14, Raw!$C:$C, Dispositions!$C48, Raw!$H:$H, "E02")</f>
        <v>0</v>
      </c>
      <c r="ANJ48" s="52">
        <f>SUMIFS(Raw!$I:$I, Raw!$A:$A, Dispositions!ANJ$14, Raw!$C:$C, Dispositions!$C48, Raw!$H:$H, "E02")</f>
        <v>0</v>
      </c>
      <c r="ANK48" s="52">
        <f>SUMIFS(Raw!$I:$I, Raw!$A:$A, Dispositions!ANK$14, Raw!$C:$C, Dispositions!$C48, Raw!$H:$H, "E02")</f>
        <v>0</v>
      </c>
      <c r="ANL48" s="53">
        <f>SUMIFS(Raw!$I:$I, Raw!$A:$A, Dispositions!ANL$14, Raw!$C:$C, Dispositions!$C48, Raw!$H:$H, "E02")</f>
        <v>0</v>
      </c>
      <c r="ANN48" s="46">
        <f>SUMIFS(Raw!$I:$I, Raw!$A:$A, Dispositions!ANN$14, Raw!$C:$C, Dispositions!$C48, Raw!$H:$H, "E03")</f>
        <v>0</v>
      </c>
      <c r="ANO48" s="52">
        <f>SUMIFS(Raw!$I:$I, Raw!$A:$A, Dispositions!ANO$14, Raw!$C:$C, Dispositions!$C48, Raw!$H:$H, "E03")</f>
        <v>0</v>
      </c>
      <c r="ANP48" s="52">
        <f>SUMIFS(Raw!$I:$I, Raw!$A:$A, Dispositions!ANP$14, Raw!$C:$C, Dispositions!$C48, Raw!$H:$H, "E03")</f>
        <v>0</v>
      </c>
      <c r="ANQ48" s="52">
        <f>SUMIFS(Raw!$I:$I, Raw!$A:$A, Dispositions!ANQ$14, Raw!$C:$C, Dispositions!$C48, Raw!$H:$H, "E03")</f>
        <v>0</v>
      </c>
      <c r="ANR48" s="52">
        <f>SUMIFS(Raw!$I:$I, Raw!$A:$A, Dispositions!ANR$14, Raw!$C:$C, Dispositions!$C48, Raw!$H:$H, "E03")</f>
        <v>0</v>
      </c>
      <c r="ANS48" s="52">
        <f>SUMIFS(Raw!$I:$I, Raw!$A:$A, Dispositions!ANS$14, Raw!$C:$C, Dispositions!$C48, Raw!$H:$H, "E03")</f>
        <v>0</v>
      </c>
      <c r="ANT48" s="53">
        <f>SUMIFS(Raw!$I:$I, Raw!$A:$A, Dispositions!ANT$14, Raw!$C:$C, Dispositions!$C48, Raw!$H:$H, "E03")</f>
        <v>0</v>
      </c>
      <c r="ANV48" s="46">
        <f>SUMIFS(Raw!$I:$I, Raw!$A:$A, Dispositions!ANV$14, Raw!$C:$C, Dispositions!$C48, Raw!$H:$H, "E05")</f>
        <v>0</v>
      </c>
      <c r="ANW48" s="52">
        <f>SUMIFS(Raw!$I:$I, Raw!$A:$A, Dispositions!ANW$14, Raw!$C:$C, Dispositions!$C48, Raw!$H:$H, "E05")</f>
        <v>0</v>
      </c>
      <c r="ANX48" s="52">
        <f>SUMIFS(Raw!$I:$I, Raw!$A:$A, Dispositions!ANX$14, Raw!$C:$C, Dispositions!$C48, Raw!$H:$H, "E05")</f>
        <v>0</v>
      </c>
      <c r="ANY48" s="52">
        <f>SUMIFS(Raw!$I:$I, Raw!$A:$A, Dispositions!ANY$14, Raw!$C:$C, Dispositions!$C48, Raw!$H:$H, "E05")</f>
        <v>0</v>
      </c>
      <c r="ANZ48" s="52">
        <f>SUMIFS(Raw!$I:$I, Raw!$A:$A, Dispositions!ANZ$14, Raw!$C:$C, Dispositions!$C48, Raw!$H:$H, "E05")</f>
        <v>0</v>
      </c>
      <c r="AOA48" s="52">
        <f>SUMIFS(Raw!$I:$I, Raw!$A:$A, Dispositions!AOA$14, Raw!$C:$C, Dispositions!$C48, Raw!$H:$H, "E05")</f>
        <v>0</v>
      </c>
      <c r="AOB48" s="53">
        <f>SUMIFS(Raw!$I:$I, Raw!$A:$A, Dispositions!AOB$14, Raw!$C:$C, Dispositions!$C48, Raw!$H:$H, "E05")</f>
        <v>0</v>
      </c>
      <c r="AOD48" s="46">
        <f>SUMIFS(Raw!$I:$I, Raw!$A:$A, Dispositions!AOD$14, Raw!$C:$C, Dispositions!$C48, Raw!$H:$H, "E12")</f>
        <v>0</v>
      </c>
      <c r="AOE48" s="52">
        <f>SUMIFS(Raw!$I:$I, Raw!$A:$A, Dispositions!AOE$14, Raw!$C:$C, Dispositions!$C48, Raw!$H:$H, "E12")</f>
        <v>0</v>
      </c>
      <c r="AOF48" s="52">
        <f>SUMIFS(Raw!$I:$I, Raw!$A:$A, Dispositions!AOF$14, Raw!$C:$C, Dispositions!$C48, Raw!$H:$H, "E12")</f>
        <v>0</v>
      </c>
      <c r="AOG48" s="52">
        <f>SUMIFS(Raw!$I:$I, Raw!$A:$A, Dispositions!AOG$14, Raw!$C:$C, Dispositions!$C48, Raw!$H:$H, "E12")</f>
        <v>0</v>
      </c>
      <c r="AOH48" s="52">
        <f>SUMIFS(Raw!$I:$I, Raw!$A:$A, Dispositions!AOH$14, Raw!$C:$C, Dispositions!$C48, Raw!$H:$H, "E12")</f>
        <v>0</v>
      </c>
      <c r="AOI48" s="52">
        <f>SUMIFS(Raw!$I:$I, Raw!$A:$A, Dispositions!AOI$14, Raw!$C:$C, Dispositions!$C48, Raw!$H:$H, "E12")</f>
        <v>0</v>
      </c>
      <c r="AOJ48" s="53">
        <f>SUMIFS(Raw!$I:$I, Raw!$A:$A, Dispositions!AOJ$14, Raw!$C:$C, Dispositions!$C48, Raw!$H:$H, "E12")</f>
        <v>0</v>
      </c>
      <c r="AOL48" s="46">
        <f>SUMIFS(Raw!$I:$I, Raw!$A:$A, Dispositions!AOL$14, Raw!$C:$C, Dispositions!$C48, Raw!$H:$H, "E13")</f>
        <v>0</v>
      </c>
      <c r="AOM48" s="52">
        <f>SUMIFS(Raw!$I:$I, Raw!$A:$A, Dispositions!AOM$14, Raw!$C:$C, Dispositions!$C48, Raw!$H:$H, "E13")</f>
        <v>0</v>
      </c>
      <c r="AON48" s="52">
        <f>SUMIFS(Raw!$I:$I, Raw!$A:$A, Dispositions!AON$14, Raw!$C:$C, Dispositions!$C48, Raw!$H:$H, "E13")</f>
        <v>0</v>
      </c>
      <c r="AOO48" s="52">
        <f>SUMIFS(Raw!$I:$I, Raw!$A:$A, Dispositions!AOO$14, Raw!$C:$C, Dispositions!$C48, Raw!$H:$H, "E13")</f>
        <v>0</v>
      </c>
      <c r="AOP48" s="52">
        <f>SUMIFS(Raw!$I:$I, Raw!$A:$A, Dispositions!AOP$14, Raw!$C:$C, Dispositions!$C48, Raw!$H:$H, "E13")</f>
        <v>0</v>
      </c>
      <c r="AOQ48" s="52">
        <f>SUMIFS(Raw!$I:$I, Raw!$A:$A, Dispositions!AOQ$14, Raw!$C:$C, Dispositions!$C48, Raw!$H:$H, "E13")</f>
        <v>0</v>
      </c>
      <c r="AOR48" s="53">
        <f>SUMIFS(Raw!$I:$I, Raw!$A:$A, Dispositions!AOR$14, Raw!$C:$C, Dispositions!$C48, Raw!$H:$H, "E13")</f>
        <v>0</v>
      </c>
      <c r="AOT48" s="46">
        <f>SUMIFS(Raw!$I:$I, Raw!$A:$A, Dispositions!AOT$14, Raw!$C:$C, Dispositions!$C48, Raw!$H:$H, "E14")</f>
        <v>0</v>
      </c>
      <c r="AOU48" s="52">
        <f>SUMIFS(Raw!$I:$I, Raw!$A:$A, Dispositions!AOU$14, Raw!$C:$C, Dispositions!$C48, Raw!$H:$H, "E14")</f>
        <v>0</v>
      </c>
      <c r="AOV48" s="52">
        <f>SUMIFS(Raw!$I:$I, Raw!$A:$A, Dispositions!AOV$14, Raw!$C:$C, Dispositions!$C48, Raw!$H:$H, "E14")</f>
        <v>0</v>
      </c>
      <c r="AOW48" s="52">
        <f>SUMIFS(Raw!$I:$I, Raw!$A:$A, Dispositions!AOW$14, Raw!$C:$C, Dispositions!$C48, Raw!$H:$H, "E14")</f>
        <v>0</v>
      </c>
      <c r="AOX48" s="52">
        <f>SUMIFS(Raw!$I:$I, Raw!$A:$A, Dispositions!AOX$14, Raw!$C:$C, Dispositions!$C48, Raw!$H:$H, "E14")</f>
        <v>0</v>
      </c>
      <c r="AOY48" s="52">
        <f>SUMIFS(Raw!$I:$I, Raw!$A:$A, Dispositions!AOY$14, Raw!$C:$C, Dispositions!$C48, Raw!$H:$H, "E14")</f>
        <v>0</v>
      </c>
      <c r="AOZ48" s="53">
        <f>SUMIFS(Raw!$I:$I, Raw!$A:$A, Dispositions!AOZ$14, Raw!$C:$C, Dispositions!$C48, Raw!$H:$H, "E14")</f>
        <v>0</v>
      </c>
      <c r="APB48" s="46">
        <f>SUMIFS(Raw!$I:$I, Raw!$A:$A, Dispositions!APB$14, Raw!$C:$C, Dispositions!$C48, Raw!$H:$H, "E15")</f>
        <v>0</v>
      </c>
      <c r="APC48" s="52">
        <f>SUMIFS(Raw!$I:$I, Raw!$A:$A, Dispositions!APC$14, Raw!$C:$C, Dispositions!$C48, Raw!$H:$H, "E15")</f>
        <v>0</v>
      </c>
      <c r="APD48" s="52">
        <f>SUMIFS(Raw!$I:$I, Raw!$A:$A, Dispositions!APD$14, Raw!$C:$C, Dispositions!$C48, Raw!$H:$H, "E15")</f>
        <v>0</v>
      </c>
      <c r="APE48" s="52">
        <f>SUMIFS(Raw!$I:$I, Raw!$A:$A, Dispositions!APE$14, Raw!$C:$C, Dispositions!$C48, Raw!$H:$H, "E15")</f>
        <v>0</v>
      </c>
      <c r="APF48" s="52">
        <f>SUMIFS(Raw!$I:$I, Raw!$A:$A, Dispositions!APF$14, Raw!$C:$C, Dispositions!$C48, Raw!$H:$H, "E15")</f>
        <v>0</v>
      </c>
      <c r="APG48" s="52">
        <f>SUMIFS(Raw!$I:$I, Raw!$A:$A, Dispositions!APG$14, Raw!$C:$C, Dispositions!$C48, Raw!$H:$H, "E15")</f>
        <v>0</v>
      </c>
      <c r="APH48" s="53">
        <f>SUMIFS(Raw!$I:$I, Raw!$A:$A, Dispositions!APH$14, Raw!$C:$C, Dispositions!$C48, Raw!$H:$H, "E15")</f>
        <v>0</v>
      </c>
      <c r="APJ48" s="46">
        <f>SUMIFS(Raw!$I:$I, Raw!$A:$A, Dispositions!APJ$14, Raw!$C:$C, Dispositions!$C48, Raw!$H:$H, "E16")</f>
        <v>0</v>
      </c>
      <c r="APK48" s="52">
        <f>SUMIFS(Raw!$I:$I, Raw!$A:$A, Dispositions!APK$14, Raw!$C:$C, Dispositions!$C48, Raw!$H:$H, "E16")</f>
        <v>0</v>
      </c>
      <c r="APL48" s="52">
        <f>SUMIFS(Raw!$I:$I, Raw!$A:$A, Dispositions!APL$14, Raw!$C:$C, Dispositions!$C48, Raw!$H:$H, "E16")</f>
        <v>0</v>
      </c>
      <c r="APM48" s="52">
        <f>SUMIFS(Raw!$I:$I, Raw!$A:$A, Dispositions!APM$14, Raw!$C:$C, Dispositions!$C48, Raw!$H:$H, "E16")</f>
        <v>0</v>
      </c>
      <c r="APN48" s="52">
        <f>SUMIFS(Raw!$I:$I, Raw!$A:$A, Dispositions!APN$14, Raw!$C:$C, Dispositions!$C48, Raw!$H:$H, "E16")</f>
        <v>0</v>
      </c>
      <c r="APO48" s="52">
        <f>SUMIFS(Raw!$I:$I, Raw!$A:$A, Dispositions!APO$14, Raw!$C:$C, Dispositions!$C48, Raw!$H:$H, "E16")</f>
        <v>0</v>
      </c>
      <c r="APP48" s="53">
        <f>SUMIFS(Raw!$I:$I, Raw!$A:$A, Dispositions!APP$14, Raw!$C:$C, Dispositions!$C48, Raw!$H:$H, "E16")</f>
        <v>0</v>
      </c>
      <c r="APR48" s="46">
        <f>SUMIFS(Raw!$I:$I, Raw!$A:$A, Dispositions!APR$14, Raw!$C:$C, Dispositions!$C48, Raw!$H:$H, "E18")</f>
        <v>0</v>
      </c>
      <c r="APS48" s="52">
        <f>SUMIFS(Raw!$I:$I, Raw!$A:$A, Dispositions!APS$14, Raw!$C:$C, Dispositions!$C48, Raw!$H:$H, "E18")</f>
        <v>0</v>
      </c>
      <c r="APT48" s="52">
        <f>SUMIFS(Raw!$I:$I, Raw!$A:$A, Dispositions!APT$14, Raw!$C:$C, Dispositions!$C48, Raw!$H:$H, "E18")</f>
        <v>0</v>
      </c>
      <c r="APU48" s="52">
        <f>SUMIFS(Raw!$I:$I, Raw!$A:$A, Dispositions!APU$14, Raw!$C:$C, Dispositions!$C48, Raw!$H:$H, "E18")</f>
        <v>0</v>
      </c>
      <c r="APV48" s="52">
        <f>SUMIFS(Raw!$I:$I, Raw!$A:$A, Dispositions!APV$14, Raw!$C:$C, Dispositions!$C48, Raw!$H:$H, "E18")</f>
        <v>0</v>
      </c>
      <c r="APW48" s="52">
        <f>SUMIFS(Raw!$I:$I, Raw!$A:$A, Dispositions!APW$14, Raw!$C:$C, Dispositions!$C48, Raw!$H:$H, "E18")</f>
        <v>0</v>
      </c>
      <c r="APX48" s="53">
        <f>SUMIFS(Raw!$I:$I, Raw!$A:$A, Dispositions!APX$14, Raw!$C:$C, Dispositions!$C48, Raw!$H:$H, "E18")</f>
        <v>0</v>
      </c>
      <c r="APZ48" s="46">
        <f>SUMIFS(Raw!$I:$I, Raw!$A:$A, Dispositions!APZ$14, Raw!$C:$C, Dispositions!$C48, Raw!$H:$H, "E34")</f>
        <v>0</v>
      </c>
      <c r="AQA48" s="52">
        <f>SUMIFS(Raw!$I:$I, Raw!$A:$A, Dispositions!AQA$14, Raw!$C:$C, Dispositions!$C48, Raw!$H:$H, "E34")</f>
        <v>0</v>
      </c>
      <c r="AQB48" s="52">
        <f>SUMIFS(Raw!$I:$I, Raw!$A:$A, Dispositions!AQB$14, Raw!$C:$C, Dispositions!$C48, Raw!$H:$H, "E34")</f>
        <v>0</v>
      </c>
      <c r="AQC48" s="52">
        <f>SUMIFS(Raw!$I:$I, Raw!$A:$A, Dispositions!AQC$14, Raw!$C:$C, Dispositions!$C48, Raw!$H:$H, "E34")</f>
        <v>0</v>
      </c>
      <c r="AQD48" s="52">
        <f>SUMIFS(Raw!$I:$I, Raw!$A:$A, Dispositions!AQD$14, Raw!$C:$C, Dispositions!$C48, Raw!$H:$H, "E34")</f>
        <v>0</v>
      </c>
      <c r="AQE48" s="52">
        <f>SUMIFS(Raw!$I:$I, Raw!$A:$A, Dispositions!AQE$14, Raw!$C:$C, Dispositions!$C48, Raw!$H:$H, "E34")</f>
        <v>0</v>
      </c>
      <c r="AQF48" s="53">
        <f>SUMIFS(Raw!$I:$I, Raw!$A:$A, Dispositions!AQF$14, Raw!$C:$C, Dispositions!$C48, Raw!$H:$H, "E34")</f>
        <v>0</v>
      </c>
      <c r="AQH48" s="46">
        <f>SUMIFS(Raw!$I:$I, Raw!$A:$A, Dispositions!AQH$14, Raw!$C:$C, Dispositions!$C48, Raw!$H:$H, "E02")</f>
        <v>0</v>
      </c>
      <c r="AQI48" s="52">
        <f>SUMIFS(Raw!$I:$I, Raw!$A:$A, Dispositions!AQI$14, Raw!$C:$C, Dispositions!$C48, Raw!$H:$H, "E02")</f>
        <v>0</v>
      </c>
      <c r="AQJ48" s="52">
        <f>SUMIFS(Raw!$I:$I, Raw!$A:$A, Dispositions!AQJ$14, Raw!$C:$C, Dispositions!$C48, Raw!$H:$H, "E02")</f>
        <v>0</v>
      </c>
      <c r="AQK48" s="52">
        <f>SUMIFS(Raw!$I:$I, Raw!$A:$A, Dispositions!AQK$14, Raw!$C:$C, Dispositions!$C48, Raw!$H:$H, "E02")</f>
        <v>0</v>
      </c>
      <c r="AQL48" s="52">
        <f>SUMIFS(Raw!$I:$I, Raw!$A:$A, Dispositions!AQL$14, Raw!$C:$C, Dispositions!$C48, Raw!$H:$H, "E02")</f>
        <v>0</v>
      </c>
      <c r="AQM48" s="52">
        <f>SUMIFS(Raw!$I:$I, Raw!$A:$A, Dispositions!AQM$14, Raw!$C:$C, Dispositions!$C48, Raw!$H:$H, "E02")</f>
        <v>0</v>
      </c>
      <c r="AQN48" s="53">
        <f>SUMIFS(Raw!$I:$I, Raw!$A:$A, Dispositions!AQN$14, Raw!$C:$C, Dispositions!$C48, Raw!$H:$H, "E02")</f>
        <v>0</v>
      </c>
      <c r="AQP48" s="46">
        <f>SUMIFS(Raw!$I:$I, Raw!$A:$A, Dispositions!AQP$14, Raw!$C:$C, Dispositions!$C48, Raw!$H:$H, "E03")</f>
        <v>0</v>
      </c>
      <c r="AQQ48" s="52">
        <f>SUMIFS(Raw!$I:$I, Raw!$A:$A, Dispositions!AQQ$14, Raw!$C:$C, Dispositions!$C48, Raw!$H:$H, "E03")</f>
        <v>0</v>
      </c>
      <c r="AQR48" s="52">
        <f>SUMIFS(Raw!$I:$I, Raw!$A:$A, Dispositions!AQR$14, Raw!$C:$C, Dispositions!$C48, Raw!$H:$H, "E03")</f>
        <v>0</v>
      </c>
      <c r="AQS48" s="52">
        <f>SUMIFS(Raw!$I:$I, Raw!$A:$A, Dispositions!AQS$14, Raw!$C:$C, Dispositions!$C48, Raw!$H:$H, "E03")</f>
        <v>0</v>
      </c>
      <c r="AQT48" s="52">
        <f>SUMIFS(Raw!$I:$I, Raw!$A:$A, Dispositions!AQT$14, Raw!$C:$C, Dispositions!$C48, Raw!$H:$H, "E03")</f>
        <v>0</v>
      </c>
      <c r="AQU48" s="52">
        <f>SUMIFS(Raw!$I:$I, Raw!$A:$A, Dispositions!AQU$14, Raw!$C:$C, Dispositions!$C48, Raw!$H:$H, "E03")</f>
        <v>0</v>
      </c>
      <c r="AQV48" s="53">
        <f>SUMIFS(Raw!$I:$I, Raw!$A:$A, Dispositions!AQV$14, Raw!$C:$C, Dispositions!$C48, Raw!$H:$H, "E03")</f>
        <v>0</v>
      </c>
      <c r="AQX48" s="46">
        <f>SUMIFS(Raw!$I:$I, Raw!$A:$A, Dispositions!AQX$14, Raw!$C:$C, Dispositions!$C48, Raw!$H:$H, "E05")</f>
        <v>0</v>
      </c>
      <c r="AQY48" s="52">
        <f>SUMIFS(Raw!$I:$I, Raw!$A:$A, Dispositions!AQY$14, Raw!$C:$C, Dispositions!$C48, Raw!$H:$H, "E05")</f>
        <v>0</v>
      </c>
      <c r="AQZ48" s="52">
        <f>SUMIFS(Raw!$I:$I, Raw!$A:$A, Dispositions!AQZ$14, Raw!$C:$C, Dispositions!$C48, Raw!$H:$H, "E05")</f>
        <v>0</v>
      </c>
      <c r="ARA48" s="52">
        <f>SUMIFS(Raw!$I:$I, Raw!$A:$A, Dispositions!ARA$14, Raw!$C:$C, Dispositions!$C48, Raw!$H:$H, "E05")</f>
        <v>0</v>
      </c>
      <c r="ARB48" s="52">
        <f>SUMIFS(Raw!$I:$I, Raw!$A:$A, Dispositions!ARB$14, Raw!$C:$C, Dispositions!$C48, Raw!$H:$H, "E05")</f>
        <v>0</v>
      </c>
      <c r="ARC48" s="52">
        <f>SUMIFS(Raw!$I:$I, Raw!$A:$A, Dispositions!ARC$14, Raw!$C:$C, Dispositions!$C48, Raw!$H:$H, "E05")</f>
        <v>0</v>
      </c>
      <c r="ARD48" s="53">
        <f>SUMIFS(Raw!$I:$I, Raw!$A:$A, Dispositions!ARD$14, Raw!$C:$C, Dispositions!$C48, Raw!$H:$H, "E05")</f>
        <v>0</v>
      </c>
      <c r="ARF48" s="46">
        <f>SUMIFS(Raw!$I:$I, Raw!$A:$A, Dispositions!ARF$14, Raw!$C:$C, Dispositions!$C48, Raw!$H:$H, "E12")</f>
        <v>0</v>
      </c>
      <c r="ARG48" s="52">
        <f>SUMIFS(Raw!$I:$I, Raw!$A:$A, Dispositions!ARG$14, Raw!$C:$C, Dispositions!$C48, Raw!$H:$H, "E12")</f>
        <v>0</v>
      </c>
      <c r="ARH48" s="52">
        <f>SUMIFS(Raw!$I:$I, Raw!$A:$A, Dispositions!ARH$14, Raw!$C:$C, Dispositions!$C48, Raw!$H:$H, "E12")</f>
        <v>0</v>
      </c>
      <c r="ARI48" s="52">
        <f>SUMIFS(Raw!$I:$I, Raw!$A:$A, Dispositions!ARI$14, Raw!$C:$C, Dispositions!$C48, Raw!$H:$H, "E12")</f>
        <v>0</v>
      </c>
      <c r="ARJ48" s="52">
        <f>SUMIFS(Raw!$I:$I, Raw!$A:$A, Dispositions!ARJ$14, Raw!$C:$C, Dispositions!$C48, Raw!$H:$H, "E12")</f>
        <v>0</v>
      </c>
      <c r="ARK48" s="52">
        <f>SUMIFS(Raw!$I:$I, Raw!$A:$A, Dispositions!ARK$14, Raw!$C:$C, Dispositions!$C48, Raw!$H:$H, "E12")</f>
        <v>0</v>
      </c>
      <c r="ARL48" s="53">
        <f>SUMIFS(Raw!$I:$I, Raw!$A:$A, Dispositions!ARL$14, Raw!$C:$C, Dispositions!$C48, Raw!$H:$H, "E12")</f>
        <v>0</v>
      </c>
      <c r="ARN48" s="46">
        <f>SUMIFS(Raw!$I:$I, Raw!$A:$A, Dispositions!ARN$14, Raw!$C:$C, Dispositions!$C48, Raw!$H:$H, "E13")</f>
        <v>0</v>
      </c>
      <c r="ARO48" s="52">
        <f>SUMIFS(Raw!$I:$I, Raw!$A:$A, Dispositions!ARO$14, Raw!$C:$C, Dispositions!$C48, Raw!$H:$H, "E13")</f>
        <v>0</v>
      </c>
      <c r="ARP48" s="52">
        <f>SUMIFS(Raw!$I:$I, Raw!$A:$A, Dispositions!ARP$14, Raw!$C:$C, Dispositions!$C48, Raw!$H:$H, "E13")</f>
        <v>0</v>
      </c>
      <c r="ARQ48" s="52">
        <f>SUMIFS(Raw!$I:$I, Raw!$A:$A, Dispositions!ARQ$14, Raw!$C:$C, Dispositions!$C48, Raw!$H:$H, "E13")</f>
        <v>0</v>
      </c>
      <c r="ARR48" s="52">
        <f>SUMIFS(Raw!$I:$I, Raw!$A:$A, Dispositions!ARR$14, Raw!$C:$C, Dispositions!$C48, Raw!$H:$H, "E13")</f>
        <v>0</v>
      </c>
      <c r="ARS48" s="52">
        <f>SUMIFS(Raw!$I:$I, Raw!$A:$A, Dispositions!ARS$14, Raw!$C:$C, Dispositions!$C48, Raw!$H:$H, "E13")</f>
        <v>0</v>
      </c>
      <c r="ART48" s="53">
        <f>SUMIFS(Raw!$I:$I, Raw!$A:$A, Dispositions!ART$14, Raw!$C:$C, Dispositions!$C48, Raw!$H:$H, "E13")</f>
        <v>0</v>
      </c>
      <c r="ARV48" s="46">
        <f>SUMIFS(Raw!$I:$I, Raw!$A:$A, Dispositions!ARV$14, Raw!$C:$C, Dispositions!$C48, Raw!$H:$H, "E14")</f>
        <v>0</v>
      </c>
      <c r="ARW48" s="52">
        <f>SUMIFS(Raw!$I:$I, Raw!$A:$A, Dispositions!ARW$14, Raw!$C:$C, Dispositions!$C48, Raw!$H:$H, "E14")</f>
        <v>0</v>
      </c>
      <c r="ARX48" s="52">
        <f>SUMIFS(Raw!$I:$I, Raw!$A:$A, Dispositions!ARX$14, Raw!$C:$C, Dispositions!$C48, Raw!$H:$H, "E14")</f>
        <v>0</v>
      </c>
      <c r="ARY48" s="52">
        <f>SUMIFS(Raw!$I:$I, Raw!$A:$A, Dispositions!ARY$14, Raw!$C:$C, Dispositions!$C48, Raw!$H:$H, "E14")</f>
        <v>0</v>
      </c>
      <c r="ARZ48" s="52">
        <f>SUMIFS(Raw!$I:$I, Raw!$A:$A, Dispositions!ARZ$14, Raw!$C:$C, Dispositions!$C48, Raw!$H:$H, "E14")</f>
        <v>0</v>
      </c>
      <c r="ASA48" s="52">
        <f>SUMIFS(Raw!$I:$I, Raw!$A:$A, Dispositions!ASA$14, Raw!$C:$C, Dispositions!$C48, Raw!$H:$H, "E14")</f>
        <v>0</v>
      </c>
      <c r="ASB48" s="53">
        <f>SUMIFS(Raw!$I:$I, Raw!$A:$A, Dispositions!ASB$14, Raw!$C:$C, Dispositions!$C48, Raw!$H:$H, "E14")</f>
        <v>0</v>
      </c>
      <c r="ASD48" s="46">
        <f>SUMIFS(Raw!$I:$I, Raw!$A:$A, Dispositions!ASD$14, Raw!$C:$C, Dispositions!$C48, Raw!$H:$H, "E15")</f>
        <v>0</v>
      </c>
      <c r="ASE48" s="52">
        <f>SUMIFS(Raw!$I:$I, Raw!$A:$A, Dispositions!ASE$14, Raw!$C:$C, Dispositions!$C48, Raw!$H:$H, "E15")</f>
        <v>0</v>
      </c>
      <c r="ASF48" s="52">
        <f>SUMIFS(Raw!$I:$I, Raw!$A:$A, Dispositions!ASF$14, Raw!$C:$C, Dispositions!$C48, Raw!$H:$H, "E15")</f>
        <v>0</v>
      </c>
      <c r="ASG48" s="52">
        <f>SUMIFS(Raw!$I:$I, Raw!$A:$A, Dispositions!ASG$14, Raw!$C:$C, Dispositions!$C48, Raw!$H:$H, "E15")</f>
        <v>0</v>
      </c>
      <c r="ASH48" s="52">
        <f>SUMIFS(Raw!$I:$I, Raw!$A:$A, Dispositions!ASH$14, Raw!$C:$C, Dispositions!$C48, Raw!$H:$H, "E15")</f>
        <v>0</v>
      </c>
      <c r="ASI48" s="52">
        <f>SUMIFS(Raw!$I:$I, Raw!$A:$A, Dispositions!ASI$14, Raw!$C:$C, Dispositions!$C48, Raw!$H:$H, "E15")</f>
        <v>0</v>
      </c>
      <c r="ASJ48" s="53">
        <f>SUMIFS(Raw!$I:$I, Raw!$A:$A, Dispositions!ASJ$14, Raw!$C:$C, Dispositions!$C48, Raw!$H:$H, "E15")</f>
        <v>0</v>
      </c>
      <c r="ASL48" s="46">
        <f>SUMIFS(Raw!$I:$I, Raw!$A:$A, Dispositions!ASL$14, Raw!$C:$C, Dispositions!$C48, Raw!$H:$H, "E16")</f>
        <v>0</v>
      </c>
      <c r="ASM48" s="52">
        <f>SUMIFS(Raw!$I:$I, Raw!$A:$A, Dispositions!ASM$14, Raw!$C:$C, Dispositions!$C48, Raw!$H:$H, "E16")</f>
        <v>0</v>
      </c>
      <c r="ASN48" s="52">
        <f>SUMIFS(Raw!$I:$I, Raw!$A:$A, Dispositions!ASN$14, Raw!$C:$C, Dispositions!$C48, Raw!$H:$H, "E16")</f>
        <v>0</v>
      </c>
      <c r="ASO48" s="52">
        <f>SUMIFS(Raw!$I:$I, Raw!$A:$A, Dispositions!ASO$14, Raw!$C:$C, Dispositions!$C48, Raw!$H:$H, "E16")</f>
        <v>0</v>
      </c>
      <c r="ASP48" s="52">
        <f>SUMIFS(Raw!$I:$I, Raw!$A:$A, Dispositions!ASP$14, Raw!$C:$C, Dispositions!$C48, Raw!$H:$H, "E16")</f>
        <v>0</v>
      </c>
      <c r="ASQ48" s="52">
        <f>SUMIFS(Raw!$I:$I, Raw!$A:$A, Dispositions!ASQ$14, Raw!$C:$C, Dispositions!$C48, Raw!$H:$H, "E16")</f>
        <v>0</v>
      </c>
      <c r="ASR48" s="53">
        <f>SUMIFS(Raw!$I:$I, Raw!$A:$A, Dispositions!ASR$14, Raw!$C:$C, Dispositions!$C48, Raw!$H:$H, "E16")</f>
        <v>0</v>
      </c>
      <c r="AST48" s="46">
        <f>SUMIFS(Raw!$I:$I, Raw!$A:$A, Dispositions!AST$14, Raw!$C:$C, Dispositions!$C48, Raw!$H:$H, "E18")</f>
        <v>0</v>
      </c>
      <c r="ASU48" s="52">
        <f>SUMIFS(Raw!$I:$I, Raw!$A:$A, Dispositions!ASU$14, Raw!$C:$C, Dispositions!$C48, Raw!$H:$H, "E18")</f>
        <v>0</v>
      </c>
      <c r="ASV48" s="52">
        <f>SUMIFS(Raw!$I:$I, Raw!$A:$A, Dispositions!ASV$14, Raw!$C:$C, Dispositions!$C48, Raw!$H:$H, "E18")</f>
        <v>0</v>
      </c>
      <c r="ASW48" s="52">
        <f>SUMIFS(Raw!$I:$I, Raw!$A:$A, Dispositions!ASW$14, Raw!$C:$C, Dispositions!$C48, Raw!$H:$H, "E18")</f>
        <v>0</v>
      </c>
      <c r="ASX48" s="52">
        <f>SUMIFS(Raw!$I:$I, Raw!$A:$A, Dispositions!ASX$14, Raw!$C:$C, Dispositions!$C48, Raw!$H:$H, "E18")</f>
        <v>0</v>
      </c>
      <c r="ASY48" s="52">
        <f>SUMIFS(Raw!$I:$I, Raw!$A:$A, Dispositions!ASY$14, Raw!$C:$C, Dispositions!$C48, Raw!$H:$H, "E18")</f>
        <v>0</v>
      </c>
      <c r="ASZ48" s="53">
        <f>SUMIFS(Raw!$I:$I, Raw!$A:$A, Dispositions!ASZ$14, Raw!$C:$C, Dispositions!$C48, Raw!$H:$H, "E18")</f>
        <v>0</v>
      </c>
      <c r="ATB48" s="46">
        <f>SUMIFS(Raw!$I:$I, Raw!$A:$A, Dispositions!ATB$14, Raw!$C:$C, Dispositions!$C48, Raw!$H:$H, "E34")</f>
        <v>0</v>
      </c>
      <c r="ATC48" s="52">
        <f>SUMIFS(Raw!$I:$I, Raw!$A:$A, Dispositions!ATC$14, Raw!$C:$C, Dispositions!$C48, Raw!$H:$H, "E34")</f>
        <v>0</v>
      </c>
      <c r="ATD48" s="52">
        <f>SUMIFS(Raw!$I:$I, Raw!$A:$A, Dispositions!ATD$14, Raw!$C:$C, Dispositions!$C48, Raw!$H:$H, "E34")</f>
        <v>0</v>
      </c>
      <c r="ATE48" s="52">
        <f>SUMIFS(Raw!$I:$I, Raw!$A:$A, Dispositions!ATE$14, Raw!$C:$C, Dispositions!$C48, Raw!$H:$H, "E34")</f>
        <v>0</v>
      </c>
      <c r="ATF48" s="52">
        <f>SUMIFS(Raw!$I:$I, Raw!$A:$A, Dispositions!ATF$14, Raw!$C:$C, Dispositions!$C48, Raw!$H:$H, "E34")</f>
        <v>0</v>
      </c>
      <c r="ATG48" s="52">
        <f>SUMIFS(Raw!$I:$I, Raw!$A:$A, Dispositions!ATG$14, Raw!$C:$C, Dispositions!$C48, Raw!$H:$H, "E34")</f>
        <v>0</v>
      </c>
      <c r="ATH48" s="53">
        <f>SUMIFS(Raw!$I:$I, Raw!$A:$A, Dispositions!ATH$14, Raw!$C:$C, Dispositions!$C48, Raw!$H:$H, "E34")</f>
        <v>0</v>
      </c>
      <c r="ATJ48" s="46">
        <f>SUMIFS(Raw!$I:$I, Raw!$A:$A, Dispositions!ATJ$14, Raw!$C:$C, Dispositions!$C48, Raw!$H:$H, "E02")</f>
        <v>0</v>
      </c>
      <c r="ATK48" s="52">
        <f>SUMIFS(Raw!$I:$I, Raw!$A:$A, Dispositions!ATK$14, Raw!$C:$C, Dispositions!$C48, Raw!$H:$H, "E02")</f>
        <v>0</v>
      </c>
      <c r="ATL48" s="52">
        <f>SUMIFS(Raw!$I:$I, Raw!$A:$A, Dispositions!ATL$14, Raw!$C:$C, Dispositions!$C48, Raw!$H:$H, "E02")</f>
        <v>0</v>
      </c>
      <c r="ATM48" s="52">
        <f>SUMIFS(Raw!$I:$I, Raw!$A:$A, Dispositions!ATM$14, Raw!$C:$C, Dispositions!$C48, Raw!$H:$H, "E02")</f>
        <v>0</v>
      </c>
      <c r="ATN48" s="52">
        <f>SUMIFS(Raw!$I:$I, Raw!$A:$A, Dispositions!ATN$14, Raw!$C:$C, Dispositions!$C48, Raw!$H:$H, "E02")</f>
        <v>0</v>
      </c>
      <c r="ATO48" s="52">
        <f>SUMIFS(Raw!$I:$I, Raw!$A:$A, Dispositions!ATO$14, Raw!$C:$C, Dispositions!$C48, Raw!$H:$H, "E02")</f>
        <v>0</v>
      </c>
      <c r="ATP48" s="53">
        <f>SUMIFS(Raw!$I:$I, Raw!$A:$A, Dispositions!ATP$14, Raw!$C:$C, Dispositions!$C48, Raw!$H:$H, "E02")</f>
        <v>0</v>
      </c>
      <c r="ATR48" s="46">
        <f>SUMIFS(Raw!$I:$I, Raw!$A:$A, Dispositions!ATR$14, Raw!$C:$C, Dispositions!$C48, Raw!$H:$H, "E03")</f>
        <v>0</v>
      </c>
      <c r="ATS48" s="52">
        <f>SUMIFS(Raw!$I:$I, Raw!$A:$A, Dispositions!ATS$14, Raw!$C:$C, Dispositions!$C48, Raw!$H:$H, "E03")</f>
        <v>0</v>
      </c>
      <c r="ATT48" s="52">
        <f>SUMIFS(Raw!$I:$I, Raw!$A:$A, Dispositions!ATT$14, Raw!$C:$C, Dispositions!$C48, Raw!$H:$H, "E03")</f>
        <v>0</v>
      </c>
      <c r="ATU48" s="52">
        <f>SUMIFS(Raw!$I:$I, Raw!$A:$A, Dispositions!ATU$14, Raw!$C:$C, Dispositions!$C48, Raw!$H:$H, "E03")</f>
        <v>0</v>
      </c>
      <c r="ATV48" s="52">
        <f>SUMIFS(Raw!$I:$I, Raw!$A:$A, Dispositions!ATV$14, Raw!$C:$C, Dispositions!$C48, Raw!$H:$H, "E03")</f>
        <v>0</v>
      </c>
      <c r="ATW48" s="52">
        <f>SUMIFS(Raw!$I:$I, Raw!$A:$A, Dispositions!ATW$14, Raw!$C:$C, Dispositions!$C48, Raw!$H:$H, "E03")</f>
        <v>0</v>
      </c>
      <c r="ATX48" s="53">
        <f>SUMIFS(Raw!$I:$I, Raw!$A:$A, Dispositions!ATX$14, Raw!$C:$C, Dispositions!$C48, Raw!$H:$H, "E03")</f>
        <v>0</v>
      </c>
      <c r="ATZ48" s="46">
        <f>SUMIFS(Raw!$I:$I, Raw!$A:$A, Dispositions!ATZ$14, Raw!$C:$C, Dispositions!$C48, Raw!$H:$H, "E05")</f>
        <v>0</v>
      </c>
      <c r="AUA48" s="52">
        <f>SUMIFS(Raw!$I:$I, Raw!$A:$A, Dispositions!AUA$14, Raw!$C:$C, Dispositions!$C48, Raw!$H:$H, "E05")</f>
        <v>0</v>
      </c>
      <c r="AUB48" s="52">
        <f>SUMIFS(Raw!$I:$I, Raw!$A:$A, Dispositions!AUB$14, Raw!$C:$C, Dispositions!$C48, Raw!$H:$H, "E05")</f>
        <v>0</v>
      </c>
      <c r="AUC48" s="52">
        <f>SUMIFS(Raw!$I:$I, Raw!$A:$A, Dispositions!AUC$14, Raw!$C:$C, Dispositions!$C48, Raw!$H:$H, "E05")</f>
        <v>0</v>
      </c>
      <c r="AUD48" s="52">
        <f>SUMIFS(Raw!$I:$I, Raw!$A:$A, Dispositions!AUD$14, Raw!$C:$C, Dispositions!$C48, Raw!$H:$H, "E05")</f>
        <v>0</v>
      </c>
      <c r="AUE48" s="52">
        <f>SUMIFS(Raw!$I:$I, Raw!$A:$A, Dispositions!AUE$14, Raw!$C:$C, Dispositions!$C48, Raw!$H:$H, "E05")</f>
        <v>0</v>
      </c>
      <c r="AUF48" s="53">
        <f>SUMIFS(Raw!$I:$I, Raw!$A:$A, Dispositions!AUF$14, Raw!$C:$C, Dispositions!$C48, Raw!$H:$H, "E05")</f>
        <v>0</v>
      </c>
      <c r="AUH48" s="46">
        <f>SUMIFS(Raw!$I:$I, Raw!$A:$A, Dispositions!AUH$14, Raw!$C:$C, Dispositions!$C48, Raw!$H:$H, "E12")</f>
        <v>0</v>
      </c>
      <c r="AUI48" s="52">
        <f>SUMIFS(Raw!$I:$I, Raw!$A:$A, Dispositions!AUI$14, Raw!$C:$C, Dispositions!$C48, Raw!$H:$H, "E12")</f>
        <v>0</v>
      </c>
      <c r="AUJ48" s="52">
        <f>SUMIFS(Raw!$I:$I, Raw!$A:$A, Dispositions!AUJ$14, Raw!$C:$C, Dispositions!$C48, Raw!$H:$H, "E12")</f>
        <v>0</v>
      </c>
      <c r="AUK48" s="52">
        <f>SUMIFS(Raw!$I:$I, Raw!$A:$A, Dispositions!AUK$14, Raw!$C:$C, Dispositions!$C48, Raw!$H:$H, "E12")</f>
        <v>0</v>
      </c>
      <c r="AUL48" s="52">
        <f>SUMIFS(Raw!$I:$I, Raw!$A:$A, Dispositions!AUL$14, Raw!$C:$C, Dispositions!$C48, Raw!$H:$H, "E12")</f>
        <v>0</v>
      </c>
      <c r="AUM48" s="52">
        <f>SUMIFS(Raw!$I:$I, Raw!$A:$A, Dispositions!AUM$14, Raw!$C:$C, Dispositions!$C48, Raw!$H:$H, "E12")</f>
        <v>0</v>
      </c>
      <c r="AUN48" s="53">
        <f>SUMIFS(Raw!$I:$I, Raw!$A:$A, Dispositions!AUN$14, Raw!$C:$C, Dispositions!$C48, Raw!$H:$H, "E12")</f>
        <v>0</v>
      </c>
      <c r="AUP48" s="46">
        <f>SUMIFS(Raw!$I:$I, Raw!$A:$A, Dispositions!AUP$14, Raw!$C:$C, Dispositions!$C48, Raw!$H:$H, "E13")</f>
        <v>0</v>
      </c>
      <c r="AUQ48" s="52">
        <f>SUMIFS(Raw!$I:$I, Raw!$A:$A, Dispositions!AUQ$14, Raw!$C:$C, Dispositions!$C48, Raw!$H:$H, "E13")</f>
        <v>0</v>
      </c>
      <c r="AUR48" s="52">
        <f>SUMIFS(Raw!$I:$I, Raw!$A:$A, Dispositions!AUR$14, Raw!$C:$C, Dispositions!$C48, Raw!$H:$H, "E13")</f>
        <v>0</v>
      </c>
      <c r="AUS48" s="52">
        <f>SUMIFS(Raw!$I:$I, Raw!$A:$A, Dispositions!AUS$14, Raw!$C:$C, Dispositions!$C48, Raw!$H:$H, "E13")</f>
        <v>0</v>
      </c>
      <c r="AUT48" s="52">
        <f>SUMIFS(Raw!$I:$I, Raw!$A:$A, Dispositions!AUT$14, Raw!$C:$C, Dispositions!$C48, Raw!$H:$H, "E13")</f>
        <v>0</v>
      </c>
      <c r="AUU48" s="52">
        <f>SUMIFS(Raw!$I:$I, Raw!$A:$A, Dispositions!AUU$14, Raw!$C:$C, Dispositions!$C48, Raw!$H:$H, "E13")</f>
        <v>0</v>
      </c>
      <c r="AUV48" s="53">
        <f>SUMIFS(Raw!$I:$I, Raw!$A:$A, Dispositions!AUV$14, Raw!$C:$C, Dispositions!$C48, Raw!$H:$H, "E13")</f>
        <v>0</v>
      </c>
      <c r="AUX48" s="46">
        <f>SUMIFS(Raw!$I:$I, Raw!$A:$A, Dispositions!AUX$14, Raw!$C:$C, Dispositions!$C48, Raw!$H:$H, "E14")</f>
        <v>0</v>
      </c>
      <c r="AUY48" s="52">
        <f>SUMIFS(Raw!$I:$I, Raw!$A:$A, Dispositions!AUY$14, Raw!$C:$C, Dispositions!$C48, Raw!$H:$H, "E14")</f>
        <v>0</v>
      </c>
      <c r="AUZ48" s="52">
        <f>SUMIFS(Raw!$I:$I, Raw!$A:$A, Dispositions!AUZ$14, Raw!$C:$C, Dispositions!$C48, Raw!$H:$H, "E14")</f>
        <v>0</v>
      </c>
      <c r="AVA48" s="52">
        <f>SUMIFS(Raw!$I:$I, Raw!$A:$A, Dispositions!AVA$14, Raw!$C:$C, Dispositions!$C48, Raw!$H:$H, "E14")</f>
        <v>0</v>
      </c>
      <c r="AVB48" s="52">
        <f>SUMIFS(Raw!$I:$I, Raw!$A:$A, Dispositions!AVB$14, Raw!$C:$C, Dispositions!$C48, Raw!$H:$H, "E14")</f>
        <v>0</v>
      </c>
      <c r="AVC48" s="52">
        <f>SUMIFS(Raw!$I:$I, Raw!$A:$A, Dispositions!AVC$14, Raw!$C:$C, Dispositions!$C48, Raw!$H:$H, "E14")</f>
        <v>0</v>
      </c>
      <c r="AVD48" s="53">
        <f>SUMIFS(Raw!$I:$I, Raw!$A:$A, Dispositions!AVD$14, Raw!$C:$C, Dispositions!$C48, Raw!$H:$H, "E14")</f>
        <v>0</v>
      </c>
      <c r="AVF48" s="46">
        <f>SUMIFS(Raw!$I:$I, Raw!$A:$A, Dispositions!AVF$14, Raw!$C:$C, Dispositions!$C48, Raw!$H:$H, "E15")</f>
        <v>0</v>
      </c>
      <c r="AVG48" s="52">
        <f>SUMIFS(Raw!$I:$I, Raw!$A:$A, Dispositions!AVG$14, Raw!$C:$C, Dispositions!$C48, Raw!$H:$H, "E15")</f>
        <v>0</v>
      </c>
      <c r="AVH48" s="52">
        <f>SUMIFS(Raw!$I:$I, Raw!$A:$A, Dispositions!AVH$14, Raw!$C:$C, Dispositions!$C48, Raw!$H:$H, "E15")</f>
        <v>0</v>
      </c>
      <c r="AVI48" s="52">
        <f>SUMIFS(Raw!$I:$I, Raw!$A:$A, Dispositions!AVI$14, Raw!$C:$C, Dispositions!$C48, Raw!$H:$H, "E15")</f>
        <v>0</v>
      </c>
      <c r="AVJ48" s="52">
        <f>SUMIFS(Raw!$I:$I, Raw!$A:$A, Dispositions!AVJ$14, Raw!$C:$C, Dispositions!$C48, Raw!$H:$H, "E15")</f>
        <v>0</v>
      </c>
      <c r="AVK48" s="52">
        <f>SUMIFS(Raw!$I:$I, Raw!$A:$A, Dispositions!AVK$14, Raw!$C:$C, Dispositions!$C48, Raw!$H:$H, "E15")</f>
        <v>0</v>
      </c>
      <c r="AVL48" s="53">
        <f>SUMIFS(Raw!$I:$I, Raw!$A:$A, Dispositions!AVL$14, Raw!$C:$C, Dispositions!$C48, Raw!$H:$H, "E15")</f>
        <v>0</v>
      </c>
      <c r="AVN48" s="46">
        <f>SUMIFS(Raw!$I:$I, Raw!$A:$A, Dispositions!AVN$14, Raw!$C:$C, Dispositions!$C48, Raw!$H:$H, "E16")</f>
        <v>0</v>
      </c>
      <c r="AVO48" s="52">
        <f>SUMIFS(Raw!$I:$I, Raw!$A:$A, Dispositions!AVO$14, Raw!$C:$C, Dispositions!$C48, Raw!$H:$H, "E16")</f>
        <v>0</v>
      </c>
      <c r="AVP48" s="52">
        <f>SUMIFS(Raw!$I:$I, Raw!$A:$A, Dispositions!AVP$14, Raw!$C:$C, Dispositions!$C48, Raw!$H:$H, "E16")</f>
        <v>0</v>
      </c>
      <c r="AVQ48" s="52">
        <f>SUMIFS(Raw!$I:$I, Raw!$A:$A, Dispositions!AVQ$14, Raw!$C:$C, Dispositions!$C48, Raw!$H:$H, "E16")</f>
        <v>0</v>
      </c>
      <c r="AVR48" s="52">
        <f>SUMIFS(Raw!$I:$I, Raw!$A:$A, Dispositions!AVR$14, Raw!$C:$C, Dispositions!$C48, Raw!$H:$H, "E16")</f>
        <v>0</v>
      </c>
      <c r="AVS48" s="52">
        <f>SUMIFS(Raw!$I:$I, Raw!$A:$A, Dispositions!AVS$14, Raw!$C:$C, Dispositions!$C48, Raw!$H:$H, "E16")</f>
        <v>0</v>
      </c>
      <c r="AVT48" s="53">
        <f>SUMIFS(Raw!$I:$I, Raw!$A:$A, Dispositions!AVT$14, Raw!$C:$C, Dispositions!$C48, Raw!$H:$H, "E16")</f>
        <v>0</v>
      </c>
      <c r="AVV48" s="46">
        <f>SUMIFS(Raw!$I:$I, Raw!$A:$A, Dispositions!AVV$14, Raw!$C:$C, Dispositions!$C48, Raw!$H:$H, "E18")</f>
        <v>0</v>
      </c>
      <c r="AVW48" s="52">
        <f>SUMIFS(Raw!$I:$I, Raw!$A:$A, Dispositions!AVW$14, Raw!$C:$C, Dispositions!$C48, Raw!$H:$H, "E18")</f>
        <v>0</v>
      </c>
      <c r="AVX48" s="52">
        <f>SUMIFS(Raw!$I:$I, Raw!$A:$A, Dispositions!AVX$14, Raw!$C:$C, Dispositions!$C48, Raw!$H:$H, "E18")</f>
        <v>0</v>
      </c>
      <c r="AVY48" s="52">
        <f>SUMIFS(Raw!$I:$I, Raw!$A:$A, Dispositions!AVY$14, Raw!$C:$C, Dispositions!$C48, Raw!$H:$H, "E18")</f>
        <v>0</v>
      </c>
      <c r="AVZ48" s="52">
        <f>SUMIFS(Raw!$I:$I, Raw!$A:$A, Dispositions!AVZ$14, Raw!$C:$C, Dispositions!$C48, Raw!$H:$H, "E18")</f>
        <v>0</v>
      </c>
      <c r="AWA48" s="52">
        <f>SUMIFS(Raw!$I:$I, Raw!$A:$A, Dispositions!AWA$14, Raw!$C:$C, Dispositions!$C48, Raw!$H:$H, "E18")</f>
        <v>0</v>
      </c>
      <c r="AWB48" s="53">
        <f>SUMIFS(Raw!$I:$I, Raw!$A:$A, Dispositions!AWB$14, Raw!$C:$C, Dispositions!$C48, Raw!$H:$H, "E18")</f>
        <v>0</v>
      </c>
      <c r="AWD48" s="46">
        <f>SUMIFS(Raw!$I:$I, Raw!$A:$A, Dispositions!AWD$14, Raw!$C:$C, Dispositions!$C48, Raw!$H:$H, "E34")</f>
        <v>0</v>
      </c>
      <c r="AWE48" s="52">
        <f>SUMIFS(Raw!$I:$I, Raw!$A:$A, Dispositions!AWE$14, Raw!$C:$C, Dispositions!$C48, Raw!$H:$H, "E34")</f>
        <v>0</v>
      </c>
      <c r="AWF48" s="52">
        <f>SUMIFS(Raw!$I:$I, Raw!$A:$A, Dispositions!AWF$14, Raw!$C:$C, Dispositions!$C48, Raw!$H:$H, "E34")</f>
        <v>0</v>
      </c>
      <c r="AWG48" s="52">
        <f>SUMIFS(Raw!$I:$I, Raw!$A:$A, Dispositions!AWG$14, Raw!$C:$C, Dispositions!$C48, Raw!$H:$H, "E34")</f>
        <v>0</v>
      </c>
      <c r="AWH48" s="52">
        <f>SUMIFS(Raw!$I:$I, Raw!$A:$A, Dispositions!AWH$14, Raw!$C:$C, Dispositions!$C48, Raw!$H:$H, "E34")</f>
        <v>0</v>
      </c>
      <c r="AWI48" s="52">
        <f>SUMIFS(Raw!$I:$I, Raw!$A:$A, Dispositions!AWI$14, Raw!$C:$C, Dispositions!$C48, Raw!$H:$H, "E34")</f>
        <v>0</v>
      </c>
      <c r="AWJ48" s="53">
        <f>SUMIFS(Raw!$I:$I, Raw!$A:$A, Dispositions!AWJ$14, Raw!$C:$C, Dispositions!$C48, Raw!$H:$H, "E34")</f>
        <v>0</v>
      </c>
      <c r="AWL48" s="46">
        <f>SUMIFS(Raw!$I:$I, Raw!$A:$A, Dispositions!AWL$14, Raw!$C:$C, Dispositions!$C48, Raw!$H:$H, "E02")</f>
        <v>0</v>
      </c>
      <c r="AWM48" s="52">
        <f>SUMIFS(Raw!$I:$I, Raw!$A:$A, Dispositions!AWM$14, Raw!$C:$C, Dispositions!$C48, Raw!$H:$H, "E02")</f>
        <v>0</v>
      </c>
      <c r="AWN48" s="52">
        <f>SUMIFS(Raw!$I:$I, Raw!$A:$A, Dispositions!AWN$14, Raw!$C:$C, Dispositions!$C48, Raw!$H:$H, "E02")</f>
        <v>0</v>
      </c>
      <c r="AWO48" s="52">
        <f>SUMIFS(Raw!$I:$I, Raw!$A:$A, Dispositions!AWO$14, Raw!$C:$C, Dispositions!$C48, Raw!$H:$H, "E02")</f>
        <v>0</v>
      </c>
      <c r="AWP48" s="52">
        <f>SUMIFS(Raw!$I:$I, Raw!$A:$A, Dispositions!AWP$14, Raw!$C:$C, Dispositions!$C48, Raw!$H:$H, "E02")</f>
        <v>0</v>
      </c>
      <c r="AWQ48" s="52">
        <f>SUMIFS(Raw!$I:$I, Raw!$A:$A, Dispositions!AWQ$14, Raw!$C:$C, Dispositions!$C48, Raw!$H:$H, "E02")</f>
        <v>0</v>
      </c>
      <c r="AWR48" s="53">
        <f>SUMIFS(Raw!$I:$I, Raw!$A:$A, Dispositions!AWR$14, Raw!$C:$C, Dispositions!$C48, Raw!$H:$H, "E02")</f>
        <v>0</v>
      </c>
      <c r="AWT48" s="46">
        <f>SUMIFS(Raw!$I:$I, Raw!$A:$A, Dispositions!AWT$14, Raw!$C:$C, Dispositions!$C48, Raw!$H:$H, "E03")</f>
        <v>0</v>
      </c>
      <c r="AWU48" s="52">
        <f>SUMIFS(Raw!$I:$I, Raw!$A:$A, Dispositions!AWU$14, Raw!$C:$C, Dispositions!$C48, Raw!$H:$H, "E03")</f>
        <v>0</v>
      </c>
      <c r="AWV48" s="52">
        <f>SUMIFS(Raw!$I:$I, Raw!$A:$A, Dispositions!AWV$14, Raw!$C:$C, Dispositions!$C48, Raw!$H:$H, "E03")</f>
        <v>0</v>
      </c>
      <c r="AWW48" s="52">
        <f>SUMIFS(Raw!$I:$I, Raw!$A:$A, Dispositions!AWW$14, Raw!$C:$C, Dispositions!$C48, Raw!$H:$H, "E03")</f>
        <v>0</v>
      </c>
      <c r="AWX48" s="52">
        <f>SUMIFS(Raw!$I:$I, Raw!$A:$A, Dispositions!AWX$14, Raw!$C:$C, Dispositions!$C48, Raw!$H:$H, "E03")</f>
        <v>0</v>
      </c>
      <c r="AWY48" s="52">
        <f>SUMIFS(Raw!$I:$I, Raw!$A:$A, Dispositions!AWY$14, Raw!$C:$C, Dispositions!$C48, Raw!$H:$H, "E03")</f>
        <v>0</v>
      </c>
      <c r="AWZ48" s="53">
        <f>SUMIFS(Raw!$I:$I, Raw!$A:$A, Dispositions!AWZ$14, Raw!$C:$C, Dispositions!$C48, Raw!$H:$H, "E03")</f>
        <v>0</v>
      </c>
      <c r="AXB48" s="46">
        <f>SUMIFS(Raw!$I:$I, Raw!$A:$A, Dispositions!AXB$14, Raw!$C:$C, Dispositions!$C48, Raw!$H:$H, "E05")</f>
        <v>0</v>
      </c>
      <c r="AXC48" s="52">
        <f>SUMIFS(Raw!$I:$I, Raw!$A:$A, Dispositions!AXC$14, Raw!$C:$C, Dispositions!$C48, Raw!$H:$H, "E05")</f>
        <v>0</v>
      </c>
      <c r="AXD48" s="52">
        <f>SUMIFS(Raw!$I:$I, Raw!$A:$A, Dispositions!AXD$14, Raw!$C:$C, Dispositions!$C48, Raw!$H:$H, "E05")</f>
        <v>0</v>
      </c>
      <c r="AXE48" s="52">
        <f>SUMIFS(Raw!$I:$I, Raw!$A:$A, Dispositions!AXE$14, Raw!$C:$C, Dispositions!$C48, Raw!$H:$H, "E05")</f>
        <v>0</v>
      </c>
      <c r="AXF48" s="52">
        <f>SUMIFS(Raw!$I:$I, Raw!$A:$A, Dispositions!AXF$14, Raw!$C:$C, Dispositions!$C48, Raw!$H:$H, "E05")</f>
        <v>0</v>
      </c>
      <c r="AXG48" s="52">
        <f>SUMIFS(Raw!$I:$I, Raw!$A:$A, Dispositions!AXG$14, Raw!$C:$C, Dispositions!$C48, Raw!$H:$H, "E05")</f>
        <v>0</v>
      </c>
      <c r="AXH48" s="53">
        <f>SUMIFS(Raw!$I:$I, Raw!$A:$A, Dispositions!AXH$14, Raw!$C:$C, Dispositions!$C48, Raw!$H:$H, "E05")</f>
        <v>0</v>
      </c>
      <c r="AXJ48" s="46">
        <f>SUMIFS(Raw!$I:$I, Raw!$A:$A, Dispositions!AXJ$14, Raw!$C:$C, Dispositions!$C48, Raw!$H:$H, "E12")</f>
        <v>0</v>
      </c>
      <c r="AXK48" s="52">
        <f>SUMIFS(Raw!$I:$I, Raw!$A:$A, Dispositions!AXK$14, Raw!$C:$C, Dispositions!$C48, Raw!$H:$H, "E12")</f>
        <v>0</v>
      </c>
      <c r="AXL48" s="52">
        <f>SUMIFS(Raw!$I:$I, Raw!$A:$A, Dispositions!AXL$14, Raw!$C:$C, Dispositions!$C48, Raw!$H:$H, "E12")</f>
        <v>0</v>
      </c>
      <c r="AXM48" s="52">
        <f>SUMIFS(Raw!$I:$I, Raw!$A:$A, Dispositions!AXM$14, Raw!$C:$C, Dispositions!$C48, Raw!$H:$H, "E12")</f>
        <v>0</v>
      </c>
      <c r="AXN48" s="52">
        <f>SUMIFS(Raw!$I:$I, Raw!$A:$A, Dispositions!AXN$14, Raw!$C:$C, Dispositions!$C48, Raw!$H:$H, "E12")</f>
        <v>0</v>
      </c>
      <c r="AXO48" s="52">
        <f>SUMIFS(Raw!$I:$I, Raw!$A:$A, Dispositions!AXO$14, Raw!$C:$C, Dispositions!$C48, Raw!$H:$H, "E12")</f>
        <v>0</v>
      </c>
      <c r="AXP48" s="53">
        <f>SUMIFS(Raw!$I:$I, Raw!$A:$A, Dispositions!AXP$14, Raw!$C:$C, Dispositions!$C48, Raw!$H:$H, "E12")</f>
        <v>0</v>
      </c>
      <c r="AXR48" s="46">
        <f>SUMIFS(Raw!$I:$I, Raw!$A:$A, Dispositions!AXR$14, Raw!$C:$C, Dispositions!$C48, Raw!$H:$H, "E13")</f>
        <v>0</v>
      </c>
      <c r="AXS48" s="52">
        <f>SUMIFS(Raw!$I:$I, Raw!$A:$A, Dispositions!AXS$14, Raw!$C:$C, Dispositions!$C48, Raw!$H:$H, "E13")</f>
        <v>0</v>
      </c>
      <c r="AXT48" s="52">
        <f>SUMIFS(Raw!$I:$I, Raw!$A:$A, Dispositions!AXT$14, Raw!$C:$C, Dispositions!$C48, Raw!$H:$H, "E13")</f>
        <v>0</v>
      </c>
      <c r="AXU48" s="52">
        <f>SUMIFS(Raw!$I:$I, Raw!$A:$A, Dispositions!AXU$14, Raw!$C:$C, Dispositions!$C48, Raw!$H:$H, "E13")</f>
        <v>0</v>
      </c>
      <c r="AXV48" s="52">
        <f>SUMIFS(Raw!$I:$I, Raw!$A:$A, Dispositions!AXV$14, Raw!$C:$C, Dispositions!$C48, Raw!$H:$H, "E13")</f>
        <v>0</v>
      </c>
      <c r="AXW48" s="52">
        <f>SUMIFS(Raw!$I:$I, Raw!$A:$A, Dispositions!AXW$14, Raw!$C:$C, Dispositions!$C48, Raw!$H:$H, "E13")</f>
        <v>0</v>
      </c>
      <c r="AXX48" s="53">
        <f>SUMIFS(Raw!$I:$I, Raw!$A:$A, Dispositions!AXX$14, Raw!$C:$C, Dispositions!$C48, Raw!$H:$H, "E13")</f>
        <v>0</v>
      </c>
      <c r="AXZ48" s="46">
        <f>SUMIFS(Raw!$I:$I, Raw!$A:$A, Dispositions!AXZ$14, Raw!$C:$C, Dispositions!$C48, Raw!$H:$H, "E14")</f>
        <v>0</v>
      </c>
      <c r="AYA48" s="52">
        <f>SUMIFS(Raw!$I:$I, Raw!$A:$A, Dispositions!AYA$14, Raw!$C:$C, Dispositions!$C48, Raw!$H:$H, "E14")</f>
        <v>0</v>
      </c>
      <c r="AYB48" s="52">
        <f>SUMIFS(Raw!$I:$I, Raw!$A:$A, Dispositions!AYB$14, Raw!$C:$C, Dispositions!$C48, Raw!$H:$H, "E14")</f>
        <v>0</v>
      </c>
      <c r="AYC48" s="52">
        <f>SUMIFS(Raw!$I:$I, Raw!$A:$A, Dispositions!AYC$14, Raw!$C:$C, Dispositions!$C48, Raw!$H:$H, "E14")</f>
        <v>0</v>
      </c>
      <c r="AYD48" s="52">
        <f>SUMIFS(Raw!$I:$I, Raw!$A:$A, Dispositions!AYD$14, Raw!$C:$C, Dispositions!$C48, Raw!$H:$H, "E14")</f>
        <v>0</v>
      </c>
      <c r="AYE48" s="52">
        <f>SUMIFS(Raw!$I:$I, Raw!$A:$A, Dispositions!AYE$14, Raw!$C:$C, Dispositions!$C48, Raw!$H:$H, "E14")</f>
        <v>0</v>
      </c>
      <c r="AYF48" s="53">
        <f>SUMIFS(Raw!$I:$I, Raw!$A:$A, Dispositions!AYF$14, Raw!$C:$C, Dispositions!$C48, Raw!$H:$H, "E14")</f>
        <v>0</v>
      </c>
      <c r="AYH48" s="46">
        <f>SUMIFS(Raw!$I:$I, Raw!$A:$A, Dispositions!AYH$14, Raw!$C:$C, Dispositions!$C48, Raw!$H:$H, "E15")</f>
        <v>0</v>
      </c>
      <c r="AYI48" s="52">
        <f>SUMIFS(Raw!$I:$I, Raw!$A:$A, Dispositions!AYI$14, Raw!$C:$C, Dispositions!$C48, Raw!$H:$H, "E15")</f>
        <v>0</v>
      </c>
      <c r="AYJ48" s="52">
        <f>SUMIFS(Raw!$I:$I, Raw!$A:$A, Dispositions!AYJ$14, Raw!$C:$C, Dispositions!$C48, Raw!$H:$H, "E15")</f>
        <v>0</v>
      </c>
      <c r="AYK48" s="52">
        <f>SUMIFS(Raw!$I:$I, Raw!$A:$A, Dispositions!AYK$14, Raw!$C:$C, Dispositions!$C48, Raw!$H:$H, "E15")</f>
        <v>0</v>
      </c>
      <c r="AYL48" s="52">
        <f>SUMIFS(Raw!$I:$I, Raw!$A:$A, Dispositions!AYL$14, Raw!$C:$C, Dispositions!$C48, Raw!$H:$H, "E15")</f>
        <v>0</v>
      </c>
      <c r="AYM48" s="52">
        <f>SUMIFS(Raw!$I:$I, Raw!$A:$A, Dispositions!AYM$14, Raw!$C:$C, Dispositions!$C48, Raw!$H:$H, "E15")</f>
        <v>0</v>
      </c>
      <c r="AYN48" s="53">
        <f>SUMIFS(Raw!$I:$I, Raw!$A:$A, Dispositions!AYN$14, Raw!$C:$C, Dispositions!$C48, Raw!$H:$H, "E15")</f>
        <v>0</v>
      </c>
      <c r="AYP48" s="46">
        <f>SUMIFS(Raw!$I:$I, Raw!$A:$A, Dispositions!AYP$14, Raw!$C:$C, Dispositions!$C48, Raw!$H:$H, "E16")</f>
        <v>0</v>
      </c>
      <c r="AYQ48" s="52">
        <f>SUMIFS(Raw!$I:$I, Raw!$A:$A, Dispositions!AYQ$14, Raw!$C:$C, Dispositions!$C48, Raw!$H:$H, "E16")</f>
        <v>0</v>
      </c>
      <c r="AYR48" s="52">
        <f>SUMIFS(Raw!$I:$I, Raw!$A:$A, Dispositions!AYR$14, Raw!$C:$C, Dispositions!$C48, Raw!$H:$H, "E16")</f>
        <v>0</v>
      </c>
      <c r="AYS48" s="52">
        <f>SUMIFS(Raw!$I:$I, Raw!$A:$A, Dispositions!AYS$14, Raw!$C:$C, Dispositions!$C48, Raw!$H:$H, "E16")</f>
        <v>0</v>
      </c>
      <c r="AYT48" s="52">
        <f>SUMIFS(Raw!$I:$I, Raw!$A:$A, Dispositions!AYT$14, Raw!$C:$C, Dispositions!$C48, Raw!$H:$H, "E16")</f>
        <v>0</v>
      </c>
      <c r="AYU48" s="52">
        <f>SUMIFS(Raw!$I:$I, Raw!$A:$A, Dispositions!AYU$14, Raw!$C:$C, Dispositions!$C48, Raw!$H:$H, "E16")</f>
        <v>0</v>
      </c>
      <c r="AYV48" s="53">
        <f>SUMIFS(Raw!$I:$I, Raw!$A:$A, Dispositions!AYV$14, Raw!$C:$C, Dispositions!$C48, Raw!$H:$H, "E16")</f>
        <v>0</v>
      </c>
      <c r="AYX48" s="46">
        <f>SUMIFS(Raw!$I:$I, Raw!$A:$A, Dispositions!AYX$14, Raw!$C:$C, Dispositions!$C48, Raw!$H:$H, "E18")</f>
        <v>0</v>
      </c>
      <c r="AYY48" s="52">
        <f>SUMIFS(Raw!$I:$I, Raw!$A:$A, Dispositions!AYY$14, Raw!$C:$C, Dispositions!$C48, Raw!$H:$H, "E18")</f>
        <v>0</v>
      </c>
      <c r="AYZ48" s="52">
        <f>SUMIFS(Raw!$I:$I, Raw!$A:$A, Dispositions!AYZ$14, Raw!$C:$C, Dispositions!$C48, Raw!$H:$H, "E18")</f>
        <v>0</v>
      </c>
      <c r="AZA48" s="52">
        <f>SUMIFS(Raw!$I:$I, Raw!$A:$A, Dispositions!AZA$14, Raw!$C:$C, Dispositions!$C48, Raw!$H:$H, "E18")</f>
        <v>0</v>
      </c>
      <c r="AZB48" s="52">
        <f>SUMIFS(Raw!$I:$I, Raw!$A:$A, Dispositions!AZB$14, Raw!$C:$C, Dispositions!$C48, Raw!$H:$H, "E18")</f>
        <v>0</v>
      </c>
      <c r="AZC48" s="52">
        <f>SUMIFS(Raw!$I:$I, Raw!$A:$A, Dispositions!AZC$14, Raw!$C:$C, Dispositions!$C48, Raw!$H:$H, "E18")</f>
        <v>0</v>
      </c>
      <c r="AZD48" s="53">
        <f>SUMIFS(Raw!$I:$I, Raw!$A:$A, Dispositions!AZD$14, Raw!$C:$C, Dispositions!$C48, Raw!$H:$H, "E18")</f>
        <v>0</v>
      </c>
      <c r="AZF48" s="46">
        <f>SUMIFS(Raw!$I:$I, Raw!$A:$A, Dispositions!AZF$14, Raw!$C:$C, Dispositions!$C48, Raw!$H:$H, "E34")</f>
        <v>0</v>
      </c>
      <c r="AZG48" s="52">
        <f>SUMIFS(Raw!$I:$I, Raw!$A:$A, Dispositions!AZG$14, Raw!$C:$C, Dispositions!$C48, Raw!$H:$H, "E34")</f>
        <v>0</v>
      </c>
      <c r="AZH48" s="52">
        <f>SUMIFS(Raw!$I:$I, Raw!$A:$A, Dispositions!AZH$14, Raw!$C:$C, Dispositions!$C48, Raw!$H:$H, "E34")</f>
        <v>0</v>
      </c>
      <c r="AZI48" s="52">
        <f>SUMIFS(Raw!$I:$I, Raw!$A:$A, Dispositions!AZI$14, Raw!$C:$C, Dispositions!$C48, Raw!$H:$H, "E34")</f>
        <v>0</v>
      </c>
      <c r="AZJ48" s="52">
        <f>SUMIFS(Raw!$I:$I, Raw!$A:$A, Dispositions!AZJ$14, Raw!$C:$C, Dispositions!$C48, Raw!$H:$H, "E34")</f>
        <v>0</v>
      </c>
      <c r="AZK48" s="52">
        <f>SUMIFS(Raw!$I:$I, Raw!$A:$A, Dispositions!AZK$14, Raw!$C:$C, Dispositions!$C48, Raw!$H:$H, "E34")</f>
        <v>0</v>
      </c>
      <c r="AZL48" s="53">
        <f>SUMIFS(Raw!$I:$I, Raw!$A:$A, Dispositions!AZL$14, Raw!$C:$C, Dispositions!$C48, Raw!$H:$H, "E34")</f>
        <v>0</v>
      </c>
      <c r="AZN48" s="46">
        <f>SUMIFS(Raw!$I:$I, Raw!$A:$A, Dispositions!AZN$14, Raw!$C:$C, Dispositions!$C48, Raw!$H:$H, "E02")</f>
        <v>0</v>
      </c>
      <c r="AZO48" s="52">
        <f>SUMIFS(Raw!$I:$I, Raw!$A:$A, Dispositions!AZO$14, Raw!$C:$C, Dispositions!$C48, Raw!$H:$H, "E02")</f>
        <v>0</v>
      </c>
      <c r="AZP48" s="52">
        <f>SUMIFS(Raw!$I:$I, Raw!$A:$A, Dispositions!AZP$14, Raw!$C:$C, Dispositions!$C48, Raw!$H:$H, "E02")</f>
        <v>0</v>
      </c>
      <c r="AZQ48" s="52">
        <f>SUMIFS(Raw!$I:$I, Raw!$A:$A, Dispositions!AZQ$14, Raw!$C:$C, Dispositions!$C48, Raw!$H:$H, "E02")</f>
        <v>0</v>
      </c>
      <c r="AZR48" s="52">
        <f>SUMIFS(Raw!$I:$I, Raw!$A:$A, Dispositions!AZR$14, Raw!$C:$C, Dispositions!$C48, Raw!$H:$H, "E02")</f>
        <v>0</v>
      </c>
      <c r="AZS48" s="52">
        <f>SUMIFS(Raw!$I:$I, Raw!$A:$A, Dispositions!AZS$14, Raw!$C:$C, Dispositions!$C48, Raw!$H:$H, "E02")</f>
        <v>0</v>
      </c>
      <c r="AZT48" s="53">
        <f>SUMIFS(Raw!$I:$I, Raw!$A:$A, Dispositions!AZT$14, Raw!$C:$C, Dispositions!$C48, Raw!$H:$H, "E02")</f>
        <v>0</v>
      </c>
      <c r="AZV48" s="46">
        <f>SUMIFS(Raw!$I:$I, Raw!$A:$A, Dispositions!AZV$14, Raw!$C:$C, Dispositions!$C48, Raw!$H:$H, "E03")</f>
        <v>0</v>
      </c>
      <c r="AZW48" s="52">
        <f>SUMIFS(Raw!$I:$I, Raw!$A:$A, Dispositions!AZW$14, Raw!$C:$C, Dispositions!$C48, Raw!$H:$H, "E03")</f>
        <v>0</v>
      </c>
      <c r="AZX48" s="52">
        <f>SUMIFS(Raw!$I:$I, Raw!$A:$A, Dispositions!AZX$14, Raw!$C:$C, Dispositions!$C48, Raw!$H:$H, "E03")</f>
        <v>0</v>
      </c>
      <c r="AZY48" s="52">
        <f>SUMIFS(Raw!$I:$I, Raw!$A:$A, Dispositions!AZY$14, Raw!$C:$C, Dispositions!$C48, Raw!$H:$H, "E03")</f>
        <v>0</v>
      </c>
      <c r="AZZ48" s="52">
        <f>SUMIFS(Raw!$I:$I, Raw!$A:$A, Dispositions!AZZ$14, Raw!$C:$C, Dispositions!$C48, Raw!$H:$H, "E03")</f>
        <v>0</v>
      </c>
      <c r="BAA48" s="52">
        <f>SUMIFS(Raw!$I:$I, Raw!$A:$A, Dispositions!BAA$14, Raw!$C:$C, Dispositions!$C48, Raw!$H:$H, "E03")</f>
        <v>0</v>
      </c>
      <c r="BAB48" s="53">
        <f>SUMIFS(Raw!$I:$I, Raw!$A:$A, Dispositions!BAB$14, Raw!$C:$C, Dispositions!$C48, Raw!$H:$H, "E03")</f>
        <v>0</v>
      </c>
      <c r="BAD48" s="46">
        <f>SUMIFS(Raw!$I:$I, Raw!$A:$A, Dispositions!BAD$14, Raw!$C:$C, Dispositions!$C48, Raw!$H:$H, "E05")</f>
        <v>0</v>
      </c>
      <c r="BAE48" s="52">
        <f>SUMIFS(Raw!$I:$I, Raw!$A:$A, Dispositions!BAE$14, Raw!$C:$C, Dispositions!$C48, Raw!$H:$H, "E05")</f>
        <v>0</v>
      </c>
      <c r="BAF48" s="52">
        <f>SUMIFS(Raw!$I:$I, Raw!$A:$A, Dispositions!BAF$14, Raw!$C:$C, Dispositions!$C48, Raw!$H:$H, "E05")</f>
        <v>0</v>
      </c>
      <c r="BAG48" s="52">
        <f>SUMIFS(Raw!$I:$I, Raw!$A:$A, Dispositions!BAG$14, Raw!$C:$C, Dispositions!$C48, Raw!$H:$H, "E05")</f>
        <v>0</v>
      </c>
      <c r="BAH48" s="52">
        <f>SUMIFS(Raw!$I:$I, Raw!$A:$A, Dispositions!BAH$14, Raw!$C:$C, Dispositions!$C48, Raw!$H:$H, "E05")</f>
        <v>0</v>
      </c>
      <c r="BAI48" s="52">
        <f>SUMIFS(Raw!$I:$I, Raw!$A:$A, Dispositions!BAI$14, Raw!$C:$C, Dispositions!$C48, Raw!$H:$H, "E05")</f>
        <v>0</v>
      </c>
      <c r="BAJ48" s="53">
        <f>SUMIFS(Raw!$I:$I, Raw!$A:$A, Dispositions!BAJ$14, Raw!$C:$C, Dispositions!$C48, Raw!$H:$H, "E05")</f>
        <v>0</v>
      </c>
      <c r="BAL48" s="46">
        <f>SUMIFS(Raw!$I:$I, Raw!$A:$A, Dispositions!BAL$14, Raw!$C:$C, Dispositions!$C48, Raw!$H:$H, "E12")</f>
        <v>0</v>
      </c>
      <c r="BAM48" s="52">
        <f>SUMIFS(Raw!$I:$I, Raw!$A:$A, Dispositions!BAM$14, Raw!$C:$C, Dispositions!$C48, Raw!$H:$H, "E12")</f>
        <v>0</v>
      </c>
      <c r="BAN48" s="52">
        <f>SUMIFS(Raw!$I:$I, Raw!$A:$A, Dispositions!BAN$14, Raw!$C:$C, Dispositions!$C48, Raw!$H:$H, "E12")</f>
        <v>0</v>
      </c>
      <c r="BAO48" s="52">
        <f>SUMIFS(Raw!$I:$I, Raw!$A:$A, Dispositions!BAO$14, Raw!$C:$C, Dispositions!$C48, Raw!$H:$H, "E12")</f>
        <v>0</v>
      </c>
      <c r="BAP48" s="52">
        <f>SUMIFS(Raw!$I:$I, Raw!$A:$A, Dispositions!BAP$14, Raw!$C:$C, Dispositions!$C48, Raw!$H:$H, "E12")</f>
        <v>0</v>
      </c>
      <c r="BAQ48" s="52">
        <f>SUMIFS(Raw!$I:$I, Raw!$A:$A, Dispositions!BAQ$14, Raw!$C:$C, Dispositions!$C48, Raw!$H:$H, "E12")</f>
        <v>0</v>
      </c>
      <c r="BAR48" s="53">
        <f>SUMIFS(Raw!$I:$I, Raw!$A:$A, Dispositions!BAR$14, Raw!$C:$C, Dispositions!$C48, Raw!$H:$H, "E12")</f>
        <v>0</v>
      </c>
      <c r="BAT48" s="46">
        <f>SUMIFS(Raw!$I:$I, Raw!$A:$A, Dispositions!BAT$14, Raw!$C:$C, Dispositions!$C48, Raw!$H:$H, "E13")</f>
        <v>0</v>
      </c>
      <c r="BAU48" s="52">
        <f>SUMIFS(Raw!$I:$I, Raw!$A:$A, Dispositions!BAU$14, Raw!$C:$C, Dispositions!$C48, Raw!$H:$H, "E13")</f>
        <v>0</v>
      </c>
      <c r="BAV48" s="52">
        <f>SUMIFS(Raw!$I:$I, Raw!$A:$A, Dispositions!BAV$14, Raw!$C:$C, Dispositions!$C48, Raw!$H:$H, "E13")</f>
        <v>0</v>
      </c>
      <c r="BAW48" s="52">
        <f>SUMIFS(Raw!$I:$I, Raw!$A:$A, Dispositions!BAW$14, Raw!$C:$C, Dispositions!$C48, Raw!$H:$H, "E13")</f>
        <v>0</v>
      </c>
      <c r="BAX48" s="52">
        <f>SUMIFS(Raw!$I:$I, Raw!$A:$A, Dispositions!BAX$14, Raw!$C:$C, Dispositions!$C48, Raw!$H:$H, "E13")</f>
        <v>0</v>
      </c>
      <c r="BAY48" s="52">
        <f>SUMIFS(Raw!$I:$I, Raw!$A:$A, Dispositions!BAY$14, Raw!$C:$C, Dispositions!$C48, Raw!$H:$H, "E13")</f>
        <v>0</v>
      </c>
      <c r="BAZ48" s="53">
        <f>SUMIFS(Raw!$I:$I, Raw!$A:$A, Dispositions!BAZ$14, Raw!$C:$C, Dispositions!$C48, Raw!$H:$H, "E13")</f>
        <v>0</v>
      </c>
      <c r="BBB48" s="46">
        <f>SUMIFS(Raw!$I:$I, Raw!$A:$A, Dispositions!BBB$14, Raw!$C:$C, Dispositions!$C48, Raw!$H:$H, "E14")</f>
        <v>0</v>
      </c>
      <c r="BBC48" s="52">
        <f>SUMIFS(Raw!$I:$I, Raw!$A:$A, Dispositions!BBC$14, Raw!$C:$C, Dispositions!$C48, Raw!$H:$H, "E14")</f>
        <v>0</v>
      </c>
      <c r="BBD48" s="52">
        <f>SUMIFS(Raw!$I:$I, Raw!$A:$A, Dispositions!BBD$14, Raw!$C:$C, Dispositions!$C48, Raw!$H:$H, "E14")</f>
        <v>0</v>
      </c>
      <c r="BBE48" s="52">
        <f>SUMIFS(Raw!$I:$I, Raw!$A:$A, Dispositions!BBE$14, Raw!$C:$C, Dispositions!$C48, Raw!$H:$H, "E14")</f>
        <v>0</v>
      </c>
      <c r="BBF48" s="52">
        <f>SUMIFS(Raw!$I:$I, Raw!$A:$A, Dispositions!BBF$14, Raw!$C:$C, Dispositions!$C48, Raw!$H:$H, "E14")</f>
        <v>0</v>
      </c>
      <c r="BBG48" s="52">
        <f>SUMIFS(Raw!$I:$I, Raw!$A:$A, Dispositions!BBG$14, Raw!$C:$C, Dispositions!$C48, Raw!$H:$H, "E14")</f>
        <v>0</v>
      </c>
      <c r="BBH48" s="53">
        <f>SUMIFS(Raw!$I:$I, Raw!$A:$A, Dispositions!BBH$14, Raw!$C:$C, Dispositions!$C48, Raw!$H:$H, "E14")</f>
        <v>0</v>
      </c>
      <c r="BBJ48" s="46">
        <f>SUMIFS(Raw!$I:$I, Raw!$A:$A, Dispositions!BBJ$14, Raw!$C:$C, Dispositions!$C48, Raw!$H:$H, "E15")</f>
        <v>0</v>
      </c>
      <c r="BBK48" s="52">
        <f>SUMIFS(Raw!$I:$I, Raw!$A:$A, Dispositions!BBK$14, Raw!$C:$C, Dispositions!$C48, Raw!$H:$H, "E15")</f>
        <v>0</v>
      </c>
      <c r="BBL48" s="52">
        <f>SUMIFS(Raw!$I:$I, Raw!$A:$A, Dispositions!BBL$14, Raw!$C:$C, Dispositions!$C48, Raw!$H:$H, "E15")</f>
        <v>0</v>
      </c>
      <c r="BBM48" s="52">
        <f>SUMIFS(Raw!$I:$I, Raw!$A:$A, Dispositions!BBM$14, Raw!$C:$C, Dispositions!$C48, Raw!$H:$H, "E15")</f>
        <v>0</v>
      </c>
      <c r="BBN48" s="52">
        <f>SUMIFS(Raw!$I:$I, Raw!$A:$A, Dispositions!BBN$14, Raw!$C:$C, Dispositions!$C48, Raw!$H:$H, "E15")</f>
        <v>0</v>
      </c>
      <c r="BBO48" s="52">
        <f>SUMIFS(Raw!$I:$I, Raw!$A:$A, Dispositions!BBO$14, Raw!$C:$C, Dispositions!$C48, Raw!$H:$H, "E15")</f>
        <v>0</v>
      </c>
      <c r="BBP48" s="53">
        <f>SUMIFS(Raw!$I:$I, Raw!$A:$A, Dispositions!BBP$14, Raw!$C:$C, Dispositions!$C48, Raw!$H:$H, "E15")</f>
        <v>0</v>
      </c>
      <c r="BBR48" s="46">
        <f>SUMIFS(Raw!$I:$I, Raw!$A:$A, Dispositions!BBR$14, Raw!$C:$C, Dispositions!$C48, Raw!$H:$H, "E16")</f>
        <v>0</v>
      </c>
      <c r="BBS48" s="52">
        <f>SUMIFS(Raw!$I:$I, Raw!$A:$A, Dispositions!BBS$14, Raw!$C:$C, Dispositions!$C48, Raw!$H:$H, "E16")</f>
        <v>0</v>
      </c>
      <c r="BBT48" s="52">
        <f>SUMIFS(Raw!$I:$I, Raw!$A:$A, Dispositions!BBT$14, Raw!$C:$C, Dispositions!$C48, Raw!$H:$H, "E16")</f>
        <v>0</v>
      </c>
      <c r="BBU48" s="52">
        <f>SUMIFS(Raw!$I:$I, Raw!$A:$A, Dispositions!BBU$14, Raw!$C:$C, Dispositions!$C48, Raw!$H:$H, "E16")</f>
        <v>0</v>
      </c>
      <c r="BBV48" s="52">
        <f>SUMIFS(Raw!$I:$I, Raw!$A:$A, Dispositions!BBV$14, Raw!$C:$C, Dispositions!$C48, Raw!$H:$H, "E16")</f>
        <v>0</v>
      </c>
      <c r="BBW48" s="52">
        <f>SUMIFS(Raw!$I:$I, Raw!$A:$A, Dispositions!BBW$14, Raw!$C:$C, Dispositions!$C48, Raw!$H:$H, "E16")</f>
        <v>0</v>
      </c>
      <c r="BBX48" s="53">
        <f>SUMIFS(Raw!$I:$I, Raw!$A:$A, Dispositions!BBX$14, Raw!$C:$C, Dispositions!$C48, Raw!$H:$H, "E16")</f>
        <v>0</v>
      </c>
      <c r="BBZ48" s="46">
        <f>SUMIFS(Raw!$I:$I, Raw!$A:$A, Dispositions!BBZ$14, Raw!$C:$C, Dispositions!$C48, Raw!$H:$H, "E18")</f>
        <v>0</v>
      </c>
      <c r="BCA48" s="52">
        <f>SUMIFS(Raw!$I:$I, Raw!$A:$A, Dispositions!BCA$14, Raw!$C:$C, Dispositions!$C48, Raw!$H:$H, "E18")</f>
        <v>0</v>
      </c>
      <c r="BCB48" s="52">
        <f>SUMIFS(Raw!$I:$I, Raw!$A:$A, Dispositions!BCB$14, Raw!$C:$C, Dispositions!$C48, Raw!$H:$H, "E18")</f>
        <v>0</v>
      </c>
      <c r="BCC48" s="52">
        <f>SUMIFS(Raw!$I:$I, Raw!$A:$A, Dispositions!BCC$14, Raw!$C:$C, Dispositions!$C48, Raw!$H:$H, "E18")</f>
        <v>0</v>
      </c>
      <c r="BCD48" s="52">
        <f>SUMIFS(Raw!$I:$I, Raw!$A:$A, Dispositions!BCD$14, Raw!$C:$C, Dispositions!$C48, Raw!$H:$H, "E18")</f>
        <v>0</v>
      </c>
      <c r="BCE48" s="52">
        <f>SUMIFS(Raw!$I:$I, Raw!$A:$A, Dispositions!BCE$14, Raw!$C:$C, Dispositions!$C48, Raw!$H:$H, "E18")</f>
        <v>0</v>
      </c>
      <c r="BCF48" s="53">
        <f>SUMIFS(Raw!$I:$I, Raw!$A:$A, Dispositions!BCF$14, Raw!$C:$C, Dispositions!$C48, Raw!$H:$H, "E18")</f>
        <v>0</v>
      </c>
      <c r="BCH48" s="46">
        <f>SUMIFS(Raw!$I:$I, Raw!$A:$A, Dispositions!BCH$14, Raw!$C:$C, Dispositions!$C48, Raw!$H:$H, "E34")</f>
        <v>0</v>
      </c>
      <c r="BCI48" s="52">
        <f>SUMIFS(Raw!$I:$I, Raw!$A:$A, Dispositions!BCI$14, Raw!$C:$C, Dispositions!$C48, Raw!$H:$H, "E34")</f>
        <v>0</v>
      </c>
      <c r="BCJ48" s="52">
        <f>SUMIFS(Raw!$I:$I, Raw!$A:$A, Dispositions!BCJ$14, Raw!$C:$C, Dispositions!$C48, Raw!$H:$H, "E34")</f>
        <v>0</v>
      </c>
      <c r="BCK48" s="52">
        <f>SUMIFS(Raw!$I:$I, Raw!$A:$A, Dispositions!BCK$14, Raw!$C:$C, Dispositions!$C48, Raw!$H:$H, "E34")</f>
        <v>0</v>
      </c>
      <c r="BCL48" s="52">
        <f>SUMIFS(Raw!$I:$I, Raw!$A:$A, Dispositions!BCL$14, Raw!$C:$C, Dispositions!$C48, Raw!$H:$H, "E34")</f>
        <v>0</v>
      </c>
      <c r="BCM48" s="52">
        <f>SUMIFS(Raw!$I:$I, Raw!$A:$A, Dispositions!BCM$14, Raw!$C:$C, Dispositions!$C48, Raw!$H:$H, "E34")</f>
        <v>0</v>
      </c>
      <c r="BCN48" s="53">
        <f>SUMIFS(Raw!$I:$I, Raw!$A:$A, Dispositions!BCN$14, Raw!$C:$C, Dispositions!$C48, Raw!$H:$H, "E34")</f>
        <v>0</v>
      </c>
      <c r="BCP48" s="46">
        <f>SUMIFS(Raw!$I:$I, Raw!$A:$A, Dispositions!BCP$14, Raw!$C:$C, Dispositions!$C48, Raw!$H:$H, "E02")</f>
        <v>0</v>
      </c>
      <c r="BCQ48" s="52">
        <f>SUMIFS(Raw!$I:$I, Raw!$A:$A, Dispositions!BCQ$14, Raw!$C:$C, Dispositions!$C48, Raw!$H:$H, "E02")</f>
        <v>0</v>
      </c>
      <c r="BCR48" s="52">
        <f>SUMIFS(Raw!$I:$I, Raw!$A:$A, Dispositions!BCR$14, Raw!$C:$C, Dispositions!$C48, Raw!$H:$H, "E02")</f>
        <v>0</v>
      </c>
      <c r="BCS48" s="52">
        <f>SUMIFS(Raw!$I:$I, Raw!$A:$A, Dispositions!BCS$14, Raw!$C:$C, Dispositions!$C48, Raw!$H:$H, "E02")</f>
        <v>0</v>
      </c>
      <c r="BCT48" s="52">
        <f>SUMIFS(Raw!$I:$I, Raw!$A:$A, Dispositions!BCT$14, Raw!$C:$C, Dispositions!$C48, Raw!$H:$H, "E02")</f>
        <v>0</v>
      </c>
      <c r="BCU48" s="52">
        <f>SUMIFS(Raw!$I:$I, Raw!$A:$A, Dispositions!BCU$14, Raw!$C:$C, Dispositions!$C48, Raw!$H:$H, "E02")</f>
        <v>0</v>
      </c>
      <c r="BCV48" s="53">
        <f>SUMIFS(Raw!$I:$I, Raw!$A:$A, Dispositions!BCV$14, Raw!$C:$C, Dispositions!$C48, Raw!$H:$H, "E02")</f>
        <v>0</v>
      </c>
      <c r="BCX48" s="46">
        <f>SUMIFS(Raw!$I:$I, Raw!$A:$A, Dispositions!BCX$14, Raw!$C:$C, Dispositions!$C48, Raw!$H:$H, "E03")</f>
        <v>0</v>
      </c>
      <c r="BCY48" s="52">
        <f>SUMIFS(Raw!$I:$I, Raw!$A:$A, Dispositions!BCY$14, Raw!$C:$C, Dispositions!$C48, Raw!$H:$H, "E03")</f>
        <v>0</v>
      </c>
      <c r="BCZ48" s="52">
        <f>SUMIFS(Raw!$I:$I, Raw!$A:$A, Dispositions!BCZ$14, Raw!$C:$C, Dispositions!$C48, Raw!$H:$H, "E03")</f>
        <v>0</v>
      </c>
      <c r="BDA48" s="52">
        <f>SUMIFS(Raw!$I:$I, Raw!$A:$A, Dispositions!BDA$14, Raw!$C:$C, Dispositions!$C48, Raw!$H:$H, "E03")</f>
        <v>0</v>
      </c>
      <c r="BDB48" s="52">
        <f>SUMIFS(Raw!$I:$I, Raw!$A:$A, Dispositions!BDB$14, Raw!$C:$C, Dispositions!$C48, Raw!$H:$H, "E03")</f>
        <v>0</v>
      </c>
      <c r="BDC48" s="52">
        <f>SUMIFS(Raw!$I:$I, Raw!$A:$A, Dispositions!BDC$14, Raw!$C:$C, Dispositions!$C48, Raw!$H:$H, "E03")</f>
        <v>0</v>
      </c>
      <c r="BDD48" s="53">
        <f>SUMIFS(Raw!$I:$I, Raw!$A:$A, Dispositions!BDD$14, Raw!$C:$C, Dispositions!$C48, Raw!$H:$H, "E03")</f>
        <v>0</v>
      </c>
      <c r="BDF48" s="46">
        <f>SUMIFS(Raw!$I:$I, Raw!$A:$A, Dispositions!BDF$14, Raw!$C:$C, Dispositions!$C48, Raw!$H:$H, "E05")</f>
        <v>0</v>
      </c>
      <c r="BDG48" s="52">
        <f>SUMIFS(Raw!$I:$I, Raw!$A:$A, Dispositions!BDG$14, Raw!$C:$C, Dispositions!$C48, Raw!$H:$H, "E05")</f>
        <v>0</v>
      </c>
      <c r="BDH48" s="52">
        <f>SUMIFS(Raw!$I:$I, Raw!$A:$A, Dispositions!BDH$14, Raw!$C:$C, Dispositions!$C48, Raw!$H:$H, "E05")</f>
        <v>0</v>
      </c>
      <c r="BDI48" s="52">
        <f>SUMIFS(Raw!$I:$I, Raw!$A:$A, Dispositions!BDI$14, Raw!$C:$C, Dispositions!$C48, Raw!$H:$H, "E05")</f>
        <v>0</v>
      </c>
      <c r="BDJ48" s="52">
        <f>SUMIFS(Raw!$I:$I, Raw!$A:$A, Dispositions!BDJ$14, Raw!$C:$C, Dispositions!$C48, Raw!$H:$H, "E05")</f>
        <v>0</v>
      </c>
      <c r="BDK48" s="52">
        <f>SUMIFS(Raw!$I:$I, Raw!$A:$A, Dispositions!BDK$14, Raw!$C:$C, Dispositions!$C48, Raw!$H:$H, "E05")</f>
        <v>0</v>
      </c>
      <c r="BDL48" s="53">
        <f>SUMIFS(Raw!$I:$I, Raw!$A:$A, Dispositions!BDL$14, Raw!$C:$C, Dispositions!$C48, Raw!$H:$H, "E05")</f>
        <v>0</v>
      </c>
      <c r="BDN48" s="46">
        <f>SUMIFS(Raw!$I:$I, Raw!$A:$A, Dispositions!BDN$14, Raw!$C:$C, Dispositions!$C48, Raw!$H:$H, "E12")</f>
        <v>0</v>
      </c>
      <c r="BDO48" s="52">
        <f>SUMIFS(Raw!$I:$I, Raw!$A:$A, Dispositions!BDO$14, Raw!$C:$C, Dispositions!$C48, Raw!$H:$H, "E12")</f>
        <v>0</v>
      </c>
      <c r="BDP48" s="52">
        <f>SUMIFS(Raw!$I:$I, Raw!$A:$A, Dispositions!BDP$14, Raw!$C:$C, Dispositions!$C48, Raw!$H:$H, "E12")</f>
        <v>0</v>
      </c>
      <c r="BDQ48" s="52">
        <f>SUMIFS(Raw!$I:$I, Raw!$A:$A, Dispositions!BDQ$14, Raw!$C:$C, Dispositions!$C48, Raw!$H:$H, "E12")</f>
        <v>0</v>
      </c>
      <c r="BDR48" s="52">
        <f>SUMIFS(Raw!$I:$I, Raw!$A:$A, Dispositions!BDR$14, Raw!$C:$C, Dispositions!$C48, Raw!$H:$H, "E12")</f>
        <v>0</v>
      </c>
      <c r="BDS48" s="52">
        <f>SUMIFS(Raw!$I:$I, Raw!$A:$A, Dispositions!BDS$14, Raw!$C:$C, Dispositions!$C48, Raw!$H:$H, "E12")</f>
        <v>0</v>
      </c>
      <c r="BDT48" s="53">
        <f>SUMIFS(Raw!$I:$I, Raw!$A:$A, Dispositions!BDT$14, Raw!$C:$C, Dispositions!$C48, Raw!$H:$H, "E12")</f>
        <v>0</v>
      </c>
      <c r="BDV48" s="46">
        <f>SUMIFS(Raw!$I:$I, Raw!$A:$A, Dispositions!BDV$14, Raw!$C:$C, Dispositions!$C48, Raw!$H:$H, "E13")</f>
        <v>0</v>
      </c>
      <c r="BDW48" s="52">
        <f>SUMIFS(Raw!$I:$I, Raw!$A:$A, Dispositions!BDW$14, Raw!$C:$C, Dispositions!$C48, Raw!$H:$H, "E13")</f>
        <v>0</v>
      </c>
      <c r="BDX48" s="52">
        <f>SUMIFS(Raw!$I:$I, Raw!$A:$A, Dispositions!BDX$14, Raw!$C:$C, Dispositions!$C48, Raw!$H:$H, "E13")</f>
        <v>0</v>
      </c>
      <c r="BDY48" s="52">
        <f>SUMIFS(Raw!$I:$I, Raw!$A:$A, Dispositions!BDY$14, Raw!$C:$C, Dispositions!$C48, Raw!$H:$H, "E13")</f>
        <v>0</v>
      </c>
      <c r="BDZ48" s="52">
        <f>SUMIFS(Raw!$I:$I, Raw!$A:$A, Dispositions!BDZ$14, Raw!$C:$C, Dispositions!$C48, Raw!$H:$H, "E13")</f>
        <v>0</v>
      </c>
      <c r="BEA48" s="52">
        <f>SUMIFS(Raw!$I:$I, Raw!$A:$A, Dispositions!BEA$14, Raw!$C:$C, Dispositions!$C48, Raw!$H:$H, "E13")</f>
        <v>0</v>
      </c>
      <c r="BEB48" s="53">
        <f>SUMIFS(Raw!$I:$I, Raw!$A:$A, Dispositions!BEB$14, Raw!$C:$C, Dispositions!$C48, Raw!$H:$H, "E13")</f>
        <v>0</v>
      </c>
      <c r="BED48" s="46">
        <f>SUMIFS(Raw!$I:$I, Raw!$A:$A, Dispositions!BED$14, Raw!$C:$C, Dispositions!$C48, Raw!$H:$H, "E14")</f>
        <v>0</v>
      </c>
      <c r="BEE48" s="52">
        <f>SUMIFS(Raw!$I:$I, Raw!$A:$A, Dispositions!BEE$14, Raw!$C:$C, Dispositions!$C48, Raw!$H:$H, "E14")</f>
        <v>0</v>
      </c>
      <c r="BEF48" s="52">
        <f>SUMIFS(Raw!$I:$I, Raw!$A:$A, Dispositions!BEF$14, Raw!$C:$C, Dispositions!$C48, Raw!$H:$H, "E14")</f>
        <v>0</v>
      </c>
      <c r="BEG48" s="52">
        <f>SUMIFS(Raw!$I:$I, Raw!$A:$A, Dispositions!BEG$14, Raw!$C:$C, Dispositions!$C48, Raw!$H:$H, "E14")</f>
        <v>0</v>
      </c>
      <c r="BEH48" s="52">
        <f>SUMIFS(Raw!$I:$I, Raw!$A:$A, Dispositions!BEH$14, Raw!$C:$C, Dispositions!$C48, Raw!$H:$H, "E14")</f>
        <v>0</v>
      </c>
      <c r="BEI48" s="52">
        <f>SUMIFS(Raw!$I:$I, Raw!$A:$A, Dispositions!BEI$14, Raw!$C:$C, Dispositions!$C48, Raw!$H:$H, "E14")</f>
        <v>0</v>
      </c>
      <c r="BEJ48" s="53">
        <f>SUMIFS(Raw!$I:$I, Raw!$A:$A, Dispositions!BEJ$14, Raw!$C:$C, Dispositions!$C48, Raw!$H:$H, "E14")</f>
        <v>0</v>
      </c>
      <c r="BEL48" s="46">
        <f>SUMIFS(Raw!$I:$I, Raw!$A:$A, Dispositions!BEL$14, Raw!$C:$C, Dispositions!$C48, Raw!$H:$H, "E15")</f>
        <v>0</v>
      </c>
      <c r="BEM48" s="52">
        <f>SUMIFS(Raw!$I:$I, Raw!$A:$A, Dispositions!BEM$14, Raw!$C:$C, Dispositions!$C48, Raw!$H:$H, "E15")</f>
        <v>0</v>
      </c>
      <c r="BEN48" s="52">
        <f>SUMIFS(Raw!$I:$I, Raw!$A:$A, Dispositions!BEN$14, Raw!$C:$C, Dispositions!$C48, Raw!$H:$H, "E15")</f>
        <v>0</v>
      </c>
      <c r="BEO48" s="52">
        <f>SUMIFS(Raw!$I:$I, Raw!$A:$A, Dispositions!BEO$14, Raw!$C:$C, Dispositions!$C48, Raw!$H:$H, "E15")</f>
        <v>0</v>
      </c>
      <c r="BEP48" s="52">
        <f>SUMIFS(Raw!$I:$I, Raw!$A:$A, Dispositions!BEP$14, Raw!$C:$C, Dispositions!$C48, Raw!$H:$H, "E15")</f>
        <v>0</v>
      </c>
      <c r="BEQ48" s="52">
        <f>SUMIFS(Raw!$I:$I, Raw!$A:$A, Dispositions!BEQ$14, Raw!$C:$C, Dispositions!$C48, Raw!$H:$H, "E15")</f>
        <v>0</v>
      </c>
      <c r="BER48" s="53">
        <f>SUMIFS(Raw!$I:$I, Raw!$A:$A, Dispositions!BER$14, Raw!$C:$C, Dispositions!$C48, Raw!$H:$H, "E15")</f>
        <v>0</v>
      </c>
      <c r="BET48" s="46">
        <f>SUMIFS(Raw!$I:$I, Raw!$A:$A, Dispositions!BET$14, Raw!$C:$C, Dispositions!$C48, Raw!$H:$H, "E16")</f>
        <v>0</v>
      </c>
      <c r="BEU48" s="52">
        <f>SUMIFS(Raw!$I:$I, Raw!$A:$A, Dispositions!BEU$14, Raw!$C:$C, Dispositions!$C48, Raw!$H:$H, "E16")</f>
        <v>0</v>
      </c>
      <c r="BEV48" s="52">
        <f>SUMIFS(Raw!$I:$I, Raw!$A:$A, Dispositions!BEV$14, Raw!$C:$C, Dispositions!$C48, Raw!$H:$H, "E16")</f>
        <v>0</v>
      </c>
      <c r="BEW48" s="52">
        <f>SUMIFS(Raw!$I:$I, Raw!$A:$A, Dispositions!BEW$14, Raw!$C:$C, Dispositions!$C48, Raw!$H:$H, "E16")</f>
        <v>0</v>
      </c>
      <c r="BEX48" s="52">
        <f>SUMIFS(Raw!$I:$I, Raw!$A:$A, Dispositions!BEX$14, Raw!$C:$C, Dispositions!$C48, Raw!$H:$H, "E16")</f>
        <v>0</v>
      </c>
      <c r="BEY48" s="52">
        <f>SUMIFS(Raw!$I:$I, Raw!$A:$A, Dispositions!BEY$14, Raw!$C:$C, Dispositions!$C48, Raw!$H:$H, "E16")</f>
        <v>0</v>
      </c>
      <c r="BEZ48" s="53">
        <f>SUMIFS(Raw!$I:$I, Raw!$A:$A, Dispositions!BEZ$14, Raw!$C:$C, Dispositions!$C48, Raw!$H:$H, "E16")</f>
        <v>0</v>
      </c>
      <c r="BFB48" s="46">
        <f>SUMIFS(Raw!$I:$I, Raw!$A:$A, Dispositions!BFB$14, Raw!$C:$C, Dispositions!$C48, Raw!$H:$H, "E18")</f>
        <v>0</v>
      </c>
      <c r="BFC48" s="52">
        <f>SUMIFS(Raw!$I:$I, Raw!$A:$A, Dispositions!BFC$14, Raw!$C:$C, Dispositions!$C48, Raw!$H:$H, "E18")</f>
        <v>0</v>
      </c>
      <c r="BFD48" s="52">
        <f>SUMIFS(Raw!$I:$I, Raw!$A:$A, Dispositions!BFD$14, Raw!$C:$C, Dispositions!$C48, Raw!$H:$H, "E18")</f>
        <v>0</v>
      </c>
      <c r="BFE48" s="52">
        <f>SUMIFS(Raw!$I:$I, Raw!$A:$A, Dispositions!BFE$14, Raw!$C:$C, Dispositions!$C48, Raw!$H:$H, "E18")</f>
        <v>0</v>
      </c>
      <c r="BFF48" s="52">
        <f>SUMIFS(Raw!$I:$I, Raw!$A:$A, Dispositions!BFF$14, Raw!$C:$C, Dispositions!$C48, Raw!$H:$H, "E18")</f>
        <v>0</v>
      </c>
      <c r="BFG48" s="52">
        <f>SUMIFS(Raw!$I:$I, Raw!$A:$A, Dispositions!BFG$14, Raw!$C:$C, Dispositions!$C48, Raw!$H:$H, "E18")</f>
        <v>0</v>
      </c>
      <c r="BFH48" s="53">
        <f>SUMIFS(Raw!$I:$I, Raw!$A:$A, Dispositions!BFH$14, Raw!$C:$C, Dispositions!$C48, Raw!$H:$H, "E18")</f>
        <v>0</v>
      </c>
      <c r="BFJ48" s="46">
        <f>SUMIFS(Raw!$I:$I, Raw!$A:$A, Dispositions!BFJ$14, Raw!$C:$C, Dispositions!$C48, Raw!$H:$H, "E34")</f>
        <v>0</v>
      </c>
      <c r="BFK48" s="52">
        <f>SUMIFS(Raw!$I:$I, Raw!$A:$A, Dispositions!BFK$14, Raw!$C:$C, Dispositions!$C48, Raw!$H:$H, "E34")</f>
        <v>0</v>
      </c>
      <c r="BFL48" s="52">
        <f>SUMIFS(Raw!$I:$I, Raw!$A:$A, Dispositions!BFL$14, Raw!$C:$C, Dispositions!$C48, Raw!$H:$H, "E34")</f>
        <v>0</v>
      </c>
      <c r="BFM48" s="52">
        <f>SUMIFS(Raw!$I:$I, Raw!$A:$A, Dispositions!BFM$14, Raw!$C:$C, Dispositions!$C48, Raw!$H:$H, "E34")</f>
        <v>0</v>
      </c>
      <c r="BFN48" s="52">
        <f>SUMIFS(Raw!$I:$I, Raw!$A:$A, Dispositions!BFN$14, Raw!$C:$C, Dispositions!$C48, Raw!$H:$H, "E34")</f>
        <v>0</v>
      </c>
      <c r="BFO48" s="52">
        <f>SUMIFS(Raw!$I:$I, Raw!$A:$A, Dispositions!BFO$14, Raw!$C:$C, Dispositions!$C48, Raw!$H:$H, "E34")</f>
        <v>0</v>
      </c>
      <c r="BFP48" s="53">
        <f>SUMIFS(Raw!$I:$I, Raw!$A:$A, Dispositions!BFP$14, Raw!$C:$C, Dispositions!$C48, Raw!$H:$H,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f>SUMIFS(Raw!$I:$I, Raw!$A:$A, Dispositions!OP$14, Raw!$C:$C, Dispositions!$C49, Raw!$H:$H, "E02")</f>
        <v>974</v>
      </c>
      <c r="OQ49" s="52">
        <f>SUMIFS(Raw!$I:$I, Raw!$A:$A, Dispositions!OQ$14, Raw!$C:$C, Dispositions!$C49, Raw!$H:$H, "E02")</f>
        <v>895</v>
      </c>
      <c r="OR49" s="52">
        <f>SUMIFS(Raw!$I:$I, Raw!$A:$A, Dispositions!OR$14, Raw!$C:$C, Dispositions!$C49, Raw!$H:$H, "E02")</f>
        <v>707</v>
      </c>
      <c r="OS49" s="52">
        <f>SUMIFS(Raw!$I:$I, Raw!$A:$A, Dispositions!OS$14, Raw!$C:$C, Dispositions!$C49, Raw!$H:$H, "E02")</f>
        <v>993</v>
      </c>
      <c r="OT49" s="52">
        <f>SUMIFS(Raw!$I:$I, Raw!$A:$A, Dispositions!OT$14, Raw!$C:$C, Dispositions!$C49, Raw!$H:$H, "E02")</f>
        <v>939</v>
      </c>
      <c r="OU49" s="52">
        <f>SUMIFS(Raw!$I:$I, Raw!$A:$A, Dispositions!OU$14, Raw!$C:$C, Dispositions!$C49, Raw!$H:$H, "E02")</f>
        <v>1216</v>
      </c>
      <c r="OV49" s="53">
        <f>SUMIFS(Raw!$I:$I, Raw!$A:$A, Dispositions!OV$14, Raw!$C:$C, Dispositions!$C49, Raw!$H:$H, "E02")</f>
        <v>1162</v>
      </c>
      <c r="OX49" s="46">
        <f>SUMIFS(Raw!$I:$I, Raw!$A:$A, Dispositions!OX$14, Raw!$C:$C, Dispositions!$C49, Raw!$H:$H, "E03")</f>
        <v>609</v>
      </c>
      <c r="OY49" s="52">
        <f>SUMIFS(Raw!$I:$I, Raw!$A:$A, Dispositions!OY$14, Raw!$C:$C, Dispositions!$C49, Raw!$H:$H, "E03")</f>
        <v>538</v>
      </c>
      <c r="OZ49" s="52">
        <f>SUMIFS(Raw!$I:$I, Raw!$A:$A, Dispositions!OZ$14, Raw!$C:$C, Dispositions!$C49, Raw!$H:$H, "E03")</f>
        <v>458</v>
      </c>
      <c r="PA49" s="52">
        <f>SUMIFS(Raw!$I:$I, Raw!$A:$A, Dispositions!PA$14, Raw!$C:$C, Dispositions!$C49, Raw!$H:$H, "E03")</f>
        <v>636</v>
      </c>
      <c r="PB49" s="52">
        <f>SUMIFS(Raw!$I:$I, Raw!$A:$A, Dispositions!PB$14, Raw!$C:$C, Dispositions!$C49, Raw!$H:$H, "E03")</f>
        <v>577</v>
      </c>
      <c r="PC49" s="52">
        <f>SUMIFS(Raw!$I:$I, Raw!$A:$A, Dispositions!PC$14, Raw!$C:$C, Dispositions!$C49, Raw!$H:$H, "E03")</f>
        <v>698</v>
      </c>
      <c r="PD49" s="53">
        <f>SUMIFS(Raw!$I:$I, Raw!$A:$A, Dispositions!PD$14, Raw!$C:$C, Dispositions!$C49, Raw!$H:$H, "E03")</f>
        <v>626</v>
      </c>
      <c r="PF49" s="46">
        <f>SUMIFS(Raw!$I:$I, Raw!$A:$A, Dispositions!PF$14, Raw!$C:$C, Dispositions!$C49, Raw!$H:$H, "E05")</f>
        <v>0</v>
      </c>
      <c r="PG49" s="52">
        <f>SUMIFS(Raw!$I:$I, Raw!$A:$A, Dispositions!PG$14, Raw!$C:$C, Dispositions!$C49, Raw!$H:$H, "E05")</f>
        <v>1</v>
      </c>
      <c r="PH49" s="52">
        <f>SUMIFS(Raw!$I:$I, Raw!$A:$A, Dispositions!PH$14, Raw!$C:$C, Dispositions!$C49, Raw!$H:$H, "E05")</f>
        <v>3</v>
      </c>
      <c r="PI49" s="52">
        <f>SUMIFS(Raw!$I:$I, Raw!$A:$A, Dispositions!PI$14, Raw!$C:$C, Dispositions!$C49, Raw!$H:$H, "E05")</f>
        <v>3</v>
      </c>
      <c r="PJ49" s="52">
        <f>SUMIFS(Raw!$I:$I, Raw!$A:$A, Dispositions!PJ$14, Raw!$C:$C, Dispositions!$C49, Raw!$H:$H, "E05")</f>
        <v>0</v>
      </c>
      <c r="PK49" s="52">
        <f>SUMIFS(Raw!$I:$I, Raw!$A:$A, Dispositions!PK$14, Raw!$C:$C, Dispositions!$C49, Raw!$H:$H, "E05")</f>
        <v>2</v>
      </c>
      <c r="PL49" s="53">
        <f>SUMIFS(Raw!$I:$I, Raw!$A:$A, Dispositions!PL$14, Raw!$C:$C, Dispositions!$C49, Raw!$H:$H, "E05")</f>
        <v>1</v>
      </c>
      <c r="PN49" s="46">
        <f>SUMIFS(Raw!$I:$I, Raw!$A:$A, Dispositions!PN$14, Raw!$C:$C, Dispositions!$C49, Raw!$H:$H, "E12")</f>
        <v>536</v>
      </c>
      <c r="PO49" s="52">
        <f>SUMIFS(Raw!$I:$I, Raw!$A:$A, Dispositions!PO$14, Raw!$C:$C, Dispositions!$C49, Raw!$H:$H, "E12")</f>
        <v>440</v>
      </c>
      <c r="PP49" s="52">
        <f>SUMIFS(Raw!$I:$I, Raw!$A:$A, Dispositions!PP$14, Raw!$C:$C, Dispositions!$C49, Raw!$H:$H, "E12")</f>
        <v>341</v>
      </c>
      <c r="PQ49" s="52">
        <f>SUMIFS(Raw!$I:$I, Raw!$A:$A, Dispositions!PQ$14, Raw!$C:$C, Dispositions!$C49, Raw!$H:$H, "E12")</f>
        <v>303</v>
      </c>
      <c r="PR49" s="52">
        <f>SUMIFS(Raw!$I:$I, Raw!$A:$A, Dispositions!PR$14, Raw!$C:$C, Dispositions!$C49, Raw!$H:$H, "E12")</f>
        <v>476</v>
      </c>
      <c r="PS49" s="52">
        <f>SUMIFS(Raw!$I:$I, Raw!$A:$A, Dispositions!PS$14, Raw!$C:$C, Dispositions!$C49, Raw!$H:$H, "E12")</f>
        <v>350</v>
      </c>
      <c r="PT49" s="53">
        <f>SUMIFS(Raw!$I:$I, Raw!$A:$A, Dispositions!PT$14, Raw!$C:$C, Dispositions!$C49, Raw!$H:$H, "E12")</f>
        <v>271</v>
      </c>
      <c r="PV49" s="46">
        <f>SUMIFS(Raw!$I:$I, Raw!$A:$A, Dispositions!PV$14, Raw!$C:$C, Dispositions!$C49, Raw!$H:$H, "E13")</f>
        <v>39</v>
      </c>
      <c r="PW49" s="52">
        <f>SUMIFS(Raw!$I:$I, Raw!$A:$A, Dispositions!PW$14, Raw!$C:$C, Dispositions!$C49, Raw!$H:$H, "E13")</f>
        <v>20</v>
      </c>
      <c r="PX49" s="52">
        <f>SUMIFS(Raw!$I:$I, Raw!$A:$A, Dispositions!PX$14, Raw!$C:$C, Dispositions!$C49, Raw!$H:$H, "E13")</f>
        <v>24</v>
      </c>
      <c r="PY49" s="52">
        <f>SUMIFS(Raw!$I:$I, Raw!$A:$A, Dispositions!PY$14, Raw!$C:$C, Dispositions!$C49, Raw!$H:$H, "E13")</f>
        <v>28</v>
      </c>
      <c r="PZ49" s="52">
        <f>SUMIFS(Raw!$I:$I, Raw!$A:$A, Dispositions!PZ$14, Raw!$C:$C, Dispositions!$C49, Raw!$H:$H, "E13")</f>
        <v>33</v>
      </c>
      <c r="QA49" s="52">
        <f>SUMIFS(Raw!$I:$I, Raw!$A:$A, Dispositions!QA$14, Raw!$C:$C, Dispositions!$C49, Raw!$H:$H, "E13")</f>
        <v>48</v>
      </c>
      <c r="QB49" s="53">
        <f>SUMIFS(Raw!$I:$I, Raw!$A:$A, Dispositions!QB$14, Raw!$C:$C, Dispositions!$C49, Raw!$H:$H, "E13")</f>
        <v>44</v>
      </c>
      <c r="QD49" s="46">
        <f>SUMIFS(Raw!$I:$I, Raw!$A:$A, Dispositions!QD$14, Raw!$C:$C, Dispositions!$C49, Raw!$H:$H, "E14")</f>
        <v>151</v>
      </c>
      <c r="QE49" s="52">
        <f>SUMIFS(Raw!$I:$I, Raw!$A:$A, Dispositions!QE$14, Raw!$C:$C, Dispositions!$C49, Raw!$H:$H, "E14")</f>
        <v>141</v>
      </c>
      <c r="QF49" s="52">
        <f>SUMIFS(Raw!$I:$I, Raw!$A:$A, Dispositions!QF$14, Raw!$C:$C, Dispositions!$C49, Raw!$H:$H, "E14")</f>
        <v>138</v>
      </c>
      <c r="QG49" s="52">
        <f>SUMIFS(Raw!$I:$I, Raw!$A:$A, Dispositions!QG$14, Raw!$C:$C, Dispositions!$C49, Raw!$H:$H, "E14")</f>
        <v>145</v>
      </c>
      <c r="QH49" s="52">
        <f>SUMIFS(Raw!$I:$I, Raw!$A:$A, Dispositions!QH$14, Raw!$C:$C, Dispositions!$C49, Raw!$H:$H, "E14")</f>
        <v>150</v>
      </c>
      <c r="QI49" s="52">
        <f>SUMIFS(Raw!$I:$I, Raw!$A:$A, Dispositions!QI$14, Raw!$C:$C, Dispositions!$C49, Raw!$H:$H, "E14")</f>
        <v>488</v>
      </c>
      <c r="QJ49" s="53">
        <f>SUMIFS(Raw!$I:$I, Raw!$A:$A, Dispositions!QJ$14, Raw!$C:$C, Dispositions!$C49, Raw!$H:$H, "E14")</f>
        <v>192</v>
      </c>
      <c r="QL49" s="46">
        <f>SUMIFS(Raw!$I:$I, Raw!$A:$A, Dispositions!QL$14, Raw!$C:$C, Dispositions!$C49, Raw!$H:$H, "E15")</f>
        <v>42</v>
      </c>
      <c r="QM49" s="52">
        <f>SUMIFS(Raw!$I:$I, Raw!$A:$A, Dispositions!QM$14, Raw!$C:$C, Dispositions!$C49, Raw!$H:$H, "E15")</f>
        <v>42</v>
      </c>
      <c r="QN49" s="52">
        <f>SUMIFS(Raw!$I:$I, Raw!$A:$A, Dispositions!QN$14, Raw!$C:$C, Dispositions!$C49, Raw!$H:$H, "E15")</f>
        <v>59</v>
      </c>
      <c r="QO49" s="52">
        <f>SUMIFS(Raw!$I:$I, Raw!$A:$A, Dispositions!QO$14, Raw!$C:$C, Dispositions!$C49, Raw!$H:$H, "E15")</f>
        <v>61</v>
      </c>
      <c r="QP49" s="52">
        <f>SUMIFS(Raw!$I:$I, Raw!$A:$A, Dispositions!QP$14, Raw!$C:$C, Dispositions!$C49, Raw!$H:$H, "E15")</f>
        <v>53</v>
      </c>
      <c r="QQ49" s="52">
        <f>SUMIFS(Raw!$I:$I, Raw!$A:$A, Dispositions!QQ$14, Raw!$C:$C, Dispositions!$C49, Raw!$H:$H, "E15")</f>
        <v>61</v>
      </c>
      <c r="QR49" s="53">
        <f>SUMIFS(Raw!$I:$I, Raw!$A:$A, Dispositions!QR$14, Raw!$C:$C, Dispositions!$C49, Raw!$H:$H, "E15")</f>
        <v>51</v>
      </c>
      <c r="QT49" s="46">
        <f>SUMIFS(Raw!$I:$I, Raw!$A:$A, Dispositions!QT$14, Raw!$C:$C, Dispositions!$C49, Raw!$H:$H, "E16")</f>
        <v>585</v>
      </c>
      <c r="QU49" s="52">
        <f>SUMIFS(Raw!$I:$I, Raw!$A:$A, Dispositions!QU$14, Raw!$C:$C, Dispositions!$C49, Raw!$H:$H, "E16")</f>
        <v>488</v>
      </c>
      <c r="QV49" s="52">
        <f>SUMIFS(Raw!$I:$I, Raw!$A:$A, Dispositions!QV$14, Raw!$C:$C, Dispositions!$C49, Raw!$H:$H, "E16")</f>
        <v>443</v>
      </c>
      <c r="QW49" s="52">
        <f>SUMIFS(Raw!$I:$I, Raw!$A:$A, Dispositions!QW$14, Raw!$C:$C, Dispositions!$C49, Raw!$H:$H, "E16")</f>
        <v>717</v>
      </c>
      <c r="QX49" s="52">
        <f>SUMIFS(Raw!$I:$I, Raw!$A:$A, Dispositions!QX$14, Raw!$C:$C, Dispositions!$C49, Raw!$H:$H, "E16")</f>
        <v>588</v>
      </c>
      <c r="QY49" s="52">
        <f>SUMIFS(Raw!$I:$I, Raw!$A:$A, Dispositions!QY$14, Raw!$C:$C, Dispositions!$C49, Raw!$H:$H, "E16")</f>
        <v>1003</v>
      </c>
      <c r="QZ49" s="53">
        <f>SUMIFS(Raw!$I:$I, Raw!$A:$A, Dispositions!QZ$14, Raw!$C:$C, Dispositions!$C49, Raw!$H:$H, "E16")</f>
        <v>665</v>
      </c>
      <c r="RB49" s="46">
        <f>SUMIFS(Raw!$I:$I, Raw!$A:$A, Dispositions!RB$14, Raw!$C:$C, Dispositions!$C49, Raw!$H:$H, "E18")</f>
        <v>962</v>
      </c>
      <c r="RC49" s="52">
        <f>SUMIFS(Raw!$I:$I, Raw!$A:$A, Dispositions!RC$14, Raw!$C:$C, Dispositions!$C49, Raw!$H:$H, "E18")</f>
        <v>818</v>
      </c>
      <c r="RD49" s="52">
        <f>SUMIFS(Raw!$I:$I, Raw!$A:$A, Dispositions!RD$14, Raw!$C:$C, Dispositions!$C49, Raw!$H:$H, "E18")</f>
        <v>805</v>
      </c>
      <c r="RE49" s="52">
        <f>SUMIFS(Raw!$I:$I, Raw!$A:$A, Dispositions!RE$14, Raw!$C:$C, Dispositions!$C49, Raw!$H:$H, "E18")</f>
        <v>1297</v>
      </c>
      <c r="RF49" s="52">
        <f>SUMIFS(Raw!$I:$I, Raw!$A:$A, Dispositions!RF$14, Raw!$C:$C, Dispositions!$C49, Raw!$H:$H, "E18")</f>
        <v>1008</v>
      </c>
      <c r="RG49" s="52">
        <f>SUMIFS(Raw!$I:$I, Raw!$A:$A, Dispositions!RG$14, Raw!$C:$C, Dispositions!$C49, Raw!$H:$H, "E18")</f>
        <v>1826</v>
      </c>
      <c r="RH49" s="53">
        <f>SUMIFS(Raw!$I:$I, Raw!$A:$A, Dispositions!RH$14, Raw!$C:$C, Dispositions!$C49, Raw!$H:$H, "E18")</f>
        <v>1574</v>
      </c>
      <c r="RJ49" s="46">
        <f>SUMIFS(Raw!$I:$I, Raw!$A:$A, Dispositions!RJ$14, Raw!$C:$C, Dispositions!$C49, Raw!$H:$H, "E34")</f>
        <v>2384</v>
      </c>
      <c r="RK49" s="52">
        <f>SUMIFS(Raw!$I:$I, Raw!$A:$A, Dispositions!RK$14, Raw!$C:$C, Dispositions!$C49, Raw!$H:$H, "E34")</f>
        <v>2010</v>
      </c>
      <c r="RL49" s="52">
        <f>SUMIFS(Raw!$I:$I, Raw!$A:$A, Dispositions!RL$14, Raw!$C:$C, Dispositions!$C49, Raw!$H:$H, "E34")</f>
        <v>1719</v>
      </c>
      <c r="RM49" s="52">
        <f>SUMIFS(Raw!$I:$I, Raw!$A:$A, Dispositions!RM$14, Raw!$C:$C, Dispositions!$C49, Raw!$H:$H, "E34")</f>
        <v>2639</v>
      </c>
      <c r="RN49" s="52">
        <f>SUMIFS(Raw!$I:$I, Raw!$A:$A, Dispositions!RN$14, Raw!$C:$C, Dispositions!$C49, Raw!$H:$H, "E34")</f>
        <v>2311</v>
      </c>
      <c r="RO49" s="52">
        <f>SUMIFS(Raw!$I:$I, Raw!$A:$A, Dispositions!RO$14, Raw!$C:$C, Dispositions!$C49, Raw!$H:$H, "E34")</f>
        <v>3387</v>
      </c>
      <c r="RP49" s="53">
        <f>SUMIFS(Raw!$I:$I, Raw!$A:$A, Dispositions!RP$14, Raw!$C:$C, Dispositions!$C49, Raw!$H:$H, "E34")</f>
        <v>2990</v>
      </c>
      <c r="RR49" s="46">
        <f>SUMIFS(Raw!$I:$I, Raw!$A:$A, Dispositions!RR$14, Raw!$C:$C, Dispositions!$C49, Raw!$H:$H, "E02")</f>
        <v>0</v>
      </c>
      <c r="RS49" s="52">
        <f>SUMIFS(Raw!$I:$I, Raw!$A:$A, Dispositions!RS$14, Raw!$C:$C, Dispositions!$C49, Raw!$H:$H, "E02")</f>
        <v>0</v>
      </c>
      <c r="RT49" s="52">
        <f>SUMIFS(Raw!$I:$I, Raw!$A:$A, Dispositions!RT$14, Raw!$C:$C, Dispositions!$C49, Raw!$H:$H, "E02")</f>
        <v>0</v>
      </c>
      <c r="RU49" s="52">
        <f>SUMIFS(Raw!$I:$I, Raw!$A:$A, Dispositions!RU$14, Raw!$C:$C, Dispositions!$C49, Raw!$H:$H, "E02")</f>
        <v>0</v>
      </c>
      <c r="RV49" s="52">
        <f>SUMIFS(Raw!$I:$I, Raw!$A:$A, Dispositions!RV$14, Raw!$C:$C, Dispositions!$C49, Raw!$H:$H, "E02")</f>
        <v>0</v>
      </c>
      <c r="RW49" s="52">
        <f>SUMIFS(Raw!$I:$I, Raw!$A:$A, Dispositions!RW$14, Raw!$C:$C, Dispositions!$C49, Raw!$H:$H, "E02")</f>
        <v>0</v>
      </c>
      <c r="RX49" s="53">
        <f>SUMIFS(Raw!$I:$I, Raw!$A:$A, Dispositions!RX$14, Raw!$C:$C, Dispositions!$C49, Raw!$H:$H, "E02")</f>
        <v>0</v>
      </c>
      <c r="RZ49" s="46">
        <f>SUMIFS(Raw!$I:$I, Raw!$A:$A, Dispositions!RZ$14, Raw!$C:$C, Dispositions!$C49, Raw!$H:$H, "E03")</f>
        <v>0</v>
      </c>
      <c r="SA49" s="52">
        <f>SUMIFS(Raw!$I:$I, Raw!$A:$A, Dispositions!SA$14, Raw!$C:$C, Dispositions!$C49, Raw!$H:$H, "E03")</f>
        <v>0</v>
      </c>
      <c r="SB49" s="52">
        <f>SUMIFS(Raw!$I:$I, Raw!$A:$A, Dispositions!SB$14, Raw!$C:$C, Dispositions!$C49, Raw!$H:$H, "E03")</f>
        <v>0</v>
      </c>
      <c r="SC49" s="52">
        <f>SUMIFS(Raw!$I:$I, Raw!$A:$A, Dispositions!SC$14, Raw!$C:$C, Dispositions!$C49, Raw!$H:$H, "E03")</f>
        <v>0</v>
      </c>
      <c r="SD49" s="52">
        <f>SUMIFS(Raw!$I:$I, Raw!$A:$A, Dispositions!SD$14, Raw!$C:$C, Dispositions!$C49, Raw!$H:$H, "E03")</f>
        <v>0</v>
      </c>
      <c r="SE49" s="52">
        <f>SUMIFS(Raw!$I:$I, Raw!$A:$A, Dispositions!SE$14, Raw!$C:$C, Dispositions!$C49, Raw!$H:$H, "E03")</f>
        <v>0</v>
      </c>
      <c r="SF49" s="53">
        <f>SUMIFS(Raw!$I:$I, Raw!$A:$A, Dispositions!SF$14, Raw!$C:$C, Dispositions!$C49, Raw!$H:$H, "E03")</f>
        <v>0</v>
      </c>
      <c r="SH49" s="46">
        <f>SUMIFS(Raw!$I:$I, Raw!$A:$A, Dispositions!SH$14, Raw!$C:$C, Dispositions!$C49, Raw!$H:$H, "E05")</f>
        <v>0</v>
      </c>
      <c r="SI49" s="52">
        <f>SUMIFS(Raw!$I:$I, Raw!$A:$A, Dispositions!SI$14, Raw!$C:$C, Dispositions!$C49, Raw!$H:$H, "E05")</f>
        <v>0</v>
      </c>
      <c r="SJ49" s="52">
        <f>SUMIFS(Raw!$I:$I, Raw!$A:$A, Dispositions!SJ$14, Raw!$C:$C, Dispositions!$C49, Raw!$H:$H, "E05")</f>
        <v>0</v>
      </c>
      <c r="SK49" s="52">
        <f>SUMIFS(Raw!$I:$I, Raw!$A:$A, Dispositions!SK$14, Raw!$C:$C, Dispositions!$C49, Raw!$H:$H, "E05")</f>
        <v>0</v>
      </c>
      <c r="SL49" s="52">
        <f>SUMIFS(Raw!$I:$I, Raw!$A:$A, Dispositions!SL$14, Raw!$C:$C, Dispositions!$C49, Raw!$H:$H, "E05")</f>
        <v>0</v>
      </c>
      <c r="SM49" s="52">
        <f>SUMIFS(Raw!$I:$I, Raw!$A:$A, Dispositions!SM$14, Raw!$C:$C, Dispositions!$C49, Raw!$H:$H, "E05")</f>
        <v>0</v>
      </c>
      <c r="SN49" s="53">
        <f>SUMIFS(Raw!$I:$I, Raw!$A:$A, Dispositions!SN$14, Raw!$C:$C, Dispositions!$C49, Raw!$H:$H, "E05")</f>
        <v>0</v>
      </c>
      <c r="SP49" s="46">
        <f>SUMIFS(Raw!$I:$I, Raw!$A:$A, Dispositions!SP$14, Raw!$C:$C, Dispositions!$C49, Raw!$H:$H, "E12")</f>
        <v>0</v>
      </c>
      <c r="SQ49" s="52">
        <f>SUMIFS(Raw!$I:$I, Raw!$A:$A, Dispositions!SQ$14, Raw!$C:$C, Dispositions!$C49, Raw!$H:$H, "E12")</f>
        <v>0</v>
      </c>
      <c r="SR49" s="52">
        <f>SUMIFS(Raw!$I:$I, Raw!$A:$A, Dispositions!SR$14, Raw!$C:$C, Dispositions!$C49, Raw!$H:$H, "E12")</f>
        <v>0</v>
      </c>
      <c r="SS49" s="52">
        <f>SUMIFS(Raw!$I:$I, Raw!$A:$A, Dispositions!SS$14, Raw!$C:$C, Dispositions!$C49, Raw!$H:$H, "E12")</f>
        <v>0</v>
      </c>
      <c r="ST49" s="52">
        <f>SUMIFS(Raw!$I:$I, Raw!$A:$A, Dispositions!ST$14, Raw!$C:$C, Dispositions!$C49, Raw!$H:$H, "E12")</f>
        <v>0</v>
      </c>
      <c r="SU49" s="52">
        <f>SUMIFS(Raw!$I:$I, Raw!$A:$A, Dispositions!SU$14, Raw!$C:$C, Dispositions!$C49, Raw!$H:$H, "E12")</f>
        <v>0</v>
      </c>
      <c r="SV49" s="53">
        <f>SUMIFS(Raw!$I:$I, Raw!$A:$A, Dispositions!SV$14, Raw!$C:$C, Dispositions!$C49, Raw!$H:$H, "E12")</f>
        <v>0</v>
      </c>
      <c r="SX49" s="46">
        <f>SUMIFS(Raw!$I:$I, Raw!$A:$A, Dispositions!SX$14, Raw!$C:$C, Dispositions!$C49, Raw!$H:$H, "E13")</f>
        <v>0</v>
      </c>
      <c r="SY49" s="52">
        <f>SUMIFS(Raw!$I:$I, Raw!$A:$A, Dispositions!SY$14, Raw!$C:$C, Dispositions!$C49, Raw!$H:$H, "E13")</f>
        <v>0</v>
      </c>
      <c r="SZ49" s="52">
        <f>SUMIFS(Raw!$I:$I, Raw!$A:$A, Dispositions!SZ$14, Raw!$C:$C, Dispositions!$C49, Raw!$H:$H, "E13")</f>
        <v>0</v>
      </c>
      <c r="TA49" s="52">
        <f>SUMIFS(Raw!$I:$I, Raw!$A:$A, Dispositions!TA$14, Raw!$C:$C, Dispositions!$C49, Raw!$H:$H, "E13")</f>
        <v>0</v>
      </c>
      <c r="TB49" s="52">
        <f>SUMIFS(Raw!$I:$I, Raw!$A:$A, Dispositions!TB$14, Raw!$C:$C, Dispositions!$C49, Raw!$H:$H, "E13")</f>
        <v>0</v>
      </c>
      <c r="TC49" s="52">
        <f>SUMIFS(Raw!$I:$I, Raw!$A:$A, Dispositions!TC$14, Raw!$C:$C, Dispositions!$C49, Raw!$H:$H, "E13")</f>
        <v>0</v>
      </c>
      <c r="TD49" s="53">
        <f>SUMIFS(Raw!$I:$I, Raw!$A:$A, Dispositions!TD$14, Raw!$C:$C, Dispositions!$C49, Raw!$H:$H, "E13")</f>
        <v>0</v>
      </c>
      <c r="TF49" s="46">
        <f>SUMIFS(Raw!$I:$I, Raw!$A:$A, Dispositions!TF$14, Raw!$C:$C, Dispositions!$C49, Raw!$H:$H, "E14")</f>
        <v>0</v>
      </c>
      <c r="TG49" s="52">
        <f>SUMIFS(Raw!$I:$I, Raw!$A:$A, Dispositions!TG$14, Raw!$C:$C, Dispositions!$C49, Raw!$H:$H, "E14")</f>
        <v>0</v>
      </c>
      <c r="TH49" s="52">
        <f>SUMIFS(Raw!$I:$I, Raw!$A:$A, Dispositions!TH$14, Raw!$C:$C, Dispositions!$C49, Raw!$H:$H, "E14")</f>
        <v>0</v>
      </c>
      <c r="TI49" s="52">
        <f>SUMIFS(Raw!$I:$I, Raw!$A:$A, Dispositions!TI$14, Raw!$C:$C, Dispositions!$C49, Raw!$H:$H, "E14")</f>
        <v>0</v>
      </c>
      <c r="TJ49" s="52">
        <f>SUMIFS(Raw!$I:$I, Raw!$A:$A, Dispositions!TJ$14, Raw!$C:$C, Dispositions!$C49, Raw!$H:$H, "E14")</f>
        <v>0</v>
      </c>
      <c r="TK49" s="52">
        <f>SUMIFS(Raw!$I:$I, Raw!$A:$A, Dispositions!TK$14, Raw!$C:$C, Dispositions!$C49, Raw!$H:$H, "E14")</f>
        <v>0</v>
      </c>
      <c r="TL49" s="53">
        <f>SUMIFS(Raw!$I:$I, Raw!$A:$A, Dispositions!TL$14, Raw!$C:$C, Dispositions!$C49, Raw!$H:$H, "E14")</f>
        <v>0</v>
      </c>
      <c r="TN49" s="46">
        <f>SUMIFS(Raw!$I:$I, Raw!$A:$A, Dispositions!TN$14, Raw!$C:$C, Dispositions!$C49, Raw!$H:$H, "E15")</f>
        <v>0</v>
      </c>
      <c r="TO49" s="52">
        <f>SUMIFS(Raw!$I:$I, Raw!$A:$A, Dispositions!TO$14, Raw!$C:$C, Dispositions!$C49, Raw!$H:$H, "E15")</f>
        <v>0</v>
      </c>
      <c r="TP49" s="52">
        <f>SUMIFS(Raw!$I:$I, Raw!$A:$A, Dispositions!TP$14, Raw!$C:$C, Dispositions!$C49, Raw!$H:$H, "E15")</f>
        <v>0</v>
      </c>
      <c r="TQ49" s="52">
        <f>SUMIFS(Raw!$I:$I, Raw!$A:$A, Dispositions!TQ$14, Raw!$C:$C, Dispositions!$C49, Raw!$H:$H, "E15")</f>
        <v>0</v>
      </c>
      <c r="TR49" s="52">
        <f>SUMIFS(Raw!$I:$I, Raw!$A:$A, Dispositions!TR$14, Raw!$C:$C, Dispositions!$C49, Raw!$H:$H, "E15")</f>
        <v>0</v>
      </c>
      <c r="TS49" s="52">
        <f>SUMIFS(Raw!$I:$I, Raw!$A:$A, Dispositions!TS$14, Raw!$C:$C, Dispositions!$C49, Raw!$H:$H, "E15")</f>
        <v>0</v>
      </c>
      <c r="TT49" s="53">
        <f>SUMIFS(Raw!$I:$I, Raw!$A:$A, Dispositions!TT$14, Raw!$C:$C, Dispositions!$C49, Raw!$H:$H, "E15")</f>
        <v>0</v>
      </c>
      <c r="TV49" s="46">
        <f>SUMIFS(Raw!$I:$I, Raw!$A:$A, Dispositions!TV$14, Raw!$C:$C, Dispositions!$C49, Raw!$H:$H, "E16")</f>
        <v>0</v>
      </c>
      <c r="TW49" s="52">
        <f>SUMIFS(Raw!$I:$I, Raw!$A:$A, Dispositions!TW$14, Raw!$C:$C, Dispositions!$C49, Raw!$H:$H, "E16")</f>
        <v>0</v>
      </c>
      <c r="TX49" s="52">
        <f>SUMIFS(Raw!$I:$I, Raw!$A:$A, Dispositions!TX$14, Raw!$C:$C, Dispositions!$C49, Raw!$H:$H, "E16")</f>
        <v>0</v>
      </c>
      <c r="TY49" s="52">
        <f>SUMIFS(Raw!$I:$I, Raw!$A:$A, Dispositions!TY$14, Raw!$C:$C, Dispositions!$C49, Raw!$H:$H, "E16")</f>
        <v>0</v>
      </c>
      <c r="TZ49" s="52">
        <f>SUMIFS(Raw!$I:$I, Raw!$A:$A, Dispositions!TZ$14, Raw!$C:$C, Dispositions!$C49, Raw!$H:$H, "E16")</f>
        <v>0</v>
      </c>
      <c r="UA49" s="52">
        <f>SUMIFS(Raw!$I:$I, Raw!$A:$A, Dispositions!UA$14, Raw!$C:$C, Dispositions!$C49, Raw!$H:$H, "E16")</f>
        <v>0</v>
      </c>
      <c r="UB49" s="53">
        <f>SUMIFS(Raw!$I:$I, Raw!$A:$A, Dispositions!UB$14, Raw!$C:$C, Dispositions!$C49, Raw!$H:$H, "E16")</f>
        <v>0</v>
      </c>
      <c r="UD49" s="46">
        <f>SUMIFS(Raw!$I:$I, Raw!$A:$A, Dispositions!UD$14, Raw!$C:$C, Dispositions!$C49, Raw!$H:$H, "E18")</f>
        <v>0</v>
      </c>
      <c r="UE49" s="52">
        <f>SUMIFS(Raw!$I:$I, Raw!$A:$A, Dispositions!UE$14, Raw!$C:$C, Dispositions!$C49, Raw!$H:$H, "E18")</f>
        <v>0</v>
      </c>
      <c r="UF49" s="52">
        <f>SUMIFS(Raw!$I:$I, Raw!$A:$A, Dispositions!UF$14, Raw!$C:$C, Dispositions!$C49, Raw!$H:$H, "E18")</f>
        <v>0</v>
      </c>
      <c r="UG49" s="52">
        <f>SUMIFS(Raw!$I:$I, Raw!$A:$A, Dispositions!UG$14, Raw!$C:$C, Dispositions!$C49, Raw!$H:$H, "E18")</f>
        <v>0</v>
      </c>
      <c r="UH49" s="52">
        <f>SUMIFS(Raw!$I:$I, Raw!$A:$A, Dispositions!UH$14, Raw!$C:$C, Dispositions!$C49, Raw!$H:$H, "E18")</f>
        <v>0</v>
      </c>
      <c r="UI49" s="52">
        <f>SUMIFS(Raw!$I:$I, Raw!$A:$A, Dispositions!UI$14, Raw!$C:$C, Dispositions!$C49, Raw!$H:$H, "E18")</f>
        <v>0</v>
      </c>
      <c r="UJ49" s="53">
        <f>SUMIFS(Raw!$I:$I, Raw!$A:$A, Dispositions!UJ$14, Raw!$C:$C, Dispositions!$C49, Raw!$H:$H, "E18")</f>
        <v>0</v>
      </c>
      <c r="UL49" s="46">
        <f>SUMIFS(Raw!$I:$I, Raw!$A:$A, Dispositions!UL$14, Raw!$C:$C, Dispositions!$C49, Raw!$H:$H, "E34")</f>
        <v>0</v>
      </c>
      <c r="UM49" s="52">
        <f>SUMIFS(Raw!$I:$I, Raw!$A:$A, Dispositions!UM$14, Raw!$C:$C, Dispositions!$C49, Raw!$H:$H, "E34")</f>
        <v>0</v>
      </c>
      <c r="UN49" s="52">
        <f>SUMIFS(Raw!$I:$I, Raw!$A:$A, Dispositions!UN$14, Raw!$C:$C, Dispositions!$C49, Raw!$H:$H, "E34")</f>
        <v>0</v>
      </c>
      <c r="UO49" s="52">
        <f>SUMIFS(Raw!$I:$I, Raw!$A:$A, Dispositions!UO$14, Raw!$C:$C, Dispositions!$C49, Raw!$H:$H, "E34")</f>
        <v>0</v>
      </c>
      <c r="UP49" s="52">
        <f>SUMIFS(Raw!$I:$I, Raw!$A:$A, Dispositions!UP$14, Raw!$C:$C, Dispositions!$C49, Raw!$H:$H, "E34")</f>
        <v>0</v>
      </c>
      <c r="UQ49" s="52">
        <f>SUMIFS(Raw!$I:$I, Raw!$A:$A, Dispositions!UQ$14, Raw!$C:$C, Dispositions!$C49, Raw!$H:$H, "E34")</f>
        <v>0</v>
      </c>
      <c r="UR49" s="53">
        <f>SUMIFS(Raw!$I:$I, Raw!$A:$A, Dispositions!UR$14, Raw!$C:$C, Dispositions!$C49, Raw!$H:$H, "E34")</f>
        <v>0</v>
      </c>
      <c r="UT49" s="46">
        <f>SUMIFS(Raw!$I:$I, Raw!$A:$A, Dispositions!UT$14, Raw!$C:$C, Dispositions!$C49, Raw!$H:$H, "E02")</f>
        <v>0</v>
      </c>
      <c r="UU49" s="52">
        <f>SUMIFS(Raw!$I:$I, Raw!$A:$A, Dispositions!UU$14, Raw!$C:$C, Dispositions!$C49, Raw!$H:$H, "E02")</f>
        <v>0</v>
      </c>
      <c r="UV49" s="52">
        <f>SUMIFS(Raw!$I:$I, Raw!$A:$A, Dispositions!UV$14, Raw!$C:$C, Dispositions!$C49, Raw!$H:$H, "E02")</f>
        <v>0</v>
      </c>
      <c r="UW49" s="52">
        <f>SUMIFS(Raw!$I:$I, Raw!$A:$A, Dispositions!UW$14, Raw!$C:$C, Dispositions!$C49, Raw!$H:$H, "E02")</f>
        <v>0</v>
      </c>
      <c r="UX49" s="52">
        <f>SUMIFS(Raw!$I:$I, Raw!$A:$A, Dispositions!UX$14, Raw!$C:$C, Dispositions!$C49, Raw!$H:$H, "E02")</f>
        <v>0</v>
      </c>
      <c r="UY49" s="52">
        <f>SUMIFS(Raw!$I:$I, Raw!$A:$A, Dispositions!UY$14, Raw!$C:$C, Dispositions!$C49, Raw!$H:$H, "E02")</f>
        <v>0</v>
      </c>
      <c r="UZ49" s="53">
        <f>SUMIFS(Raw!$I:$I, Raw!$A:$A, Dispositions!UZ$14, Raw!$C:$C, Dispositions!$C49, Raw!$H:$H, "E02")</f>
        <v>0</v>
      </c>
      <c r="VB49" s="46">
        <f>SUMIFS(Raw!$I:$I, Raw!$A:$A, Dispositions!VB$14, Raw!$C:$C, Dispositions!$C49, Raw!$H:$H, "E03")</f>
        <v>0</v>
      </c>
      <c r="VC49" s="52">
        <f>SUMIFS(Raw!$I:$I, Raw!$A:$A, Dispositions!VC$14, Raw!$C:$C, Dispositions!$C49, Raw!$H:$H, "E03")</f>
        <v>0</v>
      </c>
      <c r="VD49" s="52">
        <f>SUMIFS(Raw!$I:$I, Raw!$A:$A, Dispositions!VD$14, Raw!$C:$C, Dispositions!$C49, Raw!$H:$H, "E03")</f>
        <v>0</v>
      </c>
      <c r="VE49" s="52">
        <f>SUMIFS(Raw!$I:$I, Raw!$A:$A, Dispositions!VE$14, Raw!$C:$C, Dispositions!$C49, Raw!$H:$H, "E03")</f>
        <v>0</v>
      </c>
      <c r="VF49" s="52">
        <f>SUMIFS(Raw!$I:$I, Raw!$A:$A, Dispositions!VF$14, Raw!$C:$C, Dispositions!$C49, Raw!$H:$H, "E03")</f>
        <v>0</v>
      </c>
      <c r="VG49" s="52">
        <f>SUMIFS(Raw!$I:$I, Raw!$A:$A, Dispositions!VG$14, Raw!$C:$C, Dispositions!$C49, Raw!$H:$H, "E03")</f>
        <v>0</v>
      </c>
      <c r="VH49" s="53">
        <f>SUMIFS(Raw!$I:$I, Raw!$A:$A, Dispositions!VH$14, Raw!$C:$C, Dispositions!$C49, Raw!$H:$H, "E03")</f>
        <v>0</v>
      </c>
      <c r="VJ49" s="46">
        <f>SUMIFS(Raw!$I:$I, Raw!$A:$A, Dispositions!VJ$14, Raw!$C:$C, Dispositions!$C49, Raw!$H:$H, "E05")</f>
        <v>0</v>
      </c>
      <c r="VK49" s="52">
        <f>SUMIFS(Raw!$I:$I, Raw!$A:$A, Dispositions!VK$14, Raw!$C:$C, Dispositions!$C49, Raw!$H:$H, "E05")</f>
        <v>0</v>
      </c>
      <c r="VL49" s="52">
        <f>SUMIFS(Raw!$I:$I, Raw!$A:$A, Dispositions!VL$14, Raw!$C:$C, Dispositions!$C49, Raw!$H:$H, "E05")</f>
        <v>0</v>
      </c>
      <c r="VM49" s="52">
        <f>SUMIFS(Raw!$I:$I, Raw!$A:$A, Dispositions!VM$14, Raw!$C:$C, Dispositions!$C49, Raw!$H:$H, "E05")</f>
        <v>0</v>
      </c>
      <c r="VN49" s="52">
        <f>SUMIFS(Raw!$I:$I, Raw!$A:$A, Dispositions!VN$14, Raw!$C:$C, Dispositions!$C49, Raw!$H:$H, "E05")</f>
        <v>0</v>
      </c>
      <c r="VO49" s="52">
        <f>SUMIFS(Raw!$I:$I, Raw!$A:$A, Dispositions!VO$14, Raw!$C:$C, Dispositions!$C49, Raw!$H:$H, "E05")</f>
        <v>0</v>
      </c>
      <c r="VP49" s="53">
        <f>SUMIFS(Raw!$I:$I, Raw!$A:$A, Dispositions!VP$14, Raw!$C:$C, Dispositions!$C49, Raw!$H:$H, "E05")</f>
        <v>0</v>
      </c>
      <c r="VR49" s="46">
        <f>SUMIFS(Raw!$I:$I, Raw!$A:$A, Dispositions!VR$14, Raw!$C:$C, Dispositions!$C49, Raw!$H:$H, "E12")</f>
        <v>0</v>
      </c>
      <c r="VS49" s="52">
        <f>SUMIFS(Raw!$I:$I, Raw!$A:$A, Dispositions!VS$14, Raw!$C:$C, Dispositions!$C49, Raw!$H:$H, "E12")</f>
        <v>0</v>
      </c>
      <c r="VT49" s="52">
        <f>SUMIFS(Raw!$I:$I, Raw!$A:$A, Dispositions!VT$14, Raw!$C:$C, Dispositions!$C49, Raw!$H:$H, "E12")</f>
        <v>0</v>
      </c>
      <c r="VU49" s="52">
        <f>SUMIFS(Raw!$I:$I, Raw!$A:$A, Dispositions!VU$14, Raw!$C:$C, Dispositions!$C49, Raw!$H:$H, "E12")</f>
        <v>0</v>
      </c>
      <c r="VV49" s="52">
        <f>SUMIFS(Raw!$I:$I, Raw!$A:$A, Dispositions!VV$14, Raw!$C:$C, Dispositions!$C49, Raw!$H:$H, "E12")</f>
        <v>0</v>
      </c>
      <c r="VW49" s="52">
        <f>SUMIFS(Raw!$I:$I, Raw!$A:$A, Dispositions!VW$14, Raw!$C:$C, Dispositions!$C49, Raw!$H:$H, "E12")</f>
        <v>0</v>
      </c>
      <c r="VX49" s="53">
        <f>SUMIFS(Raw!$I:$I, Raw!$A:$A, Dispositions!VX$14, Raw!$C:$C, Dispositions!$C49, Raw!$H:$H, "E12")</f>
        <v>0</v>
      </c>
      <c r="VZ49" s="46">
        <f>SUMIFS(Raw!$I:$I, Raw!$A:$A, Dispositions!VZ$14, Raw!$C:$C, Dispositions!$C49, Raw!$H:$H, "E13")</f>
        <v>0</v>
      </c>
      <c r="WA49" s="52">
        <f>SUMIFS(Raw!$I:$I, Raw!$A:$A, Dispositions!WA$14, Raw!$C:$C, Dispositions!$C49, Raw!$H:$H, "E13")</f>
        <v>0</v>
      </c>
      <c r="WB49" s="52">
        <f>SUMIFS(Raw!$I:$I, Raw!$A:$A, Dispositions!WB$14, Raw!$C:$C, Dispositions!$C49, Raw!$H:$H, "E13")</f>
        <v>0</v>
      </c>
      <c r="WC49" s="52">
        <f>SUMIFS(Raw!$I:$I, Raw!$A:$A, Dispositions!WC$14, Raw!$C:$C, Dispositions!$C49, Raw!$H:$H, "E13")</f>
        <v>0</v>
      </c>
      <c r="WD49" s="52">
        <f>SUMIFS(Raw!$I:$I, Raw!$A:$A, Dispositions!WD$14, Raw!$C:$C, Dispositions!$C49, Raw!$H:$H, "E13")</f>
        <v>0</v>
      </c>
      <c r="WE49" s="52">
        <f>SUMIFS(Raw!$I:$I, Raw!$A:$A, Dispositions!WE$14, Raw!$C:$C, Dispositions!$C49, Raw!$H:$H, "E13")</f>
        <v>0</v>
      </c>
      <c r="WF49" s="53">
        <f>SUMIFS(Raw!$I:$I, Raw!$A:$A, Dispositions!WF$14, Raw!$C:$C, Dispositions!$C49, Raw!$H:$H, "E13")</f>
        <v>0</v>
      </c>
      <c r="WH49" s="46">
        <f>SUMIFS(Raw!$I:$I, Raw!$A:$A, Dispositions!WH$14, Raw!$C:$C, Dispositions!$C49, Raw!$H:$H, "E14")</f>
        <v>0</v>
      </c>
      <c r="WI49" s="52">
        <f>SUMIFS(Raw!$I:$I, Raw!$A:$A, Dispositions!WI$14, Raw!$C:$C, Dispositions!$C49, Raw!$H:$H, "E14")</f>
        <v>0</v>
      </c>
      <c r="WJ49" s="52">
        <f>SUMIFS(Raw!$I:$I, Raw!$A:$A, Dispositions!WJ$14, Raw!$C:$C, Dispositions!$C49, Raw!$H:$H, "E14")</f>
        <v>0</v>
      </c>
      <c r="WK49" s="52">
        <f>SUMIFS(Raw!$I:$I, Raw!$A:$A, Dispositions!WK$14, Raw!$C:$C, Dispositions!$C49, Raw!$H:$H, "E14")</f>
        <v>0</v>
      </c>
      <c r="WL49" s="52">
        <f>SUMIFS(Raw!$I:$I, Raw!$A:$A, Dispositions!WL$14, Raw!$C:$C, Dispositions!$C49, Raw!$H:$H, "E14")</f>
        <v>0</v>
      </c>
      <c r="WM49" s="52">
        <f>SUMIFS(Raw!$I:$I, Raw!$A:$A, Dispositions!WM$14, Raw!$C:$C, Dispositions!$C49, Raw!$H:$H, "E14")</f>
        <v>0</v>
      </c>
      <c r="WN49" s="53">
        <f>SUMIFS(Raw!$I:$I, Raw!$A:$A, Dispositions!WN$14, Raw!$C:$C, Dispositions!$C49, Raw!$H:$H, "E14")</f>
        <v>0</v>
      </c>
      <c r="WP49" s="46">
        <f>SUMIFS(Raw!$I:$I, Raw!$A:$A, Dispositions!WP$14, Raw!$C:$C, Dispositions!$C49, Raw!$H:$H, "E15")</f>
        <v>0</v>
      </c>
      <c r="WQ49" s="52">
        <f>SUMIFS(Raw!$I:$I, Raw!$A:$A, Dispositions!WQ$14, Raw!$C:$C, Dispositions!$C49, Raw!$H:$H, "E15")</f>
        <v>0</v>
      </c>
      <c r="WR49" s="52">
        <f>SUMIFS(Raw!$I:$I, Raw!$A:$A, Dispositions!WR$14, Raw!$C:$C, Dispositions!$C49, Raw!$H:$H, "E15")</f>
        <v>0</v>
      </c>
      <c r="WS49" s="52">
        <f>SUMIFS(Raw!$I:$I, Raw!$A:$A, Dispositions!WS$14, Raw!$C:$C, Dispositions!$C49, Raw!$H:$H, "E15")</f>
        <v>0</v>
      </c>
      <c r="WT49" s="52">
        <f>SUMIFS(Raw!$I:$I, Raw!$A:$A, Dispositions!WT$14, Raw!$C:$C, Dispositions!$C49, Raw!$H:$H, "E15")</f>
        <v>0</v>
      </c>
      <c r="WU49" s="52">
        <f>SUMIFS(Raw!$I:$I, Raw!$A:$A, Dispositions!WU$14, Raw!$C:$C, Dispositions!$C49, Raw!$H:$H, "E15")</f>
        <v>0</v>
      </c>
      <c r="WV49" s="53">
        <f>SUMIFS(Raw!$I:$I, Raw!$A:$A, Dispositions!WV$14, Raw!$C:$C, Dispositions!$C49, Raw!$H:$H, "E15")</f>
        <v>0</v>
      </c>
      <c r="WX49" s="46">
        <f>SUMIFS(Raw!$I:$I, Raw!$A:$A, Dispositions!WX$14, Raw!$C:$C, Dispositions!$C49, Raw!$H:$H, "E16")</f>
        <v>0</v>
      </c>
      <c r="WY49" s="52">
        <f>SUMIFS(Raw!$I:$I, Raw!$A:$A, Dispositions!WY$14, Raw!$C:$C, Dispositions!$C49, Raw!$H:$H, "E16")</f>
        <v>0</v>
      </c>
      <c r="WZ49" s="52">
        <f>SUMIFS(Raw!$I:$I, Raw!$A:$A, Dispositions!WZ$14, Raw!$C:$C, Dispositions!$C49, Raw!$H:$H, "E16")</f>
        <v>0</v>
      </c>
      <c r="XA49" s="52">
        <f>SUMIFS(Raw!$I:$I, Raw!$A:$A, Dispositions!XA$14, Raw!$C:$C, Dispositions!$C49, Raw!$H:$H, "E16")</f>
        <v>0</v>
      </c>
      <c r="XB49" s="52">
        <f>SUMIFS(Raw!$I:$I, Raw!$A:$A, Dispositions!XB$14, Raw!$C:$C, Dispositions!$C49, Raw!$H:$H, "E16")</f>
        <v>0</v>
      </c>
      <c r="XC49" s="52">
        <f>SUMIFS(Raw!$I:$I, Raw!$A:$A, Dispositions!XC$14, Raw!$C:$C, Dispositions!$C49, Raw!$H:$H, "E16")</f>
        <v>0</v>
      </c>
      <c r="XD49" s="53">
        <f>SUMIFS(Raw!$I:$I, Raw!$A:$A, Dispositions!XD$14, Raw!$C:$C, Dispositions!$C49, Raw!$H:$H, "E16")</f>
        <v>0</v>
      </c>
      <c r="XF49" s="46">
        <f>SUMIFS(Raw!$I:$I, Raw!$A:$A, Dispositions!XF$14, Raw!$C:$C, Dispositions!$C49, Raw!$H:$H, "E18")</f>
        <v>0</v>
      </c>
      <c r="XG49" s="52">
        <f>SUMIFS(Raw!$I:$I, Raw!$A:$A, Dispositions!XG$14, Raw!$C:$C, Dispositions!$C49, Raw!$H:$H, "E18")</f>
        <v>0</v>
      </c>
      <c r="XH49" s="52">
        <f>SUMIFS(Raw!$I:$I, Raw!$A:$A, Dispositions!XH$14, Raw!$C:$C, Dispositions!$C49, Raw!$H:$H, "E18")</f>
        <v>0</v>
      </c>
      <c r="XI49" s="52">
        <f>SUMIFS(Raw!$I:$I, Raw!$A:$A, Dispositions!XI$14, Raw!$C:$C, Dispositions!$C49, Raw!$H:$H, "E18")</f>
        <v>0</v>
      </c>
      <c r="XJ49" s="52">
        <f>SUMIFS(Raw!$I:$I, Raw!$A:$A, Dispositions!XJ$14, Raw!$C:$C, Dispositions!$C49, Raw!$H:$H, "E18")</f>
        <v>0</v>
      </c>
      <c r="XK49" s="52">
        <f>SUMIFS(Raw!$I:$I, Raw!$A:$A, Dispositions!XK$14, Raw!$C:$C, Dispositions!$C49, Raw!$H:$H, "E18")</f>
        <v>0</v>
      </c>
      <c r="XL49" s="53">
        <f>SUMIFS(Raw!$I:$I, Raw!$A:$A, Dispositions!XL$14, Raw!$C:$C, Dispositions!$C49, Raw!$H:$H, "E18")</f>
        <v>0</v>
      </c>
      <c r="XN49" s="46">
        <f>SUMIFS(Raw!$I:$I, Raw!$A:$A, Dispositions!XN$14, Raw!$C:$C, Dispositions!$C49, Raw!$H:$H, "E34")</f>
        <v>0</v>
      </c>
      <c r="XO49" s="52">
        <f>SUMIFS(Raw!$I:$I, Raw!$A:$A, Dispositions!XO$14, Raw!$C:$C, Dispositions!$C49, Raw!$H:$H, "E34")</f>
        <v>0</v>
      </c>
      <c r="XP49" s="52">
        <f>SUMIFS(Raw!$I:$I, Raw!$A:$A, Dispositions!XP$14, Raw!$C:$C, Dispositions!$C49, Raw!$H:$H, "E34")</f>
        <v>0</v>
      </c>
      <c r="XQ49" s="52">
        <f>SUMIFS(Raw!$I:$I, Raw!$A:$A, Dispositions!XQ$14, Raw!$C:$C, Dispositions!$C49, Raw!$H:$H, "E34")</f>
        <v>0</v>
      </c>
      <c r="XR49" s="52">
        <f>SUMIFS(Raw!$I:$I, Raw!$A:$A, Dispositions!XR$14, Raw!$C:$C, Dispositions!$C49, Raw!$H:$H, "E34")</f>
        <v>0</v>
      </c>
      <c r="XS49" s="52">
        <f>SUMIFS(Raw!$I:$I, Raw!$A:$A, Dispositions!XS$14, Raw!$C:$C, Dispositions!$C49, Raw!$H:$H, "E34")</f>
        <v>0</v>
      </c>
      <c r="XT49" s="53">
        <f>SUMIFS(Raw!$I:$I, Raw!$A:$A, Dispositions!XT$14, Raw!$C:$C, Dispositions!$C49, Raw!$H:$H, "E34")</f>
        <v>0</v>
      </c>
      <c r="XV49" s="46">
        <f>SUMIFS(Raw!$I:$I, Raw!$A:$A, Dispositions!XV$14, Raw!$C:$C, Dispositions!$C49, Raw!$H:$H, "E02")</f>
        <v>0</v>
      </c>
      <c r="XW49" s="52">
        <f>SUMIFS(Raw!$I:$I, Raw!$A:$A, Dispositions!XW$14, Raw!$C:$C, Dispositions!$C49, Raw!$H:$H, "E02")</f>
        <v>0</v>
      </c>
      <c r="XX49" s="52">
        <f>SUMIFS(Raw!$I:$I, Raw!$A:$A, Dispositions!XX$14, Raw!$C:$C, Dispositions!$C49, Raw!$H:$H, "E02")</f>
        <v>0</v>
      </c>
      <c r="XY49" s="52">
        <f>SUMIFS(Raw!$I:$I, Raw!$A:$A, Dispositions!XY$14, Raw!$C:$C, Dispositions!$C49, Raw!$H:$H, "E02")</f>
        <v>0</v>
      </c>
      <c r="XZ49" s="52">
        <f>SUMIFS(Raw!$I:$I, Raw!$A:$A, Dispositions!XZ$14, Raw!$C:$C, Dispositions!$C49, Raw!$H:$H, "E02")</f>
        <v>0</v>
      </c>
      <c r="YA49" s="52">
        <f>SUMIFS(Raw!$I:$I, Raw!$A:$A, Dispositions!YA$14, Raw!$C:$C, Dispositions!$C49, Raw!$H:$H, "E02")</f>
        <v>0</v>
      </c>
      <c r="YB49" s="53">
        <f>SUMIFS(Raw!$I:$I, Raw!$A:$A, Dispositions!YB$14, Raw!$C:$C, Dispositions!$C49, Raw!$H:$H, "E02")</f>
        <v>0</v>
      </c>
      <c r="YD49" s="46">
        <f>SUMIFS(Raw!$I:$I, Raw!$A:$A, Dispositions!YD$14, Raw!$C:$C, Dispositions!$C49, Raw!$H:$H, "E03")</f>
        <v>0</v>
      </c>
      <c r="YE49" s="52">
        <f>SUMIFS(Raw!$I:$I, Raw!$A:$A, Dispositions!YE$14, Raw!$C:$C, Dispositions!$C49, Raw!$H:$H, "E03")</f>
        <v>0</v>
      </c>
      <c r="YF49" s="52">
        <f>SUMIFS(Raw!$I:$I, Raw!$A:$A, Dispositions!YF$14, Raw!$C:$C, Dispositions!$C49, Raw!$H:$H, "E03")</f>
        <v>0</v>
      </c>
      <c r="YG49" s="52">
        <f>SUMIFS(Raw!$I:$I, Raw!$A:$A, Dispositions!YG$14, Raw!$C:$C, Dispositions!$C49, Raw!$H:$H, "E03")</f>
        <v>0</v>
      </c>
      <c r="YH49" s="52">
        <f>SUMIFS(Raw!$I:$I, Raw!$A:$A, Dispositions!YH$14, Raw!$C:$C, Dispositions!$C49, Raw!$H:$H, "E03")</f>
        <v>0</v>
      </c>
      <c r="YI49" s="52">
        <f>SUMIFS(Raw!$I:$I, Raw!$A:$A, Dispositions!YI$14, Raw!$C:$C, Dispositions!$C49, Raw!$H:$H, "E03")</f>
        <v>0</v>
      </c>
      <c r="YJ49" s="53">
        <f>SUMIFS(Raw!$I:$I, Raw!$A:$A, Dispositions!YJ$14, Raw!$C:$C, Dispositions!$C49, Raw!$H:$H, "E03")</f>
        <v>0</v>
      </c>
      <c r="YL49" s="46">
        <f>SUMIFS(Raw!$I:$I, Raw!$A:$A, Dispositions!YL$14, Raw!$C:$C, Dispositions!$C49, Raw!$H:$H, "E05")</f>
        <v>0</v>
      </c>
      <c r="YM49" s="52">
        <f>SUMIFS(Raw!$I:$I, Raw!$A:$A, Dispositions!YM$14, Raw!$C:$C, Dispositions!$C49, Raw!$H:$H, "E05")</f>
        <v>0</v>
      </c>
      <c r="YN49" s="52">
        <f>SUMIFS(Raw!$I:$I, Raw!$A:$A, Dispositions!YN$14, Raw!$C:$C, Dispositions!$C49, Raw!$H:$H, "E05")</f>
        <v>0</v>
      </c>
      <c r="YO49" s="52">
        <f>SUMIFS(Raw!$I:$I, Raw!$A:$A, Dispositions!YO$14, Raw!$C:$C, Dispositions!$C49, Raw!$H:$H, "E05")</f>
        <v>0</v>
      </c>
      <c r="YP49" s="52">
        <f>SUMIFS(Raw!$I:$I, Raw!$A:$A, Dispositions!YP$14, Raw!$C:$C, Dispositions!$C49, Raw!$H:$H, "E05")</f>
        <v>0</v>
      </c>
      <c r="YQ49" s="52">
        <f>SUMIFS(Raw!$I:$I, Raw!$A:$A, Dispositions!YQ$14, Raw!$C:$C, Dispositions!$C49, Raw!$H:$H, "E05")</f>
        <v>0</v>
      </c>
      <c r="YR49" s="53">
        <f>SUMIFS(Raw!$I:$I, Raw!$A:$A, Dispositions!YR$14, Raw!$C:$C, Dispositions!$C49, Raw!$H:$H, "E05")</f>
        <v>0</v>
      </c>
      <c r="YT49" s="46">
        <f>SUMIFS(Raw!$I:$I, Raw!$A:$A, Dispositions!YT$14, Raw!$C:$C, Dispositions!$C49, Raw!$H:$H, "E12")</f>
        <v>0</v>
      </c>
      <c r="YU49" s="52">
        <f>SUMIFS(Raw!$I:$I, Raw!$A:$A, Dispositions!YU$14, Raw!$C:$C, Dispositions!$C49, Raw!$H:$H, "E12")</f>
        <v>0</v>
      </c>
      <c r="YV49" s="52">
        <f>SUMIFS(Raw!$I:$I, Raw!$A:$A, Dispositions!YV$14, Raw!$C:$C, Dispositions!$C49, Raw!$H:$H, "E12")</f>
        <v>0</v>
      </c>
      <c r="YW49" s="52">
        <f>SUMIFS(Raw!$I:$I, Raw!$A:$A, Dispositions!YW$14, Raw!$C:$C, Dispositions!$C49, Raw!$H:$H, "E12")</f>
        <v>0</v>
      </c>
      <c r="YX49" s="52">
        <f>SUMIFS(Raw!$I:$I, Raw!$A:$A, Dispositions!YX$14, Raw!$C:$C, Dispositions!$C49, Raw!$H:$H, "E12")</f>
        <v>0</v>
      </c>
      <c r="YY49" s="52">
        <f>SUMIFS(Raw!$I:$I, Raw!$A:$A, Dispositions!YY$14, Raw!$C:$C, Dispositions!$C49, Raw!$H:$H, "E12")</f>
        <v>0</v>
      </c>
      <c r="YZ49" s="53">
        <f>SUMIFS(Raw!$I:$I, Raw!$A:$A, Dispositions!YZ$14, Raw!$C:$C, Dispositions!$C49, Raw!$H:$H, "E12")</f>
        <v>0</v>
      </c>
      <c r="ZB49" s="46">
        <f>SUMIFS(Raw!$I:$I, Raw!$A:$A, Dispositions!ZB$14, Raw!$C:$C, Dispositions!$C49, Raw!$H:$H, "E13")</f>
        <v>0</v>
      </c>
      <c r="ZC49" s="52">
        <f>SUMIFS(Raw!$I:$I, Raw!$A:$A, Dispositions!ZC$14, Raw!$C:$C, Dispositions!$C49, Raw!$H:$H, "E13")</f>
        <v>0</v>
      </c>
      <c r="ZD49" s="52">
        <f>SUMIFS(Raw!$I:$I, Raw!$A:$A, Dispositions!ZD$14, Raw!$C:$C, Dispositions!$C49, Raw!$H:$H, "E13")</f>
        <v>0</v>
      </c>
      <c r="ZE49" s="52">
        <f>SUMIFS(Raw!$I:$I, Raw!$A:$A, Dispositions!ZE$14, Raw!$C:$C, Dispositions!$C49, Raw!$H:$H, "E13")</f>
        <v>0</v>
      </c>
      <c r="ZF49" s="52">
        <f>SUMIFS(Raw!$I:$I, Raw!$A:$A, Dispositions!ZF$14, Raw!$C:$C, Dispositions!$C49, Raw!$H:$H, "E13")</f>
        <v>0</v>
      </c>
      <c r="ZG49" s="52">
        <f>SUMIFS(Raw!$I:$I, Raw!$A:$A, Dispositions!ZG$14, Raw!$C:$C, Dispositions!$C49, Raw!$H:$H, "E13")</f>
        <v>0</v>
      </c>
      <c r="ZH49" s="53">
        <f>SUMIFS(Raw!$I:$I, Raw!$A:$A, Dispositions!ZH$14, Raw!$C:$C, Dispositions!$C49, Raw!$H:$H, "E13")</f>
        <v>0</v>
      </c>
      <c r="ZJ49" s="46">
        <f>SUMIFS(Raw!$I:$I, Raw!$A:$A, Dispositions!ZJ$14, Raw!$C:$C, Dispositions!$C49, Raw!$H:$H, "E14")</f>
        <v>0</v>
      </c>
      <c r="ZK49" s="52">
        <f>SUMIFS(Raw!$I:$I, Raw!$A:$A, Dispositions!ZK$14, Raw!$C:$C, Dispositions!$C49, Raw!$H:$H, "E14")</f>
        <v>0</v>
      </c>
      <c r="ZL49" s="52">
        <f>SUMIFS(Raw!$I:$I, Raw!$A:$A, Dispositions!ZL$14, Raw!$C:$C, Dispositions!$C49, Raw!$H:$H, "E14")</f>
        <v>0</v>
      </c>
      <c r="ZM49" s="52">
        <f>SUMIFS(Raw!$I:$I, Raw!$A:$A, Dispositions!ZM$14, Raw!$C:$C, Dispositions!$C49, Raw!$H:$H, "E14")</f>
        <v>0</v>
      </c>
      <c r="ZN49" s="52">
        <f>SUMIFS(Raw!$I:$I, Raw!$A:$A, Dispositions!ZN$14, Raw!$C:$C, Dispositions!$C49, Raw!$H:$H, "E14")</f>
        <v>0</v>
      </c>
      <c r="ZO49" s="52">
        <f>SUMIFS(Raw!$I:$I, Raw!$A:$A, Dispositions!ZO$14, Raw!$C:$C, Dispositions!$C49, Raw!$H:$H, "E14")</f>
        <v>0</v>
      </c>
      <c r="ZP49" s="53">
        <f>SUMIFS(Raw!$I:$I, Raw!$A:$A, Dispositions!ZP$14, Raw!$C:$C, Dispositions!$C49, Raw!$H:$H, "E14")</f>
        <v>0</v>
      </c>
      <c r="ZR49" s="46">
        <f>SUMIFS(Raw!$I:$I, Raw!$A:$A, Dispositions!ZR$14, Raw!$C:$C, Dispositions!$C49, Raw!$H:$H, "E15")</f>
        <v>0</v>
      </c>
      <c r="ZS49" s="52">
        <f>SUMIFS(Raw!$I:$I, Raw!$A:$A, Dispositions!ZS$14, Raw!$C:$C, Dispositions!$C49, Raw!$H:$H, "E15")</f>
        <v>0</v>
      </c>
      <c r="ZT49" s="52">
        <f>SUMIFS(Raw!$I:$I, Raw!$A:$A, Dispositions!ZT$14, Raw!$C:$C, Dispositions!$C49, Raw!$H:$H, "E15")</f>
        <v>0</v>
      </c>
      <c r="ZU49" s="52">
        <f>SUMIFS(Raw!$I:$I, Raw!$A:$A, Dispositions!ZU$14, Raw!$C:$C, Dispositions!$C49, Raw!$H:$H, "E15")</f>
        <v>0</v>
      </c>
      <c r="ZV49" s="52">
        <f>SUMIFS(Raw!$I:$I, Raw!$A:$A, Dispositions!ZV$14, Raw!$C:$C, Dispositions!$C49, Raw!$H:$H, "E15")</f>
        <v>0</v>
      </c>
      <c r="ZW49" s="52">
        <f>SUMIFS(Raw!$I:$I, Raw!$A:$A, Dispositions!ZW$14, Raw!$C:$C, Dispositions!$C49, Raw!$H:$H, "E15")</f>
        <v>0</v>
      </c>
      <c r="ZX49" s="53">
        <f>SUMIFS(Raw!$I:$I, Raw!$A:$A, Dispositions!ZX$14, Raw!$C:$C, Dispositions!$C49, Raw!$H:$H, "E15")</f>
        <v>0</v>
      </c>
      <c r="ZZ49" s="46">
        <f>SUMIFS(Raw!$I:$I, Raw!$A:$A, Dispositions!ZZ$14, Raw!$C:$C, Dispositions!$C49, Raw!$H:$H, "E16")</f>
        <v>0</v>
      </c>
      <c r="AAA49" s="52">
        <f>SUMIFS(Raw!$I:$I, Raw!$A:$A, Dispositions!AAA$14, Raw!$C:$C, Dispositions!$C49, Raw!$H:$H, "E16")</f>
        <v>0</v>
      </c>
      <c r="AAB49" s="52">
        <f>SUMIFS(Raw!$I:$I, Raw!$A:$A, Dispositions!AAB$14, Raw!$C:$C, Dispositions!$C49, Raw!$H:$H, "E16")</f>
        <v>0</v>
      </c>
      <c r="AAC49" s="52">
        <f>SUMIFS(Raw!$I:$I, Raw!$A:$A, Dispositions!AAC$14, Raw!$C:$C, Dispositions!$C49, Raw!$H:$H, "E16")</f>
        <v>0</v>
      </c>
      <c r="AAD49" s="52">
        <f>SUMIFS(Raw!$I:$I, Raw!$A:$A, Dispositions!AAD$14, Raw!$C:$C, Dispositions!$C49, Raw!$H:$H, "E16")</f>
        <v>0</v>
      </c>
      <c r="AAE49" s="52">
        <f>SUMIFS(Raw!$I:$I, Raw!$A:$A, Dispositions!AAE$14, Raw!$C:$C, Dispositions!$C49, Raw!$H:$H, "E16")</f>
        <v>0</v>
      </c>
      <c r="AAF49" s="53">
        <f>SUMIFS(Raw!$I:$I, Raw!$A:$A, Dispositions!AAF$14, Raw!$C:$C, Dispositions!$C49, Raw!$H:$H, "E16")</f>
        <v>0</v>
      </c>
      <c r="AAH49" s="46">
        <f>SUMIFS(Raw!$I:$I, Raw!$A:$A, Dispositions!AAH$14, Raw!$C:$C, Dispositions!$C49, Raw!$H:$H, "E18")</f>
        <v>0</v>
      </c>
      <c r="AAI49" s="52">
        <f>SUMIFS(Raw!$I:$I, Raw!$A:$A, Dispositions!AAI$14, Raw!$C:$C, Dispositions!$C49, Raw!$H:$H, "E18")</f>
        <v>0</v>
      </c>
      <c r="AAJ49" s="52">
        <f>SUMIFS(Raw!$I:$I, Raw!$A:$A, Dispositions!AAJ$14, Raw!$C:$C, Dispositions!$C49, Raw!$H:$H, "E18")</f>
        <v>0</v>
      </c>
      <c r="AAK49" s="52">
        <f>SUMIFS(Raw!$I:$I, Raw!$A:$A, Dispositions!AAK$14, Raw!$C:$C, Dispositions!$C49, Raw!$H:$H, "E18")</f>
        <v>0</v>
      </c>
      <c r="AAL49" s="52">
        <f>SUMIFS(Raw!$I:$I, Raw!$A:$A, Dispositions!AAL$14, Raw!$C:$C, Dispositions!$C49, Raw!$H:$H, "E18")</f>
        <v>0</v>
      </c>
      <c r="AAM49" s="52">
        <f>SUMIFS(Raw!$I:$I, Raw!$A:$A, Dispositions!AAM$14, Raw!$C:$C, Dispositions!$C49, Raw!$H:$H, "E18")</f>
        <v>0</v>
      </c>
      <c r="AAN49" s="53">
        <f>SUMIFS(Raw!$I:$I, Raw!$A:$A, Dispositions!AAN$14, Raw!$C:$C, Dispositions!$C49, Raw!$H:$H, "E18")</f>
        <v>0</v>
      </c>
      <c r="AAP49" s="46">
        <f>SUMIFS(Raw!$I:$I, Raw!$A:$A, Dispositions!AAP$14, Raw!$C:$C, Dispositions!$C49, Raw!$H:$H, "E34")</f>
        <v>0</v>
      </c>
      <c r="AAQ49" s="52">
        <f>SUMIFS(Raw!$I:$I, Raw!$A:$A, Dispositions!AAQ$14, Raw!$C:$C, Dispositions!$C49, Raw!$H:$H, "E34")</f>
        <v>0</v>
      </c>
      <c r="AAR49" s="52">
        <f>SUMIFS(Raw!$I:$I, Raw!$A:$A, Dispositions!AAR$14, Raw!$C:$C, Dispositions!$C49, Raw!$H:$H, "E34")</f>
        <v>0</v>
      </c>
      <c r="AAS49" s="52">
        <f>SUMIFS(Raw!$I:$I, Raw!$A:$A, Dispositions!AAS$14, Raw!$C:$C, Dispositions!$C49, Raw!$H:$H, "E34")</f>
        <v>0</v>
      </c>
      <c r="AAT49" s="52">
        <f>SUMIFS(Raw!$I:$I, Raw!$A:$A, Dispositions!AAT$14, Raw!$C:$C, Dispositions!$C49, Raw!$H:$H, "E34")</f>
        <v>0</v>
      </c>
      <c r="AAU49" s="52">
        <f>SUMIFS(Raw!$I:$I, Raw!$A:$A, Dispositions!AAU$14, Raw!$C:$C, Dispositions!$C49, Raw!$H:$H, "E34")</f>
        <v>0</v>
      </c>
      <c r="AAV49" s="53">
        <f>SUMIFS(Raw!$I:$I, Raw!$A:$A, Dispositions!AAV$14, Raw!$C:$C, Dispositions!$C49, Raw!$H:$H, "E34")</f>
        <v>0</v>
      </c>
      <c r="AAX49" s="46">
        <f>SUMIFS(Raw!$I:$I, Raw!$A:$A, Dispositions!AAX$14, Raw!$C:$C, Dispositions!$C49, Raw!$H:$H, "E02")</f>
        <v>0</v>
      </c>
      <c r="AAY49" s="52">
        <f>SUMIFS(Raw!$I:$I, Raw!$A:$A, Dispositions!AAY$14, Raw!$C:$C, Dispositions!$C49, Raw!$H:$H, "E02")</f>
        <v>0</v>
      </c>
      <c r="AAZ49" s="52">
        <f>SUMIFS(Raw!$I:$I, Raw!$A:$A, Dispositions!AAZ$14, Raw!$C:$C, Dispositions!$C49, Raw!$H:$H, "E02")</f>
        <v>0</v>
      </c>
      <c r="ABA49" s="52">
        <f>SUMIFS(Raw!$I:$I, Raw!$A:$A, Dispositions!ABA$14, Raw!$C:$C, Dispositions!$C49, Raw!$H:$H, "E02")</f>
        <v>0</v>
      </c>
      <c r="ABB49" s="52">
        <f>SUMIFS(Raw!$I:$I, Raw!$A:$A, Dispositions!ABB$14, Raw!$C:$C, Dispositions!$C49, Raw!$H:$H, "E02")</f>
        <v>0</v>
      </c>
      <c r="ABC49" s="52">
        <f>SUMIFS(Raw!$I:$I, Raw!$A:$A, Dispositions!ABC$14, Raw!$C:$C, Dispositions!$C49, Raw!$H:$H, "E02")</f>
        <v>0</v>
      </c>
      <c r="ABD49" s="53">
        <f>SUMIFS(Raw!$I:$I, Raw!$A:$A, Dispositions!ABD$14, Raw!$C:$C, Dispositions!$C49, Raw!$H:$H, "E02")</f>
        <v>0</v>
      </c>
      <c r="ABF49" s="46">
        <f>SUMIFS(Raw!$I:$I, Raw!$A:$A, Dispositions!ABF$14, Raw!$C:$C, Dispositions!$C49, Raw!$H:$H, "E03")</f>
        <v>0</v>
      </c>
      <c r="ABG49" s="52">
        <f>SUMIFS(Raw!$I:$I, Raw!$A:$A, Dispositions!ABG$14, Raw!$C:$C, Dispositions!$C49, Raw!$H:$H, "E03")</f>
        <v>0</v>
      </c>
      <c r="ABH49" s="52">
        <f>SUMIFS(Raw!$I:$I, Raw!$A:$A, Dispositions!ABH$14, Raw!$C:$C, Dispositions!$C49, Raw!$H:$H, "E03")</f>
        <v>0</v>
      </c>
      <c r="ABI49" s="52">
        <f>SUMIFS(Raw!$I:$I, Raw!$A:$A, Dispositions!ABI$14, Raw!$C:$C, Dispositions!$C49, Raw!$H:$H, "E03")</f>
        <v>0</v>
      </c>
      <c r="ABJ49" s="52">
        <f>SUMIFS(Raw!$I:$I, Raw!$A:$A, Dispositions!ABJ$14, Raw!$C:$C, Dispositions!$C49, Raw!$H:$H, "E03")</f>
        <v>0</v>
      </c>
      <c r="ABK49" s="52">
        <f>SUMIFS(Raw!$I:$I, Raw!$A:$A, Dispositions!ABK$14, Raw!$C:$C, Dispositions!$C49, Raw!$H:$H, "E03")</f>
        <v>0</v>
      </c>
      <c r="ABL49" s="53">
        <f>SUMIFS(Raw!$I:$I, Raw!$A:$A, Dispositions!ABL$14, Raw!$C:$C, Dispositions!$C49, Raw!$H:$H, "E03")</f>
        <v>0</v>
      </c>
      <c r="ABN49" s="46">
        <f>SUMIFS(Raw!$I:$I, Raw!$A:$A, Dispositions!ABN$14, Raw!$C:$C, Dispositions!$C49, Raw!$H:$H, "E05")</f>
        <v>0</v>
      </c>
      <c r="ABO49" s="52">
        <f>SUMIFS(Raw!$I:$I, Raw!$A:$A, Dispositions!ABO$14, Raw!$C:$C, Dispositions!$C49, Raw!$H:$H, "E05")</f>
        <v>0</v>
      </c>
      <c r="ABP49" s="52">
        <f>SUMIFS(Raw!$I:$I, Raw!$A:$A, Dispositions!ABP$14, Raw!$C:$C, Dispositions!$C49, Raw!$H:$H, "E05")</f>
        <v>0</v>
      </c>
      <c r="ABQ49" s="52">
        <f>SUMIFS(Raw!$I:$I, Raw!$A:$A, Dispositions!ABQ$14, Raw!$C:$C, Dispositions!$C49, Raw!$H:$H, "E05")</f>
        <v>0</v>
      </c>
      <c r="ABR49" s="52">
        <f>SUMIFS(Raw!$I:$I, Raw!$A:$A, Dispositions!ABR$14, Raw!$C:$C, Dispositions!$C49, Raw!$H:$H, "E05")</f>
        <v>0</v>
      </c>
      <c r="ABS49" s="52">
        <f>SUMIFS(Raw!$I:$I, Raw!$A:$A, Dispositions!ABS$14, Raw!$C:$C, Dispositions!$C49, Raw!$H:$H, "E05")</f>
        <v>0</v>
      </c>
      <c r="ABT49" s="53">
        <f>SUMIFS(Raw!$I:$I, Raw!$A:$A, Dispositions!ABT$14, Raw!$C:$C, Dispositions!$C49, Raw!$H:$H, "E05")</f>
        <v>0</v>
      </c>
      <c r="ABV49" s="46">
        <f>SUMIFS(Raw!$I:$I, Raw!$A:$A, Dispositions!ABV$14, Raw!$C:$C, Dispositions!$C49, Raw!$H:$H, "E12")</f>
        <v>0</v>
      </c>
      <c r="ABW49" s="52">
        <f>SUMIFS(Raw!$I:$I, Raw!$A:$A, Dispositions!ABW$14, Raw!$C:$C, Dispositions!$C49, Raw!$H:$H, "E12")</f>
        <v>0</v>
      </c>
      <c r="ABX49" s="52">
        <f>SUMIFS(Raw!$I:$I, Raw!$A:$A, Dispositions!ABX$14, Raw!$C:$C, Dispositions!$C49, Raw!$H:$H, "E12")</f>
        <v>0</v>
      </c>
      <c r="ABY49" s="52">
        <f>SUMIFS(Raw!$I:$I, Raw!$A:$A, Dispositions!ABY$14, Raw!$C:$C, Dispositions!$C49, Raw!$H:$H, "E12")</f>
        <v>0</v>
      </c>
      <c r="ABZ49" s="52">
        <f>SUMIFS(Raw!$I:$I, Raw!$A:$A, Dispositions!ABZ$14, Raw!$C:$C, Dispositions!$C49, Raw!$H:$H, "E12")</f>
        <v>0</v>
      </c>
      <c r="ACA49" s="52">
        <f>SUMIFS(Raw!$I:$I, Raw!$A:$A, Dispositions!ACA$14, Raw!$C:$C, Dispositions!$C49, Raw!$H:$H, "E12")</f>
        <v>0</v>
      </c>
      <c r="ACB49" s="53">
        <f>SUMIFS(Raw!$I:$I, Raw!$A:$A, Dispositions!ACB$14, Raw!$C:$C, Dispositions!$C49, Raw!$H:$H, "E12")</f>
        <v>0</v>
      </c>
      <c r="ACD49" s="46">
        <f>SUMIFS(Raw!$I:$I, Raw!$A:$A, Dispositions!ACD$14, Raw!$C:$C, Dispositions!$C49, Raw!$H:$H, "E13")</f>
        <v>0</v>
      </c>
      <c r="ACE49" s="52">
        <f>SUMIFS(Raw!$I:$I, Raw!$A:$A, Dispositions!ACE$14, Raw!$C:$C, Dispositions!$C49, Raw!$H:$H, "E13")</f>
        <v>0</v>
      </c>
      <c r="ACF49" s="52">
        <f>SUMIFS(Raw!$I:$I, Raw!$A:$A, Dispositions!ACF$14, Raw!$C:$C, Dispositions!$C49, Raw!$H:$H, "E13")</f>
        <v>0</v>
      </c>
      <c r="ACG49" s="52">
        <f>SUMIFS(Raw!$I:$I, Raw!$A:$A, Dispositions!ACG$14, Raw!$C:$C, Dispositions!$C49, Raw!$H:$H, "E13")</f>
        <v>0</v>
      </c>
      <c r="ACH49" s="52">
        <f>SUMIFS(Raw!$I:$I, Raw!$A:$A, Dispositions!ACH$14, Raw!$C:$C, Dispositions!$C49, Raw!$H:$H, "E13")</f>
        <v>0</v>
      </c>
      <c r="ACI49" s="52">
        <f>SUMIFS(Raw!$I:$I, Raw!$A:$A, Dispositions!ACI$14, Raw!$C:$C, Dispositions!$C49, Raw!$H:$H, "E13")</f>
        <v>0</v>
      </c>
      <c r="ACJ49" s="53">
        <f>SUMIFS(Raw!$I:$I, Raw!$A:$A, Dispositions!ACJ$14, Raw!$C:$C, Dispositions!$C49, Raw!$H:$H, "E13")</f>
        <v>0</v>
      </c>
      <c r="ACL49" s="46">
        <f>SUMIFS(Raw!$I:$I, Raw!$A:$A, Dispositions!ACL$14, Raw!$C:$C, Dispositions!$C49, Raw!$H:$H, "E14")</f>
        <v>0</v>
      </c>
      <c r="ACM49" s="52">
        <f>SUMIFS(Raw!$I:$I, Raw!$A:$A, Dispositions!ACM$14, Raw!$C:$C, Dispositions!$C49, Raw!$H:$H, "E14")</f>
        <v>0</v>
      </c>
      <c r="ACN49" s="52">
        <f>SUMIFS(Raw!$I:$I, Raw!$A:$A, Dispositions!ACN$14, Raw!$C:$C, Dispositions!$C49, Raw!$H:$H, "E14")</f>
        <v>0</v>
      </c>
      <c r="ACO49" s="52">
        <f>SUMIFS(Raw!$I:$I, Raw!$A:$A, Dispositions!ACO$14, Raw!$C:$C, Dispositions!$C49, Raw!$H:$H, "E14")</f>
        <v>0</v>
      </c>
      <c r="ACP49" s="52">
        <f>SUMIFS(Raw!$I:$I, Raw!$A:$A, Dispositions!ACP$14, Raw!$C:$C, Dispositions!$C49, Raw!$H:$H, "E14")</f>
        <v>0</v>
      </c>
      <c r="ACQ49" s="52">
        <f>SUMIFS(Raw!$I:$I, Raw!$A:$A, Dispositions!ACQ$14, Raw!$C:$C, Dispositions!$C49, Raw!$H:$H, "E14")</f>
        <v>0</v>
      </c>
      <c r="ACR49" s="53">
        <f>SUMIFS(Raw!$I:$I, Raw!$A:$A, Dispositions!ACR$14, Raw!$C:$C, Dispositions!$C49, Raw!$H:$H, "E14")</f>
        <v>0</v>
      </c>
      <c r="ACT49" s="46">
        <f>SUMIFS(Raw!$I:$I, Raw!$A:$A, Dispositions!ACT$14, Raw!$C:$C, Dispositions!$C49, Raw!$H:$H, "E15")</f>
        <v>0</v>
      </c>
      <c r="ACU49" s="52">
        <f>SUMIFS(Raw!$I:$I, Raw!$A:$A, Dispositions!ACU$14, Raw!$C:$C, Dispositions!$C49, Raw!$H:$H, "E15")</f>
        <v>0</v>
      </c>
      <c r="ACV49" s="52">
        <f>SUMIFS(Raw!$I:$I, Raw!$A:$A, Dispositions!ACV$14, Raw!$C:$C, Dispositions!$C49, Raw!$H:$H, "E15")</f>
        <v>0</v>
      </c>
      <c r="ACW49" s="52">
        <f>SUMIFS(Raw!$I:$I, Raw!$A:$A, Dispositions!ACW$14, Raw!$C:$C, Dispositions!$C49, Raw!$H:$H, "E15")</f>
        <v>0</v>
      </c>
      <c r="ACX49" s="52">
        <f>SUMIFS(Raw!$I:$I, Raw!$A:$A, Dispositions!ACX$14, Raw!$C:$C, Dispositions!$C49, Raw!$H:$H, "E15")</f>
        <v>0</v>
      </c>
      <c r="ACY49" s="52">
        <f>SUMIFS(Raw!$I:$I, Raw!$A:$A, Dispositions!ACY$14, Raw!$C:$C, Dispositions!$C49, Raw!$H:$H, "E15")</f>
        <v>0</v>
      </c>
      <c r="ACZ49" s="53">
        <f>SUMIFS(Raw!$I:$I, Raw!$A:$A, Dispositions!ACZ$14, Raw!$C:$C, Dispositions!$C49, Raw!$H:$H, "E15")</f>
        <v>0</v>
      </c>
      <c r="ADB49" s="46">
        <f>SUMIFS(Raw!$I:$I, Raw!$A:$A, Dispositions!ADB$14, Raw!$C:$C, Dispositions!$C49, Raw!$H:$H, "E16")</f>
        <v>0</v>
      </c>
      <c r="ADC49" s="52">
        <f>SUMIFS(Raw!$I:$I, Raw!$A:$A, Dispositions!ADC$14, Raw!$C:$C, Dispositions!$C49, Raw!$H:$H, "E16")</f>
        <v>0</v>
      </c>
      <c r="ADD49" s="52">
        <f>SUMIFS(Raw!$I:$I, Raw!$A:$A, Dispositions!ADD$14, Raw!$C:$C, Dispositions!$C49, Raw!$H:$H, "E16")</f>
        <v>0</v>
      </c>
      <c r="ADE49" s="52">
        <f>SUMIFS(Raw!$I:$I, Raw!$A:$A, Dispositions!ADE$14, Raw!$C:$C, Dispositions!$C49, Raw!$H:$H, "E16")</f>
        <v>0</v>
      </c>
      <c r="ADF49" s="52">
        <f>SUMIFS(Raw!$I:$I, Raw!$A:$A, Dispositions!ADF$14, Raw!$C:$C, Dispositions!$C49, Raw!$H:$H, "E16")</f>
        <v>0</v>
      </c>
      <c r="ADG49" s="52">
        <f>SUMIFS(Raw!$I:$I, Raw!$A:$A, Dispositions!ADG$14, Raw!$C:$C, Dispositions!$C49, Raw!$H:$H, "E16")</f>
        <v>0</v>
      </c>
      <c r="ADH49" s="53">
        <f>SUMIFS(Raw!$I:$I, Raw!$A:$A, Dispositions!ADH$14, Raw!$C:$C, Dispositions!$C49, Raw!$H:$H, "E16")</f>
        <v>0</v>
      </c>
      <c r="ADJ49" s="46">
        <f>SUMIFS(Raw!$I:$I, Raw!$A:$A, Dispositions!ADJ$14, Raw!$C:$C, Dispositions!$C49, Raw!$H:$H, "E18")</f>
        <v>0</v>
      </c>
      <c r="ADK49" s="52">
        <f>SUMIFS(Raw!$I:$I, Raw!$A:$A, Dispositions!ADK$14, Raw!$C:$C, Dispositions!$C49, Raw!$H:$H, "E18")</f>
        <v>0</v>
      </c>
      <c r="ADL49" s="52">
        <f>SUMIFS(Raw!$I:$I, Raw!$A:$A, Dispositions!ADL$14, Raw!$C:$C, Dispositions!$C49, Raw!$H:$H, "E18")</f>
        <v>0</v>
      </c>
      <c r="ADM49" s="52">
        <f>SUMIFS(Raw!$I:$I, Raw!$A:$A, Dispositions!ADM$14, Raw!$C:$C, Dispositions!$C49, Raw!$H:$H, "E18")</f>
        <v>0</v>
      </c>
      <c r="ADN49" s="52">
        <f>SUMIFS(Raw!$I:$I, Raw!$A:$A, Dispositions!ADN$14, Raw!$C:$C, Dispositions!$C49, Raw!$H:$H, "E18")</f>
        <v>0</v>
      </c>
      <c r="ADO49" s="52">
        <f>SUMIFS(Raw!$I:$I, Raw!$A:$A, Dispositions!ADO$14, Raw!$C:$C, Dispositions!$C49, Raw!$H:$H, "E18")</f>
        <v>0</v>
      </c>
      <c r="ADP49" s="53">
        <f>SUMIFS(Raw!$I:$I, Raw!$A:$A, Dispositions!ADP$14, Raw!$C:$C, Dispositions!$C49, Raw!$H:$H, "E18")</f>
        <v>0</v>
      </c>
      <c r="ADR49" s="46">
        <f>SUMIFS(Raw!$I:$I, Raw!$A:$A, Dispositions!ADR$14, Raw!$C:$C, Dispositions!$C49, Raw!$H:$H, "E34")</f>
        <v>0</v>
      </c>
      <c r="ADS49" s="52">
        <f>SUMIFS(Raw!$I:$I, Raw!$A:$A, Dispositions!ADS$14, Raw!$C:$C, Dispositions!$C49, Raw!$H:$H, "E34")</f>
        <v>0</v>
      </c>
      <c r="ADT49" s="52">
        <f>SUMIFS(Raw!$I:$I, Raw!$A:$A, Dispositions!ADT$14, Raw!$C:$C, Dispositions!$C49, Raw!$H:$H, "E34")</f>
        <v>0</v>
      </c>
      <c r="ADU49" s="52">
        <f>SUMIFS(Raw!$I:$I, Raw!$A:$A, Dispositions!ADU$14, Raw!$C:$C, Dispositions!$C49, Raw!$H:$H, "E34")</f>
        <v>0</v>
      </c>
      <c r="ADV49" s="52">
        <f>SUMIFS(Raw!$I:$I, Raw!$A:$A, Dispositions!ADV$14, Raw!$C:$C, Dispositions!$C49, Raw!$H:$H, "E34")</f>
        <v>0</v>
      </c>
      <c r="ADW49" s="52">
        <f>SUMIFS(Raw!$I:$I, Raw!$A:$A, Dispositions!ADW$14, Raw!$C:$C, Dispositions!$C49, Raw!$H:$H, "E34")</f>
        <v>0</v>
      </c>
      <c r="ADX49" s="53">
        <f>SUMIFS(Raw!$I:$I, Raw!$A:$A, Dispositions!ADX$14, Raw!$C:$C, Dispositions!$C49, Raw!$H:$H, "E34")</f>
        <v>0</v>
      </c>
      <c r="ADZ49" s="46">
        <f>SUMIFS(Raw!$I:$I, Raw!$A:$A, Dispositions!ADZ$14, Raw!$C:$C, Dispositions!$C49, Raw!$H:$H, "E02")</f>
        <v>0</v>
      </c>
      <c r="AEA49" s="52">
        <f>SUMIFS(Raw!$I:$I, Raw!$A:$A, Dispositions!AEA$14, Raw!$C:$C, Dispositions!$C49, Raw!$H:$H, "E02")</f>
        <v>0</v>
      </c>
      <c r="AEB49" s="52">
        <f>SUMIFS(Raw!$I:$I, Raw!$A:$A, Dispositions!AEB$14, Raw!$C:$C, Dispositions!$C49, Raw!$H:$H, "E02")</f>
        <v>0</v>
      </c>
      <c r="AEC49" s="52">
        <f>SUMIFS(Raw!$I:$I, Raw!$A:$A, Dispositions!AEC$14, Raw!$C:$C, Dispositions!$C49, Raw!$H:$H, "E02")</f>
        <v>0</v>
      </c>
      <c r="AED49" s="52">
        <f>SUMIFS(Raw!$I:$I, Raw!$A:$A, Dispositions!AED$14, Raw!$C:$C, Dispositions!$C49, Raw!$H:$H, "E02")</f>
        <v>0</v>
      </c>
      <c r="AEE49" s="52">
        <f>SUMIFS(Raw!$I:$I, Raw!$A:$A, Dispositions!AEE$14, Raw!$C:$C, Dispositions!$C49, Raw!$H:$H, "E02")</f>
        <v>0</v>
      </c>
      <c r="AEF49" s="53">
        <f>SUMIFS(Raw!$I:$I, Raw!$A:$A, Dispositions!AEF$14, Raw!$C:$C, Dispositions!$C49, Raw!$H:$H, "E02")</f>
        <v>0</v>
      </c>
      <c r="AEH49" s="46">
        <f>SUMIFS(Raw!$I:$I, Raw!$A:$A, Dispositions!AEH$14, Raw!$C:$C, Dispositions!$C49, Raw!$H:$H, "E03")</f>
        <v>0</v>
      </c>
      <c r="AEI49" s="52">
        <f>SUMIFS(Raw!$I:$I, Raw!$A:$A, Dispositions!AEI$14, Raw!$C:$C, Dispositions!$C49, Raw!$H:$H, "E03")</f>
        <v>0</v>
      </c>
      <c r="AEJ49" s="52">
        <f>SUMIFS(Raw!$I:$I, Raw!$A:$A, Dispositions!AEJ$14, Raw!$C:$C, Dispositions!$C49, Raw!$H:$H, "E03")</f>
        <v>0</v>
      </c>
      <c r="AEK49" s="52">
        <f>SUMIFS(Raw!$I:$I, Raw!$A:$A, Dispositions!AEK$14, Raw!$C:$C, Dispositions!$C49, Raw!$H:$H, "E03")</f>
        <v>0</v>
      </c>
      <c r="AEL49" s="52">
        <f>SUMIFS(Raw!$I:$I, Raw!$A:$A, Dispositions!AEL$14, Raw!$C:$C, Dispositions!$C49, Raw!$H:$H, "E03")</f>
        <v>0</v>
      </c>
      <c r="AEM49" s="52">
        <f>SUMIFS(Raw!$I:$I, Raw!$A:$A, Dispositions!AEM$14, Raw!$C:$C, Dispositions!$C49, Raw!$H:$H, "E03")</f>
        <v>0</v>
      </c>
      <c r="AEN49" s="53">
        <f>SUMIFS(Raw!$I:$I, Raw!$A:$A, Dispositions!AEN$14, Raw!$C:$C, Dispositions!$C49, Raw!$H:$H, "E03")</f>
        <v>0</v>
      </c>
      <c r="AEP49" s="46">
        <f>SUMIFS(Raw!$I:$I, Raw!$A:$A, Dispositions!AEP$14, Raw!$C:$C, Dispositions!$C49, Raw!$H:$H, "E05")</f>
        <v>0</v>
      </c>
      <c r="AEQ49" s="52">
        <f>SUMIFS(Raw!$I:$I, Raw!$A:$A, Dispositions!AEQ$14, Raw!$C:$C, Dispositions!$C49, Raw!$H:$H, "E05")</f>
        <v>0</v>
      </c>
      <c r="AER49" s="52">
        <f>SUMIFS(Raw!$I:$I, Raw!$A:$A, Dispositions!AER$14, Raw!$C:$C, Dispositions!$C49, Raw!$H:$H, "E05")</f>
        <v>0</v>
      </c>
      <c r="AES49" s="52">
        <f>SUMIFS(Raw!$I:$I, Raw!$A:$A, Dispositions!AES$14, Raw!$C:$C, Dispositions!$C49, Raw!$H:$H, "E05")</f>
        <v>0</v>
      </c>
      <c r="AET49" s="52">
        <f>SUMIFS(Raw!$I:$I, Raw!$A:$A, Dispositions!AET$14, Raw!$C:$C, Dispositions!$C49, Raw!$H:$H, "E05")</f>
        <v>0</v>
      </c>
      <c r="AEU49" s="52">
        <f>SUMIFS(Raw!$I:$I, Raw!$A:$A, Dispositions!AEU$14, Raw!$C:$C, Dispositions!$C49, Raw!$H:$H, "E05")</f>
        <v>0</v>
      </c>
      <c r="AEV49" s="53">
        <f>SUMIFS(Raw!$I:$I, Raw!$A:$A, Dispositions!AEV$14, Raw!$C:$C, Dispositions!$C49, Raw!$H:$H, "E05")</f>
        <v>0</v>
      </c>
      <c r="AEX49" s="46">
        <f>SUMIFS(Raw!$I:$I, Raw!$A:$A, Dispositions!AEX$14, Raw!$C:$C, Dispositions!$C49, Raw!$H:$H, "E12")</f>
        <v>0</v>
      </c>
      <c r="AEY49" s="52">
        <f>SUMIFS(Raw!$I:$I, Raw!$A:$A, Dispositions!AEY$14, Raw!$C:$C, Dispositions!$C49, Raw!$H:$H, "E12")</f>
        <v>0</v>
      </c>
      <c r="AEZ49" s="52">
        <f>SUMIFS(Raw!$I:$I, Raw!$A:$A, Dispositions!AEZ$14, Raw!$C:$C, Dispositions!$C49, Raw!$H:$H, "E12")</f>
        <v>0</v>
      </c>
      <c r="AFA49" s="52">
        <f>SUMIFS(Raw!$I:$I, Raw!$A:$A, Dispositions!AFA$14, Raw!$C:$C, Dispositions!$C49, Raw!$H:$H, "E12")</f>
        <v>0</v>
      </c>
      <c r="AFB49" s="52">
        <f>SUMIFS(Raw!$I:$I, Raw!$A:$A, Dispositions!AFB$14, Raw!$C:$C, Dispositions!$C49, Raw!$H:$H, "E12")</f>
        <v>0</v>
      </c>
      <c r="AFC49" s="52">
        <f>SUMIFS(Raw!$I:$I, Raw!$A:$A, Dispositions!AFC$14, Raw!$C:$C, Dispositions!$C49, Raw!$H:$H, "E12")</f>
        <v>0</v>
      </c>
      <c r="AFD49" s="53">
        <f>SUMIFS(Raw!$I:$I, Raw!$A:$A, Dispositions!AFD$14, Raw!$C:$C, Dispositions!$C49, Raw!$H:$H, "E12")</f>
        <v>0</v>
      </c>
      <c r="AFF49" s="46">
        <f>SUMIFS(Raw!$I:$I, Raw!$A:$A, Dispositions!AFF$14, Raw!$C:$C, Dispositions!$C49, Raw!$H:$H, "E13")</f>
        <v>0</v>
      </c>
      <c r="AFG49" s="52">
        <f>SUMIFS(Raw!$I:$I, Raw!$A:$A, Dispositions!AFG$14, Raw!$C:$C, Dispositions!$C49, Raw!$H:$H, "E13")</f>
        <v>0</v>
      </c>
      <c r="AFH49" s="52">
        <f>SUMIFS(Raw!$I:$I, Raw!$A:$A, Dispositions!AFH$14, Raw!$C:$C, Dispositions!$C49, Raw!$H:$H, "E13")</f>
        <v>0</v>
      </c>
      <c r="AFI49" s="52">
        <f>SUMIFS(Raw!$I:$I, Raw!$A:$A, Dispositions!AFI$14, Raw!$C:$C, Dispositions!$C49, Raw!$H:$H, "E13")</f>
        <v>0</v>
      </c>
      <c r="AFJ49" s="52">
        <f>SUMIFS(Raw!$I:$I, Raw!$A:$A, Dispositions!AFJ$14, Raw!$C:$C, Dispositions!$C49, Raw!$H:$H, "E13")</f>
        <v>0</v>
      </c>
      <c r="AFK49" s="52">
        <f>SUMIFS(Raw!$I:$I, Raw!$A:$A, Dispositions!AFK$14, Raw!$C:$C, Dispositions!$C49, Raw!$H:$H, "E13")</f>
        <v>0</v>
      </c>
      <c r="AFL49" s="53">
        <f>SUMIFS(Raw!$I:$I, Raw!$A:$A, Dispositions!AFL$14, Raw!$C:$C, Dispositions!$C49, Raw!$H:$H, "E13")</f>
        <v>0</v>
      </c>
      <c r="AFN49" s="46">
        <f>SUMIFS(Raw!$I:$I, Raw!$A:$A, Dispositions!AFN$14, Raw!$C:$C, Dispositions!$C49, Raw!$H:$H, "E14")</f>
        <v>0</v>
      </c>
      <c r="AFO49" s="52">
        <f>SUMIFS(Raw!$I:$I, Raw!$A:$A, Dispositions!AFO$14, Raw!$C:$C, Dispositions!$C49, Raw!$H:$H, "E14")</f>
        <v>0</v>
      </c>
      <c r="AFP49" s="52">
        <f>SUMIFS(Raw!$I:$I, Raw!$A:$A, Dispositions!AFP$14, Raw!$C:$C, Dispositions!$C49, Raw!$H:$H, "E14")</f>
        <v>0</v>
      </c>
      <c r="AFQ49" s="52">
        <f>SUMIFS(Raw!$I:$I, Raw!$A:$A, Dispositions!AFQ$14, Raw!$C:$C, Dispositions!$C49, Raw!$H:$H, "E14")</f>
        <v>0</v>
      </c>
      <c r="AFR49" s="52">
        <f>SUMIFS(Raw!$I:$I, Raw!$A:$A, Dispositions!AFR$14, Raw!$C:$C, Dispositions!$C49, Raw!$H:$H, "E14")</f>
        <v>0</v>
      </c>
      <c r="AFS49" s="52">
        <f>SUMIFS(Raw!$I:$I, Raw!$A:$A, Dispositions!AFS$14, Raw!$C:$C, Dispositions!$C49, Raw!$H:$H, "E14")</f>
        <v>0</v>
      </c>
      <c r="AFT49" s="53">
        <f>SUMIFS(Raw!$I:$I, Raw!$A:$A, Dispositions!AFT$14, Raw!$C:$C, Dispositions!$C49, Raw!$H:$H, "E14")</f>
        <v>0</v>
      </c>
      <c r="AFV49" s="46">
        <f>SUMIFS(Raw!$I:$I, Raw!$A:$A, Dispositions!AFV$14, Raw!$C:$C, Dispositions!$C49, Raw!$H:$H, "E15")</f>
        <v>0</v>
      </c>
      <c r="AFW49" s="52">
        <f>SUMIFS(Raw!$I:$I, Raw!$A:$A, Dispositions!AFW$14, Raw!$C:$C, Dispositions!$C49, Raw!$H:$H, "E15")</f>
        <v>0</v>
      </c>
      <c r="AFX49" s="52">
        <f>SUMIFS(Raw!$I:$I, Raw!$A:$A, Dispositions!AFX$14, Raw!$C:$C, Dispositions!$C49, Raw!$H:$H, "E15")</f>
        <v>0</v>
      </c>
      <c r="AFY49" s="52">
        <f>SUMIFS(Raw!$I:$I, Raw!$A:$A, Dispositions!AFY$14, Raw!$C:$C, Dispositions!$C49, Raw!$H:$H, "E15")</f>
        <v>0</v>
      </c>
      <c r="AFZ49" s="52">
        <f>SUMIFS(Raw!$I:$I, Raw!$A:$A, Dispositions!AFZ$14, Raw!$C:$C, Dispositions!$C49, Raw!$H:$H, "E15")</f>
        <v>0</v>
      </c>
      <c r="AGA49" s="52">
        <f>SUMIFS(Raw!$I:$I, Raw!$A:$A, Dispositions!AGA$14, Raw!$C:$C, Dispositions!$C49, Raw!$H:$H, "E15")</f>
        <v>0</v>
      </c>
      <c r="AGB49" s="53">
        <f>SUMIFS(Raw!$I:$I, Raw!$A:$A, Dispositions!AGB$14, Raw!$C:$C, Dispositions!$C49, Raw!$H:$H, "E15")</f>
        <v>0</v>
      </c>
      <c r="AGD49" s="46">
        <f>SUMIFS(Raw!$I:$I, Raw!$A:$A, Dispositions!AGD$14, Raw!$C:$C, Dispositions!$C49, Raw!$H:$H, "E16")</f>
        <v>0</v>
      </c>
      <c r="AGE49" s="52">
        <f>SUMIFS(Raw!$I:$I, Raw!$A:$A, Dispositions!AGE$14, Raw!$C:$C, Dispositions!$C49, Raw!$H:$H, "E16")</f>
        <v>0</v>
      </c>
      <c r="AGF49" s="52">
        <f>SUMIFS(Raw!$I:$I, Raw!$A:$A, Dispositions!AGF$14, Raw!$C:$C, Dispositions!$C49, Raw!$H:$H, "E16")</f>
        <v>0</v>
      </c>
      <c r="AGG49" s="52">
        <f>SUMIFS(Raw!$I:$I, Raw!$A:$A, Dispositions!AGG$14, Raw!$C:$C, Dispositions!$C49, Raw!$H:$H, "E16")</f>
        <v>0</v>
      </c>
      <c r="AGH49" s="52">
        <f>SUMIFS(Raw!$I:$I, Raw!$A:$A, Dispositions!AGH$14, Raw!$C:$C, Dispositions!$C49, Raw!$H:$H, "E16")</f>
        <v>0</v>
      </c>
      <c r="AGI49" s="52">
        <f>SUMIFS(Raw!$I:$I, Raw!$A:$A, Dispositions!AGI$14, Raw!$C:$C, Dispositions!$C49, Raw!$H:$H, "E16")</f>
        <v>0</v>
      </c>
      <c r="AGJ49" s="53">
        <f>SUMIFS(Raw!$I:$I, Raw!$A:$A, Dispositions!AGJ$14, Raw!$C:$C, Dispositions!$C49, Raw!$H:$H, "E16")</f>
        <v>0</v>
      </c>
      <c r="AGL49" s="46">
        <f>SUMIFS(Raw!$I:$I, Raw!$A:$A, Dispositions!AGL$14, Raw!$C:$C, Dispositions!$C49, Raw!$H:$H, "E18")</f>
        <v>0</v>
      </c>
      <c r="AGM49" s="52">
        <f>SUMIFS(Raw!$I:$I, Raw!$A:$A, Dispositions!AGM$14, Raw!$C:$C, Dispositions!$C49, Raw!$H:$H, "E18")</f>
        <v>0</v>
      </c>
      <c r="AGN49" s="52">
        <f>SUMIFS(Raw!$I:$I, Raw!$A:$A, Dispositions!AGN$14, Raw!$C:$C, Dispositions!$C49, Raw!$H:$H, "E18")</f>
        <v>0</v>
      </c>
      <c r="AGO49" s="52">
        <f>SUMIFS(Raw!$I:$I, Raw!$A:$A, Dispositions!AGO$14, Raw!$C:$C, Dispositions!$C49, Raw!$H:$H, "E18")</f>
        <v>0</v>
      </c>
      <c r="AGP49" s="52">
        <f>SUMIFS(Raw!$I:$I, Raw!$A:$A, Dispositions!AGP$14, Raw!$C:$C, Dispositions!$C49, Raw!$H:$H, "E18")</f>
        <v>0</v>
      </c>
      <c r="AGQ49" s="52">
        <f>SUMIFS(Raw!$I:$I, Raw!$A:$A, Dispositions!AGQ$14, Raw!$C:$C, Dispositions!$C49, Raw!$H:$H, "E18")</f>
        <v>0</v>
      </c>
      <c r="AGR49" s="53">
        <f>SUMIFS(Raw!$I:$I, Raw!$A:$A, Dispositions!AGR$14, Raw!$C:$C, Dispositions!$C49, Raw!$H:$H, "E18")</f>
        <v>0</v>
      </c>
      <c r="AGT49" s="46">
        <f>SUMIFS(Raw!$I:$I, Raw!$A:$A, Dispositions!AGT$14, Raw!$C:$C, Dispositions!$C49, Raw!$H:$H, "E34")</f>
        <v>0</v>
      </c>
      <c r="AGU49" s="52">
        <f>SUMIFS(Raw!$I:$I, Raw!$A:$A, Dispositions!AGU$14, Raw!$C:$C, Dispositions!$C49, Raw!$H:$H, "E34")</f>
        <v>0</v>
      </c>
      <c r="AGV49" s="52">
        <f>SUMIFS(Raw!$I:$I, Raw!$A:$A, Dispositions!AGV$14, Raw!$C:$C, Dispositions!$C49, Raw!$H:$H, "E34")</f>
        <v>0</v>
      </c>
      <c r="AGW49" s="52">
        <f>SUMIFS(Raw!$I:$I, Raw!$A:$A, Dispositions!AGW$14, Raw!$C:$C, Dispositions!$C49, Raw!$H:$H, "E34")</f>
        <v>0</v>
      </c>
      <c r="AGX49" s="52">
        <f>SUMIFS(Raw!$I:$I, Raw!$A:$A, Dispositions!AGX$14, Raw!$C:$C, Dispositions!$C49, Raw!$H:$H, "E34")</f>
        <v>0</v>
      </c>
      <c r="AGY49" s="52">
        <f>SUMIFS(Raw!$I:$I, Raw!$A:$A, Dispositions!AGY$14, Raw!$C:$C, Dispositions!$C49, Raw!$H:$H, "E34")</f>
        <v>0</v>
      </c>
      <c r="AGZ49" s="53">
        <f>SUMIFS(Raw!$I:$I, Raw!$A:$A, Dispositions!AGZ$14, Raw!$C:$C, Dispositions!$C49, Raw!$H:$H, "E34")</f>
        <v>0</v>
      </c>
      <c r="AHB49" s="46">
        <f>SUMIFS(Raw!$I:$I, Raw!$A:$A, Dispositions!AHB$14, Raw!$C:$C, Dispositions!$C49, Raw!$H:$H, "E02")</f>
        <v>0</v>
      </c>
      <c r="AHC49" s="52">
        <f>SUMIFS(Raw!$I:$I, Raw!$A:$A, Dispositions!AHC$14, Raw!$C:$C, Dispositions!$C49, Raw!$H:$H, "E02")</f>
        <v>0</v>
      </c>
      <c r="AHD49" s="52">
        <f>SUMIFS(Raw!$I:$I, Raw!$A:$A, Dispositions!AHD$14, Raw!$C:$C, Dispositions!$C49, Raw!$H:$H, "E02")</f>
        <v>0</v>
      </c>
      <c r="AHE49" s="52">
        <f>SUMIFS(Raw!$I:$I, Raw!$A:$A, Dispositions!AHE$14, Raw!$C:$C, Dispositions!$C49, Raw!$H:$H, "E02")</f>
        <v>0</v>
      </c>
      <c r="AHF49" s="52">
        <f>SUMIFS(Raw!$I:$I, Raw!$A:$A, Dispositions!AHF$14, Raw!$C:$C, Dispositions!$C49, Raw!$H:$H, "E02")</f>
        <v>0</v>
      </c>
      <c r="AHG49" s="52">
        <f>SUMIFS(Raw!$I:$I, Raw!$A:$A, Dispositions!AHG$14, Raw!$C:$C, Dispositions!$C49, Raw!$H:$H, "E02")</f>
        <v>0</v>
      </c>
      <c r="AHH49" s="53">
        <f>SUMIFS(Raw!$I:$I, Raw!$A:$A, Dispositions!AHH$14, Raw!$C:$C, Dispositions!$C49, Raw!$H:$H, "E02")</f>
        <v>0</v>
      </c>
      <c r="AHJ49" s="46">
        <f>SUMIFS(Raw!$I:$I, Raw!$A:$A, Dispositions!AHJ$14, Raw!$C:$C, Dispositions!$C49, Raw!$H:$H, "E03")</f>
        <v>0</v>
      </c>
      <c r="AHK49" s="52">
        <f>SUMIFS(Raw!$I:$I, Raw!$A:$A, Dispositions!AHK$14, Raw!$C:$C, Dispositions!$C49, Raw!$H:$H, "E03")</f>
        <v>0</v>
      </c>
      <c r="AHL49" s="52">
        <f>SUMIFS(Raw!$I:$I, Raw!$A:$A, Dispositions!AHL$14, Raw!$C:$C, Dispositions!$C49, Raw!$H:$H, "E03")</f>
        <v>0</v>
      </c>
      <c r="AHM49" s="52">
        <f>SUMIFS(Raw!$I:$I, Raw!$A:$A, Dispositions!AHM$14, Raw!$C:$C, Dispositions!$C49, Raw!$H:$H, "E03")</f>
        <v>0</v>
      </c>
      <c r="AHN49" s="52">
        <f>SUMIFS(Raw!$I:$I, Raw!$A:$A, Dispositions!AHN$14, Raw!$C:$C, Dispositions!$C49, Raw!$H:$H, "E03")</f>
        <v>0</v>
      </c>
      <c r="AHO49" s="52">
        <f>SUMIFS(Raw!$I:$I, Raw!$A:$A, Dispositions!AHO$14, Raw!$C:$C, Dispositions!$C49, Raw!$H:$H, "E03")</f>
        <v>0</v>
      </c>
      <c r="AHP49" s="53">
        <f>SUMIFS(Raw!$I:$I, Raw!$A:$A, Dispositions!AHP$14, Raw!$C:$C, Dispositions!$C49, Raw!$H:$H, "E03")</f>
        <v>0</v>
      </c>
      <c r="AHR49" s="46">
        <f>SUMIFS(Raw!$I:$I, Raw!$A:$A, Dispositions!AHR$14, Raw!$C:$C, Dispositions!$C49, Raw!$H:$H, "E05")</f>
        <v>0</v>
      </c>
      <c r="AHS49" s="52">
        <f>SUMIFS(Raw!$I:$I, Raw!$A:$A, Dispositions!AHS$14, Raw!$C:$C, Dispositions!$C49, Raw!$H:$H, "E05")</f>
        <v>0</v>
      </c>
      <c r="AHT49" s="52">
        <f>SUMIFS(Raw!$I:$I, Raw!$A:$A, Dispositions!AHT$14, Raw!$C:$C, Dispositions!$C49, Raw!$H:$H, "E05")</f>
        <v>0</v>
      </c>
      <c r="AHU49" s="52">
        <f>SUMIFS(Raw!$I:$I, Raw!$A:$A, Dispositions!AHU$14, Raw!$C:$C, Dispositions!$C49, Raw!$H:$H, "E05")</f>
        <v>0</v>
      </c>
      <c r="AHV49" s="52">
        <f>SUMIFS(Raw!$I:$I, Raw!$A:$A, Dispositions!AHV$14, Raw!$C:$C, Dispositions!$C49, Raw!$H:$H, "E05")</f>
        <v>0</v>
      </c>
      <c r="AHW49" s="52">
        <f>SUMIFS(Raw!$I:$I, Raw!$A:$A, Dispositions!AHW$14, Raw!$C:$C, Dispositions!$C49, Raw!$H:$H, "E05")</f>
        <v>0</v>
      </c>
      <c r="AHX49" s="53">
        <f>SUMIFS(Raw!$I:$I, Raw!$A:$A, Dispositions!AHX$14, Raw!$C:$C, Dispositions!$C49, Raw!$H:$H, "E05")</f>
        <v>0</v>
      </c>
      <c r="AHZ49" s="46">
        <f>SUMIFS(Raw!$I:$I, Raw!$A:$A, Dispositions!AHZ$14, Raw!$C:$C, Dispositions!$C49, Raw!$H:$H, "E12")</f>
        <v>0</v>
      </c>
      <c r="AIA49" s="52">
        <f>SUMIFS(Raw!$I:$I, Raw!$A:$A, Dispositions!AIA$14, Raw!$C:$C, Dispositions!$C49, Raw!$H:$H, "E12")</f>
        <v>0</v>
      </c>
      <c r="AIB49" s="52">
        <f>SUMIFS(Raw!$I:$I, Raw!$A:$A, Dispositions!AIB$14, Raw!$C:$C, Dispositions!$C49, Raw!$H:$H, "E12")</f>
        <v>0</v>
      </c>
      <c r="AIC49" s="52">
        <f>SUMIFS(Raw!$I:$I, Raw!$A:$A, Dispositions!AIC$14, Raw!$C:$C, Dispositions!$C49, Raw!$H:$H, "E12")</f>
        <v>0</v>
      </c>
      <c r="AID49" s="52">
        <f>SUMIFS(Raw!$I:$I, Raw!$A:$A, Dispositions!AID$14, Raw!$C:$C, Dispositions!$C49, Raw!$H:$H, "E12")</f>
        <v>0</v>
      </c>
      <c r="AIE49" s="52">
        <f>SUMIFS(Raw!$I:$I, Raw!$A:$A, Dispositions!AIE$14, Raw!$C:$C, Dispositions!$C49, Raw!$H:$H, "E12")</f>
        <v>0</v>
      </c>
      <c r="AIF49" s="53">
        <f>SUMIFS(Raw!$I:$I, Raw!$A:$A, Dispositions!AIF$14, Raw!$C:$C, Dispositions!$C49, Raw!$H:$H, "E12")</f>
        <v>0</v>
      </c>
      <c r="AIH49" s="46">
        <f>SUMIFS(Raw!$I:$I, Raw!$A:$A, Dispositions!AIH$14, Raw!$C:$C, Dispositions!$C49, Raw!$H:$H, "E13")</f>
        <v>0</v>
      </c>
      <c r="AII49" s="52">
        <f>SUMIFS(Raw!$I:$I, Raw!$A:$A, Dispositions!AII$14, Raw!$C:$C, Dispositions!$C49, Raw!$H:$H, "E13")</f>
        <v>0</v>
      </c>
      <c r="AIJ49" s="52">
        <f>SUMIFS(Raw!$I:$I, Raw!$A:$A, Dispositions!AIJ$14, Raw!$C:$C, Dispositions!$C49, Raw!$H:$H, "E13")</f>
        <v>0</v>
      </c>
      <c r="AIK49" s="52">
        <f>SUMIFS(Raw!$I:$I, Raw!$A:$A, Dispositions!AIK$14, Raw!$C:$C, Dispositions!$C49, Raw!$H:$H, "E13")</f>
        <v>0</v>
      </c>
      <c r="AIL49" s="52">
        <f>SUMIFS(Raw!$I:$I, Raw!$A:$A, Dispositions!AIL$14, Raw!$C:$C, Dispositions!$C49, Raw!$H:$H, "E13")</f>
        <v>0</v>
      </c>
      <c r="AIM49" s="52">
        <f>SUMIFS(Raw!$I:$I, Raw!$A:$A, Dispositions!AIM$14, Raw!$C:$C, Dispositions!$C49, Raw!$H:$H, "E13")</f>
        <v>0</v>
      </c>
      <c r="AIN49" s="53">
        <f>SUMIFS(Raw!$I:$I, Raw!$A:$A, Dispositions!AIN$14, Raw!$C:$C, Dispositions!$C49, Raw!$H:$H, "E13")</f>
        <v>0</v>
      </c>
      <c r="AIP49" s="46">
        <f>SUMIFS(Raw!$I:$I, Raw!$A:$A, Dispositions!AIP$14, Raw!$C:$C, Dispositions!$C49, Raw!$H:$H, "E14")</f>
        <v>0</v>
      </c>
      <c r="AIQ49" s="52">
        <f>SUMIFS(Raw!$I:$I, Raw!$A:$A, Dispositions!AIQ$14, Raw!$C:$C, Dispositions!$C49, Raw!$H:$H, "E14")</f>
        <v>0</v>
      </c>
      <c r="AIR49" s="52">
        <f>SUMIFS(Raw!$I:$I, Raw!$A:$A, Dispositions!AIR$14, Raw!$C:$C, Dispositions!$C49, Raw!$H:$H, "E14")</f>
        <v>0</v>
      </c>
      <c r="AIS49" s="52">
        <f>SUMIFS(Raw!$I:$I, Raw!$A:$A, Dispositions!AIS$14, Raw!$C:$C, Dispositions!$C49, Raw!$H:$H, "E14")</f>
        <v>0</v>
      </c>
      <c r="AIT49" s="52">
        <f>SUMIFS(Raw!$I:$I, Raw!$A:$A, Dispositions!AIT$14, Raw!$C:$C, Dispositions!$C49, Raw!$H:$H, "E14")</f>
        <v>0</v>
      </c>
      <c r="AIU49" s="52">
        <f>SUMIFS(Raw!$I:$I, Raw!$A:$A, Dispositions!AIU$14, Raw!$C:$C, Dispositions!$C49, Raw!$H:$H, "E14")</f>
        <v>0</v>
      </c>
      <c r="AIV49" s="53">
        <f>SUMIFS(Raw!$I:$I, Raw!$A:$A, Dispositions!AIV$14, Raw!$C:$C, Dispositions!$C49, Raw!$H:$H, "E14")</f>
        <v>0</v>
      </c>
      <c r="AIX49" s="46">
        <f>SUMIFS(Raw!$I:$I, Raw!$A:$A, Dispositions!AIX$14, Raw!$C:$C, Dispositions!$C49, Raw!$H:$H, "E15")</f>
        <v>0</v>
      </c>
      <c r="AIY49" s="52">
        <f>SUMIFS(Raw!$I:$I, Raw!$A:$A, Dispositions!AIY$14, Raw!$C:$C, Dispositions!$C49, Raw!$H:$H, "E15")</f>
        <v>0</v>
      </c>
      <c r="AIZ49" s="52">
        <f>SUMIFS(Raw!$I:$I, Raw!$A:$A, Dispositions!AIZ$14, Raw!$C:$C, Dispositions!$C49, Raw!$H:$H, "E15")</f>
        <v>0</v>
      </c>
      <c r="AJA49" s="52">
        <f>SUMIFS(Raw!$I:$I, Raw!$A:$A, Dispositions!AJA$14, Raw!$C:$C, Dispositions!$C49, Raw!$H:$H, "E15")</f>
        <v>0</v>
      </c>
      <c r="AJB49" s="52">
        <f>SUMIFS(Raw!$I:$I, Raw!$A:$A, Dispositions!AJB$14, Raw!$C:$C, Dispositions!$C49, Raw!$H:$H, "E15")</f>
        <v>0</v>
      </c>
      <c r="AJC49" s="52">
        <f>SUMIFS(Raw!$I:$I, Raw!$A:$A, Dispositions!AJC$14, Raw!$C:$C, Dispositions!$C49, Raw!$H:$H, "E15")</f>
        <v>0</v>
      </c>
      <c r="AJD49" s="53">
        <f>SUMIFS(Raw!$I:$I, Raw!$A:$A, Dispositions!AJD$14, Raw!$C:$C, Dispositions!$C49, Raw!$H:$H, "E15")</f>
        <v>0</v>
      </c>
      <c r="AJF49" s="46">
        <f>SUMIFS(Raw!$I:$I, Raw!$A:$A, Dispositions!AJF$14, Raw!$C:$C, Dispositions!$C49, Raw!$H:$H, "E16")</f>
        <v>0</v>
      </c>
      <c r="AJG49" s="52">
        <f>SUMIFS(Raw!$I:$I, Raw!$A:$A, Dispositions!AJG$14, Raw!$C:$C, Dispositions!$C49, Raw!$H:$H, "E16")</f>
        <v>0</v>
      </c>
      <c r="AJH49" s="52">
        <f>SUMIFS(Raw!$I:$I, Raw!$A:$A, Dispositions!AJH$14, Raw!$C:$C, Dispositions!$C49, Raw!$H:$H, "E16")</f>
        <v>0</v>
      </c>
      <c r="AJI49" s="52">
        <f>SUMIFS(Raw!$I:$I, Raw!$A:$A, Dispositions!AJI$14, Raw!$C:$C, Dispositions!$C49, Raw!$H:$H, "E16")</f>
        <v>0</v>
      </c>
      <c r="AJJ49" s="52">
        <f>SUMIFS(Raw!$I:$I, Raw!$A:$A, Dispositions!AJJ$14, Raw!$C:$C, Dispositions!$C49, Raw!$H:$H, "E16")</f>
        <v>0</v>
      </c>
      <c r="AJK49" s="52">
        <f>SUMIFS(Raw!$I:$I, Raw!$A:$A, Dispositions!AJK$14, Raw!$C:$C, Dispositions!$C49, Raw!$H:$H, "E16")</f>
        <v>0</v>
      </c>
      <c r="AJL49" s="53">
        <f>SUMIFS(Raw!$I:$I, Raw!$A:$A, Dispositions!AJL$14, Raw!$C:$C, Dispositions!$C49, Raw!$H:$H, "E16")</f>
        <v>0</v>
      </c>
      <c r="AJN49" s="46">
        <f>SUMIFS(Raw!$I:$I, Raw!$A:$A, Dispositions!AJN$14, Raw!$C:$C, Dispositions!$C49, Raw!$H:$H, "E18")</f>
        <v>0</v>
      </c>
      <c r="AJO49" s="52">
        <f>SUMIFS(Raw!$I:$I, Raw!$A:$A, Dispositions!AJO$14, Raw!$C:$C, Dispositions!$C49, Raw!$H:$H, "E18")</f>
        <v>0</v>
      </c>
      <c r="AJP49" s="52">
        <f>SUMIFS(Raw!$I:$I, Raw!$A:$A, Dispositions!AJP$14, Raw!$C:$C, Dispositions!$C49, Raw!$H:$H, "E18")</f>
        <v>0</v>
      </c>
      <c r="AJQ49" s="52">
        <f>SUMIFS(Raw!$I:$I, Raw!$A:$A, Dispositions!AJQ$14, Raw!$C:$C, Dispositions!$C49, Raw!$H:$H, "E18")</f>
        <v>0</v>
      </c>
      <c r="AJR49" s="52">
        <f>SUMIFS(Raw!$I:$I, Raw!$A:$A, Dispositions!AJR$14, Raw!$C:$C, Dispositions!$C49, Raw!$H:$H, "E18")</f>
        <v>0</v>
      </c>
      <c r="AJS49" s="52">
        <f>SUMIFS(Raw!$I:$I, Raw!$A:$A, Dispositions!AJS$14, Raw!$C:$C, Dispositions!$C49, Raw!$H:$H, "E18")</f>
        <v>0</v>
      </c>
      <c r="AJT49" s="53">
        <f>SUMIFS(Raw!$I:$I, Raw!$A:$A, Dispositions!AJT$14, Raw!$C:$C, Dispositions!$C49, Raw!$H:$H, "E18")</f>
        <v>0</v>
      </c>
      <c r="AJV49" s="46">
        <f>SUMIFS(Raw!$I:$I, Raw!$A:$A, Dispositions!AJV$14, Raw!$C:$C, Dispositions!$C49, Raw!$H:$H, "E34")</f>
        <v>0</v>
      </c>
      <c r="AJW49" s="52">
        <f>SUMIFS(Raw!$I:$I, Raw!$A:$A, Dispositions!AJW$14, Raw!$C:$C, Dispositions!$C49, Raw!$H:$H, "E34")</f>
        <v>0</v>
      </c>
      <c r="AJX49" s="52">
        <f>SUMIFS(Raw!$I:$I, Raw!$A:$A, Dispositions!AJX$14, Raw!$C:$C, Dispositions!$C49, Raw!$H:$H, "E34")</f>
        <v>0</v>
      </c>
      <c r="AJY49" s="52">
        <f>SUMIFS(Raw!$I:$I, Raw!$A:$A, Dispositions!AJY$14, Raw!$C:$C, Dispositions!$C49, Raw!$H:$H, "E34")</f>
        <v>0</v>
      </c>
      <c r="AJZ49" s="52">
        <f>SUMIFS(Raw!$I:$I, Raw!$A:$A, Dispositions!AJZ$14, Raw!$C:$C, Dispositions!$C49, Raw!$H:$H, "E34")</f>
        <v>0</v>
      </c>
      <c r="AKA49" s="52">
        <f>SUMIFS(Raw!$I:$I, Raw!$A:$A, Dispositions!AKA$14, Raw!$C:$C, Dispositions!$C49, Raw!$H:$H, "E34")</f>
        <v>0</v>
      </c>
      <c r="AKB49" s="53">
        <f>SUMIFS(Raw!$I:$I, Raw!$A:$A, Dispositions!AKB$14, Raw!$C:$C, Dispositions!$C49, Raw!$H:$H, "E34")</f>
        <v>0</v>
      </c>
      <c r="AKD49" s="46">
        <f>SUMIFS(Raw!$I:$I, Raw!$A:$A, Dispositions!AKD$14, Raw!$C:$C, Dispositions!$C49, Raw!$H:$H, "E02")</f>
        <v>0</v>
      </c>
      <c r="AKE49" s="52">
        <f>SUMIFS(Raw!$I:$I, Raw!$A:$A, Dispositions!AKE$14, Raw!$C:$C, Dispositions!$C49, Raw!$H:$H, "E02")</f>
        <v>0</v>
      </c>
      <c r="AKF49" s="52">
        <f>SUMIFS(Raw!$I:$I, Raw!$A:$A, Dispositions!AKF$14, Raw!$C:$C, Dispositions!$C49, Raw!$H:$H, "E02")</f>
        <v>0</v>
      </c>
      <c r="AKG49" s="52">
        <f>SUMIFS(Raw!$I:$I, Raw!$A:$A, Dispositions!AKG$14, Raw!$C:$C, Dispositions!$C49, Raw!$H:$H, "E02")</f>
        <v>0</v>
      </c>
      <c r="AKH49" s="52">
        <f>SUMIFS(Raw!$I:$I, Raw!$A:$A, Dispositions!AKH$14, Raw!$C:$C, Dispositions!$C49, Raw!$H:$H, "E02")</f>
        <v>0</v>
      </c>
      <c r="AKI49" s="52">
        <f>SUMIFS(Raw!$I:$I, Raw!$A:$A, Dispositions!AKI$14, Raw!$C:$C, Dispositions!$C49, Raw!$H:$H, "E02")</f>
        <v>0</v>
      </c>
      <c r="AKJ49" s="53">
        <f>SUMIFS(Raw!$I:$I, Raw!$A:$A, Dispositions!AKJ$14, Raw!$C:$C, Dispositions!$C49, Raw!$H:$H, "E02")</f>
        <v>0</v>
      </c>
      <c r="AKL49" s="46">
        <f>SUMIFS(Raw!$I:$I, Raw!$A:$A, Dispositions!AKL$14, Raw!$C:$C, Dispositions!$C49, Raw!$H:$H, "E03")</f>
        <v>0</v>
      </c>
      <c r="AKM49" s="52">
        <f>SUMIFS(Raw!$I:$I, Raw!$A:$A, Dispositions!AKM$14, Raw!$C:$C, Dispositions!$C49, Raw!$H:$H, "E03")</f>
        <v>0</v>
      </c>
      <c r="AKN49" s="52">
        <f>SUMIFS(Raw!$I:$I, Raw!$A:$A, Dispositions!AKN$14, Raw!$C:$C, Dispositions!$C49, Raw!$H:$H, "E03")</f>
        <v>0</v>
      </c>
      <c r="AKO49" s="52">
        <f>SUMIFS(Raw!$I:$I, Raw!$A:$A, Dispositions!AKO$14, Raw!$C:$C, Dispositions!$C49, Raw!$H:$H, "E03")</f>
        <v>0</v>
      </c>
      <c r="AKP49" s="52">
        <f>SUMIFS(Raw!$I:$I, Raw!$A:$A, Dispositions!AKP$14, Raw!$C:$C, Dispositions!$C49, Raw!$H:$H, "E03")</f>
        <v>0</v>
      </c>
      <c r="AKQ49" s="52">
        <f>SUMIFS(Raw!$I:$I, Raw!$A:$A, Dispositions!AKQ$14, Raw!$C:$C, Dispositions!$C49, Raw!$H:$H, "E03")</f>
        <v>0</v>
      </c>
      <c r="AKR49" s="53">
        <f>SUMIFS(Raw!$I:$I, Raw!$A:$A, Dispositions!AKR$14, Raw!$C:$C, Dispositions!$C49, Raw!$H:$H, "E03")</f>
        <v>0</v>
      </c>
      <c r="AKT49" s="46">
        <f>SUMIFS(Raw!$I:$I, Raw!$A:$A, Dispositions!AKT$14, Raw!$C:$C, Dispositions!$C49, Raw!$H:$H, "E05")</f>
        <v>0</v>
      </c>
      <c r="AKU49" s="52">
        <f>SUMIFS(Raw!$I:$I, Raw!$A:$A, Dispositions!AKU$14, Raw!$C:$C, Dispositions!$C49, Raw!$H:$H, "E05")</f>
        <v>0</v>
      </c>
      <c r="AKV49" s="52">
        <f>SUMIFS(Raw!$I:$I, Raw!$A:$A, Dispositions!AKV$14, Raw!$C:$C, Dispositions!$C49, Raw!$H:$H, "E05")</f>
        <v>0</v>
      </c>
      <c r="AKW49" s="52">
        <f>SUMIFS(Raw!$I:$I, Raw!$A:$A, Dispositions!AKW$14, Raw!$C:$C, Dispositions!$C49, Raw!$H:$H, "E05")</f>
        <v>0</v>
      </c>
      <c r="AKX49" s="52">
        <f>SUMIFS(Raw!$I:$I, Raw!$A:$A, Dispositions!AKX$14, Raw!$C:$C, Dispositions!$C49, Raw!$H:$H, "E05")</f>
        <v>0</v>
      </c>
      <c r="AKY49" s="52">
        <f>SUMIFS(Raw!$I:$I, Raw!$A:$A, Dispositions!AKY$14, Raw!$C:$C, Dispositions!$C49, Raw!$H:$H, "E05")</f>
        <v>0</v>
      </c>
      <c r="AKZ49" s="53">
        <f>SUMIFS(Raw!$I:$I, Raw!$A:$A, Dispositions!AKZ$14, Raw!$C:$C, Dispositions!$C49, Raw!$H:$H, "E05")</f>
        <v>0</v>
      </c>
      <c r="ALB49" s="46">
        <f>SUMIFS(Raw!$I:$I, Raw!$A:$A, Dispositions!ALB$14, Raw!$C:$C, Dispositions!$C49, Raw!$H:$H, "E12")</f>
        <v>0</v>
      </c>
      <c r="ALC49" s="52">
        <f>SUMIFS(Raw!$I:$I, Raw!$A:$A, Dispositions!ALC$14, Raw!$C:$C, Dispositions!$C49, Raw!$H:$H, "E12")</f>
        <v>0</v>
      </c>
      <c r="ALD49" s="52">
        <f>SUMIFS(Raw!$I:$I, Raw!$A:$A, Dispositions!ALD$14, Raw!$C:$C, Dispositions!$C49, Raw!$H:$H, "E12")</f>
        <v>0</v>
      </c>
      <c r="ALE49" s="52">
        <f>SUMIFS(Raw!$I:$I, Raw!$A:$A, Dispositions!ALE$14, Raw!$C:$C, Dispositions!$C49, Raw!$H:$H, "E12")</f>
        <v>0</v>
      </c>
      <c r="ALF49" s="52">
        <f>SUMIFS(Raw!$I:$I, Raw!$A:$A, Dispositions!ALF$14, Raw!$C:$C, Dispositions!$C49, Raw!$H:$H, "E12")</f>
        <v>0</v>
      </c>
      <c r="ALG49" s="52">
        <f>SUMIFS(Raw!$I:$I, Raw!$A:$A, Dispositions!ALG$14, Raw!$C:$C, Dispositions!$C49, Raw!$H:$H, "E12")</f>
        <v>0</v>
      </c>
      <c r="ALH49" s="53">
        <f>SUMIFS(Raw!$I:$I, Raw!$A:$A, Dispositions!ALH$14, Raw!$C:$C, Dispositions!$C49, Raw!$H:$H, "E12")</f>
        <v>0</v>
      </c>
      <c r="ALJ49" s="46">
        <f>SUMIFS(Raw!$I:$I, Raw!$A:$A, Dispositions!ALJ$14, Raw!$C:$C, Dispositions!$C49, Raw!$H:$H, "E13")</f>
        <v>0</v>
      </c>
      <c r="ALK49" s="52">
        <f>SUMIFS(Raw!$I:$I, Raw!$A:$A, Dispositions!ALK$14, Raw!$C:$C, Dispositions!$C49, Raw!$H:$H, "E13")</f>
        <v>0</v>
      </c>
      <c r="ALL49" s="52">
        <f>SUMIFS(Raw!$I:$I, Raw!$A:$A, Dispositions!ALL$14, Raw!$C:$C, Dispositions!$C49, Raw!$H:$H, "E13")</f>
        <v>0</v>
      </c>
      <c r="ALM49" s="52">
        <f>SUMIFS(Raw!$I:$I, Raw!$A:$A, Dispositions!ALM$14, Raw!$C:$C, Dispositions!$C49, Raw!$H:$H, "E13")</f>
        <v>0</v>
      </c>
      <c r="ALN49" s="52">
        <f>SUMIFS(Raw!$I:$I, Raw!$A:$A, Dispositions!ALN$14, Raw!$C:$C, Dispositions!$C49, Raw!$H:$H, "E13")</f>
        <v>0</v>
      </c>
      <c r="ALO49" s="52">
        <f>SUMIFS(Raw!$I:$I, Raw!$A:$A, Dispositions!ALO$14, Raw!$C:$C, Dispositions!$C49, Raw!$H:$H, "E13")</f>
        <v>0</v>
      </c>
      <c r="ALP49" s="53">
        <f>SUMIFS(Raw!$I:$I, Raw!$A:$A, Dispositions!ALP$14, Raw!$C:$C, Dispositions!$C49, Raw!$H:$H, "E13")</f>
        <v>0</v>
      </c>
      <c r="ALR49" s="46">
        <f>SUMIFS(Raw!$I:$I, Raw!$A:$A, Dispositions!ALR$14, Raw!$C:$C, Dispositions!$C49, Raw!$H:$H, "E14")</f>
        <v>0</v>
      </c>
      <c r="ALS49" s="52">
        <f>SUMIFS(Raw!$I:$I, Raw!$A:$A, Dispositions!ALS$14, Raw!$C:$C, Dispositions!$C49, Raw!$H:$H, "E14")</f>
        <v>0</v>
      </c>
      <c r="ALT49" s="52">
        <f>SUMIFS(Raw!$I:$I, Raw!$A:$A, Dispositions!ALT$14, Raw!$C:$C, Dispositions!$C49, Raw!$H:$H, "E14")</f>
        <v>0</v>
      </c>
      <c r="ALU49" s="52">
        <f>SUMIFS(Raw!$I:$I, Raw!$A:$A, Dispositions!ALU$14, Raw!$C:$C, Dispositions!$C49, Raw!$H:$H, "E14")</f>
        <v>0</v>
      </c>
      <c r="ALV49" s="52">
        <f>SUMIFS(Raw!$I:$I, Raw!$A:$A, Dispositions!ALV$14, Raw!$C:$C, Dispositions!$C49, Raw!$H:$H, "E14")</f>
        <v>0</v>
      </c>
      <c r="ALW49" s="52">
        <f>SUMIFS(Raw!$I:$I, Raw!$A:$A, Dispositions!ALW$14, Raw!$C:$C, Dispositions!$C49, Raw!$H:$H, "E14")</f>
        <v>0</v>
      </c>
      <c r="ALX49" s="53">
        <f>SUMIFS(Raw!$I:$I, Raw!$A:$A, Dispositions!ALX$14, Raw!$C:$C, Dispositions!$C49, Raw!$H:$H, "E14")</f>
        <v>0</v>
      </c>
      <c r="ALZ49" s="46">
        <f>SUMIFS(Raw!$I:$I, Raw!$A:$A, Dispositions!ALZ$14, Raw!$C:$C, Dispositions!$C49, Raw!$H:$H, "E15")</f>
        <v>0</v>
      </c>
      <c r="AMA49" s="52">
        <f>SUMIFS(Raw!$I:$I, Raw!$A:$A, Dispositions!AMA$14, Raw!$C:$C, Dispositions!$C49, Raw!$H:$H, "E15")</f>
        <v>0</v>
      </c>
      <c r="AMB49" s="52">
        <f>SUMIFS(Raw!$I:$I, Raw!$A:$A, Dispositions!AMB$14, Raw!$C:$C, Dispositions!$C49, Raw!$H:$H, "E15")</f>
        <v>0</v>
      </c>
      <c r="AMC49" s="52">
        <f>SUMIFS(Raw!$I:$I, Raw!$A:$A, Dispositions!AMC$14, Raw!$C:$C, Dispositions!$C49, Raw!$H:$H, "E15")</f>
        <v>0</v>
      </c>
      <c r="AMD49" s="52">
        <f>SUMIFS(Raw!$I:$I, Raw!$A:$A, Dispositions!AMD$14, Raw!$C:$C, Dispositions!$C49, Raw!$H:$H, "E15")</f>
        <v>0</v>
      </c>
      <c r="AME49" s="52">
        <f>SUMIFS(Raw!$I:$I, Raw!$A:$A, Dispositions!AME$14, Raw!$C:$C, Dispositions!$C49, Raw!$H:$H, "E15")</f>
        <v>0</v>
      </c>
      <c r="AMF49" s="53">
        <f>SUMIFS(Raw!$I:$I, Raw!$A:$A, Dispositions!AMF$14, Raw!$C:$C, Dispositions!$C49, Raw!$H:$H, "E15")</f>
        <v>0</v>
      </c>
      <c r="AMH49" s="46">
        <f>SUMIFS(Raw!$I:$I, Raw!$A:$A, Dispositions!AMH$14, Raw!$C:$C, Dispositions!$C49, Raw!$H:$H, "E16")</f>
        <v>0</v>
      </c>
      <c r="AMI49" s="52">
        <f>SUMIFS(Raw!$I:$I, Raw!$A:$A, Dispositions!AMI$14, Raw!$C:$C, Dispositions!$C49, Raw!$H:$H, "E16")</f>
        <v>0</v>
      </c>
      <c r="AMJ49" s="52">
        <f>SUMIFS(Raw!$I:$I, Raw!$A:$A, Dispositions!AMJ$14, Raw!$C:$C, Dispositions!$C49, Raw!$H:$H, "E16")</f>
        <v>0</v>
      </c>
      <c r="AMK49" s="52">
        <f>SUMIFS(Raw!$I:$I, Raw!$A:$A, Dispositions!AMK$14, Raw!$C:$C, Dispositions!$C49, Raw!$H:$H, "E16")</f>
        <v>0</v>
      </c>
      <c r="AML49" s="52">
        <f>SUMIFS(Raw!$I:$I, Raw!$A:$A, Dispositions!AML$14, Raw!$C:$C, Dispositions!$C49, Raw!$H:$H, "E16")</f>
        <v>0</v>
      </c>
      <c r="AMM49" s="52">
        <f>SUMIFS(Raw!$I:$I, Raw!$A:$A, Dispositions!AMM$14, Raw!$C:$C, Dispositions!$C49, Raw!$H:$H, "E16")</f>
        <v>0</v>
      </c>
      <c r="AMN49" s="53">
        <f>SUMIFS(Raw!$I:$I, Raw!$A:$A, Dispositions!AMN$14, Raw!$C:$C, Dispositions!$C49, Raw!$H:$H, "E16")</f>
        <v>0</v>
      </c>
      <c r="AMP49" s="46">
        <f>SUMIFS(Raw!$I:$I, Raw!$A:$A, Dispositions!AMP$14, Raw!$C:$C, Dispositions!$C49, Raw!$H:$H, "E18")</f>
        <v>0</v>
      </c>
      <c r="AMQ49" s="52">
        <f>SUMIFS(Raw!$I:$I, Raw!$A:$A, Dispositions!AMQ$14, Raw!$C:$C, Dispositions!$C49, Raw!$H:$H, "E18")</f>
        <v>0</v>
      </c>
      <c r="AMR49" s="52">
        <f>SUMIFS(Raw!$I:$I, Raw!$A:$A, Dispositions!AMR$14, Raw!$C:$C, Dispositions!$C49, Raw!$H:$H, "E18")</f>
        <v>0</v>
      </c>
      <c r="AMS49" s="52">
        <f>SUMIFS(Raw!$I:$I, Raw!$A:$A, Dispositions!AMS$14, Raw!$C:$C, Dispositions!$C49, Raw!$H:$H, "E18")</f>
        <v>0</v>
      </c>
      <c r="AMT49" s="52">
        <f>SUMIFS(Raw!$I:$I, Raw!$A:$A, Dispositions!AMT$14, Raw!$C:$C, Dispositions!$C49, Raw!$H:$H, "E18")</f>
        <v>0</v>
      </c>
      <c r="AMU49" s="52">
        <f>SUMIFS(Raw!$I:$I, Raw!$A:$A, Dispositions!AMU$14, Raw!$C:$C, Dispositions!$C49, Raw!$H:$H, "E18")</f>
        <v>0</v>
      </c>
      <c r="AMV49" s="53">
        <f>SUMIFS(Raw!$I:$I, Raw!$A:$A, Dispositions!AMV$14, Raw!$C:$C, Dispositions!$C49, Raw!$H:$H, "E18")</f>
        <v>0</v>
      </c>
      <c r="AMX49" s="46">
        <f>SUMIFS(Raw!$I:$I, Raw!$A:$A, Dispositions!AMX$14, Raw!$C:$C, Dispositions!$C49, Raw!$H:$H, "E34")</f>
        <v>0</v>
      </c>
      <c r="AMY49" s="52">
        <f>SUMIFS(Raw!$I:$I, Raw!$A:$A, Dispositions!AMY$14, Raw!$C:$C, Dispositions!$C49, Raw!$H:$H, "E34")</f>
        <v>0</v>
      </c>
      <c r="AMZ49" s="52">
        <f>SUMIFS(Raw!$I:$I, Raw!$A:$A, Dispositions!AMZ$14, Raw!$C:$C, Dispositions!$C49, Raw!$H:$H, "E34")</f>
        <v>0</v>
      </c>
      <c r="ANA49" s="52">
        <f>SUMIFS(Raw!$I:$I, Raw!$A:$A, Dispositions!ANA$14, Raw!$C:$C, Dispositions!$C49, Raw!$H:$H, "E34")</f>
        <v>0</v>
      </c>
      <c r="ANB49" s="52">
        <f>SUMIFS(Raw!$I:$I, Raw!$A:$A, Dispositions!ANB$14, Raw!$C:$C, Dispositions!$C49, Raw!$H:$H, "E34")</f>
        <v>0</v>
      </c>
      <c r="ANC49" s="52">
        <f>SUMIFS(Raw!$I:$I, Raw!$A:$A, Dispositions!ANC$14, Raw!$C:$C, Dispositions!$C49, Raw!$H:$H, "E34")</f>
        <v>0</v>
      </c>
      <c r="AND49" s="53">
        <f>SUMIFS(Raw!$I:$I, Raw!$A:$A, Dispositions!AND$14, Raw!$C:$C, Dispositions!$C49, Raw!$H:$H, "E34")</f>
        <v>0</v>
      </c>
      <c r="ANF49" s="46">
        <f>SUMIFS(Raw!$I:$I, Raw!$A:$A, Dispositions!ANF$14, Raw!$C:$C, Dispositions!$C49, Raw!$H:$H, "E02")</f>
        <v>0</v>
      </c>
      <c r="ANG49" s="52">
        <f>SUMIFS(Raw!$I:$I, Raw!$A:$A, Dispositions!ANG$14, Raw!$C:$C, Dispositions!$C49, Raw!$H:$H, "E02")</f>
        <v>0</v>
      </c>
      <c r="ANH49" s="52">
        <f>SUMIFS(Raw!$I:$I, Raw!$A:$A, Dispositions!ANH$14, Raw!$C:$C, Dispositions!$C49, Raw!$H:$H, "E02")</f>
        <v>0</v>
      </c>
      <c r="ANI49" s="52">
        <f>SUMIFS(Raw!$I:$I, Raw!$A:$A, Dispositions!ANI$14, Raw!$C:$C, Dispositions!$C49, Raw!$H:$H, "E02")</f>
        <v>0</v>
      </c>
      <c r="ANJ49" s="52">
        <f>SUMIFS(Raw!$I:$I, Raw!$A:$A, Dispositions!ANJ$14, Raw!$C:$C, Dispositions!$C49, Raw!$H:$H, "E02")</f>
        <v>0</v>
      </c>
      <c r="ANK49" s="52">
        <f>SUMIFS(Raw!$I:$I, Raw!$A:$A, Dispositions!ANK$14, Raw!$C:$C, Dispositions!$C49, Raw!$H:$H, "E02")</f>
        <v>0</v>
      </c>
      <c r="ANL49" s="53">
        <f>SUMIFS(Raw!$I:$I, Raw!$A:$A, Dispositions!ANL$14, Raw!$C:$C, Dispositions!$C49, Raw!$H:$H, "E02")</f>
        <v>0</v>
      </c>
      <c r="ANN49" s="46">
        <f>SUMIFS(Raw!$I:$I, Raw!$A:$A, Dispositions!ANN$14, Raw!$C:$C, Dispositions!$C49, Raw!$H:$H, "E03")</f>
        <v>0</v>
      </c>
      <c r="ANO49" s="52">
        <f>SUMIFS(Raw!$I:$I, Raw!$A:$A, Dispositions!ANO$14, Raw!$C:$C, Dispositions!$C49, Raw!$H:$H, "E03")</f>
        <v>0</v>
      </c>
      <c r="ANP49" s="52">
        <f>SUMIFS(Raw!$I:$I, Raw!$A:$A, Dispositions!ANP$14, Raw!$C:$C, Dispositions!$C49, Raw!$H:$H, "E03")</f>
        <v>0</v>
      </c>
      <c r="ANQ49" s="52">
        <f>SUMIFS(Raw!$I:$I, Raw!$A:$A, Dispositions!ANQ$14, Raw!$C:$C, Dispositions!$C49, Raw!$H:$H, "E03")</f>
        <v>0</v>
      </c>
      <c r="ANR49" s="52">
        <f>SUMIFS(Raw!$I:$I, Raw!$A:$A, Dispositions!ANR$14, Raw!$C:$C, Dispositions!$C49, Raw!$H:$H, "E03")</f>
        <v>0</v>
      </c>
      <c r="ANS49" s="52">
        <f>SUMIFS(Raw!$I:$I, Raw!$A:$A, Dispositions!ANS$14, Raw!$C:$C, Dispositions!$C49, Raw!$H:$H, "E03")</f>
        <v>0</v>
      </c>
      <c r="ANT49" s="53">
        <f>SUMIFS(Raw!$I:$I, Raw!$A:$A, Dispositions!ANT$14, Raw!$C:$C, Dispositions!$C49, Raw!$H:$H, "E03")</f>
        <v>0</v>
      </c>
      <c r="ANV49" s="46">
        <f>SUMIFS(Raw!$I:$I, Raw!$A:$A, Dispositions!ANV$14, Raw!$C:$C, Dispositions!$C49, Raw!$H:$H, "E05")</f>
        <v>0</v>
      </c>
      <c r="ANW49" s="52">
        <f>SUMIFS(Raw!$I:$I, Raw!$A:$A, Dispositions!ANW$14, Raw!$C:$C, Dispositions!$C49, Raw!$H:$H, "E05")</f>
        <v>0</v>
      </c>
      <c r="ANX49" s="52">
        <f>SUMIFS(Raw!$I:$I, Raw!$A:$A, Dispositions!ANX$14, Raw!$C:$C, Dispositions!$C49, Raw!$H:$H, "E05")</f>
        <v>0</v>
      </c>
      <c r="ANY49" s="52">
        <f>SUMIFS(Raw!$I:$I, Raw!$A:$A, Dispositions!ANY$14, Raw!$C:$C, Dispositions!$C49, Raw!$H:$H, "E05")</f>
        <v>0</v>
      </c>
      <c r="ANZ49" s="52">
        <f>SUMIFS(Raw!$I:$I, Raw!$A:$A, Dispositions!ANZ$14, Raw!$C:$C, Dispositions!$C49, Raw!$H:$H, "E05")</f>
        <v>0</v>
      </c>
      <c r="AOA49" s="52">
        <f>SUMIFS(Raw!$I:$I, Raw!$A:$A, Dispositions!AOA$14, Raw!$C:$C, Dispositions!$C49, Raw!$H:$H, "E05")</f>
        <v>0</v>
      </c>
      <c r="AOB49" s="53">
        <f>SUMIFS(Raw!$I:$I, Raw!$A:$A, Dispositions!AOB$14, Raw!$C:$C, Dispositions!$C49, Raw!$H:$H, "E05")</f>
        <v>0</v>
      </c>
      <c r="AOD49" s="46">
        <f>SUMIFS(Raw!$I:$I, Raw!$A:$A, Dispositions!AOD$14, Raw!$C:$C, Dispositions!$C49, Raw!$H:$H, "E12")</f>
        <v>0</v>
      </c>
      <c r="AOE49" s="52">
        <f>SUMIFS(Raw!$I:$I, Raw!$A:$A, Dispositions!AOE$14, Raw!$C:$C, Dispositions!$C49, Raw!$H:$H, "E12")</f>
        <v>0</v>
      </c>
      <c r="AOF49" s="52">
        <f>SUMIFS(Raw!$I:$I, Raw!$A:$A, Dispositions!AOF$14, Raw!$C:$C, Dispositions!$C49, Raw!$H:$H, "E12")</f>
        <v>0</v>
      </c>
      <c r="AOG49" s="52">
        <f>SUMIFS(Raw!$I:$I, Raw!$A:$A, Dispositions!AOG$14, Raw!$C:$C, Dispositions!$C49, Raw!$H:$H, "E12")</f>
        <v>0</v>
      </c>
      <c r="AOH49" s="52">
        <f>SUMIFS(Raw!$I:$I, Raw!$A:$A, Dispositions!AOH$14, Raw!$C:$C, Dispositions!$C49, Raw!$H:$H, "E12")</f>
        <v>0</v>
      </c>
      <c r="AOI49" s="52">
        <f>SUMIFS(Raw!$I:$I, Raw!$A:$A, Dispositions!AOI$14, Raw!$C:$C, Dispositions!$C49, Raw!$H:$H, "E12")</f>
        <v>0</v>
      </c>
      <c r="AOJ49" s="53">
        <f>SUMIFS(Raw!$I:$I, Raw!$A:$A, Dispositions!AOJ$14, Raw!$C:$C, Dispositions!$C49, Raw!$H:$H, "E12")</f>
        <v>0</v>
      </c>
      <c r="AOL49" s="46">
        <f>SUMIFS(Raw!$I:$I, Raw!$A:$A, Dispositions!AOL$14, Raw!$C:$C, Dispositions!$C49, Raw!$H:$H, "E13")</f>
        <v>0</v>
      </c>
      <c r="AOM49" s="52">
        <f>SUMIFS(Raw!$I:$I, Raw!$A:$A, Dispositions!AOM$14, Raw!$C:$C, Dispositions!$C49, Raw!$H:$H, "E13")</f>
        <v>0</v>
      </c>
      <c r="AON49" s="52">
        <f>SUMIFS(Raw!$I:$I, Raw!$A:$A, Dispositions!AON$14, Raw!$C:$C, Dispositions!$C49, Raw!$H:$H, "E13")</f>
        <v>0</v>
      </c>
      <c r="AOO49" s="52">
        <f>SUMIFS(Raw!$I:$I, Raw!$A:$A, Dispositions!AOO$14, Raw!$C:$C, Dispositions!$C49, Raw!$H:$H, "E13")</f>
        <v>0</v>
      </c>
      <c r="AOP49" s="52">
        <f>SUMIFS(Raw!$I:$I, Raw!$A:$A, Dispositions!AOP$14, Raw!$C:$C, Dispositions!$C49, Raw!$H:$H, "E13")</f>
        <v>0</v>
      </c>
      <c r="AOQ49" s="52">
        <f>SUMIFS(Raw!$I:$I, Raw!$A:$A, Dispositions!AOQ$14, Raw!$C:$C, Dispositions!$C49, Raw!$H:$H, "E13")</f>
        <v>0</v>
      </c>
      <c r="AOR49" s="53">
        <f>SUMIFS(Raw!$I:$I, Raw!$A:$A, Dispositions!AOR$14, Raw!$C:$C, Dispositions!$C49, Raw!$H:$H, "E13")</f>
        <v>0</v>
      </c>
      <c r="AOT49" s="46">
        <f>SUMIFS(Raw!$I:$I, Raw!$A:$A, Dispositions!AOT$14, Raw!$C:$C, Dispositions!$C49, Raw!$H:$H, "E14")</f>
        <v>0</v>
      </c>
      <c r="AOU49" s="52">
        <f>SUMIFS(Raw!$I:$I, Raw!$A:$A, Dispositions!AOU$14, Raw!$C:$C, Dispositions!$C49, Raw!$H:$H, "E14")</f>
        <v>0</v>
      </c>
      <c r="AOV49" s="52">
        <f>SUMIFS(Raw!$I:$I, Raw!$A:$A, Dispositions!AOV$14, Raw!$C:$C, Dispositions!$C49, Raw!$H:$H, "E14")</f>
        <v>0</v>
      </c>
      <c r="AOW49" s="52">
        <f>SUMIFS(Raw!$I:$I, Raw!$A:$A, Dispositions!AOW$14, Raw!$C:$C, Dispositions!$C49, Raw!$H:$H, "E14")</f>
        <v>0</v>
      </c>
      <c r="AOX49" s="52">
        <f>SUMIFS(Raw!$I:$I, Raw!$A:$A, Dispositions!AOX$14, Raw!$C:$C, Dispositions!$C49, Raw!$H:$H, "E14")</f>
        <v>0</v>
      </c>
      <c r="AOY49" s="52">
        <f>SUMIFS(Raw!$I:$I, Raw!$A:$A, Dispositions!AOY$14, Raw!$C:$C, Dispositions!$C49, Raw!$H:$H, "E14")</f>
        <v>0</v>
      </c>
      <c r="AOZ49" s="53">
        <f>SUMIFS(Raw!$I:$I, Raw!$A:$A, Dispositions!AOZ$14, Raw!$C:$C, Dispositions!$C49, Raw!$H:$H, "E14")</f>
        <v>0</v>
      </c>
      <c r="APB49" s="46">
        <f>SUMIFS(Raw!$I:$I, Raw!$A:$A, Dispositions!APB$14, Raw!$C:$C, Dispositions!$C49, Raw!$H:$H, "E15")</f>
        <v>0</v>
      </c>
      <c r="APC49" s="52">
        <f>SUMIFS(Raw!$I:$I, Raw!$A:$A, Dispositions!APC$14, Raw!$C:$C, Dispositions!$C49, Raw!$H:$H, "E15")</f>
        <v>0</v>
      </c>
      <c r="APD49" s="52">
        <f>SUMIFS(Raw!$I:$I, Raw!$A:$A, Dispositions!APD$14, Raw!$C:$C, Dispositions!$C49, Raw!$H:$H, "E15")</f>
        <v>0</v>
      </c>
      <c r="APE49" s="52">
        <f>SUMIFS(Raw!$I:$I, Raw!$A:$A, Dispositions!APE$14, Raw!$C:$C, Dispositions!$C49, Raw!$H:$H, "E15")</f>
        <v>0</v>
      </c>
      <c r="APF49" s="52">
        <f>SUMIFS(Raw!$I:$I, Raw!$A:$A, Dispositions!APF$14, Raw!$C:$C, Dispositions!$C49, Raw!$H:$H, "E15")</f>
        <v>0</v>
      </c>
      <c r="APG49" s="52">
        <f>SUMIFS(Raw!$I:$I, Raw!$A:$A, Dispositions!APG$14, Raw!$C:$C, Dispositions!$C49, Raw!$H:$H, "E15")</f>
        <v>0</v>
      </c>
      <c r="APH49" s="53">
        <f>SUMIFS(Raw!$I:$I, Raw!$A:$A, Dispositions!APH$14, Raw!$C:$C, Dispositions!$C49, Raw!$H:$H, "E15")</f>
        <v>0</v>
      </c>
      <c r="APJ49" s="46">
        <f>SUMIFS(Raw!$I:$I, Raw!$A:$A, Dispositions!APJ$14, Raw!$C:$C, Dispositions!$C49, Raw!$H:$H, "E16")</f>
        <v>0</v>
      </c>
      <c r="APK49" s="52">
        <f>SUMIFS(Raw!$I:$I, Raw!$A:$A, Dispositions!APK$14, Raw!$C:$C, Dispositions!$C49, Raw!$H:$H, "E16")</f>
        <v>0</v>
      </c>
      <c r="APL49" s="52">
        <f>SUMIFS(Raw!$I:$I, Raw!$A:$A, Dispositions!APL$14, Raw!$C:$C, Dispositions!$C49, Raw!$H:$H, "E16")</f>
        <v>0</v>
      </c>
      <c r="APM49" s="52">
        <f>SUMIFS(Raw!$I:$I, Raw!$A:$A, Dispositions!APM$14, Raw!$C:$C, Dispositions!$C49, Raw!$H:$H, "E16")</f>
        <v>0</v>
      </c>
      <c r="APN49" s="52">
        <f>SUMIFS(Raw!$I:$I, Raw!$A:$A, Dispositions!APN$14, Raw!$C:$C, Dispositions!$C49, Raw!$H:$H, "E16")</f>
        <v>0</v>
      </c>
      <c r="APO49" s="52">
        <f>SUMIFS(Raw!$I:$I, Raw!$A:$A, Dispositions!APO$14, Raw!$C:$C, Dispositions!$C49, Raw!$H:$H, "E16")</f>
        <v>0</v>
      </c>
      <c r="APP49" s="53">
        <f>SUMIFS(Raw!$I:$I, Raw!$A:$A, Dispositions!APP$14, Raw!$C:$C, Dispositions!$C49, Raw!$H:$H, "E16")</f>
        <v>0</v>
      </c>
      <c r="APR49" s="46">
        <f>SUMIFS(Raw!$I:$I, Raw!$A:$A, Dispositions!APR$14, Raw!$C:$C, Dispositions!$C49, Raw!$H:$H, "E18")</f>
        <v>0</v>
      </c>
      <c r="APS49" s="52">
        <f>SUMIFS(Raw!$I:$I, Raw!$A:$A, Dispositions!APS$14, Raw!$C:$C, Dispositions!$C49, Raw!$H:$H, "E18")</f>
        <v>0</v>
      </c>
      <c r="APT49" s="52">
        <f>SUMIFS(Raw!$I:$I, Raw!$A:$A, Dispositions!APT$14, Raw!$C:$C, Dispositions!$C49, Raw!$H:$H, "E18")</f>
        <v>0</v>
      </c>
      <c r="APU49" s="52">
        <f>SUMIFS(Raw!$I:$I, Raw!$A:$A, Dispositions!APU$14, Raw!$C:$C, Dispositions!$C49, Raw!$H:$H, "E18")</f>
        <v>0</v>
      </c>
      <c r="APV49" s="52">
        <f>SUMIFS(Raw!$I:$I, Raw!$A:$A, Dispositions!APV$14, Raw!$C:$C, Dispositions!$C49, Raw!$H:$H, "E18")</f>
        <v>0</v>
      </c>
      <c r="APW49" s="52">
        <f>SUMIFS(Raw!$I:$I, Raw!$A:$A, Dispositions!APW$14, Raw!$C:$C, Dispositions!$C49, Raw!$H:$H, "E18")</f>
        <v>0</v>
      </c>
      <c r="APX49" s="53">
        <f>SUMIFS(Raw!$I:$I, Raw!$A:$A, Dispositions!APX$14, Raw!$C:$C, Dispositions!$C49, Raw!$H:$H, "E18")</f>
        <v>0</v>
      </c>
      <c r="APZ49" s="46">
        <f>SUMIFS(Raw!$I:$I, Raw!$A:$A, Dispositions!APZ$14, Raw!$C:$C, Dispositions!$C49, Raw!$H:$H, "E34")</f>
        <v>0</v>
      </c>
      <c r="AQA49" s="52">
        <f>SUMIFS(Raw!$I:$I, Raw!$A:$A, Dispositions!AQA$14, Raw!$C:$C, Dispositions!$C49, Raw!$H:$H, "E34")</f>
        <v>0</v>
      </c>
      <c r="AQB49" s="52">
        <f>SUMIFS(Raw!$I:$I, Raw!$A:$A, Dispositions!AQB$14, Raw!$C:$C, Dispositions!$C49, Raw!$H:$H, "E34")</f>
        <v>0</v>
      </c>
      <c r="AQC49" s="52">
        <f>SUMIFS(Raw!$I:$I, Raw!$A:$A, Dispositions!AQC$14, Raw!$C:$C, Dispositions!$C49, Raw!$H:$H, "E34")</f>
        <v>0</v>
      </c>
      <c r="AQD49" s="52">
        <f>SUMIFS(Raw!$I:$I, Raw!$A:$A, Dispositions!AQD$14, Raw!$C:$C, Dispositions!$C49, Raw!$H:$H, "E34")</f>
        <v>0</v>
      </c>
      <c r="AQE49" s="52">
        <f>SUMIFS(Raw!$I:$I, Raw!$A:$A, Dispositions!AQE$14, Raw!$C:$C, Dispositions!$C49, Raw!$H:$H, "E34")</f>
        <v>0</v>
      </c>
      <c r="AQF49" s="53">
        <f>SUMIFS(Raw!$I:$I, Raw!$A:$A, Dispositions!AQF$14, Raw!$C:$C, Dispositions!$C49, Raw!$H:$H, "E34")</f>
        <v>0</v>
      </c>
      <c r="AQH49" s="46">
        <f>SUMIFS(Raw!$I:$I, Raw!$A:$A, Dispositions!AQH$14, Raw!$C:$C, Dispositions!$C49, Raw!$H:$H, "E02")</f>
        <v>0</v>
      </c>
      <c r="AQI49" s="52">
        <f>SUMIFS(Raw!$I:$I, Raw!$A:$A, Dispositions!AQI$14, Raw!$C:$C, Dispositions!$C49, Raw!$H:$H, "E02")</f>
        <v>0</v>
      </c>
      <c r="AQJ49" s="52">
        <f>SUMIFS(Raw!$I:$I, Raw!$A:$A, Dispositions!AQJ$14, Raw!$C:$C, Dispositions!$C49, Raw!$H:$H, "E02")</f>
        <v>0</v>
      </c>
      <c r="AQK49" s="52">
        <f>SUMIFS(Raw!$I:$I, Raw!$A:$A, Dispositions!AQK$14, Raw!$C:$C, Dispositions!$C49, Raw!$H:$H, "E02")</f>
        <v>0</v>
      </c>
      <c r="AQL49" s="52">
        <f>SUMIFS(Raw!$I:$I, Raw!$A:$A, Dispositions!AQL$14, Raw!$C:$C, Dispositions!$C49, Raw!$H:$H, "E02")</f>
        <v>0</v>
      </c>
      <c r="AQM49" s="52">
        <f>SUMIFS(Raw!$I:$I, Raw!$A:$A, Dispositions!AQM$14, Raw!$C:$C, Dispositions!$C49, Raw!$H:$H, "E02")</f>
        <v>0</v>
      </c>
      <c r="AQN49" s="53">
        <f>SUMIFS(Raw!$I:$I, Raw!$A:$A, Dispositions!AQN$14, Raw!$C:$C, Dispositions!$C49, Raw!$H:$H, "E02")</f>
        <v>0</v>
      </c>
      <c r="AQP49" s="46">
        <f>SUMIFS(Raw!$I:$I, Raw!$A:$A, Dispositions!AQP$14, Raw!$C:$C, Dispositions!$C49, Raw!$H:$H, "E03")</f>
        <v>0</v>
      </c>
      <c r="AQQ49" s="52">
        <f>SUMIFS(Raw!$I:$I, Raw!$A:$A, Dispositions!AQQ$14, Raw!$C:$C, Dispositions!$C49, Raw!$H:$H, "E03")</f>
        <v>0</v>
      </c>
      <c r="AQR49" s="52">
        <f>SUMIFS(Raw!$I:$I, Raw!$A:$A, Dispositions!AQR$14, Raw!$C:$C, Dispositions!$C49, Raw!$H:$H, "E03")</f>
        <v>0</v>
      </c>
      <c r="AQS49" s="52">
        <f>SUMIFS(Raw!$I:$I, Raw!$A:$A, Dispositions!AQS$14, Raw!$C:$C, Dispositions!$C49, Raw!$H:$H, "E03")</f>
        <v>0</v>
      </c>
      <c r="AQT49" s="52">
        <f>SUMIFS(Raw!$I:$I, Raw!$A:$A, Dispositions!AQT$14, Raw!$C:$C, Dispositions!$C49, Raw!$H:$H, "E03")</f>
        <v>0</v>
      </c>
      <c r="AQU49" s="52">
        <f>SUMIFS(Raw!$I:$I, Raw!$A:$A, Dispositions!AQU$14, Raw!$C:$C, Dispositions!$C49, Raw!$H:$H, "E03")</f>
        <v>0</v>
      </c>
      <c r="AQV49" s="53">
        <f>SUMIFS(Raw!$I:$I, Raw!$A:$A, Dispositions!AQV$14, Raw!$C:$C, Dispositions!$C49, Raw!$H:$H, "E03")</f>
        <v>0</v>
      </c>
      <c r="AQX49" s="46">
        <f>SUMIFS(Raw!$I:$I, Raw!$A:$A, Dispositions!AQX$14, Raw!$C:$C, Dispositions!$C49, Raw!$H:$H, "E05")</f>
        <v>0</v>
      </c>
      <c r="AQY49" s="52">
        <f>SUMIFS(Raw!$I:$I, Raw!$A:$A, Dispositions!AQY$14, Raw!$C:$C, Dispositions!$C49, Raw!$H:$H, "E05")</f>
        <v>0</v>
      </c>
      <c r="AQZ49" s="52">
        <f>SUMIFS(Raw!$I:$I, Raw!$A:$A, Dispositions!AQZ$14, Raw!$C:$C, Dispositions!$C49, Raw!$H:$H, "E05")</f>
        <v>0</v>
      </c>
      <c r="ARA49" s="52">
        <f>SUMIFS(Raw!$I:$I, Raw!$A:$A, Dispositions!ARA$14, Raw!$C:$C, Dispositions!$C49, Raw!$H:$H, "E05")</f>
        <v>0</v>
      </c>
      <c r="ARB49" s="52">
        <f>SUMIFS(Raw!$I:$I, Raw!$A:$A, Dispositions!ARB$14, Raw!$C:$C, Dispositions!$C49, Raw!$H:$H, "E05")</f>
        <v>0</v>
      </c>
      <c r="ARC49" s="52">
        <f>SUMIFS(Raw!$I:$I, Raw!$A:$A, Dispositions!ARC$14, Raw!$C:$C, Dispositions!$C49, Raw!$H:$H, "E05")</f>
        <v>0</v>
      </c>
      <c r="ARD49" s="53">
        <f>SUMIFS(Raw!$I:$I, Raw!$A:$A, Dispositions!ARD$14, Raw!$C:$C, Dispositions!$C49, Raw!$H:$H, "E05")</f>
        <v>0</v>
      </c>
      <c r="ARF49" s="46">
        <f>SUMIFS(Raw!$I:$I, Raw!$A:$A, Dispositions!ARF$14, Raw!$C:$C, Dispositions!$C49, Raw!$H:$H, "E12")</f>
        <v>0</v>
      </c>
      <c r="ARG49" s="52">
        <f>SUMIFS(Raw!$I:$I, Raw!$A:$A, Dispositions!ARG$14, Raw!$C:$C, Dispositions!$C49, Raw!$H:$H, "E12")</f>
        <v>0</v>
      </c>
      <c r="ARH49" s="52">
        <f>SUMIFS(Raw!$I:$I, Raw!$A:$A, Dispositions!ARH$14, Raw!$C:$C, Dispositions!$C49, Raw!$H:$H, "E12")</f>
        <v>0</v>
      </c>
      <c r="ARI49" s="52">
        <f>SUMIFS(Raw!$I:$I, Raw!$A:$A, Dispositions!ARI$14, Raw!$C:$C, Dispositions!$C49, Raw!$H:$H, "E12")</f>
        <v>0</v>
      </c>
      <c r="ARJ49" s="52">
        <f>SUMIFS(Raw!$I:$I, Raw!$A:$A, Dispositions!ARJ$14, Raw!$C:$C, Dispositions!$C49, Raw!$H:$H, "E12")</f>
        <v>0</v>
      </c>
      <c r="ARK49" s="52">
        <f>SUMIFS(Raw!$I:$I, Raw!$A:$A, Dispositions!ARK$14, Raw!$C:$C, Dispositions!$C49, Raw!$H:$H, "E12")</f>
        <v>0</v>
      </c>
      <c r="ARL49" s="53">
        <f>SUMIFS(Raw!$I:$I, Raw!$A:$A, Dispositions!ARL$14, Raw!$C:$C, Dispositions!$C49, Raw!$H:$H, "E12")</f>
        <v>0</v>
      </c>
      <c r="ARN49" s="46">
        <f>SUMIFS(Raw!$I:$I, Raw!$A:$A, Dispositions!ARN$14, Raw!$C:$C, Dispositions!$C49, Raw!$H:$H, "E13")</f>
        <v>0</v>
      </c>
      <c r="ARO49" s="52">
        <f>SUMIFS(Raw!$I:$I, Raw!$A:$A, Dispositions!ARO$14, Raw!$C:$C, Dispositions!$C49, Raw!$H:$H, "E13")</f>
        <v>0</v>
      </c>
      <c r="ARP49" s="52">
        <f>SUMIFS(Raw!$I:$I, Raw!$A:$A, Dispositions!ARP$14, Raw!$C:$C, Dispositions!$C49, Raw!$H:$H, "E13")</f>
        <v>0</v>
      </c>
      <c r="ARQ49" s="52">
        <f>SUMIFS(Raw!$I:$I, Raw!$A:$A, Dispositions!ARQ$14, Raw!$C:$C, Dispositions!$C49, Raw!$H:$H, "E13")</f>
        <v>0</v>
      </c>
      <c r="ARR49" s="52">
        <f>SUMIFS(Raw!$I:$I, Raw!$A:$A, Dispositions!ARR$14, Raw!$C:$C, Dispositions!$C49, Raw!$H:$H, "E13")</f>
        <v>0</v>
      </c>
      <c r="ARS49" s="52">
        <f>SUMIFS(Raw!$I:$I, Raw!$A:$A, Dispositions!ARS$14, Raw!$C:$C, Dispositions!$C49, Raw!$H:$H, "E13")</f>
        <v>0</v>
      </c>
      <c r="ART49" s="53">
        <f>SUMIFS(Raw!$I:$I, Raw!$A:$A, Dispositions!ART$14, Raw!$C:$C, Dispositions!$C49, Raw!$H:$H, "E13")</f>
        <v>0</v>
      </c>
      <c r="ARV49" s="46">
        <f>SUMIFS(Raw!$I:$I, Raw!$A:$A, Dispositions!ARV$14, Raw!$C:$C, Dispositions!$C49, Raw!$H:$H, "E14")</f>
        <v>0</v>
      </c>
      <c r="ARW49" s="52">
        <f>SUMIFS(Raw!$I:$I, Raw!$A:$A, Dispositions!ARW$14, Raw!$C:$C, Dispositions!$C49, Raw!$H:$H, "E14")</f>
        <v>0</v>
      </c>
      <c r="ARX49" s="52">
        <f>SUMIFS(Raw!$I:$I, Raw!$A:$A, Dispositions!ARX$14, Raw!$C:$C, Dispositions!$C49, Raw!$H:$H, "E14")</f>
        <v>0</v>
      </c>
      <c r="ARY49" s="52">
        <f>SUMIFS(Raw!$I:$I, Raw!$A:$A, Dispositions!ARY$14, Raw!$C:$C, Dispositions!$C49, Raw!$H:$H, "E14")</f>
        <v>0</v>
      </c>
      <c r="ARZ49" s="52">
        <f>SUMIFS(Raw!$I:$I, Raw!$A:$A, Dispositions!ARZ$14, Raw!$C:$C, Dispositions!$C49, Raw!$H:$H, "E14")</f>
        <v>0</v>
      </c>
      <c r="ASA49" s="52">
        <f>SUMIFS(Raw!$I:$I, Raw!$A:$A, Dispositions!ASA$14, Raw!$C:$C, Dispositions!$C49, Raw!$H:$H, "E14")</f>
        <v>0</v>
      </c>
      <c r="ASB49" s="53">
        <f>SUMIFS(Raw!$I:$I, Raw!$A:$A, Dispositions!ASB$14, Raw!$C:$C, Dispositions!$C49, Raw!$H:$H, "E14")</f>
        <v>0</v>
      </c>
      <c r="ASD49" s="46">
        <f>SUMIFS(Raw!$I:$I, Raw!$A:$A, Dispositions!ASD$14, Raw!$C:$C, Dispositions!$C49, Raw!$H:$H, "E15")</f>
        <v>0</v>
      </c>
      <c r="ASE49" s="52">
        <f>SUMIFS(Raw!$I:$I, Raw!$A:$A, Dispositions!ASE$14, Raw!$C:$C, Dispositions!$C49, Raw!$H:$H, "E15")</f>
        <v>0</v>
      </c>
      <c r="ASF49" s="52">
        <f>SUMIFS(Raw!$I:$I, Raw!$A:$A, Dispositions!ASF$14, Raw!$C:$C, Dispositions!$C49, Raw!$H:$H, "E15")</f>
        <v>0</v>
      </c>
      <c r="ASG49" s="52">
        <f>SUMIFS(Raw!$I:$I, Raw!$A:$A, Dispositions!ASG$14, Raw!$C:$C, Dispositions!$C49, Raw!$H:$H, "E15")</f>
        <v>0</v>
      </c>
      <c r="ASH49" s="52">
        <f>SUMIFS(Raw!$I:$I, Raw!$A:$A, Dispositions!ASH$14, Raw!$C:$C, Dispositions!$C49, Raw!$H:$H, "E15")</f>
        <v>0</v>
      </c>
      <c r="ASI49" s="52">
        <f>SUMIFS(Raw!$I:$I, Raw!$A:$A, Dispositions!ASI$14, Raw!$C:$C, Dispositions!$C49, Raw!$H:$H, "E15")</f>
        <v>0</v>
      </c>
      <c r="ASJ49" s="53">
        <f>SUMIFS(Raw!$I:$I, Raw!$A:$A, Dispositions!ASJ$14, Raw!$C:$C, Dispositions!$C49, Raw!$H:$H, "E15")</f>
        <v>0</v>
      </c>
      <c r="ASL49" s="46">
        <f>SUMIFS(Raw!$I:$I, Raw!$A:$A, Dispositions!ASL$14, Raw!$C:$C, Dispositions!$C49, Raw!$H:$H, "E16")</f>
        <v>0</v>
      </c>
      <c r="ASM49" s="52">
        <f>SUMIFS(Raw!$I:$I, Raw!$A:$A, Dispositions!ASM$14, Raw!$C:$C, Dispositions!$C49, Raw!$H:$H, "E16")</f>
        <v>0</v>
      </c>
      <c r="ASN49" s="52">
        <f>SUMIFS(Raw!$I:$I, Raw!$A:$A, Dispositions!ASN$14, Raw!$C:$C, Dispositions!$C49, Raw!$H:$H, "E16")</f>
        <v>0</v>
      </c>
      <c r="ASO49" s="52">
        <f>SUMIFS(Raw!$I:$I, Raw!$A:$A, Dispositions!ASO$14, Raw!$C:$C, Dispositions!$C49, Raw!$H:$H, "E16")</f>
        <v>0</v>
      </c>
      <c r="ASP49" s="52">
        <f>SUMIFS(Raw!$I:$I, Raw!$A:$A, Dispositions!ASP$14, Raw!$C:$C, Dispositions!$C49, Raw!$H:$H, "E16")</f>
        <v>0</v>
      </c>
      <c r="ASQ49" s="52">
        <f>SUMIFS(Raw!$I:$I, Raw!$A:$A, Dispositions!ASQ$14, Raw!$C:$C, Dispositions!$C49, Raw!$H:$H, "E16")</f>
        <v>0</v>
      </c>
      <c r="ASR49" s="53">
        <f>SUMIFS(Raw!$I:$I, Raw!$A:$A, Dispositions!ASR$14, Raw!$C:$C, Dispositions!$C49, Raw!$H:$H, "E16")</f>
        <v>0</v>
      </c>
      <c r="AST49" s="46">
        <f>SUMIFS(Raw!$I:$I, Raw!$A:$A, Dispositions!AST$14, Raw!$C:$C, Dispositions!$C49, Raw!$H:$H, "E18")</f>
        <v>0</v>
      </c>
      <c r="ASU49" s="52">
        <f>SUMIFS(Raw!$I:$I, Raw!$A:$A, Dispositions!ASU$14, Raw!$C:$C, Dispositions!$C49, Raw!$H:$H, "E18")</f>
        <v>0</v>
      </c>
      <c r="ASV49" s="52">
        <f>SUMIFS(Raw!$I:$I, Raw!$A:$A, Dispositions!ASV$14, Raw!$C:$C, Dispositions!$C49, Raw!$H:$H, "E18")</f>
        <v>0</v>
      </c>
      <c r="ASW49" s="52">
        <f>SUMIFS(Raw!$I:$I, Raw!$A:$A, Dispositions!ASW$14, Raw!$C:$C, Dispositions!$C49, Raw!$H:$H, "E18")</f>
        <v>0</v>
      </c>
      <c r="ASX49" s="52">
        <f>SUMIFS(Raw!$I:$I, Raw!$A:$A, Dispositions!ASX$14, Raw!$C:$C, Dispositions!$C49, Raw!$H:$H, "E18")</f>
        <v>0</v>
      </c>
      <c r="ASY49" s="52">
        <f>SUMIFS(Raw!$I:$I, Raw!$A:$A, Dispositions!ASY$14, Raw!$C:$C, Dispositions!$C49, Raw!$H:$H, "E18")</f>
        <v>0</v>
      </c>
      <c r="ASZ49" s="53">
        <f>SUMIFS(Raw!$I:$I, Raw!$A:$A, Dispositions!ASZ$14, Raw!$C:$C, Dispositions!$C49, Raw!$H:$H, "E18")</f>
        <v>0</v>
      </c>
      <c r="ATB49" s="46">
        <f>SUMIFS(Raw!$I:$I, Raw!$A:$A, Dispositions!ATB$14, Raw!$C:$C, Dispositions!$C49, Raw!$H:$H, "E34")</f>
        <v>0</v>
      </c>
      <c r="ATC49" s="52">
        <f>SUMIFS(Raw!$I:$I, Raw!$A:$A, Dispositions!ATC$14, Raw!$C:$C, Dispositions!$C49, Raw!$H:$H, "E34")</f>
        <v>0</v>
      </c>
      <c r="ATD49" s="52">
        <f>SUMIFS(Raw!$I:$I, Raw!$A:$A, Dispositions!ATD$14, Raw!$C:$C, Dispositions!$C49, Raw!$H:$H, "E34")</f>
        <v>0</v>
      </c>
      <c r="ATE49" s="52">
        <f>SUMIFS(Raw!$I:$I, Raw!$A:$A, Dispositions!ATE$14, Raw!$C:$C, Dispositions!$C49, Raw!$H:$H, "E34")</f>
        <v>0</v>
      </c>
      <c r="ATF49" s="52">
        <f>SUMIFS(Raw!$I:$I, Raw!$A:$A, Dispositions!ATF$14, Raw!$C:$C, Dispositions!$C49, Raw!$H:$H, "E34")</f>
        <v>0</v>
      </c>
      <c r="ATG49" s="52">
        <f>SUMIFS(Raw!$I:$I, Raw!$A:$A, Dispositions!ATG$14, Raw!$C:$C, Dispositions!$C49, Raw!$H:$H, "E34")</f>
        <v>0</v>
      </c>
      <c r="ATH49" s="53">
        <f>SUMIFS(Raw!$I:$I, Raw!$A:$A, Dispositions!ATH$14, Raw!$C:$C, Dispositions!$C49, Raw!$H:$H, "E34")</f>
        <v>0</v>
      </c>
      <c r="ATJ49" s="46">
        <f>SUMIFS(Raw!$I:$I, Raw!$A:$A, Dispositions!ATJ$14, Raw!$C:$C, Dispositions!$C49, Raw!$H:$H, "E02")</f>
        <v>0</v>
      </c>
      <c r="ATK49" s="52">
        <f>SUMIFS(Raw!$I:$I, Raw!$A:$A, Dispositions!ATK$14, Raw!$C:$C, Dispositions!$C49, Raw!$H:$H, "E02")</f>
        <v>0</v>
      </c>
      <c r="ATL49" s="52">
        <f>SUMIFS(Raw!$I:$I, Raw!$A:$A, Dispositions!ATL$14, Raw!$C:$C, Dispositions!$C49, Raw!$H:$H, "E02")</f>
        <v>0</v>
      </c>
      <c r="ATM49" s="52">
        <f>SUMIFS(Raw!$I:$I, Raw!$A:$A, Dispositions!ATM$14, Raw!$C:$C, Dispositions!$C49, Raw!$H:$H, "E02")</f>
        <v>0</v>
      </c>
      <c r="ATN49" s="52">
        <f>SUMIFS(Raw!$I:$I, Raw!$A:$A, Dispositions!ATN$14, Raw!$C:$C, Dispositions!$C49, Raw!$H:$H, "E02")</f>
        <v>0</v>
      </c>
      <c r="ATO49" s="52">
        <f>SUMIFS(Raw!$I:$I, Raw!$A:$A, Dispositions!ATO$14, Raw!$C:$C, Dispositions!$C49, Raw!$H:$H, "E02")</f>
        <v>0</v>
      </c>
      <c r="ATP49" s="53">
        <f>SUMIFS(Raw!$I:$I, Raw!$A:$A, Dispositions!ATP$14, Raw!$C:$C, Dispositions!$C49, Raw!$H:$H, "E02")</f>
        <v>0</v>
      </c>
      <c r="ATR49" s="46">
        <f>SUMIFS(Raw!$I:$I, Raw!$A:$A, Dispositions!ATR$14, Raw!$C:$C, Dispositions!$C49, Raw!$H:$H, "E03")</f>
        <v>0</v>
      </c>
      <c r="ATS49" s="52">
        <f>SUMIFS(Raw!$I:$I, Raw!$A:$A, Dispositions!ATS$14, Raw!$C:$C, Dispositions!$C49, Raw!$H:$H, "E03")</f>
        <v>0</v>
      </c>
      <c r="ATT49" s="52">
        <f>SUMIFS(Raw!$I:$I, Raw!$A:$A, Dispositions!ATT$14, Raw!$C:$C, Dispositions!$C49, Raw!$H:$H, "E03")</f>
        <v>0</v>
      </c>
      <c r="ATU49" s="52">
        <f>SUMIFS(Raw!$I:$I, Raw!$A:$A, Dispositions!ATU$14, Raw!$C:$C, Dispositions!$C49, Raw!$H:$H, "E03")</f>
        <v>0</v>
      </c>
      <c r="ATV49" s="52">
        <f>SUMIFS(Raw!$I:$I, Raw!$A:$A, Dispositions!ATV$14, Raw!$C:$C, Dispositions!$C49, Raw!$H:$H, "E03")</f>
        <v>0</v>
      </c>
      <c r="ATW49" s="52">
        <f>SUMIFS(Raw!$I:$I, Raw!$A:$A, Dispositions!ATW$14, Raw!$C:$C, Dispositions!$C49, Raw!$H:$H, "E03")</f>
        <v>0</v>
      </c>
      <c r="ATX49" s="53">
        <f>SUMIFS(Raw!$I:$I, Raw!$A:$A, Dispositions!ATX$14, Raw!$C:$C, Dispositions!$C49, Raw!$H:$H, "E03")</f>
        <v>0</v>
      </c>
      <c r="ATZ49" s="46">
        <f>SUMIFS(Raw!$I:$I, Raw!$A:$A, Dispositions!ATZ$14, Raw!$C:$C, Dispositions!$C49, Raw!$H:$H, "E05")</f>
        <v>0</v>
      </c>
      <c r="AUA49" s="52">
        <f>SUMIFS(Raw!$I:$I, Raw!$A:$A, Dispositions!AUA$14, Raw!$C:$C, Dispositions!$C49, Raw!$H:$H, "E05")</f>
        <v>0</v>
      </c>
      <c r="AUB49" s="52">
        <f>SUMIFS(Raw!$I:$I, Raw!$A:$A, Dispositions!AUB$14, Raw!$C:$C, Dispositions!$C49, Raw!$H:$H, "E05")</f>
        <v>0</v>
      </c>
      <c r="AUC49" s="52">
        <f>SUMIFS(Raw!$I:$I, Raw!$A:$A, Dispositions!AUC$14, Raw!$C:$C, Dispositions!$C49, Raw!$H:$H, "E05")</f>
        <v>0</v>
      </c>
      <c r="AUD49" s="52">
        <f>SUMIFS(Raw!$I:$I, Raw!$A:$A, Dispositions!AUD$14, Raw!$C:$C, Dispositions!$C49, Raw!$H:$H, "E05")</f>
        <v>0</v>
      </c>
      <c r="AUE49" s="52">
        <f>SUMIFS(Raw!$I:$I, Raw!$A:$A, Dispositions!AUE$14, Raw!$C:$C, Dispositions!$C49, Raw!$H:$H, "E05")</f>
        <v>0</v>
      </c>
      <c r="AUF49" s="53">
        <f>SUMIFS(Raw!$I:$I, Raw!$A:$A, Dispositions!AUF$14, Raw!$C:$C, Dispositions!$C49, Raw!$H:$H, "E05")</f>
        <v>0</v>
      </c>
      <c r="AUH49" s="46">
        <f>SUMIFS(Raw!$I:$I, Raw!$A:$A, Dispositions!AUH$14, Raw!$C:$C, Dispositions!$C49, Raw!$H:$H, "E12")</f>
        <v>0</v>
      </c>
      <c r="AUI49" s="52">
        <f>SUMIFS(Raw!$I:$I, Raw!$A:$A, Dispositions!AUI$14, Raw!$C:$C, Dispositions!$C49, Raw!$H:$H, "E12")</f>
        <v>0</v>
      </c>
      <c r="AUJ49" s="52">
        <f>SUMIFS(Raw!$I:$I, Raw!$A:$A, Dispositions!AUJ$14, Raw!$C:$C, Dispositions!$C49, Raw!$H:$H, "E12")</f>
        <v>0</v>
      </c>
      <c r="AUK49" s="52">
        <f>SUMIFS(Raw!$I:$I, Raw!$A:$A, Dispositions!AUK$14, Raw!$C:$C, Dispositions!$C49, Raw!$H:$H, "E12")</f>
        <v>0</v>
      </c>
      <c r="AUL49" s="52">
        <f>SUMIFS(Raw!$I:$I, Raw!$A:$A, Dispositions!AUL$14, Raw!$C:$C, Dispositions!$C49, Raw!$H:$H, "E12")</f>
        <v>0</v>
      </c>
      <c r="AUM49" s="52">
        <f>SUMIFS(Raw!$I:$I, Raw!$A:$A, Dispositions!AUM$14, Raw!$C:$C, Dispositions!$C49, Raw!$H:$H, "E12")</f>
        <v>0</v>
      </c>
      <c r="AUN49" s="53">
        <f>SUMIFS(Raw!$I:$I, Raw!$A:$A, Dispositions!AUN$14, Raw!$C:$C, Dispositions!$C49, Raw!$H:$H, "E12")</f>
        <v>0</v>
      </c>
      <c r="AUP49" s="46">
        <f>SUMIFS(Raw!$I:$I, Raw!$A:$A, Dispositions!AUP$14, Raw!$C:$C, Dispositions!$C49, Raw!$H:$H, "E13")</f>
        <v>0</v>
      </c>
      <c r="AUQ49" s="52">
        <f>SUMIFS(Raw!$I:$I, Raw!$A:$A, Dispositions!AUQ$14, Raw!$C:$C, Dispositions!$C49, Raw!$H:$H, "E13")</f>
        <v>0</v>
      </c>
      <c r="AUR49" s="52">
        <f>SUMIFS(Raw!$I:$I, Raw!$A:$A, Dispositions!AUR$14, Raw!$C:$C, Dispositions!$C49, Raw!$H:$H, "E13")</f>
        <v>0</v>
      </c>
      <c r="AUS49" s="52">
        <f>SUMIFS(Raw!$I:$I, Raw!$A:$A, Dispositions!AUS$14, Raw!$C:$C, Dispositions!$C49, Raw!$H:$H, "E13")</f>
        <v>0</v>
      </c>
      <c r="AUT49" s="52">
        <f>SUMIFS(Raw!$I:$I, Raw!$A:$A, Dispositions!AUT$14, Raw!$C:$C, Dispositions!$C49, Raw!$H:$H, "E13")</f>
        <v>0</v>
      </c>
      <c r="AUU49" s="52">
        <f>SUMIFS(Raw!$I:$I, Raw!$A:$A, Dispositions!AUU$14, Raw!$C:$C, Dispositions!$C49, Raw!$H:$H, "E13")</f>
        <v>0</v>
      </c>
      <c r="AUV49" s="53">
        <f>SUMIFS(Raw!$I:$I, Raw!$A:$A, Dispositions!AUV$14, Raw!$C:$C, Dispositions!$C49, Raw!$H:$H, "E13")</f>
        <v>0</v>
      </c>
      <c r="AUX49" s="46">
        <f>SUMIFS(Raw!$I:$I, Raw!$A:$A, Dispositions!AUX$14, Raw!$C:$C, Dispositions!$C49, Raw!$H:$H, "E14")</f>
        <v>0</v>
      </c>
      <c r="AUY49" s="52">
        <f>SUMIFS(Raw!$I:$I, Raw!$A:$A, Dispositions!AUY$14, Raw!$C:$C, Dispositions!$C49, Raw!$H:$H, "E14")</f>
        <v>0</v>
      </c>
      <c r="AUZ49" s="52">
        <f>SUMIFS(Raw!$I:$I, Raw!$A:$A, Dispositions!AUZ$14, Raw!$C:$C, Dispositions!$C49, Raw!$H:$H, "E14")</f>
        <v>0</v>
      </c>
      <c r="AVA49" s="52">
        <f>SUMIFS(Raw!$I:$I, Raw!$A:$A, Dispositions!AVA$14, Raw!$C:$C, Dispositions!$C49, Raw!$H:$H, "E14")</f>
        <v>0</v>
      </c>
      <c r="AVB49" s="52">
        <f>SUMIFS(Raw!$I:$I, Raw!$A:$A, Dispositions!AVB$14, Raw!$C:$C, Dispositions!$C49, Raw!$H:$H, "E14")</f>
        <v>0</v>
      </c>
      <c r="AVC49" s="52">
        <f>SUMIFS(Raw!$I:$I, Raw!$A:$A, Dispositions!AVC$14, Raw!$C:$C, Dispositions!$C49, Raw!$H:$H, "E14")</f>
        <v>0</v>
      </c>
      <c r="AVD49" s="53">
        <f>SUMIFS(Raw!$I:$I, Raw!$A:$A, Dispositions!AVD$14, Raw!$C:$C, Dispositions!$C49, Raw!$H:$H, "E14")</f>
        <v>0</v>
      </c>
      <c r="AVF49" s="46">
        <f>SUMIFS(Raw!$I:$I, Raw!$A:$A, Dispositions!AVF$14, Raw!$C:$C, Dispositions!$C49, Raw!$H:$H, "E15")</f>
        <v>0</v>
      </c>
      <c r="AVG49" s="52">
        <f>SUMIFS(Raw!$I:$I, Raw!$A:$A, Dispositions!AVG$14, Raw!$C:$C, Dispositions!$C49, Raw!$H:$H, "E15")</f>
        <v>0</v>
      </c>
      <c r="AVH49" s="52">
        <f>SUMIFS(Raw!$I:$I, Raw!$A:$A, Dispositions!AVH$14, Raw!$C:$C, Dispositions!$C49, Raw!$H:$H, "E15")</f>
        <v>0</v>
      </c>
      <c r="AVI49" s="52">
        <f>SUMIFS(Raw!$I:$I, Raw!$A:$A, Dispositions!AVI$14, Raw!$C:$C, Dispositions!$C49, Raw!$H:$H, "E15")</f>
        <v>0</v>
      </c>
      <c r="AVJ49" s="52">
        <f>SUMIFS(Raw!$I:$I, Raw!$A:$A, Dispositions!AVJ$14, Raw!$C:$C, Dispositions!$C49, Raw!$H:$H, "E15")</f>
        <v>0</v>
      </c>
      <c r="AVK49" s="52">
        <f>SUMIFS(Raw!$I:$I, Raw!$A:$A, Dispositions!AVK$14, Raw!$C:$C, Dispositions!$C49, Raw!$H:$H, "E15")</f>
        <v>0</v>
      </c>
      <c r="AVL49" s="53">
        <f>SUMIFS(Raw!$I:$I, Raw!$A:$A, Dispositions!AVL$14, Raw!$C:$C, Dispositions!$C49, Raw!$H:$H, "E15")</f>
        <v>0</v>
      </c>
      <c r="AVN49" s="46">
        <f>SUMIFS(Raw!$I:$I, Raw!$A:$A, Dispositions!AVN$14, Raw!$C:$C, Dispositions!$C49, Raw!$H:$H, "E16")</f>
        <v>0</v>
      </c>
      <c r="AVO49" s="52">
        <f>SUMIFS(Raw!$I:$I, Raw!$A:$A, Dispositions!AVO$14, Raw!$C:$C, Dispositions!$C49, Raw!$H:$H, "E16")</f>
        <v>0</v>
      </c>
      <c r="AVP49" s="52">
        <f>SUMIFS(Raw!$I:$I, Raw!$A:$A, Dispositions!AVP$14, Raw!$C:$C, Dispositions!$C49, Raw!$H:$H, "E16")</f>
        <v>0</v>
      </c>
      <c r="AVQ49" s="52">
        <f>SUMIFS(Raw!$I:$I, Raw!$A:$A, Dispositions!AVQ$14, Raw!$C:$C, Dispositions!$C49, Raw!$H:$H, "E16")</f>
        <v>0</v>
      </c>
      <c r="AVR49" s="52">
        <f>SUMIFS(Raw!$I:$I, Raw!$A:$A, Dispositions!AVR$14, Raw!$C:$C, Dispositions!$C49, Raw!$H:$H, "E16")</f>
        <v>0</v>
      </c>
      <c r="AVS49" s="52">
        <f>SUMIFS(Raw!$I:$I, Raw!$A:$A, Dispositions!AVS$14, Raw!$C:$C, Dispositions!$C49, Raw!$H:$H, "E16")</f>
        <v>0</v>
      </c>
      <c r="AVT49" s="53">
        <f>SUMIFS(Raw!$I:$I, Raw!$A:$A, Dispositions!AVT$14, Raw!$C:$C, Dispositions!$C49, Raw!$H:$H, "E16")</f>
        <v>0</v>
      </c>
      <c r="AVV49" s="46">
        <f>SUMIFS(Raw!$I:$I, Raw!$A:$A, Dispositions!AVV$14, Raw!$C:$C, Dispositions!$C49, Raw!$H:$H, "E18")</f>
        <v>0</v>
      </c>
      <c r="AVW49" s="52">
        <f>SUMIFS(Raw!$I:$I, Raw!$A:$A, Dispositions!AVW$14, Raw!$C:$C, Dispositions!$C49, Raw!$H:$H, "E18")</f>
        <v>0</v>
      </c>
      <c r="AVX49" s="52">
        <f>SUMIFS(Raw!$I:$I, Raw!$A:$A, Dispositions!AVX$14, Raw!$C:$C, Dispositions!$C49, Raw!$H:$H, "E18")</f>
        <v>0</v>
      </c>
      <c r="AVY49" s="52">
        <f>SUMIFS(Raw!$I:$I, Raw!$A:$A, Dispositions!AVY$14, Raw!$C:$C, Dispositions!$C49, Raw!$H:$H, "E18")</f>
        <v>0</v>
      </c>
      <c r="AVZ49" s="52">
        <f>SUMIFS(Raw!$I:$I, Raw!$A:$A, Dispositions!AVZ$14, Raw!$C:$C, Dispositions!$C49, Raw!$H:$H, "E18")</f>
        <v>0</v>
      </c>
      <c r="AWA49" s="52">
        <f>SUMIFS(Raw!$I:$I, Raw!$A:$A, Dispositions!AWA$14, Raw!$C:$C, Dispositions!$C49, Raw!$H:$H, "E18")</f>
        <v>0</v>
      </c>
      <c r="AWB49" s="53">
        <f>SUMIFS(Raw!$I:$I, Raw!$A:$A, Dispositions!AWB$14, Raw!$C:$C, Dispositions!$C49, Raw!$H:$H, "E18")</f>
        <v>0</v>
      </c>
      <c r="AWD49" s="46">
        <f>SUMIFS(Raw!$I:$I, Raw!$A:$A, Dispositions!AWD$14, Raw!$C:$C, Dispositions!$C49, Raw!$H:$H, "E34")</f>
        <v>0</v>
      </c>
      <c r="AWE49" s="52">
        <f>SUMIFS(Raw!$I:$I, Raw!$A:$A, Dispositions!AWE$14, Raw!$C:$C, Dispositions!$C49, Raw!$H:$H, "E34")</f>
        <v>0</v>
      </c>
      <c r="AWF49" s="52">
        <f>SUMIFS(Raw!$I:$I, Raw!$A:$A, Dispositions!AWF$14, Raw!$C:$C, Dispositions!$C49, Raw!$H:$H, "E34")</f>
        <v>0</v>
      </c>
      <c r="AWG49" s="52">
        <f>SUMIFS(Raw!$I:$I, Raw!$A:$A, Dispositions!AWG$14, Raw!$C:$C, Dispositions!$C49, Raw!$H:$H, "E34")</f>
        <v>0</v>
      </c>
      <c r="AWH49" s="52">
        <f>SUMIFS(Raw!$I:$I, Raw!$A:$A, Dispositions!AWH$14, Raw!$C:$C, Dispositions!$C49, Raw!$H:$H, "E34")</f>
        <v>0</v>
      </c>
      <c r="AWI49" s="52">
        <f>SUMIFS(Raw!$I:$I, Raw!$A:$A, Dispositions!AWI$14, Raw!$C:$C, Dispositions!$C49, Raw!$H:$H, "E34")</f>
        <v>0</v>
      </c>
      <c r="AWJ49" s="53">
        <f>SUMIFS(Raw!$I:$I, Raw!$A:$A, Dispositions!AWJ$14, Raw!$C:$C, Dispositions!$C49, Raw!$H:$H, "E34")</f>
        <v>0</v>
      </c>
      <c r="AWL49" s="46">
        <f>SUMIFS(Raw!$I:$I, Raw!$A:$A, Dispositions!AWL$14, Raw!$C:$C, Dispositions!$C49, Raw!$H:$H, "E02")</f>
        <v>0</v>
      </c>
      <c r="AWM49" s="52">
        <f>SUMIFS(Raw!$I:$I, Raw!$A:$A, Dispositions!AWM$14, Raw!$C:$C, Dispositions!$C49, Raw!$H:$H, "E02")</f>
        <v>0</v>
      </c>
      <c r="AWN49" s="52">
        <f>SUMIFS(Raw!$I:$I, Raw!$A:$A, Dispositions!AWN$14, Raw!$C:$C, Dispositions!$C49, Raw!$H:$H, "E02")</f>
        <v>0</v>
      </c>
      <c r="AWO49" s="52">
        <f>SUMIFS(Raw!$I:$I, Raw!$A:$A, Dispositions!AWO$14, Raw!$C:$C, Dispositions!$C49, Raw!$H:$H, "E02")</f>
        <v>0</v>
      </c>
      <c r="AWP49" s="52">
        <f>SUMIFS(Raw!$I:$I, Raw!$A:$A, Dispositions!AWP$14, Raw!$C:$C, Dispositions!$C49, Raw!$H:$H, "E02")</f>
        <v>0</v>
      </c>
      <c r="AWQ49" s="52">
        <f>SUMIFS(Raw!$I:$I, Raw!$A:$A, Dispositions!AWQ$14, Raw!$C:$C, Dispositions!$C49, Raw!$H:$H, "E02")</f>
        <v>0</v>
      </c>
      <c r="AWR49" s="53">
        <f>SUMIFS(Raw!$I:$I, Raw!$A:$A, Dispositions!AWR$14, Raw!$C:$C, Dispositions!$C49, Raw!$H:$H, "E02")</f>
        <v>0</v>
      </c>
      <c r="AWT49" s="46">
        <f>SUMIFS(Raw!$I:$I, Raw!$A:$A, Dispositions!AWT$14, Raw!$C:$C, Dispositions!$C49, Raw!$H:$H, "E03")</f>
        <v>0</v>
      </c>
      <c r="AWU49" s="52">
        <f>SUMIFS(Raw!$I:$I, Raw!$A:$A, Dispositions!AWU$14, Raw!$C:$C, Dispositions!$C49, Raw!$H:$H, "E03")</f>
        <v>0</v>
      </c>
      <c r="AWV49" s="52">
        <f>SUMIFS(Raw!$I:$I, Raw!$A:$A, Dispositions!AWV$14, Raw!$C:$C, Dispositions!$C49, Raw!$H:$H, "E03")</f>
        <v>0</v>
      </c>
      <c r="AWW49" s="52">
        <f>SUMIFS(Raw!$I:$I, Raw!$A:$A, Dispositions!AWW$14, Raw!$C:$C, Dispositions!$C49, Raw!$H:$H, "E03")</f>
        <v>0</v>
      </c>
      <c r="AWX49" s="52">
        <f>SUMIFS(Raw!$I:$I, Raw!$A:$A, Dispositions!AWX$14, Raw!$C:$C, Dispositions!$C49, Raw!$H:$H, "E03")</f>
        <v>0</v>
      </c>
      <c r="AWY49" s="52">
        <f>SUMIFS(Raw!$I:$I, Raw!$A:$A, Dispositions!AWY$14, Raw!$C:$C, Dispositions!$C49, Raw!$H:$H, "E03")</f>
        <v>0</v>
      </c>
      <c r="AWZ49" s="53">
        <f>SUMIFS(Raw!$I:$I, Raw!$A:$A, Dispositions!AWZ$14, Raw!$C:$C, Dispositions!$C49, Raw!$H:$H, "E03")</f>
        <v>0</v>
      </c>
      <c r="AXB49" s="46">
        <f>SUMIFS(Raw!$I:$I, Raw!$A:$A, Dispositions!AXB$14, Raw!$C:$C, Dispositions!$C49, Raw!$H:$H, "E05")</f>
        <v>0</v>
      </c>
      <c r="AXC49" s="52">
        <f>SUMIFS(Raw!$I:$I, Raw!$A:$A, Dispositions!AXC$14, Raw!$C:$C, Dispositions!$C49, Raw!$H:$H, "E05")</f>
        <v>0</v>
      </c>
      <c r="AXD49" s="52">
        <f>SUMIFS(Raw!$I:$I, Raw!$A:$A, Dispositions!AXD$14, Raw!$C:$C, Dispositions!$C49, Raw!$H:$H, "E05")</f>
        <v>0</v>
      </c>
      <c r="AXE49" s="52">
        <f>SUMIFS(Raw!$I:$I, Raw!$A:$A, Dispositions!AXE$14, Raw!$C:$C, Dispositions!$C49, Raw!$H:$H, "E05")</f>
        <v>0</v>
      </c>
      <c r="AXF49" s="52">
        <f>SUMIFS(Raw!$I:$I, Raw!$A:$A, Dispositions!AXF$14, Raw!$C:$C, Dispositions!$C49, Raw!$H:$H, "E05")</f>
        <v>0</v>
      </c>
      <c r="AXG49" s="52">
        <f>SUMIFS(Raw!$I:$I, Raw!$A:$A, Dispositions!AXG$14, Raw!$C:$C, Dispositions!$C49, Raw!$H:$H, "E05")</f>
        <v>0</v>
      </c>
      <c r="AXH49" s="53">
        <f>SUMIFS(Raw!$I:$I, Raw!$A:$A, Dispositions!AXH$14, Raw!$C:$C, Dispositions!$C49, Raw!$H:$H, "E05")</f>
        <v>0</v>
      </c>
      <c r="AXJ49" s="46">
        <f>SUMIFS(Raw!$I:$I, Raw!$A:$A, Dispositions!AXJ$14, Raw!$C:$C, Dispositions!$C49, Raw!$H:$H, "E12")</f>
        <v>0</v>
      </c>
      <c r="AXK49" s="52">
        <f>SUMIFS(Raw!$I:$I, Raw!$A:$A, Dispositions!AXK$14, Raw!$C:$C, Dispositions!$C49, Raw!$H:$H, "E12")</f>
        <v>0</v>
      </c>
      <c r="AXL49" s="52">
        <f>SUMIFS(Raw!$I:$I, Raw!$A:$A, Dispositions!AXL$14, Raw!$C:$C, Dispositions!$C49, Raw!$H:$H, "E12")</f>
        <v>0</v>
      </c>
      <c r="AXM49" s="52">
        <f>SUMIFS(Raw!$I:$I, Raw!$A:$A, Dispositions!AXM$14, Raw!$C:$C, Dispositions!$C49, Raw!$H:$H, "E12")</f>
        <v>0</v>
      </c>
      <c r="AXN49" s="52">
        <f>SUMIFS(Raw!$I:$I, Raw!$A:$A, Dispositions!AXN$14, Raw!$C:$C, Dispositions!$C49, Raw!$H:$H, "E12")</f>
        <v>0</v>
      </c>
      <c r="AXO49" s="52">
        <f>SUMIFS(Raw!$I:$I, Raw!$A:$A, Dispositions!AXO$14, Raw!$C:$C, Dispositions!$C49, Raw!$H:$H, "E12")</f>
        <v>0</v>
      </c>
      <c r="AXP49" s="53">
        <f>SUMIFS(Raw!$I:$I, Raw!$A:$A, Dispositions!AXP$14, Raw!$C:$C, Dispositions!$C49, Raw!$H:$H, "E12")</f>
        <v>0</v>
      </c>
      <c r="AXR49" s="46">
        <f>SUMIFS(Raw!$I:$I, Raw!$A:$A, Dispositions!AXR$14, Raw!$C:$C, Dispositions!$C49, Raw!$H:$H, "E13")</f>
        <v>0</v>
      </c>
      <c r="AXS49" s="52">
        <f>SUMIFS(Raw!$I:$I, Raw!$A:$A, Dispositions!AXS$14, Raw!$C:$C, Dispositions!$C49, Raw!$H:$H, "E13")</f>
        <v>0</v>
      </c>
      <c r="AXT49" s="52">
        <f>SUMIFS(Raw!$I:$I, Raw!$A:$A, Dispositions!AXT$14, Raw!$C:$C, Dispositions!$C49, Raw!$H:$H, "E13")</f>
        <v>0</v>
      </c>
      <c r="AXU49" s="52">
        <f>SUMIFS(Raw!$I:$I, Raw!$A:$A, Dispositions!AXU$14, Raw!$C:$C, Dispositions!$C49, Raw!$H:$H, "E13")</f>
        <v>0</v>
      </c>
      <c r="AXV49" s="52">
        <f>SUMIFS(Raw!$I:$I, Raw!$A:$A, Dispositions!AXV$14, Raw!$C:$C, Dispositions!$C49, Raw!$H:$H, "E13")</f>
        <v>0</v>
      </c>
      <c r="AXW49" s="52">
        <f>SUMIFS(Raw!$I:$I, Raw!$A:$A, Dispositions!AXW$14, Raw!$C:$C, Dispositions!$C49, Raw!$H:$H, "E13")</f>
        <v>0</v>
      </c>
      <c r="AXX49" s="53">
        <f>SUMIFS(Raw!$I:$I, Raw!$A:$A, Dispositions!AXX$14, Raw!$C:$C, Dispositions!$C49, Raw!$H:$H, "E13")</f>
        <v>0</v>
      </c>
      <c r="AXZ49" s="46">
        <f>SUMIFS(Raw!$I:$I, Raw!$A:$A, Dispositions!AXZ$14, Raw!$C:$C, Dispositions!$C49, Raw!$H:$H, "E14")</f>
        <v>0</v>
      </c>
      <c r="AYA49" s="52">
        <f>SUMIFS(Raw!$I:$I, Raw!$A:$A, Dispositions!AYA$14, Raw!$C:$C, Dispositions!$C49, Raw!$H:$H, "E14")</f>
        <v>0</v>
      </c>
      <c r="AYB49" s="52">
        <f>SUMIFS(Raw!$I:$I, Raw!$A:$A, Dispositions!AYB$14, Raw!$C:$C, Dispositions!$C49, Raw!$H:$H, "E14")</f>
        <v>0</v>
      </c>
      <c r="AYC49" s="52">
        <f>SUMIFS(Raw!$I:$I, Raw!$A:$A, Dispositions!AYC$14, Raw!$C:$C, Dispositions!$C49, Raw!$H:$H, "E14")</f>
        <v>0</v>
      </c>
      <c r="AYD49" s="52">
        <f>SUMIFS(Raw!$I:$I, Raw!$A:$A, Dispositions!AYD$14, Raw!$C:$C, Dispositions!$C49, Raw!$H:$H, "E14")</f>
        <v>0</v>
      </c>
      <c r="AYE49" s="52">
        <f>SUMIFS(Raw!$I:$I, Raw!$A:$A, Dispositions!AYE$14, Raw!$C:$C, Dispositions!$C49, Raw!$H:$H, "E14")</f>
        <v>0</v>
      </c>
      <c r="AYF49" s="53">
        <f>SUMIFS(Raw!$I:$I, Raw!$A:$A, Dispositions!AYF$14, Raw!$C:$C, Dispositions!$C49, Raw!$H:$H, "E14")</f>
        <v>0</v>
      </c>
      <c r="AYH49" s="46">
        <f>SUMIFS(Raw!$I:$I, Raw!$A:$A, Dispositions!AYH$14, Raw!$C:$C, Dispositions!$C49, Raw!$H:$H, "E15")</f>
        <v>0</v>
      </c>
      <c r="AYI49" s="52">
        <f>SUMIFS(Raw!$I:$I, Raw!$A:$A, Dispositions!AYI$14, Raw!$C:$C, Dispositions!$C49, Raw!$H:$H, "E15")</f>
        <v>0</v>
      </c>
      <c r="AYJ49" s="52">
        <f>SUMIFS(Raw!$I:$I, Raw!$A:$A, Dispositions!AYJ$14, Raw!$C:$C, Dispositions!$C49, Raw!$H:$H, "E15")</f>
        <v>0</v>
      </c>
      <c r="AYK49" s="52">
        <f>SUMIFS(Raw!$I:$I, Raw!$A:$A, Dispositions!AYK$14, Raw!$C:$C, Dispositions!$C49, Raw!$H:$H, "E15")</f>
        <v>0</v>
      </c>
      <c r="AYL49" s="52">
        <f>SUMIFS(Raw!$I:$I, Raw!$A:$A, Dispositions!AYL$14, Raw!$C:$C, Dispositions!$C49, Raw!$H:$H, "E15")</f>
        <v>0</v>
      </c>
      <c r="AYM49" s="52">
        <f>SUMIFS(Raw!$I:$I, Raw!$A:$A, Dispositions!AYM$14, Raw!$C:$C, Dispositions!$C49, Raw!$H:$H, "E15")</f>
        <v>0</v>
      </c>
      <c r="AYN49" s="53">
        <f>SUMIFS(Raw!$I:$I, Raw!$A:$A, Dispositions!AYN$14, Raw!$C:$C, Dispositions!$C49, Raw!$H:$H, "E15")</f>
        <v>0</v>
      </c>
      <c r="AYP49" s="46">
        <f>SUMIFS(Raw!$I:$I, Raw!$A:$A, Dispositions!AYP$14, Raw!$C:$C, Dispositions!$C49, Raw!$H:$H, "E16")</f>
        <v>0</v>
      </c>
      <c r="AYQ49" s="52">
        <f>SUMIFS(Raw!$I:$I, Raw!$A:$A, Dispositions!AYQ$14, Raw!$C:$C, Dispositions!$C49, Raw!$H:$H, "E16")</f>
        <v>0</v>
      </c>
      <c r="AYR49" s="52">
        <f>SUMIFS(Raw!$I:$I, Raw!$A:$A, Dispositions!AYR$14, Raw!$C:$C, Dispositions!$C49, Raw!$H:$H, "E16")</f>
        <v>0</v>
      </c>
      <c r="AYS49" s="52">
        <f>SUMIFS(Raw!$I:$I, Raw!$A:$A, Dispositions!AYS$14, Raw!$C:$C, Dispositions!$C49, Raw!$H:$H, "E16")</f>
        <v>0</v>
      </c>
      <c r="AYT49" s="52">
        <f>SUMIFS(Raw!$I:$I, Raw!$A:$A, Dispositions!AYT$14, Raw!$C:$C, Dispositions!$C49, Raw!$H:$H, "E16")</f>
        <v>0</v>
      </c>
      <c r="AYU49" s="52">
        <f>SUMIFS(Raw!$I:$I, Raw!$A:$A, Dispositions!AYU$14, Raw!$C:$C, Dispositions!$C49, Raw!$H:$H, "E16")</f>
        <v>0</v>
      </c>
      <c r="AYV49" s="53">
        <f>SUMIFS(Raw!$I:$I, Raw!$A:$A, Dispositions!AYV$14, Raw!$C:$C, Dispositions!$C49, Raw!$H:$H, "E16")</f>
        <v>0</v>
      </c>
      <c r="AYX49" s="46">
        <f>SUMIFS(Raw!$I:$I, Raw!$A:$A, Dispositions!AYX$14, Raw!$C:$C, Dispositions!$C49, Raw!$H:$H, "E18")</f>
        <v>0</v>
      </c>
      <c r="AYY49" s="52">
        <f>SUMIFS(Raw!$I:$I, Raw!$A:$A, Dispositions!AYY$14, Raw!$C:$C, Dispositions!$C49, Raw!$H:$H, "E18")</f>
        <v>0</v>
      </c>
      <c r="AYZ49" s="52">
        <f>SUMIFS(Raw!$I:$I, Raw!$A:$A, Dispositions!AYZ$14, Raw!$C:$C, Dispositions!$C49, Raw!$H:$H, "E18")</f>
        <v>0</v>
      </c>
      <c r="AZA49" s="52">
        <f>SUMIFS(Raw!$I:$I, Raw!$A:$A, Dispositions!AZA$14, Raw!$C:$C, Dispositions!$C49, Raw!$H:$H, "E18")</f>
        <v>0</v>
      </c>
      <c r="AZB49" s="52">
        <f>SUMIFS(Raw!$I:$I, Raw!$A:$A, Dispositions!AZB$14, Raw!$C:$C, Dispositions!$C49, Raw!$H:$H, "E18")</f>
        <v>0</v>
      </c>
      <c r="AZC49" s="52">
        <f>SUMIFS(Raw!$I:$I, Raw!$A:$A, Dispositions!AZC$14, Raw!$C:$C, Dispositions!$C49, Raw!$H:$H, "E18")</f>
        <v>0</v>
      </c>
      <c r="AZD49" s="53">
        <f>SUMIFS(Raw!$I:$I, Raw!$A:$A, Dispositions!AZD$14, Raw!$C:$C, Dispositions!$C49, Raw!$H:$H, "E18")</f>
        <v>0</v>
      </c>
      <c r="AZF49" s="46">
        <f>SUMIFS(Raw!$I:$I, Raw!$A:$A, Dispositions!AZF$14, Raw!$C:$C, Dispositions!$C49, Raw!$H:$H, "E34")</f>
        <v>0</v>
      </c>
      <c r="AZG49" s="52">
        <f>SUMIFS(Raw!$I:$I, Raw!$A:$A, Dispositions!AZG$14, Raw!$C:$C, Dispositions!$C49, Raw!$H:$H, "E34")</f>
        <v>0</v>
      </c>
      <c r="AZH49" s="52">
        <f>SUMIFS(Raw!$I:$I, Raw!$A:$A, Dispositions!AZH$14, Raw!$C:$C, Dispositions!$C49, Raw!$H:$H, "E34")</f>
        <v>0</v>
      </c>
      <c r="AZI49" s="52">
        <f>SUMIFS(Raw!$I:$I, Raw!$A:$A, Dispositions!AZI$14, Raw!$C:$C, Dispositions!$C49, Raw!$H:$H, "E34")</f>
        <v>0</v>
      </c>
      <c r="AZJ49" s="52">
        <f>SUMIFS(Raw!$I:$I, Raw!$A:$A, Dispositions!AZJ$14, Raw!$C:$C, Dispositions!$C49, Raw!$H:$H, "E34")</f>
        <v>0</v>
      </c>
      <c r="AZK49" s="52">
        <f>SUMIFS(Raw!$I:$I, Raw!$A:$A, Dispositions!AZK$14, Raw!$C:$C, Dispositions!$C49, Raw!$H:$H, "E34")</f>
        <v>0</v>
      </c>
      <c r="AZL49" s="53">
        <f>SUMIFS(Raw!$I:$I, Raw!$A:$A, Dispositions!AZL$14, Raw!$C:$C, Dispositions!$C49, Raw!$H:$H, "E34")</f>
        <v>0</v>
      </c>
      <c r="AZN49" s="46">
        <f>SUMIFS(Raw!$I:$I, Raw!$A:$A, Dispositions!AZN$14, Raw!$C:$C, Dispositions!$C49, Raw!$H:$H, "E02")</f>
        <v>0</v>
      </c>
      <c r="AZO49" s="52">
        <f>SUMIFS(Raw!$I:$I, Raw!$A:$A, Dispositions!AZO$14, Raw!$C:$C, Dispositions!$C49, Raw!$H:$H, "E02")</f>
        <v>0</v>
      </c>
      <c r="AZP49" s="52">
        <f>SUMIFS(Raw!$I:$I, Raw!$A:$A, Dispositions!AZP$14, Raw!$C:$C, Dispositions!$C49, Raw!$H:$H, "E02")</f>
        <v>0</v>
      </c>
      <c r="AZQ49" s="52">
        <f>SUMIFS(Raw!$I:$I, Raw!$A:$A, Dispositions!AZQ$14, Raw!$C:$C, Dispositions!$C49, Raw!$H:$H, "E02")</f>
        <v>0</v>
      </c>
      <c r="AZR49" s="52">
        <f>SUMIFS(Raw!$I:$I, Raw!$A:$A, Dispositions!AZR$14, Raw!$C:$C, Dispositions!$C49, Raw!$H:$H, "E02")</f>
        <v>0</v>
      </c>
      <c r="AZS49" s="52">
        <f>SUMIFS(Raw!$I:$I, Raw!$A:$A, Dispositions!AZS$14, Raw!$C:$C, Dispositions!$C49, Raw!$H:$H, "E02")</f>
        <v>0</v>
      </c>
      <c r="AZT49" s="53">
        <f>SUMIFS(Raw!$I:$I, Raw!$A:$A, Dispositions!AZT$14, Raw!$C:$C, Dispositions!$C49, Raw!$H:$H, "E02")</f>
        <v>0</v>
      </c>
      <c r="AZV49" s="46">
        <f>SUMIFS(Raw!$I:$I, Raw!$A:$A, Dispositions!AZV$14, Raw!$C:$C, Dispositions!$C49, Raw!$H:$H, "E03")</f>
        <v>0</v>
      </c>
      <c r="AZW49" s="52">
        <f>SUMIFS(Raw!$I:$I, Raw!$A:$A, Dispositions!AZW$14, Raw!$C:$C, Dispositions!$C49, Raw!$H:$H, "E03")</f>
        <v>0</v>
      </c>
      <c r="AZX49" s="52">
        <f>SUMIFS(Raw!$I:$I, Raw!$A:$A, Dispositions!AZX$14, Raw!$C:$C, Dispositions!$C49, Raw!$H:$H, "E03")</f>
        <v>0</v>
      </c>
      <c r="AZY49" s="52">
        <f>SUMIFS(Raw!$I:$I, Raw!$A:$A, Dispositions!AZY$14, Raw!$C:$C, Dispositions!$C49, Raw!$H:$H, "E03")</f>
        <v>0</v>
      </c>
      <c r="AZZ49" s="52">
        <f>SUMIFS(Raw!$I:$I, Raw!$A:$A, Dispositions!AZZ$14, Raw!$C:$C, Dispositions!$C49, Raw!$H:$H, "E03")</f>
        <v>0</v>
      </c>
      <c r="BAA49" s="52">
        <f>SUMIFS(Raw!$I:$I, Raw!$A:$A, Dispositions!BAA$14, Raw!$C:$C, Dispositions!$C49, Raw!$H:$H, "E03")</f>
        <v>0</v>
      </c>
      <c r="BAB49" s="53">
        <f>SUMIFS(Raw!$I:$I, Raw!$A:$A, Dispositions!BAB$14, Raw!$C:$C, Dispositions!$C49, Raw!$H:$H, "E03")</f>
        <v>0</v>
      </c>
      <c r="BAD49" s="46">
        <f>SUMIFS(Raw!$I:$I, Raw!$A:$A, Dispositions!BAD$14, Raw!$C:$C, Dispositions!$C49, Raw!$H:$H, "E05")</f>
        <v>0</v>
      </c>
      <c r="BAE49" s="52">
        <f>SUMIFS(Raw!$I:$I, Raw!$A:$A, Dispositions!BAE$14, Raw!$C:$C, Dispositions!$C49, Raw!$H:$H, "E05")</f>
        <v>0</v>
      </c>
      <c r="BAF49" s="52">
        <f>SUMIFS(Raw!$I:$I, Raw!$A:$A, Dispositions!BAF$14, Raw!$C:$C, Dispositions!$C49, Raw!$H:$H, "E05")</f>
        <v>0</v>
      </c>
      <c r="BAG49" s="52">
        <f>SUMIFS(Raw!$I:$I, Raw!$A:$A, Dispositions!BAG$14, Raw!$C:$C, Dispositions!$C49, Raw!$H:$H, "E05")</f>
        <v>0</v>
      </c>
      <c r="BAH49" s="52">
        <f>SUMIFS(Raw!$I:$I, Raw!$A:$A, Dispositions!BAH$14, Raw!$C:$C, Dispositions!$C49, Raw!$H:$H, "E05")</f>
        <v>0</v>
      </c>
      <c r="BAI49" s="52">
        <f>SUMIFS(Raw!$I:$I, Raw!$A:$A, Dispositions!BAI$14, Raw!$C:$C, Dispositions!$C49, Raw!$H:$H, "E05")</f>
        <v>0</v>
      </c>
      <c r="BAJ49" s="53">
        <f>SUMIFS(Raw!$I:$I, Raw!$A:$A, Dispositions!BAJ$14, Raw!$C:$C, Dispositions!$C49, Raw!$H:$H, "E05")</f>
        <v>0</v>
      </c>
      <c r="BAL49" s="46">
        <f>SUMIFS(Raw!$I:$I, Raw!$A:$A, Dispositions!BAL$14, Raw!$C:$C, Dispositions!$C49, Raw!$H:$H, "E12")</f>
        <v>0</v>
      </c>
      <c r="BAM49" s="52">
        <f>SUMIFS(Raw!$I:$I, Raw!$A:$A, Dispositions!BAM$14, Raw!$C:$C, Dispositions!$C49, Raw!$H:$H, "E12")</f>
        <v>0</v>
      </c>
      <c r="BAN49" s="52">
        <f>SUMIFS(Raw!$I:$I, Raw!$A:$A, Dispositions!BAN$14, Raw!$C:$C, Dispositions!$C49, Raw!$H:$H, "E12")</f>
        <v>0</v>
      </c>
      <c r="BAO49" s="52">
        <f>SUMIFS(Raw!$I:$I, Raw!$A:$A, Dispositions!BAO$14, Raw!$C:$C, Dispositions!$C49, Raw!$H:$H, "E12")</f>
        <v>0</v>
      </c>
      <c r="BAP49" s="52">
        <f>SUMIFS(Raw!$I:$I, Raw!$A:$A, Dispositions!BAP$14, Raw!$C:$C, Dispositions!$C49, Raw!$H:$H, "E12")</f>
        <v>0</v>
      </c>
      <c r="BAQ49" s="52">
        <f>SUMIFS(Raw!$I:$I, Raw!$A:$A, Dispositions!BAQ$14, Raw!$C:$C, Dispositions!$C49, Raw!$H:$H, "E12")</f>
        <v>0</v>
      </c>
      <c r="BAR49" s="53">
        <f>SUMIFS(Raw!$I:$I, Raw!$A:$A, Dispositions!BAR$14, Raw!$C:$C, Dispositions!$C49, Raw!$H:$H, "E12")</f>
        <v>0</v>
      </c>
      <c r="BAT49" s="46">
        <f>SUMIFS(Raw!$I:$I, Raw!$A:$A, Dispositions!BAT$14, Raw!$C:$C, Dispositions!$C49, Raw!$H:$H, "E13")</f>
        <v>0</v>
      </c>
      <c r="BAU49" s="52">
        <f>SUMIFS(Raw!$I:$I, Raw!$A:$A, Dispositions!BAU$14, Raw!$C:$C, Dispositions!$C49, Raw!$H:$H, "E13")</f>
        <v>0</v>
      </c>
      <c r="BAV49" s="52">
        <f>SUMIFS(Raw!$I:$I, Raw!$A:$A, Dispositions!BAV$14, Raw!$C:$C, Dispositions!$C49, Raw!$H:$H, "E13")</f>
        <v>0</v>
      </c>
      <c r="BAW49" s="52">
        <f>SUMIFS(Raw!$I:$I, Raw!$A:$A, Dispositions!BAW$14, Raw!$C:$C, Dispositions!$C49, Raw!$H:$H, "E13")</f>
        <v>0</v>
      </c>
      <c r="BAX49" s="52">
        <f>SUMIFS(Raw!$I:$I, Raw!$A:$A, Dispositions!BAX$14, Raw!$C:$C, Dispositions!$C49, Raw!$H:$H, "E13")</f>
        <v>0</v>
      </c>
      <c r="BAY49" s="52">
        <f>SUMIFS(Raw!$I:$I, Raw!$A:$A, Dispositions!BAY$14, Raw!$C:$C, Dispositions!$C49, Raw!$H:$H, "E13")</f>
        <v>0</v>
      </c>
      <c r="BAZ49" s="53">
        <f>SUMIFS(Raw!$I:$I, Raw!$A:$A, Dispositions!BAZ$14, Raw!$C:$C, Dispositions!$C49, Raw!$H:$H, "E13")</f>
        <v>0</v>
      </c>
      <c r="BBB49" s="46">
        <f>SUMIFS(Raw!$I:$I, Raw!$A:$A, Dispositions!BBB$14, Raw!$C:$C, Dispositions!$C49, Raw!$H:$H, "E14")</f>
        <v>0</v>
      </c>
      <c r="BBC49" s="52">
        <f>SUMIFS(Raw!$I:$I, Raw!$A:$A, Dispositions!BBC$14, Raw!$C:$C, Dispositions!$C49, Raw!$H:$H, "E14")</f>
        <v>0</v>
      </c>
      <c r="BBD49" s="52">
        <f>SUMIFS(Raw!$I:$I, Raw!$A:$A, Dispositions!BBD$14, Raw!$C:$C, Dispositions!$C49, Raw!$H:$H, "E14")</f>
        <v>0</v>
      </c>
      <c r="BBE49" s="52">
        <f>SUMIFS(Raw!$I:$I, Raw!$A:$A, Dispositions!BBE$14, Raw!$C:$C, Dispositions!$C49, Raw!$H:$H, "E14")</f>
        <v>0</v>
      </c>
      <c r="BBF49" s="52">
        <f>SUMIFS(Raw!$I:$I, Raw!$A:$A, Dispositions!BBF$14, Raw!$C:$C, Dispositions!$C49, Raw!$H:$H, "E14")</f>
        <v>0</v>
      </c>
      <c r="BBG49" s="52">
        <f>SUMIFS(Raw!$I:$I, Raw!$A:$A, Dispositions!BBG$14, Raw!$C:$C, Dispositions!$C49, Raw!$H:$H, "E14")</f>
        <v>0</v>
      </c>
      <c r="BBH49" s="53">
        <f>SUMIFS(Raw!$I:$I, Raw!$A:$A, Dispositions!BBH$14, Raw!$C:$C, Dispositions!$C49, Raw!$H:$H, "E14")</f>
        <v>0</v>
      </c>
      <c r="BBJ49" s="46">
        <f>SUMIFS(Raw!$I:$I, Raw!$A:$A, Dispositions!BBJ$14, Raw!$C:$C, Dispositions!$C49, Raw!$H:$H, "E15")</f>
        <v>0</v>
      </c>
      <c r="BBK49" s="52">
        <f>SUMIFS(Raw!$I:$I, Raw!$A:$A, Dispositions!BBK$14, Raw!$C:$C, Dispositions!$C49, Raw!$H:$H, "E15")</f>
        <v>0</v>
      </c>
      <c r="BBL49" s="52">
        <f>SUMIFS(Raw!$I:$I, Raw!$A:$A, Dispositions!BBL$14, Raw!$C:$C, Dispositions!$C49, Raw!$H:$H, "E15")</f>
        <v>0</v>
      </c>
      <c r="BBM49" s="52">
        <f>SUMIFS(Raw!$I:$I, Raw!$A:$A, Dispositions!BBM$14, Raw!$C:$C, Dispositions!$C49, Raw!$H:$H, "E15")</f>
        <v>0</v>
      </c>
      <c r="BBN49" s="52">
        <f>SUMIFS(Raw!$I:$I, Raw!$A:$A, Dispositions!BBN$14, Raw!$C:$C, Dispositions!$C49, Raw!$H:$H, "E15")</f>
        <v>0</v>
      </c>
      <c r="BBO49" s="52">
        <f>SUMIFS(Raw!$I:$I, Raw!$A:$A, Dispositions!BBO$14, Raw!$C:$C, Dispositions!$C49, Raw!$H:$H, "E15")</f>
        <v>0</v>
      </c>
      <c r="BBP49" s="53">
        <f>SUMIFS(Raw!$I:$I, Raw!$A:$A, Dispositions!BBP$14, Raw!$C:$C, Dispositions!$C49, Raw!$H:$H, "E15")</f>
        <v>0</v>
      </c>
      <c r="BBR49" s="46">
        <f>SUMIFS(Raw!$I:$I, Raw!$A:$A, Dispositions!BBR$14, Raw!$C:$C, Dispositions!$C49, Raw!$H:$H, "E16")</f>
        <v>0</v>
      </c>
      <c r="BBS49" s="52">
        <f>SUMIFS(Raw!$I:$I, Raw!$A:$A, Dispositions!BBS$14, Raw!$C:$C, Dispositions!$C49, Raw!$H:$H, "E16")</f>
        <v>0</v>
      </c>
      <c r="BBT49" s="52">
        <f>SUMIFS(Raw!$I:$I, Raw!$A:$A, Dispositions!BBT$14, Raw!$C:$C, Dispositions!$C49, Raw!$H:$H, "E16")</f>
        <v>0</v>
      </c>
      <c r="BBU49" s="52">
        <f>SUMIFS(Raw!$I:$I, Raw!$A:$A, Dispositions!BBU$14, Raw!$C:$C, Dispositions!$C49, Raw!$H:$H, "E16")</f>
        <v>0</v>
      </c>
      <c r="BBV49" s="52">
        <f>SUMIFS(Raw!$I:$I, Raw!$A:$A, Dispositions!BBV$14, Raw!$C:$C, Dispositions!$C49, Raw!$H:$H, "E16")</f>
        <v>0</v>
      </c>
      <c r="BBW49" s="52">
        <f>SUMIFS(Raw!$I:$I, Raw!$A:$A, Dispositions!BBW$14, Raw!$C:$C, Dispositions!$C49, Raw!$H:$H, "E16")</f>
        <v>0</v>
      </c>
      <c r="BBX49" s="53">
        <f>SUMIFS(Raw!$I:$I, Raw!$A:$A, Dispositions!BBX$14, Raw!$C:$C, Dispositions!$C49, Raw!$H:$H, "E16")</f>
        <v>0</v>
      </c>
      <c r="BBZ49" s="46">
        <f>SUMIFS(Raw!$I:$I, Raw!$A:$A, Dispositions!BBZ$14, Raw!$C:$C, Dispositions!$C49, Raw!$H:$H, "E18")</f>
        <v>0</v>
      </c>
      <c r="BCA49" s="52">
        <f>SUMIFS(Raw!$I:$I, Raw!$A:$A, Dispositions!BCA$14, Raw!$C:$C, Dispositions!$C49, Raw!$H:$H, "E18")</f>
        <v>0</v>
      </c>
      <c r="BCB49" s="52">
        <f>SUMIFS(Raw!$I:$I, Raw!$A:$A, Dispositions!BCB$14, Raw!$C:$C, Dispositions!$C49, Raw!$H:$H, "E18")</f>
        <v>0</v>
      </c>
      <c r="BCC49" s="52">
        <f>SUMIFS(Raw!$I:$I, Raw!$A:$A, Dispositions!BCC$14, Raw!$C:$C, Dispositions!$C49, Raw!$H:$H, "E18")</f>
        <v>0</v>
      </c>
      <c r="BCD49" s="52">
        <f>SUMIFS(Raw!$I:$I, Raw!$A:$A, Dispositions!BCD$14, Raw!$C:$C, Dispositions!$C49, Raw!$H:$H, "E18")</f>
        <v>0</v>
      </c>
      <c r="BCE49" s="52">
        <f>SUMIFS(Raw!$I:$I, Raw!$A:$A, Dispositions!BCE$14, Raw!$C:$C, Dispositions!$C49, Raw!$H:$H, "E18")</f>
        <v>0</v>
      </c>
      <c r="BCF49" s="53">
        <f>SUMIFS(Raw!$I:$I, Raw!$A:$A, Dispositions!BCF$14, Raw!$C:$C, Dispositions!$C49, Raw!$H:$H, "E18")</f>
        <v>0</v>
      </c>
      <c r="BCH49" s="46">
        <f>SUMIFS(Raw!$I:$I, Raw!$A:$A, Dispositions!BCH$14, Raw!$C:$C, Dispositions!$C49, Raw!$H:$H, "E34")</f>
        <v>0</v>
      </c>
      <c r="BCI49" s="52">
        <f>SUMIFS(Raw!$I:$I, Raw!$A:$A, Dispositions!BCI$14, Raw!$C:$C, Dispositions!$C49, Raw!$H:$H, "E34")</f>
        <v>0</v>
      </c>
      <c r="BCJ49" s="52">
        <f>SUMIFS(Raw!$I:$I, Raw!$A:$A, Dispositions!BCJ$14, Raw!$C:$C, Dispositions!$C49, Raw!$H:$H, "E34")</f>
        <v>0</v>
      </c>
      <c r="BCK49" s="52">
        <f>SUMIFS(Raw!$I:$I, Raw!$A:$A, Dispositions!BCK$14, Raw!$C:$C, Dispositions!$C49, Raw!$H:$H, "E34")</f>
        <v>0</v>
      </c>
      <c r="BCL49" s="52">
        <f>SUMIFS(Raw!$I:$I, Raw!$A:$A, Dispositions!BCL$14, Raw!$C:$C, Dispositions!$C49, Raw!$H:$H, "E34")</f>
        <v>0</v>
      </c>
      <c r="BCM49" s="52">
        <f>SUMIFS(Raw!$I:$I, Raw!$A:$A, Dispositions!BCM$14, Raw!$C:$C, Dispositions!$C49, Raw!$H:$H, "E34")</f>
        <v>0</v>
      </c>
      <c r="BCN49" s="53">
        <f>SUMIFS(Raw!$I:$I, Raw!$A:$A, Dispositions!BCN$14, Raw!$C:$C, Dispositions!$C49, Raw!$H:$H, "E34")</f>
        <v>0</v>
      </c>
      <c r="BCP49" s="46">
        <f>SUMIFS(Raw!$I:$I, Raw!$A:$A, Dispositions!BCP$14, Raw!$C:$C, Dispositions!$C49, Raw!$H:$H, "E02")</f>
        <v>0</v>
      </c>
      <c r="BCQ49" s="52">
        <f>SUMIFS(Raw!$I:$I, Raw!$A:$A, Dispositions!BCQ$14, Raw!$C:$C, Dispositions!$C49, Raw!$H:$H, "E02")</f>
        <v>0</v>
      </c>
      <c r="BCR49" s="52">
        <f>SUMIFS(Raw!$I:$I, Raw!$A:$A, Dispositions!BCR$14, Raw!$C:$C, Dispositions!$C49, Raw!$H:$H, "E02")</f>
        <v>0</v>
      </c>
      <c r="BCS49" s="52">
        <f>SUMIFS(Raw!$I:$I, Raw!$A:$A, Dispositions!BCS$14, Raw!$C:$C, Dispositions!$C49, Raw!$H:$H, "E02")</f>
        <v>0</v>
      </c>
      <c r="BCT49" s="52">
        <f>SUMIFS(Raw!$I:$I, Raw!$A:$A, Dispositions!BCT$14, Raw!$C:$C, Dispositions!$C49, Raw!$H:$H, "E02")</f>
        <v>0</v>
      </c>
      <c r="BCU49" s="52">
        <f>SUMIFS(Raw!$I:$I, Raw!$A:$A, Dispositions!BCU$14, Raw!$C:$C, Dispositions!$C49, Raw!$H:$H, "E02")</f>
        <v>0</v>
      </c>
      <c r="BCV49" s="53">
        <f>SUMIFS(Raw!$I:$I, Raw!$A:$A, Dispositions!BCV$14, Raw!$C:$C, Dispositions!$C49, Raw!$H:$H, "E02")</f>
        <v>0</v>
      </c>
      <c r="BCX49" s="46">
        <f>SUMIFS(Raw!$I:$I, Raw!$A:$A, Dispositions!BCX$14, Raw!$C:$C, Dispositions!$C49, Raw!$H:$H, "E03")</f>
        <v>0</v>
      </c>
      <c r="BCY49" s="52">
        <f>SUMIFS(Raw!$I:$I, Raw!$A:$A, Dispositions!BCY$14, Raw!$C:$C, Dispositions!$C49, Raw!$H:$H, "E03")</f>
        <v>0</v>
      </c>
      <c r="BCZ49" s="52">
        <f>SUMIFS(Raw!$I:$I, Raw!$A:$A, Dispositions!BCZ$14, Raw!$C:$C, Dispositions!$C49, Raw!$H:$H, "E03")</f>
        <v>0</v>
      </c>
      <c r="BDA49" s="52">
        <f>SUMIFS(Raw!$I:$I, Raw!$A:$A, Dispositions!BDA$14, Raw!$C:$C, Dispositions!$C49, Raw!$H:$H, "E03")</f>
        <v>0</v>
      </c>
      <c r="BDB49" s="52">
        <f>SUMIFS(Raw!$I:$I, Raw!$A:$A, Dispositions!BDB$14, Raw!$C:$C, Dispositions!$C49, Raw!$H:$H, "E03")</f>
        <v>0</v>
      </c>
      <c r="BDC49" s="52">
        <f>SUMIFS(Raw!$I:$I, Raw!$A:$A, Dispositions!BDC$14, Raw!$C:$C, Dispositions!$C49, Raw!$H:$H, "E03")</f>
        <v>0</v>
      </c>
      <c r="BDD49" s="53">
        <f>SUMIFS(Raw!$I:$I, Raw!$A:$A, Dispositions!BDD$14, Raw!$C:$C, Dispositions!$C49, Raw!$H:$H, "E03")</f>
        <v>0</v>
      </c>
      <c r="BDF49" s="46">
        <f>SUMIFS(Raw!$I:$I, Raw!$A:$A, Dispositions!BDF$14, Raw!$C:$C, Dispositions!$C49, Raw!$H:$H, "E05")</f>
        <v>0</v>
      </c>
      <c r="BDG49" s="52">
        <f>SUMIFS(Raw!$I:$I, Raw!$A:$A, Dispositions!BDG$14, Raw!$C:$C, Dispositions!$C49, Raw!$H:$H, "E05")</f>
        <v>0</v>
      </c>
      <c r="BDH49" s="52">
        <f>SUMIFS(Raw!$I:$I, Raw!$A:$A, Dispositions!BDH$14, Raw!$C:$C, Dispositions!$C49, Raw!$H:$H, "E05")</f>
        <v>0</v>
      </c>
      <c r="BDI49" s="52">
        <f>SUMIFS(Raw!$I:$I, Raw!$A:$A, Dispositions!BDI$14, Raw!$C:$C, Dispositions!$C49, Raw!$H:$H, "E05")</f>
        <v>0</v>
      </c>
      <c r="BDJ49" s="52">
        <f>SUMIFS(Raw!$I:$I, Raw!$A:$A, Dispositions!BDJ$14, Raw!$C:$C, Dispositions!$C49, Raw!$H:$H, "E05")</f>
        <v>0</v>
      </c>
      <c r="BDK49" s="52">
        <f>SUMIFS(Raw!$I:$I, Raw!$A:$A, Dispositions!BDK$14, Raw!$C:$C, Dispositions!$C49, Raw!$H:$H, "E05")</f>
        <v>0</v>
      </c>
      <c r="BDL49" s="53">
        <f>SUMIFS(Raw!$I:$I, Raw!$A:$A, Dispositions!BDL$14, Raw!$C:$C, Dispositions!$C49, Raw!$H:$H, "E05")</f>
        <v>0</v>
      </c>
      <c r="BDN49" s="46">
        <f>SUMIFS(Raw!$I:$I, Raw!$A:$A, Dispositions!BDN$14, Raw!$C:$C, Dispositions!$C49, Raw!$H:$H, "E12")</f>
        <v>0</v>
      </c>
      <c r="BDO49" s="52">
        <f>SUMIFS(Raw!$I:$I, Raw!$A:$A, Dispositions!BDO$14, Raw!$C:$C, Dispositions!$C49, Raw!$H:$H, "E12")</f>
        <v>0</v>
      </c>
      <c r="BDP49" s="52">
        <f>SUMIFS(Raw!$I:$I, Raw!$A:$A, Dispositions!BDP$14, Raw!$C:$C, Dispositions!$C49, Raw!$H:$H, "E12")</f>
        <v>0</v>
      </c>
      <c r="BDQ49" s="52">
        <f>SUMIFS(Raw!$I:$I, Raw!$A:$A, Dispositions!BDQ$14, Raw!$C:$C, Dispositions!$C49, Raw!$H:$H, "E12")</f>
        <v>0</v>
      </c>
      <c r="BDR49" s="52">
        <f>SUMIFS(Raw!$I:$I, Raw!$A:$A, Dispositions!BDR$14, Raw!$C:$C, Dispositions!$C49, Raw!$H:$H, "E12")</f>
        <v>0</v>
      </c>
      <c r="BDS49" s="52">
        <f>SUMIFS(Raw!$I:$I, Raw!$A:$A, Dispositions!BDS$14, Raw!$C:$C, Dispositions!$C49, Raw!$H:$H, "E12")</f>
        <v>0</v>
      </c>
      <c r="BDT49" s="53">
        <f>SUMIFS(Raw!$I:$I, Raw!$A:$A, Dispositions!BDT$14, Raw!$C:$C, Dispositions!$C49, Raw!$H:$H, "E12")</f>
        <v>0</v>
      </c>
      <c r="BDV49" s="46">
        <f>SUMIFS(Raw!$I:$I, Raw!$A:$A, Dispositions!BDV$14, Raw!$C:$C, Dispositions!$C49, Raw!$H:$H, "E13")</f>
        <v>0</v>
      </c>
      <c r="BDW49" s="52">
        <f>SUMIFS(Raw!$I:$I, Raw!$A:$A, Dispositions!BDW$14, Raw!$C:$C, Dispositions!$C49, Raw!$H:$H, "E13")</f>
        <v>0</v>
      </c>
      <c r="BDX49" s="52">
        <f>SUMIFS(Raw!$I:$I, Raw!$A:$A, Dispositions!BDX$14, Raw!$C:$C, Dispositions!$C49, Raw!$H:$H, "E13")</f>
        <v>0</v>
      </c>
      <c r="BDY49" s="52">
        <f>SUMIFS(Raw!$I:$I, Raw!$A:$A, Dispositions!BDY$14, Raw!$C:$C, Dispositions!$C49, Raw!$H:$H, "E13")</f>
        <v>0</v>
      </c>
      <c r="BDZ49" s="52">
        <f>SUMIFS(Raw!$I:$I, Raw!$A:$A, Dispositions!BDZ$14, Raw!$C:$C, Dispositions!$C49, Raw!$H:$H, "E13")</f>
        <v>0</v>
      </c>
      <c r="BEA49" s="52">
        <f>SUMIFS(Raw!$I:$I, Raw!$A:$A, Dispositions!BEA$14, Raw!$C:$C, Dispositions!$C49, Raw!$H:$H, "E13")</f>
        <v>0</v>
      </c>
      <c r="BEB49" s="53">
        <f>SUMIFS(Raw!$I:$I, Raw!$A:$A, Dispositions!BEB$14, Raw!$C:$C, Dispositions!$C49, Raw!$H:$H, "E13")</f>
        <v>0</v>
      </c>
      <c r="BED49" s="46">
        <f>SUMIFS(Raw!$I:$I, Raw!$A:$A, Dispositions!BED$14, Raw!$C:$C, Dispositions!$C49, Raw!$H:$H, "E14")</f>
        <v>0</v>
      </c>
      <c r="BEE49" s="52">
        <f>SUMIFS(Raw!$I:$I, Raw!$A:$A, Dispositions!BEE$14, Raw!$C:$C, Dispositions!$C49, Raw!$H:$H, "E14")</f>
        <v>0</v>
      </c>
      <c r="BEF49" s="52">
        <f>SUMIFS(Raw!$I:$I, Raw!$A:$A, Dispositions!BEF$14, Raw!$C:$C, Dispositions!$C49, Raw!$H:$H, "E14")</f>
        <v>0</v>
      </c>
      <c r="BEG49" s="52">
        <f>SUMIFS(Raw!$I:$I, Raw!$A:$A, Dispositions!BEG$14, Raw!$C:$C, Dispositions!$C49, Raw!$H:$H, "E14")</f>
        <v>0</v>
      </c>
      <c r="BEH49" s="52">
        <f>SUMIFS(Raw!$I:$I, Raw!$A:$A, Dispositions!BEH$14, Raw!$C:$C, Dispositions!$C49, Raw!$H:$H, "E14")</f>
        <v>0</v>
      </c>
      <c r="BEI49" s="52">
        <f>SUMIFS(Raw!$I:$I, Raw!$A:$A, Dispositions!BEI$14, Raw!$C:$C, Dispositions!$C49, Raw!$H:$H, "E14")</f>
        <v>0</v>
      </c>
      <c r="BEJ49" s="53">
        <f>SUMIFS(Raw!$I:$I, Raw!$A:$A, Dispositions!BEJ$14, Raw!$C:$C, Dispositions!$C49, Raw!$H:$H, "E14")</f>
        <v>0</v>
      </c>
      <c r="BEL49" s="46">
        <f>SUMIFS(Raw!$I:$I, Raw!$A:$A, Dispositions!BEL$14, Raw!$C:$C, Dispositions!$C49, Raw!$H:$H, "E15")</f>
        <v>0</v>
      </c>
      <c r="BEM49" s="52">
        <f>SUMIFS(Raw!$I:$I, Raw!$A:$A, Dispositions!BEM$14, Raw!$C:$C, Dispositions!$C49, Raw!$H:$H, "E15")</f>
        <v>0</v>
      </c>
      <c r="BEN49" s="52">
        <f>SUMIFS(Raw!$I:$I, Raw!$A:$A, Dispositions!BEN$14, Raw!$C:$C, Dispositions!$C49, Raw!$H:$H, "E15")</f>
        <v>0</v>
      </c>
      <c r="BEO49" s="52">
        <f>SUMIFS(Raw!$I:$I, Raw!$A:$A, Dispositions!BEO$14, Raw!$C:$C, Dispositions!$C49, Raw!$H:$H, "E15")</f>
        <v>0</v>
      </c>
      <c r="BEP49" s="52">
        <f>SUMIFS(Raw!$I:$I, Raw!$A:$A, Dispositions!BEP$14, Raw!$C:$C, Dispositions!$C49, Raw!$H:$H, "E15")</f>
        <v>0</v>
      </c>
      <c r="BEQ49" s="52">
        <f>SUMIFS(Raw!$I:$I, Raw!$A:$A, Dispositions!BEQ$14, Raw!$C:$C, Dispositions!$C49, Raw!$H:$H, "E15")</f>
        <v>0</v>
      </c>
      <c r="BER49" s="53">
        <f>SUMIFS(Raw!$I:$I, Raw!$A:$A, Dispositions!BER$14, Raw!$C:$C, Dispositions!$C49, Raw!$H:$H, "E15")</f>
        <v>0</v>
      </c>
      <c r="BET49" s="46">
        <f>SUMIFS(Raw!$I:$I, Raw!$A:$A, Dispositions!BET$14, Raw!$C:$C, Dispositions!$C49, Raw!$H:$H, "E16")</f>
        <v>0</v>
      </c>
      <c r="BEU49" s="52">
        <f>SUMIFS(Raw!$I:$I, Raw!$A:$A, Dispositions!BEU$14, Raw!$C:$C, Dispositions!$C49, Raw!$H:$H, "E16")</f>
        <v>0</v>
      </c>
      <c r="BEV49" s="52">
        <f>SUMIFS(Raw!$I:$I, Raw!$A:$A, Dispositions!BEV$14, Raw!$C:$C, Dispositions!$C49, Raw!$H:$H, "E16")</f>
        <v>0</v>
      </c>
      <c r="BEW49" s="52">
        <f>SUMIFS(Raw!$I:$I, Raw!$A:$A, Dispositions!BEW$14, Raw!$C:$C, Dispositions!$C49, Raw!$H:$H, "E16")</f>
        <v>0</v>
      </c>
      <c r="BEX49" s="52">
        <f>SUMIFS(Raw!$I:$I, Raw!$A:$A, Dispositions!BEX$14, Raw!$C:$C, Dispositions!$C49, Raw!$H:$H, "E16")</f>
        <v>0</v>
      </c>
      <c r="BEY49" s="52">
        <f>SUMIFS(Raw!$I:$I, Raw!$A:$A, Dispositions!BEY$14, Raw!$C:$C, Dispositions!$C49, Raw!$H:$H, "E16")</f>
        <v>0</v>
      </c>
      <c r="BEZ49" s="53">
        <f>SUMIFS(Raw!$I:$I, Raw!$A:$A, Dispositions!BEZ$14, Raw!$C:$C, Dispositions!$C49, Raw!$H:$H, "E16")</f>
        <v>0</v>
      </c>
      <c r="BFB49" s="46">
        <f>SUMIFS(Raw!$I:$I, Raw!$A:$A, Dispositions!BFB$14, Raw!$C:$C, Dispositions!$C49, Raw!$H:$H, "E18")</f>
        <v>0</v>
      </c>
      <c r="BFC49" s="52">
        <f>SUMIFS(Raw!$I:$I, Raw!$A:$A, Dispositions!BFC$14, Raw!$C:$C, Dispositions!$C49, Raw!$H:$H, "E18")</f>
        <v>0</v>
      </c>
      <c r="BFD49" s="52">
        <f>SUMIFS(Raw!$I:$I, Raw!$A:$A, Dispositions!BFD$14, Raw!$C:$C, Dispositions!$C49, Raw!$H:$H, "E18")</f>
        <v>0</v>
      </c>
      <c r="BFE49" s="52">
        <f>SUMIFS(Raw!$I:$I, Raw!$A:$A, Dispositions!BFE$14, Raw!$C:$C, Dispositions!$C49, Raw!$H:$H, "E18")</f>
        <v>0</v>
      </c>
      <c r="BFF49" s="52">
        <f>SUMIFS(Raw!$I:$I, Raw!$A:$A, Dispositions!BFF$14, Raw!$C:$C, Dispositions!$C49, Raw!$H:$H, "E18")</f>
        <v>0</v>
      </c>
      <c r="BFG49" s="52">
        <f>SUMIFS(Raw!$I:$I, Raw!$A:$A, Dispositions!BFG$14, Raw!$C:$C, Dispositions!$C49, Raw!$H:$H, "E18")</f>
        <v>0</v>
      </c>
      <c r="BFH49" s="53">
        <f>SUMIFS(Raw!$I:$I, Raw!$A:$A, Dispositions!BFH$14, Raw!$C:$C, Dispositions!$C49, Raw!$H:$H, "E18")</f>
        <v>0</v>
      </c>
      <c r="BFJ49" s="46">
        <f>SUMIFS(Raw!$I:$I, Raw!$A:$A, Dispositions!BFJ$14, Raw!$C:$C, Dispositions!$C49, Raw!$H:$H, "E34")</f>
        <v>0</v>
      </c>
      <c r="BFK49" s="52">
        <f>SUMIFS(Raw!$I:$I, Raw!$A:$A, Dispositions!BFK$14, Raw!$C:$C, Dispositions!$C49, Raw!$H:$H, "E34")</f>
        <v>0</v>
      </c>
      <c r="BFL49" s="52">
        <f>SUMIFS(Raw!$I:$I, Raw!$A:$A, Dispositions!BFL$14, Raw!$C:$C, Dispositions!$C49, Raw!$H:$H, "E34")</f>
        <v>0</v>
      </c>
      <c r="BFM49" s="52">
        <f>SUMIFS(Raw!$I:$I, Raw!$A:$A, Dispositions!BFM$14, Raw!$C:$C, Dispositions!$C49, Raw!$H:$H, "E34")</f>
        <v>0</v>
      </c>
      <c r="BFN49" s="52">
        <f>SUMIFS(Raw!$I:$I, Raw!$A:$A, Dispositions!BFN$14, Raw!$C:$C, Dispositions!$C49, Raw!$H:$H, "E34")</f>
        <v>0</v>
      </c>
      <c r="BFO49" s="52">
        <f>SUMIFS(Raw!$I:$I, Raw!$A:$A, Dispositions!BFO$14, Raw!$C:$C, Dispositions!$C49, Raw!$H:$H, "E34")</f>
        <v>0</v>
      </c>
      <c r="BFP49" s="53">
        <f>SUMIFS(Raw!$I:$I, Raw!$A:$A, Dispositions!BFP$14, Raw!$C:$C, Dispositions!$C49, Raw!$H:$H,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f>SUMIFS(Raw!$I:$I, Raw!$A:$A, Dispositions!OP$14, Raw!$C:$C, Dispositions!$C50, Raw!$H:$H, "E02")</f>
        <v>786</v>
      </c>
      <c r="OQ50" s="52">
        <f>SUMIFS(Raw!$I:$I, Raw!$A:$A, Dispositions!OQ$14, Raw!$C:$C, Dispositions!$C50, Raw!$H:$H, "E02")</f>
        <v>709</v>
      </c>
      <c r="OR50" s="52">
        <f>SUMIFS(Raw!$I:$I, Raw!$A:$A, Dispositions!OR$14, Raw!$C:$C, Dispositions!$C50, Raw!$H:$H, "E02")</f>
        <v>669</v>
      </c>
      <c r="OS50" s="52">
        <f>SUMIFS(Raw!$I:$I, Raw!$A:$A, Dispositions!OS$14, Raw!$C:$C, Dispositions!$C50, Raw!$H:$H, "E02")</f>
        <v>872</v>
      </c>
      <c r="OT50" s="52">
        <f>SUMIFS(Raw!$I:$I, Raw!$A:$A, Dispositions!OT$14, Raw!$C:$C, Dispositions!$C50, Raw!$H:$H, "E02")</f>
        <v>791</v>
      </c>
      <c r="OU50" s="52">
        <f>SUMIFS(Raw!$I:$I, Raw!$A:$A, Dispositions!OU$14, Raw!$C:$C, Dispositions!$C50, Raw!$H:$H, "E02")</f>
        <v>876</v>
      </c>
      <c r="OV50" s="53">
        <f>SUMIFS(Raw!$I:$I, Raw!$A:$A, Dispositions!OV$14, Raw!$C:$C, Dispositions!$C50, Raw!$H:$H, "E02")</f>
        <v>788</v>
      </c>
      <c r="OX50" s="46">
        <f>SUMIFS(Raw!$I:$I, Raw!$A:$A, Dispositions!OX$14, Raw!$C:$C, Dispositions!$C50, Raw!$H:$H, "E03")</f>
        <v>910</v>
      </c>
      <c r="OY50" s="52">
        <f>SUMIFS(Raw!$I:$I, Raw!$A:$A, Dispositions!OY$14, Raw!$C:$C, Dispositions!$C50, Raw!$H:$H, "E03")</f>
        <v>808</v>
      </c>
      <c r="OZ50" s="52">
        <f>SUMIFS(Raw!$I:$I, Raw!$A:$A, Dispositions!OZ$14, Raw!$C:$C, Dispositions!$C50, Raw!$H:$H, "E03")</f>
        <v>696</v>
      </c>
      <c r="PA50" s="52">
        <f>SUMIFS(Raw!$I:$I, Raw!$A:$A, Dispositions!PA$14, Raw!$C:$C, Dispositions!$C50, Raw!$H:$H, "E03")</f>
        <v>907</v>
      </c>
      <c r="PB50" s="52">
        <f>SUMIFS(Raw!$I:$I, Raw!$A:$A, Dispositions!PB$14, Raw!$C:$C, Dispositions!$C50, Raw!$H:$H, "E03")</f>
        <v>902</v>
      </c>
      <c r="PC50" s="52">
        <f>SUMIFS(Raw!$I:$I, Raw!$A:$A, Dispositions!PC$14, Raw!$C:$C, Dispositions!$C50, Raw!$H:$H, "E03")</f>
        <v>999</v>
      </c>
      <c r="PD50" s="53">
        <f>SUMIFS(Raw!$I:$I, Raw!$A:$A, Dispositions!PD$14, Raw!$C:$C, Dispositions!$C50, Raw!$H:$H, "E03")</f>
        <v>870</v>
      </c>
      <c r="PF50" s="46">
        <f>SUMIFS(Raw!$I:$I, Raw!$A:$A, Dispositions!PF$14, Raw!$C:$C, Dispositions!$C50, Raw!$H:$H, "E05")</f>
        <v>10</v>
      </c>
      <c r="PG50" s="52">
        <f>SUMIFS(Raw!$I:$I, Raw!$A:$A, Dispositions!PG$14, Raw!$C:$C, Dispositions!$C50, Raw!$H:$H, "E05")</f>
        <v>6</v>
      </c>
      <c r="PH50" s="52">
        <f>SUMIFS(Raw!$I:$I, Raw!$A:$A, Dispositions!PH$14, Raw!$C:$C, Dispositions!$C50, Raw!$H:$H, "E05")</f>
        <v>11</v>
      </c>
      <c r="PI50" s="52">
        <f>SUMIFS(Raw!$I:$I, Raw!$A:$A, Dispositions!PI$14, Raw!$C:$C, Dispositions!$C50, Raw!$H:$H, "E05")</f>
        <v>7</v>
      </c>
      <c r="PJ50" s="52">
        <f>SUMIFS(Raw!$I:$I, Raw!$A:$A, Dispositions!PJ$14, Raw!$C:$C, Dispositions!$C50, Raw!$H:$H, "E05")</f>
        <v>1</v>
      </c>
      <c r="PK50" s="52">
        <f>SUMIFS(Raw!$I:$I, Raw!$A:$A, Dispositions!PK$14, Raw!$C:$C, Dispositions!$C50, Raw!$H:$H, "E05")</f>
        <v>10</v>
      </c>
      <c r="PL50" s="53">
        <f>SUMIFS(Raw!$I:$I, Raw!$A:$A, Dispositions!PL$14, Raw!$C:$C, Dispositions!$C50, Raw!$H:$H, "E05")</f>
        <v>10</v>
      </c>
      <c r="PN50" s="46">
        <f>SUMIFS(Raw!$I:$I, Raw!$A:$A, Dispositions!PN$14, Raw!$C:$C, Dispositions!$C50, Raw!$H:$H, "E12")</f>
        <v>890</v>
      </c>
      <c r="PO50" s="52">
        <f>SUMIFS(Raw!$I:$I, Raw!$A:$A, Dispositions!PO$14, Raw!$C:$C, Dispositions!$C50, Raw!$H:$H, "E12")</f>
        <v>741</v>
      </c>
      <c r="PP50" s="52">
        <f>SUMIFS(Raw!$I:$I, Raw!$A:$A, Dispositions!PP$14, Raw!$C:$C, Dispositions!$C50, Raw!$H:$H, "E12")</f>
        <v>587</v>
      </c>
      <c r="PQ50" s="52">
        <f>SUMIFS(Raw!$I:$I, Raw!$A:$A, Dispositions!PQ$14, Raw!$C:$C, Dispositions!$C50, Raw!$H:$H, "E12")</f>
        <v>459</v>
      </c>
      <c r="PR50" s="52">
        <f>SUMIFS(Raw!$I:$I, Raw!$A:$A, Dispositions!PR$14, Raw!$C:$C, Dispositions!$C50, Raw!$H:$H, "E12")</f>
        <v>756</v>
      </c>
      <c r="PS50" s="52">
        <f>SUMIFS(Raw!$I:$I, Raw!$A:$A, Dispositions!PS$14, Raw!$C:$C, Dispositions!$C50, Raw!$H:$H, "E12")</f>
        <v>615</v>
      </c>
      <c r="PT50" s="53">
        <f>SUMIFS(Raw!$I:$I, Raw!$A:$A, Dispositions!PT$14, Raw!$C:$C, Dispositions!$C50, Raw!$H:$H, "E12")</f>
        <v>500</v>
      </c>
      <c r="PV50" s="46">
        <f>SUMIFS(Raw!$I:$I, Raw!$A:$A, Dispositions!PV$14, Raw!$C:$C, Dispositions!$C50, Raw!$H:$H, "E13")</f>
        <v>37</v>
      </c>
      <c r="PW50" s="52">
        <f>SUMIFS(Raw!$I:$I, Raw!$A:$A, Dispositions!PW$14, Raw!$C:$C, Dispositions!$C50, Raw!$H:$H, "E13")</f>
        <v>33</v>
      </c>
      <c r="PX50" s="52">
        <f>SUMIFS(Raw!$I:$I, Raw!$A:$A, Dispositions!PX$14, Raw!$C:$C, Dispositions!$C50, Raw!$H:$H, "E13")</f>
        <v>25</v>
      </c>
      <c r="PY50" s="52">
        <f>SUMIFS(Raw!$I:$I, Raw!$A:$A, Dispositions!PY$14, Raw!$C:$C, Dispositions!$C50, Raw!$H:$H, "E13")</f>
        <v>39</v>
      </c>
      <c r="PZ50" s="52">
        <f>SUMIFS(Raw!$I:$I, Raw!$A:$A, Dispositions!PZ$14, Raw!$C:$C, Dispositions!$C50, Raw!$H:$H, "E13")</f>
        <v>32</v>
      </c>
      <c r="QA50" s="52">
        <f>SUMIFS(Raw!$I:$I, Raw!$A:$A, Dispositions!QA$14, Raw!$C:$C, Dispositions!$C50, Raw!$H:$H, "E13")</f>
        <v>59</v>
      </c>
      <c r="QB50" s="53">
        <f>SUMIFS(Raw!$I:$I, Raw!$A:$A, Dispositions!QB$14, Raw!$C:$C, Dispositions!$C50, Raw!$H:$H, "E13")</f>
        <v>48</v>
      </c>
      <c r="QD50" s="46">
        <f>SUMIFS(Raw!$I:$I, Raw!$A:$A, Dispositions!QD$14, Raw!$C:$C, Dispositions!$C50, Raw!$H:$H, "E14")</f>
        <v>204</v>
      </c>
      <c r="QE50" s="52">
        <f>SUMIFS(Raw!$I:$I, Raw!$A:$A, Dispositions!QE$14, Raw!$C:$C, Dispositions!$C50, Raw!$H:$H, "E14")</f>
        <v>156</v>
      </c>
      <c r="QF50" s="52">
        <f>SUMIFS(Raw!$I:$I, Raw!$A:$A, Dispositions!QF$14, Raw!$C:$C, Dispositions!$C50, Raw!$H:$H, "E14")</f>
        <v>191</v>
      </c>
      <c r="QG50" s="52">
        <f>SUMIFS(Raw!$I:$I, Raw!$A:$A, Dispositions!QG$14, Raw!$C:$C, Dispositions!$C50, Raw!$H:$H, "E14")</f>
        <v>178</v>
      </c>
      <c r="QH50" s="52">
        <f>SUMIFS(Raw!$I:$I, Raw!$A:$A, Dispositions!QH$14, Raw!$C:$C, Dispositions!$C50, Raw!$H:$H, "E14")</f>
        <v>184</v>
      </c>
      <c r="QI50" s="52">
        <f>SUMIFS(Raw!$I:$I, Raw!$A:$A, Dispositions!QI$14, Raw!$C:$C, Dispositions!$C50, Raw!$H:$H, "E14")</f>
        <v>388</v>
      </c>
      <c r="QJ50" s="53">
        <f>SUMIFS(Raw!$I:$I, Raw!$A:$A, Dispositions!QJ$14, Raw!$C:$C, Dispositions!$C50, Raw!$H:$H, "E14")</f>
        <v>222</v>
      </c>
      <c r="QL50" s="46">
        <f>SUMIFS(Raw!$I:$I, Raw!$A:$A, Dispositions!QL$14, Raw!$C:$C, Dispositions!$C50, Raw!$H:$H, "E15")</f>
        <v>15</v>
      </c>
      <c r="QM50" s="52">
        <f>SUMIFS(Raw!$I:$I, Raw!$A:$A, Dispositions!QM$14, Raw!$C:$C, Dispositions!$C50, Raw!$H:$H, "E15")</f>
        <v>11</v>
      </c>
      <c r="QN50" s="52">
        <f>SUMIFS(Raw!$I:$I, Raw!$A:$A, Dispositions!QN$14, Raw!$C:$C, Dispositions!$C50, Raw!$H:$H, "E15")</f>
        <v>6</v>
      </c>
      <c r="QO50" s="52">
        <f>SUMIFS(Raw!$I:$I, Raw!$A:$A, Dispositions!QO$14, Raw!$C:$C, Dispositions!$C50, Raw!$H:$H, "E15")</f>
        <v>14</v>
      </c>
      <c r="QP50" s="52">
        <f>SUMIFS(Raw!$I:$I, Raw!$A:$A, Dispositions!QP$14, Raw!$C:$C, Dispositions!$C50, Raw!$H:$H, "E15")</f>
        <v>19</v>
      </c>
      <c r="QQ50" s="52">
        <f>SUMIFS(Raw!$I:$I, Raw!$A:$A, Dispositions!QQ$14, Raw!$C:$C, Dispositions!$C50, Raw!$H:$H, "E15")</f>
        <v>19</v>
      </c>
      <c r="QR50" s="53">
        <f>SUMIFS(Raw!$I:$I, Raw!$A:$A, Dispositions!QR$14, Raw!$C:$C, Dispositions!$C50, Raw!$H:$H, "E15")</f>
        <v>10</v>
      </c>
      <c r="QT50" s="46">
        <f>SUMIFS(Raw!$I:$I, Raw!$A:$A, Dispositions!QT$14, Raw!$C:$C, Dispositions!$C50, Raw!$H:$H, "E16")</f>
        <v>671</v>
      </c>
      <c r="QU50" s="52">
        <f>SUMIFS(Raw!$I:$I, Raw!$A:$A, Dispositions!QU$14, Raw!$C:$C, Dispositions!$C50, Raw!$H:$H, "E16")</f>
        <v>558</v>
      </c>
      <c r="QV50" s="52">
        <f>SUMIFS(Raw!$I:$I, Raw!$A:$A, Dispositions!QV$14, Raw!$C:$C, Dispositions!$C50, Raw!$H:$H, "E16")</f>
        <v>620</v>
      </c>
      <c r="QW50" s="52">
        <f>SUMIFS(Raw!$I:$I, Raw!$A:$A, Dispositions!QW$14, Raw!$C:$C, Dispositions!$C50, Raw!$H:$H, "E16")</f>
        <v>747</v>
      </c>
      <c r="QX50" s="52">
        <f>SUMIFS(Raw!$I:$I, Raw!$A:$A, Dispositions!QX$14, Raw!$C:$C, Dispositions!$C50, Raw!$H:$H, "E16")</f>
        <v>654</v>
      </c>
      <c r="QY50" s="52">
        <f>SUMIFS(Raw!$I:$I, Raw!$A:$A, Dispositions!QY$14, Raw!$C:$C, Dispositions!$C50, Raw!$H:$H, "E16")</f>
        <v>990</v>
      </c>
      <c r="QZ50" s="53">
        <f>SUMIFS(Raw!$I:$I, Raw!$A:$A, Dispositions!QZ$14, Raw!$C:$C, Dispositions!$C50, Raw!$H:$H, "E16")</f>
        <v>703</v>
      </c>
      <c r="RB50" s="46">
        <f>SUMIFS(Raw!$I:$I, Raw!$A:$A, Dispositions!RB$14, Raw!$C:$C, Dispositions!$C50, Raw!$H:$H, "E18")</f>
        <v>1146</v>
      </c>
      <c r="RC50" s="52">
        <f>SUMIFS(Raw!$I:$I, Raw!$A:$A, Dispositions!RC$14, Raw!$C:$C, Dispositions!$C50, Raw!$H:$H, "E18")</f>
        <v>993</v>
      </c>
      <c r="RD50" s="52">
        <f>SUMIFS(Raw!$I:$I, Raw!$A:$A, Dispositions!RD$14, Raw!$C:$C, Dispositions!$C50, Raw!$H:$H, "E18")</f>
        <v>986</v>
      </c>
      <c r="RE50" s="52">
        <f>SUMIFS(Raw!$I:$I, Raw!$A:$A, Dispositions!RE$14, Raw!$C:$C, Dispositions!$C50, Raw!$H:$H, "E18")</f>
        <v>1477</v>
      </c>
      <c r="RF50" s="52">
        <f>SUMIFS(Raw!$I:$I, Raw!$A:$A, Dispositions!RF$14, Raw!$C:$C, Dispositions!$C50, Raw!$H:$H, "E18")</f>
        <v>1420</v>
      </c>
      <c r="RG50" s="52">
        <f>SUMIFS(Raw!$I:$I, Raw!$A:$A, Dispositions!RG$14, Raw!$C:$C, Dispositions!$C50, Raw!$H:$H, "E18")</f>
        <v>1834</v>
      </c>
      <c r="RH50" s="53">
        <f>SUMIFS(Raw!$I:$I, Raw!$A:$A, Dispositions!RH$14, Raw!$C:$C, Dispositions!$C50, Raw!$H:$H, "E18")</f>
        <v>1682</v>
      </c>
      <c r="RJ50" s="46">
        <f>SUMIFS(Raw!$I:$I, Raw!$A:$A, Dispositions!RJ$14, Raw!$C:$C, Dispositions!$C50, Raw!$H:$H, "E34")</f>
        <v>2980</v>
      </c>
      <c r="RK50" s="52">
        <f>SUMIFS(Raw!$I:$I, Raw!$A:$A, Dispositions!RK$14, Raw!$C:$C, Dispositions!$C50, Raw!$H:$H, "E34")</f>
        <v>2563</v>
      </c>
      <c r="RL50" s="52">
        <f>SUMIFS(Raw!$I:$I, Raw!$A:$A, Dispositions!RL$14, Raw!$C:$C, Dispositions!$C50, Raw!$H:$H, "E34")</f>
        <v>2164</v>
      </c>
      <c r="RM50" s="52">
        <f>SUMIFS(Raw!$I:$I, Raw!$A:$A, Dispositions!RM$14, Raw!$C:$C, Dispositions!$C50, Raw!$H:$H, "E34")</f>
        <v>3039</v>
      </c>
      <c r="RN50" s="52">
        <f>SUMIFS(Raw!$I:$I, Raw!$A:$A, Dispositions!RN$14, Raw!$C:$C, Dispositions!$C50, Raw!$H:$H, "E34")</f>
        <v>2774</v>
      </c>
      <c r="RO50" s="52">
        <f>SUMIFS(Raw!$I:$I, Raw!$A:$A, Dispositions!RO$14, Raw!$C:$C, Dispositions!$C50, Raw!$H:$H, "E34")</f>
        <v>4078</v>
      </c>
      <c r="RP50" s="53">
        <f>SUMIFS(Raw!$I:$I, Raw!$A:$A, Dispositions!RP$14, Raw!$C:$C, Dispositions!$C50, Raw!$H:$H, "E34")</f>
        <v>3379</v>
      </c>
      <c r="RR50" s="46">
        <f>SUMIFS(Raw!$I:$I, Raw!$A:$A, Dispositions!RR$14, Raw!$C:$C, Dispositions!$C50, Raw!$H:$H, "E02")</f>
        <v>0</v>
      </c>
      <c r="RS50" s="52">
        <f>SUMIFS(Raw!$I:$I, Raw!$A:$A, Dispositions!RS$14, Raw!$C:$C, Dispositions!$C50, Raw!$H:$H, "E02")</f>
        <v>0</v>
      </c>
      <c r="RT50" s="52">
        <f>SUMIFS(Raw!$I:$I, Raw!$A:$A, Dispositions!RT$14, Raw!$C:$C, Dispositions!$C50, Raw!$H:$H, "E02")</f>
        <v>0</v>
      </c>
      <c r="RU50" s="52">
        <f>SUMIFS(Raw!$I:$I, Raw!$A:$A, Dispositions!RU$14, Raw!$C:$C, Dispositions!$C50, Raw!$H:$H, "E02")</f>
        <v>0</v>
      </c>
      <c r="RV50" s="52">
        <f>SUMIFS(Raw!$I:$I, Raw!$A:$A, Dispositions!RV$14, Raw!$C:$C, Dispositions!$C50, Raw!$H:$H, "E02")</f>
        <v>0</v>
      </c>
      <c r="RW50" s="52">
        <f>SUMIFS(Raw!$I:$I, Raw!$A:$A, Dispositions!RW$14, Raw!$C:$C, Dispositions!$C50, Raw!$H:$H, "E02")</f>
        <v>0</v>
      </c>
      <c r="RX50" s="53">
        <f>SUMIFS(Raw!$I:$I, Raw!$A:$A, Dispositions!RX$14, Raw!$C:$C, Dispositions!$C50, Raw!$H:$H, "E02")</f>
        <v>0</v>
      </c>
      <c r="RZ50" s="46">
        <f>SUMIFS(Raw!$I:$I, Raw!$A:$A, Dispositions!RZ$14, Raw!$C:$C, Dispositions!$C50, Raw!$H:$H, "E03")</f>
        <v>0</v>
      </c>
      <c r="SA50" s="52">
        <f>SUMIFS(Raw!$I:$I, Raw!$A:$A, Dispositions!SA$14, Raw!$C:$C, Dispositions!$C50, Raw!$H:$H, "E03")</f>
        <v>0</v>
      </c>
      <c r="SB50" s="52">
        <f>SUMIFS(Raw!$I:$I, Raw!$A:$A, Dispositions!SB$14, Raw!$C:$C, Dispositions!$C50, Raw!$H:$H, "E03")</f>
        <v>0</v>
      </c>
      <c r="SC50" s="52">
        <f>SUMIFS(Raw!$I:$I, Raw!$A:$A, Dispositions!SC$14, Raw!$C:$C, Dispositions!$C50, Raw!$H:$H, "E03")</f>
        <v>0</v>
      </c>
      <c r="SD50" s="52">
        <f>SUMIFS(Raw!$I:$I, Raw!$A:$A, Dispositions!SD$14, Raw!$C:$C, Dispositions!$C50, Raw!$H:$H, "E03")</f>
        <v>0</v>
      </c>
      <c r="SE50" s="52">
        <f>SUMIFS(Raw!$I:$I, Raw!$A:$A, Dispositions!SE$14, Raw!$C:$C, Dispositions!$C50, Raw!$H:$H, "E03")</f>
        <v>0</v>
      </c>
      <c r="SF50" s="53">
        <f>SUMIFS(Raw!$I:$I, Raw!$A:$A, Dispositions!SF$14, Raw!$C:$C, Dispositions!$C50, Raw!$H:$H, "E03")</f>
        <v>0</v>
      </c>
      <c r="SH50" s="46">
        <f>SUMIFS(Raw!$I:$I, Raw!$A:$A, Dispositions!SH$14, Raw!$C:$C, Dispositions!$C50, Raw!$H:$H, "E05")</f>
        <v>0</v>
      </c>
      <c r="SI50" s="52">
        <f>SUMIFS(Raw!$I:$I, Raw!$A:$A, Dispositions!SI$14, Raw!$C:$C, Dispositions!$C50, Raw!$H:$H, "E05")</f>
        <v>0</v>
      </c>
      <c r="SJ50" s="52">
        <f>SUMIFS(Raw!$I:$I, Raw!$A:$A, Dispositions!SJ$14, Raw!$C:$C, Dispositions!$C50, Raw!$H:$H, "E05")</f>
        <v>0</v>
      </c>
      <c r="SK50" s="52">
        <f>SUMIFS(Raw!$I:$I, Raw!$A:$A, Dispositions!SK$14, Raw!$C:$C, Dispositions!$C50, Raw!$H:$H, "E05")</f>
        <v>0</v>
      </c>
      <c r="SL50" s="52">
        <f>SUMIFS(Raw!$I:$I, Raw!$A:$A, Dispositions!SL$14, Raw!$C:$C, Dispositions!$C50, Raw!$H:$H, "E05")</f>
        <v>0</v>
      </c>
      <c r="SM50" s="52">
        <f>SUMIFS(Raw!$I:$I, Raw!$A:$A, Dispositions!SM$14, Raw!$C:$C, Dispositions!$C50, Raw!$H:$H, "E05")</f>
        <v>0</v>
      </c>
      <c r="SN50" s="53">
        <f>SUMIFS(Raw!$I:$I, Raw!$A:$A, Dispositions!SN$14, Raw!$C:$C, Dispositions!$C50, Raw!$H:$H, "E05")</f>
        <v>0</v>
      </c>
      <c r="SP50" s="46">
        <f>SUMIFS(Raw!$I:$I, Raw!$A:$A, Dispositions!SP$14, Raw!$C:$C, Dispositions!$C50, Raw!$H:$H, "E12")</f>
        <v>0</v>
      </c>
      <c r="SQ50" s="52">
        <f>SUMIFS(Raw!$I:$I, Raw!$A:$A, Dispositions!SQ$14, Raw!$C:$C, Dispositions!$C50, Raw!$H:$H, "E12")</f>
        <v>0</v>
      </c>
      <c r="SR50" s="52">
        <f>SUMIFS(Raw!$I:$I, Raw!$A:$A, Dispositions!SR$14, Raw!$C:$C, Dispositions!$C50, Raw!$H:$H, "E12")</f>
        <v>0</v>
      </c>
      <c r="SS50" s="52">
        <f>SUMIFS(Raw!$I:$I, Raw!$A:$A, Dispositions!SS$14, Raw!$C:$C, Dispositions!$C50, Raw!$H:$H, "E12")</f>
        <v>0</v>
      </c>
      <c r="ST50" s="52">
        <f>SUMIFS(Raw!$I:$I, Raw!$A:$A, Dispositions!ST$14, Raw!$C:$C, Dispositions!$C50, Raw!$H:$H, "E12")</f>
        <v>0</v>
      </c>
      <c r="SU50" s="52">
        <f>SUMIFS(Raw!$I:$I, Raw!$A:$A, Dispositions!SU$14, Raw!$C:$C, Dispositions!$C50, Raw!$H:$H, "E12")</f>
        <v>0</v>
      </c>
      <c r="SV50" s="53">
        <f>SUMIFS(Raw!$I:$I, Raw!$A:$A, Dispositions!SV$14, Raw!$C:$C, Dispositions!$C50, Raw!$H:$H, "E12")</f>
        <v>0</v>
      </c>
      <c r="SX50" s="46">
        <f>SUMIFS(Raw!$I:$I, Raw!$A:$A, Dispositions!SX$14, Raw!$C:$C, Dispositions!$C50, Raw!$H:$H, "E13")</f>
        <v>0</v>
      </c>
      <c r="SY50" s="52">
        <f>SUMIFS(Raw!$I:$I, Raw!$A:$A, Dispositions!SY$14, Raw!$C:$C, Dispositions!$C50, Raw!$H:$H, "E13")</f>
        <v>0</v>
      </c>
      <c r="SZ50" s="52">
        <f>SUMIFS(Raw!$I:$I, Raw!$A:$A, Dispositions!SZ$14, Raw!$C:$C, Dispositions!$C50, Raw!$H:$H, "E13")</f>
        <v>0</v>
      </c>
      <c r="TA50" s="52">
        <f>SUMIFS(Raw!$I:$I, Raw!$A:$A, Dispositions!TA$14, Raw!$C:$C, Dispositions!$C50, Raw!$H:$H, "E13")</f>
        <v>0</v>
      </c>
      <c r="TB50" s="52">
        <f>SUMIFS(Raw!$I:$I, Raw!$A:$A, Dispositions!TB$14, Raw!$C:$C, Dispositions!$C50, Raw!$H:$H, "E13")</f>
        <v>0</v>
      </c>
      <c r="TC50" s="52">
        <f>SUMIFS(Raw!$I:$I, Raw!$A:$A, Dispositions!TC$14, Raw!$C:$C, Dispositions!$C50, Raw!$H:$H, "E13")</f>
        <v>0</v>
      </c>
      <c r="TD50" s="53">
        <f>SUMIFS(Raw!$I:$I, Raw!$A:$A, Dispositions!TD$14, Raw!$C:$C, Dispositions!$C50, Raw!$H:$H, "E13")</f>
        <v>0</v>
      </c>
      <c r="TF50" s="46">
        <f>SUMIFS(Raw!$I:$I, Raw!$A:$A, Dispositions!TF$14, Raw!$C:$C, Dispositions!$C50, Raw!$H:$H, "E14")</f>
        <v>0</v>
      </c>
      <c r="TG50" s="52">
        <f>SUMIFS(Raw!$I:$I, Raw!$A:$A, Dispositions!TG$14, Raw!$C:$C, Dispositions!$C50, Raw!$H:$H, "E14")</f>
        <v>0</v>
      </c>
      <c r="TH50" s="52">
        <f>SUMIFS(Raw!$I:$I, Raw!$A:$A, Dispositions!TH$14, Raw!$C:$C, Dispositions!$C50, Raw!$H:$H, "E14")</f>
        <v>0</v>
      </c>
      <c r="TI50" s="52">
        <f>SUMIFS(Raw!$I:$I, Raw!$A:$A, Dispositions!TI$14, Raw!$C:$C, Dispositions!$C50, Raw!$H:$H, "E14")</f>
        <v>0</v>
      </c>
      <c r="TJ50" s="52">
        <f>SUMIFS(Raw!$I:$I, Raw!$A:$A, Dispositions!TJ$14, Raw!$C:$C, Dispositions!$C50, Raw!$H:$H, "E14")</f>
        <v>0</v>
      </c>
      <c r="TK50" s="52">
        <f>SUMIFS(Raw!$I:$I, Raw!$A:$A, Dispositions!TK$14, Raw!$C:$C, Dispositions!$C50, Raw!$H:$H, "E14")</f>
        <v>0</v>
      </c>
      <c r="TL50" s="53">
        <f>SUMIFS(Raw!$I:$I, Raw!$A:$A, Dispositions!TL$14, Raw!$C:$C, Dispositions!$C50, Raw!$H:$H, "E14")</f>
        <v>0</v>
      </c>
      <c r="TN50" s="46">
        <f>SUMIFS(Raw!$I:$I, Raw!$A:$A, Dispositions!TN$14, Raw!$C:$C, Dispositions!$C50, Raw!$H:$H, "E15")</f>
        <v>0</v>
      </c>
      <c r="TO50" s="52">
        <f>SUMIFS(Raw!$I:$I, Raw!$A:$A, Dispositions!TO$14, Raw!$C:$C, Dispositions!$C50, Raw!$H:$H, "E15")</f>
        <v>0</v>
      </c>
      <c r="TP50" s="52">
        <f>SUMIFS(Raw!$I:$I, Raw!$A:$A, Dispositions!TP$14, Raw!$C:$C, Dispositions!$C50, Raw!$H:$H, "E15")</f>
        <v>0</v>
      </c>
      <c r="TQ50" s="52">
        <f>SUMIFS(Raw!$I:$I, Raw!$A:$A, Dispositions!TQ$14, Raw!$C:$C, Dispositions!$C50, Raw!$H:$H, "E15")</f>
        <v>0</v>
      </c>
      <c r="TR50" s="52">
        <f>SUMIFS(Raw!$I:$I, Raw!$A:$A, Dispositions!TR$14, Raw!$C:$C, Dispositions!$C50, Raw!$H:$H, "E15")</f>
        <v>0</v>
      </c>
      <c r="TS50" s="52">
        <f>SUMIFS(Raw!$I:$I, Raw!$A:$A, Dispositions!TS$14, Raw!$C:$C, Dispositions!$C50, Raw!$H:$H, "E15")</f>
        <v>0</v>
      </c>
      <c r="TT50" s="53">
        <f>SUMIFS(Raw!$I:$I, Raw!$A:$A, Dispositions!TT$14, Raw!$C:$C, Dispositions!$C50, Raw!$H:$H, "E15")</f>
        <v>0</v>
      </c>
      <c r="TV50" s="46">
        <f>SUMIFS(Raw!$I:$I, Raw!$A:$A, Dispositions!TV$14, Raw!$C:$C, Dispositions!$C50, Raw!$H:$H, "E16")</f>
        <v>0</v>
      </c>
      <c r="TW50" s="52">
        <f>SUMIFS(Raw!$I:$I, Raw!$A:$A, Dispositions!TW$14, Raw!$C:$C, Dispositions!$C50, Raw!$H:$H, "E16")</f>
        <v>0</v>
      </c>
      <c r="TX50" s="52">
        <f>SUMIFS(Raw!$I:$I, Raw!$A:$A, Dispositions!TX$14, Raw!$C:$C, Dispositions!$C50, Raw!$H:$H, "E16")</f>
        <v>0</v>
      </c>
      <c r="TY50" s="52">
        <f>SUMIFS(Raw!$I:$I, Raw!$A:$A, Dispositions!TY$14, Raw!$C:$C, Dispositions!$C50, Raw!$H:$H, "E16")</f>
        <v>0</v>
      </c>
      <c r="TZ50" s="52">
        <f>SUMIFS(Raw!$I:$I, Raw!$A:$A, Dispositions!TZ$14, Raw!$C:$C, Dispositions!$C50, Raw!$H:$H, "E16")</f>
        <v>0</v>
      </c>
      <c r="UA50" s="52">
        <f>SUMIFS(Raw!$I:$I, Raw!$A:$A, Dispositions!UA$14, Raw!$C:$C, Dispositions!$C50, Raw!$H:$H, "E16")</f>
        <v>0</v>
      </c>
      <c r="UB50" s="53">
        <f>SUMIFS(Raw!$I:$I, Raw!$A:$A, Dispositions!UB$14, Raw!$C:$C, Dispositions!$C50, Raw!$H:$H, "E16")</f>
        <v>0</v>
      </c>
      <c r="UD50" s="46">
        <f>SUMIFS(Raw!$I:$I, Raw!$A:$A, Dispositions!UD$14, Raw!$C:$C, Dispositions!$C50, Raw!$H:$H, "E18")</f>
        <v>0</v>
      </c>
      <c r="UE50" s="52">
        <f>SUMIFS(Raw!$I:$I, Raw!$A:$A, Dispositions!UE$14, Raw!$C:$C, Dispositions!$C50, Raw!$H:$H, "E18")</f>
        <v>0</v>
      </c>
      <c r="UF50" s="52">
        <f>SUMIFS(Raw!$I:$I, Raw!$A:$A, Dispositions!UF$14, Raw!$C:$C, Dispositions!$C50, Raw!$H:$H, "E18")</f>
        <v>0</v>
      </c>
      <c r="UG50" s="52">
        <f>SUMIFS(Raw!$I:$I, Raw!$A:$A, Dispositions!UG$14, Raw!$C:$C, Dispositions!$C50, Raw!$H:$H, "E18")</f>
        <v>0</v>
      </c>
      <c r="UH50" s="52">
        <f>SUMIFS(Raw!$I:$I, Raw!$A:$A, Dispositions!UH$14, Raw!$C:$C, Dispositions!$C50, Raw!$H:$H, "E18")</f>
        <v>0</v>
      </c>
      <c r="UI50" s="52">
        <f>SUMIFS(Raw!$I:$I, Raw!$A:$A, Dispositions!UI$14, Raw!$C:$C, Dispositions!$C50, Raw!$H:$H, "E18")</f>
        <v>0</v>
      </c>
      <c r="UJ50" s="53">
        <f>SUMIFS(Raw!$I:$I, Raw!$A:$A, Dispositions!UJ$14, Raw!$C:$C, Dispositions!$C50, Raw!$H:$H, "E18")</f>
        <v>0</v>
      </c>
      <c r="UL50" s="46">
        <f>SUMIFS(Raw!$I:$I, Raw!$A:$A, Dispositions!UL$14, Raw!$C:$C, Dispositions!$C50, Raw!$H:$H, "E34")</f>
        <v>0</v>
      </c>
      <c r="UM50" s="52">
        <f>SUMIFS(Raw!$I:$I, Raw!$A:$A, Dispositions!UM$14, Raw!$C:$C, Dispositions!$C50, Raw!$H:$H, "E34")</f>
        <v>0</v>
      </c>
      <c r="UN50" s="52">
        <f>SUMIFS(Raw!$I:$I, Raw!$A:$A, Dispositions!UN$14, Raw!$C:$C, Dispositions!$C50, Raw!$H:$H, "E34")</f>
        <v>0</v>
      </c>
      <c r="UO50" s="52">
        <f>SUMIFS(Raw!$I:$I, Raw!$A:$A, Dispositions!UO$14, Raw!$C:$C, Dispositions!$C50, Raw!$H:$H, "E34")</f>
        <v>0</v>
      </c>
      <c r="UP50" s="52">
        <f>SUMIFS(Raw!$I:$I, Raw!$A:$A, Dispositions!UP$14, Raw!$C:$C, Dispositions!$C50, Raw!$H:$H, "E34")</f>
        <v>0</v>
      </c>
      <c r="UQ50" s="52">
        <f>SUMIFS(Raw!$I:$I, Raw!$A:$A, Dispositions!UQ$14, Raw!$C:$C, Dispositions!$C50, Raw!$H:$H, "E34")</f>
        <v>0</v>
      </c>
      <c r="UR50" s="53">
        <f>SUMIFS(Raw!$I:$I, Raw!$A:$A, Dispositions!UR$14, Raw!$C:$C, Dispositions!$C50, Raw!$H:$H, "E34")</f>
        <v>0</v>
      </c>
      <c r="UT50" s="46">
        <f>SUMIFS(Raw!$I:$I, Raw!$A:$A, Dispositions!UT$14, Raw!$C:$C, Dispositions!$C50, Raw!$H:$H, "E02")</f>
        <v>0</v>
      </c>
      <c r="UU50" s="52">
        <f>SUMIFS(Raw!$I:$I, Raw!$A:$A, Dispositions!UU$14, Raw!$C:$C, Dispositions!$C50, Raw!$H:$H, "E02")</f>
        <v>0</v>
      </c>
      <c r="UV50" s="52">
        <f>SUMIFS(Raw!$I:$I, Raw!$A:$A, Dispositions!UV$14, Raw!$C:$C, Dispositions!$C50, Raw!$H:$H, "E02")</f>
        <v>0</v>
      </c>
      <c r="UW50" s="52">
        <f>SUMIFS(Raw!$I:$I, Raw!$A:$A, Dispositions!UW$14, Raw!$C:$C, Dispositions!$C50, Raw!$H:$H, "E02")</f>
        <v>0</v>
      </c>
      <c r="UX50" s="52">
        <f>SUMIFS(Raw!$I:$I, Raw!$A:$A, Dispositions!UX$14, Raw!$C:$C, Dispositions!$C50, Raw!$H:$H, "E02")</f>
        <v>0</v>
      </c>
      <c r="UY50" s="52">
        <f>SUMIFS(Raw!$I:$I, Raw!$A:$A, Dispositions!UY$14, Raw!$C:$C, Dispositions!$C50, Raw!$H:$H, "E02")</f>
        <v>0</v>
      </c>
      <c r="UZ50" s="53">
        <f>SUMIFS(Raw!$I:$I, Raw!$A:$A, Dispositions!UZ$14, Raw!$C:$C, Dispositions!$C50, Raw!$H:$H, "E02")</f>
        <v>0</v>
      </c>
      <c r="VB50" s="46">
        <f>SUMIFS(Raw!$I:$I, Raw!$A:$A, Dispositions!VB$14, Raw!$C:$C, Dispositions!$C50, Raw!$H:$H, "E03")</f>
        <v>0</v>
      </c>
      <c r="VC50" s="52">
        <f>SUMIFS(Raw!$I:$I, Raw!$A:$A, Dispositions!VC$14, Raw!$C:$C, Dispositions!$C50, Raw!$H:$H, "E03")</f>
        <v>0</v>
      </c>
      <c r="VD50" s="52">
        <f>SUMIFS(Raw!$I:$I, Raw!$A:$A, Dispositions!VD$14, Raw!$C:$C, Dispositions!$C50, Raw!$H:$H, "E03")</f>
        <v>0</v>
      </c>
      <c r="VE50" s="52">
        <f>SUMIFS(Raw!$I:$I, Raw!$A:$A, Dispositions!VE$14, Raw!$C:$C, Dispositions!$C50, Raw!$H:$H, "E03")</f>
        <v>0</v>
      </c>
      <c r="VF50" s="52">
        <f>SUMIFS(Raw!$I:$I, Raw!$A:$A, Dispositions!VF$14, Raw!$C:$C, Dispositions!$C50, Raw!$H:$H, "E03")</f>
        <v>0</v>
      </c>
      <c r="VG50" s="52">
        <f>SUMIFS(Raw!$I:$I, Raw!$A:$A, Dispositions!VG$14, Raw!$C:$C, Dispositions!$C50, Raw!$H:$H, "E03")</f>
        <v>0</v>
      </c>
      <c r="VH50" s="53">
        <f>SUMIFS(Raw!$I:$I, Raw!$A:$A, Dispositions!VH$14, Raw!$C:$C, Dispositions!$C50, Raw!$H:$H, "E03")</f>
        <v>0</v>
      </c>
      <c r="VJ50" s="46">
        <f>SUMIFS(Raw!$I:$I, Raw!$A:$A, Dispositions!VJ$14, Raw!$C:$C, Dispositions!$C50, Raw!$H:$H, "E05")</f>
        <v>0</v>
      </c>
      <c r="VK50" s="52">
        <f>SUMIFS(Raw!$I:$I, Raw!$A:$A, Dispositions!VK$14, Raw!$C:$C, Dispositions!$C50, Raw!$H:$H, "E05")</f>
        <v>0</v>
      </c>
      <c r="VL50" s="52">
        <f>SUMIFS(Raw!$I:$I, Raw!$A:$A, Dispositions!VL$14, Raw!$C:$C, Dispositions!$C50, Raw!$H:$H, "E05")</f>
        <v>0</v>
      </c>
      <c r="VM50" s="52">
        <f>SUMIFS(Raw!$I:$I, Raw!$A:$A, Dispositions!VM$14, Raw!$C:$C, Dispositions!$C50, Raw!$H:$H, "E05")</f>
        <v>0</v>
      </c>
      <c r="VN50" s="52">
        <f>SUMIFS(Raw!$I:$I, Raw!$A:$A, Dispositions!VN$14, Raw!$C:$C, Dispositions!$C50, Raw!$H:$H, "E05")</f>
        <v>0</v>
      </c>
      <c r="VO50" s="52">
        <f>SUMIFS(Raw!$I:$I, Raw!$A:$A, Dispositions!VO$14, Raw!$C:$C, Dispositions!$C50, Raw!$H:$H, "E05")</f>
        <v>0</v>
      </c>
      <c r="VP50" s="53">
        <f>SUMIFS(Raw!$I:$I, Raw!$A:$A, Dispositions!VP$14, Raw!$C:$C, Dispositions!$C50, Raw!$H:$H, "E05")</f>
        <v>0</v>
      </c>
      <c r="VR50" s="46">
        <f>SUMIFS(Raw!$I:$I, Raw!$A:$A, Dispositions!VR$14, Raw!$C:$C, Dispositions!$C50, Raw!$H:$H, "E12")</f>
        <v>0</v>
      </c>
      <c r="VS50" s="52">
        <f>SUMIFS(Raw!$I:$I, Raw!$A:$A, Dispositions!VS$14, Raw!$C:$C, Dispositions!$C50, Raw!$H:$H, "E12")</f>
        <v>0</v>
      </c>
      <c r="VT50" s="52">
        <f>SUMIFS(Raw!$I:$I, Raw!$A:$A, Dispositions!VT$14, Raw!$C:$C, Dispositions!$C50, Raw!$H:$H, "E12")</f>
        <v>0</v>
      </c>
      <c r="VU50" s="52">
        <f>SUMIFS(Raw!$I:$I, Raw!$A:$A, Dispositions!VU$14, Raw!$C:$C, Dispositions!$C50, Raw!$H:$H, "E12")</f>
        <v>0</v>
      </c>
      <c r="VV50" s="52">
        <f>SUMIFS(Raw!$I:$I, Raw!$A:$A, Dispositions!VV$14, Raw!$C:$C, Dispositions!$C50, Raw!$H:$H, "E12")</f>
        <v>0</v>
      </c>
      <c r="VW50" s="52">
        <f>SUMIFS(Raw!$I:$I, Raw!$A:$A, Dispositions!VW$14, Raw!$C:$C, Dispositions!$C50, Raw!$H:$H, "E12")</f>
        <v>0</v>
      </c>
      <c r="VX50" s="53">
        <f>SUMIFS(Raw!$I:$I, Raw!$A:$A, Dispositions!VX$14, Raw!$C:$C, Dispositions!$C50, Raw!$H:$H, "E12")</f>
        <v>0</v>
      </c>
      <c r="VZ50" s="46">
        <f>SUMIFS(Raw!$I:$I, Raw!$A:$A, Dispositions!VZ$14, Raw!$C:$C, Dispositions!$C50, Raw!$H:$H, "E13")</f>
        <v>0</v>
      </c>
      <c r="WA50" s="52">
        <f>SUMIFS(Raw!$I:$I, Raw!$A:$A, Dispositions!WA$14, Raw!$C:$C, Dispositions!$C50, Raw!$H:$H, "E13")</f>
        <v>0</v>
      </c>
      <c r="WB50" s="52">
        <f>SUMIFS(Raw!$I:$I, Raw!$A:$A, Dispositions!WB$14, Raw!$C:$C, Dispositions!$C50, Raw!$H:$H, "E13")</f>
        <v>0</v>
      </c>
      <c r="WC50" s="52">
        <f>SUMIFS(Raw!$I:$I, Raw!$A:$A, Dispositions!WC$14, Raw!$C:$C, Dispositions!$C50, Raw!$H:$H, "E13")</f>
        <v>0</v>
      </c>
      <c r="WD50" s="52">
        <f>SUMIFS(Raw!$I:$I, Raw!$A:$A, Dispositions!WD$14, Raw!$C:$C, Dispositions!$C50, Raw!$H:$H, "E13")</f>
        <v>0</v>
      </c>
      <c r="WE50" s="52">
        <f>SUMIFS(Raw!$I:$I, Raw!$A:$A, Dispositions!WE$14, Raw!$C:$C, Dispositions!$C50, Raw!$H:$H, "E13")</f>
        <v>0</v>
      </c>
      <c r="WF50" s="53">
        <f>SUMIFS(Raw!$I:$I, Raw!$A:$A, Dispositions!WF$14, Raw!$C:$C, Dispositions!$C50, Raw!$H:$H, "E13")</f>
        <v>0</v>
      </c>
      <c r="WH50" s="46">
        <f>SUMIFS(Raw!$I:$I, Raw!$A:$A, Dispositions!WH$14, Raw!$C:$C, Dispositions!$C50, Raw!$H:$H, "E14")</f>
        <v>0</v>
      </c>
      <c r="WI50" s="52">
        <f>SUMIFS(Raw!$I:$I, Raw!$A:$A, Dispositions!WI$14, Raw!$C:$C, Dispositions!$C50, Raw!$H:$H, "E14")</f>
        <v>0</v>
      </c>
      <c r="WJ50" s="52">
        <f>SUMIFS(Raw!$I:$I, Raw!$A:$A, Dispositions!WJ$14, Raw!$C:$C, Dispositions!$C50, Raw!$H:$H, "E14")</f>
        <v>0</v>
      </c>
      <c r="WK50" s="52">
        <f>SUMIFS(Raw!$I:$I, Raw!$A:$A, Dispositions!WK$14, Raw!$C:$C, Dispositions!$C50, Raw!$H:$H, "E14")</f>
        <v>0</v>
      </c>
      <c r="WL50" s="52">
        <f>SUMIFS(Raw!$I:$I, Raw!$A:$A, Dispositions!WL$14, Raw!$C:$C, Dispositions!$C50, Raw!$H:$H, "E14")</f>
        <v>0</v>
      </c>
      <c r="WM50" s="52">
        <f>SUMIFS(Raw!$I:$I, Raw!$A:$A, Dispositions!WM$14, Raw!$C:$C, Dispositions!$C50, Raw!$H:$H, "E14")</f>
        <v>0</v>
      </c>
      <c r="WN50" s="53">
        <f>SUMIFS(Raw!$I:$I, Raw!$A:$A, Dispositions!WN$14, Raw!$C:$C, Dispositions!$C50, Raw!$H:$H, "E14")</f>
        <v>0</v>
      </c>
      <c r="WP50" s="46">
        <f>SUMIFS(Raw!$I:$I, Raw!$A:$A, Dispositions!WP$14, Raw!$C:$C, Dispositions!$C50, Raw!$H:$H, "E15")</f>
        <v>0</v>
      </c>
      <c r="WQ50" s="52">
        <f>SUMIFS(Raw!$I:$I, Raw!$A:$A, Dispositions!WQ$14, Raw!$C:$C, Dispositions!$C50, Raw!$H:$H, "E15")</f>
        <v>0</v>
      </c>
      <c r="WR50" s="52">
        <f>SUMIFS(Raw!$I:$I, Raw!$A:$A, Dispositions!WR$14, Raw!$C:$C, Dispositions!$C50, Raw!$H:$H, "E15")</f>
        <v>0</v>
      </c>
      <c r="WS50" s="52">
        <f>SUMIFS(Raw!$I:$I, Raw!$A:$A, Dispositions!WS$14, Raw!$C:$C, Dispositions!$C50, Raw!$H:$H, "E15")</f>
        <v>0</v>
      </c>
      <c r="WT50" s="52">
        <f>SUMIFS(Raw!$I:$I, Raw!$A:$A, Dispositions!WT$14, Raw!$C:$C, Dispositions!$C50, Raw!$H:$H, "E15")</f>
        <v>0</v>
      </c>
      <c r="WU50" s="52">
        <f>SUMIFS(Raw!$I:$I, Raw!$A:$A, Dispositions!WU$14, Raw!$C:$C, Dispositions!$C50, Raw!$H:$H, "E15")</f>
        <v>0</v>
      </c>
      <c r="WV50" s="53">
        <f>SUMIFS(Raw!$I:$I, Raw!$A:$A, Dispositions!WV$14, Raw!$C:$C, Dispositions!$C50, Raw!$H:$H, "E15")</f>
        <v>0</v>
      </c>
      <c r="WX50" s="46">
        <f>SUMIFS(Raw!$I:$I, Raw!$A:$A, Dispositions!WX$14, Raw!$C:$C, Dispositions!$C50, Raw!$H:$H, "E16")</f>
        <v>0</v>
      </c>
      <c r="WY50" s="52">
        <f>SUMIFS(Raw!$I:$I, Raw!$A:$A, Dispositions!WY$14, Raw!$C:$C, Dispositions!$C50, Raw!$H:$H, "E16")</f>
        <v>0</v>
      </c>
      <c r="WZ50" s="52">
        <f>SUMIFS(Raw!$I:$I, Raw!$A:$A, Dispositions!WZ$14, Raw!$C:$C, Dispositions!$C50, Raw!$H:$H, "E16")</f>
        <v>0</v>
      </c>
      <c r="XA50" s="52">
        <f>SUMIFS(Raw!$I:$I, Raw!$A:$A, Dispositions!XA$14, Raw!$C:$C, Dispositions!$C50, Raw!$H:$H, "E16")</f>
        <v>0</v>
      </c>
      <c r="XB50" s="52">
        <f>SUMIFS(Raw!$I:$I, Raw!$A:$A, Dispositions!XB$14, Raw!$C:$C, Dispositions!$C50, Raw!$H:$H, "E16")</f>
        <v>0</v>
      </c>
      <c r="XC50" s="52">
        <f>SUMIFS(Raw!$I:$I, Raw!$A:$A, Dispositions!XC$14, Raw!$C:$C, Dispositions!$C50, Raw!$H:$H, "E16")</f>
        <v>0</v>
      </c>
      <c r="XD50" s="53">
        <f>SUMIFS(Raw!$I:$I, Raw!$A:$A, Dispositions!XD$14, Raw!$C:$C, Dispositions!$C50, Raw!$H:$H, "E16")</f>
        <v>0</v>
      </c>
      <c r="XF50" s="46">
        <f>SUMIFS(Raw!$I:$I, Raw!$A:$A, Dispositions!XF$14, Raw!$C:$C, Dispositions!$C50, Raw!$H:$H, "E18")</f>
        <v>0</v>
      </c>
      <c r="XG50" s="52">
        <f>SUMIFS(Raw!$I:$I, Raw!$A:$A, Dispositions!XG$14, Raw!$C:$C, Dispositions!$C50, Raw!$H:$H, "E18")</f>
        <v>0</v>
      </c>
      <c r="XH50" s="52">
        <f>SUMIFS(Raw!$I:$I, Raw!$A:$A, Dispositions!XH$14, Raw!$C:$C, Dispositions!$C50, Raw!$H:$H, "E18")</f>
        <v>0</v>
      </c>
      <c r="XI50" s="52">
        <f>SUMIFS(Raw!$I:$I, Raw!$A:$A, Dispositions!XI$14, Raw!$C:$C, Dispositions!$C50, Raw!$H:$H, "E18")</f>
        <v>0</v>
      </c>
      <c r="XJ50" s="52">
        <f>SUMIFS(Raw!$I:$I, Raw!$A:$A, Dispositions!XJ$14, Raw!$C:$C, Dispositions!$C50, Raw!$H:$H, "E18")</f>
        <v>0</v>
      </c>
      <c r="XK50" s="52">
        <f>SUMIFS(Raw!$I:$I, Raw!$A:$A, Dispositions!XK$14, Raw!$C:$C, Dispositions!$C50, Raw!$H:$H, "E18")</f>
        <v>0</v>
      </c>
      <c r="XL50" s="53">
        <f>SUMIFS(Raw!$I:$I, Raw!$A:$A, Dispositions!XL$14, Raw!$C:$C, Dispositions!$C50, Raw!$H:$H, "E18")</f>
        <v>0</v>
      </c>
      <c r="XN50" s="46">
        <f>SUMIFS(Raw!$I:$I, Raw!$A:$A, Dispositions!XN$14, Raw!$C:$C, Dispositions!$C50, Raw!$H:$H, "E34")</f>
        <v>0</v>
      </c>
      <c r="XO50" s="52">
        <f>SUMIFS(Raw!$I:$I, Raw!$A:$A, Dispositions!XO$14, Raw!$C:$C, Dispositions!$C50, Raw!$H:$H, "E34")</f>
        <v>0</v>
      </c>
      <c r="XP50" s="52">
        <f>SUMIFS(Raw!$I:$I, Raw!$A:$A, Dispositions!XP$14, Raw!$C:$C, Dispositions!$C50, Raw!$H:$H, "E34")</f>
        <v>0</v>
      </c>
      <c r="XQ50" s="52">
        <f>SUMIFS(Raw!$I:$I, Raw!$A:$A, Dispositions!XQ$14, Raw!$C:$C, Dispositions!$C50, Raw!$H:$H, "E34")</f>
        <v>0</v>
      </c>
      <c r="XR50" s="52">
        <f>SUMIFS(Raw!$I:$I, Raw!$A:$A, Dispositions!XR$14, Raw!$C:$C, Dispositions!$C50, Raw!$H:$H, "E34")</f>
        <v>0</v>
      </c>
      <c r="XS50" s="52">
        <f>SUMIFS(Raw!$I:$I, Raw!$A:$A, Dispositions!XS$14, Raw!$C:$C, Dispositions!$C50, Raw!$H:$H, "E34")</f>
        <v>0</v>
      </c>
      <c r="XT50" s="53">
        <f>SUMIFS(Raw!$I:$I, Raw!$A:$A, Dispositions!XT$14, Raw!$C:$C, Dispositions!$C50, Raw!$H:$H, "E34")</f>
        <v>0</v>
      </c>
      <c r="XV50" s="46">
        <f>SUMIFS(Raw!$I:$I, Raw!$A:$A, Dispositions!XV$14, Raw!$C:$C, Dispositions!$C50, Raw!$H:$H, "E02")</f>
        <v>0</v>
      </c>
      <c r="XW50" s="52">
        <f>SUMIFS(Raw!$I:$I, Raw!$A:$A, Dispositions!XW$14, Raw!$C:$C, Dispositions!$C50, Raw!$H:$H, "E02")</f>
        <v>0</v>
      </c>
      <c r="XX50" s="52">
        <f>SUMIFS(Raw!$I:$I, Raw!$A:$A, Dispositions!XX$14, Raw!$C:$C, Dispositions!$C50, Raw!$H:$H, "E02")</f>
        <v>0</v>
      </c>
      <c r="XY50" s="52">
        <f>SUMIFS(Raw!$I:$I, Raw!$A:$A, Dispositions!XY$14, Raw!$C:$C, Dispositions!$C50, Raw!$H:$H, "E02")</f>
        <v>0</v>
      </c>
      <c r="XZ50" s="52">
        <f>SUMIFS(Raw!$I:$I, Raw!$A:$A, Dispositions!XZ$14, Raw!$C:$C, Dispositions!$C50, Raw!$H:$H, "E02")</f>
        <v>0</v>
      </c>
      <c r="YA50" s="52">
        <f>SUMIFS(Raw!$I:$I, Raw!$A:$A, Dispositions!YA$14, Raw!$C:$C, Dispositions!$C50, Raw!$H:$H, "E02")</f>
        <v>0</v>
      </c>
      <c r="YB50" s="53">
        <f>SUMIFS(Raw!$I:$I, Raw!$A:$A, Dispositions!YB$14, Raw!$C:$C, Dispositions!$C50, Raw!$H:$H, "E02")</f>
        <v>0</v>
      </c>
      <c r="YD50" s="46">
        <f>SUMIFS(Raw!$I:$I, Raw!$A:$A, Dispositions!YD$14, Raw!$C:$C, Dispositions!$C50, Raw!$H:$H, "E03")</f>
        <v>0</v>
      </c>
      <c r="YE50" s="52">
        <f>SUMIFS(Raw!$I:$I, Raw!$A:$A, Dispositions!YE$14, Raw!$C:$C, Dispositions!$C50, Raw!$H:$H, "E03")</f>
        <v>0</v>
      </c>
      <c r="YF50" s="52">
        <f>SUMIFS(Raw!$I:$I, Raw!$A:$A, Dispositions!YF$14, Raw!$C:$C, Dispositions!$C50, Raw!$H:$H, "E03")</f>
        <v>0</v>
      </c>
      <c r="YG50" s="52">
        <f>SUMIFS(Raw!$I:$I, Raw!$A:$A, Dispositions!YG$14, Raw!$C:$C, Dispositions!$C50, Raw!$H:$H, "E03")</f>
        <v>0</v>
      </c>
      <c r="YH50" s="52">
        <f>SUMIFS(Raw!$I:$I, Raw!$A:$A, Dispositions!YH$14, Raw!$C:$C, Dispositions!$C50, Raw!$H:$H, "E03")</f>
        <v>0</v>
      </c>
      <c r="YI50" s="52">
        <f>SUMIFS(Raw!$I:$I, Raw!$A:$A, Dispositions!YI$14, Raw!$C:$C, Dispositions!$C50, Raw!$H:$H, "E03")</f>
        <v>0</v>
      </c>
      <c r="YJ50" s="53">
        <f>SUMIFS(Raw!$I:$I, Raw!$A:$A, Dispositions!YJ$14, Raw!$C:$C, Dispositions!$C50, Raw!$H:$H, "E03")</f>
        <v>0</v>
      </c>
      <c r="YL50" s="46">
        <f>SUMIFS(Raw!$I:$I, Raw!$A:$A, Dispositions!YL$14, Raw!$C:$C, Dispositions!$C50, Raw!$H:$H, "E05")</f>
        <v>0</v>
      </c>
      <c r="YM50" s="52">
        <f>SUMIFS(Raw!$I:$I, Raw!$A:$A, Dispositions!YM$14, Raw!$C:$C, Dispositions!$C50, Raw!$H:$H, "E05")</f>
        <v>0</v>
      </c>
      <c r="YN50" s="52">
        <f>SUMIFS(Raw!$I:$I, Raw!$A:$A, Dispositions!YN$14, Raw!$C:$C, Dispositions!$C50, Raw!$H:$H, "E05")</f>
        <v>0</v>
      </c>
      <c r="YO50" s="52">
        <f>SUMIFS(Raw!$I:$I, Raw!$A:$A, Dispositions!YO$14, Raw!$C:$C, Dispositions!$C50, Raw!$H:$H, "E05")</f>
        <v>0</v>
      </c>
      <c r="YP50" s="52">
        <f>SUMIFS(Raw!$I:$I, Raw!$A:$A, Dispositions!YP$14, Raw!$C:$C, Dispositions!$C50, Raw!$H:$H, "E05")</f>
        <v>0</v>
      </c>
      <c r="YQ50" s="52">
        <f>SUMIFS(Raw!$I:$I, Raw!$A:$A, Dispositions!YQ$14, Raw!$C:$C, Dispositions!$C50, Raw!$H:$H, "E05")</f>
        <v>0</v>
      </c>
      <c r="YR50" s="53">
        <f>SUMIFS(Raw!$I:$I, Raw!$A:$A, Dispositions!YR$14, Raw!$C:$C, Dispositions!$C50, Raw!$H:$H, "E05")</f>
        <v>0</v>
      </c>
      <c r="YT50" s="46">
        <f>SUMIFS(Raw!$I:$I, Raw!$A:$A, Dispositions!YT$14, Raw!$C:$C, Dispositions!$C50, Raw!$H:$H, "E12")</f>
        <v>0</v>
      </c>
      <c r="YU50" s="52">
        <f>SUMIFS(Raw!$I:$I, Raw!$A:$A, Dispositions!YU$14, Raw!$C:$C, Dispositions!$C50, Raw!$H:$H, "E12")</f>
        <v>0</v>
      </c>
      <c r="YV50" s="52">
        <f>SUMIFS(Raw!$I:$I, Raw!$A:$A, Dispositions!YV$14, Raw!$C:$C, Dispositions!$C50, Raw!$H:$H, "E12")</f>
        <v>0</v>
      </c>
      <c r="YW50" s="52">
        <f>SUMIFS(Raw!$I:$I, Raw!$A:$A, Dispositions!YW$14, Raw!$C:$C, Dispositions!$C50, Raw!$H:$H, "E12")</f>
        <v>0</v>
      </c>
      <c r="YX50" s="52">
        <f>SUMIFS(Raw!$I:$I, Raw!$A:$A, Dispositions!YX$14, Raw!$C:$C, Dispositions!$C50, Raw!$H:$H, "E12")</f>
        <v>0</v>
      </c>
      <c r="YY50" s="52">
        <f>SUMIFS(Raw!$I:$I, Raw!$A:$A, Dispositions!YY$14, Raw!$C:$C, Dispositions!$C50, Raw!$H:$H, "E12")</f>
        <v>0</v>
      </c>
      <c r="YZ50" s="53">
        <f>SUMIFS(Raw!$I:$I, Raw!$A:$A, Dispositions!YZ$14, Raw!$C:$C, Dispositions!$C50, Raw!$H:$H, "E12")</f>
        <v>0</v>
      </c>
      <c r="ZB50" s="46">
        <f>SUMIFS(Raw!$I:$I, Raw!$A:$A, Dispositions!ZB$14, Raw!$C:$C, Dispositions!$C50, Raw!$H:$H, "E13")</f>
        <v>0</v>
      </c>
      <c r="ZC50" s="52">
        <f>SUMIFS(Raw!$I:$I, Raw!$A:$A, Dispositions!ZC$14, Raw!$C:$C, Dispositions!$C50, Raw!$H:$H, "E13")</f>
        <v>0</v>
      </c>
      <c r="ZD50" s="52">
        <f>SUMIFS(Raw!$I:$I, Raw!$A:$A, Dispositions!ZD$14, Raw!$C:$C, Dispositions!$C50, Raw!$H:$H, "E13")</f>
        <v>0</v>
      </c>
      <c r="ZE50" s="52">
        <f>SUMIFS(Raw!$I:$I, Raw!$A:$A, Dispositions!ZE$14, Raw!$C:$C, Dispositions!$C50, Raw!$H:$H, "E13")</f>
        <v>0</v>
      </c>
      <c r="ZF50" s="52">
        <f>SUMIFS(Raw!$I:$I, Raw!$A:$A, Dispositions!ZF$14, Raw!$C:$C, Dispositions!$C50, Raw!$H:$H, "E13")</f>
        <v>0</v>
      </c>
      <c r="ZG50" s="52">
        <f>SUMIFS(Raw!$I:$I, Raw!$A:$A, Dispositions!ZG$14, Raw!$C:$C, Dispositions!$C50, Raw!$H:$H, "E13")</f>
        <v>0</v>
      </c>
      <c r="ZH50" s="53">
        <f>SUMIFS(Raw!$I:$I, Raw!$A:$A, Dispositions!ZH$14, Raw!$C:$C, Dispositions!$C50, Raw!$H:$H, "E13")</f>
        <v>0</v>
      </c>
      <c r="ZJ50" s="46">
        <f>SUMIFS(Raw!$I:$I, Raw!$A:$A, Dispositions!ZJ$14, Raw!$C:$C, Dispositions!$C50, Raw!$H:$H, "E14")</f>
        <v>0</v>
      </c>
      <c r="ZK50" s="52">
        <f>SUMIFS(Raw!$I:$I, Raw!$A:$A, Dispositions!ZK$14, Raw!$C:$C, Dispositions!$C50, Raw!$H:$H, "E14")</f>
        <v>0</v>
      </c>
      <c r="ZL50" s="52">
        <f>SUMIFS(Raw!$I:$I, Raw!$A:$A, Dispositions!ZL$14, Raw!$C:$C, Dispositions!$C50, Raw!$H:$H, "E14")</f>
        <v>0</v>
      </c>
      <c r="ZM50" s="52">
        <f>SUMIFS(Raw!$I:$I, Raw!$A:$A, Dispositions!ZM$14, Raw!$C:$C, Dispositions!$C50, Raw!$H:$H, "E14")</f>
        <v>0</v>
      </c>
      <c r="ZN50" s="52">
        <f>SUMIFS(Raw!$I:$I, Raw!$A:$A, Dispositions!ZN$14, Raw!$C:$C, Dispositions!$C50, Raw!$H:$H, "E14")</f>
        <v>0</v>
      </c>
      <c r="ZO50" s="52">
        <f>SUMIFS(Raw!$I:$I, Raw!$A:$A, Dispositions!ZO$14, Raw!$C:$C, Dispositions!$C50, Raw!$H:$H, "E14")</f>
        <v>0</v>
      </c>
      <c r="ZP50" s="53">
        <f>SUMIFS(Raw!$I:$I, Raw!$A:$A, Dispositions!ZP$14, Raw!$C:$C, Dispositions!$C50, Raw!$H:$H, "E14")</f>
        <v>0</v>
      </c>
      <c r="ZR50" s="46">
        <f>SUMIFS(Raw!$I:$I, Raw!$A:$A, Dispositions!ZR$14, Raw!$C:$C, Dispositions!$C50, Raw!$H:$H, "E15")</f>
        <v>0</v>
      </c>
      <c r="ZS50" s="52">
        <f>SUMIFS(Raw!$I:$I, Raw!$A:$A, Dispositions!ZS$14, Raw!$C:$C, Dispositions!$C50, Raw!$H:$H, "E15")</f>
        <v>0</v>
      </c>
      <c r="ZT50" s="52">
        <f>SUMIFS(Raw!$I:$I, Raw!$A:$A, Dispositions!ZT$14, Raw!$C:$C, Dispositions!$C50, Raw!$H:$H, "E15")</f>
        <v>0</v>
      </c>
      <c r="ZU50" s="52">
        <f>SUMIFS(Raw!$I:$I, Raw!$A:$A, Dispositions!ZU$14, Raw!$C:$C, Dispositions!$C50, Raw!$H:$H, "E15")</f>
        <v>0</v>
      </c>
      <c r="ZV50" s="52">
        <f>SUMIFS(Raw!$I:$I, Raw!$A:$A, Dispositions!ZV$14, Raw!$C:$C, Dispositions!$C50, Raw!$H:$H, "E15")</f>
        <v>0</v>
      </c>
      <c r="ZW50" s="52">
        <f>SUMIFS(Raw!$I:$I, Raw!$A:$A, Dispositions!ZW$14, Raw!$C:$C, Dispositions!$C50, Raw!$H:$H, "E15")</f>
        <v>0</v>
      </c>
      <c r="ZX50" s="53">
        <f>SUMIFS(Raw!$I:$I, Raw!$A:$A, Dispositions!ZX$14, Raw!$C:$C, Dispositions!$C50, Raw!$H:$H, "E15")</f>
        <v>0</v>
      </c>
      <c r="ZZ50" s="46">
        <f>SUMIFS(Raw!$I:$I, Raw!$A:$A, Dispositions!ZZ$14, Raw!$C:$C, Dispositions!$C50, Raw!$H:$H, "E16")</f>
        <v>0</v>
      </c>
      <c r="AAA50" s="52">
        <f>SUMIFS(Raw!$I:$I, Raw!$A:$A, Dispositions!AAA$14, Raw!$C:$C, Dispositions!$C50, Raw!$H:$H, "E16")</f>
        <v>0</v>
      </c>
      <c r="AAB50" s="52">
        <f>SUMIFS(Raw!$I:$I, Raw!$A:$A, Dispositions!AAB$14, Raw!$C:$C, Dispositions!$C50, Raw!$H:$H, "E16")</f>
        <v>0</v>
      </c>
      <c r="AAC50" s="52">
        <f>SUMIFS(Raw!$I:$I, Raw!$A:$A, Dispositions!AAC$14, Raw!$C:$C, Dispositions!$C50, Raw!$H:$H, "E16")</f>
        <v>0</v>
      </c>
      <c r="AAD50" s="52">
        <f>SUMIFS(Raw!$I:$I, Raw!$A:$A, Dispositions!AAD$14, Raw!$C:$C, Dispositions!$C50, Raw!$H:$H, "E16")</f>
        <v>0</v>
      </c>
      <c r="AAE50" s="52">
        <f>SUMIFS(Raw!$I:$I, Raw!$A:$A, Dispositions!AAE$14, Raw!$C:$C, Dispositions!$C50, Raw!$H:$H, "E16")</f>
        <v>0</v>
      </c>
      <c r="AAF50" s="53">
        <f>SUMIFS(Raw!$I:$I, Raw!$A:$A, Dispositions!AAF$14, Raw!$C:$C, Dispositions!$C50, Raw!$H:$H, "E16")</f>
        <v>0</v>
      </c>
      <c r="AAH50" s="46">
        <f>SUMIFS(Raw!$I:$I, Raw!$A:$A, Dispositions!AAH$14, Raw!$C:$C, Dispositions!$C50, Raw!$H:$H, "E18")</f>
        <v>0</v>
      </c>
      <c r="AAI50" s="52">
        <f>SUMIFS(Raw!$I:$I, Raw!$A:$A, Dispositions!AAI$14, Raw!$C:$C, Dispositions!$C50, Raw!$H:$H, "E18")</f>
        <v>0</v>
      </c>
      <c r="AAJ50" s="52">
        <f>SUMIFS(Raw!$I:$I, Raw!$A:$A, Dispositions!AAJ$14, Raw!$C:$C, Dispositions!$C50, Raw!$H:$H, "E18")</f>
        <v>0</v>
      </c>
      <c r="AAK50" s="52">
        <f>SUMIFS(Raw!$I:$I, Raw!$A:$A, Dispositions!AAK$14, Raw!$C:$C, Dispositions!$C50, Raw!$H:$H, "E18")</f>
        <v>0</v>
      </c>
      <c r="AAL50" s="52">
        <f>SUMIFS(Raw!$I:$I, Raw!$A:$A, Dispositions!AAL$14, Raw!$C:$C, Dispositions!$C50, Raw!$H:$H, "E18")</f>
        <v>0</v>
      </c>
      <c r="AAM50" s="52">
        <f>SUMIFS(Raw!$I:$I, Raw!$A:$A, Dispositions!AAM$14, Raw!$C:$C, Dispositions!$C50, Raw!$H:$H, "E18")</f>
        <v>0</v>
      </c>
      <c r="AAN50" s="53">
        <f>SUMIFS(Raw!$I:$I, Raw!$A:$A, Dispositions!AAN$14, Raw!$C:$C, Dispositions!$C50, Raw!$H:$H, "E18")</f>
        <v>0</v>
      </c>
      <c r="AAP50" s="46">
        <f>SUMIFS(Raw!$I:$I, Raw!$A:$A, Dispositions!AAP$14, Raw!$C:$C, Dispositions!$C50, Raw!$H:$H, "E34")</f>
        <v>0</v>
      </c>
      <c r="AAQ50" s="52">
        <f>SUMIFS(Raw!$I:$I, Raw!$A:$A, Dispositions!AAQ$14, Raw!$C:$C, Dispositions!$C50, Raw!$H:$H, "E34")</f>
        <v>0</v>
      </c>
      <c r="AAR50" s="52">
        <f>SUMIFS(Raw!$I:$I, Raw!$A:$A, Dispositions!AAR$14, Raw!$C:$C, Dispositions!$C50, Raw!$H:$H, "E34")</f>
        <v>0</v>
      </c>
      <c r="AAS50" s="52">
        <f>SUMIFS(Raw!$I:$I, Raw!$A:$A, Dispositions!AAS$14, Raw!$C:$C, Dispositions!$C50, Raw!$H:$H, "E34")</f>
        <v>0</v>
      </c>
      <c r="AAT50" s="52">
        <f>SUMIFS(Raw!$I:$I, Raw!$A:$A, Dispositions!AAT$14, Raw!$C:$C, Dispositions!$C50, Raw!$H:$H, "E34")</f>
        <v>0</v>
      </c>
      <c r="AAU50" s="52">
        <f>SUMIFS(Raw!$I:$I, Raw!$A:$A, Dispositions!AAU$14, Raw!$C:$C, Dispositions!$C50, Raw!$H:$H, "E34")</f>
        <v>0</v>
      </c>
      <c r="AAV50" s="53">
        <f>SUMIFS(Raw!$I:$I, Raw!$A:$A, Dispositions!AAV$14, Raw!$C:$C, Dispositions!$C50, Raw!$H:$H, "E34")</f>
        <v>0</v>
      </c>
      <c r="AAX50" s="46">
        <f>SUMIFS(Raw!$I:$I, Raw!$A:$A, Dispositions!AAX$14, Raw!$C:$C, Dispositions!$C50, Raw!$H:$H, "E02")</f>
        <v>0</v>
      </c>
      <c r="AAY50" s="52">
        <f>SUMIFS(Raw!$I:$I, Raw!$A:$A, Dispositions!AAY$14, Raw!$C:$C, Dispositions!$C50, Raw!$H:$H, "E02")</f>
        <v>0</v>
      </c>
      <c r="AAZ50" s="52">
        <f>SUMIFS(Raw!$I:$I, Raw!$A:$A, Dispositions!AAZ$14, Raw!$C:$C, Dispositions!$C50, Raw!$H:$H, "E02")</f>
        <v>0</v>
      </c>
      <c r="ABA50" s="52">
        <f>SUMIFS(Raw!$I:$I, Raw!$A:$A, Dispositions!ABA$14, Raw!$C:$C, Dispositions!$C50, Raw!$H:$H, "E02")</f>
        <v>0</v>
      </c>
      <c r="ABB50" s="52">
        <f>SUMIFS(Raw!$I:$I, Raw!$A:$A, Dispositions!ABB$14, Raw!$C:$C, Dispositions!$C50, Raw!$H:$H, "E02")</f>
        <v>0</v>
      </c>
      <c r="ABC50" s="52">
        <f>SUMIFS(Raw!$I:$I, Raw!$A:$A, Dispositions!ABC$14, Raw!$C:$C, Dispositions!$C50, Raw!$H:$H, "E02")</f>
        <v>0</v>
      </c>
      <c r="ABD50" s="53">
        <f>SUMIFS(Raw!$I:$I, Raw!$A:$A, Dispositions!ABD$14, Raw!$C:$C, Dispositions!$C50, Raw!$H:$H, "E02")</f>
        <v>0</v>
      </c>
      <c r="ABF50" s="46">
        <f>SUMIFS(Raw!$I:$I, Raw!$A:$A, Dispositions!ABF$14, Raw!$C:$C, Dispositions!$C50, Raw!$H:$H, "E03")</f>
        <v>0</v>
      </c>
      <c r="ABG50" s="52">
        <f>SUMIFS(Raw!$I:$I, Raw!$A:$A, Dispositions!ABG$14, Raw!$C:$C, Dispositions!$C50, Raw!$H:$H, "E03")</f>
        <v>0</v>
      </c>
      <c r="ABH50" s="52">
        <f>SUMIFS(Raw!$I:$I, Raw!$A:$A, Dispositions!ABH$14, Raw!$C:$C, Dispositions!$C50, Raw!$H:$H, "E03")</f>
        <v>0</v>
      </c>
      <c r="ABI50" s="52">
        <f>SUMIFS(Raw!$I:$I, Raw!$A:$A, Dispositions!ABI$14, Raw!$C:$C, Dispositions!$C50, Raw!$H:$H, "E03")</f>
        <v>0</v>
      </c>
      <c r="ABJ50" s="52">
        <f>SUMIFS(Raw!$I:$I, Raw!$A:$A, Dispositions!ABJ$14, Raw!$C:$C, Dispositions!$C50, Raw!$H:$H, "E03")</f>
        <v>0</v>
      </c>
      <c r="ABK50" s="52">
        <f>SUMIFS(Raw!$I:$I, Raw!$A:$A, Dispositions!ABK$14, Raw!$C:$C, Dispositions!$C50, Raw!$H:$H, "E03")</f>
        <v>0</v>
      </c>
      <c r="ABL50" s="53">
        <f>SUMIFS(Raw!$I:$I, Raw!$A:$A, Dispositions!ABL$14, Raw!$C:$C, Dispositions!$C50, Raw!$H:$H, "E03")</f>
        <v>0</v>
      </c>
      <c r="ABN50" s="46">
        <f>SUMIFS(Raw!$I:$I, Raw!$A:$A, Dispositions!ABN$14, Raw!$C:$C, Dispositions!$C50, Raw!$H:$H, "E05")</f>
        <v>0</v>
      </c>
      <c r="ABO50" s="52">
        <f>SUMIFS(Raw!$I:$I, Raw!$A:$A, Dispositions!ABO$14, Raw!$C:$C, Dispositions!$C50, Raw!$H:$H, "E05")</f>
        <v>0</v>
      </c>
      <c r="ABP50" s="52">
        <f>SUMIFS(Raw!$I:$I, Raw!$A:$A, Dispositions!ABP$14, Raw!$C:$C, Dispositions!$C50, Raw!$H:$H, "E05")</f>
        <v>0</v>
      </c>
      <c r="ABQ50" s="52">
        <f>SUMIFS(Raw!$I:$I, Raw!$A:$A, Dispositions!ABQ$14, Raw!$C:$C, Dispositions!$C50, Raw!$H:$H, "E05")</f>
        <v>0</v>
      </c>
      <c r="ABR50" s="52">
        <f>SUMIFS(Raw!$I:$I, Raw!$A:$A, Dispositions!ABR$14, Raw!$C:$C, Dispositions!$C50, Raw!$H:$H, "E05")</f>
        <v>0</v>
      </c>
      <c r="ABS50" s="52">
        <f>SUMIFS(Raw!$I:$I, Raw!$A:$A, Dispositions!ABS$14, Raw!$C:$C, Dispositions!$C50, Raw!$H:$H, "E05")</f>
        <v>0</v>
      </c>
      <c r="ABT50" s="53">
        <f>SUMIFS(Raw!$I:$I, Raw!$A:$A, Dispositions!ABT$14, Raw!$C:$C, Dispositions!$C50, Raw!$H:$H, "E05")</f>
        <v>0</v>
      </c>
      <c r="ABV50" s="46">
        <f>SUMIFS(Raw!$I:$I, Raw!$A:$A, Dispositions!ABV$14, Raw!$C:$C, Dispositions!$C50, Raw!$H:$H, "E12")</f>
        <v>0</v>
      </c>
      <c r="ABW50" s="52">
        <f>SUMIFS(Raw!$I:$I, Raw!$A:$A, Dispositions!ABW$14, Raw!$C:$C, Dispositions!$C50, Raw!$H:$H, "E12")</f>
        <v>0</v>
      </c>
      <c r="ABX50" s="52">
        <f>SUMIFS(Raw!$I:$I, Raw!$A:$A, Dispositions!ABX$14, Raw!$C:$C, Dispositions!$C50, Raw!$H:$H, "E12")</f>
        <v>0</v>
      </c>
      <c r="ABY50" s="52">
        <f>SUMIFS(Raw!$I:$I, Raw!$A:$A, Dispositions!ABY$14, Raw!$C:$C, Dispositions!$C50, Raw!$H:$H, "E12")</f>
        <v>0</v>
      </c>
      <c r="ABZ50" s="52">
        <f>SUMIFS(Raw!$I:$I, Raw!$A:$A, Dispositions!ABZ$14, Raw!$C:$C, Dispositions!$C50, Raw!$H:$H, "E12")</f>
        <v>0</v>
      </c>
      <c r="ACA50" s="52">
        <f>SUMIFS(Raw!$I:$I, Raw!$A:$A, Dispositions!ACA$14, Raw!$C:$C, Dispositions!$C50, Raw!$H:$H, "E12")</f>
        <v>0</v>
      </c>
      <c r="ACB50" s="53">
        <f>SUMIFS(Raw!$I:$I, Raw!$A:$A, Dispositions!ACB$14, Raw!$C:$C, Dispositions!$C50, Raw!$H:$H, "E12")</f>
        <v>0</v>
      </c>
      <c r="ACD50" s="46">
        <f>SUMIFS(Raw!$I:$I, Raw!$A:$A, Dispositions!ACD$14, Raw!$C:$C, Dispositions!$C50, Raw!$H:$H, "E13")</f>
        <v>0</v>
      </c>
      <c r="ACE50" s="52">
        <f>SUMIFS(Raw!$I:$I, Raw!$A:$A, Dispositions!ACE$14, Raw!$C:$C, Dispositions!$C50, Raw!$H:$H, "E13")</f>
        <v>0</v>
      </c>
      <c r="ACF50" s="52">
        <f>SUMIFS(Raw!$I:$I, Raw!$A:$A, Dispositions!ACF$14, Raw!$C:$C, Dispositions!$C50, Raw!$H:$H, "E13")</f>
        <v>0</v>
      </c>
      <c r="ACG50" s="52">
        <f>SUMIFS(Raw!$I:$I, Raw!$A:$A, Dispositions!ACG$14, Raw!$C:$C, Dispositions!$C50, Raw!$H:$H, "E13")</f>
        <v>0</v>
      </c>
      <c r="ACH50" s="52">
        <f>SUMIFS(Raw!$I:$I, Raw!$A:$A, Dispositions!ACH$14, Raw!$C:$C, Dispositions!$C50, Raw!$H:$H, "E13")</f>
        <v>0</v>
      </c>
      <c r="ACI50" s="52">
        <f>SUMIFS(Raw!$I:$I, Raw!$A:$A, Dispositions!ACI$14, Raw!$C:$C, Dispositions!$C50, Raw!$H:$H, "E13")</f>
        <v>0</v>
      </c>
      <c r="ACJ50" s="53">
        <f>SUMIFS(Raw!$I:$I, Raw!$A:$A, Dispositions!ACJ$14, Raw!$C:$C, Dispositions!$C50, Raw!$H:$H, "E13")</f>
        <v>0</v>
      </c>
      <c r="ACL50" s="46">
        <f>SUMIFS(Raw!$I:$I, Raw!$A:$A, Dispositions!ACL$14, Raw!$C:$C, Dispositions!$C50, Raw!$H:$H, "E14")</f>
        <v>0</v>
      </c>
      <c r="ACM50" s="52">
        <f>SUMIFS(Raw!$I:$I, Raw!$A:$A, Dispositions!ACM$14, Raw!$C:$C, Dispositions!$C50, Raw!$H:$H, "E14")</f>
        <v>0</v>
      </c>
      <c r="ACN50" s="52">
        <f>SUMIFS(Raw!$I:$I, Raw!$A:$A, Dispositions!ACN$14, Raw!$C:$C, Dispositions!$C50, Raw!$H:$H, "E14")</f>
        <v>0</v>
      </c>
      <c r="ACO50" s="52">
        <f>SUMIFS(Raw!$I:$I, Raw!$A:$A, Dispositions!ACO$14, Raw!$C:$C, Dispositions!$C50, Raw!$H:$H, "E14")</f>
        <v>0</v>
      </c>
      <c r="ACP50" s="52">
        <f>SUMIFS(Raw!$I:$I, Raw!$A:$A, Dispositions!ACP$14, Raw!$C:$C, Dispositions!$C50, Raw!$H:$H, "E14")</f>
        <v>0</v>
      </c>
      <c r="ACQ50" s="52">
        <f>SUMIFS(Raw!$I:$I, Raw!$A:$A, Dispositions!ACQ$14, Raw!$C:$C, Dispositions!$C50, Raw!$H:$H, "E14")</f>
        <v>0</v>
      </c>
      <c r="ACR50" s="53">
        <f>SUMIFS(Raw!$I:$I, Raw!$A:$A, Dispositions!ACR$14, Raw!$C:$C, Dispositions!$C50, Raw!$H:$H, "E14")</f>
        <v>0</v>
      </c>
      <c r="ACT50" s="46">
        <f>SUMIFS(Raw!$I:$I, Raw!$A:$A, Dispositions!ACT$14, Raw!$C:$C, Dispositions!$C50, Raw!$H:$H, "E15")</f>
        <v>0</v>
      </c>
      <c r="ACU50" s="52">
        <f>SUMIFS(Raw!$I:$I, Raw!$A:$A, Dispositions!ACU$14, Raw!$C:$C, Dispositions!$C50, Raw!$H:$H, "E15")</f>
        <v>0</v>
      </c>
      <c r="ACV50" s="52">
        <f>SUMIFS(Raw!$I:$I, Raw!$A:$A, Dispositions!ACV$14, Raw!$C:$C, Dispositions!$C50, Raw!$H:$H, "E15")</f>
        <v>0</v>
      </c>
      <c r="ACW50" s="52">
        <f>SUMIFS(Raw!$I:$I, Raw!$A:$A, Dispositions!ACW$14, Raw!$C:$C, Dispositions!$C50, Raw!$H:$H, "E15")</f>
        <v>0</v>
      </c>
      <c r="ACX50" s="52">
        <f>SUMIFS(Raw!$I:$I, Raw!$A:$A, Dispositions!ACX$14, Raw!$C:$C, Dispositions!$C50, Raw!$H:$H, "E15")</f>
        <v>0</v>
      </c>
      <c r="ACY50" s="52">
        <f>SUMIFS(Raw!$I:$I, Raw!$A:$A, Dispositions!ACY$14, Raw!$C:$C, Dispositions!$C50, Raw!$H:$H, "E15")</f>
        <v>0</v>
      </c>
      <c r="ACZ50" s="53">
        <f>SUMIFS(Raw!$I:$I, Raw!$A:$A, Dispositions!ACZ$14, Raw!$C:$C, Dispositions!$C50, Raw!$H:$H, "E15")</f>
        <v>0</v>
      </c>
      <c r="ADB50" s="46">
        <f>SUMIFS(Raw!$I:$I, Raw!$A:$A, Dispositions!ADB$14, Raw!$C:$C, Dispositions!$C50, Raw!$H:$H, "E16")</f>
        <v>0</v>
      </c>
      <c r="ADC50" s="52">
        <f>SUMIFS(Raw!$I:$I, Raw!$A:$A, Dispositions!ADC$14, Raw!$C:$C, Dispositions!$C50, Raw!$H:$H, "E16")</f>
        <v>0</v>
      </c>
      <c r="ADD50" s="52">
        <f>SUMIFS(Raw!$I:$I, Raw!$A:$A, Dispositions!ADD$14, Raw!$C:$C, Dispositions!$C50, Raw!$H:$H, "E16")</f>
        <v>0</v>
      </c>
      <c r="ADE50" s="52">
        <f>SUMIFS(Raw!$I:$I, Raw!$A:$A, Dispositions!ADE$14, Raw!$C:$C, Dispositions!$C50, Raw!$H:$H, "E16")</f>
        <v>0</v>
      </c>
      <c r="ADF50" s="52">
        <f>SUMIFS(Raw!$I:$I, Raw!$A:$A, Dispositions!ADF$14, Raw!$C:$C, Dispositions!$C50, Raw!$H:$H, "E16")</f>
        <v>0</v>
      </c>
      <c r="ADG50" s="52">
        <f>SUMIFS(Raw!$I:$I, Raw!$A:$A, Dispositions!ADG$14, Raw!$C:$C, Dispositions!$C50, Raw!$H:$H, "E16")</f>
        <v>0</v>
      </c>
      <c r="ADH50" s="53">
        <f>SUMIFS(Raw!$I:$I, Raw!$A:$A, Dispositions!ADH$14, Raw!$C:$C, Dispositions!$C50, Raw!$H:$H, "E16")</f>
        <v>0</v>
      </c>
      <c r="ADJ50" s="46">
        <f>SUMIFS(Raw!$I:$I, Raw!$A:$A, Dispositions!ADJ$14, Raw!$C:$C, Dispositions!$C50, Raw!$H:$H, "E18")</f>
        <v>0</v>
      </c>
      <c r="ADK50" s="52">
        <f>SUMIFS(Raw!$I:$I, Raw!$A:$A, Dispositions!ADK$14, Raw!$C:$C, Dispositions!$C50, Raw!$H:$H, "E18")</f>
        <v>0</v>
      </c>
      <c r="ADL50" s="52">
        <f>SUMIFS(Raw!$I:$I, Raw!$A:$A, Dispositions!ADL$14, Raw!$C:$C, Dispositions!$C50, Raw!$H:$H, "E18")</f>
        <v>0</v>
      </c>
      <c r="ADM50" s="52">
        <f>SUMIFS(Raw!$I:$I, Raw!$A:$A, Dispositions!ADM$14, Raw!$C:$C, Dispositions!$C50, Raw!$H:$H, "E18")</f>
        <v>0</v>
      </c>
      <c r="ADN50" s="52">
        <f>SUMIFS(Raw!$I:$I, Raw!$A:$A, Dispositions!ADN$14, Raw!$C:$C, Dispositions!$C50, Raw!$H:$H, "E18")</f>
        <v>0</v>
      </c>
      <c r="ADO50" s="52">
        <f>SUMIFS(Raw!$I:$I, Raw!$A:$A, Dispositions!ADO$14, Raw!$C:$C, Dispositions!$C50, Raw!$H:$H, "E18")</f>
        <v>0</v>
      </c>
      <c r="ADP50" s="53">
        <f>SUMIFS(Raw!$I:$I, Raw!$A:$A, Dispositions!ADP$14, Raw!$C:$C, Dispositions!$C50, Raw!$H:$H, "E18")</f>
        <v>0</v>
      </c>
      <c r="ADR50" s="46">
        <f>SUMIFS(Raw!$I:$I, Raw!$A:$A, Dispositions!ADR$14, Raw!$C:$C, Dispositions!$C50, Raw!$H:$H, "E34")</f>
        <v>0</v>
      </c>
      <c r="ADS50" s="52">
        <f>SUMIFS(Raw!$I:$I, Raw!$A:$A, Dispositions!ADS$14, Raw!$C:$C, Dispositions!$C50, Raw!$H:$H, "E34")</f>
        <v>0</v>
      </c>
      <c r="ADT50" s="52">
        <f>SUMIFS(Raw!$I:$I, Raw!$A:$A, Dispositions!ADT$14, Raw!$C:$C, Dispositions!$C50, Raw!$H:$H, "E34")</f>
        <v>0</v>
      </c>
      <c r="ADU50" s="52">
        <f>SUMIFS(Raw!$I:$I, Raw!$A:$A, Dispositions!ADU$14, Raw!$C:$C, Dispositions!$C50, Raw!$H:$H, "E34")</f>
        <v>0</v>
      </c>
      <c r="ADV50" s="52">
        <f>SUMIFS(Raw!$I:$I, Raw!$A:$A, Dispositions!ADV$14, Raw!$C:$C, Dispositions!$C50, Raw!$H:$H, "E34")</f>
        <v>0</v>
      </c>
      <c r="ADW50" s="52">
        <f>SUMIFS(Raw!$I:$I, Raw!$A:$A, Dispositions!ADW$14, Raw!$C:$C, Dispositions!$C50, Raw!$H:$H, "E34")</f>
        <v>0</v>
      </c>
      <c r="ADX50" s="53">
        <f>SUMIFS(Raw!$I:$I, Raw!$A:$A, Dispositions!ADX$14, Raw!$C:$C, Dispositions!$C50, Raw!$H:$H, "E34")</f>
        <v>0</v>
      </c>
      <c r="ADZ50" s="46">
        <f>SUMIFS(Raw!$I:$I, Raw!$A:$A, Dispositions!ADZ$14, Raw!$C:$C, Dispositions!$C50, Raw!$H:$H, "E02")</f>
        <v>0</v>
      </c>
      <c r="AEA50" s="52">
        <f>SUMIFS(Raw!$I:$I, Raw!$A:$A, Dispositions!AEA$14, Raw!$C:$C, Dispositions!$C50, Raw!$H:$H, "E02")</f>
        <v>0</v>
      </c>
      <c r="AEB50" s="52">
        <f>SUMIFS(Raw!$I:$I, Raw!$A:$A, Dispositions!AEB$14, Raw!$C:$C, Dispositions!$C50, Raw!$H:$H, "E02")</f>
        <v>0</v>
      </c>
      <c r="AEC50" s="52">
        <f>SUMIFS(Raw!$I:$I, Raw!$A:$A, Dispositions!AEC$14, Raw!$C:$C, Dispositions!$C50, Raw!$H:$H, "E02")</f>
        <v>0</v>
      </c>
      <c r="AED50" s="52">
        <f>SUMIFS(Raw!$I:$I, Raw!$A:$A, Dispositions!AED$14, Raw!$C:$C, Dispositions!$C50, Raw!$H:$H, "E02")</f>
        <v>0</v>
      </c>
      <c r="AEE50" s="52">
        <f>SUMIFS(Raw!$I:$I, Raw!$A:$A, Dispositions!AEE$14, Raw!$C:$C, Dispositions!$C50, Raw!$H:$H, "E02")</f>
        <v>0</v>
      </c>
      <c r="AEF50" s="53">
        <f>SUMIFS(Raw!$I:$I, Raw!$A:$A, Dispositions!AEF$14, Raw!$C:$C, Dispositions!$C50, Raw!$H:$H, "E02")</f>
        <v>0</v>
      </c>
      <c r="AEH50" s="46">
        <f>SUMIFS(Raw!$I:$I, Raw!$A:$A, Dispositions!AEH$14, Raw!$C:$C, Dispositions!$C50, Raw!$H:$H, "E03")</f>
        <v>0</v>
      </c>
      <c r="AEI50" s="52">
        <f>SUMIFS(Raw!$I:$I, Raw!$A:$A, Dispositions!AEI$14, Raw!$C:$C, Dispositions!$C50, Raw!$H:$H, "E03")</f>
        <v>0</v>
      </c>
      <c r="AEJ50" s="52">
        <f>SUMIFS(Raw!$I:$I, Raw!$A:$A, Dispositions!AEJ$14, Raw!$C:$C, Dispositions!$C50, Raw!$H:$H, "E03")</f>
        <v>0</v>
      </c>
      <c r="AEK50" s="52">
        <f>SUMIFS(Raw!$I:$I, Raw!$A:$A, Dispositions!AEK$14, Raw!$C:$C, Dispositions!$C50, Raw!$H:$H, "E03")</f>
        <v>0</v>
      </c>
      <c r="AEL50" s="52">
        <f>SUMIFS(Raw!$I:$I, Raw!$A:$A, Dispositions!AEL$14, Raw!$C:$C, Dispositions!$C50, Raw!$H:$H, "E03")</f>
        <v>0</v>
      </c>
      <c r="AEM50" s="52">
        <f>SUMIFS(Raw!$I:$I, Raw!$A:$A, Dispositions!AEM$14, Raw!$C:$C, Dispositions!$C50, Raw!$H:$H, "E03")</f>
        <v>0</v>
      </c>
      <c r="AEN50" s="53">
        <f>SUMIFS(Raw!$I:$I, Raw!$A:$A, Dispositions!AEN$14, Raw!$C:$C, Dispositions!$C50, Raw!$H:$H, "E03")</f>
        <v>0</v>
      </c>
      <c r="AEP50" s="46">
        <f>SUMIFS(Raw!$I:$I, Raw!$A:$A, Dispositions!AEP$14, Raw!$C:$C, Dispositions!$C50, Raw!$H:$H, "E05")</f>
        <v>0</v>
      </c>
      <c r="AEQ50" s="52">
        <f>SUMIFS(Raw!$I:$I, Raw!$A:$A, Dispositions!AEQ$14, Raw!$C:$C, Dispositions!$C50, Raw!$H:$H, "E05")</f>
        <v>0</v>
      </c>
      <c r="AER50" s="52">
        <f>SUMIFS(Raw!$I:$I, Raw!$A:$A, Dispositions!AER$14, Raw!$C:$C, Dispositions!$C50, Raw!$H:$H, "E05")</f>
        <v>0</v>
      </c>
      <c r="AES50" s="52">
        <f>SUMIFS(Raw!$I:$I, Raw!$A:$A, Dispositions!AES$14, Raw!$C:$C, Dispositions!$C50, Raw!$H:$H, "E05")</f>
        <v>0</v>
      </c>
      <c r="AET50" s="52">
        <f>SUMIFS(Raw!$I:$I, Raw!$A:$A, Dispositions!AET$14, Raw!$C:$C, Dispositions!$C50, Raw!$H:$H, "E05")</f>
        <v>0</v>
      </c>
      <c r="AEU50" s="52">
        <f>SUMIFS(Raw!$I:$I, Raw!$A:$A, Dispositions!AEU$14, Raw!$C:$C, Dispositions!$C50, Raw!$H:$H, "E05")</f>
        <v>0</v>
      </c>
      <c r="AEV50" s="53">
        <f>SUMIFS(Raw!$I:$I, Raw!$A:$A, Dispositions!AEV$14, Raw!$C:$C, Dispositions!$C50, Raw!$H:$H, "E05")</f>
        <v>0</v>
      </c>
      <c r="AEX50" s="46">
        <f>SUMIFS(Raw!$I:$I, Raw!$A:$A, Dispositions!AEX$14, Raw!$C:$C, Dispositions!$C50, Raw!$H:$H, "E12")</f>
        <v>0</v>
      </c>
      <c r="AEY50" s="52">
        <f>SUMIFS(Raw!$I:$I, Raw!$A:$A, Dispositions!AEY$14, Raw!$C:$C, Dispositions!$C50, Raw!$H:$H, "E12")</f>
        <v>0</v>
      </c>
      <c r="AEZ50" s="52">
        <f>SUMIFS(Raw!$I:$I, Raw!$A:$A, Dispositions!AEZ$14, Raw!$C:$C, Dispositions!$C50, Raw!$H:$H, "E12")</f>
        <v>0</v>
      </c>
      <c r="AFA50" s="52">
        <f>SUMIFS(Raw!$I:$I, Raw!$A:$A, Dispositions!AFA$14, Raw!$C:$C, Dispositions!$C50, Raw!$H:$H, "E12")</f>
        <v>0</v>
      </c>
      <c r="AFB50" s="52">
        <f>SUMIFS(Raw!$I:$I, Raw!$A:$A, Dispositions!AFB$14, Raw!$C:$C, Dispositions!$C50, Raw!$H:$H, "E12")</f>
        <v>0</v>
      </c>
      <c r="AFC50" s="52">
        <f>SUMIFS(Raw!$I:$I, Raw!$A:$A, Dispositions!AFC$14, Raw!$C:$C, Dispositions!$C50, Raw!$H:$H, "E12")</f>
        <v>0</v>
      </c>
      <c r="AFD50" s="53">
        <f>SUMIFS(Raw!$I:$I, Raw!$A:$A, Dispositions!AFD$14, Raw!$C:$C, Dispositions!$C50, Raw!$H:$H, "E12")</f>
        <v>0</v>
      </c>
      <c r="AFF50" s="46">
        <f>SUMIFS(Raw!$I:$I, Raw!$A:$A, Dispositions!AFF$14, Raw!$C:$C, Dispositions!$C50, Raw!$H:$H, "E13")</f>
        <v>0</v>
      </c>
      <c r="AFG50" s="52">
        <f>SUMIFS(Raw!$I:$I, Raw!$A:$A, Dispositions!AFG$14, Raw!$C:$C, Dispositions!$C50, Raw!$H:$H, "E13")</f>
        <v>0</v>
      </c>
      <c r="AFH50" s="52">
        <f>SUMIFS(Raw!$I:$I, Raw!$A:$A, Dispositions!AFH$14, Raw!$C:$C, Dispositions!$C50, Raw!$H:$H, "E13")</f>
        <v>0</v>
      </c>
      <c r="AFI50" s="52">
        <f>SUMIFS(Raw!$I:$I, Raw!$A:$A, Dispositions!AFI$14, Raw!$C:$C, Dispositions!$C50, Raw!$H:$H, "E13")</f>
        <v>0</v>
      </c>
      <c r="AFJ50" s="52">
        <f>SUMIFS(Raw!$I:$I, Raw!$A:$A, Dispositions!AFJ$14, Raw!$C:$C, Dispositions!$C50, Raw!$H:$H, "E13")</f>
        <v>0</v>
      </c>
      <c r="AFK50" s="52">
        <f>SUMIFS(Raw!$I:$I, Raw!$A:$A, Dispositions!AFK$14, Raw!$C:$C, Dispositions!$C50, Raw!$H:$H, "E13")</f>
        <v>0</v>
      </c>
      <c r="AFL50" s="53">
        <f>SUMIFS(Raw!$I:$I, Raw!$A:$A, Dispositions!AFL$14, Raw!$C:$C, Dispositions!$C50, Raw!$H:$H, "E13")</f>
        <v>0</v>
      </c>
      <c r="AFN50" s="46">
        <f>SUMIFS(Raw!$I:$I, Raw!$A:$A, Dispositions!AFN$14, Raw!$C:$C, Dispositions!$C50, Raw!$H:$H, "E14")</f>
        <v>0</v>
      </c>
      <c r="AFO50" s="52">
        <f>SUMIFS(Raw!$I:$I, Raw!$A:$A, Dispositions!AFO$14, Raw!$C:$C, Dispositions!$C50, Raw!$H:$H, "E14")</f>
        <v>0</v>
      </c>
      <c r="AFP50" s="52">
        <f>SUMIFS(Raw!$I:$I, Raw!$A:$A, Dispositions!AFP$14, Raw!$C:$C, Dispositions!$C50, Raw!$H:$H, "E14")</f>
        <v>0</v>
      </c>
      <c r="AFQ50" s="52">
        <f>SUMIFS(Raw!$I:$I, Raw!$A:$A, Dispositions!AFQ$14, Raw!$C:$C, Dispositions!$C50, Raw!$H:$H, "E14")</f>
        <v>0</v>
      </c>
      <c r="AFR50" s="52">
        <f>SUMIFS(Raw!$I:$I, Raw!$A:$A, Dispositions!AFR$14, Raw!$C:$C, Dispositions!$C50, Raw!$H:$H, "E14")</f>
        <v>0</v>
      </c>
      <c r="AFS50" s="52">
        <f>SUMIFS(Raw!$I:$I, Raw!$A:$A, Dispositions!AFS$14, Raw!$C:$C, Dispositions!$C50, Raw!$H:$H, "E14")</f>
        <v>0</v>
      </c>
      <c r="AFT50" s="53">
        <f>SUMIFS(Raw!$I:$I, Raw!$A:$A, Dispositions!AFT$14, Raw!$C:$C, Dispositions!$C50, Raw!$H:$H, "E14")</f>
        <v>0</v>
      </c>
      <c r="AFV50" s="46">
        <f>SUMIFS(Raw!$I:$I, Raw!$A:$A, Dispositions!AFV$14, Raw!$C:$C, Dispositions!$C50, Raw!$H:$H, "E15")</f>
        <v>0</v>
      </c>
      <c r="AFW50" s="52">
        <f>SUMIFS(Raw!$I:$I, Raw!$A:$A, Dispositions!AFW$14, Raw!$C:$C, Dispositions!$C50, Raw!$H:$H, "E15")</f>
        <v>0</v>
      </c>
      <c r="AFX50" s="52">
        <f>SUMIFS(Raw!$I:$I, Raw!$A:$A, Dispositions!AFX$14, Raw!$C:$C, Dispositions!$C50, Raw!$H:$H, "E15")</f>
        <v>0</v>
      </c>
      <c r="AFY50" s="52">
        <f>SUMIFS(Raw!$I:$I, Raw!$A:$A, Dispositions!AFY$14, Raw!$C:$C, Dispositions!$C50, Raw!$H:$H, "E15")</f>
        <v>0</v>
      </c>
      <c r="AFZ50" s="52">
        <f>SUMIFS(Raw!$I:$I, Raw!$A:$A, Dispositions!AFZ$14, Raw!$C:$C, Dispositions!$C50, Raw!$H:$H, "E15")</f>
        <v>0</v>
      </c>
      <c r="AGA50" s="52">
        <f>SUMIFS(Raw!$I:$I, Raw!$A:$A, Dispositions!AGA$14, Raw!$C:$C, Dispositions!$C50, Raw!$H:$H, "E15")</f>
        <v>0</v>
      </c>
      <c r="AGB50" s="53">
        <f>SUMIFS(Raw!$I:$I, Raw!$A:$A, Dispositions!AGB$14, Raw!$C:$C, Dispositions!$C50, Raw!$H:$H, "E15")</f>
        <v>0</v>
      </c>
      <c r="AGD50" s="46">
        <f>SUMIFS(Raw!$I:$I, Raw!$A:$A, Dispositions!AGD$14, Raw!$C:$C, Dispositions!$C50, Raw!$H:$H, "E16")</f>
        <v>0</v>
      </c>
      <c r="AGE50" s="52">
        <f>SUMIFS(Raw!$I:$I, Raw!$A:$A, Dispositions!AGE$14, Raw!$C:$C, Dispositions!$C50, Raw!$H:$H, "E16")</f>
        <v>0</v>
      </c>
      <c r="AGF50" s="52">
        <f>SUMIFS(Raw!$I:$I, Raw!$A:$A, Dispositions!AGF$14, Raw!$C:$C, Dispositions!$C50, Raw!$H:$H, "E16")</f>
        <v>0</v>
      </c>
      <c r="AGG50" s="52">
        <f>SUMIFS(Raw!$I:$I, Raw!$A:$A, Dispositions!AGG$14, Raw!$C:$C, Dispositions!$C50, Raw!$H:$H, "E16")</f>
        <v>0</v>
      </c>
      <c r="AGH50" s="52">
        <f>SUMIFS(Raw!$I:$I, Raw!$A:$A, Dispositions!AGH$14, Raw!$C:$C, Dispositions!$C50, Raw!$H:$H, "E16")</f>
        <v>0</v>
      </c>
      <c r="AGI50" s="52">
        <f>SUMIFS(Raw!$I:$I, Raw!$A:$A, Dispositions!AGI$14, Raw!$C:$C, Dispositions!$C50, Raw!$H:$H, "E16")</f>
        <v>0</v>
      </c>
      <c r="AGJ50" s="53">
        <f>SUMIFS(Raw!$I:$I, Raw!$A:$A, Dispositions!AGJ$14, Raw!$C:$C, Dispositions!$C50, Raw!$H:$H, "E16")</f>
        <v>0</v>
      </c>
      <c r="AGL50" s="46">
        <f>SUMIFS(Raw!$I:$I, Raw!$A:$A, Dispositions!AGL$14, Raw!$C:$C, Dispositions!$C50, Raw!$H:$H, "E18")</f>
        <v>0</v>
      </c>
      <c r="AGM50" s="52">
        <f>SUMIFS(Raw!$I:$I, Raw!$A:$A, Dispositions!AGM$14, Raw!$C:$C, Dispositions!$C50, Raw!$H:$H, "E18")</f>
        <v>0</v>
      </c>
      <c r="AGN50" s="52">
        <f>SUMIFS(Raw!$I:$I, Raw!$A:$A, Dispositions!AGN$14, Raw!$C:$C, Dispositions!$C50, Raw!$H:$H, "E18")</f>
        <v>0</v>
      </c>
      <c r="AGO50" s="52">
        <f>SUMIFS(Raw!$I:$I, Raw!$A:$A, Dispositions!AGO$14, Raw!$C:$C, Dispositions!$C50, Raw!$H:$H, "E18")</f>
        <v>0</v>
      </c>
      <c r="AGP50" s="52">
        <f>SUMIFS(Raw!$I:$I, Raw!$A:$A, Dispositions!AGP$14, Raw!$C:$C, Dispositions!$C50, Raw!$H:$H, "E18")</f>
        <v>0</v>
      </c>
      <c r="AGQ50" s="52">
        <f>SUMIFS(Raw!$I:$I, Raw!$A:$A, Dispositions!AGQ$14, Raw!$C:$C, Dispositions!$C50, Raw!$H:$H, "E18")</f>
        <v>0</v>
      </c>
      <c r="AGR50" s="53">
        <f>SUMIFS(Raw!$I:$I, Raw!$A:$A, Dispositions!AGR$14, Raw!$C:$C, Dispositions!$C50, Raw!$H:$H, "E18")</f>
        <v>0</v>
      </c>
      <c r="AGT50" s="46">
        <f>SUMIFS(Raw!$I:$I, Raw!$A:$A, Dispositions!AGT$14, Raw!$C:$C, Dispositions!$C50, Raw!$H:$H, "E34")</f>
        <v>0</v>
      </c>
      <c r="AGU50" s="52">
        <f>SUMIFS(Raw!$I:$I, Raw!$A:$A, Dispositions!AGU$14, Raw!$C:$C, Dispositions!$C50, Raw!$H:$H, "E34")</f>
        <v>0</v>
      </c>
      <c r="AGV50" s="52">
        <f>SUMIFS(Raw!$I:$I, Raw!$A:$A, Dispositions!AGV$14, Raw!$C:$C, Dispositions!$C50, Raw!$H:$H, "E34")</f>
        <v>0</v>
      </c>
      <c r="AGW50" s="52">
        <f>SUMIFS(Raw!$I:$I, Raw!$A:$A, Dispositions!AGW$14, Raw!$C:$C, Dispositions!$C50, Raw!$H:$H, "E34")</f>
        <v>0</v>
      </c>
      <c r="AGX50" s="52">
        <f>SUMIFS(Raw!$I:$I, Raw!$A:$A, Dispositions!AGX$14, Raw!$C:$C, Dispositions!$C50, Raw!$H:$H, "E34")</f>
        <v>0</v>
      </c>
      <c r="AGY50" s="52">
        <f>SUMIFS(Raw!$I:$I, Raw!$A:$A, Dispositions!AGY$14, Raw!$C:$C, Dispositions!$C50, Raw!$H:$H, "E34")</f>
        <v>0</v>
      </c>
      <c r="AGZ50" s="53">
        <f>SUMIFS(Raw!$I:$I, Raw!$A:$A, Dispositions!AGZ$14, Raw!$C:$C, Dispositions!$C50, Raw!$H:$H, "E34")</f>
        <v>0</v>
      </c>
      <c r="AHB50" s="46">
        <f>SUMIFS(Raw!$I:$I, Raw!$A:$A, Dispositions!AHB$14, Raw!$C:$C, Dispositions!$C50, Raw!$H:$H, "E02")</f>
        <v>0</v>
      </c>
      <c r="AHC50" s="52">
        <f>SUMIFS(Raw!$I:$I, Raw!$A:$A, Dispositions!AHC$14, Raw!$C:$C, Dispositions!$C50, Raw!$H:$H, "E02")</f>
        <v>0</v>
      </c>
      <c r="AHD50" s="52">
        <f>SUMIFS(Raw!$I:$I, Raw!$A:$A, Dispositions!AHD$14, Raw!$C:$C, Dispositions!$C50, Raw!$H:$H, "E02")</f>
        <v>0</v>
      </c>
      <c r="AHE50" s="52">
        <f>SUMIFS(Raw!$I:$I, Raw!$A:$A, Dispositions!AHE$14, Raw!$C:$C, Dispositions!$C50, Raw!$H:$H, "E02")</f>
        <v>0</v>
      </c>
      <c r="AHF50" s="52">
        <f>SUMIFS(Raw!$I:$I, Raw!$A:$A, Dispositions!AHF$14, Raw!$C:$C, Dispositions!$C50, Raw!$H:$H, "E02")</f>
        <v>0</v>
      </c>
      <c r="AHG50" s="52">
        <f>SUMIFS(Raw!$I:$I, Raw!$A:$A, Dispositions!AHG$14, Raw!$C:$C, Dispositions!$C50, Raw!$H:$H, "E02")</f>
        <v>0</v>
      </c>
      <c r="AHH50" s="53">
        <f>SUMIFS(Raw!$I:$I, Raw!$A:$A, Dispositions!AHH$14, Raw!$C:$C, Dispositions!$C50, Raw!$H:$H, "E02")</f>
        <v>0</v>
      </c>
      <c r="AHJ50" s="46">
        <f>SUMIFS(Raw!$I:$I, Raw!$A:$A, Dispositions!AHJ$14, Raw!$C:$C, Dispositions!$C50, Raw!$H:$H, "E03")</f>
        <v>0</v>
      </c>
      <c r="AHK50" s="52">
        <f>SUMIFS(Raw!$I:$I, Raw!$A:$A, Dispositions!AHK$14, Raw!$C:$C, Dispositions!$C50, Raw!$H:$H, "E03")</f>
        <v>0</v>
      </c>
      <c r="AHL50" s="52">
        <f>SUMIFS(Raw!$I:$I, Raw!$A:$A, Dispositions!AHL$14, Raw!$C:$C, Dispositions!$C50, Raw!$H:$H, "E03")</f>
        <v>0</v>
      </c>
      <c r="AHM50" s="52">
        <f>SUMIFS(Raw!$I:$I, Raw!$A:$A, Dispositions!AHM$14, Raw!$C:$C, Dispositions!$C50, Raw!$H:$H, "E03")</f>
        <v>0</v>
      </c>
      <c r="AHN50" s="52">
        <f>SUMIFS(Raw!$I:$I, Raw!$A:$A, Dispositions!AHN$14, Raw!$C:$C, Dispositions!$C50, Raw!$H:$H, "E03")</f>
        <v>0</v>
      </c>
      <c r="AHO50" s="52">
        <f>SUMIFS(Raw!$I:$I, Raw!$A:$A, Dispositions!AHO$14, Raw!$C:$C, Dispositions!$C50, Raw!$H:$H, "E03")</f>
        <v>0</v>
      </c>
      <c r="AHP50" s="53">
        <f>SUMIFS(Raw!$I:$I, Raw!$A:$A, Dispositions!AHP$14, Raw!$C:$C, Dispositions!$C50, Raw!$H:$H, "E03")</f>
        <v>0</v>
      </c>
      <c r="AHR50" s="46">
        <f>SUMIFS(Raw!$I:$I, Raw!$A:$A, Dispositions!AHR$14, Raw!$C:$C, Dispositions!$C50, Raw!$H:$H, "E05")</f>
        <v>0</v>
      </c>
      <c r="AHS50" s="52">
        <f>SUMIFS(Raw!$I:$I, Raw!$A:$A, Dispositions!AHS$14, Raw!$C:$C, Dispositions!$C50, Raw!$H:$H, "E05")</f>
        <v>0</v>
      </c>
      <c r="AHT50" s="52">
        <f>SUMIFS(Raw!$I:$I, Raw!$A:$A, Dispositions!AHT$14, Raw!$C:$C, Dispositions!$C50, Raw!$H:$H, "E05")</f>
        <v>0</v>
      </c>
      <c r="AHU50" s="52">
        <f>SUMIFS(Raw!$I:$I, Raw!$A:$A, Dispositions!AHU$14, Raw!$C:$C, Dispositions!$C50, Raw!$H:$H, "E05")</f>
        <v>0</v>
      </c>
      <c r="AHV50" s="52">
        <f>SUMIFS(Raw!$I:$I, Raw!$A:$A, Dispositions!AHV$14, Raw!$C:$C, Dispositions!$C50, Raw!$H:$H, "E05")</f>
        <v>0</v>
      </c>
      <c r="AHW50" s="52">
        <f>SUMIFS(Raw!$I:$I, Raw!$A:$A, Dispositions!AHW$14, Raw!$C:$C, Dispositions!$C50, Raw!$H:$H, "E05")</f>
        <v>0</v>
      </c>
      <c r="AHX50" s="53">
        <f>SUMIFS(Raw!$I:$I, Raw!$A:$A, Dispositions!AHX$14, Raw!$C:$C, Dispositions!$C50, Raw!$H:$H, "E05")</f>
        <v>0</v>
      </c>
      <c r="AHZ50" s="46">
        <f>SUMIFS(Raw!$I:$I, Raw!$A:$A, Dispositions!AHZ$14, Raw!$C:$C, Dispositions!$C50, Raw!$H:$H, "E12")</f>
        <v>0</v>
      </c>
      <c r="AIA50" s="52">
        <f>SUMIFS(Raw!$I:$I, Raw!$A:$A, Dispositions!AIA$14, Raw!$C:$C, Dispositions!$C50, Raw!$H:$H, "E12")</f>
        <v>0</v>
      </c>
      <c r="AIB50" s="52">
        <f>SUMIFS(Raw!$I:$I, Raw!$A:$A, Dispositions!AIB$14, Raw!$C:$C, Dispositions!$C50, Raw!$H:$H, "E12")</f>
        <v>0</v>
      </c>
      <c r="AIC50" s="52">
        <f>SUMIFS(Raw!$I:$I, Raw!$A:$A, Dispositions!AIC$14, Raw!$C:$C, Dispositions!$C50, Raw!$H:$H, "E12")</f>
        <v>0</v>
      </c>
      <c r="AID50" s="52">
        <f>SUMIFS(Raw!$I:$I, Raw!$A:$A, Dispositions!AID$14, Raw!$C:$C, Dispositions!$C50, Raw!$H:$H, "E12")</f>
        <v>0</v>
      </c>
      <c r="AIE50" s="52">
        <f>SUMIFS(Raw!$I:$I, Raw!$A:$A, Dispositions!AIE$14, Raw!$C:$C, Dispositions!$C50, Raw!$H:$H, "E12")</f>
        <v>0</v>
      </c>
      <c r="AIF50" s="53">
        <f>SUMIFS(Raw!$I:$I, Raw!$A:$A, Dispositions!AIF$14, Raw!$C:$C, Dispositions!$C50, Raw!$H:$H, "E12")</f>
        <v>0</v>
      </c>
      <c r="AIH50" s="46">
        <f>SUMIFS(Raw!$I:$I, Raw!$A:$A, Dispositions!AIH$14, Raw!$C:$C, Dispositions!$C50, Raw!$H:$H, "E13")</f>
        <v>0</v>
      </c>
      <c r="AII50" s="52">
        <f>SUMIFS(Raw!$I:$I, Raw!$A:$A, Dispositions!AII$14, Raw!$C:$C, Dispositions!$C50, Raw!$H:$H, "E13")</f>
        <v>0</v>
      </c>
      <c r="AIJ50" s="52">
        <f>SUMIFS(Raw!$I:$I, Raw!$A:$A, Dispositions!AIJ$14, Raw!$C:$C, Dispositions!$C50, Raw!$H:$H, "E13")</f>
        <v>0</v>
      </c>
      <c r="AIK50" s="52">
        <f>SUMIFS(Raw!$I:$I, Raw!$A:$A, Dispositions!AIK$14, Raw!$C:$C, Dispositions!$C50, Raw!$H:$H, "E13")</f>
        <v>0</v>
      </c>
      <c r="AIL50" s="52">
        <f>SUMIFS(Raw!$I:$I, Raw!$A:$A, Dispositions!AIL$14, Raw!$C:$C, Dispositions!$C50, Raw!$H:$H, "E13")</f>
        <v>0</v>
      </c>
      <c r="AIM50" s="52">
        <f>SUMIFS(Raw!$I:$I, Raw!$A:$A, Dispositions!AIM$14, Raw!$C:$C, Dispositions!$C50, Raw!$H:$H, "E13")</f>
        <v>0</v>
      </c>
      <c r="AIN50" s="53">
        <f>SUMIFS(Raw!$I:$I, Raw!$A:$A, Dispositions!AIN$14, Raw!$C:$C, Dispositions!$C50, Raw!$H:$H, "E13")</f>
        <v>0</v>
      </c>
      <c r="AIP50" s="46">
        <f>SUMIFS(Raw!$I:$I, Raw!$A:$A, Dispositions!AIP$14, Raw!$C:$C, Dispositions!$C50, Raw!$H:$H, "E14")</f>
        <v>0</v>
      </c>
      <c r="AIQ50" s="52">
        <f>SUMIFS(Raw!$I:$I, Raw!$A:$A, Dispositions!AIQ$14, Raw!$C:$C, Dispositions!$C50, Raw!$H:$H, "E14")</f>
        <v>0</v>
      </c>
      <c r="AIR50" s="52">
        <f>SUMIFS(Raw!$I:$I, Raw!$A:$A, Dispositions!AIR$14, Raw!$C:$C, Dispositions!$C50, Raw!$H:$H, "E14")</f>
        <v>0</v>
      </c>
      <c r="AIS50" s="52">
        <f>SUMIFS(Raw!$I:$I, Raw!$A:$A, Dispositions!AIS$14, Raw!$C:$C, Dispositions!$C50, Raw!$H:$H, "E14")</f>
        <v>0</v>
      </c>
      <c r="AIT50" s="52">
        <f>SUMIFS(Raw!$I:$I, Raw!$A:$A, Dispositions!AIT$14, Raw!$C:$C, Dispositions!$C50, Raw!$H:$H, "E14")</f>
        <v>0</v>
      </c>
      <c r="AIU50" s="52">
        <f>SUMIFS(Raw!$I:$I, Raw!$A:$A, Dispositions!AIU$14, Raw!$C:$C, Dispositions!$C50, Raw!$H:$H, "E14")</f>
        <v>0</v>
      </c>
      <c r="AIV50" s="53">
        <f>SUMIFS(Raw!$I:$I, Raw!$A:$A, Dispositions!AIV$14, Raw!$C:$C, Dispositions!$C50, Raw!$H:$H, "E14")</f>
        <v>0</v>
      </c>
      <c r="AIX50" s="46">
        <f>SUMIFS(Raw!$I:$I, Raw!$A:$A, Dispositions!AIX$14, Raw!$C:$C, Dispositions!$C50, Raw!$H:$H, "E15")</f>
        <v>0</v>
      </c>
      <c r="AIY50" s="52">
        <f>SUMIFS(Raw!$I:$I, Raw!$A:$A, Dispositions!AIY$14, Raw!$C:$C, Dispositions!$C50, Raw!$H:$H, "E15")</f>
        <v>0</v>
      </c>
      <c r="AIZ50" s="52">
        <f>SUMIFS(Raw!$I:$I, Raw!$A:$A, Dispositions!AIZ$14, Raw!$C:$C, Dispositions!$C50, Raw!$H:$H, "E15")</f>
        <v>0</v>
      </c>
      <c r="AJA50" s="52">
        <f>SUMIFS(Raw!$I:$I, Raw!$A:$A, Dispositions!AJA$14, Raw!$C:$C, Dispositions!$C50, Raw!$H:$H, "E15")</f>
        <v>0</v>
      </c>
      <c r="AJB50" s="52">
        <f>SUMIFS(Raw!$I:$I, Raw!$A:$A, Dispositions!AJB$14, Raw!$C:$C, Dispositions!$C50, Raw!$H:$H, "E15")</f>
        <v>0</v>
      </c>
      <c r="AJC50" s="52">
        <f>SUMIFS(Raw!$I:$I, Raw!$A:$A, Dispositions!AJC$14, Raw!$C:$C, Dispositions!$C50, Raw!$H:$H, "E15")</f>
        <v>0</v>
      </c>
      <c r="AJD50" s="53">
        <f>SUMIFS(Raw!$I:$I, Raw!$A:$A, Dispositions!AJD$14, Raw!$C:$C, Dispositions!$C50, Raw!$H:$H, "E15")</f>
        <v>0</v>
      </c>
      <c r="AJF50" s="46">
        <f>SUMIFS(Raw!$I:$I, Raw!$A:$A, Dispositions!AJF$14, Raw!$C:$C, Dispositions!$C50, Raw!$H:$H, "E16")</f>
        <v>0</v>
      </c>
      <c r="AJG50" s="52">
        <f>SUMIFS(Raw!$I:$I, Raw!$A:$A, Dispositions!AJG$14, Raw!$C:$C, Dispositions!$C50, Raw!$H:$H, "E16")</f>
        <v>0</v>
      </c>
      <c r="AJH50" s="52">
        <f>SUMIFS(Raw!$I:$I, Raw!$A:$A, Dispositions!AJH$14, Raw!$C:$C, Dispositions!$C50, Raw!$H:$H, "E16")</f>
        <v>0</v>
      </c>
      <c r="AJI50" s="52">
        <f>SUMIFS(Raw!$I:$I, Raw!$A:$A, Dispositions!AJI$14, Raw!$C:$C, Dispositions!$C50, Raw!$H:$H, "E16")</f>
        <v>0</v>
      </c>
      <c r="AJJ50" s="52">
        <f>SUMIFS(Raw!$I:$I, Raw!$A:$A, Dispositions!AJJ$14, Raw!$C:$C, Dispositions!$C50, Raw!$H:$H, "E16")</f>
        <v>0</v>
      </c>
      <c r="AJK50" s="52">
        <f>SUMIFS(Raw!$I:$I, Raw!$A:$A, Dispositions!AJK$14, Raw!$C:$C, Dispositions!$C50, Raw!$H:$H, "E16")</f>
        <v>0</v>
      </c>
      <c r="AJL50" s="53">
        <f>SUMIFS(Raw!$I:$I, Raw!$A:$A, Dispositions!AJL$14, Raw!$C:$C, Dispositions!$C50, Raw!$H:$H, "E16")</f>
        <v>0</v>
      </c>
      <c r="AJN50" s="46">
        <f>SUMIFS(Raw!$I:$I, Raw!$A:$A, Dispositions!AJN$14, Raw!$C:$C, Dispositions!$C50, Raw!$H:$H, "E18")</f>
        <v>0</v>
      </c>
      <c r="AJO50" s="52">
        <f>SUMIFS(Raw!$I:$I, Raw!$A:$A, Dispositions!AJO$14, Raw!$C:$C, Dispositions!$C50, Raw!$H:$H, "E18")</f>
        <v>0</v>
      </c>
      <c r="AJP50" s="52">
        <f>SUMIFS(Raw!$I:$I, Raw!$A:$A, Dispositions!AJP$14, Raw!$C:$C, Dispositions!$C50, Raw!$H:$H, "E18")</f>
        <v>0</v>
      </c>
      <c r="AJQ50" s="52">
        <f>SUMIFS(Raw!$I:$I, Raw!$A:$A, Dispositions!AJQ$14, Raw!$C:$C, Dispositions!$C50, Raw!$H:$H, "E18")</f>
        <v>0</v>
      </c>
      <c r="AJR50" s="52">
        <f>SUMIFS(Raw!$I:$I, Raw!$A:$A, Dispositions!AJR$14, Raw!$C:$C, Dispositions!$C50, Raw!$H:$H, "E18")</f>
        <v>0</v>
      </c>
      <c r="AJS50" s="52">
        <f>SUMIFS(Raw!$I:$I, Raw!$A:$A, Dispositions!AJS$14, Raw!$C:$C, Dispositions!$C50, Raw!$H:$H, "E18")</f>
        <v>0</v>
      </c>
      <c r="AJT50" s="53">
        <f>SUMIFS(Raw!$I:$I, Raw!$A:$A, Dispositions!AJT$14, Raw!$C:$C, Dispositions!$C50, Raw!$H:$H, "E18")</f>
        <v>0</v>
      </c>
      <c r="AJV50" s="46">
        <f>SUMIFS(Raw!$I:$I, Raw!$A:$A, Dispositions!AJV$14, Raw!$C:$C, Dispositions!$C50, Raw!$H:$H, "E34")</f>
        <v>0</v>
      </c>
      <c r="AJW50" s="52">
        <f>SUMIFS(Raw!$I:$I, Raw!$A:$A, Dispositions!AJW$14, Raw!$C:$C, Dispositions!$C50, Raw!$H:$H, "E34")</f>
        <v>0</v>
      </c>
      <c r="AJX50" s="52">
        <f>SUMIFS(Raw!$I:$I, Raw!$A:$A, Dispositions!AJX$14, Raw!$C:$C, Dispositions!$C50, Raw!$H:$H, "E34")</f>
        <v>0</v>
      </c>
      <c r="AJY50" s="52">
        <f>SUMIFS(Raw!$I:$I, Raw!$A:$A, Dispositions!AJY$14, Raw!$C:$C, Dispositions!$C50, Raw!$H:$H, "E34")</f>
        <v>0</v>
      </c>
      <c r="AJZ50" s="52">
        <f>SUMIFS(Raw!$I:$I, Raw!$A:$A, Dispositions!AJZ$14, Raw!$C:$C, Dispositions!$C50, Raw!$H:$H, "E34")</f>
        <v>0</v>
      </c>
      <c r="AKA50" s="52">
        <f>SUMIFS(Raw!$I:$I, Raw!$A:$A, Dispositions!AKA$14, Raw!$C:$C, Dispositions!$C50, Raw!$H:$H, "E34")</f>
        <v>0</v>
      </c>
      <c r="AKB50" s="53">
        <f>SUMIFS(Raw!$I:$I, Raw!$A:$A, Dispositions!AKB$14, Raw!$C:$C, Dispositions!$C50, Raw!$H:$H, "E34")</f>
        <v>0</v>
      </c>
      <c r="AKD50" s="46">
        <f>SUMIFS(Raw!$I:$I, Raw!$A:$A, Dispositions!AKD$14, Raw!$C:$C, Dispositions!$C50, Raw!$H:$H, "E02")</f>
        <v>0</v>
      </c>
      <c r="AKE50" s="52">
        <f>SUMIFS(Raw!$I:$I, Raw!$A:$A, Dispositions!AKE$14, Raw!$C:$C, Dispositions!$C50, Raw!$H:$H, "E02")</f>
        <v>0</v>
      </c>
      <c r="AKF50" s="52">
        <f>SUMIFS(Raw!$I:$I, Raw!$A:$A, Dispositions!AKF$14, Raw!$C:$C, Dispositions!$C50, Raw!$H:$H, "E02")</f>
        <v>0</v>
      </c>
      <c r="AKG50" s="52">
        <f>SUMIFS(Raw!$I:$I, Raw!$A:$A, Dispositions!AKG$14, Raw!$C:$C, Dispositions!$C50, Raw!$H:$H, "E02")</f>
        <v>0</v>
      </c>
      <c r="AKH50" s="52">
        <f>SUMIFS(Raw!$I:$I, Raw!$A:$A, Dispositions!AKH$14, Raw!$C:$C, Dispositions!$C50, Raw!$H:$H, "E02")</f>
        <v>0</v>
      </c>
      <c r="AKI50" s="52">
        <f>SUMIFS(Raw!$I:$I, Raw!$A:$A, Dispositions!AKI$14, Raw!$C:$C, Dispositions!$C50, Raw!$H:$H, "E02")</f>
        <v>0</v>
      </c>
      <c r="AKJ50" s="53">
        <f>SUMIFS(Raw!$I:$I, Raw!$A:$A, Dispositions!AKJ$14, Raw!$C:$C, Dispositions!$C50, Raw!$H:$H, "E02")</f>
        <v>0</v>
      </c>
      <c r="AKL50" s="46">
        <f>SUMIFS(Raw!$I:$I, Raw!$A:$A, Dispositions!AKL$14, Raw!$C:$C, Dispositions!$C50, Raw!$H:$H, "E03")</f>
        <v>0</v>
      </c>
      <c r="AKM50" s="52">
        <f>SUMIFS(Raw!$I:$I, Raw!$A:$A, Dispositions!AKM$14, Raw!$C:$C, Dispositions!$C50, Raw!$H:$H, "E03")</f>
        <v>0</v>
      </c>
      <c r="AKN50" s="52">
        <f>SUMIFS(Raw!$I:$I, Raw!$A:$A, Dispositions!AKN$14, Raw!$C:$C, Dispositions!$C50, Raw!$H:$H, "E03")</f>
        <v>0</v>
      </c>
      <c r="AKO50" s="52">
        <f>SUMIFS(Raw!$I:$I, Raw!$A:$A, Dispositions!AKO$14, Raw!$C:$C, Dispositions!$C50, Raw!$H:$H, "E03")</f>
        <v>0</v>
      </c>
      <c r="AKP50" s="52">
        <f>SUMIFS(Raw!$I:$I, Raw!$A:$A, Dispositions!AKP$14, Raw!$C:$C, Dispositions!$C50, Raw!$H:$H, "E03")</f>
        <v>0</v>
      </c>
      <c r="AKQ50" s="52">
        <f>SUMIFS(Raw!$I:$I, Raw!$A:$A, Dispositions!AKQ$14, Raw!$C:$C, Dispositions!$C50, Raw!$H:$H, "E03")</f>
        <v>0</v>
      </c>
      <c r="AKR50" s="53">
        <f>SUMIFS(Raw!$I:$I, Raw!$A:$A, Dispositions!AKR$14, Raw!$C:$C, Dispositions!$C50, Raw!$H:$H, "E03")</f>
        <v>0</v>
      </c>
      <c r="AKT50" s="46">
        <f>SUMIFS(Raw!$I:$I, Raw!$A:$A, Dispositions!AKT$14, Raw!$C:$C, Dispositions!$C50, Raw!$H:$H, "E05")</f>
        <v>0</v>
      </c>
      <c r="AKU50" s="52">
        <f>SUMIFS(Raw!$I:$I, Raw!$A:$A, Dispositions!AKU$14, Raw!$C:$C, Dispositions!$C50, Raw!$H:$H, "E05")</f>
        <v>0</v>
      </c>
      <c r="AKV50" s="52">
        <f>SUMIFS(Raw!$I:$I, Raw!$A:$A, Dispositions!AKV$14, Raw!$C:$C, Dispositions!$C50, Raw!$H:$H, "E05")</f>
        <v>0</v>
      </c>
      <c r="AKW50" s="52">
        <f>SUMIFS(Raw!$I:$I, Raw!$A:$A, Dispositions!AKW$14, Raw!$C:$C, Dispositions!$C50, Raw!$H:$H, "E05")</f>
        <v>0</v>
      </c>
      <c r="AKX50" s="52">
        <f>SUMIFS(Raw!$I:$I, Raw!$A:$A, Dispositions!AKX$14, Raw!$C:$C, Dispositions!$C50, Raw!$H:$H, "E05")</f>
        <v>0</v>
      </c>
      <c r="AKY50" s="52">
        <f>SUMIFS(Raw!$I:$I, Raw!$A:$A, Dispositions!AKY$14, Raw!$C:$C, Dispositions!$C50, Raw!$H:$H, "E05")</f>
        <v>0</v>
      </c>
      <c r="AKZ50" s="53">
        <f>SUMIFS(Raw!$I:$I, Raw!$A:$A, Dispositions!AKZ$14, Raw!$C:$C, Dispositions!$C50, Raw!$H:$H, "E05")</f>
        <v>0</v>
      </c>
      <c r="ALB50" s="46">
        <f>SUMIFS(Raw!$I:$I, Raw!$A:$A, Dispositions!ALB$14, Raw!$C:$C, Dispositions!$C50, Raw!$H:$H, "E12")</f>
        <v>0</v>
      </c>
      <c r="ALC50" s="52">
        <f>SUMIFS(Raw!$I:$I, Raw!$A:$A, Dispositions!ALC$14, Raw!$C:$C, Dispositions!$C50, Raw!$H:$H, "E12")</f>
        <v>0</v>
      </c>
      <c r="ALD50" s="52">
        <f>SUMIFS(Raw!$I:$I, Raw!$A:$A, Dispositions!ALD$14, Raw!$C:$C, Dispositions!$C50, Raw!$H:$H, "E12")</f>
        <v>0</v>
      </c>
      <c r="ALE50" s="52">
        <f>SUMIFS(Raw!$I:$I, Raw!$A:$A, Dispositions!ALE$14, Raw!$C:$C, Dispositions!$C50, Raw!$H:$H, "E12")</f>
        <v>0</v>
      </c>
      <c r="ALF50" s="52">
        <f>SUMIFS(Raw!$I:$I, Raw!$A:$A, Dispositions!ALF$14, Raw!$C:$C, Dispositions!$C50, Raw!$H:$H, "E12")</f>
        <v>0</v>
      </c>
      <c r="ALG50" s="52">
        <f>SUMIFS(Raw!$I:$I, Raw!$A:$A, Dispositions!ALG$14, Raw!$C:$C, Dispositions!$C50, Raw!$H:$H, "E12")</f>
        <v>0</v>
      </c>
      <c r="ALH50" s="53">
        <f>SUMIFS(Raw!$I:$I, Raw!$A:$A, Dispositions!ALH$14, Raw!$C:$C, Dispositions!$C50, Raw!$H:$H, "E12")</f>
        <v>0</v>
      </c>
      <c r="ALJ50" s="46">
        <f>SUMIFS(Raw!$I:$I, Raw!$A:$A, Dispositions!ALJ$14, Raw!$C:$C, Dispositions!$C50, Raw!$H:$H, "E13")</f>
        <v>0</v>
      </c>
      <c r="ALK50" s="52">
        <f>SUMIFS(Raw!$I:$I, Raw!$A:$A, Dispositions!ALK$14, Raw!$C:$C, Dispositions!$C50, Raw!$H:$H, "E13")</f>
        <v>0</v>
      </c>
      <c r="ALL50" s="52">
        <f>SUMIFS(Raw!$I:$I, Raw!$A:$A, Dispositions!ALL$14, Raw!$C:$C, Dispositions!$C50, Raw!$H:$H, "E13")</f>
        <v>0</v>
      </c>
      <c r="ALM50" s="52">
        <f>SUMIFS(Raw!$I:$I, Raw!$A:$A, Dispositions!ALM$14, Raw!$C:$C, Dispositions!$C50, Raw!$H:$H, "E13")</f>
        <v>0</v>
      </c>
      <c r="ALN50" s="52">
        <f>SUMIFS(Raw!$I:$I, Raw!$A:$A, Dispositions!ALN$14, Raw!$C:$C, Dispositions!$C50, Raw!$H:$H, "E13")</f>
        <v>0</v>
      </c>
      <c r="ALO50" s="52">
        <f>SUMIFS(Raw!$I:$I, Raw!$A:$A, Dispositions!ALO$14, Raw!$C:$C, Dispositions!$C50, Raw!$H:$H, "E13")</f>
        <v>0</v>
      </c>
      <c r="ALP50" s="53">
        <f>SUMIFS(Raw!$I:$I, Raw!$A:$A, Dispositions!ALP$14, Raw!$C:$C, Dispositions!$C50, Raw!$H:$H, "E13")</f>
        <v>0</v>
      </c>
      <c r="ALR50" s="46">
        <f>SUMIFS(Raw!$I:$I, Raw!$A:$A, Dispositions!ALR$14, Raw!$C:$C, Dispositions!$C50, Raw!$H:$H, "E14")</f>
        <v>0</v>
      </c>
      <c r="ALS50" s="52">
        <f>SUMIFS(Raw!$I:$I, Raw!$A:$A, Dispositions!ALS$14, Raw!$C:$C, Dispositions!$C50, Raw!$H:$H, "E14")</f>
        <v>0</v>
      </c>
      <c r="ALT50" s="52">
        <f>SUMIFS(Raw!$I:$I, Raw!$A:$A, Dispositions!ALT$14, Raw!$C:$C, Dispositions!$C50, Raw!$H:$H, "E14")</f>
        <v>0</v>
      </c>
      <c r="ALU50" s="52">
        <f>SUMIFS(Raw!$I:$I, Raw!$A:$A, Dispositions!ALU$14, Raw!$C:$C, Dispositions!$C50, Raw!$H:$H, "E14")</f>
        <v>0</v>
      </c>
      <c r="ALV50" s="52">
        <f>SUMIFS(Raw!$I:$I, Raw!$A:$A, Dispositions!ALV$14, Raw!$C:$C, Dispositions!$C50, Raw!$H:$H, "E14")</f>
        <v>0</v>
      </c>
      <c r="ALW50" s="52">
        <f>SUMIFS(Raw!$I:$I, Raw!$A:$A, Dispositions!ALW$14, Raw!$C:$C, Dispositions!$C50, Raw!$H:$H, "E14")</f>
        <v>0</v>
      </c>
      <c r="ALX50" s="53">
        <f>SUMIFS(Raw!$I:$I, Raw!$A:$A, Dispositions!ALX$14, Raw!$C:$C, Dispositions!$C50, Raw!$H:$H, "E14")</f>
        <v>0</v>
      </c>
      <c r="ALZ50" s="46">
        <f>SUMIFS(Raw!$I:$I, Raw!$A:$A, Dispositions!ALZ$14, Raw!$C:$C, Dispositions!$C50, Raw!$H:$H, "E15")</f>
        <v>0</v>
      </c>
      <c r="AMA50" s="52">
        <f>SUMIFS(Raw!$I:$I, Raw!$A:$A, Dispositions!AMA$14, Raw!$C:$C, Dispositions!$C50, Raw!$H:$H, "E15")</f>
        <v>0</v>
      </c>
      <c r="AMB50" s="52">
        <f>SUMIFS(Raw!$I:$I, Raw!$A:$A, Dispositions!AMB$14, Raw!$C:$C, Dispositions!$C50, Raw!$H:$H, "E15")</f>
        <v>0</v>
      </c>
      <c r="AMC50" s="52">
        <f>SUMIFS(Raw!$I:$I, Raw!$A:$A, Dispositions!AMC$14, Raw!$C:$C, Dispositions!$C50, Raw!$H:$H, "E15")</f>
        <v>0</v>
      </c>
      <c r="AMD50" s="52">
        <f>SUMIFS(Raw!$I:$I, Raw!$A:$A, Dispositions!AMD$14, Raw!$C:$C, Dispositions!$C50, Raw!$H:$H, "E15")</f>
        <v>0</v>
      </c>
      <c r="AME50" s="52">
        <f>SUMIFS(Raw!$I:$I, Raw!$A:$A, Dispositions!AME$14, Raw!$C:$C, Dispositions!$C50, Raw!$H:$H, "E15")</f>
        <v>0</v>
      </c>
      <c r="AMF50" s="53">
        <f>SUMIFS(Raw!$I:$I, Raw!$A:$A, Dispositions!AMF$14, Raw!$C:$C, Dispositions!$C50, Raw!$H:$H, "E15")</f>
        <v>0</v>
      </c>
      <c r="AMH50" s="46">
        <f>SUMIFS(Raw!$I:$I, Raw!$A:$A, Dispositions!AMH$14, Raw!$C:$C, Dispositions!$C50, Raw!$H:$H, "E16")</f>
        <v>0</v>
      </c>
      <c r="AMI50" s="52">
        <f>SUMIFS(Raw!$I:$I, Raw!$A:$A, Dispositions!AMI$14, Raw!$C:$C, Dispositions!$C50, Raw!$H:$H, "E16")</f>
        <v>0</v>
      </c>
      <c r="AMJ50" s="52">
        <f>SUMIFS(Raw!$I:$I, Raw!$A:$A, Dispositions!AMJ$14, Raw!$C:$C, Dispositions!$C50, Raw!$H:$H, "E16")</f>
        <v>0</v>
      </c>
      <c r="AMK50" s="52">
        <f>SUMIFS(Raw!$I:$I, Raw!$A:$A, Dispositions!AMK$14, Raw!$C:$C, Dispositions!$C50, Raw!$H:$H, "E16")</f>
        <v>0</v>
      </c>
      <c r="AML50" s="52">
        <f>SUMIFS(Raw!$I:$I, Raw!$A:$A, Dispositions!AML$14, Raw!$C:$C, Dispositions!$C50, Raw!$H:$H, "E16")</f>
        <v>0</v>
      </c>
      <c r="AMM50" s="52">
        <f>SUMIFS(Raw!$I:$I, Raw!$A:$A, Dispositions!AMM$14, Raw!$C:$C, Dispositions!$C50, Raw!$H:$H, "E16")</f>
        <v>0</v>
      </c>
      <c r="AMN50" s="53">
        <f>SUMIFS(Raw!$I:$I, Raw!$A:$A, Dispositions!AMN$14, Raw!$C:$C, Dispositions!$C50, Raw!$H:$H, "E16")</f>
        <v>0</v>
      </c>
      <c r="AMP50" s="46">
        <f>SUMIFS(Raw!$I:$I, Raw!$A:$A, Dispositions!AMP$14, Raw!$C:$C, Dispositions!$C50, Raw!$H:$H, "E18")</f>
        <v>0</v>
      </c>
      <c r="AMQ50" s="52">
        <f>SUMIFS(Raw!$I:$I, Raw!$A:$A, Dispositions!AMQ$14, Raw!$C:$C, Dispositions!$C50, Raw!$H:$H, "E18")</f>
        <v>0</v>
      </c>
      <c r="AMR50" s="52">
        <f>SUMIFS(Raw!$I:$I, Raw!$A:$A, Dispositions!AMR$14, Raw!$C:$C, Dispositions!$C50, Raw!$H:$H, "E18")</f>
        <v>0</v>
      </c>
      <c r="AMS50" s="52">
        <f>SUMIFS(Raw!$I:$I, Raw!$A:$A, Dispositions!AMS$14, Raw!$C:$C, Dispositions!$C50, Raw!$H:$H, "E18")</f>
        <v>0</v>
      </c>
      <c r="AMT50" s="52">
        <f>SUMIFS(Raw!$I:$I, Raw!$A:$A, Dispositions!AMT$14, Raw!$C:$C, Dispositions!$C50, Raw!$H:$H, "E18")</f>
        <v>0</v>
      </c>
      <c r="AMU50" s="52">
        <f>SUMIFS(Raw!$I:$I, Raw!$A:$A, Dispositions!AMU$14, Raw!$C:$C, Dispositions!$C50, Raw!$H:$H, "E18")</f>
        <v>0</v>
      </c>
      <c r="AMV50" s="53">
        <f>SUMIFS(Raw!$I:$I, Raw!$A:$A, Dispositions!AMV$14, Raw!$C:$C, Dispositions!$C50, Raw!$H:$H, "E18")</f>
        <v>0</v>
      </c>
      <c r="AMX50" s="46">
        <f>SUMIFS(Raw!$I:$I, Raw!$A:$A, Dispositions!AMX$14, Raw!$C:$C, Dispositions!$C50, Raw!$H:$H, "E34")</f>
        <v>0</v>
      </c>
      <c r="AMY50" s="52">
        <f>SUMIFS(Raw!$I:$I, Raw!$A:$A, Dispositions!AMY$14, Raw!$C:$C, Dispositions!$C50, Raw!$H:$H, "E34")</f>
        <v>0</v>
      </c>
      <c r="AMZ50" s="52">
        <f>SUMIFS(Raw!$I:$I, Raw!$A:$A, Dispositions!AMZ$14, Raw!$C:$C, Dispositions!$C50, Raw!$H:$H, "E34")</f>
        <v>0</v>
      </c>
      <c r="ANA50" s="52">
        <f>SUMIFS(Raw!$I:$I, Raw!$A:$A, Dispositions!ANA$14, Raw!$C:$C, Dispositions!$C50, Raw!$H:$H, "E34")</f>
        <v>0</v>
      </c>
      <c r="ANB50" s="52">
        <f>SUMIFS(Raw!$I:$I, Raw!$A:$A, Dispositions!ANB$14, Raw!$C:$C, Dispositions!$C50, Raw!$H:$H, "E34")</f>
        <v>0</v>
      </c>
      <c r="ANC50" s="52">
        <f>SUMIFS(Raw!$I:$I, Raw!$A:$A, Dispositions!ANC$14, Raw!$C:$C, Dispositions!$C50, Raw!$H:$H, "E34")</f>
        <v>0</v>
      </c>
      <c r="AND50" s="53">
        <f>SUMIFS(Raw!$I:$I, Raw!$A:$A, Dispositions!AND$14, Raw!$C:$C, Dispositions!$C50, Raw!$H:$H, "E34")</f>
        <v>0</v>
      </c>
      <c r="ANF50" s="46">
        <f>SUMIFS(Raw!$I:$I, Raw!$A:$A, Dispositions!ANF$14, Raw!$C:$C, Dispositions!$C50, Raw!$H:$H, "E02")</f>
        <v>0</v>
      </c>
      <c r="ANG50" s="52">
        <f>SUMIFS(Raw!$I:$I, Raw!$A:$A, Dispositions!ANG$14, Raw!$C:$C, Dispositions!$C50, Raw!$H:$H, "E02")</f>
        <v>0</v>
      </c>
      <c r="ANH50" s="52">
        <f>SUMIFS(Raw!$I:$I, Raw!$A:$A, Dispositions!ANH$14, Raw!$C:$C, Dispositions!$C50, Raw!$H:$H, "E02")</f>
        <v>0</v>
      </c>
      <c r="ANI50" s="52">
        <f>SUMIFS(Raw!$I:$I, Raw!$A:$A, Dispositions!ANI$14, Raw!$C:$C, Dispositions!$C50, Raw!$H:$H, "E02")</f>
        <v>0</v>
      </c>
      <c r="ANJ50" s="52">
        <f>SUMIFS(Raw!$I:$I, Raw!$A:$A, Dispositions!ANJ$14, Raw!$C:$C, Dispositions!$C50, Raw!$H:$H, "E02")</f>
        <v>0</v>
      </c>
      <c r="ANK50" s="52">
        <f>SUMIFS(Raw!$I:$I, Raw!$A:$A, Dispositions!ANK$14, Raw!$C:$C, Dispositions!$C50, Raw!$H:$H, "E02")</f>
        <v>0</v>
      </c>
      <c r="ANL50" s="53">
        <f>SUMIFS(Raw!$I:$I, Raw!$A:$A, Dispositions!ANL$14, Raw!$C:$C, Dispositions!$C50, Raw!$H:$H, "E02")</f>
        <v>0</v>
      </c>
      <c r="ANN50" s="46">
        <f>SUMIFS(Raw!$I:$I, Raw!$A:$A, Dispositions!ANN$14, Raw!$C:$C, Dispositions!$C50, Raw!$H:$H, "E03")</f>
        <v>0</v>
      </c>
      <c r="ANO50" s="52">
        <f>SUMIFS(Raw!$I:$I, Raw!$A:$A, Dispositions!ANO$14, Raw!$C:$C, Dispositions!$C50, Raw!$H:$H, "E03")</f>
        <v>0</v>
      </c>
      <c r="ANP50" s="52">
        <f>SUMIFS(Raw!$I:$I, Raw!$A:$A, Dispositions!ANP$14, Raw!$C:$C, Dispositions!$C50, Raw!$H:$H, "E03")</f>
        <v>0</v>
      </c>
      <c r="ANQ50" s="52">
        <f>SUMIFS(Raw!$I:$I, Raw!$A:$A, Dispositions!ANQ$14, Raw!$C:$C, Dispositions!$C50, Raw!$H:$H, "E03")</f>
        <v>0</v>
      </c>
      <c r="ANR50" s="52">
        <f>SUMIFS(Raw!$I:$I, Raw!$A:$A, Dispositions!ANR$14, Raw!$C:$C, Dispositions!$C50, Raw!$H:$H, "E03")</f>
        <v>0</v>
      </c>
      <c r="ANS50" s="52">
        <f>SUMIFS(Raw!$I:$I, Raw!$A:$A, Dispositions!ANS$14, Raw!$C:$C, Dispositions!$C50, Raw!$H:$H, "E03")</f>
        <v>0</v>
      </c>
      <c r="ANT50" s="53">
        <f>SUMIFS(Raw!$I:$I, Raw!$A:$A, Dispositions!ANT$14, Raw!$C:$C, Dispositions!$C50, Raw!$H:$H, "E03")</f>
        <v>0</v>
      </c>
      <c r="ANV50" s="46">
        <f>SUMIFS(Raw!$I:$I, Raw!$A:$A, Dispositions!ANV$14, Raw!$C:$C, Dispositions!$C50, Raw!$H:$H, "E05")</f>
        <v>0</v>
      </c>
      <c r="ANW50" s="52">
        <f>SUMIFS(Raw!$I:$I, Raw!$A:$A, Dispositions!ANW$14, Raw!$C:$C, Dispositions!$C50, Raw!$H:$H, "E05")</f>
        <v>0</v>
      </c>
      <c r="ANX50" s="52">
        <f>SUMIFS(Raw!$I:$I, Raw!$A:$A, Dispositions!ANX$14, Raw!$C:$C, Dispositions!$C50, Raw!$H:$H, "E05")</f>
        <v>0</v>
      </c>
      <c r="ANY50" s="52">
        <f>SUMIFS(Raw!$I:$I, Raw!$A:$A, Dispositions!ANY$14, Raw!$C:$C, Dispositions!$C50, Raw!$H:$H, "E05")</f>
        <v>0</v>
      </c>
      <c r="ANZ50" s="52">
        <f>SUMIFS(Raw!$I:$I, Raw!$A:$A, Dispositions!ANZ$14, Raw!$C:$C, Dispositions!$C50, Raw!$H:$H, "E05")</f>
        <v>0</v>
      </c>
      <c r="AOA50" s="52">
        <f>SUMIFS(Raw!$I:$I, Raw!$A:$A, Dispositions!AOA$14, Raw!$C:$C, Dispositions!$C50, Raw!$H:$H, "E05")</f>
        <v>0</v>
      </c>
      <c r="AOB50" s="53">
        <f>SUMIFS(Raw!$I:$I, Raw!$A:$A, Dispositions!AOB$14, Raw!$C:$C, Dispositions!$C50, Raw!$H:$H, "E05")</f>
        <v>0</v>
      </c>
      <c r="AOD50" s="46">
        <f>SUMIFS(Raw!$I:$I, Raw!$A:$A, Dispositions!AOD$14, Raw!$C:$C, Dispositions!$C50, Raw!$H:$H, "E12")</f>
        <v>0</v>
      </c>
      <c r="AOE50" s="52">
        <f>SUMIFS(Raw!$I:$I, Raw!$A:$A, Dispositions!AOE$14, Raw!$C:$C, Dispositions!$C50, Raw!$H:$H, "E12")</f>
        <v>0</v>
      </c>
      <c r="AOF50" s="52">
        <f>SUMIFS(Raw!$I:$I, Raw!$A:$A, Dispositions!AOF$14, Raw!$C:$C, Dispositions!$C50, Raw!$H:$H, "E12")</f>
        <v>0</v>
      </c>
      <c r="AOG50" s="52">
        <f>SUMIFS(Raw!$I:$I, Raw!$A:$A, Dispositions!AOG$14, Raw!$C:$C, Dispositions!$C50, Raw!$H:$H, "E12")</f>
        <v>0</v>
      </c>
      <c r="AOH50" s="52">
        <f>SUMIFS(Raw!$I:$I, Raw!$A:$A, Dispositions!AOH$14, Raw!$C:$C, Dispositions!$C50, Raw!$H:$H, "E12")</f>
        <v>0</v>
      </c>
      <c r="AOI50" s="52">
        <f>SUMIFS(Raw!$I:$I, Raw!$A:$A, Dispositions!AOI$14, Raw!$C:$C, Dispositions!$C50, Raw!$H:$H, "E12")</f>
        <v>0</v>
      </c>
      <c r="AOJ50" s="53">
        <f>SUMIFS(Raw!$I:$I, Raw!$A:$A, Dispositions!AOJ$14, Raw!$C:$C, Dispositions!$C50, Raw!$H:$H, "E12")</f>
        <v>0</v>
      </c>
      <c r="AOL50" s="46">
        <f>SUMIFS(Raw!$I:$I, Raw!$A:$A, Dispositions!AOL$14, Raw!$C:$C, Dispositions!$C50, Raw!$H:$H, "E13")</f>
        <v>0</v>
      </c>
      <c r="AOM50" s="52">
        <f>SUMIFS(Raw!$I:$I, Raw!$A:$A, Dispositions!AOM$14, Raw!$C:$C, Dispositions!$C50, Raw!$H:$H, "E13")</f>
        <v>0</v>
      </c>
      <c r="AON50" s="52">
        <f>SUMIFS(Raw!$I:$I, Raw!$A:$A, Dispositions!AON$14, Raw!$C:$C, Dispositions!$C50, Raw!$H:$H, "E13")</f>
        <v>0</v>
      </c>
      <c r="AOO50" s="52">
        <f>SUMIFS(Raw!$I:$I, Raw!$A:$A, Dispositions!AOO$14, Raw!$C:$C, Dispositions!$C50, Raw!$H:$H, "E13")</f>
        <v>0</v>
      </c>
      <c r="AOP50" s="52">
        <f>SUMIFS(Raw!$I:$I, Raw!$A:$A, Dispositions!AOP$14, Raw!$C:$C, Dispositions!$C50, Raw!$H:$H, "E13")</f>
        <v>0</v>
      </c>
      <c r="AOQ50" s="52">
        <f>SUMIFS(Raw!$I:$I, Raw!$A:$A, Dispositions!AOQ$14, Raw!$C:$C, Dispositions!$C50, Raw!$H:$H, "E13")</f>
        <v>0</v>
      </c>
      <c r="AOR50" s="53">
        <f>SUMIFS(Raw!$I:$I, Raw!$A:$A, Dispositions!AOR$14, Raw!$C:$C, Dispositions!$C50, Raw!$H:$H, "E13")</f>
        <v>0</v>
      </c>
      <c r="AOT50" s="46">
        <f>SUMIFS(Raw!$I:$I, Raw!$A:$A, Dispositions!AOT$14, Raw!$C:$C, Dispositions!$C50, Raw!$H:$H, "E14")</f>
        <v>0</v>
      </c>
      <c r="AOU50" s="52">
        <f>SUMIFS(Raw!$I:$I, Raw!$A:$A, Dispositions!AOU$14, Raw!$C:$C, Dispositions!$C50, Raw!$H:$H, "E14")</f>
        <v>0</v>
      </c>
      <c r="AOV50" s="52">
        <f>SUMIFS(Raw!$I:$I, Raw!$A:$A, Dispositions!AOV$14, Raw!$C:$C, Dispositions!$C50, Raw!$H:$H, "E14")</f>
        <v>0</v>
      </c>
      <c r="AOW50" s="52">
        <f>SUMIFS(Raw!$I:$I, Raw!$A:$A, Dispositions!AOW$14, Raw!$C:$C, Dispositions!$C50, Raw!$H:$H, "E14")</f>
        <v>0</v>
      </c>
      <c r="AOX50" s="52">
        <f>SUMIFS(Raw!$I:$I, Raw!$A:$A, Dispositions!AOX$14, Raw!$C:$C, Dispositions!$C50, Raw!$H:$H, "E14")</f>
        <v>0</v>
      </c>
      <c r="AOY50" s="52">
        <f>SUMIFS(Raw!$I:$I, Raw!$A:$A, Dispositions!AOY$14, Raw!$C:$C, Dispositions!$C50, Raw!$H:$H, "E14")</f>
        <v>0</v>
      </c>
      <c r="AOZ50" s="53">
        <f>SUMIFS(Raw!$I:$I, Raw!$A:$A, Dispositions!AOZ$14, Raw!$C:$C, Dispositions!$C50, Raw!$H:$H, "E14")</f>
        <v>0</v>
      </c>
      <c r="APB50" s="46">
        <f>SUMIFS(Raw!$I:$I, Raw!$A:$A, Dispositions!APB$14, Raw!$C:$C, Dispositions!$C50, Raw!$H:$H, "E15")</f>
        <v>0</v>
      </c>
      <c r="APC50" s="52">
        <f>SUMIFS(Raw!$I:$I, Raw!$A:$A, Dispositions!APC$14, Raw!$C:$C, Dispositions!$C50, Raw!$H:$H, "E15")</f>
        <v>0</v>
      </c>
      <c r="APD50" s="52">
        <f>SUMIFS(Raw!$I:$I, Raw!$A:$A, Dispositions!APD$14, Raw!$C:$C, Dispositions!$C50, Raw!$H:$H, "E15")</f>
        <v>0</v>
      </c>
      <c r="APE50" s="52">
        <f>SUMIFS(Raw!$I:$I, Raw!$A:$A, Dispositions!APE$14, Raw!$C:$C, Dispositions!$C50, Raw!$H:$H, "E15")</f>
        <v>0</v>
      </c>
      <c r="APF50" s="52">
        <f>SUMIFS(Raw!$I:$I, Raw!$A:$A, Dispositions!APF$14, Raw!$C:$C, Dispositions!$C50, Raw!$H:$H, "E15")</f>
        <v>0</v>
      </c>
      <c r="APG50" s="52">
        <f>SUMIFS(Raw!$I:$I, Raw!$A:$A, Dispositions!APG$14, Raw!$C:$C, Dispositions!$C50, Raw!$H:$H, "E15")</f>
        <v>0</v>
      </c>
      <c r="APH50" s="53">
        <f>SUMIFS(Raw!$I:$I, Raw!$A:$A, Dispositions!APH$14, Raw!$C:$C, Dispositions!$C50, Raw!$H:$H, "E15")</f>
        <v>0</v>
      </c>
      <c r="APJ50" s="46">
        <f>SUMIFS(Raw!$I:$I, Raw!$A:$A, Dispositions!APJ$14, Raw!$C:$C, Dispositions!$C50, Raw!$H:$H, "E16")</f>
        <v>0</v>
      </c>
      <c r="APK50" s="52">
        <f>SUMIFS(Raw!$I:$I, Raw!$A:$A, Dispositions!APK$14, Raw!$C:$C, Dispositions!$C50, Raw!$H:$H, "E16")</f>
        <v>0</v>
      </c>
      <c r="APL50" s="52">
        <f>SUMIFS(Raw!$I:$I, Raw!$A:$A, Dispositions!APL$14, Raw!$C:$C, Dispositions!$C50, Raw!$H:$H, "E16")</f>
        <v>0</v>
      </c>
      <c r="APM50" s="52">
        <f>SUMIFS(Raw!$I:$I, Raw!$A:$A, Dispositions!APM$14, Raw!$C:$C, Dispositions!$C50, Raw!$H:$H, "E16")</f>
        <v>0</v>
      </c>
      <c r="APN50" s="52">
        <f>SUMIFS(Raw!$I:$I, Raw!$A:$A, Dispositions!APN$14, Raw!$C:$C, Dispositions!$C50, Raw!$H:$H, "E16")</f>
        <v>0</v>
      </c>
      <c r="APO50" s="52">
        <f>SUMIFS(Raw!$I:$I, Raw!$A:$A, Dispositions!APO$14, Raw!$C:$C, Dispositions!$C50, Raw!$H:$H, "E16")</f>
        <v>0</v>
      </c>
      <c r="APP50" s="53">
        <f>SUMIFS(Raw!$I:$I, Raw!$A:$A, Dispositions!APP$14, Raw!$C:$C, Dispositions!$C50, Raw!$H:$H, "E16")</f>
        <v>0</v>
      </c>
      <c r="APR50" s="46">
        <f>SUMIFS(Raw!$I:$I, Raw!$A:$A, Dispositions!APR$14, Raw!$C:$C, Dispositions!$C50, Raw!$H:$H, "E18")</f>
        <v>0</v>
      </c>
      <c r="APS50" s="52">
        <f>SUMIFS(Raw!$I:$I, Raw!$A:$A, Dispositions!APS$14, Raw!$C:$C, Dispositions!$C50, Raw!$H:$H, "E18")</f>
        <v>0</v>
      </c>
      <c r="APT50" s="52">
        <f>SUMIFS(Raw!$I:$I, Raw!$A:$A, Dispositions!APT$14, Raw!$C:$C, Dispositions!$C50, Raw!$H:$H, "E18")</f>
        <v>0</v>
      </c>
      <c r="APU50" s="52">
        <f>SUMIFS(Raw!$I:$I, Raw!$A:$A, Dispositions!APU$14, Raw!$C:$C, Dispositions!$C50, Raw!$H:$H, "E18")</f>
        <v>0</v>
      </c>
      <c r="APV50" s="52">
        <f>SUMIFS(Raw!$I:$I, Raw!$A:$A, Dispositions!APV$14, Raw!$C:$C, Dispositions!$C50, Raw!$H:$H, "E18")</f>
        <v>0</v>
      </c>
      <c r="APW50" s="52">
        <f>SUMIFS(Raw!$I:$I, Raw!$A:$A, Dispositions!APW$14, Raw!$C:$C, Dispositions!$C50, Raw!$H:$H, "E18")</f>
        <v>0</v>
      </c>
      <c r="APX50" s="53">
        <f>SUMIFS(Raw!$I:$I, Raw!$A:$A, Dispositions!APX$14, Raw!$C:$C, Dispositions!$C50, Raw!$H:$H, "E18")</f>
        <v>0</v>
      </c>
      <c r="APZ50" s="46">
        <f>SUMIFS(Raw!$I:$I, Raw!$A:$A, Dispositions!APZ$14, Raw!$C:$C, Dispositions!$C50, Raw!$H:$H, "E34")</f>
        <v>0</v>
      </c>
      <c r="AQA50" s="52">
        <f>SUMIFS(Raw!$I:$I, Raw!$A:$A, Dispositions!AQA$14, Raw!$C:$C, Dispositions!$C50, Raw!$H:$H, "E34")</f>
        <v>0</v>
      </c>
      <c r="AQB50" s="52">
        <f>SUMIFS(Raw!$I:$I, Raw!$A:$A, Dispositions!AQB$14, Raw!$C:$C, Dispositions!$C50, Raw!$H:$H, "E34")</f>
        <v>0</v>
      </c>
      <c r="AQC50" s="52">
        <f>SUMIFS(Raw!$I:$I, Raw!$A:$A, Dispositions!AQC$14, Raw!$C:$C, Dispositions!$C50, Raw!$H:$H, "E34")</f>
        <v>0</v>
      </c>
      <c r="AQD50" s="52">
        <f>SUMIFS(Raw!$I:$I, Raw!$A:$A, Dispositions!AQD$14, Raw!$C:$C, Dispositions!$C50, Raw!$H:$H, "E34")</f>
        <v>0</v>
      </c>
      <c r="AQE50" s="52">
        <f>SUMIFS(Raw!$I:$I, Raw!$A:$A, Dispositions!AQE$14, Raw!$C:$C, Dispositions!$C50, Raw!$H:$H, "E34")</f>
        <v>0</v>
      </c>
      <c r="AQF50" s="53">
        <f>SUMIFS(Raw!$I:$I, Raw!$A:$A, Dispositions!AQF$14, Raw!$C:$C, Dispositions!$C50, Raw!$H:$H, "E34")</f>
        <v>0</v>
      </c>
      <c r="AQH50" s="46">
        <f>SUMIFS(Raw!$I:$I, Raw!$A:$A, Dispositions!AQH$14, Raw!$C:$C, Dispositions!$C50, Raw!$H:$H, "E02")</f>
        <v>0</v>
      </c>
      <c r="AQI50" s="52">
        <f>SUMIFS(Raw!$I:$I, Raw!$A:$A, Dispositions!AQI$14, Raw!$C:$C, Dispositions!$C50, Raw!$H:$H, "E02")</f>
        <v>0</v>
      </c>
      <c r="AQJ50" s="52">
        <f>SUMIFS(Raw!$I:$I, Raw!$A:$A, Dispositions!AQJ$14, Raw!$C:$C, Dispositions!$C50, Raw!$H:$H, "E02")</f>
        <v>0</v>
      </c>
      <c r="AQK50" s="52">
        <f>SUMIFS(Raw!$I:$I, Raw!$A:$A, Dispositions!AQK$14, Raw!$C:$C, Dispositions!$C50, Raw!$H:$H, "E02")</f>
        <v>0</v>
      </c>
      <c r="AQL50" s="52">
        <f>SUMIFS(Raw!$I:$I, Raw!$A:$A, Dispositions!AQL$14, Raw!$C:$C, Dispositions!$C50, Raw!$H:$H, "E02")</f>
        <v>0</v>
      </c>
      <c r="AQM50" s="52">
        <f>SUMIFS(Raw!$I:$I, Raw!$A:$A, Dispositions!AQM$14, Raw!$C:$C, Dispositions!$C50, Raw!$H:$H, "E02")</f>
        <v>0</v>
      </c>
      <c r="AQN50" s="53">
        <f>SUMIFS(Raw!$I:$I, Raw!$A:$A, Dispositions!AQN$14, Raw!$C:$C, Dispositions!$C50, Raw!$H:$H, "E02")</f>
        <v>0</v>
      </c>
      <c r="AQP50" s="46">
        <f>SUMIFS(Raw!$I:$I, Raw!$A:$A, Dispositions!AQP$14, Raw!$C:$C, Dispositions!$C50, Raw!$H:$H, "E03")</f>
        <v>0</v>
      </c>
      <c r="AQQ50" s="52">
        <f>SUMIFS(Raw!$I:$I, Raw!$A:$A, Dispositions!AQQ$14, Raw!$C:$C, Dispositions!$C50, Raw!$H:$H, "E03")</f>
        <v>0</v>
      </c>
      <c r="AQR50" s="52">
        <f>SUMIFS(Raw!$I:$I, Raw!$A:$A, Dispositions!AQR$14, Raw!$C:$C, Dispositions!$C50, Raw!$H:$H, "E03")</f>
        <v>0</v>
      </c>
      <c r="AQS50" s="52">
        <f>SUMIFS(Raw!$I:$I, Raw!$A:$A, Dispositions!AQS$14, Raw!$C:$C, Dispositions!$C50, Raw!$H:$H, "E03")</f>
        <v>0</v>
      </c>
      <c r="AQT50" s="52">
        <f>SUMIFS(Raw!$I:$I, Raw!$A:$A, Dispositions!AQT$14, Raw!$C:$C, Dispositions!$C50, Raw!$H:$H, "E03")</f>
        <v>0</v>
      </c>
      <c r="AQU50" s="52">
        <f>SUMIFS(Raw!$I:$I, Raw!$A:$A, Dispositions!AQU$14, Raw!$C:$C, Dispositions!$C50, Raw!$H:$H, "E03")</f>
        <v>0</v>
      </c>
      <c r="AQV50" s="53">
        <f>SUMIFS(Raw!$I:$I, Raw!$A:$A, Dispositions!AQV$14, Raw!$C:$C, Dispositions!$C50, Raw!$H:$H, "E03")</f>
        <v>0</v>
      </c>
      <c r="AQX50" s="46">
        <f>SUMIFS(Raw!$I:$I, Raw!$A:$A, Dispositions!AQX$14, Raw!$C:$C, Dispositions!$C50, Raw!$H:$H, "E05")</f>
        <v>0</v>
      </c>
      <c r="AQY50" s="52">
        <f>SUMIFS(Raw!$I:$I, Raw!$A:$A, Dispositions!AQY$14, Raw!$C:$C, Dispositions!$C50, Raw!$H:$H, "E05")</f>
        <v>0</v>
      </c>
      <c r="AQZ50" s="52">
        <f>SUMIFS(Raw!$I:$I, Raw!$A:$A, Dispositions!AQZ$14, Raw!$C:$C, Dispositions!$C50, Raw!$H:$H, "E05")</f>
        <v>0</v>
      </c>
      <c r="ARA50" s="52">
        <f>SUMIFS(Raw!$I:$I, Raw!$A:$A, Dispositions!ARA$14, Raw!$C:$C, Dispositions!$C50, Raw!$H:$H, "E05")</f>
        <v>0</v>
      </c>
      <c r="ARB50" s="52">
        <f>SUMIFS(Raw!$I:$I, Raw!$A:$A, Dispositions!ARB$14, Raw!$C:$C, Dispositions!$C50, Raw!$H:$H, "E05")</f>
        <v>0</v>
      </c>
      <c r="ARC50" s="52">
        <f>SUMIFS(Raw!$I:$I, Raw!$A:$A, Dispositions!ARC$14, Raw!$C:$C, Dispositions!$C50, Raw!$H:$H, "E05")</f>
        <v>0</v>
      </c>
      <c r="ARD50" s="53">
        <f>SUMIFS(Raw!$I:$I, Raw!$A:$A, Dispositions!ARD$14, Raw!$C:$C, Dispositions!$C50, Raw!$H:$H, "E05")</f>
        <v>0</v>
      </c>
      <c r="ARF50" s="46">
        <f>SUMIFS(Raw!$I:$I, Raw!$A:$A, Dispositions!ARF$14, Raw!$C:$C, Dispositions!$C50, Raw!$H:$H, "E12")</f>
        <v>0</v>
      </c>
      <c r="ARG50" s="52">
        <f>SUMIFS(Raw!$I:$I, Raw!$A:$A, Dispositions!ARG$14, Raw!$C:$C, Dispositions!$C50, Raw!$H:$H, "E12")</f>
        <v>0</v>
      </c>
      <c r="ARH50" s="52">
        <f>SUMIFS(Raw!$I:$I, Raw!$A:$A, Dispositions!ARH$14, Raw!$C:$C, Dispositions!$C50, Raw!$H:$H, "E12")</f>
        <v>0</v>
      </c>
      <c r="ARI50" s="52">
        <f>SUMIFS(Raw!$I:$I, Raw!$A:$A, Dispositions!ARI$14, Raw!$C:$C, Dispositions!$C50, Raw!$H:$H, "E12")</f>
        <v>0</v>
      </c>
      <c r="ARJ50" s="52">
        <f>SUMIFS(Raw!$I:$I, Raw!$A:$A, Dispositions!ARJ$14, Raw!$C:$C, Dispositions!$C50, Raw!$H:$H, "E12")</f>
        <v>0</v>
      </c>
      <c r="ARK50" s="52">
        <f>SUMIFS(Raw!$I:$I, Raw!$A:$A, Dispositions!ARK$14, Raw!$C:$C, Dispositions!$C50, Raw!$H:$H, "E12")</f>
        <v>0</v>
      </c>
      <c r="ARL50" s="53">
        <f>SUMIFS(Raw!$I:$I, Raw!$A:$A, Dispositions!ARL$14, Raw!$C:$C, Dispositions!$C50, Raw!$H:$H, "E12")</f>
        <v>0</v>
      </c>
      <c r="ARN50" s="46">
        <f>SUMIFS(Raw!$I:$I, Raw!$A:$A, Dispositions!ARN$14, Raw!$C:$C, Dispositions!$C50, Raw!$H:$H, "E13")</f>
        <v>0</v>
      </c>
      <c r="ARO50" s="52">
        <f>SUMIFS(Raw!$I:$I, Raw!$A:$A, Dispositions!ARO$14, Raw!$C:$C, Dispositions!$C50, Raw!$H:$H, "E13")</f>
        <v>0</v>
      </c>
      <c r="ARP50" s="52">
        <f>SUMIFS(Raw!$I:$I, Raw!$A:$A, Dispositions!ARP$14, Raw!$C:$C, Dispositions!$C50, Raw!$H:$H, "E13")</f>
        <v>0</v>
      </c>
      <c r="ARQ50" s="52">
        <f>SUMIFS(Raw!$I:$I, Raw!$A:$A, Dispositions!ARQ$14, Raw!$C:$C, Dispositions!$C50, Raw!$H:$H, "E13")</f>
        <v>0</v>
      </c>
      <c r="ARR50" s="52">
        <f>SUMIFS(Raw!$I:$I, Raw!$A:$A, Dispositions!ARR$14, Raw!$C:$C, Dispositions!$C50, Raw!$H:$H, "E13")</f>
        <v>0</v>
      </c>
      <c r="ARS50" s="52">
        <f>SUMIFS(Raw!$I:$I, Raw!$A:$A, Dispositions!ARS$14, Raw!$C:$C, Dispositions!$C50, Raw!$H:$H, "E13")</f>
        <v>0</v>
      </c>
      <c r="ART50" s="53">
        <f>SUMIFS(Raw!$I:$I, Raw!$A:$A, Dispositions!ART$14, Raw!$C:$C, Dispositions!$C50, Raw!$H:$H, "E13")</f>
        <v>0</v>
      </c>
      <c r="ARV50" s="46">
        <f>SUMIFS(Raw!$I:$I, Raw!$A:$A, Dispositions!ARV$14, Raw!$C:$C, Dispositions!$C50, Raw!$H:$H, "E14")</f>
        <v>0</v>
      </c>
      <c r="ARW50" s="52">
        <f>SUMIFS(Raw!$I:$I, Raw!$A:$A, Dispositions!ARW$14, Raw!$C:$C, Dispositions!$C50, Raw!$H:$H, "E14")</f>
        <v>0</v>
      </c>
      <c r="ARX50" s="52">
        <f>SUMIFS(Raw!$I:$I, Raw!$A:$A, Dispositions!ARX$14, Raw!$C:$C, Dispositions!$C50, Raw!$H:$H, "E14")</f>
        <v>0</v>
      </c>
      <c r="ARY50" s="52">
        <f>SUMIFS(Raw!$I:$I, Raw!$A:$A, Dispositions!ARY$14, Raw!$C:$C, Dispositions!$C50, Raw!$H:$H, "E14")</f>
        <v>0</v>
      </c>
      <c r="ARZ50" s="52">
        <f>SUMIFS(Raw!$I:$I, Raw!$A:$A, Dispositions!ARZ$14, Raw!$C:$C, Dispositions!$C50, Raw!$H:$H, "E14")</f>
        <v>0</v>
      </c>
      <c r="ASA50" s="52">
        <f>SUMIFS(Raw!$I:$I, Raw!$A:$A, Dispositions!ASA$14, Raw!$C:$C, Dispositions!$C50, Raw!$H:$H, "E14")</f>
        <v>0</v>
      </c>
      <c r="ASB50" s="53">
        <f>SUMIFS(Raw!$I:$I, Raw!$A:$A, Dispositions!ASB$14, Raw!$C:$C, Dispositions!$C50, Raw!$H:$H, "E14")</f>
        <v>0</v>
      </c>
      <c r="ASD50" s="46">
        <f>SUMIFS(Raw!$I:$I, Raw!$A:$A, Dispositions!ASD$14, Raw!$C:$C, Dispositions!$C50, Raw!$H:$H, "E15")</f>
        <v>0</v>
      </c>
      <c r="ASE50" s="52">
        <f>SUMIFS(Raw!$I:$I, Raw!$A:$A, Dispositions!ASE$14, Raw!$C:$C, Dispositions!$C50, Raw!$H:$H, "E15")</f>
        <v>0</v>
      </c>
      <c r="ASF50" s="52">
        <f>SUMIFS(Raw!$I:$I, Raw!$A:$A, Dispositions!ASF$14, Raw!$C:$C, Dispositions!$C50, Raw!$H:$H, "E15")</f>
        <v>0</v>
      </c>
      <c r="ASG50" s="52">
        <f>SUMIFS(Raw!$I:$I, Raw!$A:$A, Dispositions!ASG$14, Raw!$C:$C, Dispositions!$C50, Raw!$H:$H, "E15")</f>
        <v>0</v>
      </c>
      <c r="ASH50" s="52">
        <f>SUMIFS(Raw!$I:$I, Raw!$A:$A, Dispositions!ASH$14, Raw!$C:$C, Dispositions!$C50, Raw!$H:$H, "E15")</f>
        <v>0</v>
      </c>
      <c r="ASI50" s="52">
        <f>SUMIFS(Raw!$I:$I, Raw!$A:$A, Dispositions!ASI$14, Raw!$C:$C, Dispositions!$C50, Raw!$H:$H, "E15")</f>
        <v>0</v>
      </c>
      <c r="ASJ50" s="53">
        <f>SUMIFS(Raw!$I:$I, Raw!$A:$A, Dispositions!ASJ$14, Raw!$C:$C, Dispositions!$C50, Raw!$H:$H, "E15")</f>
        <v>0</v>
      </c>
      <c r="ASL50" s="46">
        <f>SUMIFS(Raw!$I:$I, Raw!$A:$A, Dispositions!ASL$14, Raw!$C:$C, Dispositions!$C50, Raw!$H:$H, "E16")</f>
        <v>0</v>
      </c>
      <c r="ASM50" s="52">
        <f>SUMIFS(Raw!$I:$I, Raw!$A:$A, Dispositions!ASM$14, Raw!$C:$C, Dispositions!$C50, Raw!$H:$H, "E16")</f>
        <v>0</v>
      </c>
      <c r="ASN50" s="52">
        <f>SUMIFS(Raw!$I:$I, Raw!$A:$A, Dispositions!ASN$14, Raw!$C:$C, Dispositions!$C50, Raw!$H:$H, "E16")</f>
        <v>0</v>
      </c>
      <c r="ASO50" s="52">
        <f>SUMIFS(Raw!$I:$I, Raw!$A:$A, Dispositions!ASO$14, Raw!$C:$C, Dispositions!$C50, Raw!$H:$H, "E16")</f>
        <v>0</v>
      </c>
      <c r="ASP50" s="52">
        <f>SUMIFS(Raw!$I:$I, Raw!$A:$A, Dispositions!ASP$14, Raw!$C:$C, Dispositions!$C50, Raw!$H:$H, "E16")</f>
        <v>0</v>
      </c>
      <c r="ASQ50" s="52">
        <f>SUMIFS(Raw!$I:$I, Raw!$A:$A, Dispositions!ASQ$14, Raw!$C:$C, Dispositions!$C50, Raw!$H:$H, "E16")</f>
        <v>0</v>
      </c>
      <c r="ASR50" s="53">
        <f>SUMIFS(Raw!$I:$I, Raw!$A:$A, Dispositions!ASR$14, Raw!$C:$C, Dispositions!$C50, Raw!$H:$H, "E16")</f>
        <v>0</v>
      </c>
      <c r="AST50" s="46">
        <f>SUMIFS(Raw!$I:$I, Raw!$A:$A, Dispositions!AST$14, Raw!$C:$C, Dispositions!$C50, Raw!$H:$H, "E18")</f>
        <v>0</v>
      </c>
      <c r="ASU50" s="52">
        <f>SUMIFS(Raw!$I:$I, Raw!$A:$A, Dispositions!ASU$14, Raw!$C:$C, Dispositions!$C50, Raw!$H:$H, "E18")</f>
        <v>0</v>
      </c>
      <c r="ASV50" s="52">
        <f>SUMIFS(Raw!$I:$I, Raw!$A:$A, Dispositions!ASV$14, Raw!$C:$C, Dispositions!$C50, Raw!$H:$H, "E18")</f>
        <v>0</v>
      </c>
      <c r="ASW50" s="52">
        <f>SUMIFS(Raw!$I:$I, Raw!$A:$A, Dispositions!ASW$14, Raw!$C:$C, Dispositions!$C50, Raw!$H:$H, "E18")</f>
        <v>0</v>
      </c>
      <c r="ASX50" s="52">
        <f>SUMIFS(Raw!$I:$I, Raw!$A:$A, Dispositions!ASX$14, Raw!$C:$C, Dispositions!$C50, Raw!$H:$H, "E18")</f>
        <v>0</v>
      </c>
      <c r="ASY50" s="52">
        <f>SUMIFS(Raw!$I:$I, Raw!$A:$A, Dispositions!ASY$14, Raw!$C:$C, Dispositions!$C50, Raw!$H:$H, "E18")</f>
        <v>0</v>
      </c>
      <c r="ASZ50" s="53">
        <f>SUMIFS(Raw!$I:$I, Raw!$A:$A, Dispositions!ASZ$14, Raw!$C:$C, Dispositions!$C50, Raw!$H:$H, "E18")</f>
        <v>0</v>
      </c>
      <c r="ATB50" s="46">
        <f>SUMIFS(Raw!$I:$I, Raw!$A:$A, Dispositions!ATB$14, Raw!$C:$C, Dispositions!$C50, Raw!$H:$H, "E34")</f>
        <v>0</v>
      </c>
      <c r="ATC50" s="52">
        <f>SUMIFS(Raw!$I:$I, Raw!$A:$A, Dispositions!ATC$14, Raw!$C:$C, Dispositions!$C50, Raw!$H:$H, "E34")</f>
        <v>0</v>
      </c>
      <c r="ATD50" s="52">
        <f>SUMIFS(Raw!$I:$I, Raw!$A:$A, Dispositions!ATD$14, Raw!$C:$C, Dispositions!$C50, Raw!$H:$H, "E34")</f>
        <v>0</v>
      </c>
      <c r="ATE50" s="52">
        <f>SUMIFS(Raw!$I:$I, Raw!$A:$A, Dispositions!ATE$14, Raw!$C:$C, Dispositions!$C50, Raw!$H:$H, "E34")</f>
        <v>0</v>
      </c>
      <c r="ATF50" s="52">
        <f>SUMIFS(Raw!$I:$I, Raw!$A:$A, Dispositions!ATF$14, Raw!$C:$C, Dispositions!$C50, Raw!$H:$H, "E34")</f>
        <v>0</v>
      </c>
      <c r="ATG50" s="52">
        <f>SUMIFS(Raw!$I:$I, Raw!$A:$A, Dispositions!ATG$14, Raw!$C:$C, Dispositions!$C50, Raw!$H:$H, "E34")</f>
        <v>0</v>
      </c>
      <c r="ATH50" s="53">
        <f>SUMIFS(Raw!$I:$I, Raw!$A:$A, Dispositions!ATH$14, Raw!$C:$C, Dispositions!$C50, Raw!$H:$H, "E34")</f>
        <v>0</v>
      </c>
      <c r="ATJ50" s="46">
        <f>SUMIFS(Raw!$I:$I, Raw!$A:$A, Dispositions!ATJ$14, Raw!$C:$C, Dispositions!$C50, Raw!$H:$H, "E02")</f>
        <v>0</v>
      </c>
      <c r="ATK50" s="52">
        <f>SUMIFS(Raw!$I:$I, Raw!$A:$A, Dispositions!ATK$14, Raw!$C:$C, Dispositions!$C50, Raw!$H:$H, "E02")</f>
        <v>0</v>
      </c>
      <c r="ATL50" s="52">
        <f>SUMIFS(Raw!$I:$I, Raw!$A:$A, Dispositions!ATL$14, Raw!$C:$C, Dispositions!$C50, Raw!$H:$H, "E02")</f>
        <v>0</v>
      </c>
      <c r="ATM50" s="52">
        <f>SUMIFS(Raw!$I:$I, Raw!$A:$A, Dispositions!ATM$14, Raw!$C:$C, Dispositions!$C50, Raw!$H:$H, "E02")</f>
        <v>0</v>
      </c>
      <c r="ATN50" s="52">
        <f>SUMIFS(Raw!$I:$I, Raw!$A:$A, Dispositions!ATN$14, Raw!$C:$C, Dispositions!$C50, Raw!$H:$H, "E02")</f>
        <v>0</v>
      </c>
      <c r="ATO50" s="52">
        <f>SUMIFS(Raw!$I:$I, Raw!$A:$A, Dispositions!ATO$14, Raw!$C:$C, Dispositions!$C50, Raw!$H:$H, "E02")</f>
        <v>0</v>
      </c>
      <c r="ATP50" s="53">
        <f>SUMIFS(Raw!$I:$I, Raw!$A:$A, Dispositions!ATP$14, Raw!$C:$C, Dispositions!$C50, Raw!$H:$H, "E02")</f>
        <v>0</v>
      </c>
      <c r="ATR50" s="46">
        <f>SUMIFS(Raw!$I:$I, Raw!$A:$A, Dispositions!ATR$14, Raw!$C:$C, Dispositions!$C50, Raw!$H:$H, "E03")</f>
        <v>0</v>
      </c>
      <c r="ATS50" s="52">
        <f>SUMIFS(Raw!$I:$I, Raw!$A:$A, Dispositions!ATS$14, Raw!$C:$C, Dispositions!$C50, Raw!$H:$H, "E03")</f>
        <v>0</v>
      </c>
      <c r="ATT50" s="52">
        <f>SUMIFS(Raw!$I:$I, Raw!$A:$A, Dispositions!ATT$14, Raw!$C:$C, Dispositions!$C50, Raw!$H:$H, "E03")</f>
        <v>0</v>
      </c>
      <c r="ATU50" s="52">
        <f>SUMIFS(Raw!$I:$I, Raw!$A:$A, Dispositions!ATU$14, Raw!$C:$C, Dispositions!$C50, Raw!$H:$H, "E03")</f>
        <v>0</v>
      </c>
      <c r="ATV50" s="52">
        <f>SUMIFS(Raw!$I:$I, Raw!$A:$A, Dispositions!ATV$14, Raw!$C:$C, Dispositions!$C50, Raw!$H:$H, "E03")</f>
        <v>0</v>
      </c>
      <c r="ATW50" s="52">
        <f>SUMIFS(Raw!$I:$I, Raw!$A:$A, Dispositions!ATW$14, Raw!$C:$C, Dispositions!$C50, Raw!$H:$H, "E03")</f>
        <v>0</v>
      </c>
      <c r="ATX50" s="53">
        <f>SUMIFS(Raw!$I:$I, Raw!$A:$A, Dispositions!ATX$14, Raw!$C:$C, Dispositions!$C50, Raw!$H:$H, "E03")</f>
        <v>0</v>
      </c>
      <c r="ATZ50" s="46">
        <f>SUMIFS(Raw!$I:$I, Raw!$A:$A, Dispositions!ATZ$14, Raw!$C:$C, Dispositions!$C50, Raw!$H:$H, "E05")</f>
        <v>0</v>
      </c>
      <c r="AUA50" s="52">
        <f>SUMIFS(Raw!$I:$I, Raw!$A:$A, Dispositions!AUA$14, Raw!$C:$C, Dispositions!$C50, Raw!$H:$H, "E05")</f>
        <v>0</v>
      </c>
      <c r="AUB50" s="52">
        <f>SUMIFS(Raw!$I:$I, Raw!$A:$A, Dispositions!AUB$14, Raw!$C:$C, Dispositions!$C50, Raw!$H:$H, "E05")</f>
        <v>0</v>
      </c>
      <c r="AUC50" s="52">
        <f>SUMIFS(Raw!$I:$I, Raw!$A:$A, Dispositions!AUC$14, Raw!$C:$C, Dispositions!$C50, Raw!$H:$H, "E05")</f>
        <v>0</v>
      </c>
      <c r="AUD50" s="52">
        <f>SUMIFS(Raw!$I:$I, Raw!$A:$A, Dispositions!AUD$14, Raw!$C:$C, Dispositions!$C50, Raw!$H:$H, "E05")</f>
        <v>0</v>
      </c>
      <c r="AUE50" s="52">
        <f>SUMIFS(Raw!$I:$I, Raw!$A:$A, Dispositions!AUE$14, Raw!$C:$C, Dispositions!$C50, Raw!$H:$H, "E05")</f>
        <v>0</v>
      </c>
      <c r="AUF50" s="53">
        <f>SUMIFS(Raw!$I:$I, Raw!$A:$A, Dispositions!AUF$14, Raw!$C:$C, Dispositions!$C50, Raw!$H:$H, "E05")</f>
        <v>0</v>
      </c>
      <c r="AUH50" s="46">
        <f>SUMIFS(Raw!$I:$I, Raw!$A:$A, Dispositions!AUH$14, Raw!$C:$C, Dispositions!$C50, Raw!$H:$H, "E12")</f>
        <v>0</v>
      </c>
      <c r="AUI50" s="52">
        <f>SUMIFS(Raw!$I:$I, Raw!$A:$A, Dispositions!AUI$14, Raw!$C:$C, Dispositions!$C50, Raw!$H:$H, "E12")</f>
        <v>0</v>
      </c>
      <c r="AUJ50" s="52">
        <f>SUMIFS(Raw!$I:$I, Raw!$A:$A, Dispositions!AUJ$14, Raw!$C:$C, Dispositions!$C50, Raw!$H:$H, "E12")</f>
        <v>0</v>
      </c>
      <c r="AUK50" s="52">
        <f>SUMIFS(Raw!$I:$I, Raw!$A:$A, Dispositions!AUK$14, Raw!$C:$C, Dispositions!$C50, Raw!$H:$H, "E12")</f>
        <v>0</v>
      </c>
      <c r="AUL50" s="52">
        <f>SUMIFS(Raw!$I:$I, Raw!$A:$A, Dispositions!AUL$14, Raw!$C:$C, Dispositions!$C50, Raw!$H:$H, "E12")</f>
        <v>0</v>
      </c>
      <c r="AUM50" s="52">
        <f>SUMIFS(Raw!$I:$I, Raw!$A:$A, Dispositions!AUM$14, Raw!$C:$C, Dispositions!$C50, Raw!$H:$H, "E12")</f>
        <v>0</v>
      </c>
      <c r="AUN50" s="53">
        <f>SUMIFS(Raw!$I:$I, Raw!$A:$A, Dispositions!AUN$14, Raw!$C:$C, Dispositions!$C50, Raw!$H:$H, "E12")</f>
        <v>0</v>
      </c>
      <c r="AUP50" s="46">
        <f>SUMIFS(Raw!$I:$I, Raw!$A:$A, Dispositions!AUP$14, Raw!$C:$C, Dispositions!$C50, Raw!$H:$H, "E13")</f>
        <v>0</v>
      </c>
      <c r="AUQ50" s="52">
        <f>SUMIFS(Raw!$I:$I, Raw!$A:$A, Dispositions!AUQ$14, Raw!$C:$C, Dispositions!$C50, Raw!$H:$H, "E13")</f>
        <v>0</v>
      </c>
      <c r="AUR50" s="52">
        <f>SUMIFS(Raw!$I:$I, Raw!$A:$A, Dispositions!AUR$14, Raw!$C:$C, Dispositions!$C50, Raw!$H:$H, "E13")</f>
        <v>0</v>
      </c>
      <c r="AUS50" s="52">
        <f>SUMIFS(Raw!$I:$I, Raw!$A:$A, Dispositions!AUS$14, Raw!$C:$C, Dispositions!$C50, Raw!$H:$H, "E13")</f>
        <v>0</v>
      </c>
      <c r="AUT50" s="52">
        <f>SUMIFS(Raw!$I:$I, Raw!$A:$A, Dispositions!AUT$14, Raw!$C:$C, Dispositions!$C50, Raw!$H:$H, "E13")</f>
        <v>0</v>
      </c>
      <c r="AUU50" s="52">
        <f>SUMIFS(Raw!$I:$I, Raw!$A:$A, Dispositions!AUU$14, Raw!$C:$C, Dispositions!$C50, Raw!$H:$H, "E13")</f>
        <v>0</v>
      </c>
      <c r="AUV50" s="53">
        <f>SUMIFS(Raw!$I:$I, Raw!$A:$A, Dispositions!AUV$14, Raw!$C:$C, Dispositions!$C50, Raw!$H:$H, "E13")</f>
        <v>0</v>
      </c>
      <c r="AUX50" s="46">
        <f>SUMIFS(Raw!$I:$I, Raw!$A:$A, Dispositions!AUX$14, Raw!$C:$C, Dispositions!$C50, Raw!$H:$H, "E14")</f>
        <v>0</v>
      </c>
      <c r="AUY50" s="52">
        <f>SUMIFS(Raw!$I:$I, Raw!$A:$A, Dispositions!AUY$14, Raw!$C:$C, Dispositions!$C50, Raw!$H:$H, "E14")</f>
        <v>0</v>
      </c>
      <c r="AUZ50" s="52">
        <f>SUMIFS(Raw!$I:$I, Raw!$A:$A, Dispositions!AUZ$14, Raw!$C:$C, Dispositions!$C50, Raw!$H:$H, "E14")</f>
        <v>0</v>
      </c>
      <c r="AVA50" s="52">
        <f>SUMIFS(Raw!$I:$I, Raw!$A:$A, Dispositions!AVA$14, Raw!$C:$C, Dispositions!$C50, Raw!$H:$H, "E14")</f>
        <v>0</v>
      </c>
      <c r="AVB50" s="52">
        <f>SUMIFS(Raw!$I:$I, Raw!$A:$A, Dispositions!AVB$14, Raw!$C:$C, Dispositions!$C50, Raw!$H:$H, "E14")</f>
        <v>0</v>
      </c>
      <c r="AVC50" s="52">
        <f>SUMIFS(Raw!$I:$I, Raw!$A:$A, Dispositions!AVC$14, Raw!$C:$C, Dispositions!$C50, Raw!$H:$H, "E14")</f>
        <v>0</v>
      </c>
      <c r="AVD50" s="53">
        <f>SUMIFS(Raw!$I:$I, Raw!$A:$A, Dispositions!AVD$14, Raw!$C:$C, Dispositions!$C50, Raw!$H:$H, "E14")</f>
        <v>0</v>
      </c>
      <c r="AVF50" s="46">
        <f>SUMIFS(Raw!$I:$I, Raw!$A:$A, Dispositions!AVF$14, Raw!$C:$C, Dispositions!$C50, Raw!$H:$H, "E15")</f>
        <v>0</v>
      </c>
      <c r="AVG50" s="52">
        <f>SUMIFS(Raw!$I:$I, Raw!$A:$A, Dispositions!AVG$14, Raw!$C:$C, Dispositions!$C50, Raw!$H:$H, "E15")</f>
        <v>0</v>
      </c>
      <c r="AVH50" s="52">
        <f>SUMIFS(Raw!$I:$I, Raw!$A:$A, Dispositions!AVH$14, Raw!$C:$C, Dispositions!$C50, Raw!$H:$H, "E15")</f>
        <v>0</v>
      </c>
      <c r="AVI50" s="52">
        <f>SUMIFS(Raw!$I:$I, Raw!$A:$A, Dispositions!AVI$14, Raw!$C:$C, Dispositions!$C50, Raw!$H:$H, "E15")</f>
        <v>0</v>
      </c>
      <c r="AVJ50" s="52">
        <f>SUMIFS(Raw!$I:$I, Raw!$A:$A, Dispositions!AVJ$14, Raw!$C:$C, Dispositions!$C50, Raw!$H:$H, "E15")</f>
        <v>0</v>
      </c>
      <c r="AVK50" s="52">
        <f>SUMIFS(Raw!$I:$I, Raw!$A:$A, Dispositions!AVK$14, Raw!$C:$C, Dispositions!$C50, Raw!$H:$H, "E15")</f>
        <v>0</v>
      </c>
      <c r="AVL50" s="53">
        <f>SUMIFS(Raw!$I:$I, Raw!$A:$A, Dispositions!AVL$14, Raw!$C:$C, Dispositions!$C50, Raw!$H:$H, "E15")</f>
        <v>0</v>
      </c>
      <c r="AVN50" s="46">
        <f>SUMIFS(Raw!$I:$I, Raw!$A:$A, Dispositions!AVN$14, Raw!$C:$C, Dispositions!$C50, Raw!$H:$H, "E16")</f>
        <v>0</v>
      </c>
      <c r="AVO50" s="52">
        <f>SUMIFS(Raw!$I:$I, Raw!$A:$A, Dispositions!AVO$14, Raw!$C:$C, Dispositions!$C50, Raw!$H:$H, "E16")</f>
        <v>0</v>
      </c>
      <c r="AVP50" s="52">
        <f>SUMIFS(Raw!$I:$I, Raw!$A:$A, Dispositions!AVP$14, Raw!$C:$C, Dispositions!$C50, Raw!$H:$H, "E16")</f>
        <v>0</v>
      </c>
      <c r="AVQ50" s="52">
        <f>SUMIFS(Raw!$I:$I, Raw!$A:$A, Dispositions!AVQ$14, Raw!$C:$C, Dispositions!$C50, Raw!$H:$H, "E16")</f>
        <v>0</v>
      </c>
      <c r="AVR50" s="52">
        <f>SUMIFS(Raw!$I:$I, Raw!$A:$A, Dispositions!AVR$14, Raw!$C:$C, Dispositions!$C50, Raw!$H:$H, "E16")</f>
        <v>0</v>
      </c>
      <c r="AVS50" s="52">
        <f>SUMIFS(Raw!$I:$I, Raw!$A:$A, Dispositions!AVS$14, Raw!$C:$C, Dispositions!$C50, Raw!$H:$H, "E16")</f>
        <v>0</v>
      </c>
      <c r="AVT50" s="53">
        <f>SUMIFS(Raw!$I:$I, Raw!$A:$A, Dispositions!AVT$14, Raw!$C:$C, Dispositions!$C50, Raw!$H:$H, "E16")</f>
        <v>0</v>
      </c>
      <c r="AVV50" s="46">
        <f>SUMIFS(Raw!$I:$I, Raw!$A:$A, Dispositions!AVV$14, Raw!$C:$C, Dispositions!$C50, Raw!$H:$H, "E18")</f>
        <v>0</v>
      </c>
      <c r="AVW50" s="52">
        <f>SUMIFS(Raw!$I:$I, Raw!$A:$A, Dispositions!AVW$14, Raw!$C:$C, Dispositions!$C50, Raw!$H:$H, "E18")</f>
        <v>0</v>
      </c>
      <c r="AVX50" s="52">
        <f>SUMIFS(Raw!$I:$I, Raw!$A:$A, Dispositions!AVX$14, Raw!$C:$C, Dispositions!$C50, Raw!$H:$H, "E18")</f>
        <v>0</v>
      </c>
      <c r="AVY50" s="52">
        <f>SUMIFS(Raw!$I:$I, Raw!$A:$A, Dispositions!AVY$14, Raw!$C:$C, Dispositions!$C50, Raw!$H:$H, "E18")</f>
        <v>0</v>
      </c>
      <c r="AVZ50" s="52">
        <f>SUMIFS(Raw!$I:$I, Raw!$A:$A, Dispositions!AVZ$14, Raw!$C:$C, Dispositions!$C50, Raw!$H:$H, "E18")</f>
        <v>0</v>
      </c>
      <c r="AWA50" s="52">
        <f>SUMIFS(Raw!$I:$I, Raw!$A:$A, Dispositions!AWA$14, Raw!$C:$C, Dispositions!$C50, Raw!$H:$H, "E18")</f>
        <v>0</v>
      </c>
      <c r="AWB50" s="53">
        <f>SUMIFS(Raw!$I:$I, Raw!$A:$A, Dispositions!AWB$14, Raw!$C:$C, Dispositions!$C50, Raw!$H:$H, "E18")</f>
        <v>0</v>
      </c>
      <c r="AWD50" s="46">
        <f>SUMIFS(Raw!$I:$I, Raw!$A:$A, Dispositions!AWD$14, Raw!$C:$C, Dispositions!$C50, Raw!$H:$H, "E34")</f>
        <v>0</v>
      </c>
      <c r="AWE50" s="52">
        <f>SUMIFS(Raw!$I:$I, Raw!$A:$A, Dispositions!AWE$14, Raw!$C:$C, Dispositions!$C50, Raw!$H:$H, "E34")</f>
        <v>0</v>
      </c>
      <c r="AWF50" s="52">
        <f>SUMIFS(Raw!$I:$I, Raw!$A:$A, Dispositions!AWF$14, Raw!$C:$C, Dispositions!$C50, Raw!$H:$H, "E34")</f>
        <v>0</v>
      </c>
      <c r="AWG50" s="52">
        <f>SUMIFS(Raw!$I:$I, Raw!$A:$A, Dispositions!AWG$14, Raw!$C:$C, Dispositions!$C50, Raw!$H:$H, "E34")</f>
        <v>0</v>
      </c>
      <c r="AWH50" s="52">
        <f>SUMIFS(Raw!$I:$I, Raw!$A:$A, Dispositions!AWH$14, Raw!$C:$C, Dispositions!$C50, Raw!$H:$H, "E34")</f>
        <v>0</v>
      </c>
      <c r="AWI50" s="52">
        <f>SUMIFS(Raw!$I:$I, Raw!$A:$A, Dispositions!AWI$14, Raw!$C:$C, Dispositions!$C50, Raw!$H:$H, "E34")</f>
        <v>0</v>
      </c>
      <c r="AWJ50" s="53">
        <f>SUMIFS(Raw!$I:$I, Raw!$A:$A, Dispositions!AWJ$14, Raw!$C:$C, Dispositions!$C50, Raw!$H:$H, "E34")</f>
        <v>0</v>
      </c>
      <c r="AWL50" s="46">
        <f>SUMIFS(Raw!$I:$I, Raw!$A:$A, Dispositions!AWL$14, Raw!$C:$C, Dispositions!$C50, Raw!$H:$H, "E02")</f>
        <v>0</v>
      </c>
      <c r="AWM50" s="52">
        <f>SUMIFS(Raw!$I:$I, Raw!$A:$A, Dispositions!AWM$14, Raw!$C:$C, Dispositions!$C50, Raw!$H:$H, "E02")</f>
        <v>0</v>
      </c>
      <c r="AWN50" s="52">
        <f>SUMIFS(Raw!$I:$I, Raw!$A:$A, Dispositions!AWN$14, Raw!$C:$C, Dispositions!$C50, Raw!$H:$H, "E02")</f>
        <v>0</v>
      </c>
      <c r="AWO50" s="52">
        <f>SUMIFS(Raw!$I:$I, Raw!$A:$A, Dispositions!AWO$14, Raw!$C:$C, Dispositions!$C50, Raw!$H:$H, "E02")</f>
        <v>0</v>
      </c>
      <c r="AWP50" s="52">
        <f>SUMIFS(Raw!$I:$I, Raw!$A:$A, Dispositions!AWP$14, Raw!$C:$C, Dispositions!$C50, Raw!$H:$H, "E02")</f>
        <v>0</v>
      </c>
      <c r="AWQ50" s="52">
        <f>SUMIFS(Raw!$I:$I, Raw!$A:$A, Dispositions!AWQ$14, Raw!$C:$C, Dispositions!$C50, Raw!$H:$H, "E02")</f>
        <v>0</v>
      </c>
      <c r="AWR50" s="53">
        <f>SUMIFS(Raw!$I:$I, Raw!$A:$A, Dispositions!AWR$14, Raw!$C:$C, Dispositions!$C50, Raw!$H:$H, "E02")</f>
        <v>0</v>
      </c>
      <c r="AWT50" s="46">
        <f>SUMIFS(Raw!$I:$I, Raw!$A:$A, Dispositions!AWT$14, Raw!$C:$C, Dispositions!$C50, Raw!$H:$H, "E03")</f>
        <v>0</v>
      </c>
      <c r="AWU50" s="52">
        <f>SUMIFS(Raw!$I:$I, Raw!$A:$A, Dispositions!AWU$14, Raw!$C:$C, Dispositions!$C50, Raw!$H:$H, "E03")</f>
        <v>0</v>
      </c>
      <c r="AWV50" s="52">
        <f>SUMIFS(Raw!$I:$I, Raw!$A:$A, Dispositions!AWV$14, Raw!$C:$C, Dispositions!$C50, Raw!$H:$H, "E03")</f>
        <v>0</v>
      </c>
      <c r="AWW50" s="52">
        <f>SUMIFS(Raw!$I:$I, Raw!$A:$A, Dispositions!AWW$14, Raw!$C:$C, Dispositions!$C50, Raw!$H:$H, "E03")</f>
        <v>0</v>
      </c>
      <c r="AWX50" s="52">
        <f>SUMIFS(Raw!$I:$I, Raw!$A:$A, Dispositions!AWX$14, Raw!$C:$C, Dispositions!$C50, Raw!$H:$H, "E03")</f>
        <v>0</v>
      </c>
      <c r="AWY50" s="52">
        <f>SUMIFS(Raw!$I:$I, Raw!$A:$A, Dispositions!AWY$14, Raw!$C:$C, Dispositions!$C50, Raw!$H:$H, "E03")</f>
        <v>0</v>
      </c>
      <c r="AWZ50" s="53">
        <f>SUMIFS(Raw!$I:$I, Raw!$A:$A, Dispositions!AWZ$14, Raw!$C:$C, Dispositions!$C50, Raw!$H:$H, "E03")</f>
        <v>0</v>
      </c>
      <c r="AXB50" s="46">
        <f>SUMIFS(Raw!$I:$I, Raw!$A:$A, Dispositions!AXB$14, Raw!$C:$C, Dispositions!$C50, Raw!$H:$H, "E05")</f>
        <v>0</v>
      </c>
      <c r="AXC50" s="52">
        <f>SUMIFS(Raw!$I:$I, Raw!$A:$A, Dispositions!AXC$14, Raw!$C:$C, Dispositions!$C50, Raw!$H:$H, "E05")</f>
        <v>0</v>
      </c>
      <c r="AXD50" s="52">
        <f>SUMIFS(Raw!$I:$I, Raw!$A:$A, Dispositions!AXD$14, Raw!$C:$C, Dispositions!$C50, Raw!$H:$H, "E05")</f>
        <v>0</v>
      </c>
      <c r="AXE50" s="52">
        <f>SUMIFS(Raw!$I:$I, Raw!$A:$A, Dispositions!AXE$14, Raw!$C:$C, Dispositions!$C50, Raw!$H:$H, "E05")</f>
        <v>0</v>
      </c>
      <c r="AXF50" s="52">
        <f>SUMIFS(Raw!$I:$I, Raw!$A:$A, Dispositions!AXF$14, Raw!$C:$C, Dispositions!$C50, Raw!$H:$H, "E05")</f>
        <v>0</v>
      </c>
      <c r="AXG50" s="52">
        <f>SUMIFS(Raw!$I:$I, Raw!$A:$A, Dispositions!AXG$14, Raw!$C:$C, Dispositions!$C50, Raw!$H:$H, "E05")</f>
        <v>0</v>
      </c>
      <c r="AXH50" s="53">
        <f>SUMIFS(Raw!$I:$I, Raw!$A:$A, Dispositions!AXH$14, Raw!$C:$C, Dispositions!$C50, Raw!$H:$H, "E05")</f>
        <v>0</v>
      </c>
      <c r="AXJ50" s="46">
        <f>SUMIFS(Raw!$I:$I, Raw!$A:$A, Dispositions!AXJ$14, Raw!$C:$C, Dispositions!$C50, Raw!$H:$H, "E12")</f>
        <v>0</v>
      </c>
      <c r="AXK50" s="52">
        <f>SUMIFS(Raw!$I:$I, Raw!$A:$A, Dispositions!AXK$14, Raw!$C:$C, Dispositions!$C50, Raw!$H:$H, "E12")</f>
        <v>0</v>
      </c>
      <c r="AXL50" s="52">
        <f>SUMIFS(Raw!$I:$I, Raw!$A:$A, Dispositions!AXL$14, Raw!$C:$C, Dispositions!$C50, Raw!$H:$H, "E12")</f>
        <v>0</v>
      </c>
      <c r="AXM50" s="52">
        <f>SUMIFS(Raw!$I:$I, Raw!$A:$A, Dispositions!AXM$14, Raw!$C:$C, Dispositions!$C50, Raw!$H:$H, "E12")</f>
        <v>0</v>
      </c>
      <c r="AXN50" s="52">
        <f>SUMIFS(Raw!$I:$I, Raw!$A:$A, Dispositions!AXN$14, Raw!$C:$C, Dispositions!$C50, Raw!$H:$H, "E12")</f>
        <v>0</v>
      </c>
      <c r="AXO50" s="52">
        <f>SUMIFS(Raw!$I:$I, Raw!$A:$A, Dispositions!AXO$14, Raw!$C:$C, Dispositions!$C50, Raw!$H:$H, "E12")</f>
        <v>0</v>
      </c>
      <c r="AXP50" s="53">
        <f>SUMIFS(Raw!$I:$I, Raw!$A:$A, Dispositions!AXP$14, Raw!$C:$C, Dispositions!$C50, Raw!$H:$H, "E12")</f>
        <v>0</v>
      </c>
      <c r="AXR50" s="46">
        <f>SUMIFS(Raw!$I:$I, Raw!$A:$A, Dispositions!AXR$14, Raw!$C:$C, Dispositions!$C50, Raw!$H:$H, "E13")</f>
        <v>0</v>
      </c>
      <c r="AXS50" s="52">
        <f>SUMIFS(Raw!$I:$I, Raw!$A:$A, Dispositions!AXS$14, Raw!$C:$C, Dispositions!$C50, Raw!$H:$H, "E13")</f>
        <v>0</v>
      </c>
      <c r="AXT50" s="52">
        <f>SUMIFS(Raw!$I:$I, Raw!$A:$A, Dispositions!AXT$14, Raw!$C:$C, Dispositions!$C50, Raw!$H:$H, "E13")</f>
        <v>0</v>
      </c>
      <c r="AXU50" s="52">
        <f>SUMIFS(Raw!$I:$I, Raw!$A:$A, Dispositions!AXU$14, Raw!$C:$C, Dispositions!$C50, Raw!$H:$H, "E13")</f>
        <v>0</v>
      </c>
      <c r="AXV50" s="52">
        <f>SUMIFS(Raw!$I:$I, Raw!$A:$A, Dispositions!AXV$14, Raw!$C:$C, Dispositions!$C50, Raw!$H:$H, "E13")</f>
        <v>0</v>
      </c>
      <c r="AXW50" s="52">
        <f>SUMIFS(Raw!$I:$I, Raw!$A:$A, Dispositions!AXW$14, Raw!$C:$C, Dispositions!$C50, Raw!$H:$H, "E13")</f>
        <v>0</v>
      </c>
      <c r="AXX50" s="53">
        <f>SUMIFS(Raw!$I:$I, Raw!$A:$A, Dispositions!AXX$14, Raw!$C:$C, Dispositions!$C50, Raw!$H:$H, "E13")</f>
        <v>0</v>
      </c>
      <c r="AXZ50" s="46">
        <f>SUMIFS(Raw!$I:$I, Raw!$A:$A, Dispositions!AXZ$14, Raw!$C:$C, Dispositions!$C50, Raw!$H:$H, "E14")</f>
        <v>0</v>
      </c>
      <c r="AYA50" s="52">
        <f>SUMIFS(Raw!$I:$I, Raw!$A:$A, Dispositions!AYA$14, Raw!$C:$C, Dispositions!$C50, Raw!$H:$H, "E14")</f>
        <v>0</v>
      </c>
      <c r="AYB50" s="52">
        <f>SUMIFS(Raw!$I:$I, Raw!$A:$A, Dispositions!AYB$14, Raw!$C:$C, Dispositions!$C50, Raw!$H:$H, "E14")</f>
        <v>0</v>
      </c>
      <c r="AYC50" s="52">
        <f>SUMIFS(Raw!$I:$I, Raw!$A:$A, Dispositions!AYC$14, Raw!$C:$C, Dispositions!$C50, Raw!$H:$H, "E14")</f>
        <v>0</v>
      </c>
      <c r="AYD50" s="52">
        <f>SUMIFS(Raw!$I:$I, Raw!$A:$A, Dispositions!AYD$14, Raw!$C:$C, Dispositions!$C50, Raw!$H:$H, "E14")</f>
        <v>0</v>
      </c>
      <c r="AYE50" s="52">
        <f>SUMIFS(Raw!$I:$I, Raw!$A:$A, Dispositions!AYE$14, Raw!$C:$C, Dispositions!$C50, Raw!$H:$H, "E14")</f>
        <v>0</v>
      </c>
      <c r="AYF50" s="53">
        <f>SUMIFS(Raw!$I:$I, Raw!$A:$A, Dispositions!AYF$14, Raw!$C:$C, Dispositions!$C50, Raw!$H:$H, "E14")</f>
        <v>0</v>
      </c>
      <c r="AYH50" s="46">
        <f>SUMIFS(Raw!$I:$I, Raw!$A:$A, Dispositions!AYH$14, Raw!$C:$C, Dispositions!$C50, Raw!$H:$H, "E15")</f>
        <v>0</v>
      </c>
      <c r="AYI50" s="52">
        <f>SUMIFS(Raw!$I:$I, Raw!$A:$A, Dispositions!AYI$14, Raw!$C:$C, Dispositions!$C50, Raw!$H:$H, "E15")</f>
        <v>0</v>
      </c>
      <c r="AYJ50" s="52">
        <f>SUMIFS(Raw!$I:$I, Raw!$A:$A, Dispositions!AYJ$14, Raw!$C:$C, Dispositions!$C50, Raw!$H:$H, "E15")</f>
        <v>0</v>
      </c>
      <c r="AYK50" s="52">
        <f>SUMIFS(Raw!$I:$I, Raw!$A:$A, Dispositions!AYK$14, Raw!$C:$C, Dispositions!$C50, Raw!$H:$H, "E15")</f>
        <v>0</v>
      </c>
      <c r="AYL50" s="52">
        <f>SUMIFS(Raw!$I:$I, Raw!$A:$A, Dispositions!AYL$14, Raw!$C:$C, Dispositions!$C50, Raw!$H:$H, "E15")</f>
        <v>0</v>
      </c>
      <c r="AYM50" s="52">
        <f>SUMIFS(Raw!$I:$I, Raw!$A:$A, Dispositions!AYM$14, Raw!$C:$C, Dispositions!$C50, Raw!$H:$H, "E15")</f>
        <v>0</v>
      </c>
      <c r="AYN50" s="53">
        <f>SUMIFS(Raw!$I:$I, Raw!$A:$A, Dispositions!AYN$14, Raw!$C:$C, Dispositions!$C50, Raw!$H:$H, "E15")</f>
        <v>0</v>
      </c>
      <c r="AYP50" s="46">
        <f>SUMIFS(Raw!$I:$I, Raw!$A:$A, Dispositions!AYP$14, Raw!$C:$C, Dispositions!$C50, Raw!$H:$H, "E16")</f>
        <v>0</v>
      </c>
      <c r="AYQ50" s="52">
        <f>SUMIFS(Raw!$I:$I, Raw!$A:$A, Dispositions!AYQ$14, Raw!$C:$C, Dispositions!$C50, Raw!$H:$H, "E16")</f>
        <v>0</v>
      </c>
      <c r="AYR50" s="52">
        <f>SUMIFS(Raw!$I:$I, Raw!$A:$A, Dispositions!AYR$14, Raw!$C:$C, Dispositions!$C50, Raw!$H:$H, "E16")</f>
        <v>0</v>
      </c>
      <c r="AYS50" s="52">
        <f>SUMIFS(Raw!$I:$I, Raw!$A:$A, Dispositions!AYS$14, Raw!$C:$C, Dispositions!$C50, Raw!$H:$H, "E16")</f>
        <v>0</v>
      </c>
      <c r="AYT50" s="52">
        <f>SUMIFS(Raw!$I:$I, Raw!$A:$A, Dispositions!AYT$14, Raw!$C:$C, Dispositions!$C50, Raw!$H:$H, "E16")</f>
        <v>0</v>
      </c>
      <c r="AYU50" s="52">
        <f>SUMIFS(Raw!$I:$I, Raw!$A:$A, Dispositions!AYU$14, Raw!$C:$C, Dispositions!$C50, Raw!$H:$H, "E16")</f>
        <v>0</v>
      </c>
      <c r="AYV50" s="53">
        <f>SUMIFS(Raw!$I:$I, Raw!$A:$A, Dispositions!AYV$14, Raw!$C:$C, Dispositions!$C50, Raw!$H:$H, "E16")</f>
        <v>0</v>
      </c>
      <c r="AYX50" s="46">
        <f>SUMIFS(Raw!$I:$I, Raw!$A:$A, Dispositions!AYX$14, Raw!$C:$C, Dispositions!$C50, Raw!$H:$H, "E18")</f>
        <v>0</v>
      </c>
      <c r="AYY50" s="52">
        <f>SUMIFS(Raw!$I:$I, Raw!$A:$A, Dispositions!AYY$14, Raw!$C:$C, Dispositions!$C50, Raw!$H:$H, "E18")</f>
        <v>0</v>
      </c>
      <c r="AYZ50" s="52">
        <f>SUMIFS(Raw!$I:$I, Raw!$A:$A, Dispositions!AYZ$14, Raw!$C:$C, Dispositions!$C50, Raw!$H:$H, "E18")</f>
        <v>0</v>
      </c>
      <c r="AZA50" s="52">
        <f>SUMIFS(Raw!$I:$I, Raw!$A:$A, Dispositions!AZA$14, Raw!$C:$C, Dispositions!$C50, Raw!$H:$H, "E18")</f>
        <v>0</v>
      </c>
      <c r="AZB50" s="52">
        <f>SUMIFS(Raw!$I:$I, Raw!$A:$A, Dispositions!AZB$14, Raw!$C:$C, Dispositions!$C50, Raw!$H:$H, "E18")</f>
        <v>0</v>
      </c>
      <c r="AZC50" s="52">
        <f>SUMIFS(Raw!$I:$I, Raw!$A:$A, Dispositions!AZC$14, Raw!$C:$C, Dispositions!$C50, Raw!$H:$H, "E18")</f>
        <v>0</v>
      </c>
      <c r="AZD50" s="53">
        <f>SUMIFS(Raw!$I:$I, Raw!$A:$A, Dispositions!AZD$14, Raw!$C:$C, Dispositions!$C50, Raw!$H:$H, "E18")</f>
        <v>0</v>
      </c>
      <c r="AZF50" s="46">
        <f>SUMIFS(Raw!$I:$I, Raw!$A:$A, Dispositions!AZF$14, Raw!$C:$C, Dispositions!$C50, Raw!$H:$H, "E34")</f>
        <v>0</v>
      </c>
      <c r="AZG50" s="52">
        <f>SUMIFS(Raw!$I:$I, Raw!$A:$A, Dispositions!AZG$14, Raw!$C:$C, Dispositions!$C50, Raw!$H:$H, "E34")</f>
        <v>0</v>
      </c>
      <c r="AZH50" s="52">
        <f>SUMIFS(Raw!$I:$I, Raw!$A:$A, Dispositions!AZH$14, Raw!$C:$C, Dispositions!$C50, Raw!$H:$H, "E34")</f>
        <v>0</v>
      </c>
      <c r="AZI50" s="52">
        <f>SUMIFS(Raw!$I:$I, Raw!$A:$A, Dispositions!AZI$14, Raw!$C:$C, Dispositions!$C50, Raw!$H:$H, "E34")</f>
        <v>0</v>
      </c>
      <c r="AZJ50" s="52">
        <f>SUMIFS(Raw!$I:$I, Raw!$A:$A, Dispositions!AZJ$14, Raw!$C:$C, Dispositions!$C50, Raw!$H:$H, "E34")</f>
        <v>0</v>
      </c>
      <c r="AZK50" s="52">
        <f>SUMIFS(Raw!$I:$I, Raw!$A:$A, Dispositions!AZK$14, Raw!$C:$C, Dispositions!$C50, Raw!$H:$H, "E34")</f>
        <v>0</v>
      </c>
      <c r="AZL50" s="53">
        <f>SUMIFS(Raw!$I:$I, Raw!$A:$A, Dispositions!AZL$14, Raw!$C:$C, Dispositions!$C50, Raw!$H:$H, "E34")</f>
        <v>0</v>
      </c>
      <c r="AZN50" s="46">
        <f>SUMIFS(Raw!$I:$I, Raw!$A:$A, Dispositions!AZN$14, Raw!$C:$C, Dispositions!$C50, Raw!$H:$H, "E02")</f>
        <v>0</v>
      </c>
      <c r="AZO50" s="52">
        <f>SUMIFS(Raw!$I:$I, Raw!$A:$A, Dispositions!AZO$14, Raw!$C:$C, Dispositions!$C50, Raw!$H:$H, "E02")</f>
        <v>0</v>
      </c>
      <c r="AZP50" s="52">
        <f>SUMIFS(Raw!$I:$I, Raw!$A:$A, Dispositions!AZP$14, Raw!$C:$C, Dispositions!$C50, Raw!$H:$H, "E02")</f>
        <v>0</v>
      </c>
      <c r="AZQ50" s="52">
        <f>SUMIFS(Raw!$I:$I, Raw!$A:$A, Dispositions!AZQ$14, Raw!$C:$C, Dispositions!$C50, Raw!$H:$H, "E02")</f>
        <v>0</v>
      </c>
      <c r="AZR50" s="52">
        <f>SUMIFS(Raw!$I:$I, Raw!$A:$A, Dispositions!AZR$14, Raw!$C:$C, Dispositions!$C50, Raw!$H:$H, "E02")</f>
        <v>0</v>
      </c>
      <c r="AZS50" s="52">
        <f>SUMIFS(Raw!$I:$I, Raw!$A:$A, Dispositions!AZS$14, Raw!$C:$C, Dispositions!$C50, Raw!$H:$H, "E02")</f>
        <v>0</v>
      </c>
      <c r="AZT50" s="53">
        <f>SUMIFS(Raw!$I:$I, Raw!$A:$A, Dispositions!AZT$14, Raw!$C:$C, Dispositions!$C50, Raw!$H:$H, "E02")</f>
        <v>0</v>
      </c>
      <c r="AZV50" s="46">
        <f>SUMIFS(Raw!$I:$I, Raw!$A:$A, Dispositions!AZV$14, Raw!$C:$C, Dispositions!$C50, Raw!$H:$H, "E03")</f>
        <v>0</v>
      </c>
      <c r="AZW50" s="52">
        <f>SUMIFS(Raw!$I:$I, Raw!$A:$A, Dispositions!AZW$14, Raw!$C:$C, Dispositions!$C50, Raw!$H:$H, "E03")</f>
        <v>0</v>
      </c>
      <c r="AZX50" s="52">
        <f>SUMIFS(Raw!$I:$I, Raw!$A:$A, Dispositions!AZX$14, Raw!$C:$C, Dispositions!$C50, Raw!$H:$H, "E03")</f>
        <v>0</v>
      </c>
      <c r="AZY50" s="52">
        <f>SUMIFS(Raw!$I:$I, Raw!$A:$A, Dispositions!AZY$14, Raw!$C:$C, Dispositions!$C50, Raw!$H:$H, "E03")</f>
        <v>0</v>
      </c>
      <c r="AZZ50" s="52">
        <f>SUMIFS(Raw!$I:$I, Raw!$A:$A, Dispositions!AZZ$14, Raw!$C:$C, Dispositions!$C50, Raw!$H:$H, "E03")</f>
        <v>0</v>
      </c>
      <c r="BAA50" s="52">
        <f>SUMIFS(Raw!$I:$I, Raw!$A:$A, Dispositions!BAA$14, Raw!$C:$C, Dispositions!$C50, Raw!$H:$H, "E03")</f>
        <v>0</v>
      </c>
      <c r="BAB50" s="53">
        <f>SUMIFS(Raw!$I:$I, Raw!$A:$A, Dispositions!BAB$14, Raw!$C:$C, Dispositions!$C50, Raw!$H:$H, "E03")</f>
        <v>0</v>
      </c>
      <c r="BAD50" s="46">
        <f>SUMIFS(Raw!$I:$I, Raw!$A:$A, Dispositions!BAD$14, Raw!$C:$C, Dispositions!$C50, Raw!$H:$H, "E05")</f>
        <v>0</v>
      </c>
      <c r="BAE50" s="52">
        <f>SUMIFS(Raw!$I:$I, Raw!$A:$A, Dispositions!BAE$14, Raw!$C:$C, Dispositions!$C50, Raw!$H:$H, "E05")</f>
        <v>0</v>
      </c>
      <c r="BAF50" s="52">
        <f>SUMIFS(Raw!$I:$I, Raw!$A:$A, Dispositions!BAF$14, Raw!$C:$C, Dispositions!$C50, Raw!$H:$H, "E05")</f>
        <v>0</v>
      </c>
      <c r="BAG50" s="52">
        <f>SUMIFS(Raw!$I:$I, Raw!$A:$A, Dispositions!BAG$14, Raw!$C:$C, Dispositions!$C50, Raw!$H:$H, "E05")</f>
        <v>0</v>
      </c>
      <c r="BAH50" s="52">
        <f>SUMIFS(Raw!$I:$I, Raw!$A:$A, Dispositions!BAH$14, Raw!$C:$C, Dispositions!$C50, Raw!$H:$H, "E05")</f>
        <v>0</v>
      </c>
      <c r="BAI50" s="52">
        <f>SUMIFS(Raw!$I:$I, Raw!$A:$A, Dispositions!BAI$14, Raw!$C:$C, Dispositions!$C50, Raw!$H:$H, "E05")</f>
        <v>0</v>
      </c>
      <c r="BAJ50" s="53">
        <f>SUMIFS(Raw!$I:$I, Raw!$A:$A, Dispositions!BAJ$14, Raw!$C:$C, Dispositions!$C50, Raw!$H:$H, "E05")</f>
        <v>0</v>
      </c>
      <c r="BAL50" s="46">
        <f>SUMIFS(Raw!$I:$I, Raw!$A:$A, Dispositions!BAL$14, Raw!$C:$C, Dispositions!$C50, Raw!$H:$H, "E12")</f>
        <v>0</v>
      </c>
      <c r="BAM50" s="52">
        <f>SUMIFS(Raw!$I:$I, Raw!$A:$A, Dispositions!BAM$14, Raw!$C:$C, Dispositions!$C50, Raw!$H:$H, "E12")</f>
        <v>0</v>
      </c>
      <c r="BAN50" s="52">
        <f>SUMIFS(Raw!$I:$I, Raw!$A:$A, Dispositions!BAN$14, Raw!$C:$C, Dispositions!$C50, Raw!$H:$H, "E12")</f>
        <v>0</v>
      </c>
      <c r="BAO50" s="52">
        <f>SUMIFS(Raw!$I:$I, Raw!$A:$A, Dispositions!BAO$14, Raw!$C:$C, Dispositions!$C50, Raw!$H:$H, "E12")</f>
        <v>0</v>
      </c>
      <c r="BAP50" s="52">
        <f>SUMIFS(Raw!$I:$I, Raw!$A:$A, Dispositions!BAP$14, Raw!$C:$C, Dispositions!$C50, Raw!$H:$H, "E12")</f>
        <v>0</v>
      </c>
      <c r="BAQ50" s="52">
        <f>SUMIFS(Raw!$I:$I, Raw!$A:$A, Dispositions!BAQ$14, Raw!$C:$C, Dispositions!$C50, Raw!$H:$H, "E12")</f>
        <v>0</v>
      </c>
      <c r="BAR50" s="53">
        <f>SUMIFS(Raw!$I:$I, Raw!$A:$A, Dispositions!BAR$14, Raw!$C:$C, Dispositions!$C50, Raw!$H:$H, "E12")</f>
        <v>0</v>
      </c>
      <c r="BAT50" s="46">
        <f>SUMIFS(Raw!$I:$I, Raw!$A:$A, Dispositions!BAT$14, Raw!$C:$C, Dispositions!$C50, Raw!$H:$H, "E13")</f>
        <v>0</v>
      </c>
      <c r="BAU50" s="52">
        <f>SUMIFS(Raw!$I:$I, Raw!$A:$A, Dispositions!BAU$14, Raw!$C:$C, Dispositions!$C50, Raw!$H:$H, "E13")</f>
        <v>0</v>
      </c>
      <c r="BAV50" s="52">
        <f>SUMIFS(Raw!$I:$I, Raw!$A:$A, Dispositions!BAV$14, Raw!$C:$C, Dispositions!$C50, Raw!$H:$H, "E13")</f>
        <v>0</v>
      </c>
      <c r="BAW50" s="52">
        <f>SUMIFS(Raw!$I:$I, Raw!$A:$A, Dispositions!BAW$14, Raw!$C:$C, Dispositions!$C50, Raw!$H:$H, "E13")</f>
        <v>0</v>
      </c>
      <c r="BAX50" s="52">
        <f>SUMIFS(Raw!$I:$I, Raw!$A:$A, Dispositions!BAX$14, Raw!$C:$C, Dispositions!$C50, Raw!$H:$H, "E13")</f>
        <v>0</v>
      </c>
      <c r="BAY50" s="52">
        <f>SUMIFS(Raw!$I:$I, Raw!$A:$A, Dispositions!BAY$14, Raw!$C:$C, Dispositions!$C50, Raw!$H:$H, "E13")</f>
        <v>0</v>
      </c>
      <c r="BAZ50" s="53">
        <f>SUMIFS(Raw!$I:$I, Raw!$A:$A, Dispositions!BAZ$14, Raw!$C:$C, Dispositions!$C50, Raw!$H:$H, "E13")</f>
        <v>0</v>
      </c>
      <c r="BBB50" s="46">
        <f>SUMIFS(Raw!$I:$I, Raw!$A:$A, Dispositions!BBB$14, Raw!$C:$C, Dispositions!$C50, Raw!$H:$H, "E14")</f>
        <v>0</v>
      </c>
      <c r="BBC50" s="52">
        <f>SUMIFS(Raw!$I:$I, Raw!$A:$A, Dispositions!BBC$14, Raw!$C:$C, Dispositions!$C50, Raw!$H:$H, "E14")</f>
        <v>0</v>
      </c>
      <c r="BBD50" s="52">
        <f>SUMIFS(Raw!$I:$I, Raw!$A:$A, Dispositions!BBD$14, Raw!$C:$C, Dispositions!$C50, Raw!$H:$H, "E14")</f>
        <v>0</v>
      </c>
      <c r="BBE50" s="52">
        <f>SUMIFS(Raw!$I:$I, Raw!$A:$A, Dispositions!BBE$14, Raw!$C:$C, Dispositions!$C50, Raw!$H:$H, "E14")</f>
        <v>0</v>
      </c>
      <c r="BBF50" s="52">
        <f>SUMIFS(Raw!$I:$I, Raw!$A:$A, Dispositions!BBF$14, Raw!$C:$C, Dispositions!$C50, Raw!$H:$H, "E14")</f>
        <v>0</v>
      </c>
      <c r="BBG50" s="52">
        <f>SUMIFS(Raw!$I:$I, Raw!$A:$A, Dispositions!BBG$14, Raw!$C:$C, Dispositions!$C50, Raw!$H:$H, "E14")</f>
        <v>0</v>
      </c>
      <c r="BBH50" s="53">
        <f>SUMIFS(Raw!$I:$I, Raw!$A:$A, Dispositions!BBH$14, Raw!$C:$C, Dispositions!$C50, Raw!$H:$H, "E14")</f>
        <v>0</v>
      </c>
      <c r="BBJ50" s="46">
        <f>SUMIFS(Raw!$I:$I, Raw!$A:$A, Dispositions!BBJ$14, Raw!$C:$C, Dispositions!$C50, Raw!$H:$H, "E15")</f>
        <v>0</v>
      </c>
      <c r="BBK50" s="52">
        <f>SUMIFS(Raw!$I:$I, Raw!$A:$A, Dispositions!BBK$14, Raw!$C:$C, Dispositions!$C50, Raw!$H:$H, "E15")</f>
        <v>0</v>
      </c>
      <c r="BBL50" s="52">
        <f>SUMIFS(Raw!$I:$I, Raw!$A:$A, Dispositions!BBL$14, Raw!$C:$C, Dispositions!$C50, Raw!$H:$H, "E15")</f>
        <v>0</v>
      </c>
      <c r="BBM50" s="52">
        <f>SUMIFS(Raw!$I:$I, Raw!$A:$A, Dispositions!BBM$14, Raw!$C:$C, Dispositions!$C50, Raw!$H:$H, "E15")</f>
        <v>0</v>
      </c>
      <c r="BBN50" s="52">
        <f>SUMIFS(Raw!$I:$I, Raw!$A:$A, Dispositions!BBN$14, Raw!$C:$C, Dispositions!$C50, Raw!$H:$H, "E15")</f>
        <v>0</v>
      </c>
      <c r="BBO50" s="52">
        <f>SUMIFS(Raw!$I:$I, Raw!$A:$A, Dispositions!BBO$14, Raw!$C:$C, Dispositions!$C50, Raw!$H:$H, "E15")</f>
        <v>0</v>
      </c>
      <c r="BBP50" s="53">
        <f>SUMIFS(Raw!$I:$I, Raw!$A:$A, Dispositions!BBP$14, Raw!$C:$C, Dispositions!$C50, Raw!$H:$H, "E15")</f>
        <v>0</v>
      </c>
      <c r="BBR50" s="46">
        <f>SUMIFS(Raw!$I:$I, Raw!$A:$A, Dispositions!BBR$14, Raw!$C:$C, Dispositions!$C50, Raw!$H:$H, "E16")</f>
        <v>0</v>
      </c>
      <c r="BBS50" s="52">
        <f>SUMIFS(Raw!$I:$I, Raw!$A:$A, Dispositions!BBS$14, Raw!$C:$C, Dispositions!$C50, Raw!$H:$H, "E16")</f>
        <v>0</v>
      </c>
      <c r="BBT50" s="52">
        <f>SUMIFS(Raw!$I:$I, Raw!$A:$A, Dispositions!BBT$14, Raw!$C:$C, Dispositions!$C50, Raw!$H:$H, "E16")</f>
        <v>0</v>
      </c>
      <c r="BBU50" s="52">
        <f>SUMIFS(Raw!$I:$I, Raw!$A:$A, Dispositions!BBU$14, Raw!$C:$C, Dispositions!$C50, Raw!$H:$H, "E16")</f>
        <v>0</v>
      </c>
      <c r="BBV50" s="52">
        <f>SUMIFS(Raw!$I:$I, Raw!$A:$A, Dispositions!BBV$14, Raw!$C:$C, Dispositions!$C50, Raw!$H:$H, "E16")</f>
        <v>0</v>
      </c>
      <c r="BBW50" s="52">
        <f>SUMIFS(Raw!$I:$I, Raw!$A:$A, Dispositions!BBW$14, Raw!$C:$C, Dispositions!$C50, Raw!$H:$H, "E16")</f>
        <v>0</v>
      </c>
      <c r="BBX50" s="53">
        <f>SUMIFS(Raw!$I:$I, Raw!$A:$A, Dispositions!BBX$14, Raw!$C:$C, Dispositions!$C50, Raw!$H:$H, "E16")</f>
        <v>0</v>
      </c>
      <c r="BBZ50" s="46">
        <f>SUMIFS(Raw!$I:$I, Raw!$A:$A, Dispositions!BBZ$14, Raw!$C:$C, Dispositions!$C50, Raw!$H:$H, "E18")</f>
        <v>0</v>
      </c>
      <c r="BCA50" s="52">
        <f>SUMIFS(Raw!$I:$I, Raw!$A:$A, Dispositions!BCA$14, Raw!$C:$C, Dispositions!$C50, Raw!$H:$H, "E18")</f>
        <v>0</v>
      </c>
      <c r="BCB50" s="52">
        <f>SUMIFS(Raw!$I:$I, Raw!$A:$A, Dispositions!BCB$14, Raw!$C:$C, Dispositions!$C50, Raw!$H:$H, "E18")</f>
        <v>0</v>
      </c>
      <c r="BCC50" s="52">
        <f>SUMIFS(Raw!$I:$I, Raw!$A:$A, Dispositions!BCC$14, Raw!$C:$C, Dispositions!$C50, Raw!$H:$H, "E18")</f>
        <v>0</v>
      </c>
      <c r="BCD50" s="52">
        <f>SUMIFS(Raw!$I:$I, Raw!$A:$A, Dispositions!BCD$14, Raw!$C:$C, Dispositions!$C50, Raw!$H:$H, "E18")</f>
        <v>0</v>
      </c>
      <c r="BCE50" s="52">
        <f>SUMIFS(Raw!$I:$I, Raw!$A:$A, Dispositions!BCE$14, Raw!$C:$C, Dispositions!$C50, Raw!$H:$H, "E18")</f>
        <v>0</v>
      </c>
      <c r="BCF50" s="53">
        <f>SUMIFS(Raw!$I:$I, Raw!$A:$A, Dispositions!BCF$14, Raw!$C:$C, Dispositions!$C50, Raw!$H:$H, "E18")</f>
        <v>0</v>
      </c>
      <c r="BCH50" s="46">
        <f>SUMIFS(Raw!$I:$I, Raw!$A:$A, Dispositions!BCH$14, Raw!$C:$C, Dispositions!$C50, Raw!$H:$H, "E34")</f>
        <v>0</v>
      </c>
      <c r="BCI50" s="52">
        <f>SUMIFS(Raw!$I:$I, Raw!$A:$A, Dispositions!BCI$14, Raw!$C:$C, Dispositions!$C50, Raw!$H:$H, "E34")</f>
        <v>0</v>
      </c>
      <c r="BCJ50" s="52">
        <f>SUMIFS(Raw!$I:$I, Raw!$A:$A, Dispositions!BCJ$14, Raw!$C:$C, Dispositions!$C50, Raw!$H:$H, "E34")</f>
        <v>0</v>
      </c>
      <c r="BCK50" s="52">
        <f>SUMIFS(Raw!$I:$I, Raw!$A:$A, Dispositions!BCK$14, Raw!$C:$C, Dispositions!$C50, Raw!$H:$H, "E34")</f>
        <v>0</v>
      </c>
      <c r="BCL50" s="52">
        <f>SUMIFS(Raw!$I:$I, Raw!$A:$A, Dispositions!BCL$14, Raw!$C:$C, Dispositions!$C50, Raw!$H:$H, "E34")</f>
        <v>0</v>
      </c>
      <c r="BCM50" s="52">
        <f>SUMIFS(Raw!$I:$I, Raw!$A:$A, Dispositions!BCM$14, Raw!$C:$C, Dispositions!$C50, Raw!$H:$H, "E34")</f>
        <v>0</v>
      </c>
      <c r="BCN50" s="53">
        <f>SUMIFS(Raw!$I:$I, Raw!$A:$A, Dispositions!BCN$14, Raw!$C:$C, Dispositions!$C50, Raw!$H:$H, "E34")</f>
        <v>0</v>
      </c>
      <c r="BCP50" s="46">
        <f>SUMIFS(Raw!$I:$I, Raw!$A:$A, Dispositions!BCP$14, Raw!$C:$C, Dispositions!$C50, Raw!$H:$H, "E02")</f>
        <v>0</v>
      </c>
      <c r="BCQ50" s="52">
        <f>SUMIFS(Raw!$I:$I, Raw!$A:$A, Dispositions!BCQ$14, Raw!$C:$C, Dispositions!$C50, Raw!$H:$H, "E02")</f>
        <v>0</v>
      </c>
      <c r="BCR50" s="52">
        <f>SUMIFS(Raw!$I:$I, Raw!$A:$A, Dispositions!BCR$14, Raw!$C:$C, Dispositions!$C50, Raw!$H:$H, "E02")</f>
        <v>0</v>
      </c>
      <c r="BCS50" s="52">
        <f>SUMIFS(Raw!$I:$I, Raw!$A:$A, Dispositions!BCS$14, Raw!$C:$C, Dispositions!$C50, Raw!$H:$H, "E02")</f>
        <v>0</v>
      </c>
      <c r="BCT50" s="52">
        <f>SUMIFS(Raw!$I:$I, Raw!$A:$A, Dispositions!BCT$14, Raw!$C:$C, Dispositions!$C50, Raw!$H:$H, "E02")</f>
        <v>0</v>
      </c>
      <c r="BCU50" s="52">
        <f>SUMIFS(Raw!$I:$I, Raw!$A:$A, Dispositions!BCU$14, Raw!$C:$C, Dispositions!$C50, Raw!$H:$H, "E02")</f>
        <v>0</v>
      </c>
      <c r="BCV50" s="53">
        <f>SUMIFS(Raw!$I:$I, Raw!$A:$A, Dispositions!BCV$14, Raw!$C:$C, Dispositions!$C50, Raw!$H:$H, "E02")</f>
        <v>0</v>
      </c>
      <c r="BCX50" s="46">
        <f>SUMIFS(Raw!$I:$I, Raw!$A:$A, Dispositions!BCX$14, Raw!$C:$C, Dispositions!$C50, Raw!$H:$H, "E03")</f>
        <v>0</v>
      </c>
      <c r="BCY50" s="52">
        <f>SUMIFS(Raw!$I:$I, Raw!$A:$A, Dispositions!BCY$14, Raw!$C:$C, Dispositions!$C50, Raw!$H:$H, "E03")</f>
        <v>0</v>
      </c>
      <c r="BCZ50" s="52">
        <f>SUMIFS(Raw!$I:$I, Raw!$A:$A, Dispositions!BCZ$14, Raw!$C:$C, Dispositions!$C50, Raw!$H:$H, "E03")</f>
        <v>0</v>
      </c>
      <c r="BDA50" s="52">
        <f>SUMIFS(Raw!$I:$I, Raw!$A:$A, Dispositions!BDA$14, Raw!$C:$C, Dispositions!$C50, Raw!$H:$H, "E03")</f>
        <v>0</v>
      </c>
      <c r="BDB50" s="52">
        <f>SUMIFS(Raw!$I:$I, Raw!$A:$A, Dispositions!BDB$14, Raw!$C:$C, Dispositions!$C50, Raw!$H:$H, "E03")</f>
        <v>0</v>
      </c>
      <c r="BDC50" s="52">
        <f>SUMIFS(Raw!$I:$I, Raw!$A:$A, Dispositions!BDC$14, Raw!$C:$C, Dispositions!$C50, Raw!$H:$H, "E03")</f>
        <v>0</v>
      </c>
      <c r="BDD50" s="53">
        <f>SUMIFS(Raw!$I:$I, Raw!$A:$A, Dispositions!BDD$14, Raw!$C:$C, Dispositions!$C50, Raw!$H:$H, "E03")</f>
        <v>0</v>
      </c>
      <c r="BDF50" s="46">
        <f>SUMIFS(Raw!$I:$I, Raw!$A:$A, Dispositions!BDF$14, Raw!$C:$C, Dispositions!$C50, Raw!$H:$H, "E05")</f>
        <v>0</v>
      </c>
      <c r="BDG50" s="52">
        <f>SUMIFS(Raw!$I:$I, Raw!$A:$A, Dispositions!BDG$14, Raw!$C:$C, Dispositions!$C50, Raw!$H:$H, "E05")</f>
        <v>0</v>
      </c>
      <c r="BDH50" s="52">
        <f>SUMIFS(Raw!$I:$I, Raw!$A:$A, Dispositions!BDH$14, Raw!$C:$C, Dispositions!$C50, Raw!$H:$H, "E05")</f>
        <v>0</v>
      </c>
      <c r="BDI50" s="52">
        <f>SUMIFS(Raw!$I:$I, Raw!$A:$A, Dispositions!BDI$14, Raw!$C:$C, Dispositions!$C50, Raw!$H:$H, "E05")</f>
        <v>0</v>
      </c>
      <c r="BDJ50" s="52">
        <f>SUMIFS(Raw!$I:$I, Raw!$A:$A, Dispositions!BDJ$14, Raw!$C:$C, Dispositions!$C50, Raw!$H:$H, "E05")</f>
        <v>0</v>
      </c>
      <c r="BDK50" s="52">
        <f>SUMIFS(Raw!$I:$I, Raw!$A:$A, Dispositions!BDK$14, Raw!$C:$C, Dispositions!$C50, Raw!$H:$H, "E05")</f>
        <v>0</v>
      </c>
      <c r="BDL50" s="53">
        <f>SUMIFS(Raw!$I:$I, Raw!$A:$A, Dispositions!BDL$14, Raw!$C:$C, Dispositions!$C50, Raw!$H:$H, "E05")</f>
        <v>0</v>
      </c>
      <c r="BDN50" s="46">
        <f>SUMIFS(Raw!$I:$I, Raw!$A:$A, Dispositions!BDN$14, Raw!$C:$C, Dispositions!$C50, Raw!$H:$H, "E12")</f>
        <v>0</v>
      </c>
      <c r="BDO50" s="52">
        <f>SUMIFS(Raw!$I:$I, Raw!$A:$A, Dispositions!BDO$14, Raw!$C:$C, Dispositions!$C50, Raw!$H:$H, "E12")</f>
        <v>0</v>
      </c>
      <c r="BDP50" s="52">
        <f>SUMIFS(Raw!$I:$I, Raw!$A:$A, Dispositions!BDP$14, Raw!$C:$C, Dispositions!$C50, Raw!$H:$H, "E12")</f>
        <v>0</v>
      </c>
      <c r="BDQ50" s="52">
        <f>SUMIFS(Raw!$I:$I, Raw!$A:$A, Dispositions!BDQ$14, Raw!$C:$C, Dispositions!$C50, Raw!$H:$H, "E12")</f>
        <v>0</v>
      </c>
      <c r="BDR50" s="52">
        <f>SUMIFS(Raw!$I:$I, Raw!$A:$A, Dispositions!BDR$14, Raw!$C:$C, Dispositions!$C50, Raw!$H:$H, "E12")</f>
        <v>0</v>
      </c>
      <c r="BDS50" s="52">
        <f>SUMIFS(Raw!$I:$I, Raw!$A:$A, Dispositions!BDS$14, Raw!$C:$C, Dispositions!$C50, Raw!$H:$H, "E12")</f>
        <v>0</v>
      </c>
      <c r="BDT50" s="53">
        <f>SUMIFS(Raw!$I:$I, Raw!$A:$A, Dispositions!BDT$14, Raw!$C:$C, Dispositions!$C50, Raw!$H:$H, "E12")</f>
        <v>0</v>
      </c>
      <c r="BDV50" s="46">
        <f>SUMIFS(Raw!$I:$I, Raw!$A:$A, Dispositions!BDV$14, Raw!$C:$C, Dispositions!$C50, Raw!$H:$H, "E13")</f>
        <v>0</v>
      </c>
      <c r="BDW50" s="52">
        <f>SUMIFS(Raw!$I:$I, Raw!$A:$A, Dispositions!BDW$14, Raw!$C:$C, Dispositions!$C50, Raw!$H:$H, "E13")</f>
        <v>0</v>
      </c>
      <c r="BDX50" s="52">
        <f>SUMIFS(Raw!$I:$I, Raw!$A:$A, Dispositions!BDX$14, Raw!$C:$C, Dispositions!$C50, Raw!$H:$H, "E13")</f>
        <v>0</v>
      </c>
      <c r="BDY50" s="52">
        <f>SUMIFS(Raw!$I:$I, Raw!$A:$A, Dispositions!BDY$14, Raw!$C:$C, Dispositions!$C50, Raw!$H:$H, "E13")</f>
        <v>0</v>
      </c>
      <c r="BDZ50" s="52">
        <f>SUMIFS(Raw!$I:$I, Raw!$A:$A, Dispositions!BDZ$14, Raw!$C:$C, Dispositions!$C50, Raw!$H:$H, "E13")</f>
        <v>0</v>
      </c>
      <c r="BEA50" s="52">
        <f>SUMIFS(Raw!$I:$I, Raw!$A:$A, Dispositions!BEA$14, Raw!$C:$C, Dispositions!$C50, Raw!$H:$H, "E13")</f>
        <v>0</v>
      </c>
      <c r="BEB50" s="53">
        <f>SUMIFS(Raw!$I:$I, Raw!$A:$A, Dispositions!BEB$14, Raw!$C:$C, Dispositions!$C50, Raw!$H:$H, "E13")</f>
        <v>0</v>
      </c>
      <c r="BED50" s="46">
        <f>SUMIFS(Raw!$I:$I, Raw!$A:$A, Dispositions!BED$14, Raw!$C:$C, Dispositions!$C50, Raw!$H:$H, "E14")</f>
        <v>0</v>
      </c>
      <c r="BEE50" s="52">
        <f>SUMIFS(Raw!$I:$I, Raw!$A:$A, Dispositions!BEE$14, Raw!$C:$C, Dispositions!$C50, Raw!$H:$H, "E14")</f>
        <v>0</v>
      </c>
      <c r="BEF50" s="52">
        <f>SUMIFS(Raw!$I:$I, Raw!$A:$A, Dispositions!BEF$14, Raw!$C:$C, Dispositions!$C50, Raw!$H:$H, "E14")</f>
        <v>0</v>
      </c>
      <c r="BEG50" s="52">
        <f>SUMIFS(Raw!$I:$I, Raw!$A:$A, Dispositions!BEG$14, Raw!$C:$C, Dispositions!$C50, Raw!$H:$H, "E14")</f>
        <v>0</v>
      </c>
      <c r="BEH50" s="52">
        <f>SUMIFS(Raw!$I:$I, Raw!$A:$A, Dispositions!BEH$14, Raw!$C:$C, Dispositions!$C50, Raw!$H:$H, "E14")</f>
        <v>0</v>
      </c>
      <c r="BEI50" s="52">
        <f>SUMIFS(Raw!$I:$I, Raw!$A:$A, Dispositions!BEI$14, Raw!$C:$C, Dispositions!$C50, Raw!$H:$H, "E14")</f>
        <v>0</v>
      </c>
      <c r="BEJ50" s="53">
        <f>SUMIFS(Raw!$I:$I, Raw!$A:$A, Dispositions!BEJ$14, Raw!$C:$C, Dispositions!$C50, Raw!$H:$H, "E14")</f>
        <v>0</v>
      </c>
      <c r="BEL50" s="46">
        <f>SUMIFS(Raw!$I:$I, Raw!$A:$A, Dispositions!BEL$14, Raw!$C:$C, Dispositions!$C50, Raw!$H:$H, "E15")</f>
        <v>0</v>
      </c>
      <c r="BEM50" s="52">
        <f>SUMIFS(Raw!$I:$I, Raw!$A:$A, Dispositions!BEM$14, Raw!$C:$C, Dispositions!$C50, Raw!$H:$H, "E15")</f>
        <v>0</v>
      </c>
      <c r="BEN50" s="52">
        <f>SUMIFS(Raw!$I:$I, Raw!$A:$A, Dispositions!BEN$14, Raw!$C:$C, Dispositions!$C50, Raw!$H:$H, "E15")</f>
        <v>0</v>
      </c>
      <c r="BEO50" s="52">
        <f>SUMIFS(Raw!$I:$I, Raw!$A:$A, Dispositions!BEO$14, Raw!$C:$C, Dispositions!$C50, Raw!$H:$H, "E15")</f>
        <v>0</v>
      </c>
      <c r="BEP50" s="52">
        <f>SUMIFS(Raw!$I:$I, Raw!$A:$A, Dispositions!BEP$14, Raw!$C:$C, Dispositions!$C50, Raw!$H:$H, "E15")</f>
        <v>0</v>
      </c>
      <c r="BEQ50" s="52">
        <f>SUMIFS(Raw!$I:$I, Raw!$A:$A, Dispositions!BEQ$14, Raw!$C:$C, Dispositions!$C50, Raw!$H:$H, "E15")</f>
        <v>0</v>
      </c>
      <c r="BER50" s="53">
        <f>SUMIFS(Raw!$I:$I, Raw!$A:$A, Dispositions!BER$14, Raw!$C:$C, Dispositions!$C50, Raw!$H:$H, "E15")</f>
        <v>0</v>
      </c>
      <c r="BET50" s="46">
        <f>SUMIFS(Raw!$I:$I, Raw!$A:$A, Dispositions!BET$14, Raw!$C:$C, Dispositions!$C50, Raw!$H:$H, "E16")</f>
        <v>0</v>
      </c>
      <c r="BEU50" s="52">
        <f>SUMIFS(Raw!$I:$I, Raw!$A:$A, Dispositions!BEU$14, Raw!$C:$C, Dispositions!$C50, Raw!$H:$H, "E16")</f>
        <v>0</v>
      </c>
      <c r="BEV50" s="52">
        <f>SUMIFS(Raw!$I:$I, Raw!$A:$A, Dispositions!BEV$14, Raw!$C:$C, Dispositions!$C50, Raw!$H:$H, "E16")</f>
        <v>0</v>
      </c>
      <c r="BEW50" s="52">
        <f>SUMIFS(Raw!$I:$I, Raw!$A:$A, Dispositions!BEW$14, Raw!$C:$C, Dispositions!$C50, Raw!$H:$H, "E16")</f>
        <v>0</v>
      </c>
      <c r="BEX50" s="52">
        <f>SUMIFS(Raw!$I:$I, Raw!$A:$A, Dispositions!BEX$14, Raw!$C:$C, Dispositions!$C50, Raw!$H:$H, "E16")</f>
        <v>0</v>
      </c>
      <c r="BEY50" s="52">
        <f>SUMIFS(Raw!$I:$I, Raw!$A:$A, Dispositions!BEY$14, Raw!$C:$C, Dispositions!$C50, Raw!$H:$H, "E16")</f>
        <v>0</v>
      </c>
      <c r="BEZ50" s="53">
        <f>SUMIFS(Raw!$I:$I, Raw!$A:$A, Dispositions!BEZ$14, Raw!$C:$C, Dispositions!$C50, Raw!$H:$H, "E16")</f>
        <v>0</v>
      </c>
      <c r="BFB50" s="46">
        <f>SUMIFS(Raw!$I:$I, Raw!$A:$A, Dispositions!BFB$14, Raw!$C:$C, Dispositions!$C50, Raw!$H:$H, "E18")</f>
        <v>0</v>
      </c>
      <c r="BFC50" s="52">
        <f>SUMIFS(Raw!$I:$I, Raw!$A:$A, Dispositions!BFC$14, Raw!$C:$C, Dispositions!$C50, Raw!$H:$H, "E18")</f>
        <v>0</v>
      </c>
      <c r="BFD50" s="52">
        <f>SUMIFS(Raw!$I:$I, Raw!$A:$A, Dispositions!BFD$14, Raw!$C:$C, Dispositions!$C50, Raw!$H:$H, "E18")</f>
        <v>0</v>
      </c>
      <c r="BFE50" s="52">
        <f>SUMIFS(Raw!$I:$I, Raw!$A:$A, Dispositions!BFE$14, Raw!$C:$C, Dispositions!$C50, Raw!$H:$H, "E18")</f>
        <v>0</v>
      </c>
      <c r="BFF50" s="52">
        <f>SUMIFS(Raw!$I:$I, Raw!$A:$A, Dispositions!BFF$14, Raw!$C:$C, Dispositions!$C50, Raw!$H:$H, "E18")</f>
        <v>0</v>
      </c>
      <c r="BFG50" s="52">
        <f>SUMIFS(Raw!$I:$I, Raw!$A:$A, Dispositions!BFG$14, Raw!$C:$C, Dispositions!$C50, Raw!$H:$H, "E18")</f>
        <v>0</v>
      </c>
      <c r="BFH50" s="53">
        <f>SUMIFS(Raw!$I:$I, Raw!$A:$A, Dispositions!BFH$14, Raw!$C:$C, Dispositions!$C50, Raw!$H:$H, "E18")</f>
        <v>0</v>
      </c>
      <c r="BFJ50" s="46">
        <f>SUMIFS(Raw!$I:$I, Raw!$A:$A, Dispositions!BFJ$14, Raw!$C:$C, Dispositions!$C50, Raw!$H:$H, "E34")</f>
        <v>0</v>
      </c>
      <c r="BFK50" s="52">
        <f>SUMIFS(Raw!$I:$I, Raw!$A:$A, Dispositions!BFK$14, Raw!$C:$C, Dispositions!$C50, Raw!$H:$H, "E34")</f>
        <v>0</v>
      </c>
      <c r="BFL50" s="52">
        <f>SUMIFS(Raw!$I:$I, Raw!$A:$A, Dispositions!BFL$14, Raw!$C:$C, Dispositions!$C50, Raw!$H:$H, "E34")</f>
        <v>0</v>
      </c>
      <c r="BFM50" s="52">
        <f>SUMIFS(Raw!$I:$I, Raw!$A:$A, Dispositions!BFM$14, Raw!$C:$C, Dispositions!$C50, Raw!$H:$H, "E34")</f>
        <v>0</v>
      </c>
      <c r="BFN50" s="52">
        <f>SUMIFS(Raw!$I:$I, Raw!$A:$A, Dispositions!BFN$14, Raw!$C:$C, Dispositions!$C50, Raw!$H:$H, "E34")</f>
        <v>0</v>
      </c>
      <c r="BFO50" s="52">
        <f>SUMIFS(Raw!$I:$I, Raw!$A:$A, Dispositions!BFO$14, Raw!$C:$C, Dispositions!$C50, Raw!$H:$H, "E34")</f>
        <v>0</v>
      </c>
      <c r="BFP50" s="53">
        <f>SUMIFS(Raw!$I:$I, Raw!$A:$A, Dispositions!BFP$14, Raw!$C:$C, Dispositions!$C50, Raw!$H:$H,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f>SUMIFS(Raw!$I:$I, Raw!$A:$A, Dispositions!OP$14, Raw!$C:$C, Dispositions!$C51, Raw!$H:$H, "E02")</f>
        <v>784</v>
      </c>
      <c r="OQ51" s="52">
        <f>SUMIFS(Raw!$I:$I, Raw!$A:$A, Dispositions!OQ$14, Raw!$C:$C, Dispositions!$C51, Raw!$H:$H, "E02")</f>
        <v>730</v>
      </c>
      <c r="OR51" s="52">
        <f>SUMIFS(Raw!$I:$I, Raw!$A:$A, Dispositions!OR$14, Raw!$C:$C, Dispositions!$C51, Raw!$H:$H, "E02")</f>
        <v>687</v>
      </c>
      <c r="OS51" s="52">
        <f>SUMIFS(Raw!$I:$I, Raw!$A:$A, Dispositions!OS$14, Raw!$C:$C, Dispositions!$C51, Raw!$H:$H, "E02")</f>
        <v>923</v>
      </c>
      <c r="OT51" s="52">
        <f>SUMIFS(Raw!$I:$I, Raw!$A:$A, Dispositions!OT$14, Raw!$C:$C, Dispositions!$C51, Raw!$H:$H, "E02")</f>
        <v>875</v>
      </c>
      <c r="OU51" s="52">
        <f>SUMIFS(Raw!$I:$I, Raw!$A:$A, Dispositions!OU$14, Raw!$C:$C, Dispositions!$C51, Raw!$H:$H, "E02")</f>
        <v>957</v>
      </c>
      <c r="OV51" s="53">
        <f>SUMIFS(Raw!$I:$I, Raw!$A:$A, Dispositions!OV$14, Raw!$C:$C, Dispositions!$C51, Raw!$H:$H, "E02")</f>
        <v>1089</v>
      </c>
      <c r="OX51" s="46">
        <f>SUMIFS(Raw!$I:$I, Raw!$A:$A, Dispositions!OX$14, Raw!$C:$C, Dispositions!$C51, Raw!$H:$H, "E03")</f>
        <v>1111</v>
      </c>
      <c r="OY51" s="52">
        <f>SUMIFS(Raw!$I:$I, Raw!$A:$A, Dispositions!OY$14, Raw!$C:$C, Dispositions!$C51, Raw!$H:$H, "E03")</f>
        <v>995</v>
      </c>
      <c r="OZ51" s="52">
        <f>SUMIFS(Raw!$I:$I, Raw!$A:$A, Dispositions!OZ$14, Raw!$C:$C, Dispositions!$C51, Raw!$H:$H, "E03")</f>
        <v>801</v>
      </c>
      <c r="PA51" s="52">
        <f>SUMIFS(Raw!$I:$I, Raw!$A:$A, Dispositions!PA$14, Raw!$C:$C, Dispositions!$C51, Raw!$H:$H, "E03")</f>
        <v>1154</v>
      </c>
      <c r="PB51" s="52">
        <f>SUMIFS(Raw!$I:$I, Raw!$A:$A, Dispositions!PB$14, Raw!$C:$C, Dispositions!$C51, Raw!$H:$H, "E03")</f>
        <v>1012</v>
      </c>
      <c r="PC51" s="52">
        <f>SUMIFS(Raw!$I:$I, Raw!$A:$A, Dispositions!PC$14, Raw!$C:$C, Dispositions!$C51, Raw!$H:$H, "E03")</f>
        <v>1210</v>
      </c>
      <c r="PD51" s="53">
        <f>SUMIFS(Raw!$I:$I, Raw!$A:$A, Dispositions!PD$14, Raw!$C:$C, Dispositions!$C51, Raw!$H:$H, "E03")</f>
        <v>1204</v>
      </c>
      <c r="PF51" s="46">
        <f>SUMIFS(Raw!$I:$I, Raw!$A:$A, Dispositions!PF$14, Raw!$C:$C, Dispositions!$C51, Raw!$H:$H, "E05")</f>
        <v>0</v>
      </c>
      <c r="PG51" s="52">
        <f>SUMIFS(Raw!$I:$I, Raw!$A:$A, Dispositions!PG$14, Raw!$C:$C, Dispositions!$C51, Raw!$H:$H, "E05")</f>
        <v>2</v>
      </c>
      <c r="PH51" s="52">
        <f>SUMIFS(Raw!$I:$I, Raw!$A:$A, Dispositions!PH$14, Raw!$C:$C, Dispositions!$C51, Raw!$H:$H, "E05")</f>
        <v>4</v>
      </c>
      <c r="PI51" s="52">
        <f>SUMIFS(Raw!$I:$I, Raw!$A:$A, Dispositions!PI$14, Raw!$C:$C, Dispositions!$C51, Raw!$H:$H, "E05")</f>
        <v>5</v>
      </c>
      <c r="PJ51" s="52">
        <f>SUMIFS(Raw!$I:$I, Raw!$A:$A, Dispositions!PJ$14, Raw!$C:$C, Dispositions!$C51, Raw!$H:$H, "E05")</f>
        <v>1</v>
      </c>
      <c r="PK51" s="52">
        <f>SUMIFS(Raw!$I:$I, Raw!$A:$A, Dispositions!PK$14, Raw!$C:$C, Dispositions!$C51, Raw!$H:$H, "E05")</f>
        <v>4</v>
      </c>
      <c r="PL51" s="53">
        <f>SUMIFS(Raw!$I:$I, Raw!$A:$A, Dispositions!PL$14, Raw!$C:$C, Dispositions!$C51, Raw!$H:$H, "E05")</f>
        <v>2</v>
      </c>
      <c r="PN51" s="46">
        <f>SUMIFS(Raw!$I:$I, Raw!$A:$A, Dispositions!PN$14, Raw!$C:$C, Dispositions!$C51, Raw!$H:$H, "E12")</f>
        <v>521</v>
      </c>
      <c r="PO51" s="52">
        <f>SUMIFS(Raw!$I:$I, Raw!$A:$A, Dispositions!PO$14, Raw!$C:$C, Dispositions!$C51, Raw!$H:$H, "E12")</f>
        <v>507</v>
      </c>
      <c r="PP51" s="52">
        <f>SUMIFS(Raw!$I:$I, Raw!$A:$A, Dispositions!PP$14, Raw!$C:$C, Dispositions!$C51, Raw!$H:$H, "E12")</f>
        <v>395</v>
      </c>
      <c r="PQ51" s="52">
        <f>SUMIFS(Raw!$I:$I, Raw!$A:$A, Dispositions!PQ$14, Raw!$C:$C, Dispositions!$C51, Raw!$H:$H, "E12")</f>
        <v>360</v>
      </c>
      <c r="PR51" s="52">
        <f>SUMIFS(Raw!$I:$I, Raw!$A:$A, Dispositions!PR$14, Raw!$C:$C, Dispositions!$C51, Raw!$H:$H, "E12")</f>
        <v>500</v>
      </c>
      <c r="PS51" s="52">
        <f>SUMIFS(Raw!$I:$I, Raw!$A:$A, Dispositions!PS$14, Raw!$C:$C, Dispositions!$C51, Raw!$H:$H, "E12")</f>
        <v>560</v>
      </c>
      <c r="PT51" s="53">
        <f>SUMIFS(Raw!$I:$I, Raw!$A:$A, Dispositions!PT$14, Raw!$C:$C, Dispositions!$C51, Raw!$H:$H, "E12")</f>
        <v>476</v>
      </c>
      <c r="PV51" s="46">
        <f>SUMIFS(Raw!$I:$I, Raw!$A:$A, Dispositions!PV$14, Raw!$C:$C, Dispositions!$C51, Raw!$H:$H, "E13")</f>
        <v>29</v>
      </c>
      <c r="PW51" s="52">
        <f>SUMIFS(Raw!$I:$I, Raw!$A:$A, Dispositions!PW$14, Raw!$C:$C, Dispositions!$C51, Raw!$H:$H, "E13")</f>
        <v>28</v>
      </c>
      <c r="PX51" s="52">
        <f>SUMIFS(Raw!$I:$I, Raw!$A:$A, Dispositions!PX$14, Raw!$C:$C, Dispositions!$C51, Raw!$H:$H, "E13")</f>
        <v>25</v>
      </c>
      <c r="PY51" s="52">
        <f>SUMIFS(Raw!$I:$I, Raw!$A:$A, Dispositions!PY$14, Raw!$C:$C, Dispositions!$C51, Raw!$H:$H, "E13")</f>
        <v>42</v>
      </c>
      <c r="PZ51" s="52">
        <f>SUMIFS(Raw!$I:$I, Raw!$A:$A, Dispositions!PZ$14, Raw!$C:$C, Dispositions!$C51, Raw!$H:$H, "E13")</f>
        <v>35</v>
      </c>
      <c r="QA51" s="52">
        <f>SUMIFS(Raw!$I:$I, Raw!$A:$A, Dispositions!QA$14, Raw!$C:$C, Dispositions!$C51, Raw!$H:$H, "E13")</f>
        <v>42</v>
      </c>
      <c r="QB51" s="53">
        <f>SUMIFS(Raw!$I:$I, Raw!$A:$A, Dispositions!QB$14, Raw!$C:$C, Dispositions!$C51, Raw!$H:$H, "E13")</f>
        <v>47</v>
      </c>
      <c r="QD51" s="46">
        <f>SUMIFS(Raw!$I:$I, Raw!$A:$A, Dispositions!QD$14, Raw!$C:$C, Dispositions!$C51, Raw!$H:$H, "E14")</f>
        <v>274</v>
      </c>
      <c r="QE51" s="52">
        <f>SUMIFS(Raw!$I:$I, Raw!$A:$A, Dispositions!QE$14, Raw!$C:$C, Dispositions!$C51, Raw!$H:$H, "E14")</f>
        <v>180</v>
      </c>
      <c r="QF51" s="52">
        <f>SUMIFS(Raw!$I:$I, Raw!$A:$A, Dispositions!QF$14, Raw!$C:$C, Dispositions!$C51, Raw!$H:$H, "E14")</f>
        <v>249</v>
      </c>
      <c r="QG51" s="52">
        <f>SUMIFS(Raw!$I:$I, Raw!$A:$A, Dispositions!QG$14, Raw!$C:$C, Dispositions!$C51, Raw!$H:$H, "E14")</f>
        <v>233</v>
      </c>
      <c r="QH51" s="52">
        <f>SUMIFS(Raw!$I:$I, Raw!$A:$A, Dispositions!QH$14, Raw!$C:$C, Dispositions!$C51, Raw!$H:$H, "E14")</f>
        <v>256</v>
      </c>
      <c r="QI51" s="52">
        <f>SUMIFS(Raw!$I:$I, Raw!$A:$A, Dispositions!QI$14, Raw!$C:$C, Dispositions!$C51, Raw!$H:$H, "E14")</f>
        <v>549</v>
      </c>
      <c r="QJ51" s="53">
        <f>SUMIFS(Raw!$I:$I, Raw!$A:$A, Dispositions!QJ$14, Raw!$C:$C, Dispositions!$C51, Raw!$H:$H, "E14")</f>
        <v>212</v>
      </c>
      <c r="QL51" s="46">
        <f>SUMIFS(Raw!$I:$I, Raw!$A:$A, Dispositions!QL$14, Raw!$C:$C, Dispositions!$C51, Raw!$H:$H, "E15")</f>
        <v>55</v>
      </c>
      <c r="QM51" s="52">
        <f>SUMIFS(Raw!$I:$I, Raw!$A:$A, Dispositions!QM$14, Raw!$C:$C, Dispositions!$C51, Raw!$H:$H, "E15")</f>
        <v>36</v>
      </c>
      <c r="QN51" s="52">
        <f>SUMIFS(Raw!$I:$I, Raw!$A:$A, Dispositions!QN$14, Raw!$C:$C, Dispositions!$C51, Raw!$H:$H, "E15")</f>
        <v>44</v>
      </c>
      <c r="QO51" s="52">
        <f>SUMIFS(Raw!$I:$I, Raw!$A:$A, Dispositions!QO$14, Raw!$C:$C, Dispositions!$C51, Raw!$H:$H, "E15")</f>
        <v>82</v>
      </c>
      <c r="QP51" s="52">
        <f>SUMIFS(Raw!$I:$I, Raw!$A:$A, Dispositions!QP$14, Raw!$C:$C, Dispositions!$C51, Raw!$H:$H, "E15")</f>
        <v>35</v>
      </c>
      <c r="QQ51" s="52">
        <f>SUMIFS(Raw!$I:$I, Raw!$A:$A, Dispositions!QQ$14, Raw!$C:$C, Dispositions!$C51, Raw!$H:$H, "E15")</f>
        <v>138</v>
      </c>
      <c r="QR51" s="53">
        <f>SUMIFS(Raw!$I:$I, Raw!$A:$A, Dispositions!QR$14, Raw!$C:$C, Dispositions!$C51, Raw!$H:$H, "E15")</f>
        <v>112</v>
      </c>
      <c r="QT51" s="46">
        <f>SUMIFS(Raw!$I:$I, Raw!$A:$A, Dispositions!QT$14, Raw!$C:$C, Dispositions!$C51, Raw!$H:$H, "E16")</f>
        <v>541</v>
      </c>
      <c r="QU51" s="52">
        <f>SUMIFS(Raw!$I:$I, Raw!$A:$A, Dispositions!QU$14, Raw!$C:$C, Dispositions!$C51, Raw!$H:$H, "E16")</f>
        <v>534</v>
      </c>
      <c r="QV51" s="52">
        <f>SUMIFS(Raw!$I:$I, Raw!$A:$A, Dispositions!QV$14, Raw!$C:$C, Dispositions!$C51, Raw!$H:$H, "E16")</f>
        <v>568</v>
      </c>
      <c r="QW51" s="52">
        <f>SUMIFS(Raw!$I:$I, Raw!$A:$A, Dispositions!QW$14, Raw!$C:$C, Dispositions!$C51, Raw!$H:$H, "E16")</f>
        <v>889</v>
      </c>
      <c r="QX51" s="52">
        <f>SUMIFS(Raw!$I:$I, Raw!$A:$A, Dispositions!QX$14, Raw!$C:$C, Dispositions!$C51, Raw!$H:$H, "E16")</f>
        <v>617</v>
      </c>
      <c r="QY51" s="52">
        <f>SUMIFS(Raw!$I:$I, Raw!$A:$A, Dispositions!QY$14, Raw!$C:$C, Dispositions!$C51, Raw!$H:$H, "E16")</f>
        <v>1128</v>
      </c>
      <c r="QZ51" s="53">
        <f>SUMIFS(Raw!$I:$I, Raw!$A:$A, Dispositions!QZ$14, Raw!$C:$C, Dispositions!$C51, Raw!$H:$H, "E16")</f>
        <v>851</v>
      </c>
      <c r="RB51" s="46">
        <f>SUMIFS(Raw!$I:$I, Raw!$A:$A, Dispositions!RB$14, Raw!$C:$C, Dispositions!$C51, Raw!$H:$H, "E18")</f>
        <v>1374</v>
      </c>
      <c r="RC51" s="52">
        <f>SUMIFS(Raw!$I:$I, Raw!$A:$A, Dispositions!RC$14, Raw!$C:$C, Dispositions!$C51, Raw!$H:$H, "E18")</f>
        <v>1214</v>
      </c>
      <c r="RD51" s="52">
        <f>SUMIFS(Raw!$I:$I, Raw!$A:$A, Dispositions!RD$14, Raw!$C:$C, Dispositions!$C51, Raw!$H:$H, "E18")</f>
        <v>1092</v>
      </c>
      <c r="RE51" s="52">
        <f>SUMIFS(Raw!$I:$I, Raw!$A:$A, Dispositions!RE$14, Raw!$C:$C, Dispositions!$C51, Raw!$H:$H, "E18")</f>
        <v>1198</v>
      </c>
      <c r="RF51" s="52">
        <f>SUMIFS(Raw!$I:$I, Raw!$A:$A, Dispositions!RF$14, Raw!$C:$C, Dispositions!$C51, Raw!$H:$H, "E18")</f>
        <v>1247</v>
      </c>
      <c r="RG51" s="52">
        <f>SUMIFS(Raw!$I:$I, Raw!$A:$A, Dispositions!RG$14, Raw!$C:$C, Dispositions!$C51, Raw!$H:$H, "E18")</f>
        <v>1506</v>
      </c>
      <c r="RH51" s="53">
        <f>SUMIFS(Raw!$I:$I, Raw!$A:$A, Dispositions!RH$14, Raw!$C:$C, Dispositions!$C51, Raw!$H:$H, "E18")</f>
        <v>1410</v>
      </c>
      <c r="RJ51" s="46">
        <f>SUMIFS(Raw!$I:$I, Raw!$A:$A, Dispositions!RJ$14, Raw!$C:$C, Dispositions!$C51, Raw!$H:$H, "E34")</f>
        <v>3890</v>
      </c>
      <c r="RK51" s="52">
        <f>SUMIFS(Raw!$I:$I, Raw!$A:$A, Dispositions!RK$14, Raw!$C:$C, Dispositions!$C51, Raw!$H:$H, "E34")</f>
        <v>3228</v>
      </c>
      <c r="RL51" s="52">
        <f>SUMIFS(Raw!$I:$I, Raw!$A:$A, Dispositions!RL$14, Raw!$C:$C, Dispositions!$C51, Raw!$H:$H, "E34")</f>
        <v>2679</v>
      </c>
      <c r="RM51" s="52">
        <f>SUMIFS(Raw!$I:$I, Raw!$A:$A, Dispositions!RM$14, Raw!$C:$C, Dispositions!$C51, Raw!$H:$H, "E34")</f>
        <v>4300</v>
      </c>
      <c r="RN51" s="52">
        <f>SUMIFS(Raw!$I:$I, Raw!$A:$A, Dispositions!RN$14, Raw!$C:$C, Dispositions!$C51, Raw!$H:$H, "E34")</f>
        <v>3498</v>
      </c>
      <c r="RO51" s="52">
        <f>SUMIFS(Raw!$I:$I, Raw!$A:$A, Dispositions!RO$14, Raw!$C:$C, Dispositions!$C51, Raw!$H:$H, "E34")</f>
        <v>5601</v>
      </c>
      <c r="RP51" s="53">
        <f>SUMIFS(Raw!$I:$I, Raw!$A:$A, Dispositions!RP$14, Raw!$C:$C, Dispositions!$C51, Raw!$H:$H, "E34")</f>
        <v>4665</v>
      </c>
      <c r="RR51" s="46">
        <f>SUMIFS(Raw!$I:$I, Raw!$A:$A, Dispositions!RR$14, Raw!$C:$C, Dispositions!$C51, Raw!$H:$H, "E02")</f>
        <v>0</v>
      </c>
      <c r="RS51" s="52">
        <f>SUMIFS(Raw!$I:$I, Raw!$A:$A, Dispositions!RS$14, Raw!$C:$C, Dispositions!$C51, Raw!$H:$H, "E02")</f>
        <v>0</v>
      </c>
      <c r="RT51" s="52">
        <f>SUMIFS(Raw!$I:$I, Raw!$A:$A, Dispositions!RT$14, Raw!$C:$C, Dispositions!$C51, Raw!$H:$H, "E02")</f>
        <v>0</v>
      </c>
      <c r="RU51" s="52">
        <f>SUMIFS(Raw!$I:$I, Raw!$A:$A, Dispositions!RU$14, Raw!$C:$C, Dispositions!$C51, Raw!$H:$H, "E02")</f>
        <v>0</v>
      </c>
      <c r="RV51" s="52">
        <f>SUMIFS(Raw!$I:$I, Raw!$A:$A, Dispositions!RV$14, Raw!$C:$C, Dispositions!$C51, Raw!$H:$H, "E02")</f>
        <v>0</v>
      </c>
      <c r="RW51" s="52">
        <f>SUMIFS(Raw!$I:$I, Raw!$A:$A, Dispositions!RW$14, Raw!$C:$C, Dispositions!$C51, Raw!$H:$H, "E02")</f>
        <v>0</v>
      </c>
      <c r="RX51" s="53">
        <f>SUMIFS(Raw!$I:$I, Raw!$A:$A, Dispositions!RX$14, Raw!$C:$C, Dispositions!$C51, Raw!$H:$H, "E02")</f>
        <v>0</v>
      </c>
      <c r="RZ51" s="46">
        <f>SUMIFS(Raw!$I:$I, Raw!$A:$A, Dispositions!RZ$14, Raw!$C:$C, Dispositions!$C51, Raw!$H:$H, "E03")</f>
        <v>0</v>
      </c>
      <c r="SA51" s="52">
        <f>SUMIFS(Raw!$I:$I, Raw!$A:$A, Dispositions!SA$14, Raw!$C:$C, Dispositions!$C51, Raw!$H:$H, "E03")</f>
        <v>0</v>
      </c>
      <c r="SB51" s="52">
        <f>SUMIFS(Raw!$I:$I, Raw!$A:$A, Dispositions!SB$14, Raw!$C:$C, Dispositions!$C51, Raw!$H:$H, "E03")</f>
        <v>0</v>
      </c>
      <c r="SC51" s="52">
        <f>SUMIFS(Raw!$I:$I, Raw!$A:$A, Dispositions!SC$14, Raw!$C:$C, Dispositions!$C51, Raw!$H:$H, "E03")</f>
        <v>0</v>
      </c>
      <c r="SD51" s="52">
        <f>SUMIFS(Raw!$I:$I, Raw!$A:$A, Dispositions!SD$14, Raw!$C:$C, Dispositions!$C51, Raw!$H:$H, "E03")</f>
        <v>0</v>
      </c>
      <c r="SE51" s="52">
        <f>SUMIFS(Raw!$I:$I, Raw!$A:$A, Dispositions!SE$14, Raw!$C:$C, Dispositions!$C51, Raw!$H:$H, "E03")</f>
        <v>0</v>
      </c>
      <c r="SF51" s="53">
        <f>SUMIFS(Raw!$I:$I, Raw!$A:$A, Dispositions!SF$14, Raw!$C:$C, Dispositions!$C51, Raw!$H:$H, "E03")</f>
        <v>0</v>
      </c>
      <c r="SH51" s="46">
        <f>SUMIFS(Raw!$I:$I, Raw!$A:$A, Dispositions!SH$14, Raw!$C:$C, Dispositions!$C51, Raw!$H:$H, "E05")</f>
        <v>0</v>
      </c>
      <c r="SI51" s="52">
        <f>SUMIFS(Raw!$I:$I, Raw!$A:$A, Dispositions!SI$14, Raw!$C:$C, Dispositions!$C51, Raw!$H:$H, "E05")</f>
        <v>0</v>
      </c>
      <c r="SJ51" s="52">
        <f>SUMIFS(Raw!$I:$I, Raw!$A:$A, Dispositions!SJ$14, Raw!$C:$C, Dispositions!$C51, Raw!$H:$H, "E05")</f>
        <v>0</v>
      </c>
      <c r="SK51" s="52">
        <f>SUMIFS(Raw!$I:$I, Raw!$A:$A, Dispositions!SK$14, Raw!$C:$C, Dispositions!$C51, Raw!$H:$H, "E05")</f>
        <v>0</v>
      </c>
      <c r="SL51" s="52">
        <f>SUMIFS(Raw!$I:$I, Raw!$A:$A, Dispositions!SL$14, Raw!$C:$C, Dispositions!$C51, Raw!$H:$H, "E05")</f>
        <v>0</v>
      </c>
      <c r="SM51" s="52">
        <f>SUMIFS(Raw!$I:$I, Raw!$A:$A, Dispositions!SM$14, Raw!$C:$C, Dispositions!$C51, Raw!$H:$H, "E05")</f>
        <v>0</v>
      </c>
      <c r="SN51" s="53">
        <f>SUMIFS(Raw!$I:$I, Raw!$A:$A, Dispositions!SN$14, Raw!$C:$C, Dispositions!$C51, Raw!$H:$H, "E05")</f>
        <v>0</v>
      </c>
      <c r="SP51" s="46">
        <f>SUMIFS(Raw!$I:$I, Raw!$A:$A, Dispositions!SP$14, Raw!$C:$C, Dispositions!$C51, Raw!$H:$H, "E12")</f>
        <v>0</v>
      </c>
      <c r="SQ51" s="52">
        <f>SUMIFS(Raw!$I:$I, Raw!$A:$A, Dispositions!SQ$14, Raw!$C:$C, Dispositions!$C51, Raw!$H:$H, "E12")</f>
        <v>0</v>
      </c>
      <c r="SR51" s="52">
        <f>SUMIFS(Raw!$I:$I, Raw!$A:$A, Dispositions!SR$14, Raw!$C:$C, Dispositions!$C51, Raw!$H:$H, "E12")</f>
        <v>0</v>
      </c>
      <c r="SS51" s="52">
        <f>SUMIFS(Raw!$I:$I, Raw!$A:$A, Dispositions!SS$14, Raw!$C:$C, Dispositions!$C51, Raw!$H:$H, "E12")</f>
        <v>0</v>
      </c>
      <c r="ST51" s="52">
        <f>SUMIFS(Raw!$I:$I, Raw!$A:$A, Dispositions!ST$14, Raw!$C:$C, Dispositions!$C51, Raw!$H:$H, "E12")</f>
        <v>0</v>
      </c>
      <c r="SU51" s="52">
        <f>SUMIFS(Raw!$I:$I, Raw!$A:$A, Dispositions!SU$14, Raw!$C:$C, Dispositions!$C51, Raw!$H:$H, "E12")</f>
        <v>0</v>
      </c>
      <c r="SV51" s="53">
        <f>SUMIFS(Raw!$I:$I, Raw!$A:$A, Dispositions!SV$14, Raw!$C:$C, Dispositions!$C51, Raw!$H:$H, "E12")</f>
        <v>0</v>
      </c>
      <c r="SX51" s="46">
        <f>SUMIFS(Raw!$I:$I, Raw!$A:$A, Dispositions!SX$14, Raw!$C:$C, Dispositions!$C51, Raw!$H:$H, "E13")</f>
        <v>0</v>
      </c>
      <c r="SY51" s="52">
        <f>SUMIFS(Raw!$I:$I, Raw!$A:$A, Dispositions!SY$14, Raw!$C:$C, Dispositions!$C51, Raw!$H:$H, "E13")</f>
        <v>0</v>
      </c>
      <c r="SZ51" s="52">
        <f>SUMIFS(Raw!$I:$I, Raw!$A:$A, Dispositions!SZ$14, Raw!$C:$C, Dispositions!$C51, Raw!$H:$H, "E13")</f>
        <v>0</v>
      </c>
      <c r="TA51" s="52">
        <f>SUMIFS(Raw!$I:$I, Raw!$A:$A, Dispositions!TA$14, Raw!$C:$C, Dispositions!$C51, Raw!$H:$H, "E13")</f>
        <v>0</v>
      </c>
      <c r="TB51" s="52">
        <f>SUMIFS(Raw!$I:$I, Raw!$A:$A, Dispositions!TB$14, Raw!$C:$C, Dispositions!$C51, Raw!$H:$H, "E13")</f>
        <v>0</v>
      </c>
      <c r="TC51" s="52">
        <f>SUMIFS(Raw!$I:$I, Raw!$A:$A, Dispositions!TC$14, Raw!$C:$C, Dispositions!$C51, Raw!$H:$H, "E13")</f>
        <v>0</v>
      </c>
      <c r="TD51" s="53">
        <f>SUMIFS(Raw!$I:$I, Raw!$A:$A, Dispositions!TD$14, Raw!$C:$C, Dispositions!$C51, Raw!$H:$H, "E13")</f>
        <v>0</v>
      </c>
      <c r="TF51" s="46">
        <f>SUMIFS(Raw!$I:$I, Raw!$A:$A, Dispositions!TF$14, Raw!$C:$C, Dispositions!$C51, Raw!$H:$H, "E14")</f>
        <v>0</v>
      </c>
      <c r="TG51" s="52">
        <f>SUMIFS(Raw!$I:$I, Raw!$A:$A, Dispositions!TG$14, Raw!$C:$C, Dispositions!$C51, Raw!$H:$H, "E14")</f>
        <v>0</v>
      </c>
      <c r="TH51" s="52">
        <f>SUMIFS(Raw!$I:$I, Raw!$A:$A, Dispositions!TH$14, Raw!$C:$C, Dispositions!$C51, Raw!$H:$H, "E14")</f>
        <v>0</v>
      </c>
      <c r="TI51" s="52">
        <f>SUMIFS(Raw!$I:$I, Raw!$A:$A, Dispositions!TI$14, Raw!$C:$C, Dispositions!$C51, Raw!$H:$H, "E14")</f>
        <v>0</v>
      </c>
      <c r="TJ51" s="52">
        <f>SUMIFS(Raw!$I:$I, Raw!$A:$A, Dispositions!TJ$14, Raw!$C:$C, Dispositions!$C51, Raw!$H:$H, "E14")</f>
        <v>0</v>
      </c>
      <c r="TK51" s="52">
        <f>SUMIFS(Raw!$I:$I, Raw!$A:$A, Dispositions!TK$14, Raw!$C:$C, Dispositions!$C51, Raw!$H:$H, "E14")</f>
        <v>0</v>
      </c>
      <c r="TL51" s="53">
        <f>SUMIFS(Raw!$I:$I, Raw!$A:$A, Dispositions!TL$14, Raw!$C:$C, Dispositions!$C51, Raw!$H:$H, "E14")</f>
        <v>0</v>
      </c>
      <c r="TN51" s="46">
        <f>SUMIFS(Raw!$I:$I, Raw!$A:$A, Dispositions!TN$14, Raw!$C:$C, Dispositions!$C51, Raw!$H:$H, "E15")</f>
        <v>0</v>
      </c>
      <c r="TO51" s="52">
        <f>SUMIFS(Raw!$I:$I, Raw!$A:$A, Dispositions!TO$14, Raw!$C:$C, Dispositions!$C51, Raw!$H:$H, "E15")</f>
        <v>0</v>
      </c>
      <c r="TP51" s="52">
        <f>SUMIFS(Raw!$I:$I, Raw!$A:$A, Dispositions!TP$14, Raw!$C:$C, Dispositions!$C51, Raw!$H:$H, "E15")</f>
        <v>0</v>
      </c>
      <c r="TQ51" s="52">
        <f>SUMIFS(Raw!$I:$I, Raw!$A:$A, Dispositions!TQ$14, Raw!$C:$C, Dispositions!$C51, Raw!$H:$H, "E15")</f>
        <v>0</v>
      </c>
      <c r="TR51" s="52">
        <f>SUMIFS(Raw!$I:$I, Raw!$A:$A, Dispositions!TR$14, Raw!$C:$C, Dispositions!$C51, Raw!$H:$H, "E15")</f>
        <v>0</v>
      </c>
      <c r="TS51" s="52">
        <f>SUMIFS(Raw!$I:$I, Raw!$A:$A, Dispositions!TS$14, Raw!$C:$C, Dispositions!$C51, Raw!$H:$H, "E15")</f>
        <v>0</v>
      </c>
      <c r="TT51" s="53">
        <f>SUMIFS(Raw!$I:$I, Raw!$A:$A, Dispositions!TT$14, Raw!$C:$C, Dispositions!$C51, Raw!$H:$H, "E15")</f>
        <v>0</v>
      </c>
      <c r="TV51" s="46">
        <f>SUMIFS(Raw!$I:$I, Raw!$A:$A, Dispositions!TV$14, Raw!$C:$C, Dispositions!$C51, Raw!$H:$H, "E16")</f>
        <v>0</v>
      </c>
      <c r="TW51" s="52">
        <f>SUMIFS(Raw!$I:$I, Raw!$A:$A, Dispositions!TW$14, Raw!$C:$C, Dispositions!$C51, Raw!$H:$H, "E16")</f>
        <v>0</v>
      </c>
      <c r="TX51" s="52">
        <f>SUMIFS(Raw!$I:$I, Raw!$A:$A, Dispositions!TX$14, Raw!$C:$C, Dispositions!$C51, Raw!$H:$H, "E16")</f>
        <v>0</v>
      </c>
      <c r="TY51" s="52">
        <f>SUMIFS(Raw!$I:$I, Raw!$A:$A, Dispositions!TY$14, Raw!$C:$C, Dispositions!$C51, Raw!$H:$H, "E16")</f>
        <v>0</v>
      </c>
      <c r="TZ51" s="52">
        <f>SUMIFS(Raw!$I:$I, Raw!$A:$A, Dispositions!TZ$14, Raw!$C:$C, Dispositions!$C51, Raw!$H:$H, "E16")</f>
        <v>0</v>
      </c>
      <c r="UA51" s="52">
        <f>SUMIFS(Raw!$I:$I, Raw!$A:$A, Dispositions!UA$14, Raw!$C:$C, Dispositions!$C51, Raw!$H:$H, "E16")</f>
        <v>0</v>
      </c>
      <c r="UB51" s="53">
        <f>SUMIFS(Raw!$I:$I, Raw!$A:$A, Dispositions!UB$14, Raw!$C:$C, Dispositions!$C51, Raw!$H:$H, "E16")</f>
        <v>0</v>
      </c>
      <c r="UD51" s="46">
        <f>SUMIFS(Raw!$I:$I, Raw!$A:$A, Dispositions!UD$14, Raw!$C:$C, Dispositions!$C51, Raw!$H:$H, "E18")</f>
        <v>0</v>
      </c>
      <c r="UE51" s="52">
        <f>SUMIFS(Raw!$I:$I, Raw!$A:$A, Dispositions!UE$14, Raw!$C:$C, Dispositions!$C51, Raw!$H:$H, "E18")</f>
        <v>0</v>
      </c>
      <c r="UF51" s="52">
        <f>SUMIFS(Raw!$I:$I, Raw!$A:$A, Dispositions!UF$14, Raw!$C:$C, Dispositions!$C51, Raw!$H:$H, "E18")</f>
        <v>0</v>
      </c>
      <c r="UG51" s="52">
        <f>SUMIFS(Raw!$I:$I, Raw!$A:$A, Dispositions!UG$14, Raw!$C:$C, Dispositions!$C51, Raw!$H:$H, "E18")</f>
        <v>0</v>
      </c>
      <c r="UH51" s="52">
        <f>SUMIFS(Raw!$I:$I, Raw!$A:$A, Dispositions!UH$14, Raw!$C:$C, Dispositions!$C51, Raw!$H:$H, "E18")</f>
        <v>0</v>
      </c>
      <c r="UI51" s="52">
        <f>SUMIFS(Raw!$I:$I, Raw!$A:$A, Dispositions!UI$14, Raw!$C:$C, Dispositions!$C51, Raw!$H:$H, "E18")</f>
        <v>0</v>
      </c>
      <c r="UJ51" s="53">
        <f>SUMIFS(Raw!$I:$I, Raw!$A:$A, Dispositions!UJ$14, Raw!$C:$C, Dispositions!$C51, Raw!$H:$H, "E18")</f>
        <v>0</v>
      </c>
      <c r="UL51" s="46">
        <f>SUMIFS(Raw!$I:$I, Raw!$A:$A, Dispositions!UL$14, Raw!$C:$C, Dispositions!$C51, Raw!$H:$H, "E34")</f>
        <v>0</v>
      </c>
      <c r="UM51" s="52">
        <f>SUMIFS(Raw!$I:$I, Raw!$A:$A, Dispositions!UM$14, Raw!$C:$C, Dispositions!$C51, Raw!$H:$H, "E34")</f>
        <v>0</v>
      </c>
      <c r="UN51" s="52">
        <f>SUMIFS(Raw!$I:$I, Raw!$A:$A, Dispositions!UN$14, Raw!$C:$C, Dispositions!$C51, Raw!$H:$H, "E34")</f>
        <v>0</v>
      </c>
      <c r="UO51" s="52">
        <f>SUMIFS(Raw!$I:$I, Raw!$A:$A, Dispositions!UO$14, Raw!$C:$C, Dispositions!$C51, Raw!$H:$H, "E34")</f>
        <v>0</v>
      </c>
      <c r="UP51" s="52">
        <f>SUMIFS(Raw!$I:$I, Raw!$A:$A, Dispositions!UP$14, Raw!$C:$C, Dispositions!$C51, Raw!$H:$H, "E34")</f>
        <v>0</v>
      </c>
      <c r="UQ51" s="52">
        <f>SUMIFS(Raw!$I:$I, Raw!$A:$A, Dispositions!UQ$14, Raw!$C:$C, Dispositions!$C51, Raw!$H:$H, "E34")</f>
        <v>0</v>
      </c>
      <c r="UR51" s="53">
        <f>SUMIFS(Raw!$I:$I, Raw!$A:$A, Dispositions!UR$14, Raw!$C:$C, Dispositions!$C51, Raw!$H:$H, "E34")</f>
        <v>0</v>
      </c>
      <c r="UT51" s="46">
        <f>SUMIFS(Raw!$I:$I, Raw!$A:$A, Dispositions!UT$14, Raw!$C:$C, Dispositions!$C51, Raw!$H:$H, "E02")</f>
        <v>0</v>
      </c>
      <c r="UU51" s="52">
        <f>SUMIFS(Raw!$I:$I, Raw!$A:$A, Dispositions!UU$14, Raw!$C:$C, Dispositions!$C51, Raw!$H:$H, "E02")</f>
        <v>0</v>
      </c>
      <c r="UV51" s="52">
        <f>SUMIFS(Raw!$I:$I, Raw!$A:$A, Dispositions!UV$14, Raw!$C:$C, Dispositions!$C51, Raw!$H:$H, "E02")</f>
        <v>0</v>
      </c>
      <c r="UW51" s="52">
        <f>SUMIFS(Raw!$I:$I, Raw!$A:$A, Dispositions!UW$14, Raw!$C:$C, Dispositions!$C51, Raw!$H:$H, "E02")</f>
        <v>0</v>
      </c>
      <c r="UX51" s="52">
        <f>SUMIFS(Raw!$I:$I, Raw!$A:$A, Dispositions!UX$14, Raw!$C:$C, Dispositions!$C51, Raw!$H:$H, "E02")</f>
        <v>0</v>
      </c>
      <c r="UY51" s="52">
        <f>SUMIFS(Raw!$I:$I, Raw!$A:$A, Dispositions!UY$14, Raw!$C:$C, Dispositions!$C51, Raw!$H:$H, "E02")</f>
        <v>0</v>
      </c>
      <c r="UZ51" s="53">
        <f>SUMIFS(Raw!$I:$I, Raw!$A:$A, Dispositions!UZ$14, Raw!$C:$C, Dispositions!$C51, Raw!$H:$H, "E02")</f>
        <v>0</v>
      </c>
      <c r="VB51" s="46">
        <f>SUMIFS(Raw!$I:$I, Raw!$A:$A, Dispositions!VB$14, Raw!$C:$C, Dispositions!$C51, Raw!$H:$H, "E03")</f>
        <v>0</v>
      </c>
      <c r="VC51" s="52">
        <f>SUMIFS(Raw!$I:$I, Raw!$A:$A, Dispositions!VC$14, Raw!$C:$C, Dispositions!$C51, Raw!$H:$H, "E03")</f>
        <v>0</v>
      </c>
      <c r="VD51" s="52">
        <f>SUMIFS(Raw!$I:$I, Raw!$A:$A, Dispositions!VD$14, Raw!$C:$C, Dispositions!$C51, Raw!$H:$H, "E03")</f>
        <v>0</v>
      </c>
      <c r="VE51" s="52">
        <f>SUMIFS(Raw!$I:$I, Raw!$A:$A, Dispositions!VE$14, Raw!$C:$C, Dispositions!$C51, Raw!$H:$H, "E03")</f>
        <v>0</v>
      </c>
      <c r="VF51" s="52">
        <f>SUMIFS(Raw!$I:$I, Raw!$A:$A, Dispositions!VF$14, Raw!$C:$C, Dispositions!$C51, Raw!$H:$H, "E03")</f>
        <v>0</v>
      </c>
      <c r="VG51" s="52">
        <f>SUMIFS(Raw!$I:$I, Raw!$A:$A, Dispositions!VG$14, Raw!$C:$C, Dispositions!$C51, Raw!$H:$H, "E03")</f>
        <v>0</v>
      </c>
      <c r="VH51" s="53">
        <f>SUMIFS(Raw!$I:$I, Raw!$A:$A, Dispositions!VH$14, Raw!$C:$C, Dispositions!$C51, Raw!$H:$H, "E03")</f>
        <v>0</v>
      </c>
      <c r="VJ51" s="46">
        <f>SUMIFS(Raw!$I:$I, Raw!$A:$A, Dispositions!VJ$14, Raw!$C:$C, Dispositions!$C51, Raw!$H:$H, "E05")</f>
        <v>0</v>
      </c>
      <c r="VK51" s="52">
        <f>SUMIFS(Raw!$I:$I, Raw!$A:$A, Dispositions!VK$14, Raw!$C:$C, Dispositions!$C51, Raw!$H:$H, "E05")</f>
        <v>0</v>
      </c>
      <c r="VL51" s="52">
        <f>SUMIFS(Raw!$I:$I, Raw!$A:$A, Dispositions!VL$14, Raw!$C:$C, Dispositions!$C51, Raw!$H:$H, "E05")</f>
        <v>0</v>
      </c>
      <c r="VM51" s="52">
        <f>SUMIFS(Raw!$I:$I, Raw!$A:$A, Dispositions!VM$14, Raw!$C:$C, Dispositions!$C51, Raw!$H:$H, "E05")</f>
        <v>0</v>
      </c>
      <c r="VN51" s="52">
        <f>SUMIFS(Raw!$I:$I, Raw!$A:$A, Dispositions!VN$14, Raw!$C:$C, Dispositions!$C51, Raw!$H:$H, "E05")</f>
        <v>0</v>
      </c>
      <c r="VO51" s="52">
        <f>SUMIFS(Raw!$I:$I, Raw!$A:$A, Dispositions!VO$14, Raw!$C:$C, Dispositions!$C51, Raw!$H:$H, "E05")</f>
        <v>0</v>
      </c>
      <c r="VP51" s="53">
        <f>SUMIFS(Raw!$I:$I, Raw!$A:$A, Dispositions!VP$14, Raw!$C:$C, Dispositions!$C51, Raw!$H:$H, "E05")</f>
        <v>0</v>
      </c>
      <c r="VR51" s="46">
        <f>SUMIFS(Raw!$I:$I, Raw!$A:$A, Dispositions!VR$14, Raw!$C:$C, Dispositions!$C51, Raw!$H:$H, "E12")</f>
        <v>0</v>
      </c>
      <c r="VS51" s="52">
        <f>SUMIFS(Raw!$I:$I, Raw!$A:$A, Dispositions!VS$14, Raw!$C:$C, Dispositions!$C51, Raw!$H:$H, "E12")</f>
        <v>0</v>
      </c>
      <c r="VT51" s="52">
        <f>SUMIFS(Raw!$I:$I, Raw!$A:$A, Dispositions!VT$14, Raw!$C:$C, Dispositions!$C51, Raw!$H:$H, "E12")</f>
        <v>0</v>
      </c>
      <c r="VU51" s="52">
        <f>SUMIFS(Raw!$I:$I, Raw!$A:$A, Dispositions!VU$14, Raw!$C:$C, Dispositions!$C51, Raw!$H:$H, "E12")</f>
        <v>0</v>
      </c>
      <c r="VV51" s="52">
        <f>SUMIFS(Raw!$I:$I, Raw!$A:$A, Dispositions!VV$14, Raw!$C:$C, Dispositions!$C51, Raw!$H:$H, "E12")</f>
        <v>0</v>
      </c>
      <c r="VW51" s="52">
        <f>SUMIFS(Raw!$I:$I, Raw!$A:$A, Dispositions!VW$14, Raw!$C:$C, Dispositions!$C51, Raw!$H:$H, "E12")</f>
        <v>0</v>
      </c>
      <c r="VX51" s="53">
        <f>SUMIFS(Raw!$I:$I, Raw!$A:$A, Dispositions!VX$14, Raw!$C:$C, Dispositions!$C51, Raw!$H:$H, "E12")</f>
        <v>0</v>
      </c>
      <c r="VZ51" s="46">
        <f>SUMIFS(Raw!$I:$I, Raw!$A:$A, Dispositions!VZ$14, Raw!$C:$C, Dispositions!$C51, Raw!$H:$H, "E13")</f>
        <v>0</v>
      </c>
      <c r="WA51" s="52">
        <f>SUMIFS(Raw!$I:$I, Raw!$A:$A, Dispositions!WA$14, Raw!$C:$C, Dispositions!$C51, Raw!$H:$H, "E13")</f>
        <v>0</v>
      </c>
      <c r="WB51" s="52">
        <f>SUMIFS(Raw!$I:$I, Raw!$A:$A, Dispositions!WB$14, Raw!$C:$C, Dispositions!$C51, Raw!$H:$H, "E13")</f>
        <v>0</v>
      </c>
      <c r="WC51" s="52">
        <f>SUMIFS(Raw!$I:$I, Raw!$A:$A, Dispositions!WC$14, Raw!$C:$C, Dispositions!$C51, Raw!$H:$H, "E13")</f>
        <v>0</v>
      </c>
      <c r="WD51" s="52">
        <f>SUMIFS(Raw!$I:$I, Raw!$A:$A, Dispositions!WD$14, Raw!$C:$C, Dispositions!$C51, Raw!$H:$H, "E13")</f>
        <v>0</v>
      </c>
      <c r="WE51" s="52">
        <f>SUMIFS(Raw!$I:$I, Raw!$A:$A, Dispositions!WE$14, Raw!$C:$C, Dispositions!$C51, Raw!$H:$H, "E13")</f>
        <v>0</v>
      </c>
      <c r="WF51" s="53">
        <f>SUMIFS(Raw!$I:$I, Raw!$A:$A, Dispositions!WF$14, Raw!$C:$C, Dispositions!$C51, Raw!$H:$H, "E13")</f>
        <v>0</v>
      </c>
      <c r="WH51" s="46">
        <f>SUMIFS(Raw!$I:$I, Raw!$A:$A, Dispositions!WH$14, Raw!$C:$C, Dispositions!$C51, Raw!$H:$H, "E14")</f>
        <v>0</v>
      </c>
      <c r="WI51" s="52">
        <f>SUMIFS(Raw!$I:$I, Raw!$A:$A, Dispositions!WI$14, Raw!$C:$C, Dispositions!$C51, Raw!$H:$H, "E14")</f>
        <v>0</v>
      </c>
      <c r="WJ51" s="52">
        <f>SUMIFS(Raw!$I:$I, Raw!$A:$A, Dispositions!WJ$14, Raw!$C:$C, Dispositions!$C51, Raw!$H:$H, "E14")</f>
        <v>0</v>
      </c>
      <c r="WK51" s="52">
        <f>SUMIFS(Raw!$I:$I, Raw!$A:$A, Dispositions!WK$14, Raw!$C:$C, Dispositions!$C51, Raw!$H:$H, "E14")</f>
        <v>0</v>
      </c>
      <c r="WL51" s="52">
        <f>SUMIFS(Raw!$I:$I, Raw!$A:$A, Dispositions!WL$14, Raw!$C:$C, Dispositions!$C51, Raw!$H:$H, "E14")</f>
        <v>0</v>
      </c>
      <c r="WM51" s="52">
        <f>SUMIFS(Raw!$I:$I, Raw!$A:$A, Dispositions!WM$14, Raw!$C:$C, Dispositions!$C51, Raw!$H:$H, "E14")</f>
        <v>0</v>
      </c>
      <c r="WN51" s="53">
        <f>SUMIFS(Raw!$I:$I, Raw!$A:$A, Dispositions!WN$14, Raw!$C:$C, Dispositions!$C51, Raw!$H:$H, "E14")</f>
        <v>0</v>
      </c>
      <c r="WP51" s="46">
        <f>SUMIFS(Raw!$I:$I, Raw!$A:$A, Dispositions!WP$14, Raw!$C:$C, Dispositions!$C51, Raw!$H:$H, "E15")</f>
        <v>0</v>
      </c>
      <c r="WQ51" s="52">
        <f>SUMIFS(Raw!$I:$I, Raw!$A:$A, Dispositions!WQ$14, Raw!$C:$C, Dispositions!$C51, Raw!$H:$H, "E15")</f>
        <v>0</v>
      </c>
      <c r="WR51" s="52">
        <f>SUMIFS(Raw!$I:$I, Raw!$A:$A, Dispositions!WR$14, Raw!$C:$C, Dispositions!$C51, Raw!$H:$H, "E15")</f>
        <v>0</v>
      </c>
      <c r="WS51" s="52">
        <f>SUMIFS(Raw!$I:$I, Raw!$A:$A, Dispositions!WS$14, Raw!$C:$C, Dispositions!$C51, Raw!$H:$H, "E15")</f>
        <v>0</v>
      </c>
      <c r="WT51" s="52">
        <f>SUMIFS(Raw!$I:$I, Raw!$A:$A, Dispositions!WT$14, Raw!$C:$C, Dispositions!$C51, Raw!$H:$H, "E15")</f>
        <v>0</v>
      </c>
      <c r="WU51" s="52">
        <f>SUMIFS(Raw!$I:$I, Raw!$A:$A, Dispositions!WU$14, Raw!$C:$C, Dispositions!$C51, Raw!$H:$H, "E15")</f>
        <v>0</v>
      </c>
      <c r="WV51" s="53">
        <f>SUMIFS(Raw!$I:$I, Raw!$A:$A, Dispositions!WV$14, Raw!$C:$C, Dispositions!$C51, Raw!$H:$H, "E15")</f>
        <v>0</v>
      </c>
      <c r="WX51" s="46">
        <f>SUMIFS(Raw!$I:$I, Raw!$A:$A, Dispositions!WX$14, Raw!$C:$C, Dispositions!$C51, Raw!$H:$H, "E16")</f>
        <v>0</v>
      </c>
      <c r="WY51" s="52">
        <f>SUMIFS(Raw!$I:$I, Raw!$A:$A, Dispositions!WY$14, Raw!$C:$C, Dispositions!$C51, Raw!$H:$H, "E16")</f>
        <v>0</v>
      </c>
      <c r="WZ51" s="52">
        <f>SUMIFS(Raw!$I:$I, Raw!$A:$A, Dispositions!WZ$14, Raw!$C:$C, Dispositions!$C51, Raw!$H:$H, "E16")</f>
        <v>0</v>
      </c>
      <c r="XA51" s="52">
        <f>SUMIFS(Raw!$I:$I, Raw!$A:$A, Dispositions!XA$14, Raw!$C:$C, Dispositions!$C51, Raw!$H:$H, "E16")</f>
        <v>0</v>
      </c>
      <c r="XB51" s="52">
        <f>SUMIFS(Raw!$I:$I, Raw!$A:$A, Dispositions!XB$14, Raw!$C:$C, Dispositions!$C51, Raw!$H:$H, "E16")</f>
        <v>0</v>
      </c>
      <c r="XC51" s="52">
        <f>SUMIFS(Raw!$I:$I, Raw!$A:$A, Dispositions!XC$14, Raw!$C:$C, Dispositions!$C51, Raw!$H:$H, "E16")</f>
        <v>0</v>
      </c>
      <c r="XD51" s="53">
        <f>SUMIFS(Raw!$I:$I, Raw!$A:$A, Dispositions!XD$14, Raw!$C:$C, Dispositions!$C51, Raw!$H:$H, "E16")</f>
        <v>0</v>
      </c>
      <c r="XF51" s="46">
        <f>SUMIFS(Raw!$I:$I, Raw!$A:$A, Dispositions!XF$14, Raw!$C:$C, Dispositions!$C51, Raw!$H:$H, "E18")</f>
        <v>0</v>
      </c>
      <c r="XG51" s="52">
        <f>SUMIFS(Raw!$I:$I, Raw!$A:$A, Dispositions!XG$14, Raw!$C:$C, Dispositions!$C51, Raw!$H:$H, "E18")</f>
        <v>0</v>
      </c>
      <c r="XH51" s="52">
        <f>SUMIFS(Raw!$I:$I, Raw!$A:$A, Dispositions!XH$14, Raw!$C:$C, Dispositions!$C51, Raw!$H:$H, "E18")</f>
        <v>0</v>
      </c>
      <c r="XI51" s="52">
        <f>SUMIFS(Raw!$I:$I, Raw!$A:$A, Dispositions!XI$14, Raw!$C:$C, Dispositions!$C51, Raw!$H:$H, "E18")</f>
        <v>0</v>
      </c>
      <c r="XJ51" s="52">
        <f>SUMIFS(Raw!$I:$I, Raw!$A:$A, Dispositions!XJ$14, Raw!$C:$C, Dispositions!$C51, Raw!$H:$H, "E18")</f>
        <v>0</v>
      </c>
      <c r="XK51" s="52">
        <f>SUMIFS(Raw!$I:$I, Raw!$A:$A, Dispositions!XK$14, Raw!$C:$C, Dispositions!$C51, Raw!$H:$H, "E18")</f>
        <v>0</v>
      </c>
      <c r="XL51" s="53">
        <f>SUMIFS(Raw!$I:$I, Raw!$A:$A, Dispositions!XL$14, Raw!$C:$C, Dispositions!$C51, Raw!$H:$H, "E18")</f>
        <v>0</v>
      </c>
      <c r="XN51" s="46">
        <f>SUMIFS(Raw!$I:$I, Raw!$A:$A, Dispositions!XN$14, Raw!$C:$C, Dispositions!$C51, Raw!$H:$H, "E34")</f>
        <v>0</v>
      </c>
      <c r="XO51" s="52">
        <f>SUMIFS(Raw!$I:$I, Raw!$A:$A, Dispositions!XO$14, Raw!$C:$C, Dispositions!$C51, Raw!$H:$H, "E34")</f>
        <v>0</v>
      </c>
      <c r="XP51" s="52">
        <f>SUMIFS(Raw!$I:$I, Raw!$A:$A, Dispositions!XP$14, Raw!$C:$C, Dispositions!$C51, Raw!$H:$H, "E34")</f>
        <v>0</v>
      </c>
      <c r="XQ51" s="52">
        <f>SUMIFS(Raw!$I:$I, Raw!$A:$A, Dispositions!XQ$14, Raw!$C:$C, Dispositions!$C51, Raw!$H:$H, "E34")</f>
        <v>0</v>
      </c>
      <c r="XR51" s="52">
        <f>SUMIFS(Raw!$I:$I, Raw!$A:$A, Dispositions!XR$14, Raw!$C:$C, Dispositions!$C51, Raw!$H:$H, "E34")</f>
        <v>0</v>
      </c>
      <c r="XS51" s="52">
        <f>SUMIFS(Raw!$I:$I, Raw!$A:$A, Dispositions!XS$14, Raw!$C:$C, Dispositions!$C51, Raw!$H:$H, "E34")</f>
        <v>0</v>
      </c>
      <c r="XT51" s="53">
        <f>SUMIFS(Raw!$I:$I, Raw!$A:$A, Dispositions!XT$14, Raw!$C:$C, Dispositions!$C51, Raw!$H:$H, "E34")</f>
        <v>0</v>
      </c>
      <c r="XV51" s="46">
        <f>SUMIFS(Raw!$I:$I, Raw!$A:$A, Dispositions!XV$14, Raw!$C:$C, Dispositions!$C51, Raw!$H:$H, "E02")</f>
        <v>0</v>
      </c>
      <c r="XW51" s="52">
        <f>SUMIFS(Raw!$I:$I, Raw!$A:$A, Dispositions!XW$14, Raw!$C:$C, Dispositions!$C51, Raw!$H:$H, "E02")</f>
        <v>0</v>
      </c>
      <c r="XX51" s="52">
        <f>SUMIFS(Raw!$I:$I, Raw!$A:$A, Dispositions!XX$14, Raw!$C:$C, Dispositions!$C51, Raw!$H:$H, "E02")</f>
        <v>0</v>
      </c>
      <c r="XY51" s="52">
        <f>SUMIFS(Raw!$I:$I, Raw!$A:$A, Dispositions!XY$14, Raw!$C:$C, Dispositions!$C51, Raw!$H:$H, "E02")</f>
        <v>0</v>
      </c>
      <c r="XZ51" s="52">
        <f>SUMIFS(Raw!$I:$I, Raw!$A:$A, Dispositions!XZ$14, Raw!$C:$C, Dispositions!$C51, Raw!$H:$H, "E02")</f>
        <v>0</v>
      </c>
      <c r="YA51" s="52">
        <f>SUMIFS(Raw!$I:$I, Raw!$A:$A, Dispositions!YA$14, Raw!$C:$C, Dispositions!$C51, Raw!$H:$H, "E02")</f>
        <v>0</v>
      </c>
      <c r="YB51" s="53">
        <f>SUMIFS(Raw!$I:$I, Raw!$A:$A, Dispositions!YB$14, Raw!$C:$C, Dispositions!$C51, Raw!$H:$H, "E02")</f>
        <v>0</v>
      </c>
      <c r="YD51" s="46">
        <f>SUMIFS(Raw!$I:$I, Raw!$A:$A, Dispositions!YD$14, Raw!$C:$C, Dispositions!$C51, Raw!$H:$H, "E03")</f>
        <v>0</v>
      </c>
      <c r="YE51" s="52">
        <f>SUMIFS(Raw!$I:$I, Raw!$A:$A, Dispositions!YE$14, Raw!$C:$C, Dispositions!$C51, Raw!$H:$H, "E03")</f>
        <v>0</v>
      </c>
      <c r="YF51" s="52">
        <f>SUMIFS(Raw!$I:$I, Raw!$A:$A, Dispositions!YF$14, Raw!$C:$C, Dispositions!$C51, Raw!$H:$H, "E03")</f>
        <v>0</v>
      </c>
      <c r="YG51" s="52">
        <f>SUMIFS(Raw!$I:$I, Raw!$A:$A, Dispositions!YG$14, Raw!$C:$C, Dispositions!$C51, Raw!$H:$H, "E03")</f>
        <v>0</v>
      </c>
      <c r="YH51" s="52">
        <f>SUMIFS(Raw!$I:$I, Raw!$A:$A, Dispositions!YH$14, Raw!$C:$C, Dispositions!$C51, Raw!$H:$H, "E03")</f>
        <v>0</v>
      </c>
      <c r="YI51" s="52">
        <f>SUMIFS(Raw!$I:$I, Raw!$A:$A, Dispositions!YI$14, Raw!$C:$C, Dispositions!$C51, Raw!$H:$H, "E03")</f>
        <v>0</v>
      </c>
      <c r="YJ51" s="53">
        <f>SUMIFS(Raw!$I:$I, Raw!$A:$A, Dispositions!YJ$14, Raw!$C:$C, Dispositions!$C51, Raw!$H:$H, "E03")</f>
        <v>0</v>
      </c>
      <c r="YL51" s="46">
        <f>SUMIFS(Raw!$I:$I, Raw!$A:$A, Dispositions!YL$14, Raw!$C:$C, Dispositions!$C51, Raw!$H:$H, "E05")</f>
        <v>0</v>
      </c>
      <c r="YM51" s="52">
        <f>SUMIFS(Raw!$I:$I, Raw!$A:$A, Dispositions!YM$14, Raw!$C:$C, Dispositions!$C51, Raw!$H:$H, "E05")</f>
        <v>0</v>
      </c>
      <c r="YN51" s="52">
        <f>SUMIFS(Raw!$I:$I, Raw!$A:$A, Dispositions!YN$14, Raw!$C:$C, Dispositions!$C51, Raw!$H:$H, "E05")</f>
        <v>0</v>
      </c>
      <c r="YO51" s="52">
        <f>SUMIFS(Raw!$I:$I, Raw!$A:$A, Dispositions!YO$14, Raw!$C:$C, Dispositions!$C51, Raw!$H:$H, "E05")</f>
        <v>0</v>
      </c>
      <c r="YP51" s="52">
        <f>SUMIFS(Raw!$I:$I, Raw!$A:$A, Dispositions!YP$14, Raw!$C:$C, Dispositions!$C51, Raw!$H:$H, "E05")</f>
        <v>0</v>
      </c>
      <c r="YQ51" s="52">
        <f>SUMIFS(Raw!$I:$I, Raw!$A:$A, Dispositions!YQ$14, Raw!$C:$C, Dispositions!$C51, Raw!$H:$H, "E05")</f>
        <v>0</v>
      </c>
      <c r="YR51" s="53">
        <f>SUMIFS(Raw!$I:$I, Raw!$A:$A, Dispositions!YR$14, Raw!$C:$C, Dispositions!$C51, Raw!$H:$H, "E05")</f>
        <v>0</v>
      </c>
      <c r="YT51" s="46">
        <f>SUMIFS(Raw!$I:$I, Raw!$A:$A, Dispositions!YT$14, Raw!$C:$C, Dispositions!$C51, Raw!$H:$H, "E12")</f>
        <v>0</v>
      </c>
      <c r="YU51" s="52">
        <f>SUMIFS(Raw!$I:$I, Raw!$A:$A, Dispositions!YU$14, Raw!$C:$C, Dispositions!$C51, Raw!$H:$H, "E12")</f>
        <v>0</v>
      </c>
      <c r="YV51" s="52">
        <f>SUMIFS(Raw!$I:$I, Raw!$A:$A, Dispositions!YV$14, Raw!$C:$C, Dispositions!$C51, Raw!$H:$H, "E12")</f>
        <v>0</v>
      </c>
      <c r="YW51" s="52">
        <f>SUMIFS(Raw!$I:$I, Raw!$A:$A, Dispositions!YW$14, Raw!$C:$C, Dispositions!$C51, Raw!$H:$H, "E12")</f>
        <v>0</v>
      </c>
      <c r="YX51" s="52">
        <f>SUMIFS(Raw!$I:$I, Raw!$A:$A, Dispositions!YX$14, Raw!$C:$C, Dispositions!$C51, Raw!$H:$H, "E12")</f>
        <v>0</v>
      </c>
      <c r="YY51" s="52">
        <f>SUMIFS(Raw!$I:$I, Raw!$A:$A, Dispositions!YY$14, Raw!$C:$C, Dispositions!$C51, Raw!$H:$H, "E12")</f>
        <v>0</v>
      </c>
      <c r="YZ51" s="53">
        <f>SUMIFS(Raw!$I:$I, Raw!$A:$A, Dispositions!YZ$14, Raw!$C:$C, Dispositions!$C51, Raw!$H:$H, "E12")</f>
        <v>0</v>
      </c>
      <c r="ZB51" s="46">
        <f>SUMIFS(Raw!$I:$I, Raw!$A:$A, Dispositions!ZB$14, Raw!$C:$C, Dispositions!$C51, Raw!$H:$H, "E13")</f>
        <v>0</v>
      </c>
      <c r="ZC51" s="52">
        <f>SUMIFS(Raw!$I:$I, Raw!$A:$A, Dispositions!ZC$14, Raw!$C:$C, Dispositions!$C51, Raw!$H:$H, "E13")</f>
        <v>0</v>
      </c>
      <c r="ZD51" s="52">
        <f>SUMIFS(Raw!$I:$I, Raw!$A:$A, Dispositions!ZD$14, Raw!$C:$C, Dispositions!$C51, Raw!$H:$H, "E13")</f>
        <v>0</v>
      </c>
      <c r="ZE51" s="52">
        <f>SUMIFS(Raw!$I:$I, Raw!$A:$A, Dispositions!ZE$14, Raw!$C:$C, Dispositions!$C51, Raw!$H:$H, "E13")</f>
        <v>0</v>
      </c>
      <c r="ZF51" s="52">
        <f>SUMIFS(Raw!$I:$I, Raw!$A:$A, Dispositions!ZF$14, Raw!$C:$C, Dispositions!$C51, Raw!$H:$H, "E13")</f>
        <v>0</v>
      </c>
      <c r="ZG51" s="52">
        <f>SUMIFS(Raw!$I:$I, Raw!$A:$A, Dispositions!ZG$14, Raw!$C:$C, Dispositions!$C51, Raw!$H:$H, "E13")</f>
        <v>0</v>
      </c>
      <c r="ZH51" s="53">
        <f>SUMIFS(Raw!$I:$I, Raw!$A:$A, Dispositions!ZH$14, Raw!$C:$C, Dispositions!$C51, Raw!$H:$H, "E13")</f>
        <v>0</v>
      </c>
      <c r="ZJ51" s="46">
        <f>SUMIFS(Raw!$I:$I, Raw!$A:$A, Dispositions!ZJ$14, Raw!$C:$C, Dispositions!$C51, Raw!$H:$H, "E14")</f>
        <v>0</v>
      </c>
      <c r="ZK51" s="52">
        <f>SUMIFS(Raw!$I:$I, Raw!$A:$A, Dispositions!ZK$14, Raw!$C:$C, Dispositions!$C51, Raw!$H:$H, "E14")</f>
        <v>0</v>
      </c>
      <c r="ZL51" s="52">
        <f>SUMIFS(Raw!$I:$I, Raw!$A:$A, Dispositions!ZL$14, Raw!$C:$C, Dispositions!$C51, Raw!$H:$H, "E14")</f>
        <v>0</v>
      </c>
      <c r="ZM51" s="52">
        <f>SUMIFS(Raw!$I:$I, Raw!$A:$A, Dispositions!ZM$14, Raw!$C:$C, Dispositions!$C51, Raw!$H:$H, "E14")</f>
        <v>0</v>
      </c>
      <c r="ZN51" s="52">
        <f>SUMIFS(Raw!$I:$I, Raw!$A:$A, Dispositions!ZN$14, Raw!$C:$C, Dispositions!$C51, Raw!$H:$H, "E14")</f>
        <v>0</v>
      </c>
      <c r="ZO51" s="52">
        <f>SUMIFS(Raw!$I:$I, Raw!$A:$A, Dispositions!ZO$14, Raw!$C:$C, Dispositions!$C51, Raw!$H:$H, "E14")</f>
        <v>0</v>
      </c>
      <c r="ZP51" s="53">
        <f>SUMIFS(Raw!$I:$I, Raw!$A:$A, Dispositions!ZP$14, Raw!$C:$C, Dispositions!$C51, Raw!$H:$H, "E14")</f>
        <v>0</v>
      </c>
      <c r="ZR51" s="46">
        <f>SUMIFS(Raw!$I:$I, Raw!$A:$A, Dispositions!ZR$14, Raw!$C:$C, Dispositions!$C51, Raw!$H:$H, "E15")</f>
        <v>0</v>
      </c>
      <c r="ZS51" s="52">
        <f>SUMIFS(Raw!$I:$I, Raw!$A:$A, Dispositions!ZS$14, Raw!$C:$C, Dispositions!$C51, Raw!$H:$H, "E15")</f>
        <v>0</v>
      </c>
      <c r="ZT51" s="52">
        <f>SUMIFS(Raw!$I:$I, Raw!$A:$A, Dispositions!ZT$14, Raw!$C:$C, Dispositions!$C51, Raw!$H:$H, "E15")</f>
        <v>0</v>
      </c>
      <c r="ZU51" s="52">
        <f>SUMIFS(Raw!$I:$I, Raw!$A:$A, Dispositions!ZU$14, Raw!$C:$C, Dispositions!$C51, Raw!$H:$H, "E15")</f>
        <v>0</v>
      </c>
      <c r="ZV51" s="52">
        <f>SUMIFS(Raw!$I:$I, Raw!$A:$A, Dispositions!ZV$14, Raw!$C:$C, Dispositions!$C51, Raw!$H:$H, "E15")</f>
        <v>0</v>
      </c>
      <c r="ZW51" s="52">
        <f>SUMIFS(Raw!$I:$I, Raw!$A:$A, Dispositions!ZW$14, Raw!$C:$C, Dispositions!$C51, Raw!$H:$H, "E15")</f>
        <v>0</v>
      </c>
      <c r="ZX51" s="53">
        <f>SUMIFS(Raw!$I:$I, Raw!$A:$A, Dispositions!ZX$14, Raw!$C:$C, Dispositions!$C51, Raw!$H:$H, "E15")</f>
        <v>0</v>
      </c>
      <c r="ZZ51" s="46">
        <f>SUMIFS(Raw!$I:$I, Raw!$A:$A, Dispositions!ZZ$14, Raw!$C:$C, Dispositions!$C51, Raw!$H:$H, "E16")</f>
        <v>0</v>
      </c>
      <c r="AAA51" s="52">
        <f>SUMIFS(Raw!$I:$I, Raw!$A:$A, Dispositions!AAA$14, Raw!$C:$C, Dispositions!$C51, Raw!$H:$H, "E16")</f>
        <v>0</v>
      </c>
      <c r="AAB51" s="52">
        <f>SUMIFS(Raw!$I:$I, Raw!$A:$A, Dispositions!AAB$14, Raw!$C:$C, Dispositions!$C51, Raw!$H:$H, "E16")</f>
        <v>0</v>
      </c>
      <c r="AAC51" s="52">
        <f>SUMIFS(Raw!$I:$I, Raw!$A:$A, Dispositions!AAC$14, Raw!$C:$C, Dispositions!$C51, Raw!$H:$H, "E16")</f>
        <v>0</v>
      </c>
      <c r="AAD51" s="52">
        <f>SUMIFS(Raw!$I:$I, Raw!$A:$A, Dispositions!AAD$14, Raw!$C:$C, Dispositions!$C51, Raw!$H:$H, "E16")</f>
        <v>0</v>
      </c>
      <c r="AAE51" s="52">
        <f>SUMIFS(Raw!$I:$I, Raw!$A:$A, Dispositions!AAE$14, Raw!$C:$C, Dispositions!$C51, Raw!$H:$H, "E16")</f>
        <v>0</v>
      </c>
      <c r="AAF51" s="53">
        <f>SUMIFS(Raw!$I:$I, Raw!$A:$A, Dispositions!AAF$14, Raw!$C:$C, Dispositions!$C51, Raw!$H:$H, "E16")</f>
        <v>0</v>
      </c>
      <c r="AAH51" s="46">
        <f>SUMIFS(Raw!$I:$I, Raw!$A:$A, Dispositions!AAH$14, Raw!$C:$C, Dispositions!$C51, Raw!$H:$H, "E18")</f>
        <v>0</v>
      </c>
      <c r="AAI51" s="52">
        <f>SUMIFS(Raw!$I:$I, Raw!$A:$A, Dispositions!AAI$14, Raw!$C:$C, Dispositions!$C51, Raw!$H:$H, "E18")</f>
        <v>0</v>
      </c>
      <c r="AAJ51" s="52">
        <f>SUMIFS(Raw!$I:$I, Raw!$A:$A, Dispositions!AAJ$14, Raw!$C:$C, Dispositions!$C51, Raw!$H:$H, "E18")</f>
        <v>0</v>
      </c>
      <c r="AAK51" s="52">
        <f>SUMIFS(Raw!$I:$I, Raw!$A:$A, Dispositions!AAK$14, Raw!$C:$C, Dispositions!$C51, Raw!$H:$H, "E18")</f>
        <v>0</v>
      </c>
      <c r="AAL51" s="52">
        <f>SUMIFS(Raw!$I:$I, Raw!$A:$A, Dispositions!AAL$14, Raw!$C:$C, Dispositions!$C51, Raw!$H:$H, "E18")</f>
        <v>0</v>
      </c>
      <c r="AAM51" s="52">
        <f>SUMIFS(Raw!$I:$I, Raw!$A:$A, Dispositions!AAM$14, Raw!$C:$C, Dispositions!$C51, Raw!$H:$H, "E18")</f>
        <v>0</v>
      </c>
      <c r="AAN51" s="53">
        <f>SUMIFS(Raw!$I:$I, Raw!$A:$A, Dispositions!AAN$14, Raw!$C:$C, Dispositions!$C51, Raw!$H:$H, "E18")</f>
        <v>0</v>
      </c>
      <c r="AAP51" s="46">
        <f>SUMIFS(Raw!$I:$I, Raw!$A:$A, Dispositions!AAP$14, Raw!$C:$C, Dispositions!$C51, Raw!$H:$H, "E34")</f>
        <v>0</v>
      </c>
      <c r="AAQ51" s="52">
        <f>SUMIFS(Raw!$I:$I, Raw!$A:$A, Dispositions!AAQ$14, Raw!$C:$C, Dispositions!$C51, Raw!$H:$H, "E34")</f>
        <v>0</v>
      </c>
      <c r="AAR51" s="52">
        <f>SUMIFS(Raw!$I:$I, Raw!$A:$A, Dispositions!AAR$14, Raw!$C:$C, Dispositions!$C51, Raw!$H:$H, "E34")</f>
        <v>0</v>
      </c>
      <c r="AAS51" s="52">
        <f>SUMIFS(Raw!$I:$I, Raw!$A:$A, Dispositions!AAS$14, Raw!$C:$C, Dispositions!$C51, Raw!$H:$H, "E34")</f>
        <v>0</v>
      </c>
      <c r="AAT51" s="52">
        <f>SUMIFS(Raw!$I:$I, Raw!$A:$A, Dispositions!AAT$14, Raw!$C:$C, Dispositions!$C51, Raw!$H:$H, "E34")</f>
        <v>0</v>
      </c>
      <c r="AAU51" s="52">
        <f>SUMIFS(Raw!$I:$I, Raw!$A:$A, Dispositions!AAU$14, Raw!$C:$C, Dispositions!$C51, Raw!$H:$H, "E34")</f>
        <v>0</v>
      </c>
      <c r="AAV51" s="53">
        <f>SUMIFS(Raw!$I:$I, Raw!$A:$A, Dispositions!AAV$14, Raw!$C:$C, Dispositions!$C51, Raw!$H:$H, "E34")</f>
        <v>0</v>
      </c>
      <c r="AAX51" s="46">
        <f>SUMIFS(Raw!$I:$I, Raw!$A:$A, Dispositions!AAX$14, Raw!$C:$C, Dispositions!$C51, Raw!$H:$H, "E02")</f>
        <v>0</v>
      </c>
      <c r="AAY51" s="52">
        <f>SUMIFS(Raw!$I:$I, Raw!$A:$A, Dispositions!AAY$14, Raw!$C:$C, Dispositions!$C51, Raw!$H:$H, "E02")</f>
        <v>0</v>
      </c>
      <c r="AAZ51" s="52">
        <f>SUMIFS(Raw!$I:$I, Raw!$A:$A, Dispositions!AAZ$14, Raw!$C:$C, Dispositions!$C51, Raw!$H:$H, "E02")</f>
        <v>0</v>
      </c>
      <c r="ABA51" s="52">
        <f>SUMIFS(Raw!$I:$I, Raw!$A:$A, Dispositions!ABA$14, Raw!$C:$C, Dispositions!$C51, Raw!$H:$H, "E02")</f>
        <v>0</v>
      </c>
      <c r="ABB51" s="52">
        <f>SUMIFS(Raw!$I:$I, Raw!$A:$A, Dispositions!ABB$14, Raw!$C:$C, Dispositions!$C51, Raw!$H:$H, "E02")</f>
        <v>0</v>
      </c>
      <c r="ABC51" s="52">
        <f>SUMIFS(Raw!$I:$I, Raw!$A:$A, Dispositions!ABC$14, Raw!$C:$C, Dispositions!$C51, Raw!$H:$H, "E02")</f>
        <v>0</v>
      </c>
      <c r="ABD51" s="53">
        <f>SUMIFS(Raw!$I:$I, Raw!$A:$A, Dispositions!ABD$14, Raw!$C:$C, Dispositions!$C51, Raw!$H:$H, "E02")</f>
        <v>0</v>
      </c>
      <c r="ABF51" s="46">
        <f>SUMIFS(Raw!$I:$I, Raw!$A:$A, Dispositions!ABF$14, Raw!$C:$C, Dispositions!$C51, Raw!$H:$H, "E03")</f>
        <v>0</v>
      </c>
      <c r="ABG51" s="52">
        <f>SUMIFS(Raw!$I:$I, Raw!$A:$A, Dispositions!ABG$14, Raw!$C:$C, Dispositions!$C51, Raw!$H:$H, "E03")</f>
        <v>0</v>
      </c>
      <c r="ABH51" s="52">
        <f>SUMIFS(Raw!$I:$I, Raw!$A:$A, Dispositions!ABH$14, Raw!$C:$C, Dispositions!$C51, Raw!$H:$H, "E03")</f>
        <v>0</v>
      </c>
      <c r="ABI51" s="52">
        <f>SUMIFS(Raw!$I:$I, Raw!$A:$A, Dispositions!ABI$14, Raw!$C:$C, Dispositions!$C51, Raw!$H:$H, "E03")</f>
        <v>0</v>
      </c>
      <c r="ABJ51" s="52">
        <f>SUMIFS(Raw!$I:$I, Raw!$A:$A, Dispositions!ABJ$14, Raw!$C:$C, Dispositions!$C51, Raw!$H:$H, "E03")</f>
        <v>0</v>
      </c>
      <c r="ABK51" s="52">
        <f>SUMIFS(Raw!$I:$I, Raw!$A:$A, Dispositions!ABK$14, Raw!$C:$C, Dispositions!$C51, Raw!$H:$H, "E03")</f>
        <v>0</v>
      </c>
      <c r="ABL51" s="53">
        <f>SUMIFS(Raw!$I:$I, Raw!$A:$A, Dispositions!ABL$14, Raw!$C:$C, Dispositions!$C51, Raw!$H:$H, "E03")</f>
        <v>0</v>
      </c>
      <c r="ABN51" s="46">
        <f>SUMIFS(Raw!$I:$I, Raw!$A:$A, Dispositions!ABN$14, Raw!$C:$C, Dispositions!$C51, Raw!$H:$H, "E05")</f>
        <v>0</v>
      </c>
      <c r="ABO51" s="52">
        <f>SUMIFS(Raw!$I:$I, Raw!$A:$A, Dispositions!ABO$14, Raw!$C:$C, Dispositions!$C51, Raw!$H:$H, "E05")</f>
        <v>0</v>
      </c>
      <c r="ABP51" s="52">
        <f>SUMIFS(Raw!$I:$I, Raw!$A:$A, Dispositions!ABP$14, Raw!$C:$C, Dispositions!$C51, Raw!$H:$H, "E05")</f>
        <v>0</v>
      </c>
      <c r="ABQ51" s="52">
        <f>SUMIFS(Raw!$I:$I, Raw!$A:$A, Dispositions!ABQ$14, Raw!$C:$C, Dispositions!$C51, Raw!$H:$H, "E05")</f>
        <v>0</v>
      </c>
      <c r="ABR51" s="52">
        <f>SUMIFS(Raw!$I:$I, Raw!$A:$A, Dispositions!ABR$14, Raw!$C:$C, Dispositions!$C51, Raw!$H:$H, "E05")</f>
        <v>0</v>
      </c>
      <c r="ABS51" s="52">
        <f>SUMIFS(Raw!$I:$I, Raw!$A:$A, Dispositions!ABS$14, Raw!$C:$C, Dispositions!$C51, Raw!$H:$H, "E05")</f>
        <v>0</v>
      </c>
      <c r="ABT51" s="53">
        <f>SUMIFS(Raw!$I:$I, Raw!$A:$A, Dispositions!ABT$14, Raw!$C:$C, Dispositions!$C51, Raw!$H:$H, "E05")</f>
        <v>0</v>
      </c>
      <c r="ABV51" s="46">
        <f>SUMIFS(Raw!$I:$I, Raw!$A:$A, Dispositions!ABV$14, Raw!$C:$C, Dispositions!$C51, Raw!$H:$H, "E12")</f>
        <v>0</v>
      </c>
      <c r="ABW51" s="52">
        <f>SUMIFS(Raw!$I:$I, Raw!$A:$A, Dispositions!ABW$14, Raw!$C:$C, Dispositions!$C51, Raw!$H:$H, "E12")</f>
        <v>0</v>
      </c>
      <c r="ABX51" s="52">
        <f>SUMIFS(Raw!$I:$I, Raw!$A:$A, Dispositions!ABX$14, Raw!$C:$C, Dispositions!$C51, Raw!$H:$H, "E12")</f>
        <v>0</v>
      </c>
      <c r="ABY51" s="52">
        <f>SUMIFS(Raw!$I:$I, Raw!$A:$A, Dispositions!ABY$14, Raw!$C:$C, Dispositions!$C51, Raw!$H:$H, "E12")</f>
        <v>0</v>
      </c>
      <c r="ABZ51" s="52">
        <f>SUMIFS(Raw!$I:$I, Raw!$A:$A, Dispositions!ABZ$14, Raw!$C:$C, Dispositions!$C51, Raw!$H:$H, "E12")</f>
        <v>0</v>
      </c>
      <c r="ACA51" s="52">
        <f>SUMIFS(Raw!$I:$I, Raw!$A:$A, Dispositions!ACA$14, Raw!$C:$C, Dispositions!$C51, Raw!$H:$H, "E12")</f>
        <v>0</v>
      </c>
      <c r="ACB51" s="53">
        <f>SUMIFS(Raw!$I:$I, Raw!$A:$A, Dispositions!ACB$14, Raw!$C:$C, Dispositions!$C51, Raw!$H:$H, "E12")</f>
        <v>0</v>
      </c>
      <c r="ACD51" s="46">
        <f>SUMIFS(Raw!$I:$I, Raw!$A:$A, Dispositions!ACD$14, Raw!$C:$C, Dispositions!$C51, Raw!$H:$H, "E13")</f>
        <v>0</v>
      </c>
      <c r="ACE51" s="52">
        <f>SUMIFS(Raw!$I:$I, Raw!$A:$A, Dispositions!ACE$14, Raw!$C:$C, Dispositions!$C51, Raw!$H:$H, "E13")</f>
        <v>0</v>
      </c>
      <c r="ACF51" s="52">
        <f>SUMIFS(Raw!$I:$I, Raw!$A:$A, Dispositions!ACF$14, Raw!$C:$C, Dispositions!$C51, Raw!$H:$H, "E13")</f>
        <v>0</v>
      </c>
      <c r="ACG51" s="52">
        <f>SUMIFS(Raw!$I:$I, Raw!$A:$A, Dispositions!ACG$14, Raw!$C:$C, Dispositions!$C51, Raw!$H:$H, "E13")</f>
        <v>0</v>
      </c>
      <c r="ACH51" s="52">
        <f>SUMIFS(Raw!$I:$I, Raw!$A:$A, Dispositions!ACH$14, Raw!$C:$C, Dispositions!$C51, Raw!$H:$H, "E13")</f>
        <v>0</v>
      </c>
      <c r="ACI51" s="52">
        <f>SUMIFS(Raw!$I:$I, Raw!$A:$A, Dispositions!ACI$14, Raw!$C:$C, Dispositions!$C51, Raw!$H:$H, "E13")</f>
        <v>0</v>
      </c>
      <c r="ACJ51" s="53">
        <f>SUMIFS(Raw!$I:$I, Raw!$A:$A, Dispositions!ACJ$14, Raw!$C:$C, Dispositions!$C51, Raw!$H:$H, "E13")</f>
        <v>0</v>
      </c>
      <c r="ACL51" s="46">
        <f>SUMIFS(Raw!$I:$I, Raw!$A:$A, Dispositions!ACL$14, Raw!$C:$C, Dispositions!$C51, Raw!$H:$H, "E14")</f>
        <v>0</v>
      </c>
      <c r="ACM51" s="52">
        <f>SUMIFS(Raw!$I:$I, Raw!$A:$A, Dispositions!ACM$14, Raw!$C:$C, Dispositions!$C51, Raw!$H:$H, "E14")</f>
        <v>0</v>
      </c>
      <c r="ACN51" s="52">
        <f>SUMIFS(Raw!$I:$I, Raw!$A:$A, Dispositions!ACN$14, Raw!$C:$C, Dispositions!$C51, Raw!$H:$H, "E14")</f>
        <v>0</v>
      </c>
      <c r="ACO51" s="52">
        <f>SUMIFS(Raw!$I:$I, Raw!$A:$A, Dispositions!ACO$14, Raw!$C:$C, Dispositions!$C51, Raw!$H:$H, "E14")</f>
        <v>0</v>
      </c>
      <c r="ACP51" s="52">
        <f>SUMIFS(Raw!$I:$I, Raw!$A:$A, Dispositions!ACP$14, Raw!$C:$C, Dispositions!$C51, Raw!$H:$H, "E14")</f>
        <v>0</v>
      </c>
      <c r="ACQ51" s="52">
        <f>SUMIFS(Raw!$I:$I, Raw!$A:$A, Dispositions!ACQ$14, Raw!$C:$C, Dispositions!$C51, Raw!$H:$H, "E14")</f>
        <v>0</v>
      </c>
      <c r="ACR51" s="53">
        <f>SUMIFS(Raw!$I:$I, Raw!$A:$A, Dispositions!ACR$14, Raw!$C:$C, Dispositions!$C51, Raw!$H:$H, "E14")</f>
        <v>0</v>
      </c>
      <c r="ACT51" s="46">
        <f>SUMIFS(Raw!$I:$I, Raw!$A:$A, Dispositions!ACT$14, Raw!$C:$C, Dispositions!$C51, Raw!$H:$H, "E15")</f>
        <v>0</v>
      </c>
      <c r="ACU51" s="52">
        <f>SUMIFS(Raw!$I:$I, Raw!$A:$A, Dispositions!ACU$14, Raw!$C:$C, Dispositions!$C51, Raw!$H:$H, "E15")</f>
        <v>0</v>
      </c>
      <c r="ACV51" s="52">
        <f>SUMIFS(Raw!$I:$I, Raw!$A:$A, Dispositions!ACV$14, Raw!$C:$C, Dispositions!$C51, Raw!$H:$H, "E15")</f>
        <v>0</v>
      </c>
      <c r="ACW51" s="52">
        <f>SUMIFS(Raw!$I:$I, Raw!$A:$A, Dispositions!ACW$14, Raw!$C:$C, Dispositions!$C51, Raw!$H:$H, "E15")</f>
        <v>0</v>
      </c>
      <c r="ACX51" s="52">
        <f>SUMIFS(Raw!$I:$I, Raw!$A:$A, Dispositions!ACX$14, Raw!$C:$C, Dispositions!$C51, Raw!$H:$H, "E15")</f>
        <v>0</v>
      </c>
      <c r="ACY51" s="52">
        <f>SUMIFS(Raw!$I:$I, Raw!$A:$A, Dispositions!ACY$14, Raw!$C:$C, Dispositions!$C51, Raw!$H:$H, "E15")</f>
        <v>0</v>
      </c>
      <c r="ACZ51" s="53">
        <f>SUMIFS(Raw!$I:$I, Raw!$A:$A, Dispositions!ACZ$14, Raw!$C:$C, Dispositions!$C51, Raw!$H:$H, "E15")</f>
        <v>0</v>
      </c>
      <c r="ADB51" s="46">
        <f>SUMIFS(Raw!$I:$I, Raw!$A:$A, Dispositions!ADB$14, Raw!$C:$C, Dispositions!$C51, Raw!$H:$H, "E16")</f>
        <v>0</v>
      </c>
      <c r="ADC51" s="52">
        <f>SUMIFS(Raw!$I:$I, Raw!$A:$A, Dispositions!ADC$14, Raw!$C:$C, Dispositions!$C51, Raw!$H:$H, "E16")</f>
        <v>0</v>
      </c>
      <c r="ADD51" s="52">
        <f>SUMIFS(Raw!$I:$I, Raw!$A:$A, Dispositions!ADD$14, Raw!$C:$C, Dispositions!$C51, Raw!$H:$H, "E16")</f>
        <v>0</v>
      </c>
      <c r="ADE51" s="52">
        <f>SUMIFS(Raw!$I:$I, Raw!$A:$A, Dispositions!ADE$14, Raw!$C:$C, Dispositions!$C51, Raw!$H:$H, "E16")</f>
        <v>0</v>
      </c>
      <c r="ADF51" s="52">
        <f>SUMIFS(Raw!$I:$I, Raw!$A:$A, Dispositions!ADF$14, Raw!$C:$C, Dispositions!$C51, Raw!$H:$H, "E16")</f>
        <v>0</v>
      </c>
      <c r="ADG51" s="52">
        <f>SUMIFS(Raw!$I:$I, Raw!$A:$A, Dispositions!ADG$14, Raw!$C:$C, Dispositions!$C51, Raw!$H:$H, "E16")</f>
        <v>0</v>
      </c>
      <c r="ADH51" s="53">
        <f>SUMIFS(Raw!$I:$I, Raw!$A:$A, Dispositions!ADH$14, Raw!$C:$C, Dispositions!$C51, Raw!$H:$H, "E16")</f>
        <v>0</v>
      </c>
      <c r="ADJ51" s="46">
        <f>SUMIFS(Raw!$I:$I, Raw!$A:$A, Dispositions!ADJ$14, Raw!$C:$C, Dispositions!$C51, Raw!$H:$H, "E18")</f>
        <v>0</v>
      </c>
      <c r="ADK51" s="52">
        <f>SUMIFS(Raw!$I:$I, Raw!$A:$A, Dispositions!ADK$14, Raw!$C:$C, Dispositions!$C51, Raw!$H:$H, "E18")</f>
        <v>0</v>
      </c>
      <c r="ADL51" s="52">
        <f>SUMIFS(Raw!$I:$I, Raw!$A:$A, Dispositions!ADL$14, Raw!$C:$C, Dispositions!$C51, Raw!$H:$H, "E18")</f>
        <v>0</v>
      </c>
      <c r="ADM51" s="52">
        <f>SUMIFS(Raw!$I:$I, Raw!$A:$A, Dispositions!ADM$14, Raw!$C:$C, Dispositions!$C51, Raw!$H:$H, "E18")</f>
        <v>0</v>
      </c>
      <c r="ADN51" s="52">
        <f>SUMIFS(Raw!$I:$I, Raw!$A:$A, Dispositions!ADN$14, Raw!$C:$C, Dispositions!$C51, Raw!$H:$H, "E18")</f>
        <v>0</v>
      </c>
      <c r="ADO51" s="52">
        <f>SUMIFS(Raw!$I:$I, Raw!$A:$A, Dispositions!ADO$14, Raw!$C:$C, Dispositions!$C51, Raw!$H:$H, "E18")</f>
        <v>0</v>
      </c>
      <c r="ADP51" s="53">
        <f>SUMIFS(Raw!$I:$I, Raw!$A:$A, Dispositions!ADP$14, Raw!$C:$C, Dispositions!$C51, Raw!$H:$H, "E18")</f>
        <v>0</v>
      </c>
      <c r="ADR51" s="46">
        <f>SUMIFS(Raw!$I:$I, Raw!$A:$A, Dispositions!ADR$14, Raw!$C:$C, Dispositions!$C51, Raw!$H:$H, "E34")</f>
        <v>0</v>
      </c>
      <c r="ADS51" s="52">
        <f>SUMIFS(Raw!$I:$I, Raw!$A:$A, Dispositions!ADS$14, Raw!$C:$C, Dispositions!$C51, Raw!$H:$H, "E34")</f>
        <v>0</v>
      </c>
      <c r="ADT51" s="52">
        <f>SUMIFS(Raw!$I:$I, Raw!$A:$A, Dispositions!ADT$14, Raw!$C:$C, Dispositions!$C51, Raw!$H:$H, "E34")</f>
        <v>0</v>
      </c>
      <c r="ADU51" s="52">
        <f>SUMIFS(Raw!$I:$I, Raw!$A:$A, Dispositions!ADU$14, Raw!$C:$C, Dispositions!$C51, Raw!$H:$H, "E34")</f>
        <v>0</v>
      </c>
      <c r="ADV51" s="52">
        <f>SUMIFS(Raw!$I:$I, Raw!$A:$A, Dispositions!ADV$14, Raw!$C:$C, Dispositions!$C51, Raw!$H:$H, "E34")</f>
        <v>0</v>
      </c>
      <c r="ADW51" s="52">
        <f>SUMIFS(Raw!$I:$I, Raw!$A:$A, Dispositions!ADW$14, Raw!$C:$C, Dispositions!$C51, Raw!$H:$H, "E34")</f>
        <v>0</v>
      </c>
      <c r="ADX51" s="53">
        <f>SUMIFS(Raw!$I:$I, Raw!$A:$A, Dispositions!ADX$14, Raw!$C:$C, Dispositions!$C51, Raw!$H:$H, "E34")</f>
        <v>0</v>
      </c>
      <c r="ADZ51" s="46">
        <f>SUMIFS(Raw!$I:$I, Raw!$A:$A, Dispositions!ADZ$14, Raw!$C:$C, Dispositions!$C51, Raw!$H:$H, "E02")</f>
        <v>0</v>
      </c>
      <c r="AEA51" s="52">
        <f>SUMIFS(Raw!$I:$I, Raw!$A:$A, Dispositions!AEA$14, Raw!$C:$C, Dispositions!$C51, Raw!$H:$H, "E02")</f>
        <v>0</v>
      </c>
      <c r="AEB51" s="52">
        <f>SUMIFS(Raw!$I:$I, Raw!$A:$A, Dispositions!AEB$14, Raw!$C:$C, Dispositions!$C51, Raw!$H:$H, "E02")</f>
        <v>0</v>
      </c>
      <c r="AEC51" s="52">
        <f>SUMIFS(Raw!$I:$I, Raw!$A:$A, Dispositions!AEC$14, Raw!$C:$C, Dispositions!$C51, Raw!$H:$H, "E02")</f>
        <v>0</v>
      </c>
      <c r="AED51" s="52">
        <f>SUMIFS(Raw!$I:$I, Raw!$A:$A, Dispositions!AED$14, Raw!$C:$C, Dispositions!$C51, Raw!$H:$H, "E02")</f>
        <v>0</v>
      </c>
      <c r="AEE51" s="52">
        <f>SUMIFS(Raw!$I:$I, Raw!$A:$A, Dispositions!AEE$14, Raw!$C:$C, Dispositions!$C51, Raw!$H:$H, "E02")</f>
        <v>0</v>
      </c>
      <c r="AEF51" s="53">
        <f>SUMIFS(Raw!$I:$I, Raw!$A:$A, Dispositions!AEF$14, Raw!$C:$C, Dispositions!$C51, Raw!$H:$H, "E02")</f>
        <v>0</v>
      </c>
      <c r="AEH51" s="46">
        <f>SUMIFS(Raw!$I:$I, Raw!$A:$A, Dispositions!AEH$14, Raw!$C:$C, Dispositions!$C51, Raw!$H:$H, "E03")</f>
        <v>0</v>
      </c>
      <c r="AEI51" s="52">
        <f>SUMIFS(Raw!$I:$I, Raw!$A:$A, Dispositions!AEI$14, Raw!$C:$C, Dispositions!$C51, Raw!$H:$H, "E03")</f>
        <v>0</v>
      </c>
      <c r="AEJ51" s="52">
        <f>SUMIFS(Raw!$I:$I, Raw!$A:$A, Dispositions!AEJ$14, Raw!$C:$C, Dispositions!$C51, Raw!$H:$H, "E03")</f>
        <v>0</v>
      </c>
      <c r="AEK51" s="52">
        <f>SUMIFS(Raw!$I:$I, Raw!$A:$A, Dispositions!AEK$14, Raw!$C:$C, Dispositions!$C51, Raw!$H:$H, "E03")</f>
        <v>0</v>
      </c>
      <c r="AEL51" s="52">
        <f>SUMIFS(Raw!$I:$I, Raw!$A:$A, Dispositions!AEL$14, Raw!$C:$C, Dispositions!$C51, Raw!$H:$H, "E03")</f>
        <v>0</v>
      </c>
      <c r="AEM51" s="52">
        <f>SUMIFS(Raw!$I:$I, Raw!$A:$A, Dispositions!AEM$14, Raw!$C:$C, Dispositions!$C51, Raw!$H:$H, "E03")</f>
        <v>0</v>
      </c>
      <c r="AEN51" s="53">
        <f>SUMIFS(Raw!$I:$I, Raw!$A:$A, Dispositions!AEN$14, Raw!$C:$C, Dispositions!$C51, Raw!$H:$H, "E03")</f>
        <v>0</v>
      </c>
      <c r="AEP51" s="46">
        <f>SUMIFS(Raw!$I:$I, Raw!$A:$A, Dispositions!AEP$14, Raw!$C:$C, Dispositions!$C51, Raw!$H:$H, "E05")</f>
        <v>0</v>
      </c>
      <c r="AEQ51" s="52">
        <f>SUMIFS(Raw!$I:$I, Raw!$A:$A, Dispositions!AEQ$14, Raw!$C:$C, Dispositions!$C51, Raw!$H:$H, "E05")</f>
        <v>0</v>
      </c>
      <c r="AER51" s="52">
        <f>SUMIFS(Raw!$I:$I, Raw!$A:$A, Dispositions!AER$14, Raw!$C:$C, Dispositions!$C51, Raw!$H:$H, "E05")</f>
        <v>0</v>
      </c>
      <c r="AES51" s="52">
        <f>SUMIFS(Raw!$I:$I, Raw!$A:$A, Dispositions!AES$14, Raw!$C:$C, Dispositions!$C51, Raw!$H:$H, "E05")</f>
        <v>0</v>
      </c>
      <c r="AET51" s="52">
        <f>SUMIFS(Raw!$I:$I, Raw!$A:$A, Dispositions!AET$14, Raw!$C:$C, Dispositions!$C51, Raw!$H:$H, "E05")</f>
        <v>0</v>
      </c>
      <c r="AEU51" s="52">
        <f>SUMIFS(Raw!$I:$I, Raw!$A:$A, Dispositions!AEU$14, Raw!$C:$C, Dispositions!$C51, Raw!$H:$H, "E05")</f>
        <v>0</v>
      </c>
      <c r="AEV51" s="53">
        <f>SUMIFS(Raw!$I:$I, Raw!$A:$A, Dispositions!AEV$14, Raw!$C:$C, Dispositions!$C51, Raw!$H:$H, "E05")</f>
        <v>0</v>
      </c>
      <c r="AEX51" s="46">
        <f>SUMIFS(Raw!$I:$I, Raw!$A:$A, Dispositions!AEX$14, Raw!$C:$C, Dispositions!$C51, Raw!$H:$H, "E12")</f>
        <v>0</v>
      </c>
      <c r="AEY51" s="52">
        <f>SUMIFS(Raw!$I:$I, Raw!$A:$A, Dispositions!AEY$14, Raw!$C:$C, Dispositions!$C51, Raw!$H:$H, "E12")</f>
        <v>0</v>
      </c>
      <c r="AEZ51" s="52">
        <f>SUMIFS(Raw!$I:$I, Raw!$A:$A, Dispositions!AEZ$14, Raw!$C:$C, Dispositions!$C51, Raw!$H:$H, "E12")</f>
        <v>0</v>
      </c>
      <c r="AFA51" s="52">
        <f>SUMIFS(Raw!$I:$I, Raw!$A:$A, Dispositions!AFA$14, Raw!$C:$C, Dispositions!$C51, Raw!$H:$H, "E12")</f>
        <v>0</v>
      </c>
      <c r="AFB51" s="52">
        <f>SUMIFS(Raw!$I:$I, Raw!$A:$A, Dispositions!AFB$14, Raw!$C:$C, Dispositions!$C51, Raw!$H:$H, "E12")</f>
        <v>0</v>
      </c>
      <c r="AFC51" s="52">
        <f>SUMIFS(Raw!$I:$I, Raw!$A:$A, Dispositions!AFC$14, Raw!$C:$C, Dispositions!$C51, Raw!$H:$H, "E12")</f>
        <v>0</v>
      </c>
      <c r="AFD51" s="53">
        <f>SUMIFS(Raw!$I:$I, Raw!$A:$A, Dispositions!AFD$14, Raw!$C:$C, Dispositions!$C51, Raw!$H:$H, "E12")</f>
        <v>0</v>
      </c>
      <c r="AFF51" s="46">
        <f>SUMIFS(Raw!$I:$I, Raw!$A:$A, Dispositions!AFF$14, Raw!$C:$C, Dispositions!$C51, Raw!$H:$H, "E13")</f>
        <v>0</v>
      </c>
      <c r="AFG51" s="52">
        <f>SUMIFS(Raw!$I:$I, Raw!$A:$A, Dispositions!AFG$14, Raw!$C:$C, Dispositions!$C51, Raw!$H:$H, "E13")</f>
        <v>0</v>
      </c>
      <c r="AFH51" s="52">
        <f>SUMIFS(Raw!$I:$I, Raw!$A:$A, Dispositions!AFH$14, Raw!$C:$C, Dispositions!$C51, Raw!$H:$H, "E13")</f>
        <v>0</v>
      </c>
      <c r="AFI51" s="52">
        <f>SUMIFS(Raw!$I:$I, Raw!$A:$A, Dispositions!AFI$14, Raw!$C:$C, Dispositions!$C51, Raw!$H:$H, "E13")</f>
        <v>0</v>
      </c>
      <c r="AFJ51" s="52">
        <f>SUMIFS(Raw!$I:$I, Raw!$A:$A, Dispositions!AFJ$14, Raw!$C:$C, Dispositions!$C51, Raw!$H:$H, "E13")</f>
        <v>0</v>
      </c>
      <c r="AFK51" s="52">
        <f>SUMIFS(Raw!$I:$I, Raw!$A:$A, Dispositions!AFK$14, Raw!$C:$C, Dispositions!$C51, Raw!$H:$H, "E13")</f>
        <v>0</v>
      </c>
      <c r="AFL51" s="53">
        <f>SUMIFS(Raw!$I:$I, Raw!$A:$A, Dispositions!AFL$14, Raw!$C:$C, Dispositions!$C51, Raw!$H:$H, "E13")</f>
        <v>0</v>
      </c>
      <c r="AFN51" s="46">
        <f>SUMIFS(Raw!$I:$I, Raw!$A:$A, Dispositions!AFN$14, Raw!$C:$C, Dispositions!$C51, Raw!$H:$H, "E14")</f>
        <v>0</v>
      </c>
      <c r="AFO51" s="52">
        <f>SUMIFS(Raw!$I:$I, Raw!$A:$A, Dispositions!AFO$14, Raw!$C:$C, Dispositions!$C51, Raw!$H:$H, "E14")</f>
        <v>0</v>
      </c>
      <c r="AFP51" s="52">
        <f>SUMIFS(Raw!$I:$I, Raw!$A:$A, Dispositions!AFP$14, Raw!$C:$C, Dispositions!$C51, Raw!$H:$H, "E14")</f>
        <v>0</v>
      </c>
      <c r="AFQ51" s="52">
        <f>SUMIFS(Raw!$I:$I, Raw!$A:$A, Dispositions!AFQ$14, Raw!$C:$C, Dispositions!$C51, Raw!$H:$H, "E14")</f>
        <v>0</v>
      </c>
      <c r="AFR51" s="52">
        <f>SUMIFS(Raw!$I:$I, Raw!$A:$A, Dispositions!AFR$14, Raw!$C:$C, Dispositions!$C51, Raw!$H:$H, "E14")</f>
        <v>0</v>
      </c>
      <c r="AFS51" s="52">
        <f>SUMIFS(Raw!$I:$I, Raw!$A:$A, Dispositions!AFS$14, Raw!$C:$C, Dispositions!$C51, Raw!$H:$H, "E14")</f>
        <v>0</v>
      </c>
      <c r="AFT51" s="53">
        <f>SUMIFS(Raw!$I:$I, Raw!$A:$A, Dispositions!AFT$14, Raw!$C:$C, Dispositions!$C51, Raw!$H:$H, "E14")</f>
        <v>0</v>
      </c>
      <c r="AFV51" s="46">
        <f>SUMIFS(Raw!$I:$I, Raw!$A:$A, Dispositions!AFV$14, Raw!$C:$C, Dispositions!$C51, Raw!$H:$H, "E15")</f>
        <v>0</v>
      </c>
      <c r="AFW51" s="52">
        <f>SUMIFS(Raw!$I:$I, Raw!$A:$A, Dispositions!AFW$14, Raw!$C:$C, Dispositions!$C51, Raw!$H:$H, "E15")</f>
        <v>0</v>
      </c>
      <c r="AFX51" s="52">
        <f>SUMIFS(Raw!$I:$I, Raw!$A:$A, Dispositions!AFX$14, Raw!$C:$C, Dispositions!$C51, Raw!$H:$H, "E15")</f>
        <v>0</v>
      </c>
      <c r="AFY51" s="52">
        <f>SUMIFS(Raw!$I:$I, Raw!$A:$A, Dispositions!AFY$14, Raw!$C:$C, Dispositions!$C51, Raw!$H:$H, "E15")</f>
        <v>0</v>
      </c>
      <c r="AFZ51" s="52">
        <f>SUMIFS(Raw!$I:$I, Raw!$A:$A, Dispositions!AFZ$14, Raw!$C:$C, Dispositions!$C51, Raw!$H:$H, "E15")</f>
        <v>0</v>
      </c>
      <c r="AGA51" s="52">
        <f>SUMIFS(Raw!$I:$I, Raw!$A:$A, Dispositions!AGA$14, Raw!$C:$C, Dispositions!$C51, Raw!$H:$H, "E15")</f>
        <v>0</v>
      </c>
      <c r="AGB51" s="53">
        <f>SUMIFS(Raw!$I:$I, Raw!$A:$A, Dispositions!AGB$14, Raw!$C:$C, Dispositions!$C51, Raw!$H:$H, "E15")</f>
        <v>0</v>
      </c>
      <c r="AGD51" s="46">
        <f>SUMIFS(Raw!$I:$I, Raw!$A:$A, Dispositions!AGD$14, Raw!$C:$C, Dispositions!$C51, Raw!$H:$H, "E16")</f>
        <v>0</v>
      </c>
      <c r="AGE51" s="52">
        <f>SUMIFS(Raw!$I:$I, Raw!$A:$A, Dispositions!AGE$14, Raw!$C:$C, Dispositions!$C51, Raw!$H:$H, "E16")</f>
        <v>0</v>
      </c>
      <c r="AGF51" s="52">
        <f>SUMIFS(Raw!$I:$I, Raw!$A:$A, Dispositions!AGF$14, Raw!$C:$C, Dispositions!$C51, Raw!$H:$H, "E16")</f>
        <v>0</v>
      </c>
      <c r="AGG51" s="52">
        <f>SUMIFS(Raw!$I:$I, Raw!$A:$A, Dispositions!AGG$14, Raw!$C:$C, Dispositions!$C51, Raw!$H:$H, "E16")</f>
        <v>0</v>
      </c>
      <c r="AGH51" s="52">
        <f>SUMIFS(Raw!$I:$I, Raw!$A:$A, Dispositions!AGH$14, Raw!$C:$C, Dispositions!$C51, Raw!$H:$H, "E16")</f>
        <v>0</v>
      </c>
      <c r="AGI51" s="52">
        <f>SUMIFS(Raw!$I:$I, Raw!$A:$A, Dispositions!AGI$14, Raw!$C:$C, Dispositions!$C51, Raw!$H:$H, "E16")</f>
        <v>0</v>
      </c>
      <c r="AGJ51" s="53">
        <f>SUMIFS(Raw!$I:$I, Raw!$A:$A, Dispositions!AGJ$14, Raw!$C:$C, Dispositions!$C51, Raw!$H:$H, "E16")</f>
        <v>0</v>
      </c>
      <c r="AGL51" s="46">
        <f>SUMIFS(Raw!$I:$I, Raw!$A:$A, Dispositions!AGL$14, Raw!$C:$C, Dispositions!$C51, Raw!$H:$H, "E18")</f>
        <v>0</v>
      </c>
      <c r="AGM51" s="52">
        <f>SUMIFS(Raw!$I:$I, Raw!$A:$A, Dispositions!AGM$14, Raw!$C:$C, Dispositions!$C51, Raw!$H:$H, "E18")</f>
        <v>0</v>
      </c>
      <c r="AGN51" s="52">
        <f>SUMIFS(Raw!$I:$I, Raw!$A:$A, Dispositions!AGN$14, Raw!$C:$C, Dispositions!$C51, Raw!$H:$H, "E18")</f>
        <v>0</v>
      </c>
      <c r="AGO51" s="52">
        <f>SUMIFS(Raw!$I:$I, Raw!$A:$A, Dispositions!AGO$14, Raw!$C:$C, Dispositions!$C51, Raw!$H:$H, "E18")</f>
        <v>0</v>
      </c>
      <c r="AGP51" s="52">
        <f>SUMIFS(Raw!$I:$I, Raw!$A:$A, Dispositions!AGP$14, Raw!$C:$C, Dispositions!$C51, Raw!$H:$H, "E18")</f>
        <v>0</v>
      </c>
      <c r="AGQ51" s="52">
        <f>SUMIFS(Raw!$I:$I, Raw!$A:$A, Dispositions!AGQ$14, Raw!$C:$C, Dispositions!$C51, Raw!$H:$H, "E18")</f>
        <v>0</v>
      </c>
      <c r="AGR51" s="53">
        <f>SUMIFS(Raw!$I:$I, Raw!$A:$A, Dispositions!AGR$14, Raw!$C:$C, Dispositions!$C51, Raw!$H:$H, "E18")</f>
        <v>0</v>
      </c>
      <c r="AGT51" s="46">
        <f>SUMIFS(Raw!$I:$I, Raw!$A:$A, Dispositions!AGT$14, Raw!$C:$C, Dispositions!$C51, Raw!$H:$H, "E34")</f>
        <v>0</v>
      </c>
      <c r="AGU51" s="52">
        <f>SUMIFS(Raw!$I:$I, Raw!$A:$A, Dispositions!AGU$14, Raw!$C:$C, Dispositions!$C51, Raw!$H:$H, "E34")</f>
        <v>0</v>
      </c>
      <c r="AGV51" s="52">
        <f>SUMIFS(Raw!$I:$I, Raw!$A:$A, Dispositions!AGV$14, Raw!$C:$C, Dispositions!$C51, Raw!$H:$H, "E34")</f>
        <v>0</v>
      </c>
      <c r="AGW51" s="52">
        <f>SUMIFS(Raw!$I:$I, Raw!$A:$A, Dispositions!AGW$14, Raw!$C:$C, Dispositions!$C51, Raw!$H:$H, "E34")</f>
        <v>0</v>
      </c>
      <c r="AGX51" s="52">
        <f>SUMIFS(Raw!$I:$I, Raw!$A:$A, Dispositions!AGX$14, Raw!$C:$C, Dispositions!$C51, Raw!$H:$H, "E34")</f>
        <v>0</v>
      </c>
      <c r="AGY51" s="52">
        <f>SUMIFS(Raw!$I:$I, Raw!$A:$A, Dispositions!AGY$14, Raw!$C:$C, Dispositions!$C51, Raw!$H:$H, "E34")</f>
        <v>0</v>
      </c>
      <c r="AGZ51" s="53">
        <f>SUMIFS(Raw!$I:$I, Raw!$A:$A, Dispositions!AGZ$14, Raw!$C:$C, Dispositions!$C51, Raw!$H:$H, "E34")</f>
        <v>0</v>
      </c>
      <c r="AHB51" s="46">
        <f>SUMIFS(Raw!$I:$I, Raw!$A:$A, Dispositions!AHB$14, Raw!$C:$C, Dispositions!$C51, Raw!$H:$H, "E02")</f>
        <v>0</v>
      </c>
      <c r="AHC51" s="52">
        <f>SUMIFS(Raw!$I:$I, Raw!$A:$A, Dispositions!AHC$14, Raw!$C:$C, Dispositions!$C51, Raw!$H:$H, "E02")</f>
        <v>0</v>
      </c>
      <c r="AHD51" s="52">
        <f>SUMIFS(Raw!$I:$I, Raw!$A:$A, Dispositions!AHD$14, Raw!$C:$C, Dispositions!$C51, Raw!$H:$H, "E02")</f>
        <v>0</v>
      </c>
      <c r="AHE51" s="52">
        <f>SUMIFS(Raw!$I:$I, Raw!$A:$A, Dispositions!AHE$14, Raw!$C:$C, Dispositions!$C51, Raw!$H:$H, "E02")</f>
        <v>0</v>
      </c>
      <c r="AHF51" s="52">
        <f>SUMIFS(Raw!$I:$I, Raw!$A:$A, Dispositions!AHF$14, Raw!$C:$C, Dispositions!$C51, Raw!$H:$H, "E02")</f>
        <v>0</v>
      </c>
      <c r="AHG51" s="52">
        <f>SUMIFS(Raw!$I:$I, Raw!$A:$A, Dispositions!AHG$14, Raw!$C:$C, Dispositions!$C51, Raw!$H:$H, "E02")</f>
        <v>0</v>
      </c>
      <c r="AHH51" s="53">
        <f>SUMIFS(Raw!$I:$I, Raw!$A:$A, Dispositions!AHH$14, Raw!$C:$C, Dispositions!$C51, Raw!$H:$H, "E02")</f>
        <v>0</v>
      </c>
      <c r="AHJ51" s="46">
        <f>SUMIFS(Raw!$I:$I, Raw!$A:$A, Dispositions!AHJ$14, Raw!$C:$C, Dispositions!$C51, Raw!$H:$H, "E03")</f>
        <v>0</v>
      </c>
      <c r="AHK51" s="52">
        <f>SUMIFS(Raw!$I:$I, Raw!$A:$A, Dispositions!AHK$14, Raw!$C:$C, Dispositions!$C51, Raw!$H:$H, "E03")</f>
        <v>0</v>
      </c>
      <c r="AHL51" s="52">
        <f>SUMIFS(Raw!$I:$I, Raw!$A:$A, Dispositions!AHL$14, Raw!$C:$C, Dispositions!$C51, Raw!$H:$H, "E03")</f>
        <v>0</v>
      </c>
      <c r="AHM51" s="52">
        <f>SUMIFS(Raw!$I:$I, Raw!$A:$A, Dispositions!AHM$14, Raw!$C:$C, Dispositions!$C51, Raw!$H:$H, "E03")</f>
        <v>0</v>
      </c>
      <c r="AHN51" s="52">
        <f>SUMIFS(Raw!$I:$I, Raw!$A:$A, Dispositions!AHN$14, Raw!$C:$C, Dispositions!$C51, Raw!$H:$H, "E03")</f>
        <v>0</v>
      </c>
      <c r="AHO51" s="52">
        <f>SUMIFS(Raw!$I:$I, Raw!$A:$A, Dispositions!AHO$14, Raw!$C:$C, Dispositions!$C51, Raw!$H:$H, "E03")</f>
        <v>0</v>
      </c>
      <c r="AHP51" s="53">
        <f>SUMIFS(Raw!$I:$I, Raw!$A:$A, Dispositions!AHP$14, Raw!$C:$C, Dispositions!$C51, Raw!$H:$H, "E03")</f>
        <v>0</v>
      </c>
      <c r="AHR51" s="46">
        <f>SUMIFS(Raw!$I:$I, Raw!$A:$A, Dispositions!AHR$14, Raw!$C:$C, Dispositions!$C51, Raw!$H:$H, "E05")</f>
        <v>0</v>
      </c>
      <c r="AHS51" s="52">
        <f>SUMIFS(Raw!$I:$I, Raw!$A:$A, Dispositions!AHS$14, Raw!$C:$C, Dispositions!$C51, Raw!$H:$H, "E05")</f>
        <v>0</v>
      </c>
      <c r="AHT51" s="52">
        <f>SUMIFS(Raw!$I:$I, Raw!$A:$A, Dispositions!AHT$14, Raw!$C:$C, Dispositions!$C51, Raw!$H:$H, "E05")</f>
        <v>0</v>
      </c>
      <c r="AHU51" s="52">
        <f>SUMIFS(Raw!$I:$I, Raw!$A:$A, Dispositions!AHU$14, Raw!$C:$C, Dispositions!$C51, Raw!$H:$H, "E05")</f>
        <v>0</v>
      </c>
      <c r="AHV51" s="52">
        <f>SUMIFS(Raw!$I:$I, Raw!$A:$A, Dispositions!AHV$14, Raw!$C:$C, Dispositions!$C51, Raw!$H:$H, "E05")</f>
        <v>0</v>
      </c>
      <c r="AHW51" s="52">
        <f>SUMIFS(Raw!$I:$I, Raw!$A:$A, Dispositions!AHW$14, Raw!$C:$C, Dispositions!$C51, Raw!$H:$H, "E05")</f>
        <v>0</v>
      </c>
      <c r="AHX51" s="53">
        <f>SUMIFS(Raw!$I:$I, Raw!$A:$A, Dispositions!AHX$14, Raw!$C:$C, Dispositions!$C51, Raw!$H:$H, "E05")</f>
        <v>0</v>
      </c>
      <c r="AHZ51" s="46">
        <f>SUMIFS(Raw!$I:$I, Raw!$A:$A, Dispositions!AHZ$14, Raw!$C:$C, Dispositions!$C51, Raw!$H:$H, "E12")</f>
        <v>0</v>
      </c>
      <c r="AIA51" s="52">
        <f>SUMIFS(Raw!$I:$I, Raw!$A:$A, Dispositions!AIA$14, Raw!$C:$C, Dispositions!$C51, Raw!$H:$H, "E12")</f>
        <v>0</v>
      </c>
      <c r="AIB51" s="52">
        <f>SUMIFS(Raw!$I:$I, Raw!$A:$A, Dispositions!AIB$14, Raw!$C:$C, Dispositions!$C51, Raw!$H:$H, "E12")</f>
        <v>0</v>
      </c>
      <c r="AIC51" s="52">
        <f>SUMIFS(Raw!$I:$I, Raw!$A:$A, Dispositions!AIC$14, Raw!$C:$C, Dispositions!$C51, Raw!$H:$H, "E12")</f>
        <v>0</v>
      </c>
      <c r="AID51" s="52">
        <f>SUMIFS(Raw!$I:$I, Raw!$A:$A, Dispositions!AID$14, Raw!$C:$C, Dispositions!$C51, Raw!$H:$H, "E12")</f>
        <v>0</v>
      </c>
      <c r="AIE51" s="52">
        <f>SUMIFS(Raw!$I:$I, Raw!$A:$A, Dispositions!AIE$14, Raw!$C:$C, Dispositions!$C51, Raw!$H:$H, "E12")</f>
        <v>0</v>
      </c>
      <c r="AIF51" s="53">
        <f>SUMIFS(Raw!$I:$I, Raw!$A:$A, Dispositions!AIF$14, Raw!$C:$C, Dispositions!$C51, Raw!$H:$H, "E12")</f>
        <v>0</v>
      </c>
      <c r="AIH51" s="46">
        <f>SUMIFS(Raw!$I:$I, Raw!$A:$A, Dispositions!AIH$14, Raw!$C:$C, Dispositions!$C51, Raw!$H:$H, "E13")</f>
        <v>0</v>
      </c>
      <c r="AII51" s="52">
        <f>SUMIFS(Raw!$I:$I, Raw!$A:$A, Dispositions!AII$14, Raw!$C:$C, Dispositions!$C51, Raw!$H:$H, "E13")</f>
        <v>0</v>
      </c>
      <c r="AIJ51" s="52">
        <f>SUMIFS(Raw!$I:$I, Raw!$A:$A, Dispositions!AIJ$14, Raw!$C:$C, Dispositions!$C51, Raw!$H:$H, "E13")</f>
        <v>0</v>
      </c>
      <c r="AIK51" s="52">
        <f>SUMIFS(Raw!$I:$I, Raw!$A:$A, Dispositions!AIK$14, Raw!$C:$C, Dispositions!$C51, Raw!$H:$H, "E13")</f>
        <v>0</v>
      </c>
      <c r="AIL51" s="52">
        <f>SUMIFS(Raw!$I:$I, Raw!$A:$A, Dispositions!AIL$14, Raw!$C:$C, Dispositions!$C51, Raw!$H:$H, "E13")</f>
        <v>0</v>
      </c>
      <c r="AIM51" s="52">
        <f>SUMIFS(Raw!$I:$I, Raw!$A:$A, Dispositions!AIM$14, Raw!$C:$C, Dispositions!$C51, Raw!$H:$H, "E13")</f>
        <v>0</v>
      </c>
      <c r="AIN51" s="53">
        <f>SUMIFS(Raw!$I:$I, Raw!$A:$A, Dispositions!AIN$14, Raw!$C:$C, Dispositions!$C51, Raw!$H:$H, "E13")</f>
        <v>0</v>
      </c>
      <c r="AIP51" s="46">
        <f>SUMIFS(Raw!$I:$I, Raw!$A:$A, Dispositions!AIP$14, Raw!$C:$C, Dispositions!$C51, Raw!$H:$H, "E14")</f>
        <v>0</v>
      </c>
      <c r="AIQ51" s="52">
        <f>SUMIFS(Raw!$I:$I, Raw!$A:$A, Dispositions!AIQ$14, Raw!$C:$C, Dispositions!$C51, Raw!$H:$H, "E14")</f>
        <v>0</v>
      </c>
      <c r="AIR51" s="52">
        <f>SUMIFS(Raw!$I:$I, Raw!$A:$A, Dispositions!AIR$14, Raw!$C:$C, Dispositions!$C51, Raw!$H:$H, "E14")</f>
        <v>0</v>
      </c>
      <c r="AIS51" s="52">
        <f>SUMIFS(Raw!$I:$I, Raw!$A:$A, Dispositions!AIS$14, Raw!$C:$C, Dispositions!$C51, Raw!$H:$H, "E14")</f>
        <v>0</v>
      </c>
      <c r="AIT51" s="52">
        <f>SUMIFS(Raw!$I:$I, Raw!$A:$A, Dispositions!AIT$14, Raw!$C:$C, Dispositions!$C51, Raw!$H:$H, "E14")</f>
        <v>0</v>
      </c>
      <c r="AIU51" s="52">
        <f>SUMIFS(Raw!$I:$I, Raw!$A:$A, Dispositions!AIU$14, Raw!$C:$C, Dispositions!$C51, Raw!$H:$H, "E14")</f>
        <v>0</v>
      </c>
      <c r="AIV51" s="53">
        <f>SUMIFS(Raw!$I:$I, Raw!$A:$A, Dispositions!AIV$14, Raw!$C:$C, Dispositions!$C51, Raw!$H:$H, "E14")</f>
        <v>0</v>
      </c>
      <c r="AIX51" s="46">
        <f>SUMIFS(Raw!$I:$I, Raw!$A:$A, Dispositions!AIX$14, Raw!$C:$C, Dispositions!$C51, Raw!$H:$H, "E15")</f>
        <v>0</v>
      </c>
      <c r="AIY51" s="52">
        <f>SUMIFS(Raw!$I:$I, Raw!$A:$A, Dispositions!AIY$14, Raw!$C:$C, Dispositions!$C51, Raw!$H:$H, "E15")</f>
        <v>0</v>
      </c>
      <c r="AIZ51" s="52">
        <f>SUMIFS(Raw!$I:$I, Raw!$A:$A, Dispositions!AIZ$14, Raw!$C:$C, Dispositions!$C51, Raw!$H:$H, "E15")</f>
        <v>0</v>
      </c>
      <c r="AJA51" s="52">
        <f>SUMIFS(Raw!$I:$I, Raw!$A:$A, Dispositions!AJA$14, Raw!$C:$C, Dispositions!$C51, Raw!$H:$H, "E15")</f>
        <v>0</v>
      </c>
      <c r="AJB51" s="52">
        <f>SUMIFS(Raw!$I:$I, Raw!$A:$A, Dispositions!AJB$14, Raw!$C:$C, Dispositions!$C51, Raw!$H:$H, "E15")</f>
        <v>0</v>
      </c>
      <c r="AJC51" s="52">
        <f>SUMIFS(Raw!$I:$I, Raw!$A:$A, Dispositions!AJC$14, Raw!$C:$C, Dispositions!$C51, Raw!$H:$H, "E15")</f>
        <v>0</v>
      </c>
      <c r="AJD51" s="53">
        <f>SUMIFS(Raw!$I:$I, Raw!$A:$A, Dispositions!AJD$14, Raw!$C:$C, Dispositions!$C51, Raw!$H:$H, "E15")</f>
        <v>0</v>
      </c>
      <c r="AJF51" s="46">
        <f>SUMIFS(Raw!$I:$I, Raw!$A:$A, Dispositions!AJF$14, Raw!$C:$C, Dispositions!$C51, Raw!$H:$H, "E16")</f>
        <v>0</v>
      </c>
      <c r="AJG51" s="52">
        <f>SUMIFS(Raw!$I:$I, Raw!$A:$A, Dispositions!AJG$14, Raw!$C:$C, Dispositions!$C51, Raw!$H:$H, "E16")</f>
        <v>0</v>
      </c>
      <c r="AJH51" s="52">
        <f>SUMIFS(Raw!$I:$I, Raw!$A:$A, Dispositions!AJH$14, Raw!$C:$C, Dispositions!$C51, Raw!$H:$H, "E16")</f>
        <v>0</v>
      </c>
      <c r="AJI51" s="52">
        <f>SUMIFS(Raw!$I:$I, Raw!$A:$A, Dispositions!AJI$14, Raw!$C:$C, Dispositions!$C51, Raw!$H:$H, "E16")</f>
        <v>0</v>
      </c>
      <c r="AJJ51" s="52">
        <f>SUMIFS(Raw!$I:$I, Raw!$A:$A, Dispositions!AJJ$14, Raw!$C:$C, Dispositions!$C51, Raw!$H:$H, "E16")</f>
        <v>0</v>
      </c>
      <c r="AJK51" s="52">
        <f>SUMIFS(Raw!$I:$I, Raw!$A:$A, Dispositions!AJK$14, Raw!$C:$C, Dispositions!$C51, Raw!$H:$H, "E16")</f>
        <v>0</v>
      </c>
      <c r="AJL51" s="53">
        <f>SUMIFS(Raw!$I:$I, Raw!$A:$A, Dispositions!AJL$14, Raw!$C:$C, Dispositions!$C51, Raw!$H:$H, "E16")</f>
        <v>0</v>
      </c>
      <c r="AJN51" s="46">
        <f>SUMIFS(Raw!$I:$I, Raw!$A:$A, Dispositions!AJN$14, Raw!$C:$C, Dispositions!$C51, Raw!$H:$H, "E18")</f>
        <v>0</v>
      </c>
      <c r="AJO51" s="52">
        <f>SUMIFS(Raw!$I:$I, Raw!$A:$A, Dispositions!AJO$14, Raw!$C:$C, Dispositions!$C51, Raw!$H:$H, "E18")</f>
        <v>0</v>
      </c>
      <c r="AJP51" s="52">
        <f>SUMIFS(Raw!$I:$I, Raw!$A:$A, Dispositions!AJP$14, Raw!$C:$C, Dispositions!$C51, Raw!$H:$H, "E18")</f>
        <v>0</v>
      </c>
      <c r="AJQ51" s="52">
        <f>SUMIFS(Raw!$I:$I, Raw!$A:$A, Dispositions!AJQ$14, Raw!$C:$C, Dispositions!$C51, Raw!$H:$H, "E18")</f>
        <v>0</v>
      </c>
      <c r="AJR51" s="52">
        <f>SUMIFS(Raw!$I:$I, Raw!$A:$A, Dispositions!AJR$14, Raw!$C:$C, Dispositions!$C51, Raw!$H:$H, "E18")</f>
        <v>0</v>
      </c>
      <c r="AJS51" s="52">
        <f>SUMIFS(Raw!$I:$I, Raw!$A:$A, Dispositions!AJS$14, Raw!$C:$C, Dispositions!$C51, Raw!$H:$H, "E18")</f>
        <v>0</v>
      </c>
      <c r="AJT51" s="53">
        <f>SUMIFS(Raw!$I:$I, Raw!$A:$A, Dispositions!AJT$14, Raw!$C:$C, Dispositions!$C51, Raw!$H:$H, "E18")</f>
        <v>0</v>
      </c>
      <c r="AJV51" s="46">
        <f>SUMIFS(Raw!$I:$I, Raw!$A:$A, Dispositions!AJV$14, Raw!$C:$C, Dispositions!$C51, Raw!$H:$H, "E34")</f>
        <v>0</v>
      </c>
      <c r="AJW51" s="52">
        <f>SUMIFS(Raw!$I:$I, Raw!$A:$A, Dispositions!AJW$14, Raw!$C:$C, Dispositions!$C51, Raw!$H:$H, "E34")</f>
        <v>0</v>
      </c>
      <c r="AJX51" s="52">
        <f>SUMIFS(Raw!$I:$I, Raw!$A:$A, Dispositions!AJX$14, Raw!$C:$C, Dispositions!$C51, Raw!$H:$H, "E34")</f>
        <v>0</v>
      </c>
      <c r="AJY51" s="52">
        <f>SUMIFS(Raw!$I:$I, Raw!$A:$A, Dispositions!AJY$14, Raw!$C:$C, Dispositions!$C51, Raw!$H:$H, "E34")</f>
        <v>0</v>
      </c>
      <c r="AJZ51" s="52">
        <f>SUMIFS(Raw!$I:$I, Raw!$A:$A, Dispositions!AJZ$14, Raw!$C:$C, Dispositions!$C51, Raw!$H:$H, "E34")</f>
        <v>0</v>
      </c>
      <c r="AKA51" s="52">
        <f>SUMIFS(Raw!$I:$I, Raw!$A:$A, Dispositions!AKA$14, Raw!$C:$C, Dispositions!$C51, Raw!$H:$H, "E34")</f>
        <v>0</v>
      </c>
      <c r="AKB51" s="53">
        <f>SUMIFS(Raw!$I:$I, Raw!$A:$A, Dispositions!AKB$14, Raw!$C:$C, Dispositions!$C51, Raw!$H:$H, "E34")</f>
        <v>0</v>
      </c>
      <c r="AKD51" s="46">
        <f>SUMIFS(Raw!$I:$I, Raw!$A:$A, Dispositions!AKD$14, Raw!$C:$C, Dispositions!$C51, Raw!$H:$H, "E02")</f>
        <v>0</v>
      </c>
      <c r="AKE51" s="52">
        <f>SUMIFS(Raw!$I:$I, Raw!$A:$A, Dispositions!AKE$14, Raw!$C:$C, Dispositions!$C51, Raw!$H:$H, "E02")</f>
        <v>0</v>
      </c>
      <c r="AKF51" s="52">
        <f>SUMIFS(Raw!$I:$I, Raw!$A:$A, Dispositions!AKF$14, Raw!$C:$C, Dispositions!$C51, Raw!$H:$H, "E02")</f>
        <v>0</v>
      </c>
      <c r="AKG51" s="52">
        <f>SUMIFS(Raw!$I:$I, Raw!$A:$A, Dispositions!AKG$14, Raw!$C:$C, Dispositions!$C51, Raw!$H:$H, "E02")</f>
        <v>0</v>
      </c>
      <c r="AKH51" s="52">
        <f>SUMIFS(Raw!$I:$I, Raw!$A:$A, Dispositions!AKH$14, Raw!$C:$C, Dispositions!$C51, Raw!$H:$H, "E02")</f>
        <v>0</v>
      </c>
      <c r="AKI51" s="52">
        <f>SUMIFS(Raw!$I:$I, Raw!$A:$A, Dispositions!AKI$14, Raw!$C:$C, Dispositions!$C51, Raw!$H:$H, "E02")</f>
        <v>0</v>
      </c>
      <c r="AKJ51" s="53">
        <f>SUMIFS(Raw!$I:$I, Raw!$A:$A, Dispositions!AKJ$14, Raw!$C:$C, Dispositions!$C51, Raw!$H:$H, "E02")</f>
        <v>0</v>
      </c>
      <c r="AKL51" s="46">
        <f>SUMIFS(Raw!$I:$I, Raw!$A:$A, Dispositions!AKL$14, Raw!$C:$C, Dispositions!$C51, Raw!$H:$H, "E03")</f>
        <v>0</v>
      </c>
      <c r="AKM51" s="52">
        <f>SUMIFS(Raw!$I:$I, Raw!$A:$A, Dispositions!AKM$14, Raw!$C:$C, Dispositions!$C51, Raw!$H:$H, "E03")</f>
        <v>0</v>
      </c>
      <c r="AKN51" s="52">
        <f>SUMIFS(Raw!$I:$I, Raw!$A:$A, Dispositions!AKN$14, Raw!$C:$C, Dispositions!$C51, Raw!$H:$H, "E03")</f>
        <v>0</v>
      </c>
      <c r="AKO51" s="52">
        <f>SUMIFS(Raw!$I:$I, Raw!$A:$A, Dispositions!AKO$14, Raw!$C:$C, Dispositions!$C51, Raw!$H:$H, "E03")</f>
        <v>0</v>
      </c>
      <c r="AKP51" s="52">
        <f>SUMIFS(Raw!$I:$I, Raw!$A:$A, Dispositions!AKP$14, Raw!$C:$C, Dispositions!$C51, Raw!$H:$H, "E03")</f>
        <v>0</v>
      </c>
      <c r="AKQ51" s="52">
        <f>SUMIFS(Raw!$I:$I, Raw!$A:$A, Dispositions!AKQ$14, Raw!$C:$C, Dispositions!$C51, Raw!$H:$H, "E03")</f>
        <v>0</v>
      </c>
      <c r="AKR51" s="53">
        <f>SUMIFS(Raw!$I:$I, Raw!$A:$A, Dispositions!AKR$14, Raw!$C:$C, Dispositions!$C51, Raw!$H:$H, "E03")</f>
        <v>0</v>
      </c>
      <c r="AKT51" s="46">
        <f>SUMIFS(Raw!$I:$I, Raw!$A:$A, Dispositions!AKT$14, Raw!$C:$C, Dispositions!$C51, Raw!$H:$H, "E05")</f>
        <v>0</v>
      </c>
      <c r="AKU51" s="52">
        <f>SUMIFS(Raw!$I:$I, Raw!$A:$A, Dispositions!AKU$14, Raw!$C:$C, Dispositions!$C51, Raw!$H:$H, "E05")</f>
        <v>0</v>
      </c>
      <c r="AKV51" s="52">
        <f>SUMIFS(Raw!$I:$I, Raw!$A:$A, Dispositions!AKV$14, Raw!$C:$C, Dispositions!$C51, Raw!$H:$H, "E05")</f>
        <v>0</v>
      </c>
      <c r="AKW51" s="52">
        <f>SUMIFS(Raw!$I:$I, Raw!$A:$A, Dispositions!AKW$14, Raw!$C:$C, Dispositions!$C51, Raw!$H:$H, "E05")</f>
        <v>0</v>
      </c>
      <c r="AKX51" s="52">
        <f>SUMIFS(Raw!$I:$I, Raw!$A:$A, Dispositions!AKX$14, Raw!$C:$C, Dispositions!$C51, Raw!$H:$H, "E05")</f>
        <v>0</v>
      </c>
      <c r="AKY51" s="52">
        <f>SUMIFS(Raw!$I:$I, Raw!$A:$A, Dispositions!AKY$14, Raw!$C:$C, Dispositions!$C51, Raw!$H:$H, "E05")</f>
        <v>0</v>
      </c>
      <c r="AKZ51" s="53">
        <f>SUMIFS(Raw!$I:$I, Raw!$A:$A, Dispositions!AKZ$14, Raw!$C:$C, Dispositions!$C51, Raw!$H:$H, "E05")</f>
        <v>0</v>
      </c>
      <c r="ALB51" s="46">
        <f>SUMIFS(Raw!$I:$I, Raw!$A:$A, Dispositions!ALB$14, Raw!$C:$C, Dispositions!$C51, Raw!$H:$H, "E12")</f>
        <v>0</v>
      </c>
      <c r="ALC51" s="52">
        <f>SUMIFS(Raw!$I:$I, Raw!$A:$A, Dispositions!ALC$14, Raw!$C:$C, Dispositions!$C51, Raw!$H:$H, "E12")</f>
        <v>0</v>
      </c>
      <c r="ALD51" s="52">
        <f>SUMIFS(Raw!$I:$I, Raw!$A:$A, Dispositions!ALD$14, Raw!$C:$C, Dispositions!$C51, Raw!$H:$H, "E12")</f>
        <v>0</v>
      </c>
      <c r="ALE51" s="52">
        <f>SUMIFS(Raw!$I:$I, Raw!$A:$A, Dispositions!ALE$14, Raw!$C:$C, Dispositions!$C51, Raw!$H:$H, "E12")</f>
        <v>0</v>
      </c>
      <c r="ALF51" s="52">
        <f>SUMIFS(Raw!$I:$I, Raw!$A:$A, Dispositions!ALF$14, Raw!$C:$C, Dispositions!$C51, Raw!$H:$H, "E12")</f>
        <v>0</v>
      </c>
      <c r="ALG51" s="52">
        <f>SUMIFS(Raw!$I:$I, Raw!$A:$A, Dispositions!ALG$14, Raw!$C:$C, Dispositions!$C51, Raw!$H:$H, "E12")</f>
        <v>0</v>
      </c>
      <c r="ALH51" s="53">
        <f>SUMIFS(Raw!$I:$I, Raw!$A:$A, Dispositions!ALH$14, Raw!$C:$C, Dispositions!$C51, Raw!$H:$H, "E12")</f>
        <v>0</v>
      </c>
      <c r="ALJ51" s="46">
        <f>SUMIFS(Raw!$I:$I, Raw!$A:$A, Dispositions!ALJ$14, Raw!$C:$C, Dispositions!$C51, Raw!$H:$H, "E13")</f>
        <v>0</v>
      </c>
      <c r="ALK51" s="52">
        <f>SUMIFS(Raw!$I:$I, Raw!$A:$A, Dispositions!ALK$14, Raw!$C:$C, Dispositions!$C51, Raw!$H:$H, "E13")</f>
        <v>0</v>
      </c>
      <c r="ALL51" s="52">
        <f>SUMIFS(Raw!$I:$I, Raw!$A:$A, Dispositions!ALL$14, Raw!$C:$C, Dispositions!$C51, Raw!$H:$H, "E13")</f>
        <v>0</v>
      </c>
      <c r="ALM51" s="52">
        <f>SUMIFS(Raw!$I:$I, Raw!$A:$A, Dispositions!ALM$14, Raw!$C:$C, Dispositions!$C51, Raw!$H:$H, "E13")</f>
        <v>0</v>
      </c>
      <c r="ALN51" s="52">
        <f>SUMIFS(Raw!$I:$I, Raw!$A:$A, Dispositions!ALN$14, Raw!$C:$C, Dispositions!$C51, Raw!$H:$H, "E13")</f>
        <v>0</v>
      </c>
      <c r="ALO51" s="52">
        <f>SUMIFS(Raw!$I:$I, Raw!$A:$A, Dispositions!ALO$14, Raw!$C:$C, Dispositions!$C51, Raw!$H:$H, "E13")</f>
        <v>0</v>
      </c>
      <c r="ALP51" s="53">
        <f>SUMIFS(Raw!$I:$I, Raw!$A:$A, Dispositions!ALP$14, Raw!$C:$C, Dispositions!$C51, Raw!$H:$H, "E13")</f>
        <v>0</v>
      </c>
      <c r="ALR51" s="46">
        <f>SUMIFS(Raw!$I:$I, Raw!$A:$A, Dispositions!ALR$14, Raw!$C:$C, Dispositions!$C51, Raw!$H:$H, "E14")</f>
        <v>0</v>
      </c>
      <c r="ALS51" s="52">
        <f>SUMIFS(Raw!$I:$I, Raw!$A:$A, Dispositions!ALS$14, Raw!$C:$C, Dispositions!$C51, Raw!$H:$H, "E14")</f>
        <v>0</v>
      </c>
      <c r="ALT51" s="52">
        <f>SUMIFS(Raw!$I:$I, Raw!$A:$A, Dispositions!ALT$14, Raw!$C:$C, Dispositions!$C51, Raw!$H:$H, "E14")</f>
        <v>0</v>
      </c>
      <c r="ALU51" s="52">
        <f>SUMIFS(Raw!$I:$I, Raw!$A:$A, Dispositions!ALU$14, Raw!$C:$C, Dispositions!$C51, Raw!$H:$H, "E14")</f>
        <v>0</v>
      </c>
      <c r="ALV51" s="52">
        <f>SUMIFS(Raw!$I:$I, Raw!$A:$A, Dispositions!ALV$14, Raw!$C:$C, Dispositions!$C51, Raw!$H:$H, "E14")</f>
        <v>0</v>
      </c>
      <c r="ALW51" s="52">
        <f>SUMIFS(Raw!$I:$I, Raw!$A:$A, Dispositions!ALW$14, Raw!$C:$C, Dispositions!$C51, Raw!$H:$H, "E14")</f>
        <v>0</v>
      </c>
      <c r="ALX51" s="53">
        <f>SUMIFS(Raw!$I:$I, Raw!$A:$A, Dispositions!ALX$14, Raw!$C:$C, Dispositions!$C51, Raw!$H:$H, "E14")</f>
        <v>0</v>
      </c>
      <c r="ALZ51" s="46">
        <f>SUMIFS(Raw!$I:$I, Raw!$A:$A, Dispositions!ALZ$14, Raw!$C:$C, Dispositions!$C51, Raw!$H:$H, "E15")</f>
        <v>0</v>
      </c>
      <c r="AMA51" s="52">
        <f>SUMIFS(Raw!$I:$I, Raw!$A:$A, Dispositions!AMA$14, Raw!$C:$C, Dispositions!$C51, Raw!$H:$H, "E15")</f>
        <v>0</v>
      </c>
      <c r="AMB51" s="52">
        <f>SUMIFS(Raw!$I:$I, Raw!$A:$A, Dispositions!AMB$14, Raw!$C:$C, Dispositions!$C51, Raw!$H:$H, "E15")</f>
        <v>0</v>
      </c>
      <c r="AMC51" s="52">
        <f>SUMIFS(Raw!$I:$I, Raw!$A:$A, Dispositions!AMC$14, Raw!$C:$C, Dispositions!$C51, Raw!$H:$H, "E15")</f>
        <v>0</v>
      </c>
      <c r="AMD51" s="52">
        <f>SUMIFS(Raw!$I:$I, Raw!$A:$A, Dispositions!AMD$14, Raw!$C:$C, Dispositions!$C51, Raw!$H:$H, "E15")</f>
        <v>0</v>
      </c>
      <c r="AME51" s="52">
        <f>SUMIFS(Raw!$I:$I, Raw!$A:$A, Dispositions!AME$14, Raw!$C:$C, Dispositions!$C51, Raw!$H:$H, "E15")</f>
        <v>0</v>
      </c>
      <c r="AMF51" s="53">
        <f>SUMIFS(Raw!$I:$I, Raw!$A:$A, Dispositions!AMF$14, Raw!$C:$C, Dispositions!$C51, Raw!$H:$H, "E15")</f>
        <v>0</v>
      </c>
      <c r="AMH51" s="46">
        <f>SUMIFS(Raw!$I:$I, Raw!$A:$A, Dispositions!AMH$14, Raw!$C:$C, Dispositions!$C51, Raw!$H:$H, "E16")</f>
        <v>0</v>
      </c>
      <c r="AMI51" s="52">
        <f>SUMIFS(Raw!$I:$I, Raw!$A:$A, Dispositions!AMI$14, Raw!$C:$C, Dispositions!$C51, Raw!$H:$H, "E16")</f>
        <v>0</v>
      </c>
      <c r="AMJ51" s="52">
        <f>SUMIFS(Raw!$I:$I, Raw!$A:$A, Dispositions!AMJ$14, Raw!$C:$C, Dispositions!$C51, Raw!$H:$H, "E16")</f>
        <v>0</v>
      </c>
      <c r="AMK51" s="52">
        <f>SUMIFS(Raw!$I:$I, Raw!$A:$A, Dispositions!AMK$14, Raw!$C:$C, Dispositions!$C51, Raw!$H:$H, "E16")</f>
        <v>0</v>
      </c>
      <c r="AML51" s="52">
        <f>SUMIFS(Raw!$I:$I, Raw!$A:$A, Dispositions!AML$14, Raw!$C:$C, Dispositions!$C51, Raw!$H:$H, "E16")</f>
        <v>0</v>
      </c>
      <c r="AMM51" s="52">
        <f>SUMIFS(Raw!$I:$I, Raw!$A:$A, Dispositions!AMM$14, Raw!$C:$C, Dispositions!$C51, Raw!$H:$H, "E16")</f>
        <v>0</v>
      </c>
      <c r="AMN51" s="53">
        <f>SUMIFS(Raw!$I:$I, Raw!$A:$A, Dispositions!AMN$14, Raw!$C:$C, Dispositions!$C51, Raw!$H:$H, "E16")</f>
        <v>0</v>
      </c>
      <c r="AMP51" s="46">
        <f>SUMIFS(Raw!$I:$I, Raw!$A:$A, Dispositions!AMP$14, Raw!$C:$C, Dispositions!$C51, Raw!$H:$H, "E18")</f>
        <v>0</v>
      </c>
      <c r="AMQ51" s="52">
        <f>SUMIFS(Raw!$I:$I, Raw!$A:$A, Dispositions!AMQ$14, Raw!$C:$C, Dispositions!$C51, Raw!$H:$H, "E18")</f>
        <v>0</v>
      </c>
      <c r="AMR51" s="52">
        <f>SUMIFS(Raw!$I:$I, Raw!$A:$A, Dispositions!AMR$14, Raw!$C:$C, Dispositions!$C51, Raw!$H:$H, "E18")</f>
        <v>0</v>
      </c>
      <c r="AMS51" s="52">
        <f>SUMIFS(Raw!$I:$I, Raw!$A:$A, Dispositions!AMS$14, Raw!$C:$C, Dispositions!$C51, Raw!$H:$H, "E18")</f>
        <v>0</v>
      </c>
      <c r="AMT51" s="52">
        <f>SUMIFS(Raw!$I:$I, Raw!$A:$A, Dispositions!AMT$14, Raw!$C:$C, Dispositions!$C51, Raw!$H:$H, "E18")</f>
        <v>0</v>
      </c>
      <c r="AMU51" s="52">
        <f>SUMIFS(Raw!$I:$I, Raw!$A:$A, Dispositions!AMU$14, Raw!$C:$C, Dispositions!$C51, Raw!$H:$H, "E18")</f>
        <v>0</v>
      </c>
      <c r="AMV51" s="53">
        <f>SUMIFS(Raw!$I:$I, Raw!$A:$A, Dispositions!AMV$14, Raw!$C:$C, Dispositions!$C51, Raw!$H:$H, "E18")</f>
        <v>0</v>
      </c>
      <c r="AMX51" s="46">
        <f>SUMIFS(Raw!$I:$I, Raw!$A:$A, Dispositions!AMX$14, Raw!$C:$C, Dispositions!$C51, Raw!$H:$H, "E34")</f>
        <v>0</v>
      </c>
      <c r="AMY51" s="52">
        <f>SUMIFS(Raw!$I:$I, Raw!$A:$A, Dispositions!AMY$14, Raw!$C:$C, Dispositions!$C51, Raw!$H:$H, "E34")</f>
        <v>0</v>
      </c>
      <c r="AMZ51" s="52">
        <f>SUMIFS(Raw!$I:$I, Raw!$A:$A, Dispositions!AMZ$14, Raw!$C:$C, Dispositions!$C51, Raw!$H:$H, "E34")</f>
        <v>0</v>
      </c>
      <c r="ANA51" s="52">
        <f>SUMIFS(Raw!$I:$I, Raw!$A:$A, Dispositions!ANA$14, Raw!$C:$C, Dispositions!$C51, Raw!$H:$H, "E34")</f>
        <v>0</v>
      </c>
      <c r="ANB51" s="52">
        <f>SUMIFS(Raw!$I:$I, Raw!$A:$A, Dispositions!ANB$14, Raw!$C:$C, Dispositions!$C51, Raw!$H:$H, "E34")</f>
        <v>0</v>
      </c>
      <c r="ANC51" s="52">
        <f>SUMIFS(Raw!$I:$I, Raw!$A:$A, Dispositions!ANC$14, Raw!$C:$C, Dispositions!$C51, Raw!$H:$H, "E34")</f>
        <v>0</v>
      </c>
      <c r="AND51" s="53">
        <f>SUMIFS(Raw!$I:$I, Raw!$A:$A, Dispositions!AND$14, Raw!$C:$C, Dispositions!$C51, Raw!$H:$H, "E34")</f>
        <v>0</v>
      </c>
      <c r="ANF51" s="46">
        <f>SUMIFS(Raw!$I:$I, Raw!$A:$A, Dispositions!ANF$14, Raw!$C:$C, Dispositions!$C51, Raw!$H:$H, "E02")</f>
        <v>0</v>
      </c>
      <c r="ANG51" s="52">
        <f>SUMIFS(Raw!$I:$I, Raw!$A:$A, Dispositions!ANG$14, Raw!$C:$C, Dispositions!$C51, Raw!$H:$H, "E02")</f>
        <v>0</v>
      </c>
      <c r="ANH51" s="52">
        <f>SUMIFS(Raw!$I:$I, Raw!$A:$A, Dispositions!ANH$14, Raw!$C:$C, Dispositions!$C51, Raw!$H:$H, "E02")</f>
        <v>0</v>
      </c>
      <c r="ANI51" s="52">
        <f>SUMIFS(Raw!$I:$I, Raw!$A:$A, Dispositions!ANI$14, Raw!$C:$C, Dispositions!$C51, Raw!$H:$H, "E02")</f>
        <v>0</v>
      </c>
      <c r="ANJ51" s="52">
        <f>SUMIFS(Raw!$I:$I, Raw!$A:$A, Dispositions!ANJ$14, Raw!$C:$C, Dispositions!$C51, Raw!$H:$H, "E02")</f>
        <v>0</v>
      </c>
      <c r="ANK51" s="52">
        <f>SUMIFS(Raw!$I:$I, Raw!$A:$A, Dispositions!ANK$14, Raw!$C:$C, Dispositions!$C51, Raw!$H:$H, "E02")</f>
        <v>0</v>
      </c>
      <c r="ANL51" s="53">
        <f>SUMIFS(Raw!$I:$I, Raw!$A:$A, Dispositions!ANL$14, Raw!$C:$C, Dispositions!$C51, Raw!$H:$H, "E02")</f>
        <v>0</v>
      </c>
      <c r="ANN51" s="46">
        <f>SUMIFS(Raw!$I:$I, Raw!$A:$A, Dispositions!ANN$14, Raw!$C:$C, Dispositions!$C51, Raw!$H:$H, "E03")</f>
        <v>0</v>
      </c>
      <c r="ANO51" s="52">
        <f>SUMIFS(Raw!$I:$I, Raw!$A:$A, Dispositions!ANO$14, Raw!$C:$C, Dispositions!$C51, Raw!$H:$H, "E03")</f>
        <v>0</v>
      </c>
      <c r="ANP51" s="52">
        <f>SUMIFS(Raw!$I:$I, Raw!$A:$A, Dispositions!ANP$14, Raw!$C:$C, Dispositions!$C51, Raw!$H:$H, "E03")</f>
        <v>0</v>
      </c>
      <c r="ANQ51" s="52">
        <f>SUMIFS(Raw!$I:$I, Raw!$A:$A, Dispositions!ANQ$14, Raw!$C:$C, Dispositions!$C51, Raw!$H:$H, "E03")</f>
        <v>0</v>
      </c>
      <c r="ANR51" s="52">
        <f>SUMIFS(Raw!$I:$I, Raw!$A:$A, Dispositions!ANR$14, Raw!$C:$C, Dispositions!$C51, Raw!$H:$H, "E03")</f>
        <v>0</v>
      </c>
      <c r="ANS51" s="52">
        <f>SUMIFS(Raw!$I:$I, Raw!$A:$A, Dispositions!ANS$14, Raw!$C:$C, Dispositions!$C51, Raw!$H:$H, "E03")</f>
        <v>0</v>
      </c>
      <c r="ANT51" s="53">
        <f>SUMIFS(Raw!$I:$I, Raw!$A:$A, Dispositions!ANT$14, Raw!$C:$C, Dispositions!$C51, Raw!$H:$H, "E03")</f>
        <v>0</v>
      </c>
      <c r="ANV51" s="46">
        <f>SUMIFS(Raw!$I:$I, Raw!$A:$A, Dispositions!ANV$14, Raw!$C:$C, Dispositions!$C51, Raw!$H:$H, "E05")</f>
        <v>0</v>
      </c>
      <c r="ANW51" s="52">
        <f>SUMIFS(Raw!$I:$I, Raw!$A:$A, Dispositions!ANW$14, Raw!$C:$C, Dispositions!$C51, Raw!$H:$H, "E05")</f>
        <v>0</v>
      </c>
      <c r="ANX51" s="52">
        <f>SUMIFS(Raw!$I:$I, Raw!$A:$A, Dispositions!ANX$14, Raw!$C:$C, Dispositions!$C51, Raw!$H:$H, "E05")</f>
        <v>0</v>
      </c>
      <c r="ANY51" s="52">
        <f>SUMIFS(Raw!$I:$I, Raw!$A:$A, Dispositions!ANY$14, Raw!$C:$C, Dispositions!$C51, Raw!$H:$H, "E05")</f>
        <v>0</v>
      </c>
      <c r="ANZ51" s="52">
        <f>SUMIFS(Raw!$I:$I, Raw!$A:$A, Dispositions!ANZ$14, Raw!$C:$C, Dispositions!$C51, Raw!$H:$H, "E05")</f>
        <v>0</v>
      </c>
      <c r="AOA51" s="52">
        <f>SUMIFS(Raw!$I:$I, Raw!$A:$A, Dispositions!AOA$14, Raw!$C:$C, Dispositions!$C51, Raw!$H:$H, "E05")</f>
        <v>0</v>
      </c>
      <c r="AOB51" s="53">
        <f>SUMIFS(Raw!$I:$I, Raw!$A:$A, Dispositions!AOB$14, Raw!$C:$C, Dispositions!$C51, Raw!$H:$H, "E05")</f>
        <v>0</v>
      </c>
      <c r="AOD51" s="46">
        <f>SUMIFS(Raw!$I:$I, Raw!$A:$A, Dispositions!AOD$14, Raw!$C:$C, Dispositions!$C51, Raw!$H:$H, "E12")</f>
        <v>0</v>
      </c>
      <c r="AOE51" s="52">
        <f>SUMIFS(Raw!$I:$I, Raw!$A:$A, Dispositions!AOE$14, Raw!$C:$C, Dispositions!$C51, Raw!$H:$H, "E12")</f>
        <v>0</v>
      </c>
      <c r="AOF51" s="52">
        <f>SUMIFS(Raw!$I:$I, Raw!$A:$A, Dispositions!AOF$14, Raw!$C:$C, Dispositions!$C51, Raw!$H:$H, "E12")</f>
        <v>0</v>
      </c>
      <c r="AOG51" s="52">
        <f>SUMIFS(Raw!$I:$I, Raw!$A:$A, Dispositions!AOG$14, Raw!$C:$C, Dispositions!$C51, Raw!$H:$H, "E12")</f>
        <v>0</v>
      </c>
      <c r="AOH51" s="52">
        <f>SUMIFS(Raw!$I:$I, Raw!$A:$A, Dispositions!AOH$14, Raw!$C:$C, Dispositions!$C51, Raw!$H:$H, "E12")</f>
        <v>0</v>
      </c>
      <c r="AOI51" s="52">
        <f>SUMIFS(Raw!$I:$I, Raw!$A:$A, Dispositions!AOI$14, Raw!$C:$C, Dispositions!$C51, Raw!$H:$H, "E12")</f>
        <v>0</v>
      </c>
      <c r="AOJ51" s="53">
        <f>SUMIFS(Raw!$I:$I, Raw!$A:$A, Dispositions!AOJ$14, Raw!$C:$C, Dispositions!$C51, Raw!$H:$H, "E12")</f>
        <v>0</v>
      </c>
      <c r="AOL51" s="46">
        <f>SUMIFS(Raw!$I:$I, Raw!$A:$A, Dispositions!AOL$14, Raw!$C:$C, Dispositions!$C51, Raw!$H:$H, "E13")</f>
        <v>0</v>
      </c>
      <c r="AOM51" s="52">
        <f>SUMIFS(Raw!$I:$I, Raw!$A:$A, Dispositions!AOM$14, Raw!$C:$C, Dispositions!$C51, Raw!$H:$H, "E13")</f>
        <v>0</v>
      </c>
      <c r="AON51" s="52">
        <f>SUMIFS(Raw!$I:$I, Raw!$A:$A, Dispositions!AON$14, Raw!$C:$C, Dispositions!$C51, Raw!$H:$H, "E13")</f>
        <v>0</v>
      </c>
      <c r="AOO51" s="52">
        <f>SUMIFS(Raw!$I:$I, Raw!$A:$A, Dispositions!AOO$14, Raw!$C:$C, Dispositions!$C51, Raw!$H:$H, "E13")</f>
        <v>0</v>
      </c>
      <c r="AOP51" s="52">
        <f>SUMIFS(Raw!$I:$I, Raw!$A:$A, Dispositions!AOP$14, Raw!$C:$C, Dispositions!$C51, Raw!$H:$H, "E13")</f>
        <v>0</v>
      </c>
      <c r="AOQ51" s="52">
        <f>SUMIFS(Raw!$I:$I, Raw!$A:$A, Dispositions!AOQ$14, Raw!$C:$C, Dispositions!$C51, Raw!$H:$H, "E13")</f>
        <v>0</v>
      </c>
      <c r="AOR51" s="53">
        <f>SUMIFS(Raw!$I:$I, Raw!$A:$A, Dispositions!AOR$14, Raw!$C:$C, Dispositions!$C51, Raw!$H:$H, "E13")</f>
        <v>0</v>
      </c>
      <c r="AOT51" s="46">
        <f>SUMIFS(Raw!$I:$I, Raw!$A:$A, Dispositions!AOT$14, Raw!$C:$C, Dispositions!$C51, Raw!$H:$H, "E14")</f>
        <v>0</v>
      </c>
      <c r="AOU51" s="52">
        <f>SUMIFS(Raw!$I:$I, Raw!$A:$A, Dispositions!AOU$14, Raw!$C:$C, Dispositions!$C51, Raw!$H:$H, "E14")</f>
        <v>0</v>
      </c>
      <c r="AOV51" s="52">
        <f>SUMIFS(Raw!$I:$I, Raw!$A:$A, Dispositions!AOV$14, Raw!$C:$C, Dispositions!$C51, Raw!$H:$H, "E14")</f>
        <v>0</v>
      </c>
      <c r="AOW51" s="52">
        <f>SUMIFS(Raw!$I:$I, Raw!$A:$A, Dispositions!AOW$14, Raw!$C:$C, Dispositions!$C51, Raw!$H:$H, "E14")</f>
        <v>0</v>
      </c>
      <c r="AOX51" s="52">
        <f>SUMIFS(Raw!$I:$I, Raw!$A:$A, Dispositions!AOX$14, Raw!$C:$C, Dispositions!$C51, Raw!$H:$H, "E14")</f>
        <v>0</v>
      </c>
      <c r="AOY51" s="52">
        <f>SUMIFS(Raw!$I:$I, Raw!$A:$A, Dispositions!AOY$14, Raw!$C:$C, Dispositions!$C51, Raw!$H:$H, "E14")</f>
        <v>0</v>
      </c>
      <c r="AOZ51" s="53">
        <f>SUMIFS(Raw!$I:$I, Raw!$A:$A, Dispositions!AOZ$14, Raw!$C:$C, Dispositions!$C51, Raw!$H:$H, "E14")</f>
        <v>0</v>
      </c>
      <c r="APB51" s="46">
        <f>SUMIFS(Raw!$I:$I, Raw!$A:$A, Dispositions!APB$14, Raw!$C:$C, Dispositions!$C51, Raw!$H:$H, "E15")</f>
        <v>0</v>
      </c>
      <c r="APC51" s="52">
        <f>SUMIFS(Raw!$I:$I, Raw!$A:$A, Dispositions!APC$14, Raw!$C:$C, Dispositions!$C51, Raw!$H:$H, "E15")</f>
        <v>0</v>
      </c>
      <c r="APD51" s="52">
        <f>SUMIFS(Raw!$I:$I, Raw!$A:$A, Dispositions!APD$14, Raw!$C:$C, Dispositions!$C51, Raw!$H:$H, "E15")</f>
        <v>0</v>
      </c>
      <c r="APE51" s="52">
        <f>SUMIFS(Raw!$I:$I, Raw!$A:$A, Dispositions!APE$14, Raw!$C:$C, Dispositions!$C51, Raw!$H:$H, "E15")</f>
        <v>0</v>
      </c>
      <c r="APF51" s="52">
        <f>SUMIFS(Raw!$I:$I, Raw!$A:$A, Dispositions!APF$14, Raw!$C:$C, Dispositions!$C51, Raw!$H:$H, "E15")</f>
        <v>0</v>
      </c>
      <c r="APG51" s="52">
        <f>SUMIFS(Raw!$I:$I, Raw!$A:$A, Dispositions!APG$14, Raw!$C:$C, Dispositions!$C51, Raw!$H:$H, "E15")</f>
        <v>0</v>
      </c>
      <c r="APH51" s="53">
        <f>SUMIFS(Raw!$I:$I, Raw!$A:$A, Dispositions!APH$14, Raw!$C:$C, Dispositions!$C51, Raw!$H:$H, "E15")</f>
        <v>0</v>
      </c>
      <c r="APJ51" s="46">
        <f>SUMIFS(Raw!$I:$I, Raw!$A:$A, Dispositions!APJ$14, Raw!$C:$C, Dispositions!$C51, Raw!$H:$H, "E16")</f>
        <v>0</v>
      </c>
      <c r="APK51" s="52">
        <f>SUMIFS(Raw!$I:$I, Raw!$A:$A, Dispositions!APK$14, Raw!$C:$C, Dispositions!$C51, Raw!$H:$H, "E16")</f>
        <v>0</v>
      </c>
      <c r="APL51" s="52">
        <f>SUMIFS(Raw!$I:$I, Raw!$A:$A, Dispositions!APL$14, Raw!$C:$C, Dispositions!$C51, Raw!$H:$H, "E16")</f>
        <v>0</v>
      </c>
      <c r="APM51" s="52">
        <f>SUMIFS(Raw!$I:$I, Raw!$A:$A, Dispositions!APM$14, Raw!$C:$C, Dispositions!$C51, Raw!$H:$H, "E16")</f>
        <v>0</v>
      </c>
      <c r="APN51" s="52">
        <f>SUMIFS(Raw!$I:$I, Raw!$A:$A, Dispositions!APN$14, Raw!$C:$C, Dispositions!$C51, Raw!$H:$H, "E16")</f>
        <v>0</v>
      </c>
      <c r="APO51" s="52">
        <f>SUMIFS(Raw!$I:$I, Raw!$A:$A, Dispositions!APO$14, Raw!$C:$C, Dispositions!$C51, Raw!$H:$H, "E16")</f>
        <v>0</v>
      </c>
      <c r="APP51" s="53">
        <f>SUMIFS(Raw!$I:$I, Raw!$A:$A, Dispositions!APP$14, Raw!$C:$C, Dispositions!$C51, Raw!$H:$H, "E16")</f>
        <v>0</v>
      </c>
      <c r="APR51" s="46">
        <f>SUMIFS(Raw!$I:$I, Raw!$A:$A, Dispositions!APR$14, Raw!$C:$C, Dispositions!$C51, Raw!$H:$H, "E18")</f>
        <v>0</v>
      </c>
      <c r="APS51" s="52">
        <f>SUMIFS(Raw!$I:$I, Raw!$A:$A, Dispositions!APS$14, Raw!$C:$C, Dispositions!$C51, Raw!$H:$H, "E18")</f>
        <v>0</v>
      </c>
      <c r="APT51" s="52">
        <f>SUMIFS(Raw!$I:$I, Raw!$A:$A, Dispositions!APT$14, Raw!$C:$C, Dispositions!$C51, Raw!$H:$H, "E18")</f>
        <v>0</v>
      </c>
      <c r="APU51" s="52">
        <f>SUMIFS(Raw!$I:$I, Raw!$A:$A, Dispositions!APU$14, Raw!$C:$C, Dispositions!$C51, Raw!$H:$H, "E18")</f>
        <v>0</v>
      </c>
      <c r="APV51" s="52">
        <f>SUMIFS(Raw!$I:$I, Raw!$A:$A, Dispositions!APV$14, Raw!$C:$C, Dispositions!$C51, Raw!$H:$H, "E18")</f>
        <v>0</v>
      </c>
      <c r="APW51" s="52">
        <f>SUMIFS(Raw!$I:$I, Raw!$A:$A, Dispositions!APW$14, Raw!$C:$C, Dispositions!$C51, Raw!$H:$H, "E18")</f>
        <v>0</v>
      </c>
      <c r="APX51" s="53">
        <f>SUMIFS(Raw!$I:$I, Raw!$A:$A, Dispositions!APX$14, Raw!$C:$C, Dispositions!$C51, Raw!$H:$H, "E18")</f>
        <v>0</v>
      </c>
      <c r="APZ51" s="46">
        <f>SUMIFS(Raw!$I:$I, Raw!$A:$A, Dispositions!APZ$14, Raw!$C:$C, Dispositions!$C51, Raw!$H:$H, "E34")</f>
        <v>0</v>
      </c>
      <c r="AQA51" s="52">
        <f>SUMIFS(Raw!$I:$I, Raw!$A:$A, Dispositions!AQA$14, Raw!$C:$C, Dispositions!$C51, Raw!$H:$H, "E34")</f>
        <v>0</v>
      </c>
      <c r="AQB51" s="52">
        <f>SUMIFS(Raw!$I:$I, Raw!$A:$A, Dispositions!AQB$14, Raw!$C:$C, Dispositions!$C51, Raw!$H:$H, "E34")</f>
        <v>0</v>
      </c>
      <c r="AQC51" s="52">
        <f>SUMIFS(Raw!$I:$I, Raw!$A:$A, Dispositions!AQC$14, Raw!$C:$C, Dispositions!$C51, Raw!$H:$H, "E34")</f>
        <v>0</v>
      </c>
      <c r="AQD51" s="52">
        <f>SUMIFS(Raw!$I:$I, Raw!$A:$A, Dispositions!AQD$14, Raw!$C:$C, Dispositions!$C51, Raw!$H:$H, "E34")</f>
        <v>0</v>
      </c>
      <c r="AQE51" s="52">
        <f>SUMIFS(Raw!$I:$I, Raw!$A:$A, Dispositions!AQE$14, Raw!$C:$C, Dispositions!$C51, Raw!$H:$H, "E34")</f>
        <v>0</v>
      </c>
      <c r="AQF51" s="53">
        <f>SUMIFS(Raw!$I:$I, Raw!$A:$A, Dispositions!AQF$14, Raw!$C:$C, Dispositions!$C51, Raw!$H:$H, "E34")</f>
        <v>0</v>
      </c>
      <c r="AQH51" s="46">
        <f>SUMIFS(Raw!$I:$I, Raw!$A:$A, Dispositions!AQH$14, Raw!$C:$C, Dispositions!$C51, Raw!$H:$H, "E02")</f>
        <v>0</v>
      </c>
      <c r="AQI51" s="52">
        <f>SUMIFS(Raw!$I:$I, Raw!$A:$A, Dispositions!AQI$14, Raw!$C:$C, Dispositions!$C51, Raw!$H:$H, "E02")</f>
        <v>0</v>
      </c>
      <c r="AQJ51" s="52">
        <f>SUMIFS(Raw!$I:$I, Raw!$A:$A, Dispositions!AQJ$14, Raw!$C:$C, Dispositions!$C51, Raw!$H:$H, "E02")</f>
        <v>0</v>
      </c>
      <c r="AQK51" s="52">
        <f>SUMIFS(Raw!$I:$I, Raw!$A:$A, Dispositions!AQK$14, Raw!$C:$C, Dispositions!$C51, Raw!$H:$H, "E02")</f>
        <v>0</v>
      </c>
      <c r="AQL51" s="52">
        <f>SUMIFS(Raw!$I:$I, Raw!$A:$A, Dispositions!AQL$14, Raw!$C:$C, Dispositions!$C51, Raw!$H:$H, "E02")</f>
        <v>0</v>
      </c>
      <c r="AQM51" s="52">
        <f>SUMIFS(Raw!$I:$I, Raw!$A:$A, Dispositions!AQM$14, Raw!$C:$C, Dispositions!$C51, Raw!$H:$H, "E02")</f>
        <v>0</v>
      </c>
      <c r="AQN51" s="53">
        <f>SUMIFS(Raw!$I:$I, Raw!$A:$A, Dispositions!AQN$14, Raw!$C:$C, Dispositions!$C51, Raw!$H:$H, "E02")</f>
        <v>0</v>
      </c>
      <c r="AQP51" s="46">
        <f>SUMIFS(Raw!$I:$I, Raw!$A:$A, Dispositions!AQP$14, Raw!$C:$C, Dispositions!$C51, Raw!$H:$H, "E03")</f>
        <v>0</v>
      </c>
      <c r="AQQ51" s="52">
        <f>SUMIFS(Raw!$I:$I, Raw!$A:$A, Dispositions!AQQ$14, Raw!$C:$C, Dispositions!$C51, Raw!$H:$H, "E03")</f>
        <v>0</v>
      </c>
      <c r="AQR51" s="52">
        <f>SUMIFS(Raw!$I:$I, Raw!$A:$A, Dispositions!AQR$14, Raw!$C:$C, Dispositions!$C51, Raw!$H:$H, "E03")</f>
        <v>0</v>
      </c>
      <c r="AQS51" s="52">
        <f>SUMIFS(Raw!$I:$I, Raw!$A:$A, Dispositions!AQS$14, Raw!$C:$C, Dispositions!$C51, Raw!$H:$H, "E03")</f>
        <v>0</v>
      </c>
      <c r="AQT51" s="52">
        <f>SUMIFS(Raw!$I:$I, Raw!$A:$A, Dispositions!AQT$14, Raw!$C:$C, Dispositions!$C51, Raw!$H:$H, "E03")</f>
        <v>0</v>
      </c>
      <c r="AQU51" s="52">
        <f>SUMIFS(Raw!$I:$I, Raw!$A:$A, Dispositions!AQU$14, Raw!$C:$C, Dispositions!$C51, Raw!$H:$H, "E03")</f>
        <v>0</v>
      </c>
      <c r="AQV51" s="53">
        <f>SUMIFS(Raw!$I:$I, Raw!$A:$A, Dispositions!AQV$14, Raw!$C:$C, Dispositions!$C51, Raw!$H:$H, "E03")</f>
        <v>0</v>
      </c>
      <c r="AQX51" s="46">
        <f>SUMIFS(Raw!$I:$I, Raw!$A:$A, Dispositions!AQX$14, Raw!$C:$C, Dispositions!$C51, Raw!$H:$H, "E05")</f>
        <v>0</v>
      </c>
      <c r="AQY51" s="52">
        <f>SUMIFS(Raw!$I:$I, Raw!$A:$A, Dispositions!AQY$14, Raw!$C:$C, Dispositions!$C51, Raw!$H:$H, "E05")</f>
        <v>0</v>
      </c>
      <c r="AQZ51" s="52">
        <f>SUMIFS(Raw!$I:$I, Raw!$A:$A, Dispositions!AQZ$14, Raw!$C:$C, Dispositions!$C51, Raw!$H:$H, "E05")</f>
        <v>0</v>
      </c>
      <c r="ARA51" s="52">
        <f>SUMIFS(Raw!$I:$I, Raw!$A:$A, Dispositions!ARA$14, Raw!$C:$C, Dispositions!$C51, Raw!$H:$H, "E05")</f>
        <v>0</v>
      </c>
      <c r="ARB51" s="52">
        <f>SUMIFS(Raw!$I:$I, Raw!$A:$A, Dispositions!ARB$14, Raw!$C:$C, Dispositions!$C51, Raw!$H:$H, "E05")</f>
        <v>0</v>
      </c>
      <c r="ARC51" s="52">
        <f>SUMIFS(Raw!$I:$I, Raw!$A:$A, Dispositions!ARC$14, Raw!$C:$C, Dispositions!$C51, Raw!$H:$H, "E05")</f>
        <v>0</v>
      </c>
      <c r="ARD51" s="53">
        <f>SUMIFS(Raw!$I:$I, Raw!$A:$A, Dispositions!ARD$14, Raw!$C:$C, Dispositions!$C51, Raw!$H:$H, "E05")</f>
        <v>0</v>
      </c>
      <c r="ARF51" s="46">
        <f>SUMIFS(Raw!$I:$I, Raw!$A:$A, Dispositions!ARF$14, Raw!$C:$C, Dispositions!$C51, Raw!$H:$H, "E12")</f>
        <v>0</v>
      </c>
      <c r="ARG51" s="52">
        <f>SUMIFS(Raw!$I:$I, Raw!$A:$A, Dispositions!ARG$14, Raw!$C:$C, Dispositions!$C51, Raw!$H:$H, "E12")</f>
        <v>0</v>
      </c>
      <c r="ARH51" s="52">
        <f>SUMIFS(Raw!$I:$I, Raw!$A:$A, Dispositions!ARH$14, Raw!$C:$C, Dispositions!$C51, Raw!$H:$H, "E12")</f>
        <v>0</v>
      </c>
      <c r="ARI51" s="52">
        <f>SUMIFS(Raw!$I:$I, Raw!$A:$A, Dispositions!ARI$14, Raw!$C:$C, Dispositions!$C51, Raw!$H:$H, "E12")</f>
        <v>0</v>
      </c>
      <c r="ARJ51" s="52">
        <f>SUMIFS(Raw!$I:$I, Raw!$A:$A, Dispositions!ARJ$14, Raw!$C:$C, Dispositions!$C51, Raw!$H:$H, "E12")</f>
        <v>0</v>
      </c>
      <c r="ARK51" s="52">
        <f>SUMIFS(Raw!$I:$I, Raw!$A:$A, Dispositions!ARK$14, Raw!$C:$C, Dispositions!$C51, Raw!$H:$H, "E12")</f>
        <v>0</v>
      </c>
      <c r="ARL51" s="53">
        <f>SUMIFS(Raw!$I:$I, Raw!$A:$A, Dispositions!ARL$14, Raw!$C:$C, Dispositions!$C51, Raw!$H:$H, "E12")</f>
        <v>0</v>
      </c>
      <c r="ARN51" s="46">
        <f>SUMIFS(Raw!$I:$I, Raw!$A:$A, Dispositions!ARN$14, Raw!$C:$C, Dispositions!$C51, Raw!$H:$H, "E13")</f>
        <v>0</v>
      </c>
      <c r="ARO51" s="52">
        <f>SUMIFS(Raw!$I:$I, Raw!$A:$A, Dispositions!ARO$14, Raw!$C:$C, Dispositions!$C51, Raw!$H:$H, "E13")</f>
        <v>0</v>
      </c>
      <c r="ARP51" s="52">
        <f>SUMIFS(Raw!$I:$I, Raw!$A:$A, Dispositions!ARP$14, Raw!$C:$C, Dispositions!$C51, Raw!$H:$H, "E13")</f>
        <v>0</v>
      </c>
      <c r="ARQ51" s="52">
        <f>SUMIFS(Raw!$I:$I, Raw!$A:$A, Dispositions!ARQ$14, Raw!$C:$C, Dispositions!$C51, Raw!$H:$H, "E13")</f>
        <v>0</v>
      </c>
      <c r="ARR51" s="52">
        <f>SUMIFS(Raw!$I:$I, Raw!$A:$A, Dispositions!ARR$14, Raw!$C:$C, Dispositions!$C51, Raw!$H:$H, "E13")</f>
        <v>0</v>
      </c>
      <c r="ARS51" s="52">
        <f>SUMIFS(Raw!$I:$I, Raw!$A:$A, Dispositions!ARS$14, Raw!$C:$C, Dispositions!$C51, Raw!$H:$H, "E13")</f>
        <v>0</v>
      </c>
      <c r="ART51" s="53">
        <f>SUMIFS(Raw!$I:$I, Raw!$A:$A, Dispositions!ART$14, Raw!$C:$C, Dispositions!$C51, Raw!$H:$H, "E13")</f>
        <v>0</v>
      </c>
      <c r="ARV51" s="46">
        <f>SUMIFS(Raw!$I:$I, Raw!$A:$A, Dispositions!ARV$14, Raw!$C:$C, Dispositions!$C51, Raw!$H:$H, "E14")</f>
        <v>0</v>
      </c>
      <c r="ARW51" s="52">
        <f>SUMIFS(Raw!$I:$I, Raw!$A:$A, Dispositions!ARW$14, Raw!$C:$C, Dispositions!$C51, Raw!$H:$H, "E14")</f>
        <v>0</v>
      </c>
      <c r="ARX51" s="52">
        <f>SUMIFS(Raw!$I:$I, Raw!$A:$A, Dispositions!ARX$14, Raw!$C:$C, Dispositions!$C51, Raw!$H:$H, "E14")</f>
        <v>0</v>
      </c>
      <c r="ARY51" s="52">
        <f>SUMIFS(Raw!$I:$I, Raw!$A:$A, Dispositions!ARY$14, Raw!$C:$C, Dispositions!$C51, Raw!$H:$H, "E14")</f>
        <v>0</v>
      </c>
      <c r="ARZ51" s="52">
        <f>SUMIFS(Raw!$I:$I, Raw!$A:$A, Dispositions!ARZ$14, Raw!$C:$C, Dispositions!$C51, Raw!$H:$H, "E14")</f>
        <v>0</v>
      </c>
      <c r="ASA51" s="52">
        <f>SUMIFS(Raw!$I:$I, Raw!$A:$A, Dispositions!ASA$14, Raw!$C:$C, Dispositions!$C51, Raw!$H:$H, "E14")</f>
        <v>0</v>
      </c>
      <c r="ASB51" s="53">
        <f>SUMIFS(Raw!$I:$I, Raw!$A:$A, Dispositions!ASB$14, Raw!$C:$C, Dispositions!$C51, Raw!$H:$H, "E14")</f>
        <v>0</v>
      </c>
      <c r="ASD51" s="46">
        <f>SUMIFS(Raw!$I:$I, Raw!$A:$A, Dispositions!ASD$14, Raw!$C:$C, Dispositions!$C51, Raw!$H:$H, "E15")</f>
        <v>0</v>
      </c>
      <c r="ASE51" s="52">
        <f>SUMIFS(Raw!$I:$I, Raw!$A:$A, Dispositions!ASE$14, Raw!$C:$C, Dispositions!$C51, Raw!$H:$H, "E15")</f>
        <v>0</v>
      </c>
      <c r="ASF51" s="52">
        <f>SUMIFS(Raw!$I:$I, Raw!$A:$A, Dispositions!ASF$14, Raw!$C:$C, Dispositions!$C51, Raw!$H:$H, "E15")</f>
        <v>0</v>
      </c>
      <c r="ASG51" s="52">
        <f>SUMIFS(Raw!$I:$I, Raw!$A:$A, Dispositions!ASG$14, Raw!$C:$C, Dispositions!$C51, Raw!$H:$H, "E15")</f>
        <v>0</v>
      </c>
      <c r="ASH51" s="52">
        <f>SUMIFS(Raw!$I:$I, Raw!$A:$A, Dispositions!ASH$14, Raw!$C:$C, Dispositions!$C51, Raw!$H:$H, "E15")</f>
        <v>0</v>
      </c>
      <c r="ASI51" s="52">
        <f>SUMIFS(Raw!$I:$I, Raw!$A:$A, Dispositions!ASI$14, Raw!$C:$C, Dispositions!$C51, Raw!$H:$H, "E15")</f>
        <v>0</v>
      </c>
      <c r="ASJ51" s="53">
        <f>SUMIFS(Raw!$I:$I, Raw!$A:$A, Dispositions!ASJ$14, Raw!$C:$C, Dispositions!$C51, Raw!$H:$H, "E15")</f>
        <v>0</v>
      </c>
      <c r="ASL51" s="46">
        <f>SUMIFS(Raw!$I:$I, Raw!$A:$A, Dispositions!ASL$14, Raw!$C:$C, Dispositions!$C51, Raw!$H:$H, "E16")</f>
        <v>0</v>
      </c>
      <c r="ASM51" s="52">
        <f>SUMIFS(Raw!$I:$I, Raw!$A:$A, Dispositions!ASM$14, Raw!$C:$C, Dispositions!$C51, Raw!$H:$H, "E16")</f>
        <v>0</v>
      </c>
      <c r="ASN51" s="52">
        <f>SUMIFS(Raw!$I:$I, Raw!$A:$A, Dispositions!ASN$14, Raw!$C:$C, Dispositions!$C51, Raw!$H:$H, "E16")</f>
        <v>0</v>
      </c>
      <c r="ASO51" s="52">
        <f>SUMIFS(Raw!$I:$I, Raw!$A:$A, Dispositions!ASO$14, Raw!$C:$C, Dispositions!$C51, Raw!$H:$H, "E16")</f>
        <v>0</v>
      </c>
      <c r="ASP51" s="52">
        <f>SUMIFS(Raw!$I:$I, Raw!$A:$A, Dispositions!ASP$14, Raw!$C:$C, Dispositions!$C51, Raw!$H:$H, "E16")</f>
        <v>0</v>
      </c>
      <c r="ASQ51" s="52">
        <f>SUMIFS(Raw!$I:$I, Raw!$A:$A, Dispositions!ASQ$14, Raw!$C:$C, Dispositions!$C51, Raw!$H:$H, "E16")</f>
        <v>0</v>
      </c>
      <c r="ASR51" s="53">
        <f>SUMIFS(Raw!$I:$I, Raw!$A:$A, Dispositions!ASR$14, Raw!$C:$C, Dispositions!$C51, Raw!$H:$H, "E16")</f>
        <v>0</v>
      </c>
      <c r="AST51" s="46">
        <f>SUMIFS(Raw!$I:$I, Raw!$A:$A, Dispositions!AST$14, Raw!$C:$C, Dispositions!$C51, Raw!$H:$H, "E18")</f>
        <v>0</v>
      </c>
      <c r="ASU51" s="52">
        <f>SUMIFS(Raw!$I:$I, Raw!$A:$A, Dispositions!ASU$14, Raw!$C:$C, Dispositions!$C51, Raw!$H:$H, "E18")</f>
        <v>0</v>
      </c>
      <c r="ASV51" s="52">
        <f>SUMIFS(Raw!$I:$I, Raw!$A:$A, Dispositions!ASV$14, Raw!$C:$C, Dispositions!$C51, Raw!$H:$H, "E18")</f>
        <v>0</v>
      </c>
      <c r="ASW51" s="52">
        <f>SUMIFS(Raw!$I:$I, Raw!$A:$A, Dispositions!ASW$14, Raw!$C:$C, Dispositions!$C51, Raw!$H:$H, "E18")</f>
        <v>0</v>
      </c>
      <c r="ASX51" s="52">
        <f>SUMIFS(Raw!$I:$I, Raw!$A:$A, Dispositions!ASX$14, Raw!$C:$C, Dispositions!$C51, Raw!$H:$H, "E18")</f>
        <v>0</v>
      </c>
      <c r="ASY51" s="52">
        <f>SUMIFS(Raw!$I:$I, Raw!$A:$A, Dispositions!ASY$14, Raw!$C:$C, Dispositions!$C51, Raw!$H:$H, "E18")</f>
        <v>0</v>
      </c>
      <c r="ASZ51" s="53">
        <f>SUMIFS(Raw!$I:$I, Raw!$A:$A, Dispositions!ASZ$14, Raw!$C:$C, Dispositions!$C51, Raw!$H:$H, "E18")</f>
        <v>0</v>
      </c>
      <c r="ATB51" s="46">
        <f>SUMIFS(Raw!$I:$I, Raw!$A:$A, Dispositions!ATB$14, Raw!$C:$C, Dispositions!$C51, Raw!$H:$H, "E34")</f>
        <v>0</v>
      </c>
      <c r="ATC51" s="52">
        <f>SUMIFS(Raw!$I:$I, Raw!$A:$A, Dispositions!ATC$14, Raw!$C:$C, Dispositions!$C51, Raw!$H:$H, "E34")</f>
        <v>0</v>
      </c>
      <c r="ATD51" s="52">
        <f>SUMIFS(Raw!$I:$I, Raw!$A:$A, Dispositions!ATD$14, Raw!$C:$C, Dispositions!$C51, Raw!$H:$H, "E34")</f>
        <v>0</v>
      </c>
      <c r="ATE51" s="52">
        <f>SUMIFS(Raw!$I:$I, Raw!$A:$A, Dispositions!ATE$14, Raw!$C:$C, Dispositions!$C51, Raw!$H:$H, "E34")</f>
        <v>0</v>
      </c>
      <c r="ATF51" s="52">
        <f>SUMIFS(Raw!$I:$I, Raw!$A:$A, Dispositions!ATF$14, Raw!$C:$C, Dispositions!$C51, Raw!$H:$H, "E34")</f>
        <v>0</v>
      </c>
      <c r="ATG51" s="52">
        <f>SUMIFS(Raw!$I:$I, Raw!$A:$A, Dispositions!ATG$14, Raw!$C:$C, Dispositions!$C51, Raw!$H:$H, "E34")</f>
        <v>0</v>
      </c>
      <c r="ATH51" s="53">
        <f>SUMIFS(Raw!$I:$I, Raw!$A:$A, Dispositions!ATH$14, Raw!$C:$C, Dispositions!$C51, Raw!$H:$H, "E34")</f>
        <v>0</v>
      </c>
      <c r="ATJ51" s="46">
        <f>SUMIFS(Raw!$I:$I, Raw!$A:$A, Dispositions!ATJ$14, Raw!$C:$C, Dispositions!$C51, Raw!$H:$H, "E02")</f>
        <v>0</v>
      </c>
      <c r="ATK51" s="52">
        <f>SUMIFS(Raw!$I:$I, Raw!$A:$A, Dispositions!ATK$14, Raw!$C:$C, Dispositions!$C51, Raw!$H:$H, "E02")</f>
        <v>0</v>
      </c>
      <c r="ATL51" s="52">
        <f>SUMIFS(Raw!$I:$I, Raw!$A:$A, Dispositions!ATL$14, Raw!$C:$C, Dispositions!$C51, Raw!$H:$H, "E02")</f>
        <v>0</v>
      </c>
      <c r="ATM51" s="52">
        <f>SUMIFS(Raw!$I:$I, Raw!$A:$A, Dispositions!ATM$14, Raw!$C:$C, Dispositions!$C51, Raw!$H:$H, "E02")</f>
        <v>0</v>
      </c>
      <c r="ATN51" s="52">
        <f>SUMIFS(Raw!$I:$I, Raw!$A:$A, Dispositions!ATN$14, Raw!$C:$C, Dispositions!$C51, Raw!$H:$H, "E02")</f>
        <v>0</v>
      </c>
      <c r="ATO51" s="52">
        <f>SUMIFS(Raw!$I:$I, Raw!$A:$A, Dispositions!ATO$14, Raw!$C:$C, Dispositions!$C51, Raw!$H:$H, "E02")</f>
        <v>0</v>
      </c>
      <c r="ATP51" s="53">
        <f>SUMIFS(Raw!$I:$I, Raw!$A:$A, Dispositions!ATP$14, Raw!$C:$C, Dispositions!$C51, Raw!$H:$H, "E02")</f>
        <v>0</v>
      </c>
      <c r="ATR51" s="46">
        <f>SUMIFS(Raw!$I:$I, Raw!$A:$A, Dispositions!ATR$14, Raw!$C:$C, Dispositions!$C51, Raw!$H:$H, "E03")</f>
        <v>0</v>
      </c>
      <c r="ATS51" s="52">
        <f>SUMIFS(Raw!$I:$I, Raw!$A:$A, Dispositions!ATS$14, Raw!$C:$C, Dispositions!$C51, Raw!$H:$H, "E03")</f>
        <v>0</v>
      </c>
      <c r="ATT51" s="52">
        <f>SUMIFS(Raw!$I:$I, Raw!$A:$A, Dispositions!ATT$14, Raw!$C:$C, Dispositions!$C51, Raw!$H:$H, "E03")</f>
        <v>0</v>
      </c>
      <c r="ATU51" s="52">
        <f>SUMIFS(Raw!$I:$I, Raw!$A:$A, Dispositions!ATU$14, Raw!$C:$C, Dispositions!$C51, Raw!$H:$H, "E03")</f>
        <v>0</v>
      </c>
      <c r="ATV51" s="52">
        <f>SUMIFS(Raw!$I:$I, Raw!$A:$A, Dispositions!ATV$14, Raw!$C:$C, Dispositions!$C51, Raw!$H:$H, "E03")</f>
        <v>0</v>
      </c>
      <c r="ATW51" s="52">
        <f>SUMIFS(Raw!$I:$I, Raw!$A:$A, Dispositions!ATW$14, Raw!$C:$C, Dispositions!$C51, Raw!$H:$H, "E03")</f>
        <v>0</v>
      </c>
      <c r="ATX51" s="53">
        <f>SUMIFS(Raw!$I:$I, Raw!$A:$A, Dispositions!ATX$14, Raw!$C:$C, Dispositions!$C51, Raw!$H:$H, "E03")</f>
        <v>0</v>
      </c>
      <c r="ATZ51" s="46">
        <f>SUMIFS(Raw!$I:$I, Raw!$A:$A, Dispositions!ATZ$14, Raw!$C:$C, Dispositions!$C51, Raw!$H:$H, "E05")</f>
        <v>0</v>
      </c>
      <c r="AUA51" s="52">
        <f>SUMIFS(Raw!$I:$I, Raw!$A:$A, Dispositions!AUA$14, Raw!$C:$C, Dispositions!$C51, Raw!$H:$H, "E05")</f>
        <v>0</v>
      </c>
      <c r="AUB51" s="52">
        <f>SUMIFS(Raw!$I:$I, Raw!$A:$A, Dispositions!AUB$14, Raw!$C:$C, Dispositions!$C51, Raw!$H:$H, "E05")</f>
        <v>0</v>
      </c>
      <c r="AUC51" s="52">
        <f>SUMIFS(Raw!$I:$I, Raw!$A:$A, Dispositions!AUC$14, Raw!$C:$C, Dispositions!$C51, Raw!$H:$H, "E05")</f>
        <v>0</v>
      </c>
      <c r="AUD51" s="52">
        <f>SUMIFS(Raw!$I:$I, Raw!$A:$A, Dispositions!AUD$14, Raw!$C:$C, Dispositions!$C51, Raw!$H:$H, "E05")</f>
        <v>0</v>
      </c>
      <c r="AUE51" s="52">
        <f>SUMIFS(Raw!$I:$I, Raw!$A:$A, Dispositions!AUE$14, Raw!$C:$C, Dispositions!$C51, Raw!$H:$H, "E05")</f>
        <v>0</v>
      </c>
      <c r="AUF51" s="53">
        <f>SUMIFS(Raw!$I:$I, Raw!$A:$A, Dispositions!AUF$14, Raw!$C:$C, Dispositions!$C51, Raw!$H:$H, "E05")</f>
        <v>0</v>
      </c>
      <c r="AUH51" s="46">
        <f>SUMIFS(Raw!$I:$I, Raw!$A:$A, Dispositions!AUH$14, Raw!$C:$C, Dispositions!$C51, Raw!$H:$H, "E12")</f>
        <v>0</v>
      </c>
      <c r="AUI51" s="52">
        <f>SUMIFS(Raw!$I:$I, Raw!$A:$A, Dispositions!AUI$14, Raw!$C:$C, Dispositions!$C51, Raw!$H:$H, "E12")</f>
        <v>0</v>
      </c>
      <c r="AUJ51" s="52">
        <f>SUMIFS(Raw!$I:$I, Raw!$A:$A, Dispositions!AUJ$14, Raw!$C:$C, Dispositions!$C51, Raw!$H:$H, "E12")</f>
        <v>0</v>
      </c>
      <c r="AUK51" s="52">
        <f>SUMIFS(Raw!$I:$I, Raw!$A:$A, Dispositions!AUK$14, Raw!$C:$C, Dispositions!$C51, Raw!$H:$H, "E12")</f>
        <v>0</v>
      </c>
      <c r="AUL51" s="52">
        <f>SUMIFS(Raw!$I:$I, Raw!$A:$A, Dispositions!AUL$14, Raw!$C:$C, Dispositions!$C51, Raw!$H:$H, "E12")</f>
        <v>0</v>
      </c>
      <c r="AUM51" s="52">
        <f>SUMIFS(Raw!$I:$I, Raw!$A:$A, Dispositions!AUM$14, Raw!$C:$C, Dispositions!$C51, Raw!$H:$H, "E12")</f>
        <v>0</v>
      </c>
      <c r="AUN51" s="53">
        <f>SUMIFS(Raw!$I:$I, Raw!$A:$A, Dispositions!AUN$14, Raw!$C:$C, Dispositions!$C51, Raw!$H:$H, "E12")</f>
        <v>0</v>
      </c>
      <c r="AUP51" s="46">
        <f>SUMIFS(Raw!$I:$I, Raw!$A:$A, Dispositions!AUP$14, Raw!$C:$C, Dispositions!$C51, Raw!$H:$H, "E13")</f>
        <v>0</v>
      </c>
      <c r="AUQ51" s="52">
        <f>SUMIFS(Raw!$I:$I, Raw!$A:$A, Dispositions!AUQ$14, Raw!$C:$C, Dispositions!$C51, Raw!$H:$H, "E13")</f>
        <v>0</v>
      </c>
      <c r="AUR51" s="52">
        <f>SUMIFS(Raw!$I:$I, Raw!$A:$A, Dispositions!AUR$14, Raw!$C:$C, Dispositions!$C51, Raw!$H:$H, "E13")</f>
        <v>0</v>
      </c>
      <c r="AUS51" s="52">
        <f>SUMIFS(Raw!$I:$I, Raw!$A:$A, Dispositions!AUS$14, Raw!$C:$C, Dispositions!$C51, Raw!$H:$H, "E13")</f>
        <v>0</v>
      </c>
      <c r="AUT51" s="52">
        <f>SUMIFS(Raw!$I:$I, Raw!$A:$A, Dispositions!AUT$14, Raw!$C:$C, Dispositions!$C51, Raw!$H:$H, "E13")</f>
        <v>0</v>
      </c>
      <c r="AUU51" s="52">
        <f>SUMIFS(Raw!$I:$I, Raw!$A:$A, Dispositions!AUU$14, Raw!$C:$C, Dispositions!$C51, Raw!$H:$H, "E13")</f>
        <v>0</v>
      </c>
      <c r="AUV51" s="53">
        <f>SUMIFS(Raw!$I:$I, Raw!$A:$A, Dispositions!AUV$14, Raw!$C:$C, Dispositions!$C51, Raw!$H:$H, "E13")</f>
        <v>0</v>
      </c>
      <c r="AUX51" s="46">
        <f>SUMIFS(Raw!$I:$I, Raw!$A:$A, Dispositions!AUX$14, Raw!$C:$C, Dispositions!$C51, Raw!$H:$H, "E14")</f>
        <v>0</v>
      </c>
      <c r="AUY51" s="52">
        <f>SUMIFS(Raw!$I:$I, Raw!$A:$A, Dispositions!AUY$14, Raw!$C:$C, Dispositions!$C51, Raw!$H:$H, "E14")</f>
        <v>0</v>
      </c>
      <c r="AUZ51" s="52">
        <f>SUMIFS(Raw!$I:$I, Raw!$A:$A, Dispositions!AUZ$14, Raw!$C:$C, Dispositions!$C51, Raw!$H:$H, "E14")</f>
        <v>0</v>
      </c>
      <c r="AVA51" s="52">
        <f>SUMIFS(Raw!$I:$I, Raw!$A:$A, Dispositions!AVA$14, Raw!$C:$C, Dispositions!$C51, Raw!$H:$H, "E14")</f>
        <v>0</v>
      </c>
      <c r="AVB51" s="52">
        <f>SUMIFS(Raw!$I:$I, Raw!$A:$A, Dispositions!AVB$14, Raw!$C:$C, Dispositions!$C51, Raw!$H:$H, "E14")</f>
        <v>0</v>
      </c>
      <c r="AVC51" s="52">
        <f>SUMIFS(Raw!$I:$I, Raw!$A:$A, Dispositions!AVC$14, Raw!$C:$C, Dispositions!$C51, Raw!$H:$H, "E14")</f>
        <v>0</v>
      </c>
      <c r="AVD51" s="53">
        <f>SUMIFS(Raw!$I:$I, Raw!$A:$A, Dispositions!AVD$14, Raw!$C:$C, Dispositions!$C51, Raw!$H:$H, "E14")</f>
        <v>0</v>
      </c>
      <c r="AVF51" s="46">
        <f>SUMIFS(Raw!$I:$I, Raw!$A:$A, Dispositions!AVF$14, Raw!$C:$C, Dispositions!$C51, Raw!$H:$H, "E15")</f>
        <v>0</v>
      </c>
      <c r="AVG51" s="52">
        <f>SUMIFS(Raw!$I:$I, Raw!$A:$A, Dispositions!AVG$14, Raw!$C:$C, Dispositions!$C51, Raw!$H:$H, "E15")</f>
        <v>0</v>
      </c>
      <c r="AVH51" s="52">
        <f>SUMIFS(Raw!$I:$I, Raw!$A:$A, Dispositions!AVH$14, Raw!$C:$C, Dispositions!$C51, Raw!$H:$H, "E15")</f>
        <v>0</v>
      </c>
      <c r="AVI51" s="52">
        <f>SUMIFS(Raw!$I:$I, Raw!$A:$A, Dispositions!AVI$14, Raw!$C:$C, Dispositions!$C51, Raw!$H:$H, "E15")</f>
        <v>0</v>
      </c>
      <c r="AVJ51" s="52">
        <f>SUMIFS(Raw!$I:$I, Raw!$A:$A, Dispositions!AVJ$14, Raw!$C:$C, Dispositions!$C51, Raw!$H:$H, "E15")</f>
        <v>0</v>
      </c>
      <c r="AVK51" s="52">
        <f>SUMIFS(Raw!$I:$I, Raw!$A:$A, Dispositions!AVK$14, Raw!$C:$C, Dispositions!$C51, Raw!$H:$H, "E15")</f>
        <v>0</v>
      </c>
      <c r="AVL51" s="53">
        <f>SUMIFS(Raw!$I:$I, Raw!$A:$A, Dispositions!AVL$14, Raw!$C:$C, Dispositions!$C51, Raw!$H:$H, "E15")</f>
        <v>0</v>
      </c>
      <c r="AVN51" s="46">
        <f>SUMIFS(Raw!$I:$I, Raw!$A:$A, Dispositions!AVN$14, Raw!$C:$C, Dispositions!$C51, Raw!$H:$H, "E16")</f>
        <v>0</v>
      </c>
      <c r="AVO51" s="52">
        <f>SUMIFS(Raw!$I:$I, Raw!$A:$A, Dispositions!AVO$14, Raw!$C:$C, Dispositions!$C51, Raw!$H:$H, "E16")</f>
        <v>0</v>
      </c>
      <c r="AVP51" s="52">
        <f>SUMIFS(Raw!$I:$I, Raw!$A:$A, Dispositions!AVP$14, Raw!$C:$C, Dispositions!$C51, Raw!$H:$H, "E16")</f>
        <v>0</v>
      </c>
      <c r="AVQ51" s="52">
        <f>SUMIFS(Raw!$I:$I, Raw!$A:$A, Dispositions!AVQ$14, Raw!$C:$C, Dispositions!$C51, Raw!$H:$H, "E16")</f>
        <v>0</v>
      </c>
      <c r="AVR51" s="52">
        <f>SUMIFS(Raw!$I:$I, Raw!$A:$A, Dispositions!AVR$14, Raw!$C:$C, Dispositions!$C51, Raw!$H:$H, "E16")</f>
        <v>0</v>
      </c>
      <c r="AVS51" s="52">
        <f>SUMIFS(Raw!$I:$I, Raw!$A:$A, Dispositions!AVS$14, Raw!$C:$C, Dispositions!$C51, Raw!$H:$H, "E16")</f>
        <v>0</v>
      </c>
      <c r="AVT51" s="53">
        <f>SUMIFS(Raw!$I:$I, Raw!$A:$A, Dispositions!AVT$14, Raw!$C:$C, Dispositions!$C51, Raw!$H:$H, "E16")</f>
        <v>0</v>
      </c>
      <c r="AVV51" s="46">
        <f>SUMIFS(Raw!$I:$I, Raw!$A:$A, Dispositions!AVV$14, Raw!$C:$C, Dispositions!$C51, Raw!$H:$H, "E18")</f>
        <v>0</v>
      </c>
      <c r="AVW51" s="52">
        <f>SUMIFS(Raw!$I:$I, Raw!$A:$A, Dispositions!AVW$14, Raw!$C:$C, Dispositions!$C51, Raw!$H:$H, "E18")</f>
        <v>0</v>
      </c>
      <c r="AVX51" s="52">
        <f>SUMIFS(Raw!$I:$I, Raw!$A:$A, Dispositions!AVX$14, Raw!$C:$C, Dispositions!$C51, Raw!$H:$H, "E18")</f>
        <v>0</v>
      </c>
      <c r="AVY51" s="52">
        <f>SUMIFS(Raw!$I:$I, Raw!$A:$A, Dispositions!AVY$14, Raw!$C:$C, Dispositions!$C51, Raw!$H:$H, "E18")</f>
        <v>0</v>
      </c>
      <c r="AVZ51" s="52">
        <f>SUMIFS(Raw!$I:$I, Raw!$A:$A, Dispositions!AVZ$14, Raw!$C:$C, Dispositions!$C51, Raw!$H:$H, "E18")</f>
        <v>0</v>
      </c>
      <c r="AWA51" s="52">
        <f>SUMIFS(Raw!$I:$I, Raw!$A:$A, Dispositions!AWA$14, Raw!$C:$C, Dispositions!$C51, Raw!$H:$H, "E18")</f>
        <v>0</v>
      </c>
      <c r="AWB51" s="53">
        <f>SUMIFS(Raw!$I:$I, Raw!$A:$A, Dispositions!AWB$14, Raw!$C:$C, Dispositions!$C51, Raw!$H:$H, "E18")</f>
        <v>0</v>
      </c>
      <c r="AWD51" s="46">
        <f>SUMIFS(Raw!$I:$I, Raw!$A:$A, Dispositions!AWD$14, Raw!$C:$C, Dispositions!$C51, Raw!$H:$H, "E34")</f>
        <v>0</v>
      </c>
      <c r="AWE51" s="52">
        <f>SUMIFS(Raw!$I:$I, Raw!$A:$A, Dispositions!AWE$14, Raw!$C:$C, Dispositions!$C51, Raw!$H:$H, "E34")</f>
        <v>0</v>
      </c>
      <c r="AWF51" s="52">
        <f>SUMIFS(Raw!$I:$I, Raw!$A:$A, Dispositions!AWF$14, Raw!$C:$C, Dispositions!$C51, Raw!$H:$H, "E34")</f>
        <v>0</v>
      </c>
      <c r="AWG51" s="52">
        <f>SUMIFS(Raw!$I:$I, Raw!$A:$A, Dispositions!AWG$14, Raw!$C:$C, Dispositions!$C51, Raw!$H:$H, "E34")</f>
        <v>0</v>
      </c>
      <c r="AWH51" s="52">
        <f>SUMIFS(Raw!$I:$I, Raw!$A:$A, Dispositions!AWH$14, Raw!$C:$C, Dispositions!$C51, Raw!$H:$H, "E34")</f>
        <v>0</v>
      </c>
      <c r="AWI51" s="52">
        <f>SUMIFS(Raw!$I:$I, Raw!$A:$A, Dispositions!AWI$14, Raw!$C:$C, Dispositions!$C51, Raw!$H:$H, "E34")</f>
        <v>0</v>
      </c>
      <c r="AWJ51" s="53">
        <f>SUMIFS(Raw!$I:$I, Raw!$A:$A, Dispositions!AWJ$14, Raw!$C:$C, Dispositions!$C51, Raw!$H:$H, "E34")</f>
        <v>0</v>
      </c>
      <c r="AWL51" s="46">
        <f>SUMIFS(Raw!$I:$I, Raw!$A:$A, Dispositions!AWL$14, Raw!$C:$C, Dispositions!$C51, Raw!$H:$H, "E02")</f>
        <v>0</v>
      </c>
      <c r="AWM51" s="52">
        <f>SUMIFS(Raw!$I:$I, Raw!$A:$A, Dispositions!AWM$14, Raw!$C:$C, Dispositions!$C51, Raw!$H:$H, "E02")</f>
        <v>0</v>
      </c>
      <c r="AWN51" s="52">
        <f>SUMIFS(Raw!$I:$I, Raw!$A:$A, Dispositions!AWN$14, Raw!$C:$C, Dispositions!$C51, Raw!$H:$H, "E02")</f>
        <v>0</v>
      </c>
      <c r="AWO51" s="52">
        <f>SUMIFS(Raw!$I:$I, Raw!$A:$A, Dispositions!AWO$14, Raw!$C:$C, Dispositions!$C51, Raw!$H:$H, "E02")</f>
        <v>0</v>
      </c>
      <c r="AWP51" s="52">
        <f>SUMIFS(Raw!$I:$I, Raw!$A:$A, Dispositions!AWP$14, Raw!$C:$C, Dispositions!$C51, Raw!$H:$H, "E02")</f>
        <v>0</v>
      </c>
      <c r="AWQ51" s="52">
        <f>SUMIFS(Raw!$I:$I, Raw!$A:$A, Dispositions!AWQ$14, Raw!$C:$C, Dispositions!$C51, Raw!$H:$H, "E02")</f>
        <v>0</v>
      </c>
      <c r="AWR51" s="53">
        <f>SUMIFS(Raw!$I:$I, Raw!$A:$A, Dispositions!AWR$14, Raw!$C:$C, Dispositions!$C51, Raw!$H:$H, "E02")</f>
        <v>0</v>
      </c>
      <c r="AWT51" s="46">
        <f>SUMIFS(Raw!$I:$I, Raw!$A:$A, Dispositions!AWT$14, Raw!$C:$C, Dispositions!$C51, Raw!$H:$H, "E03")</f>
        <v>0</v>
      </c>
      <c r="AWU51" s="52">
        <f>SUMIFS(Raw!$I:$I, Raw!$A:$A, Dispositions!AWU$14, Raw!$C:$C, Dispositions!$C51, Raw!$H:$H, "E03")</f>
        <v>0</v>
      </c>
      <c r="AWV51" s="52">
        <f>SUMIFS(Raw!$I:$I, Raw!$A:$A, Dispositions!AWV$14, Raw!$C:$C, Dispositions!$C51, Raw!$H:$H, "E03")</f>
        <v>0</v>
      </c>
      <c r="AWW51" s="52">
        <f>SUMIFS(Raw!$I:$I, Raw!$A:$A, Dispositions!AWW$14, Raw!$C:$C, Dispositions!$C51, Raw!$H:$H, "E03")</f>
        <v>0</v>
      </c>
      <c r="AWX51" s="52">
        <f>SUMIFS(Raw!$I:$I, Raw!$A:$A, Dispositions!AWX$14, Raw!$C:$C, Dispositions!$C51, Raw!$H:$H, "E03")</f>
        <v>0</v>
      </c>
      <c r="AWY51" s="52">
        <f>SUMIFS(Raw!$I:$I, Raw!$A:$A, Dispositions!AWY$14, Raw!$C:$C, Dispositions!$C51, Raw!$H:$H, "E03")</f>
        <v>0</v>
      </c>
      <c r="AWZ51" s="53">
        <f>SUMIFS(Raw!$I:$I, Raw!$A:$A, Dispositions!AWZ$14, Raw!$C:$C, Dispositions!$C51, Raw!$H:$H, "E03")</f>
        <v>0</v>
      </c>
      <c r="AXB51" s="46">
        <f>SUMIFS(Raw!$I:$I, Raw!$A:$A, Dispositions!AXB$14, Raw!$C:$C, Dispositions!$C51, Raw!$H:$H, "E05")</f>
        <v>0</v>
      </c>
      <c r="AXC51" s="52">
        <f>SUMIFS(Raw!$I:$I, Raw!$A:$A, Dispositions!AXC$14, Raw!$C:$C, Dispositions!$C51, Raw!$H:$H, "E05")</f>
        <v>0</v>
      </c>
      <c r="AXD51" s="52">
        <f>SUMIFS(Raw!$I:$I, Raw!$A:$A, Dispositions!AXD$14, Raw!$C:$C, Dispositions!$C51, Raw!$H:$H, "E05")</f>
        <v>0</v>
      </c>
      <c r="AXE51" s="52">
        <f>SUMIFS(Raw!$I:$I, Raw!$A:$A, Dispositions!AXE$14, Raw!$C:$C, Dispositions!$C51, Raw!$H:$H, "E05")</f>
        <v>0</v>
      </c>
      <c r="AXF51" s="52">
        <f>SUMIFS(Raw!$I:$I, Raw!$A:$A, Dispositions!AXF$14, Raw!$C:$C, Dispositions!$C51, Raw!$H:$H, "E05")</f>
        <v>0</v>
      </c>
      <c r="AXG51" s="52">
        <f>SUMIFS(Raw!$I:$I, Raw!$A:$A, Dispositions!AXG$14, Raw!$C:$C, Dispositions!$C51, Raw!$H:$H, "E05")</f>
        <v>0</v>
      </c>
      <c r="AXH51" s="53">
        <f>SUMIFS(Raw!$I:$I, Raw!$A:$A, Dispositions!AXH$14, Raw!$C:$C, Dispositions!$C51, Raw!$H:$H, "E05")</f>
        <v>0</v>
      </c>
      <c r="AXJ51" s="46">
        <f>SUMIFS(Raw!$I:$I, Raw!$A:$A, Dispositions!AXJ$14, Raw!$C:$C, Dispositions!$C51, Raw!$H:$H, "E12")</f>
        <v>0</v>
      </c>
      <c r="AXK51" s="52">
        <f>SUMIFS(Raw!$I:$I, Raw!$A:$A, Dispositions!AXK$14, Raw!$C:$C, Dispositions!$C51, Raw!$H:$H, "E12")</f>
        <v>0</v>
      </c>
      <c r="AXL51" s="52">
        <f>SUMIFS(Raw!$I:$I, Raw!$A:$A, Dispositions!AXL$14, Raw!$C:$C, Dispositions!$C51, Raw!$H:$H, "E12")</f>
        <v>0</v>
      </c>
      <c r="AXM51" s="52">
        <f>SUMIFS(Raw!$I:$I, Raw!$A:$A, Dispositions!AXM$14, Raw!$C:$C, Dispositions!$C51, Raw!$H:$H, "E12")</f>
        <v>0</v>
      </c>
      <c r="AXN51" s="52">
        <f>SUMIFS(Raw!$I:$I, Raw!$A:$A, Dispositions!AXN$14, Raw!$C:$C, Dispositions!$C51, Raw!$H:$H, "E12")</f>
        <v>0</v>
      </c>
      <c r="AXO51" s="52">
        <f>SUMIFS(Raw!$I:$I, Raw!$A:$A, Dispositions!AXO$14, Raw!$C:$C, Dispositions!$C51, Raw!$H:$H, "E12")</f>
        <v>0</v>
      </c>
      <c r="AXP51" s="53">
        <f>SUMIFS(Raw!$I:$I, Raw!$A:$A, Dispositions!AXP$14, Raw!$C:$C, Dispositions!$C51, Raw!$H:$H, "E12")</f>
        <v>0</v>
      </c>
      <c r="AXR51" s="46">
        <f>SUMIFS(Raw!$I:$I, Raw!$A:$A, Dispositions!AXR$14, Raw!$C:$C, Dispositions!$C51, Raw!$H:$H, "E13")</f>
        <v>0</v>
      </c>
      <c r="AXS51" s="52">
        <f>SUMIFS(Raw!$I:$I, Raw!$A:$A, Dispositions!AXS$14, Raw!$C:$C, Dispositions!$C51, Raw!$H:$H, "E13")</f>
        <v>0</v>
      </c>
      <c r="AXT51" s="52">
        <f>SUMIFS(Raw!$I:$I, Raw!$A:$A, Dispositions!AXT$14, Raw!$C:$C, Dispositions!$C51, Raw!$H:$H, "E13")</f>
        <v>0</v>
      </c>
      <c r="AXU51" s="52">
        <f>SUMIFS(Raw!$I:$I, Raw!$A:$A, Dispositions!AXU$14, Raw!$C:$C, Dispositions!$C51, Raw!$H:$H, "E13")</f>
        <v>0</v>
      </c>
      <c r="AXV51" s="52">
        <f>SUMIFS(Raw!$I:$I, Raw!$A:$A, Dispositions!AXV$14, Raw!$C:$C, Dispositions!$C51, Raw!$H:$H, "E13")</f>
        <v>0</v>
      </c>
      <c r="AXW51" s="52">
        <f>SUMIFS(Raw!$I:$I, Raw!$A:$A, Dispositions!AXW$14, Raw!$C:$C, Dispositions!$C51, Raw!$H:$H, "E13")</f>
        <v>0</v>
      </c>
      <c r="AXX51" s="53">
        <f>SUMIFS(Raw!$I:$I, Raw!$A:$A, Dispositions!AXX$14, Raw!$C:$C, Dispositions!$C51, Raw!$H:$H, "E13")</f>
        <v>0</v>
      </c>
      <c r="AXZ51" s="46">
        <f>SUMIFS(Raw!$I:$I, Raw!$A:$A, Dispositions!AXZ$14, Raw!$C:$C, Dispositions!$C51, Raw!$H:$H, "E14")</f>
        <v>0</v>
      </c>
      <c r="AYA51" s="52">
        <f>SUMIFS(Raw!$I:$I, Raw!$A:$A, Dispositions!AYA$14, Raw!$C:$C, Dispositions!$C51, Raw!$H:$H, "E14")</f>
        <v>0</v>
      </c>
      <c r="AYB51" s="52">
        <f>SUMIFS(Raw!$I:$I, Raw!$A:$A, Dispositions!AYB$14, Raw!$C:$C, Dispositions!$C51, Raw!$H:$H, "E14")</f>
        <v>0</v>
      </c>
      <c r="AYC51" s="52">
        <f>SUMIFS(Raw!$I:$I, Raw!$A:$A, Dispositions!AYC$14, Raw!$C:$C, Dispositions!$C51, Raw!$H:$H, "E14")</f>
        <v>0</v>
      </c>
      <c r="AYD51" s="52">
        <f>SUMIFS(Raw!$I:$I, Raw!$A:$A, Dispositions!AYD$14, Raw!$C:$C, Dispositions!$C51, Raw!$H:$H, "E14")</f>
        <v>0</v>
      </c>
      <c r="AYE51" s="52">
        <f>SUMIFS(Raw!$I:$I, Raw!$A:$A, Dispositions!AYE$14, Raw!$C:$C, Dispositions!$C51, Raw!$H:$H, "E14")</f>
        <v>0</v>
      </c>
      <c r="AYF51" s="53">
        <f>SUMIFS(Raw!$I:$I, Raw!$A:$A, Dispositions!AYF$14, Raw!$C:$C, Dispositions!$C51, Raw!$H:$H, "E14")</f>
        <v>0</v>
      </c>
      <c r="AYH51" s="46">
        <f>SUMIFS(Raw!$I:$I, Raw!$A:$A, Dispositions!AYH$14, Raw!$C:$C, Dispositions!$C51, Raw!$H:$H, "E15")</f>
        <v>0</v>
      </c>
      <c r="AYI51" s="52">
        <f>SUMIFS(Raw!$I:$I, Raw!$A:$A, Dispositions!AYI$14, Raw!$C:$C, Dispositions!$C51, Raw!$H:$H, "E15")</f>
        <v>0</v>
      </c>
      <c r="AYJ51" s="52">
        <f>SUMIFS(Raw!$I:$I, Raw!$A:$A, Dispositions!AYJ$14, Raw!$C:$C, Dispositions!$C51, Raw!$H:$H, "E15")</f>
        <v>0</v>
      </c>
      <c r="AYK51" s="52">
        <f>SUMIFS(Raw!$I:$I, Raw!$A:$A, Dispositions!AYK$14, Raw!$C:$C, Dispositions!$C51, Raw!$H:$H, "E15")</f>
        <v>0</v>
      </c>
      <c r="AYL51" s="52">
        <f>SUMIFS(Raw!$I:$I, Raw!$A:$A, Dispositions!AYL$14, Raw!$C:$C, Dispositions!$C51, Raw!$H:$H, "E15")</f>
        <v>0</v>
      </c>
      <c r="AYM51" s="52">
        <f>SUMIFS(Raw!$I:$I, Raw!$A:$A, Dispositions!AYM$14, Raw!$C:$C, Dispositions!$C51, Raw!$H:$H, "E15")</f>
        <v>0</v>
      </c>
      <c r="AYN51" s="53">
        <f>SUMIFS(Raw!$I:$I, Raw!$A:$A, Dispositions!AYN$14, Raw!$C:$C, Dispositions!$C51, Raw!$H:$H, "E15")</f>
        <v>0</v>
      </c>
      <c r="AYP51" s="46">
        <f>SUMIFS(Raw!$I:$I, Raw!$A:$A, Dispositions!AYP$14, Raw!$C:$C, Dispositions!$C51, Raw!$H:$H, "E16")</f>
        <v>0</v>
      </c>
      <c r="AYQ51" s="52">
        <f>SUMIFS(Raw!$I:$I, Raw!$A:$A, Dispositions!AYQ$14, Raw!$C:$C, Dispositions!$C51, Raw!$H:$H, "E16")</f>
        <v>0</v>
      </c>
      <c r="AYR51" s="52">
        <f>SUMIFS(Raw!$I:$I, Raw!$A:$A, Dispositions!AYR$14, Raw!$C:$C, Dispositions!$C51, Raw!$H:$H, "E16")</f>
        <v>0</v>
      </c>
      <c r="AYS51" s="52">
        <f>SUMIFS(Raw!$I:$I, Raw!$A:$A, Dispositions!AYS$14, Raw!$C:$C, Dispositions!$C51, Raw!$H:$H, "E16")</f>
        <v>0</v>
      </c>
      <c r="AYT51" s="52">
        <f>SUMIFS(Raw!$I:$I, Raw!$A:$A, Dispositions!AYT$14, Raw!$C:$C, Dispositions!$C51, Raw!$H:$H, "E16")</f>
        <v>0</v>
      </c>
      <c r="AYU51" s="52">
        <f>SUMIFS(Raw!$I:$I, Raw!$A:$A, Dispositions!AYU$14, Raw!$C:$C, Dispositions!$C51, Raw!$H:$H, "E16")</f>
        <v>0</v>
      </c>
      <c r="AYV51" s="53">
        <f>SUMIFS(Raw!$I:$I, Raw!$A:$A, Dispositions!AYV$14, Raw!$C:$C, Dispositions!$C51, Raw!$H:$H, "E16")</f>
        <v>0</v>
      </c>
      <c r="AYX51" s="46">
        <f>SUMIFS(Raw!$I:$I, Raw!$A:$A, Dispositions!AYX$14, Raw!$C:$C, Dispositions!$C51, Raw!$H:$H, "E18")</f>
        <v>0</v>
      </c>
      <c r="AYY51" s="52">
        <f>SUMIFS(Raw!$I:$I, Raw!$A:$A, Dispositions!AYY$14, Raw!$C:$C, Dispositions!$C51, Raw!$H:$H, "E18")</f>
        <v>0</v>
      </c>
      <c r="AYZ51" s="52">
        <f>SUMIFS(Raw!$I:$I, Raw!$A:$A, Dispositions!AYZ$14, Raw!$C:$C, Dispositions!$C51, Raw!$H:$H, "E18")</f>
        <v>0</v>
      </c>
      <c r="AZA51" s="52">
        <f>SUMIFS(Raw!$I:$I, Raw!$A:$A, Dispositions!AZA$14, Raw!$C:$C, Dispositions!$C51, Raw!$H:$H, "E18")</f>
        <v>0</v>
      </c>
      <c r="AZB51" s="52">
        <f>SUMIFS(Raw!$I:$I, Raw!$A:$A, Dispositions!AZB$14, Raw!$C:$C, Dispositions!$C51, Raw!$H:$H, "E18")</f>
        <v>0</v>
      </c>
      <c r="AZC51" s="52">
        <f>SUMIFS(Raw!$I:$I, Raw!$A:$A, Dispositions!AZC$14, Raw!$C:$C, Dispositions!$C51, Raw!$H:$H, "E18")</f>
        <v>0</v>
      </c>
      <c r="AZD51" s="53">
        <f>SUMIFS(Raw!$I:$I, Raw!$A:$A, Dispositions!AZD$14, Raw!$C:$C, Dispositions!$C51, Raw!$H:$H, "E18")</f>
        <v>0</v>
      </c>
      <c r="AZF51" s="46">
        <f>SUMIFS(Raw!$I:$I, Raw!$A:$A, Dispositions!AZF$14, Raw!$C:$C, Dispositions!$C51, Raw!$H:$H, "E34")</f>
        <v>0</v>
      </c>
      <c r="AZG51" s="52">
        <f>SUMIFS(Raw!$I:$I, Raw!$A:$A, Dispositions!AZG$14, Raw!$C:$C, Dispositions!$C51, Raw!$H:$H, "E34")</f>
        <v>0</v>
      </c>
      <c r="AZH51" s="52">
        <f>SUMIFS(Raw!$I:$I, Raw!$A:$A, Dispositions!AZH$14, Raw!$C:$C, Dispositions!$C51, Raw!$H:$H, "E34")</f>
        <v>0</v>
      </c>
      <c r="AZI51" s="52">
        <f>SUMIFS(Raw!$I:$I, Raw!$A:$A, Dispositions!AZI$14, Raw!$C:$C, Dispositions!$C51, Raw!$H:$H, "E34")</f>
        <v>0</v>
      </c>
      <c r="AZJ51" s="52">
        <f>SUMIFS(Raw!$I:$I, Raw!$A:$A, Dispositions!AZJ$14, Raw!$C:$C, Dispositions!$C51, Raw!$H:$H, "E34")</f>
        <v>0</v>
      </c>
      <c r="AZK51" s="52">
        <f>SUMIFS(Raw!$I:$I, Raw!$A:$A, Dispositions!AZK$14, Raw!$C:$C, Dispositions!$C51, Raw!$H:$H, "E34")</f>
        <v>0</v>
      </c>
      <c r="AZL51" s="53">
        <f>SUMIFS(Raw!$I:$I, Raw!$A:$A, Dispositions!AZL$14, Raw!$C:$C, Dispositions!$C51, Raw!$H:$H, "E34")</f>
        <v>0</v>
      </c>
      <c r="AZN51" s="46">
        <f>SUMIFS(Raw!$I:$I, Raw!$A:$A, Dispositions!AZN$14, Raw!$C:$C, Dispositions!$C51, Raw!$H:$H, "E02")</f>
        <v>0</v>
      </c>
      <c r="AZO51" s="52">
        <f>SUMIFS(Raw!$I:$I, Raw!$A:$A, Dispositions!AZO$14, Raw!$C:$C, Dispositions!$C51, Raw!$H:$H, "E02")</f>
        <v>0</v>
      </c>
      <c r="AZP51" s="52">
        <f>SUMIFS(Raw!$I:$I, Raw!$A:$A, Dispositions!AZP$14, Raw!$C:$C, Dispositions!$C51, Raw!$H:$H, "E02")</f>
        <v>0</v>
      </c>
      <c r="AZQ51" s="52">
        <f>SUMIFS(Raw!$I:$I, Raw!$A:$A, Dispositions!AZQ$14, Raw!$C:$C, Dispositions!$C51, Raw!$H:$H, "E02")</f>
        <v>0</v>
      </c>
      <c r="AZR51" s="52">
        <f>SUMIFS(Raw!$I:$I, Raw!$A:$A, Dispositions!AZR$14, Raw!$C:$C, Dispositions!$C51, Raw!$H:$H, "E02")</f>
        <v>0</v>
      </c>
      <c r="AZS51" s="52">
        <f>SUMIFS(Raw!$I:$I, Raw!$A:$A, Dispositions!AZS$14, Raw!$C:$C, Dispositions!$C51, Raw!$H:$H, "E02")</f>
        <v>0</v>
      </c>
      <c r="AZT51" s="53">
        <f>SUMIFS(Raw!$I:$I, Raw!$A:$A, Dispositions!AZT$14, Raw!$C:$C, Dispositions!$C51, Raw!$H:$H, "E02")</f>
        <v>0</v>
      </c>
      <c r="AZV51" s="46">
        <f>SUMIFS(Raw!$I:$I, Raw!$A:$A, Dispositions!AZV$14, Raw!$C:$C, Dispositions!$C51, Raw!$H:$H, "E03")</f>
        <v>0</v>
      </c>
      <c r="AZW51" s="52">
        <f>SUMIFS(Raw!$I:$I, Raw!$A:$A, Dispositions!AZW$14, Raw!$C:$C, Dispositions!$C51, Raw!$H:$H, "E03")</f>
        <v>0</v>
      </c>
      <c r="AZX51" s="52">
        <f>SUMIFS(Raw!$I:$I, Raw!$A:$A, Dispositions!AZX$14, Raw!$C:$C, Dispositions!$C51, Raw!$H:$H, "E03")</f>
        <v>0</v>
      </c>
      <c r="AZY51" s="52">
        <f>SUMIFS(Raw!$I:$I, Raw!$A:$A, Dispositions!AZY$14, Raw!$C:$C, Dispositions!$C51, Raw!$H:$H, "E03")</f>
        <v>0</v>
      </c>
      <c r="AZZ51" s="52">
        <f>SUMIFS(Raw!$I:$I, Raw!$A:$A, Dispositions!AZZ$14, Raw!$C:$C, Dispositions!$C51, Raw!$H:$H, "E03")</f>
        <v>0</v>
      </c>
      <c r="BAA51" s="52">
        <f>SUMIFS(Raw!$I:$I, Raw!$A:$A, Dispositions!BAA$14, Raw!$C:$C, Dispositions!$C51, Raw!$H:$H, "E03")</f>
        <v>0</v>
      </c>
      <c r="BAB51" s="53">
        <f>SUMIFS(Raw!$I:$I, Raw!$A:$A, Dispositions!BAB$14, Raw!$C:$C, Dispositions!$C51, Raw!$H:$H, "E03")</f>
        <v>0</v>
      </c>
      <c r="BAD51" s="46">
        <f>SUMIFS(Raw!$I:$I, Raw!$A:$A, Dispositions!BAD$14, Raw!$C:$C, Dispositions!$C51, Raw!$H:$H, "E05")</f>
        <v>0</v>
      </c>
      <c r="BAE51" s="52">
        <f>SUMIFS(Raw!$I:$I, Raw!$A:$A, Dispositions!BAE$14, Raw!$C:$C, Dispositions!$C51, Raw!$H:$H, "E05")</f>
        <v>0</v>
      </c>
      <c r="BAF51" s="52">
        <f>SUMIFS(Raw!$I:$I, Raw!$A:$A, Dispositions!BAF$14, Raw!$C:$C, Dispositions!$C51, Raw!$H:$H, "E05")</f>
        <v>0</v>
      </c>
      <c r="BAG51" s="52">
        <f>SUMIFS(Raw!$I:$I, Raw!$A:$A, Dispositions!BAG$14, Raw!$C:$C, Dispositions!$C51, Raw!$H:$H, "E05")</f>
        <v>0</v>
      </c>
      <c r="BAH51" s="52">
        <f>SUMIFS(Raw!$I:$I, Raw!$A:$A, Dispositions!BAH$14, Raw!$C:$C, Dispositions!$C51, Raw!$H:$H, "E05")</f>
        <v>0</v>
      </c>
      <c r="BAI51" s="52">
        <f>SUMIFS(Raw!$I:$I, Raw!$A:$A, Dispositions!BAI$14, Raw!$C:$C, Dispositions!$C51, Raw!$H:$H, "E05")</f>
        <v>0</v>
      </c>
      <c r="BAJ51" s="53">
        <f>SUMIFS(Raw!$I:$I, Raw!$A:$A, Dispositions!BAJ$14, Raw!$C:$C, Dispositions!$C51, Raw!$H:$H, "E05")</f>
        <v>0</v>
      </c>
      <c r="BAL51" s="46">
        <f>SUMIFS(Raw!$I:$I, Raw!$A:$A, Dispositions!BAL$14, Raw!$C:$C, Dispositions!$C51, Raw!$H:$H, "E12")</f>
        <v>0</v>
      </c>
      <c r="BAM51" s="52">
        <f>SUMIFS(Raw!$I:$I, Raw!$A:$A, Dispositions!BAM$14, Raw!$C:$C, Dispositions!$C51, Raw!$H:$H, "E12")</f>
        <v>0</v>
      </c>
      <c r="BAN51" s="52">
        <f>SUMIFS(Raw!$I:$I, Raw!$A:$A, Dispositions!BAN$14, Raw!$C:$C, Dispositions!$C51, Raw!$H:$H, "E12")</f>
        <v>0</v>
      </c>
      <c r="BAO51" s="52">
        <f>SUMIFS(Raw!$I:$I, Raw!$A:$A, Dispositions!BAO$14, Raw!$C:$C, Dispositions!$C51, Raw!$H:$H, "E12")</f>
        <v>0</v>
      </c>
      <c r="BAP51" s="52">
        <f>SUMIFS(Raw!$I:$I, Raw!$A:$A, Dispositions!BAP$14, Raw!$C:$C, Dispositions!$C51, Raw!$H:$H, "E12")</f>
        <v>0</v>
      </c>
      <c r="BAQ51" s="52">
        <f>SUMIFS(Raw!$I:$I, Raw!$A:$A, Dispositions!BAQ$14, Raw!$C:$C, Dispositions!$C51, Raw!$H:$H, "E12")</f>
        <v>0</v>
      </c>
      <c r="BAR51" s="53">
        <f>SUMIFS(Raw!$I:$I, Raw!$A:$A, Dispositions!BAR$14, Raw!$C:$C, Dispositions!$C51, Raw!$H:$H, "E12")</f>
        <v>0</v>
      </c>
      <c r="BAT51" s="46">
        <f>SUMIFS(Raw!$I:$I, Raw!$A:$A, Dispositions!BAT$14, Raw!$C:$C, Dispositions!$C51, Raw!$H:$H, "E13")</f>
        <v>0</v>
      </c>
      <c r="BAU51" s="52">
        <f>SUMIFS(Raw!$I:$I, Raw!$A:$A, Dispositions!BAU$14, Raw!$C:$C, Dispositions!$C51, Raw!$H:$H, "E13")</f>
        <v>0</v>
      </c>
      <c r="BAV51" s="52">
        <f>SUMIFS(Raw!$I:$I, Raw!$A:$A, Dispositions!BAV$14, Raw!$C:$C, Dispositions!$C51, Raw!$H:$H, "E13")</f>
        <v>0</v>
      </c>
      <c r="BAW51" s="52">
        <f>SUMIFS(Raw!$I:$I, Raw!$A:$A, Dispositions!BAW$14, Raw!$C:$C, Dispositions!$C51, Raw!$H:$H, "E13")</f>
        <v>0</v>
      </c>
      <c r="BAX51" s="52">
        <f>SUMIFS(Raw!$I:$I, Raw!$A:$A, Dispositions!BAX$14, Raw!$C:$C, Dispositions!$C51, Raw!$H:$H, "E13")</f>
        <v>0</v>
      </c>
      <c r="BAY51" s="52">
        <f>SUMIFS(Raw!$I:$I, Raw!$A:$A, Dispositions!BAY$14, Raw!$C:$C, Dispositions!$C51, Raw!$H:$H, "E13")</f>
        <v>0</v>
      </c>
      <c r="BAZ51" s="53">
        <f>SUMIFS(Raw!$I:$I, Raw!$A:$A, Dispositions!BAZ$14, Raw!$C:$C, Dispositions!$C51, Raw!$H:$H, "E13")</f>
        <v>0</v>
      </c>
      <c r="BBB51" s="46">
        <f>SUMIFS(Raw!$I:$I, Raw!$A:$A, Dispositions!BBB$14, Raw!$C:$C, Dispositions!$C51, Raw!$H:$H, "E14")</f>
        <v>0</v>
      </c>
      <c r="BBC51" s="52">
        <f>SUMIFS(Raw!$I:$I, Raw!$A:$A, Dispositions!BBC$14, Raw!$C:$C, Dispositions!$C51, Raw!$H:$H, "E14")</f>
        <v>0</v>
      </c>
      <c r="BBD51" s="52">
        <f>SUMIFS(Raw!$I:$I, Raw!$A:$A, Dispositions!BBD$14, Raw!$C:$C, Dispositions!$C51, Raw!$H:$H, "E14")</f>
        <v>0</v>
      </c>
      <c r="BBE51" s="52">
        <f>SUMIFS(Raw!$I:$I, Raw!$A:$A, Dispositions!BBE$14, Raw!$C:$C, Dispositions!$C51, Raw!$H:$H, "E14")</f>
        <v>0</v>
      </c>
      <c r="BBF51" s="52">
        <f>SUMIFS(Raw!$I:$I, Raw!$A:$A, Dispositions!BBF$14, Raw!$C:$C, Dispositions!$C51, Raw!$H:$H, "E14")</f>
        <v>0</v>
      </c>
      <c r="BBG51" s="52">
        <f>SUMIFS(Raw!$I:$I, Raw!$A:$A, Dispositions!BBG$14, Raw!$C:$C, Dispositions!$C51, Raw!$H:$H, "E14")</f>
        <v>0</v>
      </c>
      <c r="BBH51" s="53">
        <f>SUMIFS(Raw!$I:$I, Raw!$A:$A, Dispositions!BBH$14, Raw!$C:$C, Dispositions!$C51, Raw!$H:$H, "E14")</f>
        <v>0</v>
      </c>
      <c r="BBJ51" s="46">
        <f>SUMIFS(Raw!$I:$I, Raw!$A:$A, Dispositions!BBJ$14, Raw!$C:$C, Dispositions!$C51, Raw!$H:$H, "E15")</f>
        <v>0</v>
      </c>
      <c r="BBK51" s="52">
        <f>SUMIFS(Raw!$I:$I, Raw!$A:$A, Dispositions!BBK$14, Raw!$C:$C, Dispositions!$C51, Raw!$H:$H, "E15")</f>
        <v>0</v>
      </c>
      <c r="BBL51" s="52">
        <f>SUMIFS(Raw!$I:$I, Raw!$A:$A, Dispositions!BBL$14, Raw!$C:$C, Dispositions!$C51, Raw!$H:$H, "E15")</f>
        <v>0</v>
      </c>
      <c r="BBM51" s="52">
        <f>SUMIFS(Raw!$I:$I, Raw!$A:$A, Dispositions!BBM$14, Raw!$C:$C, Dispositions!$C51, Raw!$H:$H, "E15")</f>
        <v>0</v>
      </c>
      <c r="BBN51" s="52">
        <f>SUMIFS(Raw!$I:$I, Raw!$A:$A, Dispositions!BBN$14, Raw!$C:$C, Dispositions!$C51, Raw!$H:$H, "E15")</f>
        <v>0</v>
      </c>
      <c r="BBO51" s="52">
        <f>SUMIFS(Raw!$I:$I, Raw!$A:$A, Dispositions!BBO$14, Raw!$C:$C, Dispositions!$C51, Raw!$H:$H, "E15")</f>
        <v>0</v>
      </c>
      <c r="BBP51" s="53">
        <f>SUMIFS(Raw!$I:$I, Raw!$A:$A, Dispositions!BBP$14, Raw!$C:$C, Dispositions!$C51, Raw!$H:$H, "E15")</f>
        <v>0</v>
      </c>
      <c r="BBR51" s="46">
        <f>SUMIFS(Raw!$I:$I, Raw!$A:$A, Dispositions!BBR$14, Raw!$C:$C, Dispositions!$C51, Raw!$H:$H, "E16")</f>
        <v>0</v>
      </c>
      <c r="BBS51" s="52">
        <f>SUMIFS(Raw!$I:$I, Raw!$A:$A, Dispositions!BBS$14, Raw!$C:$C, Dispositions!$C51, Raw!$H:$H, "E16")</f>
        <v>0</v>
      </c>
      <c r="BBT51" s="52">
        <f>SUMIFS(Raw!$I:$I, Raw!$A:$A, Dispositions!BBT$14, Raw!$C:$C, Dispositions!$C51, Raw!$H:$H, "E16")</f>
        <v>0</v>
      </c>
      <c r="BBU51" s="52">
        <f>SUMIFS(Raw!$I:$I, Raw!$A:$A, Dispositions!BBU$14, Raw!$C:$C, Dispositions!$C51, Raw!$H:$H, "E16")</f>
        <v>0</v>
      </c>
      <c r="BBV51" s="52">
        <f>SUMIFS(Raw!$I:$I, Raw!$A:$A, Dispositions!BBV$14, Raw!$C:$C, Dispositions!$C51, Raw!$H:$H, "E16")</f>
        <v>0</v>
      </c>
      <c r="BBW51" s="52">
        <f>SUMIFS(Raw!$I:$I, Raw!$A:$A, Dispositions!BBW$14, Raw!$C:$C, Dispositions!$C51, Raw!$H:$H, "E16")</f>
        <v>0</v>
      </c>
      <c r="BBX51" s="53">
        <f>SUMIFS(Raw!$I:$I, Raw!$A:$A, Dispositions!BBX$14, Raw!$C:$C, Dispositions!$C51, Raw!$H:$H, "E16")</f>
        <v>0</v>
      </c>
      <c r="BBZ51" s="46">
        <f>SUMIFS(Raw!$I:$I, Raw!$A:$A, Dispositions!BBZ$14, Raw!$C:$C, Dispositions!$C51, Raw!$H:$H, "E18")</f>
        <v>0</v>
      </c>
      <c r="BCA51" s="52">
        <f>SUMIFS(Raw!$I:$I, Raw!$A:$A, Dispositions!BCA$14, Raw!$C:$C, Dispositions!$C51, Raw!$H:$H, "E18")</f>
        <v>0</v>
      </c>
      <c r="BCB51" s="52">
        <f>SUMIFS(Raw!$I:$I, Raw!$A:$A, Dispositions!BCB$14, Raw!$C:$C, Dispositions!$C51, Raw!$H:$H, "E18")</f>
        <v>0</v>
      </c>
      <c r="BCC51" s="52">
        <f>SUMIFS(Raw!$I:$I, Raw!$A:$A, Dispositions!BCC$14, Raw!$C:$C, Dispositions!$C51, Raw!$H:$H, "E18")</f>
        <v>0</v>
      </c>
      <c r="BCD51" s="52">
        <f>SUMIFS(Raw!$I:$I, Raw!$A:$A, Dispositions!BCD$14, Raw!$C:$C, Dispositions!$C51, Raw!$H:$H, "E18")</f>
        <v>0</v>
      </c>
      <c r="BCE51" s="52">
        <f>SUMIFS(Raw!$I:$I, Raw!$A:$A, Dispositions!BCE$14, Raw!$C:$C, Dispositions!$C51, Raw!$H:$H, "E18")</f>
        <v>0</v>
      </c>
      <c r="BCF51" s="53">
        <f>SUMIFS(Raw!$I:$I, Raw!$A:$A, Dispositions!BCF$14, Raw!$C:$C, Dispositions!$C51, Raw!$H:$H, "E18")</f>
        <v>0</v>
      </c>
      <c r="BCH51" s="46">
        <f>SUMIFS(Raw!$I:$I, Raw!$A:$A, Dispositions!BCH$14, Raw!$C:$C, Dispositions!$C51, Raw!$H:$H, "E34")</f>
        <v>0</v>
      </c>
      <c r="BCI51" s="52">
        <f>SUMIFS(Raw!$I:$I, Raw!$A:$A, Dispositions!BCI$14, Raw!$C:$C, Dispositions!$C51, Raw!$H:$H, "E34")</f>
        <v>0</v>
      </c>
      <c r="BCJ51" s="52">
        <f>SUMIFS(Raw!$I:$I, Raw!$A:$A, Dispositions!BCJ$14, Raw!$C:$C, Dispositions!$C51, Raw!$H:$H, "E34")</f>
        <v>0</v>
      </c>
      <c r="BCK51" s="52">
        <f>SUMIFS(Raw!$I:$I, Raw!$A:$A, Dispositions!BCK$14, Raw!$C:$C, Dispositions!$C51, Raw!$H:$H, "E34")</f>
        <v>0</v>
      </c>
      <c r="BCL51" s="52">
        <f>SUMIFS(Raw!$I:$I, Raw!$A:$A, Dispositions!BCL$14, Raw!$C:$C, Dispositions!$C51, Raw!$H:$H, "E34")</f>
        <v>0</v>
      </c>
      <c r="BCM51" s="52">
        <f>SUMIFS(Raw!$I:$I, Raw!$A:$A, Dispositions!BCM$14, Raw!$C:$C, Dispositions!$C51, Raw!$H:$H, "E34")</f>
        <v>0</v>
      </c>
      <c r="BCN51" s="53">
        <f>SUMIFS(Raw!$I:$I, Raw!$A:$A, Dispositions!BCN$14, Raw!$C:$C, Dispositions!$C51, Raw!$H:$H, "E34")</f>
        <v>0</v>
      </c>
      <c r="BCP51" s="46">
        <f>SUMIFS(Raw!$I:$I, Raw!$A:$A, Dispositions!BCP$14, Raw!$C:$C, Dispositions!$C51, Raw!$H:$H, "E02")</f>
        <v>0</v>
      </c>
      <c r="BCQ51" s="52">
        <f>SUMIFS(Raw!$I:$I, Raw!$A:$A, Dispositions!BCQ$14, Raw!$C:$C, Dispositions!$C51, Raw!$H:$H, "E02")</f>
        <v>0</v>
      </c>
      <c r="BCR51" s="52">
        <f>SUMIFS(Raw!$I:$I, Raw!$A:$A, Dispositions!BCR$14, Raw!$C:$C, Dispositions!$C51, Raw!$H:$H, "E02")</f>
        <v>0</v>
      </c>
      <c r="BCS51" s="52">
        <f>SUMIFS(Raw!$I:$I, Raw!$A:$A, Dispositions!BCS$14, Raw!$C:$C, Dispositions!$C51, Raw!$H:$H, "E02")</f>
        <v>0</v>
      </c>
      <c r="BCT51" s="52">
        <f>SUMIFS(Raw!$I:$I, Raw!$A:$A, Dispositions!BCT$14, Raw!$C:$C, Dispositions!$C51, Raw!$H:$H, "E02")</f>
        <v>0</v>
      </c>
      <c r="BCU51" s="52">
        <f>SUMIFS(Raw!$I:$I, Raw!$A:$A, Dispositions!BCU$14, Raw!$C:$C, Dispositions!$C51, Raw!$H:$H, "E02")</f>
        <v>0</v>
      </c>
      <c r="BCV51" s="53">
        <f>SUMIFS(Raw!$I:$I, Raw!$A:$A, Dispositions!BCV$14, Raw!$C:$C, Dispositions!$C51, Raw!$H:$H, "E02")</f>
        <v>0</v>
      </c>
      <c r="BCX51" s="46">
        <f>SUMIFS(Raw!$I:$I, Raw!$A:$A, Dispositions!BCX$14, Raw!$C:$C, Dispositions!$C51, Raw!$H:$H, "E03")</f>
        <v>0</v>
      </c>
      <c r="BCY51" s="52">
        <f>SUMIFS(Raw!$I:$I, Raw!$A:$A, Dispositions!BCY$14, Raw!$C:$C, Dispositions!$C51, Raw!$H:$H, "E03")</f>
        <v>0</v>
      </c>
      <c r="BCZ51" s="52">
        <f>SUMIFS(Raw!$I:$I, Raw!$A:$A, Dispositions!BCZ$14, Raw!$C:$C, Dispositions!$C51, Raw!$H:$H, "E03")</f>
        <v>0</v>
      </c>
      <c r="BDA51" s="52">
        <f>SUMIFS(Raw!$I:$I, Raw!$A:$A, Dispositions!BDA$14, Raw!$C:$C, Dispositions!$C51, Raw!$H:$H, "E03")</f>
        <v>0</v>
      </c>
      <c r="BDB51" s="52">
        <f>SUMIFS(Raw!$I:$I, Raw!$A:$A, Dispositions!BDB$14, Raw!$C:$C, Dispositions!$C51, Raw!$H:$H, "E03")</f>
        <v>0</v>
      </c>
      <c r="BDC51" s="52">
        <f>SUMIFS(Raw!$I:$I, Raw!$A:$A, Dispositions!BDC$14, Raw!$C:$C, Dispositions!$C51, Raw!$H:$H, "E03")</f>
        <v>0</v>
      </c>
      <c r="BDD51" s="53">
        <f>SUMIFS(Raw!$I:$I, Raw!$A:$A, Dispositions!BDD$14, Raw!$C:$C, Dispositions!$C51, Raw!$H:$H, "E03")</f>
        <v>0</v>
      </c>
      <c r="BDF51" s="46">
        <f>SUMIFS(Raw!$I:$I, Raw!$A:$A, Dispositions!BDF$14, Raw!$C:$C, Dispositions!$C51, Raw!$H:$H, "E05")</f>
        <v>0</v>
      </c>
      <c r="BDG51" s="52">
        <f>SUMIFS(Raw!$I:$I, Raw!$A:$A, Dispositions!BDG$14, Raw!$C:$C, Dispositions!$C51, Raw!$H:$H, "E05")</f>
        <v>0</v>
      </c>
      <c r="BDH51" s="52">
        <f>SUMIFS(Raw!$I:$I, Raw!$A:$A, Dispositions!BDH$14, Raw!$C:$C, Dispositions!$C51, Raw!$H:$H, "E05")</f>
        <v>0</v>
      </c>
      <c r="BDI51" s="52">
        <f>SUMIFS(Raw!$I:$I, Raw!$A:$A, Dispositions!BDI$14, Raw!$C:$C, Dispositions!$C51, Raw!$H:$H, "E05")</f>
        <v>0</v>
      </c>
      <c r="BDJ51" s="52">
        <f>SUMIFS(Raw!$I:$I, Raw!$A:$A, Dispositions!BDJ$14, Raw!$C:$C, Dispositions!$C51, Raw!$H:$H, "E05")</f>
        <v>0</v>
      </c>
      <c r="BDK51" s="52">
        <f>SUMIFS(Raw!$I:$I, Raw!$A:$A, Dispositions!BDK$14, Raw!$C:$C, Dispositions!$C51, Raw!$H:$H, "E05")</f>
        <v>0</v>
      </c>
      <c r="BDL51" s="53">
        <f>SUMIFS(Raw!$I:$I, Raw!$A:$A, Dispositions!BDL$14, Raw!$C:$C, Dispositions!$C51, Raw!$H:$H, "E05")</f>
        <v>0</v>
      </c>
      <c r="BDN51" s="46">
        <f>SUMIFS(Raw!$I:$I, Raw!$A:$A, Dispositions!BDN$14, Raw!$C:$C, Dispositions!$C51, Raw!$H:$H, "E12")</f>
        <v>0</v>
      </c>
      <c r="BDO51" s="52">
        <f>SUMIFS(Raw!$I:$I, Raw!$A:$A, Dispositions!BDO$14, Raw!$C:$C, Dispositions!$C51, Raw!$H:$H, "E12")</f>
        <v>0</v>
      </c>
      <c r="BDP51" s="52">
        <f>SUMIFS(Raw!$I:$I, Raw!$A:$A, Dispositions!BDP$14, Raw!$C:$C, Dispositions!$C51, Raw!$H:$H, "E12")</f>
        <v>0</v>
      </c>
      <c r="BDQ51" s="52">
        <f>SUMIFS(Raw!$I:$I, Raw!$A:$A, Dispositions!BDQ$14, Raw!$C:$C, Dispositions!$C51, Raw!$H:$H, "E12")</f>
        <v>0</v>
      </c>
      <c r="BDR51" s="52">
        <f>SUMIFS(Raw!$I:$I, Raw!$A:$A, Dispositions!BDR$14, Raw!$C:$C, Dispositions!$C51, Raw!$H:$H, "E12")</f>
        <v>0</v>
      </c>
      <c r="BDS51" s="52">
        <f>SUMIFS(Raw!$I:$I, Raw!$A:$A, Dispositions!BDS$14, Raw!$C:$C, Dispositions!$C51, Raw!$H:$H, "E12")</f>
        <v>0</v>
      </c>
      <c r="BDT51" s="53">
        <f>SUMIFS(Raw!$I:$I, Raw!$A:$A, Dispositions!BDT$14, Raw!$C:$C, Dispositions!$C51, Raw!$H:$H, "E12")</f>
        <v>0</v>
      </c>
      <c r="BDV51" s="46">
        <f>SUMIFS(Raw!$I:$I, Raw!$A:$A, Dispositions!BDV$14, Raw!$C:$C, Dispositions!$C51, Raw!$H:$H, "E13")</f>
        <v>0</v>
      </c>
      <c r="BDW51" s="52">
        <f>SUMIFS(Raw!$I:$I, Raw!$A:$A, Dispositions!BDW$14, Raw!$C:$C, Dispositions!$C51, Raw!$H:$H, "E13")</f>
        <v>0</v>
      </c>
      <c r="BDX51" s="52">
        <f>SUMIFS(Raw!$I:$I, Raw!$A:$A, Dispositions!BDX$14, Raw!$C:$C, Dispositions!$C51, Raw!$H:$H, "E13")</f>
        <v>0</v>
      </c>
      <c r="BDY51" s="52">
        <f>SUMIFS(Raw!$I:$I, Raw!$A:$A, Dispositions!BDY$14, Raw!$C:$C, Dispositions!$C51, Raw!$H:$H, "E13")</f>
        <v>0</v>
      </c>
      <c r="BDZ51" s="52">
        <f>SUMIFS(Raw!$I:$I, Raw!$A:$A, Dispositions!BDZ$14, Raw!$C:$C, Dispositions!$C51, Raw!$H:$H, "E13")</f>
        <v>0</v>
      </c>
      <c r="BEA51" s="52">
        <f>SUMIFS(Raw!$I:$I, Raw!$A:$A, Dispositions!BEA$14, Raw!$C:$C, Dispositions!$C51, Raw!$H:$H, "E13")</f>
        <v>0</v>
      </c>
      <c r="BEB51" s="53">
        <f>SUMIFS(Raw!$I:$I, Raw!$A:$A, Dispositions!BEB$14, Raw!$C:$C, Dispositions!$C51, Raw!$H:$H, "E13")</f>
        <v>0</v>
      </c>
      <c r="BED51" s="46">
        <f>SUMIFS(Raw!$I:$I, Raw!$A:$A, Dispositions!BED$14, Raw!$C:$C, Dispositions!$C51, Raw!$H:$H, "E14")</f>
        <v>0</v>
      </c>
      <c r="BEE51" s="52">
        <f>SUMIFS(Raw!$I:$I, Raw!$A:$A, Dispositions!BEE$14, Raw!$C:$C, Dispositions!$C51, Raw!$H:$H, "E14")</f>
        <v>0</v>
      </c>
      <c r="BEF51" s="52">
        <f>SUMIFS(Raw!$I:$I, Raw!$A:$A, Dispositions!BEF$14, Raw!$C:$C, Dispositions!$C51, Raw!$H:$H, "E14")</f>
        <v>0</v>
      </c>
      <c r="BEG51" s="52">
        <f>SUMIFS(Raw!$I:$I, Raw!$A:$A, Dispositions!BEG$14, Raw!$C:$C, Dispositions!$C51, Raw!$H:$H, "E14")</f>
        <v>0</v>
      </c>
      <c r="BEH51" s="52">
        <f>SUMIFS(Raw!$I:$I, Raw!$A:$A, Dispositions!BEH$14, Raw!$C:$C, Dispositions!$C51, Raw!$H:$H, "E14")</f>
        <v>0</v>
      </c>
      <c r="BEI51" s="52">
        <f>SUMIFS(Raw!$I:$I, Raw!$A:$A, Dispositions!BEI$14, Raw!$C:$C, Dispositions!$C51, Raw!$H:$H, "E14")</f>
        <v>0</v>
      </c>
      <c r="BEJ51" s="53">
        <f>SUMIFS(Raw!$I:$I, Raw!$A:$A, Dispositions!BEJ$14, Raw!$C:$C, Dispositions!$C51, Raw!$H:$H, "E14")</f>
        <v>0</v>
      </c>
      <c r="BEL51" s="46">
        <f>SUMIFS(Raw!$I:$I, Raw!$A:$A, Dispositions!BEL$14, Raw!$C:$C, Dispositions!$C51, Raw!$H:$H, "E15")</f>
        <v>0</v>
      </c>
      <c r="BEM51" s="52">
        <f>SUMIFS(Raw!$I:$I, Raw!$A:$A, Dispositions!BEM$14, Raw!$C:$C, Dispositions!$C51, Raw!$H:$H, "E15")</f>
        <v>0</v>
      </c>
      <c r="BEN51" s="52">
        <f>SUMIFS(Raw!$I:$I, Raw!$A:$A, Dispositions!BEN$14, Raw!$C:$C, Dispositions!$C51, Raw!$H:$H, "E15")</f>
        <v>0</v>
      </c>
      <c r="BEO51" s="52">
        <f>SUMIFS(Raw!$I:$I, Raw!$A:$A, Dispositions!BEO$14, Raw!$C:$C, Dispositions!$C51, Raw!$H:$H, "E15")</f>
        <v>0</v>
      </c>
      <c r="BEP51" s="52">
        <f>SUMIFS(Raw!$I:$I, Raw!$A:$A, Dispositions!BEP$14, Raw!$C:$C, Dispositions!$C51, Raw!$H:$H, "E15")</f>
        <v>0</v>
      </c>
      <c r="BEQ51" s="52">
        <f>SUMIFS(Raw!$I:$I, Raw!$A:$A, Dispositions!BEQ$14, Raw!$C:$C, Dispositions!$C51, Raw!$H:$H, "E15")</f>
        <v>0</v>
      </c>
      <c r="BER51" s="53">
        <f>SUMIFS(Raw!$I:$I, Raw!$A:$A, Dispositions!BER$14, Raw!$C:$C, Dispositions!$C51, Raw!$H:$H, "E15")</f>
        <v>0</v>
      </c>
      <c r="BET51" s="46">
        <f>SUMIFS(Raw!$I:$I, Raw!$A:$A, Dispositions!BET$14, Raw!$C:$C, Dispositions!$C51, Raw!$H:$H, "E16")</f>
        <v>0</v>
      </c>
      <c r="BEU51" s="52">
        <f>SUMIFS(Raw!$I:$I, Raw!$A:$A, Dispositions!BEU$14, Raw!$C:$C, Dispositions!$C51, Raw!$H:$H, "E16")</f>
        <v>0</v>
      </c>
      <c r="BEV51" s="52">
        <f>SUMIFS(Raw!$I:$I, Raw!$A:$A, Dispositions!BEV$14, Raw!$C:$C, Dispositions!$C51, Raw!$H:$H, "E16")</f>
        <v>0</v>
      </c>
      <c r="BEW51" s="52">
        <f>SUMIFS(Raw!$I:$I, Raw!$A:$A, Dispositions!BEW$14, Raw!$C:$C, Dispositions!$C51, Raw!$H:$H, "E16")</f>
        <v>0</v>
      </c>
      <c r="BEX51" s="52">
        <f>SUMIFS(Raw!$I:$I, Raw!$A:$A, Dispositions!BEX$14, Raw!$C:$C, Dispositions!$C51, Raw!$H:$H, "E16")</f>
        <v>0</v>
      </c>
      <c r="BEY51" s="52">
        <f>SUMIFS(Raw!$I:$I, Raw!$A:$A, Dispositions!BEY$14, Raw!$C:$C, Dispositions!$C51, Raw!$H:$H, "E16")</f>
        <v>0</v>
      </c>
      <c r="BEZ51" s="53">
        <f>SUMIFS(Raw!$I:$I, Raw!$A:$A, Dispositions!BEZ$14, Raw!$C:$C, Dispositions!$C51, Raw!$H:$H, "E16")</f>
        <v>0</v>
      </c>
      <c r="BFB51" s="46">
        <f>SUMIFS(Raw!$I:$I, Raw!$A:$A, Dispositions!BFB$14, Raw!$C:$C, Dispositions!$C51, Raw!$H:$H, "E18")</f>
        <v>0</v>
      </c>
      <c r="BFC51" s="52">
        <f>SUMIFS(Raw!$I:$I, Raw!$A:$A, Dispositions!BFC$14, Raw!$C:$C, Dispositions!$C51, Raw!$H:$H, "E18")</f>
        <v>0</v>
      </c>
      <c r="BFD51" s="52">
        <f>SUMIFS(Raw!$I:$I, Raw!$A:$A, Dispositions!BFD$14, Raw!$C:$C, Dispositions!$C51, Raw!$H:$H, "E18")</f>
        <v>0</v>
      </c>
      <c r="BFE51" s="52">
        <f>SUMIFS(Raw!$I:$I, Raw!$A:$A, Dispositions!BFE$14, Raw!$C:$C, Dispositions!$C51, Raw!$H:$H, "E18")</f>
        <v>0</v>
      </c>
      <c r="BFF51" s="52">
        <f>SUMIFS(Raw!$I:$I, Raw!$A:$A, Dispositions!BFF$14, Raw!$C:$C, Dispositions!$C51, Raw!$H:$H, "E18")</f>
        <v>0</v>
      </c>
      <c r="BFG51" s="52">
        <f>SUMIFS(Raw!$I:$I, Raw!$A:$A, Dispositions!BFG$14, Raw!$C:$C, Dispositions!$C51, Raw!$H:$H, "E18")</f>
        <v>0</v>
      </c>
      <c r="BFH51" s="53">
        <f>SUMIFS(Raw!$I:$I, Raw!$A:$A, Dispositions!BFH$14, Raw!$C:$C, Dispositions!$C51, Raw!$H:$H, "E18")</f>
        <v>0</v>
      </c>
      <c r="BFJ51" s="46">
        <f>SUMIFS(Raw!$I:$I, Raw!$A:$A, Dispositions!BFJ$14, Raw!$C:$C, Dispositions!$C51, Raw!$H:$H, "E34")</f>
        <v>0</v>
      </c>
      <c r="BFK51" s="52">
        <f>SUMIFS(Raw!$I:$I, Raw!$A:$A, Dispositions!BFK$14, Raw!$C:$C, Dispositions!$C51, Raw!$H:$H, "E34")</f>
        <v>0</v>
      </c>
      <c r="BFL51" s="52">
        <f>SUMIFS(Raw!$I:$I, Raw!$A:$A, Dispositions!BFL$14, Raw!$C:$C, Dispositions!$C51, Raw!$H:$H, "E34")</f>
        <v>0</v>
      </c>
      <c r="BFM51" s="52">
        <f>SUMIFS(Raw!$I:$I, Raw!$A:$A, Dispositions!BFM$14, Raw!$C:$C, Dispositions!$C51, Raw!$H:$H, "E34")</f>
        <v>0</v>
      </c>
      <c r="BFN51" s="52">
        <f>SUMIFS(Raw!$I:$I, Raw!$A:$A, Dispositions!BFN$14, Raw!$C:$C, Dispositions!$C51, Raw!$H:$H, "E34")</f>
        <v>0</v>
      </c>
      <c r="BFO51" s="52">
        <f>SUMIFS(Raw!$I:$I, Raw!$A:$A, Dispositions!BFO$14, Raw!$C:$C, Dispositions!$C51, Raw!$H:$H, "E34")</f>
        <v>0</v>
      </c>
      <c r="BFP51" s="53">
        <f>SUMIFS(Raw!$I:$I, Raw!$A:$A, Dispositions!BFP$14, Raw!$C:$C, Dispositions!$C51, Raw!$H:$H,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f>SUMIFS(Raw!$I:$I, Raw!$A:$A, Dispositions!OP$14, Raw!$C:$C, Dispositions!$C52, Raw!$H:$H, "E02")</f>
        <v>809</v>
      </c>
      <c r="OQ52" s="52">
        <f>SUMIFS(Raw!$I:$I, Raw!$A:$A, Dispositions!OQ$14, Raw!$C:$C, Dispositions!$C52, Raw!$H:$H, "E02")</f>
        <v>694</v>
      </c>
      <c r="OR52" s="52">
        <f>SUMIFS(Raw!$I:$I, Raw!$A:$A, Dispositions!OR$14, Raw!$C:$C, Dispositions!$C52, Raw!$H:$H, "E02")</f>
        <v>683</v>
      </c>
      <c r="OS52" s="52">
        <f>SUMIFS(Raw!$I:$I, Raw!$A:$A, Dispositions!OS$14, Raw!$C:$C, Dispositions!$C52, Raw!$H:$H, "E02")</f>
        <v>1026</v>
      </c>
      <c r="OT52" s="52">
        <f>SUMIFS(Raw!$I:$I, Raw!$A:$A, Dispositions!OT$14, Raw!$C:$C, Dispositions!$C52, Raw!$H:$H, "E02")</f>
        <v>813</v>
      </c>
      <c r="OU52" s="52">
        <f>SUMIFS(Raw!$I:$I, Raw!$A:$A, Dispositions!OU$14, Raw!$C:$C, Dispositions!$C52, Raw!$H:$H, "E02")</f>
        <v>1053</v>
      </c>
      <c r="OV52" s="53">
        <f>SUMIFS(Raw!$I:$I, Raw!$A:$A, Dispositions!OV$14, Raw!$C:$C, Dispositions!$C52, Raw!$H:$H, "E02")</f>
        <v>1029</v>
      </c>
      <c r="OX52" s="46">
        <f>SUMIFS(Raw!$I:$I, Raw!$A:$A, Dispositions!OX$14, Raw!$C:$C, Dispositions!$C52, Raw!$H:$H, "E03")</f>
        <v>699</v>
      </c>
      <c r="OY52" s="52">
        <f>SUMIFS(Raw!$I:$I, Raw!$A:$A, Dispositions!OY$14, Raw!$C:$C, Dispositions!$C52, Raw!$H:$H, "E03")</f>
        <v>603</v>
      </c>
      <c r="OZ52" s="52">
        <f>SUMIFS(Raw!$I:$I, Raw!$A:$A, Dispositions!OZ$14, Raw!$C:$C, Dispositions!$C52, Raw!$H:$H, "E03")</f>
        <v>557</v>
      </c>
      <c r="PA52" s="52">
        <f>SUMIFS(Raw!$I:$I, Raw!$A:$A, Dispositions!PA$14, Raw!$C:$C, Dispositions!$C52, Raw!$H:$H, "E03")</f>
        <v>781</v>
      </c>
      <c r="PB52" s="52">
        <f>SUMIFS(Raw!$I:$I, Raw!$A:$A, Dispositions!PB$14, Raw!$C:$C, Dispositions!$C52, Raw!$H:$H, "E03")</f>
        <v>720</v>
      </c>
      <c r="PC52" s="52">
        <f>SUMIFS(Raw!$I:$I, Raw!$A:$A, Dispositions!PC$14, Raw!$C:$C, Dispositions!$C52, Raw!$H:$H, "E03")</f>
        <v>875</v>
      </c>
      <c r="PD52" s="53">
        <f>SUMIFS(Raw!$I:$I, Raw!$A:$A, Dispositions!PD$14, Raw!$C:$C, Dispositions!$C52, Raw!$H:$H, "E03")</f>
        <v>888</v>
      </c>
      <c r="PF52" s="46">
        <f>SUMIFS(Raw!$I:$I, Raw!$A:$A, Dispositions!PF$14, Raw!$C:$C, Dispositions!$C52, Raw!$H:$H, "E05")</f>
        <v>6</v>
      </c>
      <c r="PG52" s="52">
        <f>SUMIFS(Raw!$I:$I, Raw!$A:$A, Dispositions!PG$14, Raw!$C:$C, Dispositions!$C52, Raw!$H:$H, "E05")</f>
        <v>6</v>
      </c>
      <c r="PH52" s="52">
        <f>SUMIFS(Raw!$I:$I, Raw!$A:$A, Dispositions!PH$14, Raw!$C:$C, Dispositions!$C52, Raw!$H:$H, "E05")</f>
        <v>4</v>
      </c>
      <c r="PI52" s="52">
        <f>SUMIFS(Raw!$I:$I, Raw!$A:$A, Dispositions!PI$14, Raw!$C:$C, Dispositions!$C52, Raw!$H:$H, "E05")</f>
        <v>9</v>
      </c>
      <c r="PJ52" s="52">
        <f>SUMIFS(Raw!$I:$I, Raw!$A:$A, Dispositions!PJ$14, Raw!$C:$C, Dispositions!$C52, Raw!$H:$H, "E05")</f>
        <v>5</v>
      </c>
      <c r="PK52" s="52">
        <f>SUMIFS(Raw!$I:$I, Raw!$A:$A, Dispositions!PK$14, Raw!$C:$C, Dispositions!$C52, Raw!$H:$H, "E05")</f>
        <v>13</v>
      </c>
      <c r="PL52" s="53">
        <f>SUMIFS(Raw!$I:$I, Raw!$A:$A, Dispositions!PL$14, Raw!$C:$C, Dispositions!$C52, Raw!$H:$H, "E05")</f>
        <v>10</v>
      </c>
      <c r="PN52" s="46">
        <f>SUMIFS(Raw!$I:$I, Raw!$A:$A, Dispositions!PN$14, Raw!$C:$C, Dispositions!$C52, Raw!$H:$H, "E12")</f>
        <v>395</v>
      </c>
      <c r="PO52" s="52">
        <f>SUMIFS(Raw!$I:$I, Raw!$A:$A, Dispositions!PO$14, Raw!$C:$C, Dispositions!$C52, Raw!$H:$H, "E12")</f>
        <v>333</v>
      </c>
      <c r="PP52" s="52">
        <f>SUMIFS(Raw!$I:$I, Raw!$A:$A, Dispositions!PP$14, Raw!$C:$C, Dispositions!$C52, Raw!$H:$H, "E12")</f>
        <v>277</v>
      </c>
      <c r="PQ52" s="52">
        <f>SUMIFS(Raw!$I:$I, Raw!$A:$A, Dispositions!PQ$14, Raw!$C:$C, Dispositions!$C52, Raw!$H:$H, "E12")</f>
        <v>217</v>
      </c>
      <c r="PR52" s="52">
        <f>SUMIFS(Raw!$I:$I, Raw!$A:$A, Dispositions!PR$14, Raw!$C:$C, Dispositions!$C52, Raw!$H:$H, "E12")</f>
        <v>370</v>
      </c>
      <c r="PS52" s="52">
        <f>SUMIFS(Raw!$I:$I, Raw!$A:$A, Dispositions!PS$14, Raw!$C:$C, Dispositions!$C52, Raw!$H:$H, "E12")</f>
        <v>330</v>
      </c>
      <c r="PT52" s="53">
        <f>SUMIFS(Raw!$I:$I, Raw!$A:$A, Dispositions!PT$14, Raw!$C:$C, Dispositions!$C52, Raw!$H:$H, "E12")</f>
        <v>261</v>
      </c>
      <c r="PV52" s="46">
        <f>SUMIFS(Raw!$I:$I, Raw!$A:$A, Dispositions!PV$14, Raw!$C:$C, Dispositions!$C52, Raw!$H:$H, "E13")</f>
        <v>29</v>
      </c>
      <c r="PW52" s="52">
        <f>SUMIFS(Raw!$I:$I, Raw!$A:$A, Dispositions!PW$14, Raw!$C:$C, Dispositions!$C52, Raw!$H:$H, "E13")</f>
        <v>17</v>
      </c>
      <c r="PX52" s="52">
        <f>SUMIFS(Raw!$I:$I, Raw!$A:$A, Dispositions!PX$14, Raw!$C:$C, Dispositions!$C52, Raw!$H:$H, "E13")</f>
        <v>24</v>
      </c>
      <c r="PY52" s="52">
        <f>SUMIFS(Raw!$I:$I, Raw!$A:$A, Dispositions!PY$14, Raw!$C:$C, Dispositions!$C52, Raw!$H:$H, "E13")</f>
        <v>22</v>
      </c>
      <c r="PZ52" s="52">
        <f>SUMIFS(Raw!$I:$I, Raw!$A:$A, Dispositions!PZ$14, Raw!$C:$C, Dispositions!$C52, Raw!$H:$H, "E13")</f>
        <v>26</v>
      </c>
      <c r="QA52" s="52">
        <f>SUMIFS(Raw!$I:$I, Raw!$A:$A, Dispositions!QA$14, Raw!$C:$C, Dispositions!$C52, Raw!$H:$H, "E13")</f>
        <v>78</v>
      </c>
      <c r="QB52" s="53">
        <f>SUMIFS(Raw!$I:$I, Raw!$A:$A, Dispositions!QB$14, Raw!$C:$C, Dispositions!$C52, Raw!$H:$H, "E13")</f>
        <v>42</v>
      </c>
      <c r="QD52" s="46">
        <f>SUMIFS(Raw!$I:$I, Raw!$A:$A, Dispositions!QD$14, Raw!$C:$C, Dispositions!$C52, Raw!$H:$H, "E14")</f>
        <v>158</v>
      </c>
      <c r="QE52" s="52">
        <f>SUMIFS(Raw!$I:$I, Raw!$A:$A, Dispositions!QE$14, Raw!$C:$C, Dispositions!$C52, Raw!$H:$H, "E14")</f>
        <v>155</v>
      </c>
      <c r="QF52" s="52">
        <f>SUMIFS(Raw!$I:$I, Raw!$A:$A, Dispositions!QF$14, Raw!$C:$C, Dispositions!$C52, Raw!$H:$H, "E14")</f>
        <v>151</v>
      </c>
      <c r="QG52" s="52">
        <f>SUMIFS(Raw!$I:$I, Raw!$A:$A, Dispositions!QG$14, Raw!$C:$C, Dispositions!$C52, Raw!$H:$H, "E14")</f>
        <v>165</v>
      </c>
      <c r="QH52" s="52">
        <f>SUMIFS(Raw!$I:$I, Raw!$A:$A, Dispositions!QH$14, Raw!$C:$C, Dispositions!$C52, Raw!$H:$H, "E14")</f>
        <v>137</v>
      </c>
      <c r="QI52" s="52">
        <f>SUMIFS(Raw!$I:$I, Raw!$A:$A, Dispositions!QI$14, Raw!$C:$C, Dispositions!$C52, Raw!$H:$H, "E14")</f>
        <v>395</v>
      </c>
      <c r="QJ52" s="53">
        <f>SUMIFS(Raw!$I:$I, Raw!$A:$A, Dispositions!QJ$14, Raw!$C:$C, Dispositions!$C52, Raw!$H:$H, "E14")</f>
        <v>191</v>
      </c>
      <c r="QL52" s="46">
        <f>SUMIFS(Raw!$I:$I, Raw!$A:$A, Dispositions!QL$14, Raw!$C:$C, Dispositions!$C52, Raw!$H:$H, "E15")</f>
        <v>77</v>
      </c>
      <c r="QM52" s="52">
        <f>SUMIFS(Raw!$I:$I, Raw!$A:$A, Dispositions!QM$14, Raw!$C:$C, Dispositions!$C52, Raw!$H:$H, "E15")</f>
        <v>82</v>
      </c>
      <c r="QN52" s="52">
        <f>SUMIFS(Raw!$I:$I, Raw!$A:$A, Dispositions!QN$14, Raw!$C:$C, Dispositions!$C52, Raw!$H:$H, "E15")</f>
        <v>78</v>
      </c>
      <c r="QO52" s="52">
        <f>SUMIFS(Raw!$I:$I, Raw!$A:$A, Dispositions!QO$14, Raw!$C:$C, Dispositions!$C52, Raw!$H:$H, "E15")</f>
        <v>127</v>
      </c>
      <c r="QP52" s="52">
        <f>SUMIFS(Raw!$I:$I, Raw!$A:$A, Dispositions!QP$14, Raw!$C:$C, Dispositions!$C52, Raw!$H:$H, "E15")</f>
        <v>71</v>
      </c>
      <c r="QQ52" s="52">
        <f>SUMIFS(Raw!$I:$I, Raw!$A:$A, Dispositions!QQ$14, Raw!$C:$C, Dispositions!$C52, Raw!$H:$H, "E15")</f>
        <v>108</v>
      </c>
      <c r="QR52" s="53">
        <f>SUMIFS(Raw!$I:$I, Raw!$A:$A, Dispositions!QR$14, Raw!$C:$C, Dispositions!$C52, Raw!$H:$H, "E15")</f>
        <v>86</v>
      </c>
      <c r="QT52" s="46">
        <f>SUMIFS(Raw!$I:$I, Raw!$A:$A, Dispositions!QT$14, Raw!$C:$C, Dispositions!$C52, Raw!$H:$H, "E16")</f>
        <v>580</v>
      </c>
      <c r="QU52" s="52">
        <f>SUMIFS(Raw!$I:$I, Raw!$A:$A, Dispositions!QU$14, Raw!$C:$C, Dispositions!$C52, Raw!$H:$H, "E16")</f>
        <v>550</v>
      </c>
      <c r="QV52" s="52">
        <f>SUMIFS(Raw!$I:$I, Raw!$A:$A, Dispositions!QV$14, Raw!$C:$C, Dispositions!$C52, Raw!$H:$H, "E16")</f>
        <v>578</v>
      </c>
      <c r="QW52" s="52">
        <f>SUMIFS(Raw!$I:$I, Raw!$A:$A, Dispositions!QW$14, Raw!$C:$C, Dispositions!$C52, Raw!$H:$H, "E16")</f>
        <v>1465</v>
      </c>
      <c r="QX52" s="52">
        <f>SUMIFS(Raw!$I:$I, Raw!$A:$A, Dispositions!QX$14, Raw!$C:$C, Dispositions!$C52, Raw!$H:$H, "E16")</f>
        <v>691</v>
      </c>
      <c r="QY52" s="52">
        <f>SUMIFS(Raw!$I:$I, Raw!$A:$A, Dispositions!QY$14, Raw!$C:$C, Dispositions!$C52, Raw!$H:$H, "E16")</f>
        <v>1819</v>
      </c>
      <c r="QZ52" s="53">
        <f>SUMIFS(Raw!$I:$I, Raw!$A:$A, Dispositions!QZ$14, Raw!$C:$C, Dispositions!$C52, Raw!$H:$H, "E16")</f>
        <v>1168</v>
      </c>
      <c r="RB52" s="46">
        <f>SUMIFS(Raw!$I:$I, Raw!$A:$A, Dispositions!RB$14, Raw!$C:$C, Dispositions!$C52, Raw!$H:$H, "E18")</f>
        <v>775</v>
      </c>
      <c r="RC52" s="52">
        <f>SUMIFS(Raw!$I:$I, Raw!$A:$A, Dispositions!RC$14, Raw!$C:$C, Dispositions!$C52, Raw!$H:$H, "E18")</f>
        <v>618</v>
      </c>
      <c r="RD52" s="52">
        <f>SUMIFS(Raw!$I:$I, Raw!$A:$A, Dispositions!RD$14, Raw!$C:$C, Dispositions!$C52, Raw!$H:$H, "E18")</f>
        <v>481</v>
      </c>
      <c r="RE52" s="52">
        <f>SUMIFS(Raw!$I:$I, Raw!$A:$A, Dispositions!RE$14, Raw!$C:$C, Dispositions!$C52, Raw!$H:$H, "E18")</f>
        <v>823</v>
      </c>
      <c r="RF52" s="52">
        <f>SUMIFS(Raw!$I:$I, Raw!$A:$A, Dispositions!RF$14, Raw!$C:$C, Dispositions!$C52, Raw!$H:$H, "E18")</f>
        <v>756</v>
      </c>
      <c r="RG52" s="52">
        <f>SUMIFS(Raw!$I:$I, Raw!$A:$A, Dispositions!RG$14, Raw!$C:$C, Dispositions!$C52, Raw!$H:$H, "E18")</f>
        <v>1301</v>
      </c>
      <c r="RH52" s="53">
        <f>SUMIFS(Raw!$I:$I, Raw!$A:$A, Dispositions!RH$14, Raw!$C:$C, Dispositions!$C52, Raw!$H:$H, "E18")</f>
        <v>1127</v>
      </c>
      <c r="RJ52" s="46">
        <f>SUMIFS(Raw!$I:$I, Raw!$A:$A, Dispositions!RJ$14, Raw!$C:$C, Dispositions!$C52, Raw!$H:$H, "E34")</f>
        <v>1998</v>
      </c>
      <c r="RK52" s="52">
        <f>SUMIFS(Raw!$I:$I, Raw!$A:$A, Dispositions!RK$14, Raw!$C:$C, Dispositions!$C52, Raw!$H:$H, "E34")</f>
        <v>1725</v>
      </c>
      <c r="RL52" s="52">
        <f>SUMIFS(Raw!$I:$I, Raw!$A:$A, Dispositions!RL$14, Raw!$C:$C, Dispositions!$C52, Raw!$H:$H, "E34")</f>
        <v>1456</v>
      </c>
      <c r="RM52" s="52">
        <f>SUMIFS(Raw!$I:$I, Raw!$A:$A, Dispositions!RM$14, Raw!$C:$C, Dispositions!$C52, Raw!$H:$H, "E34")</f>
        <v>2215</v>
      </c>
      <c r="RN52" s="52">
        <f>SUMIFS(Raw!$I:$I, Raw!$A:$A, Dispositions!RN$14, Raw!$C:$C, Dispositions!$C52, Raw!$H:$H, "E34")</f>
        <v>1919</v>
      </c>
      <c r="RO52" s="52">
        <f>SUMIFS(Raw!$I:$I, Raw!$A:$A, Dispositions!RO$14, Raw!$C:$C, Dispositions!$C52, Raw!$H:$H, "E34")</f>
        <v>2797</v>
      </c>
      <c r="RP52" s="53">
        <f>SUMIFS(Raw!$I:$I, Raw!$A:$A, Dispositions!RP$14, Raw!$C:$C, Dispositions!$C52, Raw!$H:$H, "E34")</f>
        <v>2543</v>
      </c>
      <c r="RR52" s="46">
        <f>SUMIFS(Raw!$I:$I, Raw!$A:$A, Dispositions!RR$14, Raw!$C:$C, Dispositions!$C52, Raw!$H:$H, "E02")</f>
        <v>0</v>
      </c>
      <c r="RS52" s="52">
        <f>SUMIFS(Raw!$I:$I, Raw!$A:$A, Dispositions!RS$14, Raw!$C:$C, Dispositions!$C52, Raw!$H:$H, "E02")</f>
        <v>0</v>
      </c>
      <c r="RT52" s="52">
        <f>SUMIFS(Raw!$I:$I, Raw!$A:$A, Dispositions!RT$14, Raw!$C:$C, Dispositions!$C52, Raw!$H:$H, "E02")</f>
        <v>0</v>
      </c>
      <c r="RU52" s="52">
        <f>SUMIFS(Raw!$I:$I, Raw!$A:$A, Dispositions!RU$14, Raw!$C:$C, Dispositions!$C52, Raw!$H:$H, "E02")</f>
        <v>0</v>
      </c>
      <c r="RV52" s="52">
        <f>SUMIFS(Raw!$I:$I, Raw!$A:$A, Dispositions!RV$14, Raw!$C:$C, Dispositions!$C52, Raw!$H:$H, "E02")</f>
        <v>0</v>
      </c>
      <c r="RW52" s="52">
        <f>SUMIFS(Raw!$I:$I, Raw!$A:$A, Dispositions!RW$14, Raw!$C:$C, Dispositions!$C52, Raw!$H:$H, "E02")</f>
        <v>0</v>
      </c>
      <c r="RX52" s="53">
        <f>SUMIFS(Raw!$I:$I, Raw!$A:$A, Dispositions!RX$14, Raw!$C:$C, Dispositions!$C52, Raw!$H:$H, "E02")</f>
        <v>0</v>
      </c>
      <c r="RZ52" s="46">
        <f>SUMIFS(Raw!$I:$I, Raw!$A:$A, Dispositions!RZ$14, Raw!$C:$C, Dispositions!$C52, Raw!$H:$H, "E03")</f>
        <v>0</v>
      </c>
      <c r="SA52" s="52">
        <f>SUMIFS(Raw!$I:$I, Raw!$A:$A, Dispositions!SA$14, Raw!$C:$C, Dispositions!$C52, Raw!$H:$H, "E03")</f>
        <v>0</v>
      </c>
      <c r="SB52" s="52">
        <f>SUMIFS(Raw!$I:$I, Raw!$A:$A, Dispositions!SB$14, Raw!$C:$C, Dispositions!$C52, Raw!$H:$H, "E03")</f>
        <v>0</v>
      </c>
      <c r="SC52" s="52">
        <f>SUMIFS(Raw!$I:$I, Raw!$A:$A, Dispositions!SC$14, Raw!$C:$C, Dispositions!$C52, Raw!$H:$H, "E03")</f>
        <v>0</v>
      </c>
      <c r="SD52" s="52">
        <f>SUMIFS(Raw!$I:$I, Raw!$A:$A, Dispositions!SD$14, Raw!$C:$C, Dispositions!$C52, Raw!$H:$H, "E03")</f>
        <v>0</v>
      </c>
      <c r="SE52" s="52">
        <f>SUMIFS(Raw!$I:$I, Raw!$A:$A, Dispositions!SE$14, Raw!$C:$C, Dispositions!$C52, Raw!$H:$H, "E03")</f>
        <v>0</v>
      </c>
      <c r="SF52" s="53">
        <f>SUMIFS(Raw!$I:$I, Raw!$A:$A, Dispositions!SF$14, Raw!$C:$C, Dispositions!$C52, Raw!$H:$H, "E03")</f>
        <v>0</v>
      </c>
      <c r="SH52" s="46">
        <f>SUMIFS(Raw!$I:$I, Raw!$A:$A, Dispositions!SH$14, Raw!$C:$C, Dispositions!$C52, Raw!$H:$H, "E05")</f>
        <v>0</v>
      </c>
      <c r="SI52" s="52">
        <f>SUMIFS(Raw!$I:$I, Raw!$A:$A, Dispositions!SI$14, Raw!$C:$C, Dispositions!$C52, Raw!$H:$H, "E05")</f>
        <v>0</v>
      </c>
      <c r="SJ52" s="52">
        <f>SUMIFS(Raw!$I:$I, Raw!$A:$A, Dispositions!SJ$14, Raw!$C:$C, Dispositions!$C52, Raw!$H:$H, "E05")</f>
        <v>0</v>
      </c>
      <c r="SK52" s="52">
        <f>SUMIFS(Raw!$I:$I, Raw!$A:$A, Dispositions!SK$14, Raw!$C:$C, Dispositions!$C52, Raw!$H:$H, "E05")</f>
        <v>0</v>
      </c>
      <c r="SL52" s="52">
        <f>SUMIFS(Raw!$I:$I, Raw!$A:$A, Dispositions!SL$14, Raw!$C:$C, Dispositions!$C52, Raw!$H:$H, "E05")</f>
        <v>0</v>
      </c>
      <c r="SM52" s="52">
        <f>SUMIFS(Raw!$I:$I, Raw!$A:$A, Dispositions!SM$14, Raw!$C:$C, Dispositions!$C52, Raw!$H:$H, "E05")</f>
        <v>0</v>
      </c>
      <c r="SN52" s="53">
        <f>SUMIFS(Raw!$I:$I, Raw!$A:$A, Dispositions!SN$14, Raw!$C:$C, Dispositions!$C52, Raw!$H:$H, "E05")</f>
        <v>0</v>
      </c>
      <c r="SP52" s="46">
        <f>SUMIFS(Raw!$I:$I, Raw!$A:$A, Dispositions!SP$14, Raw!$C:$C, Dispositions!$C52, Raw!$H:$H, "E12")</f>
        <v>0</v>
      </c>
      <c r="SQ52" s="52">
        <f>SUMIFS(Raw!$I:$I, Raw!$A:$A, Dispositions!SQ$14, Raw!$C:$C, Dispositions!$C52, Raw!$H:$H, "E12")</f>
        <v>0</v>
      </c>
      <c r="SR52" s="52">
        <f>SUMIFS(Raw!$I:$I, Raw!$A:$A, Dispositions!SR$14, Raw!$C:$C, Dispositions!$C52, Raw!$H:$H, "E12")</f>
        <v>0</v>
      </c>
      <c r="SS52" s="52">
        <f>SUMIFS(Raw!$I:$I, Raw!$A:$A, Dispositions!SS$14, Raw!$C:$C, Dispositions!$C52, Raw!$H:$H, "E12")</f>
        <v>0</v>
      </c>
      <c r="ST52" s="52">
        <f>SUMIFS(Raw!$I:$I, Raw!$A:$A, Dispositions!ST$14, Raw!$C:$C, Dispositions!$C52, Raw!$H:$H, "E12")</f>
        <v>0</v>
      </c>
      <c r="SU52" s="52">
        <f>SUMIFS(Raw!$I:$I, Raw!$A:$A, Dispositions!SU$14, Raw!$C:$C, Dispositions!$C52, Raw!$H:$H, "E12")</f>
        <v>0</v>
      </c>
      <c r="SV52" s="53">
        <f>SUMIFS(Raw!$I:$I, Raw!$A:$A, Dispositions!SV$14, Raw!$C:$C, Dispositions!$C52, Raw!$H:$H, "E12")</f>
        <v>0</v>
      </c>
      <c r="SX52" s="46">
        <f>SUMIFS(Raw!$I:$I, Raw!$A:$A, Dispositions!SX$14, Raw!$C:$C, Dispositions!$C52, Raw!$H:$H, "E13")</f>
        <v>0</v>
      </c>
      <c r="SY52" s="52">
        <f>SUMIFS(Raw!$I:$I, Raw!$A:$A, Dispositions!SY$14, Raw!$C:$C, Dispositions!$C52, Raw!$H:$H, "E13")</f>
        <v>0</v>
      </c>
      <c r="SZ52" s="52">
        <f>SUMIFS(Raw!$I:$I, Raw!$A:$A, Dispositions!SZ$14, Raw!$C:$C, Dispositions!$C52, Raw!$H:$H, "E13")</f>
        <v>0</v>
      </c>
      <c r="TA52" s="52">
        <f>SUMIFS(Raw!$I:$I, Raw!$A:$A, Dispositions!TA$14, Raw!$C:$C, Dispositions!$C52, Raw!$H:$H, "E13")</f>
        <v>0</v>
      </c>
      <c r="TB52" s="52">
        <f>SUMIFS(Raw!$I:$I, Raw!$A:$A, Dispositions!TB$14, Raw!$C:$C, Dispositions!$C52, Raw!$H:$H, "E13")</f>
        <v>0</v>
      </c>
      <c r="TC52" s="52">
        <f>SUMIFS(Raw!$I:$I, Raw!$A:$A, Dispositions!TC$14, Raw!$C:$C, Dispositions!$C52, Raw!$H:$H, "E13")</f>
        <v>0</v>
      </c>
      <c r="TD52" s="53">
        <f>SUMIFS(Raw!$I:$I, Raw!$A:$A, Dispositions!TD$14, Raw!$C:$C, Dispositions!$C52, Raw!$H:$H, "E13")</f>
        <v>0</v>
      </c>
      <c r="TF52" s="46">
        <f>SUMIFS(Raw!$I:$I, Raw!$A:$A, Dispositions!TF$14, Raw!$C:$C, Dispositions!$C52, Raw!$H:$H, "E14")</f>
        <v>0</v>
      </c>
      <c r="TG52" s="52">
        <f>SUMIFS(Raw!$I:$I, Raw!$A:$A, Dispositions!TG$14, Raw!$C:$C, Dispositions!$C52, Raw!$H:$H, "E14")</f>
        <v>0</v>
      </c>
      <c r="TH52" s="52">
        <f>SUMIFS(Raw!$I:$I, Raw!$A:$A, Dispositions!TH$14, Raw!$C:$C, Dispositions!$C52, Raw!$H:$H, "E14")</f>
        <v>0</v>
      </c>
      <c r="TI52" s="52">
        <f>SUMIFS(Raw!$I:$I, Raw!$A:$A, Dispositions!TI$14, Raw!$C:$C, Dispositions!$C52, Raw!$H:$H, "E14")</f>
        <v>0</v>
      </c>
      <c r="TJ52" s="52">
        <f>SUMIFS(Raw!$I:$I, Raw!$A:$A, Dispositions!TJ$14, Raw!$C:$C, Dispositions!$C52, Raw!$H:$H, "E14")</f>
        <v>0</v>
      </c>
      <c r="TK52" s="52">
        <f>SUMIFS(Raw!$I:$I, Raw!$A:$A, Dispositions!TK$14, Raw!$C:$C, Dispositions!$C52, Raw!$H:$H, "E14")</f>
        <v>0</v>
      </c>
      <c r="TL52" s="53">
        <f>SUMIFS(Raw!$I:$I, Raw!$A:$A, Dispositions!TL$14, Raw!$C:$C, Dispositions!$C52, Raw!$H:$H, "E14")</f>
        <v>0</v>
      </c>
      <c r="TN52" s="46">
        <f>SUMIFS(Raw!$I:$I, Raw!$A:$A, Dispositions!TN$14, Raw!$C:$C, Dispositions!$C52, Raw!$H:$H, "E15")</f>
        <v>0</v>
      </c>
      <c r="TO52" s="52">
        <f>SUMIFS(Raw!$I:$I, Raw!$A:$A, Dispositions!TO$14, Raw!$C:$C, Dispositions!$C52, Raw!$H:$H, "E15")</f>
        <v>0</v>
      </c>
      <c r="TP52" s="52">
        <f>SUMIFS(Raw!$I:$I, Raw!$A:$A, Dispositions!TP$14, Raw!$C:$C, Dispositions!$C52, Raw!$H:$H, "E15")</f>
        <v>0</v>
      </c>
      <c r="TQ52" s="52">
        <f>SUMIFS(Raw!$I:$I, Raw!$A:$A, Dispositions!TQ$14, Raw!$C:$C, Dispositions!$C52, Raw!$H:$H, "E15")</f>
        <v>0</v>
      </c>
      <c r="TR52" s="52">
        <f>SUMIFS(Raw!$I:$I, Raw!$A:$A, Dispositions!TR$14, Raw!$C:$C, Dispositions!$C52, Raw!$H:$H, "E15")</f>
        <v>0</v>
      </c>
      <c r="TS52" s="52">
        <f>SUMIFS(Raw!$I:$I, Raw!$A:$A, Dispositions!TS$14, Raw!$C:$C, Dispositions!$C52, Raw!$H:$H, "E15")</f>
        <v>0</v>
      </c>
      <c r="TT52" s="53">
        <f>SUMIFS(Raw!$I:$I, Raw!$A:$A, Dispositions!TT$14, Raw!$C:$C, Dispositions!$C52, Raw!$H:$H, "E15")</f>
        <v>0</v>
      </c>
      <c r="TV52" s="46">
        <f>SUMIFS(Raw!$I:$I, Raw!$A:$A, Dispositions!TV$14, Raw!$C:$C, Dispositions!$C52, Raw!$H:$H, "E16")</f>
        <v>0</v>
      </c>
      <c r="TW52" s="52">
        <f>SUMIFS(Raw!$I:$I, Raw!$A:$A, Dispositions!TW$14, Raw!$C:$C, Dispositions!$C52, Raw!$H:$H, "E16")</f>
        <v>0</v>
      </c>
      <c r="TX52" s="52">
        <f>SUMIFS(Raw!$I:$I, Raw!$A:$A, Dispositions!TX$14, Raw!$C:$C, Dispositions!$C52, Raw!$H:$H, "E16")</f>
        <v>0</v>
      </c>
      <c r="TY52" s="52">
        <f>SUMIFS(Raw!$I:$I, Raw!$A:$A, Dispositions!TY$14, Raw!$C:$C, Dispositions!$C52, Raw!$H:$H, "E16")</f>
        <v>0</v>
      </c>
      <c r="TZ52" s="52">
        <f>SUMIFS(Raw!$I:$I, Raw!$A:$A, Dispositions!TZ$14, Raw!$C:$C, Dispositions!$C52, Raw!$H:$H, "E16")</f>
        <v>0</v>
      </c>
      <c r="UA52" s="52">
        <f>SUMIFS(Raw!$I:$I, Raw!$A:$A, Dispositions!UA$14, Raw!$C:$C, Dispositions!$C52, Raw!$H:$H, "E16")</f>
        <v>0</v>
      </c>
      <c r="UB52" s="53">
        <f>SUMIFS(Raw!$I:$I, Raw!$A:$A, Dispositions!UB$14, Raw!$C:$C, Dispositions!$C52, Raw!$H:$H, "E16")</f>
        <v>0</v>
      </c>
      <c r="UD52" s="46">
        <f>SUMIFS(Raw!$I:$I, Raw!$A:$A, Dispositions!UD$14, Raw!$C:$C, Dispositions!$C52, Raw!$H:$H, "E18")</f>
        <v>0</v>
      </c>
      <c r="UE52" s="52">
        <f>SUMIFS(Raw!$I:$I, Raw!$A:$A, Dispositions!UE$14, Raw!$C:$C, Dispositions!$C52, Raw!$H:$H, "E18")</f>
        <v>0</v>
      </c>
      <c r="UF52" s="52">
        <f>SUMIFS(Raw!$I:$I, Raw!$A:$A, Dispositions!UF$14, Raw!$C:$C, Dispositions!$C52, Raw!$H:$H, "E18")</f>
        <v>0</v>
      </c>
      <c r="UG52" s="52">
        <f>SUMIFS(Raw!$I:$I, Raw!$A:$A, Dispositions!UG$14, Raw!$C:$C, Dispositions!$C52, Raw!$H:$H, "E18")</f>
        <v>0</v>
      </c>
      <c r="UH52" s="52">
        <f>SUMIFS(Raw!$I:$I, Raw!$A:$A, Dispositions!UH$14, Raw!$C:$C, Dispositions!$C52, Raw!$H:$H, "E18")</f>
        <v>0</v>
      </c>
      <c r="UI52" s="52">
        <f>SUMIFS(Raw!$I:$I, Raw!$A:$A, Dispositions!UI$14, Raw!$C:$C, Dispositions!$C52, Raw!$H:$H, "E18")</f>
        <v>0</v>
      </c>
      <c r="UJ52" s="53">
        <f>SUMIFS(Raw!$I:$I, Raw!$A:$A, Dispositions!UJ$14, Raw!$C:$C, Dispositions!$C52, Raw!$H:$H, "E18")</f>
        <v>0</v>
      </c>
      <c r="UL52" s="46">
        <f>SUMIFS(Raw!$I:$I, Raw!$A:$A, Dispositions!UL$14, Raw!$C:$C, Dispositions!$C52, Raw!$H:$H, "E34")</f>
        <v>0</v>
      </c>
      <c r="UM52" s="52">
        <f>SUMIFS(Raw!$I:$I, Raw!$A:$A, Dispositions!UM$14, Raw!$C:$C, Dispositions!$C52, Raw!$H:$H, "E34")</f>
        <v>0</v>
      </c>
      <c r="UN52" s="52">
        <f>SUMIFS(Raw!$I:$I, Raw!$A:$A, Dispositions!UN$14, Raw!$C:$C, Dispositions!$C52, Raw!$H:$H, "E34")</f>
        <v>0</v>
      </c>
      <c r="UO52" s="52">
        <f>SUMIFS(Raw!$I:$I, Raw!$A:$A, Dispositions!UO$14, Raw!$C:$C, Dispositions!$C52, Raw!$H:$H, "E34")</f>
        <v>0</v>
      </c>
      <c r="UP52" s="52">
        <f>SUMIFS(Raw!$I:$I, Raw!$A:$A, Dispositions!UP$14, Raw!$C:$C, Dispositions!$C52, Raw!$H:$H, "E34")</f>
        <v>0</v>
      </c>
      <c r="UQ52" s="52">
        <f>SUMIFS(Raw!$I:$I, Raw!$A:$A, Dispositions!UQ$14, Raw!$C:$C, Dispositions!$C52, Raw!$H:$H, "E34")</f>
        <v>0</v>
      </c>
      <c r="UR52" s="53">
        <f>SUMIFS(Raw!$I:$I, Raw!$A:$A, Dispositions!UR$14, Raw!$C:$C, Dispositions!$C52, Raw!$H:$H, "E34")</f>
        <v>0</v>
      </c>
      <c r="UT52" s="46">
        <f>SUMIFS(Raw!$I:$I, Raw!$A:$A, Dispositions!UT$14, Raw!$C:$C, Dispositions!$C52, Raw!$H:$H, "E02")</f>
        <v>0</v>
      </c>
      <c r="UU52" s="52">
        <f>SUMIFS(Raw!$I:$I, Raw!$A:$A, Dispositions!UU$14, Raw!$C:$C, Dispositions!$C52, Raw!$H:$H, "E02")</f>
        <v>0</v>
      </c>
      <c r="UV52" s="52">
        <f>SUMIFS(Raw!$I:$I, Raw!$A:$A, Dispositions!UV$14, Raw!$C:$C, Dispositions!$C52, Raw!$H:$H, "E02")</f>
        <v>0</v>
      </c>
      <c r="UW52" s="52">
        <f>SUMIFS(Raw!$I:$I, Raw!$A:$A, Dispositions!UW$14, Raw!$C:$C, Dispositions!$C52, Raw!$H:$H, "E02")</f>
        <v>0</v>
      </c>
      <c r="UX52" s="52">
        <f>SUMIFS(Raw!$I:$I, Raw!$A:$A, Dispositions!UX$14, Raw!$C:$C, Dispositions!$C52, Raw!$H:$H, "E02")</f>
        <v>0</v>
      </c>
      <c r="UY52" s="52">
        <f>SUMIFS(Raw!$I:$I, Raw!$A:$A, Dispositions!UY$14, Raw!$C:$C, Dispositions!$C52, Raw!$H:$H, "E02")</f>
        <v>0</v>
      </c>
      <c r="UZ52" s="53">
        <f>SUMIFS(Raw!$I:$I, Raw!$A:$A, Dispositions!UZ$14, Raw!$C:$C, Dispositions!$C52, Raw!$H:$H, "E02")</f>
        <v>0</v>
      </c>
      <c r="VB52" s="46">
        <f>SUMIFS(Raw!$I:$I, Raw!$A:$A, Dispositions!VB$14, Raw!$C:$C, Dispositions!$C52, Raw!$H:$H, "E03")</f>
        <v>0</v>
      </c>
      <c r="VC52" s="52">
        <f>SUMIFS(Raw!$I:$I, Raw!$A:$A, Dispositions!VC$14, Raw!$C:$C, Dispositions!$C52, Raw!$H:$H, "E03")</f>
        <v>0</v>
      </c>
      <c r="VD52" s="52">
        <f>SUMIFS(Raw!$I:$I, Raw!$A:$A, Dispositions!VD$14, Raw!$C:$C, Dispositions!$C52, Raw!$H:$H, "E03")</f>
        <v>0</v>
      </c>
      <c r="VE52" s="52">
        <f>SUMIFS(Raw!$I:$I, Raw!$A:$A, Dispositions!VE$14, Raw!$C:$C, Dispositions!$C52, Raw!$H:$H, "E03")</f>
        <v>0</v>
      </c>
      <c r="VF52" s="52">
        <f>SUMIFS(Raw!$I:$I, Raw!$A:$A, Dispositions!VF$14, Raw!$C:$C, Dispositions!$C52, Raw!$H:$H, "E03")</f>
        <v>0</v>
      </c>
      <c r="VG52" s="52">
        <f>SUMIFS(Raw!$I:$I, Raw!$A:$A, Dispositions!VG$14, Raw!$C:$C, Dispositions!$C52, Raw!$H:$H, "E03")</f>
        <v>0</v>
      </c>
      <c r="VH52" s="53">
        <f>SUMIFS(Raw!$I:$I, Raw!$A:$A, Dispositions!VH$14, Raw!$C:$C, Dispositions!$C52, Raw!$H:$H, "E03")</f>
        <v>0</v>
      </c>
      <c r="VJ52" s="46">
        <f>SUMIFS(Raw!$I:$I, Raw!$A:$A, Dispositions!VJ$14, Raw!$C:$C, Dispositions!$C52, Raw!$H:$H, "E05")</f>
        <v>0</v>
      </c>
      <c r="VK52" s="52">
        <f>SUMIFS(Raw!$I:$I, Raw!$A:$A, Dispositions!VK$14, Raw!$C:$C, Dispositions!$C52, Raw!$H:$H, "E05")</f>
        <v>0</v>
      </c>
      <c r="VL52" s="52">
        <f>SUMIFS(Raw!$I:$I, Raw!$A:$A, Dispositions!VL$14, Raw!$C:$C, Dispositions!$C52, Raw!$H:$H, "E05")</f>
        <v>0</v>
      </c>
      <c r="VM52" s="52">
        <f>SUMIFS(Raw!$I:$I, Raw!$A:$A, Dispositions!VM$14, Raw!$C:$C, Dispositions!$C52, Raw!$H:$H, "E05")</f>
        <v>0</v>
      </c>
      <c r="VN52" s="52">
        <f>SUMIFS(Raw!$I:$I, Raw!$A:$A, Dispositions!VN$14, Raw!$C:$C, Dispositions!$C52, Raw!$H:$H, "E05")</f>
        <v>0</v>
      </c>
      <c r="VO52" s="52">
        <f>SUMIFS(Raw!$I:$I, Raw!$A:$A, Dispositions!VO$14, Raw!$C:$C, Dispositions!$C52, Raw!$H:$H, "E05")</f>
        <v>0</v>
      </c>
      <c r="VP52" s="53">
        <f>SUMIFS(Raw!$I:$I, Raw!$A:$A, Dispositions!VP$14, Raw!$C:$C, Dispositions!$C52, Raw!$H:$H, "E05")</f>
        <v>0</v>
      </c>
      <c r="VR52" s="46">
        <f>SUMIFS(Raw!$I:$I, Raw!$A:$A, Dispositions!VR$14, Raw!$C:$C, Dispositions!$C52, Raw!$H:$H, "E12")</f>
        <v>0</v>
      </c>
      <c r="VS52" s="52">
        <f>SUMIFS(Raw!$I:$I, Raw!$A:$A, Dispositions!VS$14, Raw!$C:$C, Dispositions!$C52, Raw!$H:$H, "E12")</f>
        <v>0</v>
      </c>
      <c r="VT52" s="52">
        <f>SUMIFS(Raw!$I:$I, Raw!$A:$A, Dispositions!VT$14, Raw!$C:$C, Dispositions!$C52, Raw!$H:$H, "E12")</f>
        <v>0</v>
      </c>
      <c r="VU52" s="52">
        <f>SUMIFS(Raw!$I:$I, Raw!$A:$A, Dispositions!VU$14, Raw!$C:$C, Dispositions!$C52, Raw!$H:$H, "E12")</f>
        <v>0</v>
      </c>
      <c r="VV52" s="52">
        <f>SUMIFS(Raw!$I:$I, Raw!$A:$A, Dispositions!VV$14, Raw!$C:$C, Dispositions!$C52, Raw!$H:$H, "E12")</f>
        <v>0</v>
      </c>
      <c r="VW52" s="52">
        <f>SUMIFS(Raw!$I:$I, Raw!$A:$A, Dispositions!VW$14, Raw!$C:$C, Dispositions!$C52, Raw!$H:$H, "E12")</f>
        <v>0</v>
      </c>
      <c r="VX52" s="53">
        <f>SUMIFS(Raw!$I:$I, Raw!$A:$A, Dispositions!VX$14, Raw!$C:$C, Dispositions!$C52, Raw!$H:$H, "E12")</f>
        <v>0</v>
      </c>
      <c r="VZ52" s="46">
        <f>SUMIFS(Raw!$I:$I, Raw!$A:$A, Dispositions!VZ$14, Raw!$C:$C, Dispositions!$C52, Raw!$H:$H, "E13")</f>
        <v>0</v>
      </c>
      <c r="WA52" s="52">
        <f>SUMIFS(Raw!$I:$I, Raw!$A:$A, Dispositions!WA$14, Raw!$C:$C, Dispositions!$C52, Raw!$H:$H, "E13")</f>
        <v>0</v>
      </c>
      <c r="WB52" s="52">
        <f>SUMIFS(Raw!$I:$I, Raw!$A:$A, Dispositions!WB$14, Raw!$C:$C, Dispositions!$C52, Raw!$H:$H, "E13")</f>
        <v>0</v>
      </c>
      <c r="WC52" s="52">
        <f>SUMIFS(Raw!$I:$I, Raw!$A:$A, Dispositions!WC$14, Raw!$C:$C, Dispositions!$C52, Raw!$H:$H, "E13")</f>
        <v>0</v>
      </c>
      <c r="WD52" s="52">
        <f>SUMIFS(Raw!$I:$I, Raw!$A:$A, Dispositions!WD$14, Raw!$C:$C, Dispositions!$C52, Raw!$H:$H, "E13")</f>
        <v>0</v>
      </c>
      <c r="WE52" s="52">
        <f>SUMIFS(Raw!$I:$I, Raw!$A:$A, Dispositions!WE$14, Raw!$C:$C, Dispositions!$C52, Raw!$H:$H, "E13")</f>
        <v>0</v>
      </c>
      <c r="WF52" s="53">
        <f>SUMIFS(Raw!$I:$I, Raw!$A:$A, Dispositions!WF$14, Raw!$C:$C, Dispositions!$C52, Raw!$H:$H, "E13")</f>
        <v>0</v>
      </c>
      <c r="WH52" s="46">
        <f>SUMIFS(Raw!$I:$I, Raw!$A:$A, Dispositions!WH$14, Raw!$C:$C, Dispositions!$C52, Raw!$H:$H, "E14")</f>
        <v>0</v>
      </c>
      <c r="WI52" s="52">
        <f>SUMIFS(Raw!$I:$I, Raw!$A:$A, Dispositions!WI$14, Raw!$C:$C, Dispositions!$C52, Raw!$H:$H, "E14")</f>
        <v>0</v>
      </c>
      <c r="WJ52" s="52">
        <f>SUMIFS(Raw!$I:$I, Raw!$A:$A, Dispositions!WJ$14, Raw!$C:$C, Dispositions!$C52, Raw!$H:$H, "E14")</f>
        <v>0</v>
      </c>
      <c r="WK52" s="52">
        <f>SUMIFS(Raw!$I:$I, Raw!$A:$A, Dispositions!WK$14, Raw!$C:$C, Dispositions!$C52, Raw!$H:$H, "E14")</f>
        <v>0</v>
      </c>
      <c r="WL52" s="52">
        <f>SUMIFS(Raw!$I:$I, Raw!$A:$A, Dispositions!WL$14, Raw!$C:$C, Dispositions!$C52, Raw!$H:$H, "E14")</f>
        <v>0</v>
      </c>
      <c r="WM52" s="52">
        <f>SUMIFS(Raw!$I:$I, Raw!$A:$A, Dispositions!WM$14, Raw!$C:$C, Dispositions!$C52, Raw!$H:$H, "E14")</f>
        <v>0</v>
      </c>
      <c r="WN52" s="53">
        <f>SUMIFS(Raw!$I:$I, Raw!$A:$A, Dispositions!WN$14, Raw!$C:$C, Dispositions!$C52, Raw!$H:$H, "E14")</f>
        <v>0</v>
      </c>
      <c r="WP52" s="46">
        <f>SUMIFS(Raw!$I:$I, Raw!$A:$A, Dispositions!WP$14, Raw!$C:$C, Dispositions!$C52, Raw!$H:$H, "E15")</f>
        <v>0</v>
      </c>
      <c r="WQ52" s="52">
        <f>SUMIFS(Raw!$I:$I, Raw!$A:$A, Dispositions!WQ$14, Raw!$C:$C, Dispositions!$C52, Raw!$H:$H, "E15")</f>
        <v>0</v>
      </c>
      <c r="WR52" s="52">
        <f>SUMIFS(Raw!$I:$I, Raw!$A:$A, Dispositions!WR$14, Raw!$C:$C, Dispositions!$C52, Raw!$H:$H, "E15")</f>
        <v>0</v>
      </c>
      <c r="WS52" s="52">
        <f>SUMIFS(Raw!$I:$I, Raw!$A:$A, Dispositions!WS$14, Raw!$C:$C, Dispositions!$C52, Raw!$H:$H, "E15")</f>
        <v>0</v>
      </c>
      <c r="WT52" s="52">
        <f>SUMIFS(Raw!$I:$I, Raw!$A:$A, Dispositions!WT$14, Raw!$C:$C, Dispositions!$C52, Raw!$H:$H, "E15")</f>
        <v>0</v>
      </c>
      <c r="WU52" s="52">
        <f>SUMIFS(Raw!$I:$I, Raw!$A:$A, Dispositions!WU$14, Raw!$C:$C, Dispositions!$C52, Raw!$H:$H, "E15")</f>
        <v>0</v>
      </c>
      <c r="WV52" s="53">
        <f>SUMIFS(Raw!$I:$I, Raw!$A:$A, Dispositions!WV$14, Raw!$C:$C, Dispositions!$C52, Raw!$H:$H, "E15")</f>
        <v>0</v>
      </c>
      <c r="WX52" s="46">
        <f>SUMIFS(Raw!$I:$I, Raw!$A:$A, Dispositions!WX$14, Raw!$C:$C, Dispositions!$C52, Raw!$H:$H, "E16")</f>
        <v>0</v>
      </c>
      <c r="WY52" s="52">
        <f>SUMIFS(Raw!$I:$I, Raw!$A:$A, Dispositions!WY$14, Raw!$C:$C, Dispositions!$C52, Raw!$H:$H, "E16")</f>
        <v>0</v>
      </c>
      <c r="WZ52" s="52">
        <f>SUMIFS(Raw!$I:$I, Raw!$A:$A, Dispositions!WZ$14, Raw!$C:$C, Dispositions!$C52, Raw!$H:$H, "E16")</f>
        <v>0</v>
      </c>
      <c r="XA52" s="52">
        <f>SUMIFS(Raw!$I:$I, Raw!$A:$A, Dispositions!XA$14, Raw!$C:$C, Dispositions!$C52, Raw!$H:$H, "E16")</f>
        <v>0</v>
      </c>
      <c r="XB52" s="52">
        <f>SUMIFS(Raw!$I:$I, Raw!$A:$A, Dispositions!XB$14, Raw!$C:$C, Dispositions!$C52, Raw!$H:$H, "E16")</f>
        <v>0</v>
      </c>
      <c r="XC52" s="52">
        <f>SUMIFS(Raw!$I:$I, Raw!$A:$A, Dispositions!XC$14, Raw!$C:$C, Dispositions!$C52, Raw!$H:$H, "E16")</f>
        <v>0</v>
      </c>
      <c r="XD52" s="53">
        <f>SUMIFS(Raw!$I:$I, Raw!$A:$A, Dispositions!XD$14, Raw!$C:$C, Dispositions!$C52, Raw!$H:$H, "E16")</f>
        <v>0</v>
      </c>
      <c r="XF52" s="46">
        <f>SUMIFS(Raw!$I:$I, Raw!$A:$A, Dispositions!XF$14, Raw!$C:$C, Dispositions!$C52, Raw!$H:$H, "E18")</f>
        <v>0</v>
      </c>
      <c r="XG52" s="52">
        <f>SUMIFS(Raw!$I:$I, Raw!$A:$A, Dispositions!XG$14, Raw!$C:$C, Dispositions!$C52, Raw!$H:$H, "E18")</f>
        <v>0</v>
      </c>
      <c r="XH52" s="52">
        <f>SUMIFS(Raw!$I:$I, Raw!$A:$A, Dispositions!XH$14, Raw!$C:$C, Dispositions!$C52, Raw!$H:$H, "E18")</f>
        <v>0</v>
      </c>
      <c r="XI52" s="52">
        <f>SUMIFS(Raw!$I:$I, Raw!$A:$A, Dispositions!XI$14, Raw!$C:$C, Dispositions!$C52, Raw!$H:$H, "E18")</f>
        <v>0</v>
      </c>
      <c r="XJ52" s="52">
        <f>SUMIFS(Raw!$I:$I, Raw!$A:$A, Dispositions!XJ$14, Raw!$C:$C, Dispositions!$C52, Raw!$H:$H, "E18")</f>
        <v>0</v>
      </c>
      <c r="XK52" s="52">
        <f>SUMIFS(Raw!$I:$I, Raw!$A:$A, Dispositions!XK$14, Raw!$C:$C, Dispositions!$C52, Raw!$H:$H, "E18")</f>
        <v>0</v>
      </c>
      <c r="XL52" s="53">
        <f>SUMIFS(Raw!$I:$I, Raw!$A:$A, Dispositions!XL$14, Raw!$C:$C, Dispositions!$C52, Raw!$H:$H, "E18")</f>
        <v>0</v>
      </c>
      <c r="XN52" s="46">
        <f>SUMIFS(Raw!$I:$I, Raw!$A:$A, Dispositions!XN$14, Raw!$C:$C, Dispositions!$C52, Raw!$H:$H, "E34")</f>
        <v>0</v>
      </c>
      <c r="XO52" s="52">
        <f>SUMIFS(Raw!$I:$I, Raw!$A:$A, Dispositions!XO$14, Raw!$C:$C, Dispositions!$C52, Raw!$H:$H, "E34")</f>
        <v>0</v>
      </c>
      <c r="XP52" s="52">
        <f>SUMIFS(Raw!$I:$I, Raw!$A:$A, Dispositions!XP$14, Raw!$C:$C, Dispositions!$C52, Raw!$H:$H, "E34")</f>
        <v>0</v>
      </c>
      <c r="XQ52" s="52">
        <f>SUMIFS(Raw!$I:$I, Raw!$A:$A, Dispositions!XQ$14, Raw!$C:$C, Dispositions!$C52, Raw!$H:$H, "E34")</f>
        <v>0</v>
      </c>
      <c r="XR52" s="52">
        <f>SUMIFS(Raw!$I:$I, Raw!$A:$A, Dispositions!XR$14, Raw!$C:$C, Dispositions!$C52, Raw!$H:$H, "E34")</f>
        <v>0</v>
      </c>
      <c r="XS52" s="52">
        <f>SUMIFS(Raw!$I:$I, Raw!$A:$A, Dispositions!XS$14, Raw!$C:$C, Dispositions!$C52, Raw!$H:$H, "E34")</f>
        <v>0</v>
      </c>
      <c r="XT52" s="53">
        <f>SUMIFS(Raw!$I:$I, Raw!$A:$A, Dispositions!XT$14, Raw!$C:$C, Dispositions!$C52, Raw!$H:$H, "E34")</f>
        <v>0</v>
      </c>
      <c r="XV52" s="46">
        <f>SUMIFS(Raw!$I:$I, Raw!$A:$A, Dispositions!XV$14, Raw!$C:$C, Dispositions!$C52, Raw!$H:$H, "E02")</f>
        <v>0</v>
      </c>
      <c r="XW52" s="52">
        <f>SUMIFS(Raw!$I:$I, Raw!$A:$A, Dispositions!XW$14, Raw!$C:$C, Dispositions!$C52, Raw!$H:$H, "E02")</f>
        <v>0</v>
      </c>
      <c r="XX52" s="52">
        <f>SUMIFS(Raw!$I:$I, Raw!$A:$A, Dispositions!XX$14, Raw!$C:$C, Dispositions!$C52, Raw!$H:$H, "E02")</f>
        <v>0</v>
      </c>
      <c r="XY52" s="52">
        <f>SUMIFS(Raw!$I:$I, Raw!$A:$A, Dispositions!XY$14, Raw!$C:$C, Dispositions!$C52, Raw!$H:$H, "E02")</f>
        <v>0</v>
      </c>
      <c r="XZ52" s="52">
        <f>SUMIFS(Raw!$I:$I, Raw!$A:$A, Dispositions!XZ$14, Raw!$C:$C, Dispositions!$C52, Raw!$H:$H, "E02")</f>
        <v>0</v>
      </c>
      <c r="YA52" s="52">
        <f>SUMIFS(Raw!$I:$I, Raw!$A:$A, Dispositions!YA$14, Raw!$C:$C, Dispositions!$C52, Raw!$H:$H, "E02")</f>
        <v>0</v>
      </c>
      <c r="YB52" s="53">
        <f>SUMIFS(Raw!$I:$I, Raw!$A:$A, Dispositions!YB$14, Raw!$C:$C, Dispositions!$C52, Raw!$H:$H, "E02")</f>
        <v>0</v>
      </c>
      <c r="YD52" s="46">
        <f>SUMIFS(Raw!$I:$I, Raw!$A:$A, Dispositions!YD$14, Raw!$C:$C, Dispositions!$C52, Raw!$H:$H, "E03")</f>
        <v>0</v>
      </c>
      <c r="YE52" s="52">
        <f>SUMIFS(Raw!$I:$I, Raw!$A:$A, Dispositions!YE$14, Raw!$C:$C, Dispositions!$C52, Raw!$H:$H, "E03")</f>
        <v>0</v>
      </c>
      <c r="YF52" s="52">
        <f>SUMIFS(Raw!$I:$I, Raw!$A:$A, Dispositions!YF$14, Raw!$C:$C, Dispositions!$C52, Raw!$H:$H, "E03")</f>
        <v>0</v>
      </c>
      <c r="YG52" s="52">
        <f>SUMIFS(Raw!$I:$I, Raw!$A:$A, Dispositions!YG$14, Raw!$C:$C, Dispositions!$C52, Raw!$H:$H, "E03")</f>
        <v>0</v>
      </c>
      <c r="YH52" s="52">
        <f>SUMIFS(Raw!$I:$I, Raw!$A:$A, Dispositions!YH$14, Raw!$C:$C, Dispositions!$C52, Raw!$H:$H, "E03")</f>
        <v>0</v>
      </c>
      <c r="YI52" s="52">
        <f>SUMIFS(Raw!$I:$I, Raw!$A:$A, Dispositions!YI$14, Raw!$C:$C, Dispositions!$C52, Raw!$H:$H, "E03")</f>
        <v>0</v>
      </c>
      <c r="YJ52" s="53">
        <f>SUMIFS(Raw!$I:$I, Raw!$A:$A, Dispositions!YJ$14, Raw!$C:$C, Dispositions!$C52, Raw!$H:$H, "E03")</f>
        <v>0</v>
      </c>
      <c r="YL52" s="46">
        <f>SUMIFS(Raw!$I:$I, Raw!$A:$A, Dispositions!YL$14, Raw!$C:$C, Dispositions!$C52, Raw!$H:$H, "E05")</f>
        <v>0</v>
      </c>
      <c r="YM52" s="52">
        <f>SUMIFS(Raw!$I:$I, Raw!$A:$A, Dispositions!YM$14, Raw!$C:$C, Dispositions!$C52, Raw!$H:$H, "E05")</f>
        <v>0</v>
      </c>
      <c r="YN52" s="52">
        <f>SUMIFS(Raw!$I:$I, Raw!$A:$A, Dispositions!YN$14, Raw!$C:$C, Dispositions!$C52, Raw!$H:$H, "E05")</f>
        <v>0</v>
      </c>
      <c r="YO52" s="52">
        <f>SUMIFS(Raw!$I:$I, Raw!$A:$A, Dispositions!YO$14, Raw!$C:$C, Dispositions!$C52, Raw!$H:$H, "E05")</f>
        <v>0</v>
      </c>
      <c r="YP52" s="52">
        <f>SUMIFS(Raw!$I:$I, Raw!$A:$A, Dispositions!YP$14, Raw!$C:$C, Dispositions!$C52, Raw!$H:$H, "E05")</f>
        <v>0</v>
      </c>
      <c r="YQ52" s="52">
        <f>SUMIFS(Raw!$I:$I, Raw!$A:$A, Dispositions!YQ$14, Raw!$C:$C, Dispositions!$C52, Raw!$H:$H, "E05")</f>
        <v>0</v>
      </c>
      <c r="YR52" s="53">
        <f>SUMIFS(Raw!$I:$I, Raw!$A:$A, Dispositions!YR$14, Raw!$C:$C, Dispositions!$C52, Raw!$H:$H, "E05")</f>
        <v>0</v>
      </c>
      <c r="YT52" s="46">
        <f>SUMIFS(Raw!$I:$I, Raw!$A:$A, Dispositions!YT$14, Raw!$C:$C, Dispositions!$C52, Raw!$H:$H, "E12")</f>
        <v>0</v>
      </c>
      <c r="YU52" s="52">
        <f>SUMIFS(Raw!$I:$I, Raw!$A:$A, Dispositions!YU$14, Raw!$C:$C, Dispositions!$C52, Raw!$H:$H, "E12")</f>
        <v>0</v>
      </c>
      <c r="YV52" s="52">
        <f>SUMIFS(Raw!$I:$I, Raw!$A:$A, Dispositions!YV$14, Raw!$C:$C, Dispositions!$C52, Raw!$H:$H, "E12")</f>
        <v>0</v>
      </c>
      <c r="YW52" s="52">
        <f>SUMIFS(Raw!$I:$I, Raw!$A:$A, Dispositions!YW$14, Raw!$C:$C, Dispositions!$C52, Raw!$H:$H, "E12")</f>
        <v>0</v>
      </c>
      <c r="YX52" s="52">
        <f>SUMIFS(Raw!$I:$I, Raw!$A:$A, Dispositions!YX$14, Raw!$C:$C, Dispositions!$C52, Raw!$H:$H, "E12")</f>
        <v>0</v>
      </c>
      <c r="YY52" s="52">
        <f>SUMIFS(Raw!$I:$I, Raw!$A:$A, Dispositions!YY$14, Raw!$C:$C, Dispositions!$C52, Raw!$H:$H, "E12")</f>
        <v>0</v>
      </c>
      <c r="YZ52" s="53">
        <f>SUMIFS(Raw!$I:$I, Raw!$A:$A, Dispositions!YZ$14, Raw!$C:$C, Dispositions!$C52, Raw!$H:$H, "E12")</f>
        <v>0</v>
      </c>
      <c r="ZB52" s="46">
        <f>SUMIFS(Raw!$I:$I, Raw!$A:$A, Dispositions!ZB$14, Raw!$C:$C, Dispositions!$C52, Raw!$H:$H, "E13")</f>
        <v>0</v>
      </c>
      <c r="ZC52" s="52">
        <f>SUMIFS(Raw!$I:$I, Raw!$A:$A, Dispositions!ZC$14, Raw!$C:$C, Dispositions!$C52, Raw!$H:$H, "E13")</f>
        <v>0</v>
      </c>
      <c r="ZD52" s="52">
        <f>SUMIFS(Raw!$I:$I, Raw!$A:$A, Dispositions!ZD$14, Raw!$C:$C, Dispositions!$C52, Raw!$H:$H, "E13")</f>
        <v>0</v>
      </c>
      <c r="ZE52" s="52">
        <f>SUMIFS(Raw!$I:$I, Raw!$A:$A, Dispositions!ZE$14, Raw!$C:$C, Dispositions!$C52, Raw!$H:$H, "E13")</f>
        <v>0</v>
      </c>
      <c r="ZF52" s="52">
        <f>SUMIFS(Raw!$I:$I, Raw!$A:$A, Dispositions!ZF$14, Raw!$C:$C, Dispositions!$C52, Raw!$H:$H, "E13")</f>
        <v>0</v>
      </c>
      <c r="ZG52" s="52">
        <f>SUMIFS(Raw!$I:$I, Raw!$A:$A, Dispositions!ZG$14, Raw!$C:$C, Dispositions!$C52, Raw!$H:$H, "E13")</f>
        <v>0</v>
      </c>
      <c r="ZH52" s="53">
        <f>SUMIFS(Raw!$I:$I, Raw!$A:$A, Dispositions!ZH$14, Raw!$C:$C, Dispositions!$C52, Raw!$H:$H, "E13")</f>
        <v>0</v>
      </c>
      <c r="ZJ52" s="46">
        <f>SUMIFS(Raw!$I:$I, Raw!$A:$A, Dispositions!ZJ$14, Raw!$C:$C, Dispositions!$C52, Raw!$H:$H, "E14")</f>
        <v>0</v>
      </c>
      <c r="ZK52" s="52">
        <f>SUMIFS(Raw!$I:$I, Raw!$A:$A, Dispositions!ZK$14, Raw!$C:$C, Dispositions!$C52, Raw!$H:$H, "E14")</f>
        <v>0</v>
      </c>
      <c r="ZL52" s="52">
        <f>SUMIFS(Raw!$I:$I, Raw!$A:$A, Dispositions!ZL$14, Raw!$C:$C, Dispositions!$C52, Raw!$H:$H, "E14")</f>
        <v>0</v>
      </c>
      <c r="ZM52" s="52">
        <f>SUMIFS(Raw!$I:$I, Raw!$A:$A, Dispositions!ZM$14, Raw!$C:$C, Dispositions!$C52, Raw!$H:$H, "E14")</f>
        <v>0</v>
      </c>
      <c r="ZN52" s="52">
        <f>SUMIFS(Raw!$I:$I, Raw!$A:$A, Dispositions!ZN$14, Raw!$C:$C, Dispositions!$C52, Raw!$H:$H, "E14")</f>
        <v>0</v>
      </c>
      <c r="ZO52" s="52">
        <f>SUMIFS(Raw!$I:$I, Raw!$A:$A, Dispositions!ZO$14, Raw!$C:$C, Dispositions!$C52, Raw!$H:$H, "E14")</f>
        <v>0</v>
      </c>
      <c r="ZP52" s="53">
        <f>SUMIFS(Raw!$I:$I, Raw!$A:$A, Dispositions!ZP$14, Raw!$C:$C, Dispositions!$C52, Raw!$H:$H, "E14")</f>
        <v>0</v>
      </c>
      <c r="ZR52" s="46">
        <f>SUMIFS(Raw!$I:$I, Raw!$A:$A, Dispositions!ZR$14, Raw!$C:$C, Dispositions!$C52, Raw!$H:$H, "E15")</f>
        <v>0</v>
      </c>
      <c r="ZS52" s="52">
        <f>SUMIFS(Raw!$I:$I, Raw!$A:$A, Dispositions!ZS$14, Raw!$C:$C, Dispositions!$C52, Raw!$H:$H, "E15")</f>
        <v>0</v>
      </c>
      <c r="ZT52" s="52">
        <f>SUMIFS(Raw!$I:$I, Raw!$A:$A, Dispositions!ZT$14, Raw!$C:$C, Dispositions!$C52, Raw!$H:$H, "E15")</f>
        <v>0</v>
      </c>
      <c r="ZU52" s="52">
        <f>SUMIFS(Raw!$I:$I, Raw!$A:$A, Dispositions!ZU$14, Raw!$C:$C, Dispositions!$C52, Raw!$H:$H, "E15")</f>
        <v>0</v>
      </c>
      <c r="ZV52" s="52">
        <f>SUMIFS(Raw!$I:$I, Raw!$A:$A, Dispositions!ZV$14, Raw!$C:$C, Dispositions!$C52, Raw!$H:$H, "E15")</f>
        <v>0</v>
      </c>
      <c r="ZW52" s="52">
        <f>SUMIFS(Raw!$I:$I, Raw!$A:$A, Dispositions!ZW$14, Raw!$C:$C, Dispositions!$C52, Raw!$H:$H, "E15")</f>
        <v>0</v>
      </c>
      <c r="ZX52" s="53">
        <f>SUMIFS(Raw!$I:$I, Raw!$A:$A, Dispositions!ZX$14, Raw!$C:$C, Dispositions!$C52, Raw!$H:$H, "E15")</f>
        <v>0</v>
      </c>
      <c r="ZZ52" s="46">
        <f>SUMIFS(Raw!$I:$I, Raw!$A:$A, Dispositions!ZZ$14, Raw!$C:$C, Dispositions!$C52, Raw!$H:$H, "E16")</f>
        <v>0</v>
      </c>
      <c r="AAA52" s="52">
        <f>SUMIFS(Raw!$I:$I, Raw!$A:$A, Dispositions!AAA$14, Raw!$C:$C, Dispositions!$C52, Raw!$H:$H, "E16")</f>
        <v>0</v>
      </c>
      <c r="AAB52" s="52">
        <f>SUMIFS(Raw!$I:$I, Raw!$A:$A, Dispositions!AAB$14, Raw!$C:$C, Dispositions!$C52, Raw!$H:$H, "E16")</f>
        <v>0</v>
      </c>
      <c r="AAC52" s="52">
        <f>SUMIFS(Raw!$I:$I, Raw!$A:$A, Dispositions!AAC$14, Raw!$C:$C, Dispositions!$C52, Raw!$H:$H, "E16")</f>
        <v>0</v>
      </c>
      <c r="AAD52" s="52">
        <f>SUMIFS(Raw!$I:$I, Raw!$A:$A, Dispositions!AAD$14, Raw!$C:$C, Dispositions!$C52, Raw!$H:$H, "E16")</f>
        <v>0</v>
      </c>
      <c r="AAE52" s="52">
        <f>SUMIFS(Raw!$I:$I, Raw!$A:$A, Dispositions!AAE$14, Raw!$C:$C, Dispositions!$C52, Raw!$H:$H, "E16")</f>
        <v>0</v>
      </c>
      <c r="AAF52" s="53">
        <f>SUMIFS(Raw!$I:$I, Raw!$A:$A, Dispositions!AAF$14, Raw!$C:$C, Dispositions!$C52, Raw!$H:$H, "E16")</f>
        <v>0</v>
      </c>
      <c r="AAH52" s="46">
        <f>SUMIFS(Raw!$I:$I, Raw!$A:$A, Dispositions!AAH$14, Raw!$C:$C, Dispositions!$C52, Raw!$H:$H, "E18")</f>
        <v>0</v>
      </c>
      <c r="AAI52" s="52">
        <f>SUMIFS(Raw!$I:$I, Raw!$A:$A, Dispositions!AAI$14, Raw!$C:$C, Dispositions!$C52, Raw!$H:$H, "E18")</f>
        <v>0</v>
      </c>
      <c r="AAJ52" s="52">
        <f>SUMIFS(Raw!$I:$I, Raw!$A:$A, Dispositions!AAJ$14, Raw!$C:$C, Dispositions!$C52, Raw!$H:$H, "E18")</f>
        <v>0</v>
      </c>
      <c r="AAK52" s="52">
        <f>SUMIFS(Raw!$I:$I, Raw!$A:$A, Dispositions!AAK$14, Raw!$C:$C, Dispositions!$C52, Raw!$H:$H, "E18")</f>
        <v>0</v>
      </c>
      <c r="AAL52" s="52">
        <f>SUMIFS(Raw!$I:$I, Raw!$A:$A, Dispositions!AAL$14, Raw!$C:$C, Dispositions!$C52, Raw!$H:$H, "E18")</f>
        <v>0</v>
      </c>
      <c r="AAM52" s="52">
        <f>SUMIFS(Raw!$I:$I, Raw!$A:$A, Dispositions!AAM$14, Raw!$C:$C, Dispositions!$C52, Raw!$H:$H, "E18")</f>
        <v>0</v>
      </c>
      <c r="AAN52" s="53">
        <f>SUMIFS(Raw!$I:$I, Raw!$A:$A, Dispositions!AAN$14, Raw!$C:$C, Dispositions!$C52, Raw!$H:$H, "E18")</f>
        <v>0</v>
      </c>
      <c r="AAP52" s="46">
        <f>SUMIFS(Raw!$I:$I, Raw!$A:$A, Dispositions!AAP$14, Raw!$C:$C, Dispositions!$C52, Raw!$H:$H, "E34")</f>
        <v>0</v>
      </c>
      <c r="AAQ52" s="52">
        <f>SUMIFS(Raw!$I:$I, Raw!$A:$A, Dispositions!AAQ$14, Raw!$C:$C, Dispositions!$C52, Raw!$H:$H, "E34")</f>
        <v>0</v>
      </c>
      <c r="AAR52" s="52">
        <f>SUMIFS(Raw!$I:$I, Raw!$A:$A, Dispositions!AAR$14, Raw!$C:$C, Dispositions!$C52, Raw!$H:$H, "E34")</f>
        <v>0</v>
      </c>
      <c r="AAS52" s="52">
        <f>SUMIFS(Raw!$I:$I, Raw!$A:$A, Dispositions!AAS$14, Raw!$C:$C, Dispositions!$C52, Raw!$H:$H, "E34")</f>
        <v>0</v>
      </c>
      <c r="AAT52" s="52">
        <f>SUMIFS(Raw!$I:$I, Raw!$A:$A, Dispositions!AAT$14, Raw!$C:$C, Dispositions!$C52, Raw!$H:$H, "E34")</f>
        <v>0</v>
      </c>
      <c r="AAU52" s="52">
        <f>SUMIFS(Raw!$I:$I, Raw!$A:$A, Dispositions!AAU$14, Raw!$C:$C, Dispositions!$C52, Raw!$H:$H, "E34")</f>
        <v>0</v>
      </c>
      <c r="AAV52" s="53">
        <f>SUMIFS(Raw!$I:$I, Raw!$A:$A, Dispositions!AAV$14, Raw!$C:$C, Dispositions!$C52, Raw!$H:$H, "E34")</f>
        <v>0</v>
      </c>
      <c r="AAX52" s="46">
        <f>SUMIFS(Raw!$I:$I, Raw!$A:$A, Dispositions!AAX$14, Raw!$C:$C, Dispositions!$C52, Raw!$H:$H, "E02")</f>
        <v>0</v>
      </c>
      <c r="AAY52" s="52">
        <f>SUMIFS(Raw!$I:$I, Raw!$A:$A, Dispositions!AAY$14, Raw!$C:$C, Dispositions!$C52, Raw!$H:$H, "E02")</f>
        <v>0</v>
      </c>
      <c r="AAZ52" s="52">
        <f>SUMIFS(Raw!$I:$I, Raw!$A:$A, Dispositions!AAZ$14, Raw!$C:$C, Dispositions!$C52, Raw!$H:$H, "E02")</f>
        <v>0</v>
      </c>
      <c r="ABA52" s="52">
        <f>SUMIFS(Raw!$I:$I, Raw!$A:$A, Dispositions!ABA$14, Raw!$C:$C, Dispositions!$C52, Raw!$H:$H, "E02")</f>
        <v>0</v>
      </c>
      <c r="ABB52" s="52">
        <f>SUMIFS(Raw!$I:$I, Raw!$A:$A, Dispositions!ABB$14, Raw!$C:$C, Dispositions!$C52, Raw!$H:$H, "E02")</f>
        <v>0</v>
      </c>
      <c r="ABC52" s="52">
        <f>SUMIFS(Raw!$I:$I, Raw!$A:$A, Dispositions!ABC$14, Raw!$C:$C, Dispositions!$C52, Raw!$H:$H, "E02")</f>
        <v>0</v>
      </c>
      <c r="ABD52" s="53">
        <f>SUMIFS(Raw!$I:$I, Raw!$A:$A, Dispositions!ABD$14, Raw!$C:$C, Dispositions!$C52, Raw!$H:$H, "E02")</f>
        <v>0</v>
      </c>
      <c r="ABF52" s="46">
        <f>SUMIFS(Raw!$I:$I, Raw!$A:$A, Dispositions!ABF$14, Raw!$C:$C, Dispositions!$C52, Raw!$H:$H, "E03")</f>
        <v>0</v>
      </c>
      <c r="ABG52" s="52">
        <f>SUMIFS(Raw!$I:$I, Raw!$A:$A, Dispositions!ABG$14, Raw!$C:$C, Dispositions!$C52, Raw!$H:$H, "E03")</f>
        <v>0</v>
      </c>
      <c r="ABH52" s="52">
        <f>SUMIFS(Raw!$I:$I, Raw!$A:$A, Dispositions!ABH$14, Raw!$C:$C, Dispositions!$C52, Raw!$H:$H, "E03")</f>
        <v>0</v>
      </c>
      <c r="ABI52" s="52">
        <f>SUMIFS(Raw!$I:$I, Raw!$A:$A, Dispositions!ABI$14, Raw!$C:$C, Dispositions!$C52, Raw!$H:$H, "E03")</f>
        <v>0</v>
      </c>
      <c r="ABJ52" s="52">
        <f>SUMIFS(Raw!$I:$I, Raw!$A:$A, Dispositions!ABJ$14, Raw!$C:$C, Dispositions!$C52, Raw!$H:$H, "E03")</f>
        <v>0</v>
      </c>
      <c r="ABK52" s="52">
        <f>SUMIFS(Raw!$I:$I, Raw!$A:$A, Dispositions!ABK$14, Raw!$C:$C, Dispositions!$C52, Raw!$H:$H, "E03")</f>
        <v>0</v>
      </c>
      <c r="ABL52" s="53">
        <f>SUMIFS(Raw!$I:$I, Raw!$A:$A, Dispositions!ABL$14, Raw!$C:$C, Dispositions!$C52, Raw!$H:$H, "E03")</f>
        <v>0</v>
      </c>
      <c r="ABN52" s="46">
        <f>SUMIFS(Raw!$I:$I, Raw!$A:$A, Dispositions!ABN$14, Raw!$C:$C, Dispositions!$C52, Raw!$H:$H, "E05")</f>
        <v>0</v>
      </c>
      <c r="ABO52" s="52">
        <f>SUMIFS(Raw!$I:$I, Raw!$A:$A, Dispositions!ABO$14, Raw!$C:$C, Dispositions!$C52, Raw!$H:$H, "E05")</f>
        <v>0</v>
      </c>
      <c r="ABP52" s="52">
        <f>SUMIFS(Raw!$I:$I, Raw!$A:$A, Dispositions!ABP$14, Raw!$C:$C, Dispositions!$C52, Raw!$H:$H, "E05")</f>
        <v>0</v>
      </c>
      <c r="ABQ52" s="52">
        <f>SUMIFS(Raw!$I:$I, Raw!$A:$A, Dispositions!ABQ$14, Raw!$C:$C, Dispositions!$C52, Raw!$H:$H, "E05")</f>
        <v>0</v>
      </c>
      <c r="ABR52" s="52">
        <f>SUMIFS(Raw!$I:$I, Raw!$A:$A, Dispositions!ABR$14, Raw!$C:$C, Dispositions!$C52, Raw!$H:$H, "E05")</f>
        <v>0</v>
      </c>
      <c r="ABS52" s="52">
        <f>SUMIFS(Raw!$I:$I, Raw!$A:$A, Dispositions!ABS$14, Raw!$C:$C, Dispositions!$C52, Raw!$H:$H, "E05")</f>
        <v>0</v>
      </c>
      <c r="ABT52" s="53">
        <f>SUMIFS(Raw!$I:$I, Raw!$A:$A, Dispositions!ABT$14, Raw!$C:$C, Dispositions!$C52, Raw!$H:$H, "E05")</f>
        <v>0</v>
      </c>
      <c r="ABV52" s="46">
        <f>SUMIFS(Raw!$I:$I, Raw!$A:$A, Dispositions!ABV$14, Raw!$C:$C, Dispositions!$C52, Raw!$H:$H, "E12")</f>
        <v>0</v>
      </c>
      <c r="ABW52" s="52">
        <f>SUMIFS(Raw!$I:$I, Raw!$A:$A, Dispositions!ABW$14, Raw!$C:$C, Dispositions!$C52, Raw!$H:$H, "E12")</f>
        <v>0</v>
      </c>
      <c r="ABX52" s="52">
        <f>SUMIFS(Raw!$I:$I, Raw!$A:$A, Dispositions!ABX$14, Raw!$C:$C, Dispositions!$C52, Raw!$H:$H, "E12")</f>
        <v>0</v>
      </c>
      <c r="ABY52" s="52">
        <f>SUMIFS(Raw!$I:$I, Raw!$A:$A, Dispositions!ABY$14, Raw!$C:$C, Dispositions!$C52, Raw!$H:$H, "E12")</f>
        <v>0</v>
      </c>
      <c r="ABZ52" s="52">
        <f>SUMIFS(Raw!$I:$I, Raw!$A:$A, Dispositions!ABZ$14, Raw!$C:$C, Dispositions!$C52, Raw!$H:$H, "E12")</f>
        <v>0</v>
      </c>
      <c r="ACA52" s="52">
        <f>SUMIFS(Raw!$I:$I, Raw!$A:$A, Dispositions!ACA$14, Raw!$C:$C, Dispositions!$C52, Raw!$H:$H, "E12")</f>
        <v>0</v>
      </c>
      <c r="ACB52" s="53">
        <f>SUMIFS(Raw!$I:$I, Raw!$A:$A, Dispositions!ACB$14, Raw!$C:$C, Dispositions!$C52, Raw!$H:$H, "E12")</f>
        <v>0</v>
      </c>
      <c r="ACD52" s="46">
        <f>SUMIFS(Raw!$I:$I, Raw!$A:$A, Dispositions!ACD$14, Raw!$C:$C, Dispositions!$C52, Raw!$H:$H, "E13")</f>
        <v>0</v>
      </c>
      <c r="ACE52" s="52">
        <f>SUMIFS(Raw!$I:$I, Raw!$A:$A, Dispositions!ACE$14, Raw!$C:$C, Dispositions!$C52, Raw!$H:$H, "E13")</f>
        <v>0</v>
      </c>
      <c r="ACF52" s="52">
        <f>SUMIFS(Raw!$I:$I, Raw!$A:$A, Dispositions!ACF$14, Raw!$C:$C, Dispositions!$C52, Raw!$H:$H, "E13")</f>
        <v>0</v>
      </c>
      <c r="ACG52" s="52">
        <f>SUMIFS(Raw!$I:$I, Raw!$A:$A, Dispositions!ACG$14, Raw!$C:$C, Dispositions!$C52, Raw!$H:$H, "E13")</f>
        <v>0</v>
      </c>
      <c r="ACH52" s="52">
        <f>SUMIFS(Raw!$I:$I, Raw!$A:$A, Dispositions!ACH$14, Raw!$C:$C, Dispositions!$C52, Raw!$H:$H, "E13")</f>
        <v>0</v>
      </c>
      <c r="ACI52" s="52">
        <f>SUMIFS(Raw!$I:$I, Raw!$A:$A, Dispositions!ACI$14, Raw!$C:$C, Dispositions!$C52, Raw!$H:$H, "E13")</f>
        <v>0</v>
      </c>
      <c r="ACJ52" s="53">
        <f>SUMIFS(Raw!$I:$I, Raw!$A:$A, Dispositions!ACJ$14, Raw!$C:$C, Dispositions!$C52, Raw!$H:$H, "E13")</f>
        <v>0</v>
      </c>
      <c r="ACL52" s="46">
        <f>SUMIFS(Raw!$I:$I, Raw!$A:$A, Dispositions!ACL$14, Raw!$C:$C, Dispositions!$C52, Raw!$H:$H, "E14")</f>
        <v>0</v>
      </c>
      <c r="ACM52" s="52">
        <f>SUMIFS(Raw!$I:$I, Raw!$A:$A, Dispositions!ACM$14, Raw!$C:$C, Dispositions!$C52, Raw!$H:$H, "E14")</f>
        <v>0</v>
      </c>
      <c r="ACN52" s="52">
        <f>SUMIFS(Raw!$I:$I, Raw!$A:$A, Dispositions!ACN$14, Raw!$C:$C, Dispositions!$C52, Raw!$H:$H, "E14")</f>
        <v>0</v>
      </c>
      <c r="ACO52" s="52">
        <f>SUMIFS(Raw!$I:$I, Raw!$A:$A, Dispositions!ACO$14, Raw!$C:$C, Dispositions!$C52, Raw!$H:$H, "E14")</f>
        <v>0</v>
      </c>
      <c r="ACP52" s="52">
        <f>SUMIFS(Raw!$I:$I, Raw!$A:$A, Dispositions!ACP$14, Raw!$C:$C, Dispositions!$C52, Raw!$H:$H, "E14")</f>
        <v>0</v>
      </c>
      <c r="ACQ52" s="52">
        <f>SUMIFS(Raw!$I:$I, Raw!$A:$A, Dispositions!ACQ$14, Raw!$C:$C, Dispositions!$C52, Raw!$H:$H, "E14")</f>
        <v>0</v>
      </c>
      <c r="ACR52" s="53">
        <f>SUMIFS(Raw!$I:$I, Raw!$A:$A, Dispositions!ACR$14, Raw!$C:$C, Dispositions!$C52, Raw!$H:$H, "E14")</f>
        <v>0</v>
      </c>
      <c r="ACT52" s="46">
        <f>SUMIFS(Raw!$I:$I, Raw!$A:$A, Dispositions!ACT$14, Raw!$C:$C, Dispositions!$C52, Raw!$H:$H, "E15")</f>
        <v>0</v>
      </c>
      <c r="ACU52" s="52">
        <f>SUMIFS(Raw!$I:$I, Raw!$A:$A, Dispositions!ACU$14, Raw!$C:$C, Dispositions!$C52, Raw!$H:$H, "E15")</f>
        <v>0</v>
      </c>
      <c r="ACV52" s="52">
        <f>SUMIFS(Raw!$I:$I, Raw!$A:$A, Dispositions!ACV$14, Raw!$C:$C, Dispositions!$C52, Raw!$H:$H, "E15")</f>
        <v>0</v>
      </c>
      <c r="ACW52" s="52">
        <f>SUMIFS(Raw!$I:$I, Raw!$A:$A, Dispositions!ACW$14, Raw!$C:$C, Dispositions!$C52, Raw!$H:$H, "E15")</f>
        <v>0</v>
      </c>
      <c r="ACX52" s="52">
        <f>SUMIFS(Raw!$I:$I, Raw!$A:$A, Dispositions!ACX$14, Raw!$C:$C, Dispositions!$C52, Raw!$H:$H, "E15")</f>
        <v>0</v>
      </c>
      <c r="ACY52" s="52">
        <f>SUMIFS(Raw!$I:$I, Raw!$A:$A, Dispositions!ACY$14, Raw!$C:$C, Dispositions!$C52, Raw!$H:$H, "E15")</f>
        <v>0</v>
      </c>
      <c r="ACZ52" s="53">
        <f>SUMIFS(Raw!$I:$I, Raw!$A:$A, Dispositions!ACZ$14, Raw!$C:$C, Dispositions!$C52, Raw!$H:$H, "E15")</f>
        <v>0</v>
      </c>
      <c r="ADB52" s="46">
        <f>SUMIFS(Raw!$I:$I, Raw!$A:$A, Dispositions!ADB$14, Raw!$C:$C, Dispositions!$C52, Raw!$H:$H, "E16")</f>
        <v>0</v>
      </c>
      <c r="ADC52" s="52">
        <f>SUMIFS(Raw!$I:$I, Raw!$A:$A, Dispositions!ADC$14, Raw!$C:$C, Dispositions!$C52, Raw!$H:$H, "E16")</f>
        <v>0</v>
      </c>
      <c r="ADD52" s="52">
        <f>SUMIFS(Raw!$I:$I, Raw!$A:$A, Dispositions!ADD$14, Raw!$C:$C, Dispositions!$C52, Raw!$H:$H, "E16")</f>
        <v>0</v>
      </c>
      <c r="ADE52" s="52">
        <f>SUMIFS(Raw!$I:$I, Raw!$A:$A, Dispositions!ADE$14, Raw!$C:$C, Dispositions!$C52, Raw!$H:$H, "E16")</f>
        <v>0</v>
      </c>
      <c r="ADF52" s="52">
        <f>SUMIFS(Raw!$I:$I, Raw!$A:$A, Dispositions!ADF$14, Raw!$C:$C, Dispositions!$C52, Raw!$H:$H, "E16")</f>
        <v>0</v>
      </c>
      <c r="ADG52" s="52">
        <f>SUMIFS(Raw!$I:$I, Raw!$A:$A, Dispositions!ADG$14, Raw!$C:$C, Dispositions!$C52, Raw!$H:$H, "E16")</f>
        <v>0</v>
      </c>
      <c r="ADH52" s="53">
        <f>SUMIFS(Raw!$I:$I, Raw!$A:$A, Dispositions!ADH$14, Raw!$C:$C, Dispositions!$C52, Raw!$H:$H, "E16")</f>
        <v>0</v>
      </c>
      <c r="ADJ52" s="46">
        <f>SUMIFS(Raw!$I:$I, Raw!$A:$A, Dispositions!ADJ$14, Raw!$C:$C, Dispositions!$C52, Raw!$H:$H, "E18")</f>
        <v>0</v>
      </c>
      <c r="ADK52" s="52">
        <f>SUMIFS(Raw!$I:$I, Raw!$A:$A, Dispositions!ADK$14, Raw!$C:$C, Dispositions!$C52, Raw!$H:$H, "E18")</f>
        <v>0</v>
      </c>
      <c r="ADL52" s="52">
        <f>SUMIFS(Raw!$I:$I, Raw!$A:$A, Dispositions!ADL$14, Raw!$C:$C, Dispositions!$C52, Raw!$H:$H, "E18")</f>
        <v>0</v>
      </c>
      <c r="ADM52" s="52">
        <f>SUMIFS(Raw!$I:$I, Raw!$A:$A, Dispositions!ADM$14, Raw!$C:$C, Dispositions!$C52, Raw!$H:$H, "E18")</f>
        <v>0</v>
      </c>
      <c r="ADN52" s="52">
        <f>SUMIFS(Raw!$I:$I, Raw!$A:$A, Dispositions!ADN$14, Raw!$C:$C, Dispositions!$C52, Raw!$H:$H, "E18")</f>
        <v>0</v>
      </c>
      <c r="ADO52" s="52">
        <f>SUMIFS(Raw!$I:$I, Raw!$A:$A, Dispositions!ADO$14, Raw!$C:$C, Dispositions!$C52, Raw!$H:$H, "E18")</f>
        <v>0</v>
      </c>
      <c r="ADP52" s="53">
        <f>SUMIFS(Raw!$I:$I, Raw!$A:$A, Dispositions!ADP$14, Raw!$C:$C, Dispositions!$C52, Raw!$H:$H, "E18")</f>
        <v>0</v>
      </c>
      <c r="ADR52" s="46">
        <f>SUMIFS(Raw!$I:$I, Raw!$A:$A, Dispositions!ADR$14, Raw!$C:$C, Dispositions!$C52, Raw!$H:$H, "E34")</f>
        <v>0</v>
      </c>
      <c r="ADS52" s="52">
        <f>SUMIFS(Raw!$I:$I, Raw!$A:$A, Dispositions!ADS$14, Raw!$C:$C, Dispositions!$C52, Raw!$H:$H, "E34")</f>
        <v>0</v>
      </c>
      <c r="ADT52" s="52">
        <f>SUMIFS(Raw!$I:$I, Raw!$A:$A, Dispositions!ADT$14, Raw!$C:$C, Dispositions!$C52, Raw!$H:$H, "E34")</f>
        <v>0</v>
      </c>
      <c r="ADU52" s="52">
        <f>SUMIFS(Raw!$I:$I, Raw!$A:$A, Dispositions!ADU$14, Raw!$C:$C, Dispositions!$C52, Raw!$H:$H, "E34")</f>
        <v>0</v>
      </c>
      <c r="ADV52" s="52">
        <f>SUMIFS(Raw!$I:$I, Raw!$A:$A, Dispositions!ADV$14, Raw!$C:$C, Dispositions!$C52, Raw!$H:$H, "E34")</f>
        <v>0</v>
      </c>
      <c r="ADW52" s="52">
        <f>SUMIFS(Raw!$I:$I, Raw!$A:$A, Dispositions!ADW$14, Raw!$C:$C, Dispositions!$C52, Raw!$H:$H, "E34")</f>
        <v>0</v>
      </c>
      <c r="ADX52" s="53">
        <f>SUMIFS(Raw!$I:$I, Raw!$A:$A, Dispositions!ADX$14, Raw!$C:$C, Dispositions!$C52, Raw!$H:$H, "E34")</f>
        <v>0</v>
      </c>
      <c r="ADZ52" s="46">
        <f>SUMIFS(Raw!$I:$I, Raw!$A:$A, Dispositions!ADZ$14, Raw!$C:$C, Dispositions!$C52, Raw!$H:$H, "E02")</f>
        <v>0</v>
      </c>
      <c r="AEA52" s="52">
        <f>SUMIFS(Raw!$I:$I, Raw!$A:$A, Dispositions!AEA$14, Raw!$C:$C, Dispositions!$C52, Raw!$H:$H, "E02")</f>
        <v>0</v>
      </c>
      <c r="AEB52" s="52">
        <f>SUMIFS(Raw!$I:$I, Raw!$A:$A, Dispositions!AEB$14, Raw!$C:$C, Dispositions!$C52, Raw!$H:$H, "E02")</f>
        <v>0</v>
      </c>
      <c r="AEC52" s="52">
        <f>SUMIFS(Raw!$I:$I, Raw!$A:$A, Dispositions!AEC$14, Raw!$C:$C, Dispositions!$C52, Raw!$H:$H, "E02")</f>
        <v>0</v>
      </c>
      <c r="AED52" s="52">
        <f>SUMIFS(Raw!$I:$I, Raw!$A:$A, Dispositions!AED$14, Raw!$C:$C, Dispositions!$C52, Raw!$H:$H, "E02")</f>
        <v>0</v>
      </c>
      <c r="AEE52" s="52">
        <f>SUMIFS(Raw!$I:$I, Raw!$A:$A, Dispositions!AEE$14, Raw!$C:$C, Dispositions!$C52, Raw!$H:$H, "E02")</f>
        <v>0</v>
      </c>
      <c r="AEF52" s="53">
        <f>SUMIFS(Raw!$I:$I, Raw!$A:$A, Dispositions!AEF$14, Raw!$C:$C, Dispositions!$C52, Raw!$H:$H, "E02")</f>
        <v>0</v>
      </c>
      <c r="AEH52" s="46">
        <f>SUMIFS(Raw!$I:$I, Raw!$A:$A, Dispositions!AEH$14, Raw!$C:$C, Dispositions!$C52, Raw!$H:$H, "E03")</f>
        <v>0</v>
      </c>
      <c r="AEI52" s="52">
        <f>SUMIFS(Raw!$I:$I, Raw!$A:$A, Dispositions!AEI$14, Raw!$C:$C, Dispositions!$C52, Raw!$H:$H, "E03")</f>
        <v>0</v>
      </c>
      <c r="AEJ52" s="52">
        <f>SUMIFS(Raw!$I:$I, Raw!$A:$A, Dispositions!AEJ$14, Raw!$C:$C, Dispositions!$C52, Raw!$H:$H, "E03")</f>
        <v>0</v>
      </c>
      <c r="AEK52" s="52">
        <f>SUMIFS(Raw!$I:$I, Raw!$A:$A, Dispositions!AEK$14, Raw!$C:$C, Dispositions!$C52, Raw!$H:$H, "E03")</f>
        <v>0</v>
      </c>
      <c r="AEL52" s="52">
        <f>SUMIFS(Raw!$I:$I, Raw!$A:$A, Dispositions!AEL$14, Raw!$C:$C, Dispositions!$C52, Raw!$H:$H, "E03")</f>
        <v>0</v>
      </c>
      <c r="AEM52" s="52">
        <f>SUMIFS(Raw!$I:$I, Raw!$A:$A, Dispositions!AEM$14, Raw!$C:$C, Dispositions!$C52, Raw!$H:$H, "E03")</f>
        <v>0</v>
      </c>
      <c r="AEN52" s="53">
        <f>SUMIFS(Raw!$I:$I, Raw!$A:$A, Dispositions!AEN$14, Raw!$C:$C, Dispositions!$C52, Raw!$H:$H, "E03")</f>
        <v>0</v>
      </c>
      <c r="AEP52" s="46">
        <f>SUMIFS(Raw!$I:$I, Raw!$A:$A, Dispositions!AEP$14, Raw!$C:$C, Dispositions!$C52, Raw!$H:$H, "E05")</f>
        <v>0</v>
      </c>
      <c r="AEQ52" s="52">
        <f>SUMIFS(Raw!$I:$I, Raw!$A:$A, Dispositions!AEQ$14, Raw!$C:$C, Dispositions!$C52, Raw!$H:$H, "E05")</f>
        <v>0</v>
      </c>
      <c r="AER52" s="52">
        <f>SUMIFS(Raw!$I:$I, Raw!$A:$A, Dispositions!AER$14, Raw!$C:$C, Dispositions!$C52, Raw!$H:$H, "E05")</f>
        <v>0</v>
      </c>
      <c r="AES52" s="52">
        <f>SUMIFS(Raw!$I:$I, Raw!$A:$A, Dispositions!AES$14, Raw!$C:$C, Dispositions!$C52, Raw!$H:$H, "E05")</f>
        <v>0</v>
      </c>
      <c r="AET52" s="52">
        <f>SUMIFS(Raw!$I:$I, Raw!$A:$A, Dispositions!AET$14, Raw!$C:$C, Dispositions!$C52, Raw!$H:$H, "E05")</f>
        <v>0</v>
      </c>
      <c r="AEU52" s="52">
        <f>SUMIFS(Raw!$I:$I, Raw!$A:$A, Dispositions!AEU$14, Raw!$C:$C, Dispositions!$C52, Raw!$H:$H, "E05")</f>
        <v>0</v>
      </c>
      <c r="AEV52" s="53">
        <f>SUMIFS(Raw!$I:$I, Raw!$A:$A, Dispositions!AEV$14, Raw!$C:$C, Dispositions!$C52, Raw!$H:$H, "E05")</f>
        <v>0</v>
      </c>
      <c r="AEX52" s="46">
        <f>SUMIFS(Raw!$I:$I, Raw!$A:$A, Dispositions!AEX$14, Raw!$C:$C, Dispositions!$C52, Raw!$H:$H, "E12")</f>
        <v>0</v>
      </c>
      <c r="AEY52" s="52">
        <f>SUMIFS(Raw!$I:$I, Raw!$A:$A, Dispositions!AEY$14, Raw!$C:$C, Dispositions!$C52, Raw!$H:$H, "E12")</f>
        <v>0</v>
      </c>
      <c r="AEZ52" s="52">
        <f>SUMIFS(Raw!$I:$I, Raw!$A:$A, Dispositions!AEZ$14, Raw!$C:$C, Dispositions!$C52, Raw!$H:$H, "E12")</f>
        <v>0</v>
      </c>
      <c r="AFA52" s="52">
        <f>SUMIFS(Raw!$I:$I, Raw!$A:$A, Dispositions!AFA$14, Raw!$C:$C, Dispositions!$C52, Raw!$H:$H, "E12")</f>
        <v>0</v>
      </c>
      <c r="AFB52" s="52">
        <f>SUMIFS(Raw!$I:$I, Raw!$A:$A, Dispositions!AFB$14, Raw!$C:$C, Dispositions!$C52, Raw!$H:$H, "E12")</f>
        <v>0</v>
      </c>
      <c r="AFC52" s="52">
        <f>SUMIFS(Raw!$I:$I, Raw!$A:$A, Dispositions!AFC$14, Raw!$C:$C, Dispositions!$C52, Raw!$H:$H, "E12")</f>
        <v>0</v>
      </c>
      <c r="AFD52" s="53">
        <f>SUMIFS(Raw!$I:$I, Raw!$A:$A, Dispositions!AFD$14, Raw!$C:$C, Dispositions!$C52, Raw!$H:$H, "E12")</f>
        <v>0</v>
      </c>
      <c r="AFF52" s="46">
        <f>SUMIFS(Raw!$I:$I, Raw!$A:$A, Dispositions!AFF$14, Raw!$C:$C, Dispositions!$C52, Raw!$H:$H, "E13")</f>
        <v>0</v>
      </c>
      <c r="AFG52" s="52">
        <f>SUMIFS(Raw!$I:$I, Raw!$A:$A, Dispositions!AFG$14, Raw!$C:$C, Dispositions!$C52, Raw!$H:$H, "E13")</f>
        <v>0</v>
      </c>
      <c r="AFH52" s="52">
        <f>SUMIFS(Raw!$I:$I, Raw!$A:$A, Dispositions!AFH$14, Raw!$C:$C, Dispositions!$C52, Raw!$H:$H, "E13")</f>
        <v>0</v>
      </c>
      <c r="AFI52" s="52">
        <f>SUMIFS(Raw!$I:$I, Raw!$A:$A, Dispositions!AFI$14, Raw!$C:$C, Dispositions!$C52, Raw!$H:$H, "E13")</f>
        <v>0</v>
      </c>
      <c r="AFJ52" s="52">
        <f>SUMIFS(Raw!$I:$I, Raw!$A:$A, Dispositions!AFJ$14, Raw!$C:$C, Dispositions!$C52, Raw!$H:$H, "E13")</f>
        <v>0</v>
      </c>
      <c r="AFK52" s="52">
        <f>SUMIFS(Raw!$I:$I, Raw!$A:$A, Dispositions!AFK$14, Raw!$C:$C, Dispositions!$C52, Raw!$H:$H, "E13")</f>
        <v>0</v>
      </c>
      <c r="AFL52" s="53">
        <f>SUMIFS(Raw!$I:$I, Raw!$A:$A, Dispositions!AFL$14, Raw!$C:$C, Dispositions!$C52, Raw!$H:$H, "E13")</f>
        <v>0</v>
      </c>
      <c r="AFN52" s="46">
        <f>SUMIFS(Raw!$I:$I, Raw!$A:$A, Dispositions!AFN$14, Raw!$C:$C, Dispositions!$C52, Raw!$H:$H, "E14")</f>
        <v>0</v>
      </c>
      <c r="AFO52" s="52">
        <f>SUMIFS(Raw!$I:$I, Raw!$A:$A, Dispositions!AFO$14, Raw!$C:$C, Dispositions!$C52, Raw!$H:$H, "E14")</f>
        <v>0</v>
      </c>
      <c r="AFP52" s="52">
        <f>SUMIFS(Raw!$I:$I, Raw!$A:$A, Dispositions!AFP$14, Raw!$C:$C, Dispositions!$C52, Raw!$H:$H, "E14")</f>
        <v>0</v>
      </c>
      <c r="AFQ52" s="52">
        <f>SUMIFS(Raw!$I:$I, Raw!$A:$A, Dispositions!AFQ$14, Raw!$C:$C, Dispositions!$C52, Raw!$H:$H, "E14")</f>
        <v>0</v>
      </c>
      <c r="AFR52" s="52">
        <f>SUMIFS(Raw!$I:$I, Raw!$A:$A, Dispositions!AFR$14, Raw!$C:$C, Dispositions!$C52, Raw!$H:$H, "E14")</f>
        <v>0</v>
      </c>
      <c r="AFS52" s="52">
        <f>SUMIFS(Raw!$I:$I, Raw!$A:$A, Dispositions!AFS$14, Raw!$C:$C, Dispositions!$C52, Raw!$H:$H, "E14")</f>
        <v>0</v>
      </c>
      <c r="AFT52" s="53">
        <f>SUMIFS(Raw!$I:$I, Raw!$A:$A, Dispositions!AFT$14, Raw!$C:$C, Dispositions!$C52, Raw!$H:$H, "E14")</f>
        <v>0</v>
      </c>
      <c r="AFV52" s="46">
        <f>SUMIFS(Raw!$I:$I, Raw!$A:$A, Dispositions!AFV$14, Raw!$C:$C, Dispositions!$C52, Raw!$H:$H, "E15")</f>
        <v>0</v>
      </c>
      <c r="AFW52" s="52">
        <f>SUMIFS(Raw!$I:$I, Raw!$A:$A, Dispositions!AFW$14, Raw!$C:$C, Dispositions!$C52, Raw!$H:$H, "E15")</f>
        <v>0</v>
      </c>
      <c r="AFX52" s="52">
        <f>SUMIFS(Raw!$I:$I, Raw!$A:$A, Dispositions!AFX$14, Raw!$C:$C, Dispositions!$C52, Raw!$H:$H, "E15")</f>
        <v>0</v>
      </c>
      <c r="AFY52" s="52">
        <f>SUMIFS(Raw!$I:$I, Raw!$A:$A, Dispositions!AFY$14, Raw!$C:$C, Dispositions!$C52, Raw!$H:$H, "E15")</f>
        <v>0</v>
      </c>
      <c r="AFZ52" s="52">
        <f>SUMIFS(Raw!$I:$I, Raw!$A:$A, Dispositions!AFZ$14, Raw!$C:$C, Dispositions!$C52, Raw!$H:$H, "E15")</f>
        <v>0</v>
      </c>
      <c r="AGA52" s="52">
        <f>SUMIFS(Raw!$I:$I, Raw!$A:$A, Dispositions!AGA$14, Raw!$C:$C, Dispositions!$C52, Raw!$H:$H, "E15")</f>
        <v>0</v>
      </c>
      <c r="AGB52" s="53">
        <f>SUMIFS(Raw!$I:$I, Raw!$A:$A, Dispositions!AGB$14, Raw!$C:$C, Dispositions!$C52, Raw!$H:$H, "E15")</f>
        <v>0</v>
      </c>
      <c r="AGD52" s="46">
        <f>SUMIFS(Raw!$I:$I, Raw!$A:$A, Dispositions!AGD$14, Raw!$C:$C, Dispositions!$C52, Raw!$H:$H, "E16")</f>
        <v>0</v>
      </c>
      <c r="AGE52" s="52">
        <f>SUMIFS(Raw!$I:$I, Raw!$A:$A, Dispositions!AGE$14, Raw!$C:$C, Dispositions!$C52, Raw!$H:$H, "E16")</f>
        <v>0</v>
      </c>
      <c r="AGF52" s="52">
        <f>SUMIFS(Raw!$I:$I, Raw!$A:$A, Dispositions!AGF$14, Raw!$C:$C, Dispositions!$C52, Raw!$H:$H, "E16")</f>
        <v>0</v>
      </c>
      <c r="AGG52" s="52">
        <f>SUMIFS(Raw!$I:$I, Raw!$A:$A, Dispositions!AGG$14, Raw!$C:$C, Dispositions!$C52, Raw!$H:$H, "E16")</f>
        <v>0</v>
      </c>
      <c r="AGH52" s="52">
        <f>SUMIFS(Raw!$I:$I, Raw!$A:$A, Dispositions!AGH$14, Raw!$C:$C, Dispositions!$C52, Raw!$H:$H, "E16")</f>
        <v>0</v>
      </c>
      <c r="AGI52" s="52">
        <f>SUMIFS(Raw!$I:$I, Raw!$A:$A, Dispositions!AGI$14, Raw!$C:$C, Dispositions!$C52, Raw!$H:$H, "E16")</f>
        <v>0</v>
      </c>
      <c r="AGJ52" s="53">
        <f>SUMIFS(Raw!$I:$I, Raw!$A:$A, Dispositions!AGJ$14, Raw!$C:$C, Dispositions!$C52, Raw!$H:$H, "E16")</f>
        <v>0</v>
      </c>
      <c r="AGL52" s="46">
        <f>SUMIFS(Raw!$I:$I, Raw!$A:$A, Dispositions!AGL$14, Raw!$C:$C, Dispositions!$C52, Raw!$H:$H, "E18")</f>
        <v>0</v>
      </c>
      <c r="AGM52" s="52">
        <f>SUMIFS(Raw!$I:$I, Raw!$A:$A, Dispositions!AGM$14, Raw!$C:$C, Dispositions!$C52, Raw!$H:$H, "E18")</f>
        <v>0</v>
      </c>
      <c r="AGN52" s="52">
        <f>SUMIFS(Raw!$I:$I, Raw!$A:$A, Dispositions!AGN$14, Raw!$C:$C, Dispositions!$C52, Raw!$H:$H, "E18")</f>
        <v>0</v>
      </c>
      <c r="AGO52" s="52">
        <f>SUMIFS(Raw!$I:$I, Raw!$A:$A, Dispositions!AGO$14, Raw!$C:$C, Dispositions!$C52, Raw!$H:$H, "E18")</f>
        <v>0</v>
      </c>
      <c r="AGP52" s="52">
        <f>SUMIFS(Raw!$I:$I, Raw!$A:$A, Dispositions!AGP$14, Raw!$C:$C, Dispositions!$C52, Raw!$H:$H, "E18")</f>
        <v>0</v>
      </c>
      <c r="AGQ52" s="52">
        <f>SUMIFS(Raw!$I:$I, Raw!$A:$A, Dispositions!AGQ$14, Raw!$C:$C, Dispositions!$C52, Raw!$H:$H, "E18")</f>
        <v>0</v>
      </c>
      <c r="AGR52" s="53">
        <f>SUMIFS(Raw!$I:$I, Raw!$A:$A, Dispositions!AGR$14, Raw!$C:$C, Dispositions!$C52, Raw!$H:$H, "E18")</f>
        <v>0</v>
      </c>
      <c r="AGT52" s="46">
        <f>SUMIFS(Raw!$I:$I, Raw!$A:$A, Dispositions!AGT$14, Raw!$C:$C, Dispositions!$C52, Raw!$H:$H, "E34")</f>
        <v>0</v>
      </c>
      <c r="AGU52" s="52">
        <f>SUMIFS(Raw!$I:$I, Raw!$A:$A, Dispositions!AGU$14, Raw!$C:$C, Dispositions!$C52, Raw!$H:$H, "E34")</f>
        <v>0</v>
      </c>
      <c r="AGV52" s="52">
        <f>SUMIFS(Raw!$I:$I, Raw!$A:$A, Dispositions!AGV$14, Raw!$C:$C, Dispositions!$C52, Raw!$H:$H, "E34")</f>
        <v>0</v>
      </c>
      <c r="AGW52" s="52">
        <f>SUMIFS(Raw!$I:$I, Raw!$A:$A, Dispositions!AGW$14, Raw!$C:$C, Dispositions!$C52, Raw!$H:$H, "E34")</f>
        <v>0</v>
      </c>
      <c r="AGX52" s="52">
        <f>SUMIFS(Raw!$I:$I, Raw!$A:$A, Dispositions!AGX$14, Raw!$C:$C, Dispositions!$C52, Raw!$H:$H, "E34")</f>
        <v>0</v>
      </c>
      <c r="AGY52" s="52">
        <f>SUMIFS(Raw!$I:$I, Raw!$A:$A, Dispositions!AGY$14, Raw!$C:$C, Dispositions!$C52, Raw!$H:$H, "E34")</f>
        <v>0</v>
      </c>
      <c r="AGZ52" s="53">
        <f>SUMIFS(Raw!$I:$I, Raw!$A:$A, Dispositions!AGZ$14, Raw!$C:$C, Dispositions!$C52, Raw!$H:$H, "E34")</f>
        <v>0</v>
      </c>
      <c r="AHB52" s="46">
        <f>SUMIFS(Raw!$I:$I, Raw!$A:$A, Dispositions!AHB$14, Raw!$C:$C, Dispositions!$C52, Raw!$H:$H, "E02")</f>
        <v>0</v>
      </c>
      <c r="AHC52" s="52">
        <f>SUMIFS(Raw!$I:$I, Raw!$A:$A, Dispositions!AHC$14, Raw!$C:$C, Dispositions!$C52, Raw!$H:$H, "E02")</f>
        <v>0</v>
      </c>
      <c r="AHD52" s="52">
        <f>SUMIFS(Raw!$I:$I, Raw!$A:$A, Dispositions!AHD$14, Raw!$C:$C, Dispositions!$C52, Raw!$H:$H, "E02")</f>
        <v>0</v>
      </c>
      <c r="AHE52" s="52">
        <f>SUMIFS(Raw!$I:$I, Raw!$A:$A, Dispositions!AHE$14, Raw!$C:$C, Dispositions!$C52, Raw!$H:$H, "E02")</f>
        <v>0</v>
      </c>
      <c r="AHF52" s="52">
        <f>SUMIFS(Raw!$I:$I, Raw!$A:$A, Dispositions!AHF$14, Raw!$C:$C, Dispositions!$C52, Raw!$H:$H, "E02")</f>
        <v>0</v>
      </c>
      <c r="AHG52" s="52">
        <f>SUMIFS(Raw!$I:$I, Raw!$A:$A, Dispositions!AHG$14, Raw!$C:$C, Dispositions!$C52, Raw!$H:$H, "E02")</f>
        <v>0</v>
      </c>
      <c r="AHH52" s="53">
        <f>SUMIFS(Raw!$I:$I, Raw!$A:$A, Dispositions!AHH$14, Raw!$C:$C, Dispositions!$C52, Raw!$H:$H, "E02")</f>
        <v>0</v>
      </c>
      <c r="AHJ52" s="46">
        <f>SUMIFS(Raw!$I:$I, Raw!$A:$A, Dispositions!AHJ$14, Raw!$C:$C, Dispositions!$C52, Raw!$H:$H, "E03")</f>
        <v>0</v>
      </c>
      <c r="AHK52" s="52">
        <f>SUMIFS(Raw!$I:$I, Raw!$A:$A, Dispositions!AHK$14, Raw!$C:$C, Dispositions!$C52, Raw!$H:$H, "E03")</f>
        <v>0</v>
      </c>
      <c r="AHL52" s="52">
        <f>SUMIFS(Raw!$I:$I, Raw!$A:$A, Dispositions!AHL$14, Raw!$C:$C, Dispositions!$C52, Raw!$H:$H, "E03")</f>
        <v>0</v>
      </c>
      <c r="AHM52" s="52">
        <f>SUMIFS(Raw!$I:$I, Raw!$A:$A, Dispositions!AHM$14, Raw!$C:$C, Dispositions!$C52, Raw!$H:$H, "E03")</f>
        <v>0</v>
      </c>
      <c r="AHN52" s="52">
        <f>SUMIFS(Raw!$I:$I, Raw!$A:$A, Dispositions!AHN$14, Raw!$C:$C, Dispositions!$C52, Raw!$H:$H, "E03")</f>
        <v>0</v>
      </c>
      <c r="AHO52" s="52">
        <f>SUMIFS(Raw!$I:$I, Raw!$A:$A, Dispositions!AHO$14, Raw!$C:$C, Dispositions!$C52, Raw!$H:$H, "E03")</f>
        <v>0</v>
      </c>
      <c r="AHP52" s="53">
        <f>SUMIFS(Raw!$I:$I, Raw!$A:$A, Dispositions!AHP$14, Raw!$C:$C, Dispositions!$C52, Raw!$H:$H, "E03")</f>
        <v>0</v>
      </c>
      <c r="AHR52" s="46">
        <f>SUMIFS(Raw!$I:$I, Raw!$A:$A, Dispositions!AHR$14, Raw!$C:$C, Dispositions!$C52, Raw!$H:$H, "E05")</f>
        <v>0</v>
      </c>
      <c r="AHS52" s="52">
        <f>SUMIFS(Raw!$I:$I, Raw!$A:$A, Dispositions!AHS$14, Raw!$C:$C, Dispositions!$C52, Raw!$H:$H, "E05")</f>
        <v>0</v>
      </c>
      <c r="AHT52" s="52">
        <f>SUMIFS(Raw!$I:$I, Raw!$A:$A, Dispositions!AHT$14, Raw!$C:$C, Dispositions!$C52, Raw!$H:$H, "E05")</f>
        <v>0</v>
      </c>
      <c r="AHU52" s="52">
        <f>SUMIFS(Raw!$I:$I, Raw!$A:$A, Dispositions!AHU$14, Raw!$C:$C, Dispositions!$C52, Raw!$H:$H, "E05")</f>
        <v>0</v>
      </c>
      <c r="AHV52" s="52">
        <f>SUMIFS(Raw!$I:$I, Raw!$A:$A, Dispositions!AHV$14, Raw!$C:$C, Dispositions!$C52, Raw!$H:$H, "E05")</f>
        <v>0</v>
      </c>
      <c r="AHW52" s="52">
        <f>SUMIFS(Raw!$I:$I, Raw!$A:$A, Dispositions!AHW$14, Raw!$C:$C, Dispositions!$C52, Raw!$H:$H, "E05")</f>
        <v>0</v>
      </c>
      <c r="AHX52" s="53">
        <f>SUMIFS(Raw!$I:$I, Raw!$A:$A, Dispositions!AHX$14, Raw!$C:$C, Dispositions!$C52, Raw!$H:$H, "E05")</f>
        <v>0</v>
      </c>
      <c r="AHZ52" s="46">
        <f>SUMIFS(Raw!$I:$I, Raw!$A:$A, Dispositions!AHZ$14, Raw!$C:$C, Dispositions!$C52, Raw!$H:$H, "E12")</f>
        <v>0</v>
      </c>
      <c r="AIA52" s="52">
        <f>SUMIFS(Raw!$I:$I, Raw!$A:$A, Dispositions!AIA$14, Raw!$C:$C, Dispositions!$C52, Raw!$H:$H, "E12")</f>
        <v>0</v>
      </c>
      <c r="AIB52" s="52">
        <f>SUMIFS(Raw!$I:$I, Raw!$A:$A, Dispositions!AIB$14, Raw!$C:$C, Dispositions!$C52, Raw!$H:$H, "E12")</f>
        <v>0</v>
      </c>
      <c r="AIC52" s="52">
        <f>SUMIFS(Raw!$I:$I, Raw!$A:$A, Dispositions!AIC$14, Raw!$C:$C, Dispositions!$C52, Raw!$H:$H, "E12")</f>
        <v>0</v>
      </c>
      <c r="AID52" s="52">
        <f>SUMIFS(Raw!$I:$I, Raw!$A:$A, Dispositions!AID$14, Raw!$C:$C, Dispositions!$C52, Raw!$H:$H, "E12")</f>
        <v>0</v>
      </c>
      <c r="AIE52" s="52">
        <f>SUMIFS(Raw!$I:$I, Raw!$A:$A, Dispositions!AIE$14, Raw!$C:$C, Dispositions!$C52, Raw!$H:$H, "E12")</f>
        <v>0</v>
      </c>
      <c r="AIF52" s="53">
        <f>SUMIFS(Raw!$I:$I, Raw!$A:$A, Dispositions!AIF$14, Raw!$C:$C, Dispositions!$C52, Raw!$H:$H, "E12")</f>
        <v>0</v>
      </c>
      <c r="AIH52" s="46">
        <f>SUMIFS(Raw!$I:$I, Raw!$A:$A, Dispositions!AIH$14, Raw!$C:$C, Dispositions!$C52, Raw!$H:$H, "E13")</f>
        <v>0</v>
      </c>
      <c r="AII52" s="52">
        <f>SUMIFS(Raw!$I:$I, Raw!$A:$A, Dispositions!AII$14, Raw!$C:$C, Dispositions!$C52, Raw!$H:$H, "E13")</f>
        <v>0</v>
      </c>
      <c r="AIJ52" s="52">
        <f>SUMIFS(Raw!$I:$I, Raw!$A:$A, Dispositions!AIJ$14, Raw!$C:$C, Dispositions!$C52, Raw!$H:$H, "E13")</f>
        <v>0</v>
      </c>
      <c r="AIK52" s="52">
        <f>SUMIFS(Raw!$I:$I, Raw!$A:$A, Dispositions!AIK$14, Raw!$C:$C, Dispositions!$C52, Raw!$H:$H, "E13")</f>
        <v>0</v>
      </c>
      <c r="AIL52" s="52">
        <f>SUMIFS(Raw!$I:$I, Raw!$A:$A, Dispositions!AIL$14, Raw!$C:$C, Dispositions!$C52, Raw!$H:$H, "E13")</f>
        <v>0</v>
      </c>
      <c r="AIM52" s="52">
        <f>SUMIFS(Raw!$I:$I, Raw!$A:$A, Dispositions!AIM$14, Raw!$C:$C, Dispositions!$C52, Raw!$H:$H, "E13")</f>
        <v>0</v>
      </c>
      <c r="AIN52" s="53">
        <f>SUMIFS(Raw!$I:$I, Raw!$A:$A, Dispositions!AIN$14, Raw!$C:$C, Dispositions!$C52, Raw!$H:$H, "E13")</f>
        <v>0</v>
      </c>
      <c r="AIP52" s="46">
        <f>SUMIFS(Raw!$I:$I, Raw!$A:$A, Dispositions!AIP$14, Raw!$C:$C, Dispositions!$C52, Raw!$H:$H, "E14")</f>
        <v>0</v>
      </c>
      <c r="AIQ52" s="52">
        <f>SUMIFS(Raw!$I:$I, Raw!$A:$A, Dispositions!AIQ$14, Raw!$C:$C, Dispositions!$C52, Raw!$H:$H, "E14")</f>
        <v>0</v>
      </c>
      <c r="AIR52" s="52">
        <f>SUMIFS(Raw!$I:$I, Raw!$A:$A, Dispositions!AIR$14, Raw!$C:$C, Dispositions!$C52, Raw!$H:$H, "E14")</f>
        <v>0</v>
      </c>
      <c r="AIS52" s="52">
        <f>SUMIFS(Raw!$I:$I, Raw!$A:$A, Dispositions!AIS$14, Raw!$C:$C, Dispositions!$C52, Raw!$H:$H, "E14")</f>
        <v>0</v>
      </c>
      <c r="AIT52" s="52">
        <f>SUMIFS(Raw!$I:$I, Raw!$A:$A, Dispositions!AIT$14, Raw!$C:$C, Dispositions!$C52, Raw!$H:$H, "E14")</f>
        <v>0</v>
      </c>
      <c r="AIU52" s="52">
        <f>SUMIFS(Raw!$I:$I, Raw!$A:$A, Dispositions!AIU$14, Raw!$C:$C, Dispositions!$C52, Raw!$H:$H, "E14")</f>
        <v>0</v>
      </c>
      <c r="AIV52" s="53">
        <f>SUMIFS(Raw!$I:$I, Raw!$A:$A, Dispositions!AIV$14, Raw!$C:$C, Dispositions!$C52, Raw!$H:$H, "E14")</f>
        <v>0</v>
      </c>
      <c r="AIX52" s="46">
        <f>SUMIFS(Raw!$I:$I, Raw!$A:$A, Dispositions!AIX$14, Raw!$C:$C, Dispositions!$C52, Raw!$H:$H, "E15")</f>
        <v>0</v>
      </c>
      <c r="AIY52" s="52">
        <f>SUMIFS(Raw!$I:$I, Raw!$A:$A, Dispositions!AIY$14, Raw!$C:$C, Dispositions!$C52, Raw!$H:$H, "E15")</f>
        <v>0</v>
      </c>
      <c r="AIZ52" s="52">
        <f>SUMIFS(Raw!$I:$I, Raw!$A:$A, Dispositions!AIZ$14, Raw!$C:$C, Dispositions!$C52, Raw!$H:$H, "E15")</f>
        <v>0</v>
      </c>
      <c r="AJA52" s="52">
        <f>SUMIFS(Raw!$I:$I, Raw!$A:$A, Dispositions!AJA$14, Raw!$C:$C, Dispositions!$C52, Raw!$H:$H, "E15")</f>
        <v>0</v>
      </c>
      <c r="AJB52" s="52">
        <f>SUMIFS(Raw!$I:$I, Raw!$A:$A, Dispositions!AJB$14, Raw!$C:$C, Dispositions!$C52, Raw!$H:$H, "E15")</f>
        <v>0</v>
      </c>
      <c r="AJC52" s="52">
        <f>SUMIFS(Raw!$I:$I, Raw!$A:$A, Dispositions!AJC$14, Raw!$C:$C, Dispositions!$C52, Raw!$H:$H, "E15")</f>
        <v>0</v>
      </c>
      <c r="AJD52" s="53">
        <f>SUMIFS(Raw!$I:$I, Raw!$A:$A, Dispositions!AJD$14, Raw!$C:$C, Dispositions!$C52, Raw!$H:$H, "E15")</f>
        <v>0</v>
      </c>
      <c r="AJF52" s="46">
        <f>SUMIFS(Raw!$I:$I, Raw!$A:$A, Dispositions!AJF$14, Raw!$C:$C, Dispositions!$C52, Raw!$H:$H, "E16")</f>
        <v>0</v>
      </c>
      <c r="AJG52" s="52">
        <f>SUMIFS(Raw!$I:$I, Raw!$A:$A, Dispositions!AJG$14, Raw!$C:$C, Dispositions!$C52, Raw!$H:$H, "E16")</f>
        <v>0</v>
      </c>
      <c r="AJH52" s="52">
        <f>SUMIFS(Raw!$I:$I, Raw!$A:$A, Dispositions!AJH$14, Raw!$C:$C, Dispositions!$C52, Raw!$H:$H, "E16")</f>
        <v>0</v>
      </c>
      <c r="AJI52" s="52">
        <f>SUMIFS(Raw!$I:$I, Raw!$A:$A, Dispositions!AJI$14, Raw!$C:$C, Dispositions!$C52, Raw!$H:$H, "E16")</f>
        <v>0</v>
      </c>
      <c r="AJJ52" s="52">
        <f>SUMIFS(Raw!$I:$I, Raw!$A:$A, Dispositions!AJJ$14, Raw!$C:$C, Dispositions!$C52, Raw!$H:$H, "E16")</f>
        <v>0</v>
      </c>
      <c r="AJK52" s="52">
        <f>SUMIFS(Raw!$I:$I, Raw!$A:$A, Dispositions!AJK$14, Raw!$C:$C, Dispositions!$C52, Raw!$H:$H, "E16")</f>
        <v>0</v>
      </c>
      <c r="AJL52" s="53">
        <f>SUMIFS(Raw!$I:$I, Raw!$A:$A, Dispositions!AJL$14, Raw!$C:$C, Dispositions!$C52, Raw!$H:$H, "E16")</f>
        <v>0</v>
      </c>
      <c r="AJN52" s="46">
        <f>SUMIFS(Raw!$I:$I, Raw!$A:$A, Dispositions!AJN$14, Raw!$C:$C, Dispositions!$C52, Raw!$H:$H, "E18")</f>
        <v>0</v>
      </c>
      <c r="AJO52" s="52">
        <f>SUMIFS(Raw!$I:$I, Raw!$A:$A, Dispositions!AJO$14, Raw!$C:$C, Dispositions!$C52, Raw!$H:$H, "E18")</f>
        <v>0</v>
      </c>
      <c r="AJP52" s="52">
        <f>SUMIFS(Raw!$I:$I, Raw!$A:$A, Dispositions!AJP$14, Raw!$C:$C, Dispositions!$C52, Raw!$H:$H, "E18")</f>
        <v>0</v>
      </c>
      <c r="AJQ52" s="52">
        <f>SUMIFS(Raw!$I:$I, Raw!$A:$A, Dispositions!AJQ$14, Raw!$C:$C, Dispositions!$C52, Raw!$H:$H, "E18")</f>
        <v>0</v>
      </c>
      <c r="AJR52" s="52">
        <f>SUMIFS(Raw!$I:$I, Raw!$A:$A, Dispositions!AJR$14, Raw!$C:$C, Dispositions!$C52, Raw!$H:$H, "E18")</f>
        <v>0</v>
      </c>
      <c r="AJS52" s="52">
        <f>SUMIFS(Raw!$I:$I, Raw!$A:$A, Dispositions!AJS$14, Raw!$C:$C, Dispositions!$C52, Raw!$H:$H, "E18")</f>
        <v>0</v>
      </c>
      <c r="AJT52" s="53">
        <f>SUMIFS(Raw!$I:$I, Raw!$A:$A, Dispositions!AJT$14, Raw!$C:$C, Dispositions!$C52, Raw!$H:$H, "E18")</f>
        <v>0</v>
      </c>
      <c r="AJV52" s="46">
        <f>SUMIFS(Raw!$I:$I, Raw!$A:$A, Dispositions!AJV$14, Raw!$C:$C, Dispositions!$C52, Raw!$H:$H, "E34")</f>
        <v>0</v>
      </c>
      <c r="AJW52" s="52">
        <f>SUMIFS(Raw!$I:$I, Raw!$A:$A, Dispositions!AJW$14, Raw!$C:$C, Dispositions!$C52, Raw!$H:$H, "E34")</f>
        <v>0</v>
      </c>
      <c r="AJX52" s="52">
        <f>SUMIFS(Raw!$I:$I, Raw!$A:$A, Dispositions!AJX$14, Raw!$C:$C, Dispositions!$C52, Raw!$H:$H, "E34")</f>
        <v>0</v>
      </c>
      <c r="AJY52" s="52">
        <f>SUMIFS(Raw!$I:$I, Raw!$A:$A, Dispositions!AJY$14, Raw!$C:$C, Dispositions!$C52, Raw!$H:$H, "E34")</f>
        <v>0</v>
      </c>
      <c r="AJZ52" s="52">
        <f>SUMIFS(Raw!$I:$I, Raw!$A:$A, Dispositions!AJZ$14, Raw!$C:$C, Dispositions!$C52, Raw!$H:$H, "E34")</f>
        <v>0</v>
      </c>
      <c r="AKA52" s="52">
        <f>SUMIFS(Raw!$I:$I, Raw!$A:$A, Dispositions!AKA$14, Raw!$C:$C, Dispositions!$C52, Raw!$H:$H, "E34")</f>
        <v>0</v>
      </c>
      <c r="AKB52" s="53">
        <f>SUMIFS(Raw!$I:$I, Raw!$A:$A, Dispositions!AKB$14, Raw!$C:$C, Dispositions!$C52, Raw!$H:$H, "E34")</f>
        <v>0</v>
      </c>
      <c r="AKD52" s="46">
        <f>SUMIFS(Raw!$I:$I, Raw!$A:$A, Dispositions!AKD$14, Raw!$C:$C, Dispositions!$C52, Raw!$H:$H, "E02")</f>
        <v>0</v>
      </c>
      <c r="AKE52" s="52">
        <f>SUMIFS(Raw!$I:$I, Raw!$A:$A, Dispositions!AKE$14, Raw!$C:$C, Dispositions!$C52, Raw!$H:$H, "E02")</f>
        <v>0</v>
      </c>
      <c r="AKF52" s="52">
        <f>SUMIFS(Raw!$I:$I, Raw!$A:$A, Dispositions!AKF$14, Raw!$C:$C, Dispositions!$C52, Raw!$H:$H, "E02")</f>
        <v>0</v>
      </c>
      <c r="AKG52" s="52">
        <f>SUMIFS(Raw!$I:$I, Raw!$A:$A, Dispositions!AKG$14, Raw!$C:$C, Dispositions!$C52, Raw!$H:$H, "E02")</f>
        <v>0</v>
      </c>
      <c r="AKH52" s="52">
        <f>SUMIFS(Raw!$I:$I, Raw!$A:$A, Dispositions!AKH$14, Raw!$C:$C, Dispositions!$C52, Raw!$H:$H, "E02")</f>
        <v>0</v>
      </c>
      <c r="AKI52" s="52">
        <f>SUMIFS(Raw!$I:$I, Raw!$A:$A, Dispositions!AKI$14, Raw!$C:$C, Dispositions!$C52, Raw!$H:$H, "E02")</f>
        <v>0</v>
      </c>
      <c r="AKJ52" s="53">
        <f>SUMIFS(Raw!$I:$I, Raw!$A:$A, Dispositions!AKJ$14, Raw!$C:$C, Dispositions!$C52, Raw!$H:$H, "E02")</f>
        <v>0</v>
      </c>
      <c r="AKL52" s="46">
        <f>SUMIFS(Raw!$I:$I, Raw!$A:$A, Dispositions!AKL$14, Raw!$C:$C, Dispositions!$C52, Raw!$H:$H, "E03")</f>
        <v>0</v>
      </c>
      <c r="AKM52" s="52">
        <f>SUMIFS(Raw!$I:$I, Raw!$A:$A, Dispositions!AKM$14, Raw!$C:$C, Dispositions!$C52, Raw!$H:$H, "E03")</f>
        <v>0</v>
      </c>
      <c r="AKN52" s="52">
        <f>SUMIFS(Raw!$I:$I, Raw!$A:$A, Dispositions!AKN$14, Raw!$C:$C, Dispositions!$C52, Raw!$H:$H, "E03")</f>
        <v>0</v>
      </c>
      <c r="AKO52" s="52">
        <f>SUMIFS(Raw!$I:$I, Raw!$A:$A, Dispositions!AKO$14, Raw!$C:$C, Dispositions!$C52, Raw!$H:$H, "E03")</f>
        <v>0</v>
      </c>
      <c r="AKP52" s="52">
        <f>SUMIFS(Raw!$I:$I, Raw!$A:$A, Dispositions!AKP$14, Raw!$C:$C, Dispositions!$C52, Raw!$H:$H, "E03")</f>
        <v>0</v>
      </c>
      <c r="AKQ52" s="52">
        <f>SUMIFS(Raw!$I:$I, Raw!$A:$A, Dispositions!AKQ$14, Raw!$C:$C, Dispositions!$C52, Raw!$H:$H, "E03")</f>
        <v>0</v>
      </c>
      <c r="AKR52" s="53">
        <f>SUMIFS(Raw!$I:$I, Raw!$A:$A, Dispositions!AKR$14, Raw!$C:$C, Dispositions!$C52, Raw!$H:$H, "E03")</f>
        <v>0</v>
      </c>
      <c r="AKT52" s="46">
        <f>SUMIFS(Raw!$I:$I, Raw!$A:$A, Dispositions!AKT$14, Raw!$C:$C, Dispositions!$C52, Raw!$H:$H, "E05")</f>
        <v>0</v>
      </c>
      <c r="AKU52" s="52">
        <f>SUMIFS(Raw!$I:$I, Raw!$A:$A, Dispositions!AKU$14, Raw!$C:$C, Dispositions!$C52, Raw!$H:$H, "E05")</f>
        <v>0</v>
      </c>
      <c r="AKV52" s="52">
        <f>SUMIFS(Raw!$I:$I, Raw!$A:$A, Dispositions!AKV$14, Raw!$C:$C, Dispositions!$C52, Raw!$H:$H, "E05")</f>
        <v>0</v>
      </c>
      <c r="AKW52" s="52">
        <f>SUMIFS(Raw!$I:$I, Raw!$A:$A, Dispositions!AKW$14, Raw!$C:$C, Dispositions!$C52, Raw!$H:$H, "E05")</f>
        <v>0</v>
      </c>
      <c r="AKX52" s="52">
        <f>SUMIFS(Raw!$I:$I, Raw!$A:$A, Dispositions!AKX$14, Raw!$C:$C, Dispositions!$C52, Raw!$H:$H, "E05")</f>
        <v>0</v>
      </c>
      <c r="AKY52" s="52">
        <f>SUMIFS(Raw!$I:$I, Raw!$A:$A, Dispositions!AKY$14, Raw!$C:$C, Dispositions!$C52, Raw!$H:$H, "E05")</f>
        <v>0</v>
      </c>
      <c r="AKZ52" s="53">
        <f>SUMIFS(Raw!$I:$I, Raw!$A:$A, Dispositions!AKZ$14, Raw!$C:$C, Dispositions!$C52, Raw!$H:$H, "E05")</f>
        <v>0</v>
      </c>
      <c r="ALB52" s="46">
        <f>SUMIFS(Raw!$I:$I, Raw!$A:$A, Dispositions!ALB$14, Raw!$C:$C, Dispositions!$C52, Raw!$H:$H, "E12")</f>
        <v>0</v>
      </c>
      <c r="ALC52" s="52">
        <f>SUMIFS(Raw!$I:$I, Raw!$A:$A, Dispositions!ALC$14, Raw!$C:$C, Dispositions!$C52, Raw!$H:$H, "E12")</f>
        <v>0</v>
      </c>
      <c r="ALD52" s="52">
        <f>SUMIFS(Raw!$I:$I, Raw!$A:$A, Dispositions!ALD$14, Raw!$C:$C, Dispositions!$C52, Raw!$H:$H, "E12")</f>
        <v>0</v>
      </c>
      <c r="ALE52" s="52">
        <f>SUMIFS(Raw!$I:$I, Raw!$A:$A, Dispositions!ALE$14, Raw!$C:$C, Dispositions!$C52, Raw!$H:$H, "E12")</f>
        <v>0</v>
      </c>
      <c r="ALF52" s="52">
        <f>SUMIFS(Raw!$I:$I, Raw!$A:$A, Dispositions!ALF$14, Raw!$C:$C, Dispositions!$C52, Raw!$H:$H, "E12")</f>
        <v>0</v>
      </c>
      <c r="ALG52" s="52">
        <f>SUMIFS(Raw!$I:$I, Raw!$A:$A, Dispositions!ALG$14, Raw!$C:$C, Dispositions!$C52, Raw!$H:$H, "E12")</f>
        <v>0</v>
      </c>
      <c r="ALH52" s="53">
        <f>SUMIFS(Raw!$I:$I, Raw!$A:$A, Dispositions!ALH$14, Raw!$C:$C, Dispositions!$C52, Raw!$H:$H, "E12")</f>
        <v>0</v>
      </c>
      <c r="ALJ52" s="46">
        <f>SUMIFS(Raw!$I:$I, Raw!$A:$A, Dispositions!ALJ$14, Raw!$C:$C, Dispositions!$C52, Raw!$H:$H, "E13")</f>
        <v>0</v>
      </c>
      <c r="ALK52" s="52">
        <f>SUMIFS(Raw!$I:$I, Raw!$A:$A, Dispositions!ALK$14, Raw!$C:$C, Dispositions!$C52, Raw!$H:$H, "E13")</f>
        <v>0</v>
      </c>
      <c r="ALL52" s="52">
        <f>SUMIFS(Raw!$I:$I, Raw!$A:$A, Dispositions!ALL$14, Raw!$C:$C, Dispositions!$C52, Raw!$H:$H, "E13")</f>
        <v>0</v>
      </c>
      <c r="ALM52" s="52">
        <f>SUMIFS(Raw!$I:$I, Raw!$A:$A, Dispositions!ALM$14, Raw!$C:$C, Dispositions!$C52, Raw!$H:$H, "E13")</f>
        <v>0</v>
      </c>
      <c r="ALN52" s="52">
        <f>SUMIFS(Raw!$I:$I, Raw!$A:$A, Dispositions!ALN$14, Raw!$C:$C, Dispositions!$C52, Raw!$H:$H, "E13")</f>
        <v>0</v>
      </c>
      <c r="ALO52" s="52">
        <f>SUMIFS(Raw!$I:$I, Raw!$A:$A, Dispositions!ALO$14, Raw!$C:$C, Dispositions!$C52, Raw!$H:$H, "E13")</f>
        <v>0</v>
      </c>
      <c r="ALP52" s="53">
        <f>SUMIFS(Raw!$I:$I, Raw!$A:$A, Dispositions!ALP$14, Raw!$C:$C, Dispositions!$C52, Raw!$H:$H, "E13")</f>
        <v>0</v>
      </c>
      <c r="ALR52" s="46">
        <f>SUMIFS(Raw!$I:$I, Raw!$A:$A, Dispositions!ALR$14, Raw!$C:$C, Dispositions!$C52, Raw!$H:$H, "E14")</f>
        <v>0</v>
      </c>
      <c r="ALS52" s="52">
        <f>SUMIFS(Raw!$I:$I, Raw!$A:$A, Dispositions!ALS$14, Raw!$C:$C, Dispositions!$C52, Raw!$H:$H, "E14")</f>
        <v>0</v>
      </c>
      <c r="ALT52" s="52">
        <f>SUMIFS(Raw!$I:$I, Raw!$A:$A, Dispositions!ALT$14, Raw!$C:$C, Dispositions!$C52, Raw!$H:$H, "E14")</f>
        <v>0</v>
      </c>
      <c r="ALU52" s="52">
        <f>SUMIFS(Raw!$I:$I, Raw!$A:$A, Dispositions!ALU$14, Raw!$C:$C, Dispositions!$C52, Raw!$H:$H, "E14")</f>
        <v>0</v>
      </c>
      <c r="ALV52" s="52">
        <f>SUMIFS(Raw!$I:$I, Raw!$A:$A, Dispositions!ALV$14, Raw!$C:$C, Dispositions!$C52, Raw!$H:$H, "E14")</f>
        <v>0</v>
      </c>
      <c r="ALW52" s="52">
        <f>SUMIFS(Raw!$I:$I, Raw!$A:$A, Dispositions!ALW$14, Raw!$C:$C, Dispositions!$C52, Raw!$H:$H, "E14")</f>
        <v>0</v>
      </c>
      <c r="ALX52" s="53">
        <f>SUMIFS(Raw!$I:$I, Raw!$A:$A, Dispositions!ALX$14, Raw!$C:$C, Dispositions!$C52, Raw!$H:$H, "E14")</f>
        <v>0</v>
      </c>
      <c r="ALZ52" s="46">
        <f>SUMIFS(Raw!$I:$I, Raw!$A:$A, Dispositions!ALZ$14, Raw!$C:$C, Dispositions!$C52, Raw!$H:$H, "E15")</f>
        <v>0</v>
      </c>
      <c r="AMA52" s="52">
        <f>SUMIFS(Raw!$I:$I, Raw!$A:$A, Dispositions!AMA$14, Raw!$C:$C, Dispositions!$C52, Raw!$H:$H, "E15")</f>
        <v>0</v>
      </c>
      <c r="AMB52" s="52">
        <f>SUMIFS(Raw!$I:$I, Raw!$A:$A, Dispositions!AMB$14, Raw!$C:$C, Dispositions!$C52, Raw!$H:$H, "E15")</f>
        <v>0</v>
      </c>
      <c r="AMC52" s="52">
        <f>SUMIFS(Raw!$I:$I, Raw!$A:$A, Dispositions!AMC$14, Raw!$C:$C, Dispositions!$C52, Raw!$H:$H, "E15")</f>
        <v>0</v>
      </c>
      <c r="AMD52" s="52">
        <f>SUMIFS(Raw!$I:$I, Raw!$A:$A, Dispositions!AMD$14, Raw!$C:$C, Dispositions!$C52, Raw!$H:$H, "E15")</f>
        <v>0</v>
      </c>
      <c r="AME52" s="52">
        <f>SUMIFS(Raw!$I:$I, Raw!$A:$A, Dispositions!AME$14, Raw!$C:$C, Dispositions!$C52, Raw!$H:$H, "E15")</f>
        <v>0</v>
      </c>
      <c r="AMF52" s="53">
        <f>SUMIFS(Raw!$I:$I, Raw!$A:$A, Dispositions!AMF$14, Raw!$C:$C, Dispositions!$C52, Raw!$H:$H, "E15")</f>
        <v>0</v>
      </c>
      <c r="AMH52" s="46">
        <f>SUMIFS(Raw!$I:$I, Raw!$A:$A, Dispositions!AMH$14, Raw!$C:$C, Dispositions!$C52, Raw!$H:$H, "E16")</f>
        <v>0</v>
      </c>
      <c r="AMI52" s="52">
        <f>SUMIFS(Raw!$I:$I, Raw!$A:$A, Dispositions!AMI$14, Raw!$C:$C, Dispositions!$C52, Raw!$H:$H, "E16")</f>
        <v>0</v>
      </c>
      <c r="AMJ52" s="52">
        <f>SUMIFS(Raw!$I:$I, Raw!$A:$A, Dispositions!AMJ$14, Raw!$C:$C, Dispositions!$C52, Raw!$H:$H, "E16")</f>
        <v>0</v>
      </c>
      <c r="AMK52" s="52">
        <f>SUMIFS(Raw!$I:$I, Raw!$A:$A, Dispositions!AMK$14, Raw!$C:$C, Dispositions!$C52, Raw!$H:$H, "E16")</f>
        <v>0</v>
      </c>
      <c r="AML52" s="52">
        <f>SUMIFS(Raw!$I:$I, Raw!$A:$A, Dispositions!AML$14, Raw!$C:$C, Dispositions!$C52, Raw!$H:$H, "E16")</f>
        <v>0</v>
      </c>
      <c r="AMM52" s="52">
        <f>SUMIFS(Raw!$I:$I, Raw!$A:$A, Dispositions!AMM$14, Raw!$C:$C, Dispositions!$C52, Raw!$H:$H, "E16")</f>
        <v>0</v>
      </c>
      <c r="AMN52" s="53">
        <f>SUMIFS(Raw!$I:$I, Raw!$A:$A, Dispositions!AMN$14, Raw!$C:$C, Dispositions!$C52, Raw!$H:$H, "E16")</f>
        <v>0</v>
      </c>
      <c r="AMP52" s="46">
        <f>SUMIFS(Raw!$I:$I, Raw!$A:$A, Dispositions!AMP$14, Raw!$C:$C, Dispositions!$C52, Raw!$H:$H, "E18")</f>
        <v>0</v>
      </c>
      <c r="AMQ52" s="52">
        <f>SUMIFS(Raw!$I:$I, Raw!$A:$A, Dispositions!AMQ$14, Raw!$C:$C, Dispositions!$C52, Raw!$H:$H, "E18")</f>
        <v>0</v>
      </c>
      <c r="AMR52" s="52">
        <f>SUMIFS(Raw!$I:$I, Raw!$A:$A, Dispositions!AMR$14, Raw!$C:$C, Dispositions!$C52, Raw!$H:$H, "E18")</f>
        <v>0</v>
      </c>
      <c r="AMS52" s="52">
        <f>SUMIFS(Raw!$I:$I, Raw!$A:$A, Dispositions!AMS$14, Raw!$C:$C, Dispositions!$C52, Raw!$H:$H, "E18")</f>
        <v>0</v>
      </c>
      <c r="AMT52" s="52">
        <f>SUMIFS(Raw!$I:$I, Raw!$A:$A, Dispositions!AMT$14, Raw!$C:$C, Dispositions!$C52, Raw!$H:$H, "E18")</f>
        <v>0</v>
      </c>
      <c r="AMU52" s="52">
        <f>SUMIFS(Raw!$I:$I, Raw!$A:$A, Dispositions!AMU$14, Raw!$C:$C, Dispositions!$C52, Raw!$H:$H, "E18")</f>
        <v>0</v>
      </c>
      <c r="AMV52" s="53">
        <f>SUMIFS(Raw!$I:$I, Raw!$A:$A, Dispositions!AMV$14, Raw!$C:$C, Dispositions!$C52, Raw!$H:$H, "E18")</f>
        <v>0</v>
      </c>
      <c r="AMX52" s="46">
        <f>SUMIFS(Raw!$I:$I, Raw!$A:$A, Dispositions!AMX$14, Raw!$C:$C, Dispositions!$C52, Raw!$H:$H, "E34")</f>
        <v>0</v>
      </c>
      <c r="AMY52" s="52">
        <f>SUMIFS(Raw!$I:$I, Raw!$A:$A, Dispositions!AMY$14, Raw!$C:$C, Dispositions!$C52, Raw!$H:$H, "E34")</f>
        <v>0</v>
      </c>
      <c r="AMZ52" s="52">
        <f>SUMIFS(Raw!$I:$I, Raw!$A:$A, Dispositions!AMZ$14, Raw!$C:$C, Dispositions!$C52, Raw!$H:$H, "E34")</f>
        <v>0</v>
      </c>
      <c r="ANA52" s="52">
        <f>SUMIFS(Raw!$I:$I, Raw!$A:$A, Dispositions!ANA$14, Raw!$C:$C, Dispositions!$C52, Raw!$H:$H, "E34")</f>
        <v>0</v>
      </c>
      <c r="ANB52" s="52">
        <f>SUMIFS(Raw!$I:$I, Raw!$A:$A, Dispositions!ANB$14, Raw!$C:$C, Dispositions!$C52, Raw!$H:$H, "E34")</f>
        <v>0</v>
      </c>
      <c r="ANC52" s="52">
        <f>SUMIFS(Raw!$I:$I, Raw!$A:$A, Dispositions!ANC$14, Raw!$C:$C, Dispositions!$C52, Raw!$H:$H, "E34")</f>
        <v>0</v>
      </c>
      <c r="AND52" s="53">
        <f>SUMIFS(Raw!$I:$I, Raw!$A:$A, Dispositions!AND$14, Raw!$C:$C, Dispositions!$C52, Raw!$H:$H, "E34")</f>
        <v>0</v>
      </c>
      <c r="ANF52" s="46">
        <f>SUMIFS(Raw!$I:$I, Raw!$A:$A, Dispositions!ANF$14, Raw!$C:$C, Dispositions!$C52, Raw!$H:$H, "E02")</f>
        <v>0</v>
      </c>
      <c r="ANG52" s="52">
        <f>SUMIFS(Raw!$I:$I, Raw!$A:$A, Dispositions!ANG$14, Raw!$C:$C, Dispositions!$C52, Raw!$H:$H, "E02")</f>
        <v>0</v>
      </c>
      <c r="ANH52" s="52">
        <f>SUMIFS(Raw!$I:$I, Raw!$A:$A, Dispositions!ANH$14, Raw!$C:$C, Dispositions!$C52, Raw!$H:$H, "E02")</f>
        <v>0</v>
      </c>
      <c r="ANI52" s="52">
        <f>SUMIFS(Raw!$I:$I, Raw!$A:$A, Dispositions!ANI$14, Raw!$C:$C, Dispositions!$C52, Raw!$H:$H, "E02")</f>
        <v>0</v>
      </c>
      <c r="ANJ52" s="52">
        <f>SUMIFS(Raw!$I:$I, Raw!$A:$A, Dispositions!ANJ$14, Raw!$C:$C, Dispositions!$C52, Raw!$H:$H, "E02")</f>
        <v>0</v>
      </c>
      <c r="ANK52" s="52">
        <f>SUMIFS(Raw!$I:$I, Raw!$A:$A, Dispositions!ANK$14, Raw!$C:$C, Dispositions!$C52, Raw!$H:$H, "E02")</f>
        <v>0</v>
      </c>
      <c r="ANL52" s="53">
        <f>SUMIFS(Raw!$I:$I, Raw!$A:$A, Dispositions!ANL$14, Raw!$C:$C, Dispositions!$C52, Raw!$H:$H, "E02")</f>
        <v>0</v>
      </c>
      <c r="ANN52" s="46">
        <f>SUMIFS(Raw!$I:$I, Raw!$A:$A, Dispositions!ANN$14, Raw!$C:$C, Dispositions!$C52, Raw!$H:$H, "E03")</f>
        <v>0</v>
      </c>
      <c r="ANO52" s="52">
        <f>SUMIFS(Raw!$I:$I, Raw!$A:$A, Dispositions!ANO$14, Raw!$C:$C, Dispositions!$C52, Raw!$H:$H, "E03")</f>
        <v>0</v>
      </c>
      <c r="ANP52" s="52">
        <f>SUMIFS(Raw!$I:$I, Raw!$A:$A, Dispositions!ANP$14, Raw!$C:$C, Dispositions!$C52, Raw!$H:$H, "E03")</f>
        <v>0</v>
      </c>
      <c r="ANQ52" s="52">
        <f>SUMIFS(Raw!$I:$I, Raw!$A:$A, Dispositions!ANQ$14, Raw!$C:$C, Dispositions!$C52, Raw!$H:$H, "E03")</f>
        <v>0</v>
      </c>
      <c r="ANR52" s="52">
        <f>SUMIFS(Raw!$I:$I, Raw!$A:$A, Dispositions!ANR$14, Raw!$C:$C, Dispositions!$C52, Raw!$H:$H, "E03")</f>
        <v>0</v>
      </c>
      <c r="ANS52" s="52">
        <f>SUMIFS(Raw!$I:$I, Raw!$A:$A, Dispositions!ANS$14, Raw!$C:$C, Dispositions!$C52, Raw!$H:$H, "E03")</f>
        <v>0</v>
      </c>
      <c r="ANT52" s="53">
        <f>SUMIFS(Raw!$I:$I, Raw!$A:$A, Dispositions!ANT$14, Raw!$C:$C, Dispositions!$C52, Raw!$H:$H, "E03")</f>
        <v>0</v>
      </c>
      <c r="ANV52" s="46">
        <f>SUMIFS(Raw!$I:$I, Raw!$A:$A, Dispositions!ANV$14, Raw!$C:$C, Dispositions!$C52, Raw!$H:$H, "E05")</f>
        <v>0</v>
      </c>
      <c r="ANW52" s="52">
        <f>SUMIFS(Raw!$I:$I, Raw!$A:$A, Dispositions!ANW$14, Raw!$C:$C, Dispositions!$C52, Raw!$H:$H, "E05")</f>
        <v>0</v>
      </c>
      <c r="ANX52" s="52">
        <f>SUMIFS(Raw!$I:$I, Raw!$A:$A, Dispositions!ANX$14, Raw!$C:$C, Dispositions!$C52, Raw!$H:$H, "E05")</f>
        <v>0</v>
      </c>
      <c r="ANY52" s="52">
        <f>SUMIFS(Raw!$I:$I, Raw!$A:$A, Dispositions!ANY$14, Raw!$C:$C, Dispositions!$C52, Raw!$H:$H, "E05")</f>
        <v>0</v>
      </c>
      <c r="ANZ52" s="52">
        <f>SUMIFS(Raw!$I:$I, Raw!$A:$A, Dispositions!ANZ$14, Raw!$C:$C, Dispositions!$C52, Raw!$H:$H, "E05")</f>
        <v>0</v>
      </c>
      <c r="AOA52" s="52">
        <f>SUMIFS(Raw!$I:$I, Raw!$A:$A, Dispositions!AOA$14, Raw!$C:$C, Dispositions!$C52, Raw!$H:$H, "E05")</f>
        <v>0</v>
      </c>
      <c r="AOB52" s="53">
        <f>SUMIFS(Raw!$I:$I, Raw!$A:$A, Dispositions!AOB$14, Raw!$C:$C, Dispositions!$C52, Raw!$H:$H, "E05")</f>
        <v>0</v>
      </c>
      <c r="AOD52" s="46">
        <f>SUMIFS(Raw!$I:$I, Raw!$A:$A, Dispositions!AOD$14, Raw!$C:$C, Dispositions!$C52, Raw!$H:$H, "E12")</f>
        <v>0</v>
      </c>
      <c r="AOE52" s="52">
        <f>SUMIFS(Raw!$I:$I, Raw!$A:$A, Dispositions!AOE$14, Raw!$C:$C, Dispositions!$C52, Raw!$H:$H, "E12")</f>
        <v>0</v>
      </c>
      <c r="AOF52" s="52">
        <f>SUMIFS(Raw!$I:$I, Raw!$A:$A, Dispositions!AOF$14, Raw!$C:$C, Dispositions!$C52, Raw!$H:$H, "E12")</f>
        <v>0</v>
      </c>
      <c r="AOG52" s="52">
        <f>SUMIFS(Raw!$I:$I, Raw!$A:$A, Dispositions!AOG$14, Raw!$C:$C, Dispositions!$C52, Raw!$H:$H, "E12")</f>
        <v>0</v>
      </c>
      <c r="AOH52" s="52">
        <f>SUMIFS(Raw!$I:$I, Raw!$A:$A, Dispositions!AOH$14, Raw!$C:$C, Dispositions!$C52, Raw!$H:$H, "E12")</f>
        <v>0</v>
      </c>
      <c r="AOI52" s="52">
        <f>SUMIFS(Raw!$I:$I, Raw!$A:$A, Dispositions!AOI$14, Raw!$C:$C, Dispositions!$C52, Raw!$H:$H, "E12")</f>
        <v>0</v>
      </c>
      <c r="AOJ52" s="53">
        <f>SUMIFS(Raw!$I:$I, Raw!$A:$A, Dispositions!AOJ$14, Raw!$C:$C, Dispositions!$C52, Raw!$H:$H, "E12")</f>
        <v>0</v>
      </c>
      <c r="AOL52" s="46">
        <f>SUMIFS(Raw!$I:$I, Raw!$A:$A, Dispositions!AOL$14, Raw!$C:$C, Dispositions!$C52, Raw!$H:$H, "E13")</f>
        <v>0</v>
      </c>
      <c r="AOM52" s="52">
        <f>SUMIFS(Raw!$I:$I, Raw!$A:$A, Dispositions!AOM$14, Raw!$C:$C, Dispositions!$C52, Raw!$H:$H, "E13")</f>
        <v>0</v>
      </c>
      <c r="AON52" s="52">
        <f>SUMIFS(Raw!$I:$I, Raw!$A:$A, Dispositions!AON$14, Raw!$C:$C, Dispositions!$C52, Raw!$H:$H, "E13")</f>
        <v>0</v>
      </c>
      <c r="AOO52" s="52">
        <f>SUMIFS(Raw!$I:$I, Raw!$A:$A, Dispositions!AOO$14, Raw!$C:$C, Dispositions!$C52, Raw!$H:$H, "E13")</f>
        <v>0</v>
      </c>
      <c r="AOP52" s="52">
        <f>SUMIFS(Raw!$I:$I, Raw!$A:$A, Dispositions!AOP$14, Raw!$C:$C, Dispositions!$C52, Raw!$H:$H, "E13")</f>
        <v>0</v>
      </c>
      <c r="AOQ52" s="52">
        <f>SUMIFS(Raw!$I:$I, Raw!$A:$A, Dispositions!AOQ$14, Raw!$C:$C, Dispositions!$C52, Raw!$H:$H, "E13")</f>
        <v>0</v>
      </c>
      <c r="AOR52" s="53">
        <f>SUMIFS(Raw!$I:$I, Raw!$A:$A, Dispositions!AOR$14, Raw!$C:$C, Dispositions!$C52, Raw!$H:$H, "E13")</f>
        <v>0</v>
      </c>
      <c r="AOT52" s="46">
        <f>SUMIFS(Raw!$I:$I, Raw!$A:$A, Dispositions!AOT$14, Raw!$C:$C, Dispositions!$C52, Raw!$H:$H, "E14")</f>
        <v>0</v>
      </c>
      <c r="AOU52" s="52">
        <f>SUMIFS(Raw!$I:$I, Raw!$A:$A, Dispositions!AOU$14, Raw!$C:$C, Dispositions!$C52, Raw!$H:$H, "E14")</f>
        <v>0</v>
      </c>
      <c r="AOV52" s="52">
        <f>SUMIFS(Raw!$I:$I, Raw!$A:$A, Dispositions!AOV$14, Raw!$C:$C, Dispositions!$C52, Raw!$H:$H, "E14")</f>
        <v>0</v>
      </c>
      <c r="AOW52" s="52">
        <f>SUMIFS(Raw!$I:$I, Raw!$A:$A, Dispositions!AOW$14, Raw!$C:$C, Dispositions!$C52, Raw!$H:$H, "E14")</f>
        <v>0</v>
      </c>
      <c r="AOX52" s="52">
        <f>SUMIFS(Raw!$I:$I, Raw!$A:$A, Dispositions!AOX$14, Raw!$C:$C, Dispositions!$C52, Raw!$H:$H, "E14")</f>
        <v>0</v>
      </c>
      <c r="AOY52" s="52">
        <f>SUMIFS(Raw!$I:$I, Raw!$A:$A, Dispositions!AOY$14, Raw!$C:$C, Dispositions!$C52, Raw!$H:$H, "E14")</f>
        <v>0</v>
      </c>
      <c r="AOZ52" s="53">
        <f>SUMIFS(Raw!$I:$I, Raw!$A:$A, Dispositions!AOZ$14, Raw!$C:$C, Dispositions!$C52, Raw!$H:$H, "E14")</f>
        <v>0</v>
      </c>
      <c r="APB52" s="46">
        <f>SUMIFS(Raw!$I:$I, Raw!$A:$A, Dispositions!APB$14, Raw!$C:$C, Dispositions!$C52, Raw!$H:$H, "E15")</f>
        <v>0</v>
      </c>
      <c r="APC52" s="52">
        <f>SUMIFS(Raw!$I:$I, Raw!$A:$A, Dispositions!APC$14, Raw!$C:$C, Dispositions!$C52, Raw!$H:$H, "E15")</f>
        <v>0</v>
      </c>
      <c r="APD52" s="52">
        <f>SUMIFS(Raw!$I:$I, Raw!$A:$A, Dispositions!APD$14, Raw!$C:$C, Dispositions!$C52, Raw!$H:$H, "E15")</f>
        <v>0</v>
      </c>
      <c r="APE52" s="52">
        <f>SUMIFS(Raw!$I:$I, Raw!$A:$A, Dispositions!APE$14, Raw!$C:$C, Dispositions!$C52, Raw!$H:$H, "E15")</f>
        <v>0</v>
      </c>
      <c r="APF52" s="52">
        <f>SUMIFS(Raw!$I:$I, Raw!$A:$A, Dispositions!APF$14, Raw!$C:$C, Dispositions!$C52, Raw!$H:$H, "E15")</f>
        <v>0</v>
      </c>
      <c r="APG52" s="52">
        <f>SUMIFS(Raw!$I:$I, Raw!$A:$A, Dispositions!APG$14, Raw!$C:$C, Dispositions!$C52, Raw!$H:$H, "E15")</f>
        <v>0</v>
      </c>
      <c r="APH52" s="53">
        <f>SUMIFS(Raw!$I:$I, Raw!$A:$A, Dispositions!APH$14, Raw!$C:$C, Dispositions!$C52, Raw!$H:$H, "E15")</f>
        <v>0</v>
      </c>
      <c r="APJ52" s="46">
        <f>SUMIFS(Raw!$I:$I, Raw!$A:$A, Dispositions!APJ$14, Raw!$C:$C, Dispositions!$C52, Raw!$H:$H, "E16")</f>
        <v>0</v>
      </c>
      <c r="APK52" s="52">
        <f>SUMIFS(Raw!$I:$I, Raw!$A:$A, Dispositions!APK$14, Raw!$C:$C, Dispositions!$C52, Raw!$H:$H, "E16")</f>
        <v>0</v>
      </c>
      <c r="APL52" s="52">
        <f>SUMIFS(Raw!$I:$I, Raw!$A:$A, Dispositions!APL$14, Raw!$C:$C, Dispositions!$C52, Raw!$H:$H, "E16")</f>
        <v>0</v>
      </c>
      <c r="APM52" s="52">
        <f>SUMIFS(Raw!$I:$I, Raw!$A:$A, Dispositions!APM$14, Raw!$C:$C, Dispositions!$C52, Raw!$H:$H, "E16")</f>
        <v>0</v>
      </c>
      <c r="APN52" s="52">
        <f>SUMIFS(Raw!$I:$I, Raw!$A:$A, Dispositions!APN$14, Raw!$C:$C, Dispositions!$C52, Raw!$H:$H, "E16")</f>
        <v>0</v>
      </c>
      <c r="APO52" s="52">
        <f>SUMIFS(Raw!$I:$I, Raw!$A:$A, Dispositions!APO$14, Raw!$C:$C, Dispositions!$C52, Raw!$H:$H, "E16")</f>
        <v>0</v>
      </c>
      <c r="APP52" s="53">
        <f>SUMIFS(Raw!$I:$I, Raw!$A:$A, Dispositions!APP$14, Raw!$C:$C, Dispositions!$C52, Raw!$H:$H, "E16")</f>
        <v>0</v>
      </c>
      <c r="APR52" s="46">
        <f>SUMIFS(Raw!$I:$I, Raw!$A:$A, Dispositions!APR$14, Raw!$C:$C, Dispositions!$C52, Raw!$H:$H, "E18")</f>
        <v>0</v>
      </c>
      <c r="APS52" s="52">
        <f>SUMIFS(Raw!$I:$I, Raw!$A:$A, Dispositions!APS$14, Raw!$C:$C, Dispositions!$C52, Raw!$H:$H, "E18")</f>
        <v>0</v>
      </c>
      <c r="APT52" s="52">
        <f>SUMIFS(Raw!$I:$I, Raw!$A:$A, Dispositions!APT$14, Raw!$C:$C, Dispositions!$C52, Raw!$H:$H, "E18")</f>
        <v>0</v>
      </c>
      <c r="APU52" s="52">
        <f>SUMIFS(Raw!$I:$I, Raw!$A:$A, Dispositions!APU$14, Raw!$C:$C, Dispositions!$C52, Raw!$H:$H, "E18")</f>
        <v>0</v>
      </c>
      <c r="APV52" s="52">
        <f>SUMIFS(Raw!$I:$I, Raw!$A:$A, Dispositions!APV$14, Raw!$C:$C, Dispositions!$C52, Raw!$H:$H, "E18")</f>
        <v>0</v>
      </c>
      <c r="APW52" s="52">
        <f>SUMIFS(Raw!$I:$I, Raw!$A:$A, Dispositions!APW$14, Raw!$C:$C, Dispositions!$C52, Raw!$H:$H, "E18")</f>
        <v>0</v>
      </c>
      <c r="APX52" s="53">
        <f>SUMIFS(Raw!$I:$I, Raw!$A:$A, Dispositions!APX$14, Raw!$C:$C, Dispositions!$C52, Raw!$H:$H, "E18")</f>
        <v>0</v>
      </c>
      <c r="APZ52" s="46">
        <f>SUMIFS(Raw!$I:$I, Raw!$A:$A, Dispositions!APZ$14, Raw!$C:$C, Dispositions!$C52, Raw!$H:$H, "E34")</f>
        <v>0</v>
      </c>
      <c r="AQA52" s="52">
        <f>SUMIFS(Raw!$I:$I, Raw!$A:$A, Dispositions!AQA$14, Raw!$C:$C, Dispositions!$C52, Raw!$H:$H, "E34")</f>
        <v>0</v>
      </c>
      <c r="AQB52" s="52">
        <f>SUMIFS(Raw!$I:$I, Raw!$A:$A, Dispositions!AQB$14, Raw!$C:$C, Dispositions!$C52, Raw!$H:$H, "E34")</f>
        <v>0</v>
      </c>
      <c r="AQC52" s="52">
        <f>SUMIFS(Raw!$I:$I, Raw!$A:$A, Dispositions!AQC$14, Raw!$C:$C, Dispositions!$C52, Raw!$H:$H, "E34")</f>
        <v>0</v>
      </c>
      <c r="AQD52" s="52">
        <f>SUMIFS(Raw!$I:$I, Raw!$A:$A, Dispositions!AQD$14, Raw!$C:$C, Dispositions!$C52, Raw!$H:$H, "E34")</f>
        <v>0</v>
      </c>
      <c r="AQE52" s="52">
        <f>SUMIFS(Raw!$I:$I, Raw!$A:$A, Dispositions!AQE$14, Raw!$C:$C, Dispositions!$C52, Raw!$H:$H, "E34")</f>
        <v>0</v>
      </c>
      <c r="AQF52" s="53">
        <f>SUMIFS(Raw!$I:$I, Raw!$A:$A, Dispositions!AQF$14, Raw!$C:$C, Dispositions!$C52, Raw!$H:$H, "E34")</f>
        <v>0</v>
      </c>
      <c r="AQH52" s="46">
        <f>SUMIFS(Raw!$I:$I, Raw!$A:$A, Dispositions!AQH$14, Raw!$C:$C, Dispositions!$C52, Raw!$H:$H, "E02")</f>
        <v>0</v>
      </c>
      <c r="AQI52" s="52">
        <f>SUMIFS(Raw!$I:$I, Raw!$A:$A, Dispositions!AQI$14, Raw!$C:$C, Dispositions!$C52, Raw!$H:$H, "E02")</f>
        <v>0</v>
      </c>
      <c r="AQJ52" s="52">
        <f>SUMIFS(Raw!$I:$I, Raw!$A:$A, Dispositions!AQJ$14, Raw!$C:$C, Dispositions!$C52, Raw!$H:$H, "E02")</f>
        <v>0</v>
      </c>
      <c r="AQK52" s="52">
        <f>SUMIFS(Raw!$I:$I, Raw!$A:$A, Dispositions!AQK$14, Raw!$C:$C, Dispositions!$C52, Raw!$H:$H, "E02")</f>
        <v>0</v>
      </c>
      <c r="AQL52" s="52">
        <f>SUMIFS(Raw!$I:$I, Raw!$A:$A, Dispositions!AQL$14, Raw!$C:$C, Dispositions!$C52, Raw!$H:$H, "E02")</f>
        <v>0</v>
      </c>
      <c r="AQM52" s="52">
        <f>SUMIFS(Raw!$I:$I, Raw!$A:$A, Dispositions!AQM$14, Raw!$C:$C, Dispositions!$C52, Raw!$H:$H, "E02")</f>
        <v>0</v>
      </c>
      <c r="AQN52" s="53">
        <f>SUMIFS(Raw!$I:$I, Raw!$A:$A, Dispositions!AQN$14, Raw!$C:$C, Dispositions!$C52, Raw!$H:$H, "E02")</f>
        <v>0</v>
      </c>
      <c r="AQP52" s="46">
        <f>SUMIFS(Raw!$I:$I, Raw!$A:$A, Dispositions!AQP$14, Raw!$C:$C, Dispositions!$C52, Raw!$H:$H, "E03")</f>
        <v>0</v>
      </c>
      <c r="AQQ52" s="52">
        <f>SUMIFS(Raw!$I:$I, Raw!$A:$A, Dispositions!AQQ$14, Raw!$C:$C, Dispositions!$C52, Raw!$H:$H, "E03")</f>
        <v>0</v>
      </c>
      <c r="AQR52" s="52">
        <f>SUMIFS(Raw!$I:$I, Raw!$A:$A, Dispositions!AQR$14, Raw!$C:$C, Dispositions!$C52, Raw!$H:$H, "E03")</f>
        <v>0</v>
      </c>
      <c r="AQS52" s="52">
        <f>SUMIFS(Raw!$I:$I, Raw!$A:$A, Dispositions!AQS$14, Raw!$C:$C, Dispositions!$C52, Raw!$H:$H, "E03")</f>
        <v>0</v>
      </c>
      <c r="AQT52" s="52">
        <f>SUMIFS(Raw!$I:$I, Raw!$A:$A, Dispositions!AQT$14, Raw!$C:$C, Dispositions!$C52, Raw!$H:$H, "E03")</f>
        <v>0</v>
      </c>
      <c r="AQU52" s="52">
        <f>SUMIFS(Raw!$I:$I, Raw!$A:$A, Dispositions!AQU$14, Raw!$C:$C, Dispositions!$C52, Raw!$H:$H, "E03")</f>
        <v>0</v>
      </c>
      <c r="AQV52" s="53">
        <f>SUMIFS(Raw!$I:$I, Raw!$A:$A, Dispositions!AQV$14, Raw!$C:$C, Dispositions!$C52, Raw!$H:$H, "E03")</f>
        <v>0</v>
      </c>
      <c r="AQX52" s="46">
        <f>SUMIFS(Raw!$I:$I, Raw!$A:$A, Dispositions!AQX$14, Raw!$C:$C, Dispositions!$C52, Raw!$H:$H, "E05")</f>
        <v>0</v>
      </c>
      <c r="AQY52" s="52">
        <f>SUMIFS(Raw!$I:$I, Raw!$A:$A, Dispositions!AQY$14, Raw!$C:$C, Dispositions!$C52, Raw!$H:$H, "E05")</f>
        <v>0</v>
      </c>
      <c r="AQZ52" s="52">
        <f>SUMIFS(Raw!$I:$I, Raw!$A:$A, Dispositions!AQZ$14, Raw!$C:$C, Dispositions!$C52, Raw!$H:$H, "E05")</f>
        <v>0</v>
      </c>
      <c r="ARA52" s="52">
        <f>SUMIFS(Raw!$I:$I, Raw!$A:$A, Dispositions!ARA$14, Raw!$C:$C, Dispositions!$C52, Raw!$H:$H, "E05")</f>
        <v>0</v>
      </c>
      <c r="ARB52" s="52">
        <f>SUMIFS(Raw!$I:$I, Raw!$A:$A, Dispositions!ARB$14, Raw!$C:$C, Dispositions!$C52, Raw!$H:$H, "E05")</f>
        <v>0</v>
      </c>
      <c r="ARC52" s="52">
        <f>SUMIFS(Raw!$I:$I, Raw!$A:$A, Dispositions!ARC$14, Raw!$C:$C, Dispositions!$C52, Raw!$H:$H, "E05")</f>
        <v>0</v>
      </c>
      <c r="ARD52" s="53">
        <f>SUMIFS(Raw!$I:$I, Raw!$A:$A, Dispositions!ARD$14, Raw!$C:$C, Dispositions!$C52, Raw!$H:$H, "E05")</f>
        <v>0</v>
      </c>
      <c r="ARF52" s="46">
        <f>SUMIFS(Raw!$I:$I, Raw!$A:$A, Dispositions!ARF$14, Raw!$C:$C, Dispositions!$C52, Raw!$H:$H, "E12")</f>
        <v>0</v>
      </c>
      <c r="ARG52" s="52">
        <f>SUMIFS(Raw!$I:$I, Raw!$A:$A, Dispositions!ARG$14, Raw!$C:$C, Dispositions!$C52, Raw!$H:$H, "E12")</f>
        <v>0</v>
      </c>
      <c r="ARH52" s="52">
        <f>SUMIFS(Raw!$I:$I, Raw!$A:$A, Dispositions!ARH$14, Raw!$C:$C, Dispositions!$C52, Raw!$H:$H, "E12")</f>
        <v>0</v>
      </c>
      <c r="ARI52" s="52">
        <f>SUMIFS(Raw!$I:$I, Raw!$A:$A, Dispositions!ARI$14, Raw!$C:$C, Dispositions!$C52, Raw!$H:$H, "E12")</f>
        <v>0</v>
      </c>
      <c r="ARJ52" s="52">
        <f>SUMIFS(Raw!$I:$I, Raw!$A:$A, Dispositions!ARJ$14, Raw!$C:$C, Dispositions!$C52, Raw!$H:$H, "E12")</f>
        <v>0</v>
      </c>
      <c r="ARK52" s="52">
        <f>SUMIFS(Raw!$I:$I, Raw!$A:$A, Dispositions!ARK$14, Raw!$C:$C, Dispositions!$C52, Raw!$H:$H, "E12")</f>
        <v>0</v>
      </c>
      <c r="ARL52" s="53">
        <f>SUMIFS(Raw!$I:$I, Raw!$A:$A, Dispositions!ARL$14, Raw!$C:$C, Dispositions!$C52, Raw!$H:$H, "E12")</f>
        <v>0</v>
      </c>
      <c r="ARN52" s="46">
        <f>SUMIFS(Raw!$I:$I, Raw!$A:$A, Dispositions!ARN$14, Raw!$C:$C, Dispositions!$C52, Raw!$H:$H, "E13")</f>
        <v>0</v>
      </c>
      <c r="ARO52" s="52">
        <f>SUMIFS(Raw!$I:$I, Raw!$A:$A, Dispositions!ARO$14, Raw!$C:$C, Dispositions!$C52, Raw!$H:$H, "E13")</f>
        <v>0</v>
      </c>
      <c r="ARP52" s="52">
        <f>SUMIFS(Raw!$I:$I, Raw!$A:$A, Dispositions!ARP$14, Raw!$C:$C, Dispositions!$C52, Raw!$H:$H, "E13")</f>
        <v>0</v>
      </c>
      <c r="ARQ52" s="52">
        <f>SUMIFS(Raw!$I:$I, Raw!$A:$A, Dispositions!ARQ$14, Raw!$C:$C, Dispositions!$C52, Raw!$H:$H, "E13")</f>
        <v>0</v>
      </c>
      <c r="ARR52" s="52">
        <f>SUMIFS(Raw!$I:$I, Raw!$A:$A, Dispositions!ARR$14, Raw!$C:$C, Dispositions!$C52, Raw!$H:$H, "E13")</f>
        <v>0</v>
      </c>
      <c r="ARS52" s="52">
        <f>SUMIFS(Raw!$I:$I, Raw!$A:$A, Dispositions!ARS$14, Raw!$C:$C, Dispositions!$C52, Raw!$H:$H, "E13")</f>
        <v>0</v>
      </c>
      <c r="ART52" s="53">
        <f>SUMIFS(Raw!$I:$I, Raw!$A:$A, Dispositions!ART$14, Raw!$C:$C, Dispositions!$C52, Raw!$H:$H, "E13")</f>
        <v>0</v>
      </c>
      <c r="ARV52" s="46">
        <f>SUMIFS(Raw!$I:$I, Raw!$A:$A, Dispositions!ARV$14, Raw!$C:$C, Dispositions!$C52, Raw!$H:$H, "E14")</f>
        <v>0</v>
      </c>
      <c r="ARW52" s="52">
        <f>SUMIFS(Raw!$I:$I, Raw!$A:$A, Dispositions!ARW$14, Raw!$C:$C, Dispositions!$C52, Raw!$H:$H, "E14")</f>
        <v>0</v>
      </c>
      <c r="ARX52" s="52">
        <f>SUMIFS(Raw!$I:$I, Raw!$A:$A, Dispositions!ARX$14, Raw!$C:$C, Dispositions!$C52, Raw!$H:$H, "E14")</f>
        <v>0</v>
      </c>
      <c r="ARY52" s="52">
        <f>SUMIFS(Raw!$I:$I, Raw!$A:$A, Dispositions!ARY$14, Raw!$C:$C, Dispositions!$C52, Raw!$H:$H, "E14")</f>
        <v>0</v>
      </c>
      <c r="ARZ52" s="52">
        <f>SUMIFS(Raw!$I:$I, Raw!$A:$A, Dispositions!ARZ$14, Raw!$C:$C, Dispositions!$C52, Raw!$H:$H, "E14")</f>
        <v>0</v>
      </c>
      <c r="ASA52" s="52">
        <f>SUMIFS(Raw!$I:$I, Raw!$A:$A, Dispositions!ASA$14, Raw!$C:$C, Dispositions!$C52, Raw!$H:$H, "E14")</f>
        <v>0</v>
      </c>
      <c r="ASB52" s="53">
        <f>SUMIFS(Raw!$I:$I, Raw!$A:$A, Dispositions!ASB$14, Raw!$C:$C, Dispositions!$C52, Raw!$H:$H, "E14")</f>
        <v>0</v>
      </c>
      <c r="ASD52" s="46">
        <f>SUMIFS(Raw!$I:$I, Raw!$A:$A, Dispositions!ASD$14, Raw!$C:$C, Dispositions!$C52, Raw!$H:$H, "E15")</f>
        <v>0</v>
      </c>
      <c r="ASE52" s="52">
        <f>SUMIFS(Raw!$I:$I, Raw!$A:$A, Dispositions!ASE$14, Raw!$C:$C, Dispositions!$C52, Raw!$H:$H, "E15")</f>
        <v>0</v>
      </c>
      <c r="ASF52" s="52">
        <f>SUMIFS(Raw!$I:$I, Raw!$A:$A, Dispositions!ASF$14, Raw!$C:$C, Dispositions!$C52, Raw!$H:$H, "E15")</f>
        <v>0</v>
      </c>
      <c r="ASG52" s="52">
        <f>SUMIFS(Raw!$I:$I, Raw!$A:$A, Dispositions!ASG$14, Raw!$C:$C, Dispositions!$C52, Raw!$H:$H, "E15")</f>
        <v>0</v>
      </c>
      <c r="ASH52" s="52">
        <f>SUMIFS(Raw!$I:$I, Raw!$A:$A, Dispositions!ASH$14, Raw!$C:$C, Dispositions!$C52, Raw!$H:$H, "E15")</f>
        <v>0</v>
      </c>
      <c r="ASI52" s="52">
        <f>SUMIFS(Raw!$I:$I, Raw!$A:$A, Dispositions!ASI$14, Raw!$C:$C, Dispositions!$C52, Raw!$H:$H, "E15")</f>
        <v>0</v>
      </c>
      <c r="ASJ52" s="53">
        <f>SUMIFS(Raw!$I:$I, Raw!$A:$A, Dispositions!ASJ$14, Raw!$C:$C, Dispositions!$C52, Raw!$H:$H, "E15")</f>
        <v>0</v>
      </c>
      <c r="ASL52" s="46">
        <f>SUMIFS(Raw!$I:$I, Raw!$A:$A, Dispositions!ASL$14, Raw!$C:$C, Dispositions!$C52, Raw!$H:$H, "E16")</f>
        <v>0</v>
      </c>
      <c r="ASM52" s="52">
        <f>SUMIFS(Raw!$I:$I, Raw!$A:$A, Dispositions!ASM$14, Raw!$C:$C, Dispositions!$C52, Raw!$H:$H, "E16")</f>
        <v>0</v>
      </c>
      <c r="ASN52" s="52">
        <f>SUMIFS(Raw!$I:$I, Raw!$A:$A, Dispositions!ASN$14, Raw!$C:$C, Dispositions!$C52, Raw!$H:$H, "E16")</f>
        <v>0</v>
      </c>
      <c r="ASO52" s="52">
        <f>SUMIFS(Raw!$I:$I, Raw!$A:$A, Dispositions!ASO$14, Raw!$C:$C, Dispositions!$C52, Raw!$H:$H, "E16")</f>
        <v>0</v>
      </c>
      <c r="ASP52" s="52">
        <f>SUMIFS(Raw!$I:$I, Raw!$A:$A, Dispositions!ASP$14, Raw!$C:$C, Dispositions!$C52, Raw!$H:$H, "E16")</f>
        <v>0</v>
      </c>
      <c r="ASQ52" s="52">
        <f>SUMIFS(Raw!$I:$I, Raw!$A:$A, Dispositions!ASQ$14, Raw!$C:$C, Dispositions!$C52, Raw!$H:$H, "E16")</f>
        <v>0</v>
      </c>
      <c r="ASR52" s="53">
        <f>SUMIFS(Raw!$I:$I, Raw!$A:$A, Dispositions!ASR$14, Raw!$C:$C, Dispositions!$C52, Raw!$H:$H, "E16")</f>
        <v>0</v>
      </c>
      <c r="AST52" s="46">
        <f>SUMIFS(Raw!$I:$I, Raw!$A:$A, Dispositions!AST$14, Raw!$C:$C, Dispositions!$C52, Raw!$H:$H, "E18")</f>
        <v>0</v>
      </c>
      <c r="ASU52" s="52">
        <f>SUMIFS(Raw!$I:$I, Raw!$A:$A, Dispositions!ASU$14, Raw!$C:$C, Dispositions!$C52, Raw!$H:$H, "E18")</f>
        <v>0</v>
      </c>
      <c r="ASV52" s="52">
        <f>SUMIFS(Raw!$I:$I, Raw!$A:$A, Dispositions!ASV$14, Raw!$C:$C, Dispositions!$C52, Raw!$H:$H, "E18")</f>
        <v>0</v>
      </c>
      <c r="ASW52" s="52">
        <f>SUMIFS(Raw!$I:$I, Raw!$A:$A, Dispositions!ASW$14, Raw!$C:$C, Dispositions!$C52, Raw!$H:$H, "E18")</f>
        <v>0</v>
      </c>
      <c r="ASX52" s="52">
        <f>SUMIFS(Raw!$I:$I, Raw!$A:$A, Dispositions!ASX$14, Raw!$C:$C, Dispositions!$C52, Raw!$H:$H, "E18")</f>
        <v>0</v>
      </c>
      <c r="ASY52" s="52">
        <f>SUMIFS(Raw!$I:$I, Raw!$A:$A, Dispositions!ASY$14, Raw!$C:$C, Dispositions!$C52, Raw!$H:$H, "E18")</f>
        <v>0</v>
      </c>
      <c r="ASZ52" s="53">
        <f>SUMIFS(Raw!$I:$I, Raw!$A:$A, Dispositions!ASZ$14, Raw!$C:$C, Dispositions!$C52, Raw!$H:$H, "E18")</f>
        <v>0</v>
      </c>
      <c r="ATB52" s="46">
        <f>SUMIFS(Raw!$I:$I, Raw!$A:$A, Dispositions!ATB$14, Raw!$C:$C, Dispositions!$C52, Raw!$H:$H, "E34")</f>
        <v>0</v>
      </c>
      <c r="ATC52" s="52">
        <f>SUMIFS(Raw!$I:$I, Raw!$A:$A, Dispositions!ATC$14, Raw!$C:$C, Dispositions!$C52, Raw!$H:$H, "E34")</f>
        <v>0</v>
      </c>
      <c r="ATD52" s="52">
        <f>SUMIFS(Raw!$I:$I, Raw!$A:$A, Dispositions!ATD$14, Raw!$C:$C, Dispositions!$C52, Raw!$H:$H, "E34")</f>
        <v>0</v>
      </c>
      <c r="ATE52" s="52">
        <f>SUMIFS(Raw!$I:$I, Raw!$A:$A, Dispositions!ATE$14, Raw!$C:$C, Dispositions!$C52, Raw!$H:$H, "E34")</f>
        <v>0</v>
      </c>
      <c r="ATF52" s="52">
        <f>SUMIFS(Raw!$I:$I, Raw!$A:$A, Dispositions!ATF$14, Raw!$C:$C, Dispositions!$C52, Raw!$H:$H, "E34")</f>
        <v>0</v>
      </c>
      <c r="ATG52" s="52">
        <f>SUMIFS(Raw!$I:$I, Raw!$A:$A, Dispositions!ATG$14, Raw!$C:$C, Dispositions!$C52, Raw!$H:$H, "E34")</f>
        <v>0</v>
      </c>
      <c r="ATH52" s="53">
        <f>SUMIFS(Raw!$I:$I, Raw!$A:$A, Dispositions!ATH$14, Raw!$C:$C, Dispositions!$C52, Raw!$H:$H, "E34")</f>
        <v>0</v>
      </c>
      <c r="ATJ52" s="46">
        <f>SUMIFS(Raw!$I:$I, Raw!$A:$A, Dispositions!ATJ$14, Raw!$C:$C, Dispositions!$C52, Raw!$H:$H, "E02")</f>
        <v>0</v>
      </c>
      <c r="ATK52" s="52">
        <f>SUMIFS(Raw!$I:$I, Raw!$A:$A, Dispositions!ATK$14, Raw!$C:$C, Dispositions!$C52, Raw!$H:$H, "E02")</f>
        <v>0</v>
      </c>
      <c r="ATL52" s="52">
        <f>SUMIFS(Raw!$I:$I, Raw!$A:$A, Dispositions!ATL$14, Raw!$C:$C, Dispositions!$C52, Raw!$H:$H, "E02")</f>
        <v>0</v>
      </c>
      <c r="ATM52" s="52">
        <f>SUMIFS(Raw!$I:$I, Raw!$A:$A, Dispositions!ATM$14, Raw!$C:$C, Dispositions!$C52, Raw!$H:$H, "E02")</f>
        <v>0</v>
      </c>
      <c r="ATN52" s="52">
        <f>SUMIFS(Raw!$I:$I, Raw!$A:$A, Dispositions!ATN$14, Raw!$C:$C, Dispositions!$C52, Raw!$H:$H, "E02")</f>
        <v>0</v>
      </c>
      <c r="ATO52" s="52">
        <f>SUMIFS(Raw!$I:$I, Raw!$A:$A, Dispositions!ATO$14, Raw!$C:$C, Dispositions!$C52, Raw!$H:$H, "E02")</f>
        <v>0</v>
      </c>
      <c r="ATP52" s="53">
        <f>SUMIFS(Raw!$I:$I, Raw!$A:$A, Dispositions!ATP$14, Raw!$C:$C, Dispositions!$C52, Raw!$H:$H, "E02")</f>
        <v>0</v>
      </c>
      <c r="ATR52" s="46">
        <f>SUMIFS(Raw!$I:$I, Raw!$A:$A, Dispositions!ATR$14, Raw!$C:$C, Dispositions!$C52, Raw!$H:$H, "E03")</f>
        <v>0</v>
      </c>
      <c r="ATS52" s="52">
        <f>SUMIFS(Raw!$I:$I, Raw!$A:$A, Dispositions!ATS$14, Raw!$C:$C, Dispositions!$C52, Raw!$H:$H, "E03")</f>
        <v>0</v>
      </c>
      <c r="ATT52" s="52">
        <f>SUMIFS(Raw!$I:$I, Raw!$A:$A, Dispositions!ATT$14, Raw!$C:$C, Dispositions!$C52, Raw!$H:$H, "E03")</f>
        <v>0</v>
      </c>
      <c r="ATU52" s="52">
        <f>SUMIFS(Raw!$I:$I, Raw!$A:$A, Dispositions!ATU$14, Raw!$C:$C, Dispositions!$C52, Raw!$H:$H, "E03")</f>
        <v>0</v>
      </c>
      <c r="ATV52" s="52">
        <f>SUMIFS(Raw!$I:$I, Raw!$A:$A, Dispositions!ATV$14, Raw!$C:$C, Dispositions!$C52, Raw!$H:$H, "E03")</f>
        <v>0</v>
      </c>
      <c r="ATW52" s="52">
        <f>SUMIFS(Raw!$I:$I, Raw!$A:$A, Dispositions!ATW$14, Raw!$C:$C, Dispositions!$C52, Raw!$H:$H, "E03")</f>
        <v>0</v>
      </c>
      <c r="ATX52" s="53">
        <f>SUMIFS(Raw!$I:$I, Raw!$A:$A, Dispositions!ATX$14, Raw!$C:$C, Dispositions!$C52, Raw!$H:$H, "E03")</f>
        <v>0</v>
      </c>
      <c r="ATZ52" s="46">
        <f>SUMIFS(Raw!$I:$I, Raw!$A:$A, Dispositions!ATZ$14, Raw!$C:$C, Dispositions!$C52, Raw!$H:$H, "E05")</f>
        <v>0</v>
      </c>
      <c r="AUA52" s="52">
        <f>SUMIFS(Raw!$I:$I, Raw!$A:$A, Dispositions!AUA$14, Raw!$C:$C, Dispositions!$C52, Raw!$H:$H, "E05")</f>
        <v>0</v>
      </c>
      <c r="AUB52" s="52">
        <f>SUMIFS(Raw!$I:$I, Raw!$A:$A, Dispositions!AUB$14, Raw!$C:$C, Dispositions!$C52, Raw!$H:$H, "E05")</f>
        <v>0</v>
      </c>
      <c r="AUC52" s="52">
        <f>SUMIFS(Raw!$I:$I, Raw!$A:$A, Dispositions!AUC$14, Raw!$C:$C, Dispositions!$C52, Raw!$H:$H, "E05")</f>
        <v>0</v>
      </c>
      <c r="AUD52" s="52">
        <f>SUMIFS(Raw!$I:$I, Raw!$A:$A, Dispositions!AUD$14, Raw!$C:$C, Dispositions!$C52, Raw!$H:$H, "E05")</f>
        <v>0</v>
      </c>
      <c r="AUE52" s="52">
        <f>SUMIFS(Raw!$I:$I, Raw!$A:$A, Dispositions!AUE$14, Raw!$C:$C, Dispositions!$C52, Raw!$H:$H, "E05")</f>
        <v>0</v>
      </c>
      <c r="AUF52" s="53">
        <f>SUMIFS(Raw!$I:$I, Raw!$A:$A, Dispositions!AUF$14, Raw!$C:$C, Dispositions!$C52, Raw!$H:$H, "E05")</f>
        <v>0</v>
      </c>
      <c r="AUH52" s="46">
        <f>SUMIFS(Raw!$I:$I, Raw!$A:$A, Dispositions!AUH$14, Raw!$C:$C, Dispositions!$C52, Raw!$H:$H, "E12")</f>
        <v>0</v>
      </c>
      <c r="AUI52" s="52">
        <f>SUMIFS(Raw!$I:$I, Raw!$A:$A, Dispositions!AUI$14, Raw!$C:$C, Dispositions!$C52, Raw!$H:$H, "E12")</f>
        <v>0</v>
      </c>
      <c r="AUJ52" s="52">
        <f>SUMIFS(Raw!$I:$I, Raw!$A:$A, Dispositions!AUJ$14, Raw!$C:$C, Dispositions!$C52, Raw!$H:$H, "E12")</f>
        <v>0</v>
      </c>
      <c r="AUK52" s="52">
        <f>SUMIFS(Raw!$I:$I, Raw!$A:$A, Dispositions!AUK$14, Raw!$C:$C, Dispositions!$C52, Raw!$H:$H, "E12")</f>
        <v>0</v>
      </c>
      <c r="AUL52" s="52">
        <f>SUMIFS(Raw!$I:$I, Raw!$A:$A, Dispositions!AUL$14, Raw!$C:$C, Dispositions!$C52, Raw!$H:$H, "E12")</f>
        <v>0</v>
      </c>
      <c r="AUM52" s="52">
        <f>SUMIFS(Raw!$I:$I, Raw!$A:$A, Dispositions!AUM$14, Raw!$C:$C, Dispositions!$C52, Raw!$H:$H, "E12")</f>
        <v>0</v>
      </c>
      <c r="AUN52" s="53">
        <f>SUMIFS(Raw!$I:$I, Raw!$A:$A, Dispositions!AUN$14, Raw!$C:$C, Dispositions!$C52, Raw!$H:$H, "E12")</f>
        <v>0</v>
      </c>
      <c r="AUP52" s="46">
        <f>SUMIFS(Raw!$I:$I, Raw!$A:$A, Dispositions!AUP$14, Raw!$C:$C, Dispositions!$C52, Raw!$H:$H, "E13")</f>
        <v>0</v>
      </c>
      <c r="AUQ52" s="52">
        <f>SUMIFS(Raw!$I:$I, Raw!$A:$A, Dispositions!AUQ$14, Raw!$C:$C, Dispositions!$C52, Raw!$H:$H, "E13")</f>
        <v>0</v>
      </c>
      <c r="AUR52" s="52">
        <f>SUMIFS(Raw!$I:$I, Raw!$A:$A, Dispositions!AUR$14, Raw!$C:$C, Dispositions!$C52, Raw!$H:$H, "E13")</f>
        <v>0</v>
      </c>
      <c r="AUS52" s="52">
        <f>SUMIFS(Raw!$I:$I, Raw!$A:$A, Dispositions!AUS$14, Raw!$C:$C, Dispositions!$C52, Raw!$H:$H, "E13")</f>
        <v>0</v>
      </c>
      <c r="AUT52" s="52">
        <f>SUMIFS(Raw!$I:$I, Raw!$A:$A, Dispositions!AUT$14, Raw!$C:$C, Dispositions!$C52, Raw!$H:$H, "E13")</f>
        <v>0</v>
      </c>
      <c r="AUU52" s="52">
        <f>SUMIFS(Raw!$I:$I, Raw!$A:$A, Dispositions!AUU$14, Raw!$C:$C, Dispositions!$C52, Raw!$H:$H, "E13")</f>
        <v>0</v>
      </c>
      <c r="AUV52" s="53">
        <f>SUMIFS(Raw!$I:$I, Raw!$A:$A, Dispositions!AUV$14, Raw!$C:$C, Dispositions!$C52, Raw!$H:$H, "E13")</f>
        <v>0</v>
      </c>
      <c r="AUX52" s="46">
        <f>SUMIFS(Raw!$I:$I, Raw!$A:$A, Dispositions!AUX$14, Raw!$C:$C, Dispositions!$C52, Raw!$H:$H, "E14")</f>
        <v>0</v>
      </c>
      <c r="AUY52" s="52">
        <f>SUMIFS(Raw!$I:$I, Raw!$A:$A, Dispositions!AUY$14, Raw!$C:$C, Dispositions!$C52, Raw!$H:$H, "E14")</f>
        <v>0</v>
      </c>
      <c r="AUZ52" s="52">
        <f>SUMIFS(Raw!$I:$I, Raw!$A:$A, Dispositions!AUZ$14, Raw!$C:$C, Dispositions!$C52, Raw!$H:$H, "E14")</f>
        <v>0</v>
      </c>
      <c r="AVA52" s="52">
        <f>SUMIFS(Raw!$I:$I, Raw!$A:$A, Dispositions!AVA$14, Raw!$C:$C, Dispositions!$C52, Raw!$H:$H, "E14")</f>
        <v>0</v>
      </c>
      <c r="AVB52" s="52">
        <f>SUMIFS(Raw!$I:$I, Raw!$A:$A, Dispositions!AVB$14, Raw!$C:$C, Dispositions!$C52, Raw!$H:$H, "E14")</f>
        <v>0</v>
      </c>
      <c r="AVC52" s="52">
        <f>SUMIFS(Raw!$I:$I, Raw!$A:$A, Dispositions!AVC$14, Raw!$C:$C, Dispositions!$C52, Raw!$H:$H, "E14")</f>
        <v>0</v>
      </c>
      <c r="AVD52" s="53">
        <f>SUMIFS(Raw!$I:$I, Raw!$A:$A, Dispositions!AVD$14, Raw!$C:$C, Dispositions!$C52, Raw!$H:$H, "E14")</f>
        <v>0</v>
      </c>
      <c r="AVF52" s="46">
        <f>SUMIFS(Raw!$I:$I, Raw!$A:$A, Dispositions!AVF$14, Raw!$C:$C, Dispositions!$C52, Raw!$H:$H, "E15")</f>
        <v>0</v>
      </c>
      <c r="AVG52" s="52">
        <f>SUMIFS(Raw!$I:$I, Raw!$A:$A, Dispositions!AVG$14, Raw!$C:$C, Dispositions!$C52, Raw!$H:$H, "E15")</f>
        <v>0</v>
      </c>
      <c r="AVH52" s="52">
        <f>SUMIFS(Raw!$I:$I, Raw!$A:$A, Dispositions!AVH$14, Raw!$C:$C, Dispositions!$C52, Raw!$H:$H, "E15")</f>
        <v>0</v>
      </c>
      <c r="AVI52" s="52">
        <f>SUMIFS(Raw!$I:$I, Raw!$A:$A, Dispositions!AVI$14, Raw!$C:$C, Dispositions!$C52, Raw!$H:$H, "E15")</f>
        <v>0</v>
      </c>
      <c r="AVJ52" s="52">
        <f>SUMIFS(Raw!$I:$I, Raw!$A:$A, Dispositions!AVJ$14, Raw!$C:$C, Dispositions!$C52, Raw!$H:$H, "E15")</f>
        <v>0</v>
      </c>
      <c r="AVK52" s="52">
        <f>SUMIFS(Raw!$I:$I, Raw!$A:$A, Dispositions!AVK$14, Raw!$C:$C, Dispositions!$C52, Raw!$H:$H, "E15")</f>
        <v>0</v>
      </c>
      <c r="AVL52" s="53">
        <f>SUMIFS(Raw!$I:$I, Raw!$A:$A, Dispositions!AVL$14, Raw!$C:$C, Dispositions!$C52, Raw!$H:$H, "E15")</f>
        <v>0</v>
      </c>
      <c r="AVN52" s="46">
        <f>SUMIFS(Raw!$I:$I, Raw!$A:$A, Dispositions!AVN$14, Raw!$C:$C, Dispositions!$C52, Raw!$H:$H, "E16")</f>
        <v>0</v>
      </c>
      <c r="AVO52" s="52">
        <f>SUMIFS(Raw!$I:$I, Raw!$A:$A, Dispositions!AVO$14, Raw!$C:$C, Dispositions!$C52, Raw!$H:$H, "E16")</f>
        <v>0</v>
      </c>
      <c r="AVP52" s="52">
        <f>SUMIFS(Raw!$I:$I, Raw!$A:$A, Dispositions!AVP$14, Raw!$C:$C, Dispositions!$C52, Raw!$H:$H, "E16")</f>
        <v>0</v>
      </c>
      <c r="AVQ52" s="52">
        <f>SUMIFS(Raw!$I:$I, Raw!$A:$A, Dispositions!AVQ$14, Raw!$C:$C, Dispositions!$C52, Raw!$H:$H, "E16")</f>
        <v>0</v>
      </c>
      <c r="AVR52" s="52">
        <f>SUMIFS(Raw!$I:$I, Raw!$A:$A, Dispositions!AVR$14, Raw!$C:$C, Dispositions!$C52, Raw!$H:$H, "E16")</f>
        <v>0</v>
      </c>
      <c r="AVS52" s="52">
        <f>SUMIFS(Raw!$I:$I, Raw!$A:$A, Dispositions!AVS$14, Raw!$C:$C, Dispositions!$C52, Raw!$H:$H, "E16")</f>
        <v>0</v>
      </c>
      <c r="AVT52" s="53">
        <f>SUMIFS(Raw!$I:$I, Raw!$A:$A, Dispositions!AVT$14, Raw!$C:$C, Dispositions!$C52, Raw!$H:$H, "E16")</f>
        <v>0</v>
      </c>
      <c r="AVV52" s="46">
        <f>SUMIFS(Raw!$I:$I, Raw!$A:$A, Dispositions!AVV$14, Raw!$C:$C, Dispositions!$C52, Raw!$H:$H, "E18")</f>
        <v>0</v>
      </c>
      <c r="AVW52" s="52">
        <f>SUMIFS(Raw!$I:$I, Raw!$A:$A, Dispositions!AVW$14, Raw!$C:$C, Dispositions!$C52, Raw!$H:$H, "E18")</f>
        <v>0</v>
      </c>
      <c r="AVX52" s="52">
        <f>SUMIFS(Raw!$I:$I, Raw!$A:$A, Dispositions!AVX$14, Raw!$C:$C, Dispositions!$C52, Raw!$H:$H, "E18")</f>
        <v>0</v>
      </c>
      <c r="AVY52" s="52">
        <f>SUMIFS(Raw!$I:$I, Raw!$A:$A, Dispositions!AVY$14, Raw!$C:$C, Dispositions!$C52, Raw!$H:$H, "E18")</f>
        <v>0</v>
      </c>
      <c r="AVZ52" s="52">
        <f>SUMIFS(Raw!$I:$I, Raw!$A:$A, Dispositions!AVZ$14, Raw!$C:$C, Dispositions!$C52, Raw!$H:$H, "E18")</f>
        <v>0</v>
      </c>
      <c r="AWA52" s="52">
        <f>SUMIFS(Raw!$I:$I, Raw!$A:$A, Dispositions!AWA$14, Raw!$C:$C, Dispositions!$C52, Raw!$H:$H, "E18")</f>
        <v>0</v>
      </c>
      <c r="AWB52" s="53">
        <f>SUMIFS(Raw!$I:$I, Raw!$A:$A, Dispositions!AWB$14, Raw!$C:$C, Dispositions!$C52, Raw!$H:$H, "E18")</f>
        <v>0</v>
      </c>
      <c r="AWD52" s="46">
        <f>SUMIFS(Raw!$I:$I, Raw!$A:$A, Dispositions!AWD$14, Raw!$C:$C, Dispositions!$C52, Raw!$H:$H, "E34")</f>
        <v>0</v>
      </c>
      <c r="AWE52" s="52">
        <f>SUMIFS(Raw!$I:$I, Raw!$A:$A, Dispositions!AWE$14, Raw!$C:$C, Dispositions!$C52, Raw!$H:$H, "E34")</f>
        <v>0</v>
      </c>
      <c r="AWF52" s="52">
        <f>SUMIFS(Raw!$I:$I, Raw!$A:$A, Dispositions!AWF$14, Raw!$C:$C, Dispositions!$C52, Raw!$H:$H, "E34")</f>
        <v>0</v>
      </c>
      <c r="AWG52" s="52">
        <f>SUMIFS(Raw!$I:$I, Raw!$A:$A, Dispositions!AWG$14, Raw!$C:$C, Dispositions!$C52, Raw!$H:$H, "E34")</f>
        <v>0</v>
      </c>
      <c r="AWH52" s="52">
        <f>SUMIFS(Raw!$I:$I, Raw!$A:$A, Dispositions!AWH$14, Raw!$C:$C, Dispositions!$C52, Raw!$H:$H, "E34")</f>
        <v>0</v>
      </c>
      <c r="AWI52" s="52">
        <f>SUMIFS(Raw!$I:$I, Raw!$A:$A, Dispositions!AWI$14, Raw!$C:$C, Dispositions!$C52, Raw!$H:$H, "E34")</f>
        <v>0</v>
      </c>
      <c r="AWJ52" s="53">
        <f>SUMIFS(Raw!$I:$I, Raw!$A:$A, Dispositions!AWJ$14, Raw!$C:$C, Dispositions!$C52, Raw!$H:$H, "E34")</f>
        <v>0</v>
      </c>
      <c r="AWL52" s="46">
        <f>SUMIFS(Raw!$I:$I, Raw!$A:$A, Dispositions!AWL$14, Raw!$C:$C, Dispositions!$C52, Raw!$H:$H, "E02")</f>
        <v>0</v>
      </c>
      <c r="AWM52" s="52">
        <f>SUMIFS(Raw!$I:$I, Raw!$A:$A, Dispositions!AWM$14, Raw!$C:$C, Dispositions!$C52, Raw!$H:$H, "E02")</f>
        <v>0</v>
      </c>
      <c r="AWN52" s="52">
        <f>SUMIFS(Raw!$I:$I, Raw!$A:$A, Dispositions!AWN$14, Raw!$C:$C, Dispositions!$C52, Raw!$H:$H, "E02")</f>
        <v>0</v>
      </c>
      <c r="AWO52" s="52">
        <f>SUMIFS(Raw!$I:$I, Raw!$A:$A, Dispositions!AWO$14, Raw!$C:$C, Dispositions!$C52, Raw!$H:$H, "E02")</f>
        <v>0</v>
      </c>
      <c r="AWP52" s="52">
        <f>SUMIFS(Raw!$I:$I, Raw!$A:$A, Dispositions!AWP$14, Raw!$C:$C, Dispositions!$C52, Raw!$H:$H, "E02")</f>
        <v>0</v>
      </c>
      <c r="AWQ52" s="52">
        <f>SUMIFS(Raw!$I:$I, Raw!$A:$A, Dispositions!AWQ$14, Raw!$C:$C, Dispositions!$C52, Raw!$H:$H, "E02")</f>
        <v>0</v>
      </c>
      <c r="AWR52" s="53">
        <f>SUMIFS(Raw!$I:$I, Raw!$A:$A, Dispositions!AWR$14, Raw!$C:$C, Dispositions!$C52, Raw!$H:$H, "E02")</f>
        <v>0</v>
      </c>
      <c r="AWT52" s="46">
        <f>SUMIFS(Raw!$I:$I, Raw!$A:$A, Dispositions!AWT$14, Raw!$C:$C, Dispositions!$C52, Raw!$H:$H, "E03")</f>
        <v>0</v>
      </c>
      <c r="AWU52" s="52">
        <f>SUMIFS(Raw!$I:$I, Raw!$A:$A, Dispositions!AWU$14, Raw!$C:$C, Dispositions!$C52, Raw!$H:$H, "E03")</f>
        <v>0</v>
      </c>
      <c r="AWV52" s="52">
        <f>SUMIFS(Raw!$I:$I, Raw!$A:$A, Dispositions!AWV$14, Raw!$C:$C, Dispositions!$C52, Raw!$H:$H, "E03")</f>
        <v>0</v>
      </c>
      <c r="AWW52" s="52">
        <f>SUMIFS(Raw!$I:$I, Raw!$A:$A, Dispositions!AWW$14, Raw!$C:$C, Dispositions!$C52, Raw!$H:$H, "E03")</f>
        <v>0</v>
      </c>
      <c r="AWX52" s="52">
        <f>SUMIFS(Raw!$I:$I, Raw!$A:$A, Dispositions!AWX$14, Raw!$C:$C, Dispositions!$C52, Raw!$H:$H, "E03")</f>
        <v>0</v>
      </c>
      <c r="AWY52" s="52">
        <f>SUMIFS(Raw!$I:$I, Raw!$A:$A, Dispositions!AWY$14, Raw!$C:$C, Dispositions!$C52, Raw!$H:$H, "E03")</f>
        <v>0</v>
      </c>
      <c r="AWZ52" s="53">
        <f>SUMIFS(Raw!$I:$I, Raw!$A:$A, Dispositions!AWZ$14, Raw!$C:$C, Dispositions!$C52, Raw!$H:$H, "E03")</f>
        <v>0</v>
      </c>
      <c r="AXB52" s="46">
        <f>SUMIFS(Raw!$I:$I, Raw!$A:$A, Dispositions!AXB$14, Raw!$C:$C, Dispositions!$C52, Raw!$H:$H, "E05")</f>
        <v>0</v>
      </c>
      <c r="AXC52" s="52">
        <f>SUMIFS(Raw!$I:$I, Raw!$A:$A, Dispositions!AXC$14, Raw!$C:$C, Dispositions!$C52, Raw!$H:$H, "E05")</f>
        <v>0</v>
      </c>
      <c r="AXD52" s="52">
        <f>SUMIFS(Raw!$I:$I, Raw!$A:$A, Dispositions!AXD$14, Raw!$C:$C, Dispositions!$C52, Raw!$H:$H, "E05")</f>
        <v>0</v>
      </c>
      <c r="AXE52" s="52">
        <f>SUMIFS(Raw!$I:$I, Raw!$A:$A, Dispositions!AXE$14, Raw!$C:$C, Dispositions!$C52, Raw!$H:$H, "E05")</f>
        <v>0</v>
      </c>
      <c r="AXF52" s="52">
        <f>SUMIFS(Raw!$I:$I, Raw!$A:$A, Dispositions!AXF$14, Raw!$C:$C, Dispositions!$C52, Raw!$H:$H, "E05")</f>
        <v>0</v>
      </c>
      <c r="AXG52" s="52">
        <f>SUMIFS(Raw!$I:$I, Raw!$A:$A, Dispositions!AXG$14, Raw!$C:$C, Dispositions!$C52, Raw!$H:$H, "E05")</f>
        <v>0</v>
      </c>
      <c r="AXH52" s="53">
        <f>SUMIFS(Raw!$I:$I, Raw!$A:$A, Dispositions!AXH$14, Raw!$C:$C, Dispositions!$C52, Raw!$H:$H, "E05")</f>
        <v>0</v>
      </c>
      <c r="AXJ52" s="46">
        <f>SUMIFS(Raw!$I:$I, Raw!$A:$A, Dispositions!AXJ$14, Raw!$C:$C, Dispositions!$C52, Raw!$H:$H, "E12")</f>
        <v>0</v>
      </c>
      <c r="AXK52" s="52">
        <f>SUMIFS(Raw!$I:$I, Raw!$A:$A, Dispositions!AXK$14, Raw!$C:$C, Dispositions!$C52, Raw!$H:$H, "E12")</f>
        <v>0</v>
      </c>
      <c r="AXL52" s="52">
        <f>SUMIFS(Raw!$I:$I, Raw!$A:$A, Dispositions!AXL$14, Raw!$C:$C, Dispositions!$C52, Raw!$H:$H, "E12")</f>
        <v>0</v>
      </c>
      <c r="AXM52" s="52">
        <f>SUMIFS(Raw!$I:$I, Raw!$A:$A, Dispositions!AXM$14, Raw!$C:$C, Dispositions!$C52, Raw!$H:$H, "E12")</f>
        <v>0</v>
      </c>
      <c r="AXN52" s="52">
        <f>SUMIFS(Raw!$I:$I, Raw!$A:$A, Dispositions!AXN$14, Raw!$C:$C, Dispositions!$C52, Raw!$H:$H, "E12")</f>
        <v>0</v>
      </c>
      <c r="AXO52" s="52">
        <f>SUMIFS(Raw!$I:$I, Raw!$A:$A, Dispositions!AXO$14, Raw!$C:$C, Dispositions!$C52, Raw!$H:$H, "E12")</f>
        <v>0</v>
      </c>
      <c r="AXP52" s="53">
        <f>SUMIFS(Raw!$I:$I, Raw!$A:$A, Dispositions!AXP$14, Raw!$C:$C, Dispositions!$C52, Raw!$H:$H, "E12")</f>
        <v>0</v>
      </c>
      <c r="AXR52" s="46">
        <f>SUMIFS(Raw!$I:$I, Raw!$A:$A, Dispositions!AXR$14, Raw!$C:$C, Dispositions!$C52, Raw!$H:$H, "E13")</f>
        <v>0</v>
      </c>
      <c r="AXS52" s="52">
        <f>SUMIFS(Raw!$I:$I, Raw!$A:$A, Dispositions!AXS$14, Raw!$C:$C, Dispositions!$C52, Raw!$H:$H, "E13")</f>
        <v>0</v>
      </c>
      <c r="AXT52" s="52">
        <f>SUMIFS(Raw!$I:$I, Raw!$A:$A, Dispositions!AXT$14, Raw!$C:$C, Dispositions!$C52, Raw!$H:$H, "E13")</f>
        <v>0</v>
      </c>
      <c r="AXU52" s="52">
        <f>SUMIFS(Raw!$I:$I, Raw!$A:$A, Dispositions!AXU$14, Raw!$C:$C, Dispositions!$C52, Raw!$H:$H, "E13")</f>
        <v>0</v>
      </c>
      <c r="AXV52" s="52">
        <f>SUMIFS(Raw!$I:$I, Raw!$A:$A, Dispositions!AXV$14, Raw!$C:$C, Dispositions!$C52, Raw!$H:$H, "E13")</f>
        <v>0</v>
      </c>
      <c r="AXW52" s="52">
        <f>SUMIFS(Raw!$I:$I, Raw!$A:$A, Dispositions!AXW$14, Raw!$C:$C, Dispositions!$C52, Raw!$H:$H, "E13")</f>
        <v>0</v>
      </c>
      <c r="AXX52" s="53">
        <f>SUMIFS(Raw!$I:$I, Raw!$A:$A, Dispositions!AXX$14, Raw!$C:$C, Dispositions!$C52, Raw!$H:$H, "E13")</f>
        <v>0</v>
      </c>
      <c r="AXZ52" s="46">
        <f>SUMIFS(Raw!$I:$I, Raw!$A:$A, Dispositions!AXZ$14, Raw!$C:$C, Dispositions!$C52, Raw!$H:$H, "E14")</f>
        <v>0</v>
      </c>
      <c r="AYA52" s="52">
        <f>SUMIFS(Raw!$I:$I, Raw!$A:$A, Dispositions!AYA$14, Raw!$C:$C, Dispositions!$C52, Raw!$H:$H, "E14")</f>
        <v>0</v>
      </c>
      <c r="AYB52" s="52">
        <f>SUMIFS(Raw!$I:$I, Raw!$A:$A, Dispositions!AYB$14, Raw!$C:$C, Dispositions!$C52, Raw!$H:$H, "E14")</f>
        <v>0</v>
      </c>
      <c r="AYC52" s="52">
        <f>SUMIFS(Raw!$I:$I, Raw!$A:$A, Dispositions!AYC$14, Raw!$C:$C, Dispositions!$C52, Raw!$H:$H, "E14")</f>
        <v>0</v>
      </c>
      <c r="AYD52" s="52">
        <f>SUMIFS(Raw!$I:$I, Raw!$A:$A, Dispositions!AYD$14, Raw!$C:$C, Dispositions!$C52, Raw!$H:$H, "E14")</f>
        <v>0</v>
      </c>
      <c r="AYE52" s="52">
        <f>SUMIFS(Raw!$I:$I, Raw!$A:$A, Dispositions!AYE$14, Raw!$C:$C, Dispositions!$C52, Raw!$H:$H, "E14")</f>
        <v>0</v>
      </c>
      <c r="AYF52" s="53">
        <f>SUMIFS(Raw!$I:$I, Raw!$A:$A, Dispositions!AYF$14, Raw!$C:$C, Dispositions!$C52, Raw!$H:$H, "E14")</f>
        <v>0</v>
      </c>
      <c r="AYH52" s="46">
        <f>SUMIFS(Raw!$I:$I, Raw!$A:$A, Dispositions!AYH$14, Raw!$C:$C, Dispositions!$C52, Raw!$H:$H, "E15")</f>
        <v>0</v>
      </c>
      <c r="AYI52" s="52">
        <f>SUMIFS(Raw!$I:$I, Raw!$A:$A, Dispositions!AYI$14, Raw!$C:$C, Dispositions!$C52, Raw!$H:$H, "E15")</f>
        <v>0</v>
      </c>
      <c r="AYJ52" s="52">
        <f>SUMIFS(Raw!$I:$I, Raw!$A:$A, Dispositions!AYJ$14, Raw!$C:$C, Dispositions!$C52, Raw!$H:$H, "E15")</f>
        <v>0</v>
      </c>
      <c r="AYK52" s="52">
        <f>SUMIFS(Raw!$I:$I, Raw!$A:$A, Dispositions!AYK$14, Raw!$C:$C, Dispositions!$C52, Raw!$H:$H, "E15")</f>
        <v>0</v>
      </c>
      <c r="AYL52" s="52">
        <f>SUMIFS(Raw!$I:$I, Raw!$A:$A, Dispositions!AYL$14, Raw!$C:$C, Dispositions!$C52, Raw!$H:$H, "E15")</f>
        <v>0</v>
      </c>
      <c r="AYM52" s="52">
        <f>SUMIFS(Raw!$I:$I, Raw!$A:$A, Dispositions!AYM$14, Raw!$C:$C, Dispositions!$C52, Raw!$H:$H, "E15")</f>
        <v>0</v>
      </c>
      <c r="AYN52" s="53">
        <f>SUMIFS(Raw!$I:$I, Raw!$A:$A, Dispositions!AYN$14, Raw!$C:$C, Dispositions!$C52, Raw!$H:$H, "E15")</f>
        <v>0</v>
      </c>
      <c r="AYP52" s="46">
        <f>SUMIFS(Raw!$I:$I, Raw!$A:$A, Dispositions!AYP$14, Raw!$C:$C, Dispositions!$C52, Raw!$H:$H, "E16")</f>
        <v>0</v>
      </c>
      <c r="AYQ52" s="52">
        <f>SUMIFS(Raw!$I:$I, Raw!$A:$A, Dispositions!AYQ$14, Raw!$C:$C, Dispositions!$C52, Raw!$H:$H, "E16")</f>
        <v>0</v>
      </c>
      <c r="AYR52" s="52">
        <f>SUMIFS(Raw!$I:$I, Raw!$A:$A, Dispositions!AYR$14, Raw!$C:$C, Dispositions!$C52, Raw!$H:$H, "E16")</f>
        <v>0</v>
      </c>
      <c r="AYS52" s="52">
        <f>SUMIFS(Raw!$I:$I, Raw!$A:$A, Dispositions!AYS$14, Raw!$C:$C, Dispositions!$C52, Raw!$H:$H, "E16")</f>
        <v>0</v>
      </c>
      <c r="AYT52" s="52">
        <f>SUMIFS(Raw!$I:$I, Raw!$A:$A, Dispositions!AYT$14, Raw!$C:$C, Dispositions!$C52, Raw!$H:$H, "E16")</f>
        <v>0</v>
      </c>
      <c r="AYU52" s="52">
        <f>SUMIFS(Raw!$I:$I, Raw!$A:$A, Dispositions!AYU$14, Raw!$C:$C, Dispositions!$C52, Raw!$H:$H, "E16")</f>
        <v>0</v>
      </c>
      <c r="AYV52" s="53">
        <f>SUMIFS(Raw!$I:$I, Raw!$A:$A, Dispositions!AYV$14, Raw!$C:$C, Dispositions!$C52, Raw!$H:$H, "E16")</f>
        <v>0</v>
      </c>
      <c r="AYX52" s="46">
        <f>SUMIFS(Raw!$I:$I, Raw!$A:$A, Dispositions!AYX$14, Raw!$C:$C, Dispositions!$C52, Raw!$H:$H, "E18")</f>
        <v>0</v>
      </c>
      <c r="AYY52" s="52">
        <f>SUMIFS(Raw!$I:$I, Raw!$A:$A, Dispositions!AYY$14, Raw!$C:$C, Dispositions!$C52, Raw!$H:$H, "E18")</f>
        <v>0</v>
      </c>
      <c r="AYZ52" s="52">
        <f>SUMIFS(Raw!$I:$I, Raw!$A:$A, Dispositions!AYZ$14, Raw!$C:$C, Dispositions!$C52, Raw!$H:$H, "E18")</f>
        <v>0</v>
      </c>
      <c r="AZA52" s="52">
        <f>SUMIFS(Raw!$I:$I, Raw!$A:$A, Dispositions!AZA$14, Raw!$C:$C, Dispositions!$C52, Raw!$H:$H, "E18")</f>
        <v>0</v>
      </c>
      <c r="AZB52" s="52">
        <f>SUMIFS(Raw!$I:$I, Raw!$A:$A, Dispositions!AZB$14, Raw!$C:$C, Dispositions!$C52, Raw!$H:$H, "E18")</f>
        <v>0</v>
      </c>
      <c r="AZC52" s="52">
        <f>SUMIFS(Raw!$I:$I, Raw!$A:$A, Dispositions!AZC$14, Raw!$C:$C, Dispositions!$C52, Raw!$H:$H, "E18")</f>
        <v>0</v>
      </c>
      <c r="AZD52" s="53">
        <f>SUMIFS(Raw!$I:$I, Raw!$A:$A, Dispositions!AZD$14, Raw!$C:$C, Dispositions!$C52, Raw!$H:$H, "E18")</f>
        <v>0</v>
      </c>
      <c r="AZF52" s="46">
        <f>SUMIFS(Raw!$I:$I, Raw!$A:$A, Dispositions!AZF$14, Raw!$C:$C, Dispositions!$C52, Raw!$H:$H, "E34")</f>
        <v>0</v>
      </c>
      <c r="AZG52" s="52">
        <f>SUMIFS(Raw!$I:$I, Raw!$A:$A, Dispositions!AZG$14, Raw!$C:$C, Dispositions!$C52, Raw!$H:$H, "E34")</f>
        <v>0</v>
      </c>
      <c r="AZH52" s="52">
        <f>SUMIFS(Raw!$I:$I, Raw!$A:$A, Dispositions!AZH$14, Raw!$C:$C, Dispositions!$C52, Raw!$H:$H, "E34")</f>
        <v>0</v>
      </c>
      <c r="AZI52" s="52">
        <f>SUMIFS(Raw!$I:$I, Raw!$A:$A, Dispositions!AZI$14, Raw!$C:$C, Dispositions!$C52, Raw!$H:$H, "E34")</f>
        <v>0</v>
      </c>
      <c r="AZJ52" s="52">
        <f>SUMIFS(Raw!$I:$I, Raw!$A:$A, Dispositions!AZJ$14, Raw!$C:$C, Dispositions!$C52, Raw!$H:$H, "E34")</f>
        <v>0</v>
      </c>
      <c r="AZK52" s="52">
        <f>SUMIFS(Raw!$I:$I, Raw!$A:$A, Dispositions!AZK$14, Raw!$C:$C, Dispositions!$C52, Raw!$H:$H, "E34")</f>
        <v>0</v>
      </c>
      <c r="AZL52" s="53">
        <f>SUMIFS(Raw!$I:$I, Raw!$A:$A, Dispositions!AZL$14, Raw!$C:$C, Dispositions!$C52, Raw!$H:$H, "E34")</f>
        <v>0</v>
      </c>
      <c r="AZN52" s="46">
        <f>SUMIFS(Raw!$I:$I, Raw!$A:$A, Dispositions!AZN$14, Raw!$C:$C, Dispositions!$C52, Raw!$H:$H, "E02")</f>
        <v>0</v>
      </c>
      <c r="AZO52" s="52">
        <f>SUMIFS(Raw!$I:$I, Raw!$A:$A, Dispositions!AZO$14, Raw!$C:$C, Dispositions!$C52, Raw!$H:$H, "E02")</f>
        <v>0</v>
      </c>
      <c r="AZP52" s="52">
        <f>SUMIFS(Raw!$I:$I, Raw!$A:$A, Dispositions!AZP$14, Raw!$C:$C, Dispositions!$C52, Raw!$H:$H, "E02")</f>
        <v>0</v>
      </c>
      <c r="AZQ52" s="52">
        <f>SUMIFS(Raw!$I:$I, Raw!$A:$A, Dispositions!AZQ$14, Raw!$C:$C, Dispositions!$C52, Raw!$H:$H, "E02")</f>
        <v>0</v>
      </c>
      <c r="AZR52" s="52">
        <f>SUMIFS(Raw!$I:$I, Raw!$A:$A, Dispositions!AZR$14, Raw!$C:$C, Dispositions!$C52, Raw!$H:$H, "E02")</f>
        <v>0</v>
      </c>
      <c r="AZS52" s="52">
        <f>SUMIFS(Raw!$I:$I, Raw!$A:$A, Dispositions!AZS$14, Raw!$C:$C, Dispositions!$C52, Raw!$H:$H, "E02")</f>
        <v>0</v>
      </c>
      <c r="AZT52" s="53">
        <f>SUMIFS(Raw!$I:$I, Raw!$A:$A, Dispositions!AZT$14, Raw!$C:$C, Dispositions!$C52, Raw!$H:$H, "E02")</f>
        <v>0</v>
      </c>
      <c r="AZV52" s="46">
        <f>SUMIFS(Raw!$I:$I, Raw!$A:$A, Dispositions!AZV$14, Raw!$C:$C, Dispositions!$C52, Raw!$H:$H, "E03")</f>
        <v>0</v>
      </c>
      <c r="AZW52" s="52">
        <f>SUMIFS(Raw!$I:$I, Raw!$A:$A, Dispositions!AZW$14, Raw!$C:$C, Dispositions!$C52, Raw!$H:$H, "E03")</f>
        <v>0</v>
      </c>
      <c r="AZX52" s="52">
        <f>SUMIFS(Raw!$I:$I, Raw!$A:$A, Dispositions!AZX$14, Raw!$C:$C, Dispositions!$C52, Raw!$H:$H, "E03")</f>
        <v>0</v>
      </c>
      <c r="AZY52" s="52">
        <f>SUMIFS(Raw!$I:$I, Raw!$A:$A, Dispositions!AZY$14, Raw!$C:$C, Dispositions!$C52, Raw!$H:$H, "E03")</f>
        <v>0</v>
      </c>
      <c r="AZZ52" s="52">
        <f>SUMIFS(Raw!$I:$I, Raw!$A:$A, Dispositions!AZZ$14, Raw!$C:$C, Dispositions!$C52, Raw!$H:$H, "E03")</f>
        <v>0</v>
      </c>
      <c r="BAA52" s="52">
        <f>SUMIFS(Raw!$I:$I, Raw!$A:$A, Dispositions!BAA$14, Raw!$C:$C, Dispositions!$C52, Raw!$H:$H, "E03")</f>
        <v>0</v>
      </c>
      <c r="BAB52" s="53">
        <f>SUMIFS(Raw!$I:$I, Raw!$A:$A, Dispositions!BAB$14, Raw!$C:$C, Dispositions!$C52, Raw!$H:$H, "E03")</f>
        <v>0</v>
      </c>
      <c r="BAD52" s="46">
        <f>SUMIFS(Raw!$I:$I, Raw!$A:$A, Dispositions!BAD$14, Raw!$C:$C, Dispositions!$C52, Raw!$H:$H, "E05")</f>
        <v>0</v>
      </c>
      <c r="BAE52" s="52">
        <f>SUMIFS(Raw!$I:$I, Raw!$A:$A, Dispositions!BAE$14, Raw!$C:$C, Dispositions!$C52, Raw!$H:$H, "E05")</f>
        <v>0</v>
      </c>
      <c r="BAF52" s="52">
        <f>SUMIFS(Raw!$I:$I, Raw!$A:$A, Dispositions!BAF$14, Raw!$C:$C, Dispositions!$C52, Raw!$H:$H, "E05")</f>
        <v>0</v>
      </c>
      <c r="BAG52" s="52">
        <f>SUMIFS(Raw!$I:$I, Raw!$A:$A, Dispositions!BAG$14, Raw!$C:$C, Dispositions!$C52, Raw!$H:$H, "E05")</f>
        <v>0</v>
      </c>
      <c r="BAH52" s="52">
        <f>SUMIFS(Raw!$I:$I, Raw!$A:$A, Dispositions!BAH$14, Raw!$C:$C, Dispositions!$C52, Raw!$H:$H, "E05")</f>
        <v>0</v>
      </c>
      <c r="BAI52" s="52">
        <f>SUMIFS(Raw!$I:$I, Raw!$A:$A, Dispositions!BAI$14, Raw!$C:$C, Dispositions!$C52, Raw!$H:$H, "E05")</f>
        <v>0</v>
      </c>
      <c r="BAJ52" s="53">
        <f>SUMIFS(Raw!$I:$I, Raw!$A:$A, Dispositions!BAJ$14, Raw!$C:$C, Dispositions!$C52, Raw!$H:$H, "E05")</f>
        <v>0</v>
      </c>
      <c r="BAL52" s="46">
        <f>SUMIFS(Raw!$I:$I, Raw!$A:$A, Dispositions!BAL$14, Raw!$C:$C, Dispositions!$C52, Raw!$H:$H, "E12")</f>
        <v>0</v>
      </c>
      <c r="BAM52" s="52">
        <f>SUMIFS(Raw!$I:$I, Raw!$A:$A, Dispositions!BAM$14, Raw!$C:$C, Dispositions!$C52, Raw!$H:$H, "E12")</f>
        <v>0</v>
      </c>
      <c r="BAN52" s="52">
        <f>SUMIFS(Raw!$I:$I, Raw!$A:$A, Dispositions!BAN$14, Raw!$C:$C, Dispositions!$C52, Raw!$H:$H, "E12")</f>
        <v>0</v>
      </c>
      <c r="BAO52" s="52">
        <f>SUMIFS(Raw!$I:$I, Raw!$A:$A, Dispositions!BAO$14, Raw!$C:$C, Dispositions!$C52, Raw!$H:$H, "E12")</f>
        <v>0</v>
      </c>
      <c r="BAP52" s="52">
        <f>SUMIFS(Raw!$I:$I, Raw!$A:$A, Dispositions!BAP$14, Raw!$C:$C, Dispositions!$C52, Raw!$H:$H, "E12")</f>
        <v>0</v>
      </c>
      <c r="BAQ52" s="52">
        <f>SUMIFS(Raw!$I:$I, Raw!$A:$A, Dispositions!BAQ$14, Raw!$C:$C, Dispositions!$C52, Raw!$H:$H, "E12")</f>
        <v>0</v>
      </c>
      <c r="BAR52" s="53">
        <f>SUMIFS(Raw!$I:$I, Raw!$A:$A, Dispositions!BAR$14, Raw!$C:$C, Dispositions!$C52, Raw!$H:$H, "E12")</f>
        <v>0</v>
      </c>
      <c r="BAT52" s="46">
        <f>SUMIFS(Raw!$I:$I, Raw!$A:$A, Dispositions!BAT$14, Raw!$C:$C, Dispositions!$C52, Raw!$H:$H, "E13")</f>
        <v>0</v>
      </c>
      <c r="BAU52" s="52">
        <f>SUMIFS(Raw!$I:$I, Raw!$A:$A, Dispositions!BAU$14, Raw!$C:$C, Dispositions!$C52, Raw!$H:$H, "E13")</f>
        <v>0</v>
      </c>
      <c r="BAV52" s="52">
        <f>SUMIFS(Raw!$I:$I, Raw!$A:$A, Dispositions!BAV$14, Raw!$C:$C, Dispositions!$C52, Raw!$H:$H, "E13")</f>
        <v>0</v>
      </c>
      <c r="BAW52" s="52">
        <f>SUMIFS(Raw!$I:$I, Raw!$A:$A, Dispositions!BAW$14, Raw!$C:$C, Dispositions!$C52, Raw!$H:$H, "E13")</f>
        <v>0</v>
      </c>
      <c r="BAX52" s="52">
        <f>SUMIFS(Raw!$I:$I, Raw!$A:$A, Dispositions!BAX$14, Raw!$C:$C, Dispositions!$C52, Raw!$H:$H, "E13")</f>
        <v>0</v>
      </c>
      <c r="BAY52" s="52">
        <f>SUMIFS(Raw!$I:$I, Raw!$A:$A, Dispositions!BAY$14, Raw!$C:$C, Dispositions!$C52, Raw!$H:$H, "E13")</f>
        <v>0</v>
      </c>
      <c r="BAZ52" s="53">
        <f>SUMIFS(Raw!$I:$I, Raw!$A:$A, Dispositions!BAZ$14, Raw!$C:$C, Dispositions!$C52, Raw!$H:$H, "E13")</f>
        <v>0</v>
      </c>
      <c r="BBB52" s="46">
        <f>SUMIFS(Raw!$I:$I, Raw!$A:$A, Dispositions!BBB$14, Raw!$C:$C, Dispositions!$C52, Raw!$H:$H, "E14")</f>
        <v>0</v>
      </c>
      <c r="BBC52" s="52">
        <f>SUMIFS(Raw!$I:$I, Raw!$A:$A, Dispositions!BBC$14, Raw!$C:$C, Dispositions!$C52, Raw!$H:$H, "E14")</f>
        <v>0</v>
      </c>
      <c r="BBD52" s="52">
        <f>SUMIFS(Raw!$I:$I, Raw!$A:$A, Dispositions!BBD$14, Raw!$C:$C, Dispositions!$C52, Raw!$H:$H, "E14")</f>
        <v>0</v>
      </c>
      <c r="BBE52" s="52">
        <f>SUMIFS(Raw!$I:$I, Raw!$A:$A, Dispositions!BBE$14, Raw!$C:$C, Dispositions!$C52, Raw!$H:$H, "E14")</f>
        <v>0</v>
      </c>
      <c r="BBF52" s="52">
        <f>SUMIFS(Raw!$I:$I, Raw!$A:$A, Dispositions!BBF$14, Raw!$C:$C, Dispositions!$C52, Raw!$H:$H, "E14")</f>
        <v>0</v>
      </c>
      <c r="BBG52" s="52">
        <f>SUMIFS(Raw!$I:$I, Raw!$A:$A, Dispositions!BBG$14, Raw!$C:$C, Dispositions!$C52, Raw!$H:$H, "E14")</f>
        <v>0</v>
      </c>
      <c r="BBH52" s="53">
        <f>SUMIFS(Raw!$I:$I, Raw!$A:$A, Dispositions!BBH$14, Raw!$C:$C, Dispositions!$C52, Raw!$H:$H, "E14")</f>
        <v>0</v>
      </c>
      <c r="BBJ52" s="46">
        <f>SUMIFS(Raw!$I:$I, Raw!$A:$A, Dispositions!BBJ$14, Raw!$C:$C, Dispositions!$C52, Raw!$H:$H, "E15")</f>
        <v>0</v>
      </c>
      <c r="BBK52" s="52">
        <f>SUMIFS(Raw!$I:$I, Raw!$A:$A, Dispositions!BBK$14, Raw!$C:$C, Dispositions!$C52, Raw!$H:$H, "E15")</f>
        <v>0</v>
      </c>
      <c r="BBL52" s="52">
        <f>SUMIFS(Raw!$I:$I, Raw!$A:$A, Dispositions!BBL$14, Raw!$C:$C, Dispositions!$C52, Raw!$H:$H, "E15")</f>
        <v>0</v>
      </c>
      <c r="BBM52" s="52">
        <f>SUMIFS(Raw!$I:$I, Raw!$A:$A, Dispositions!BBM$14, Raw!$C:$C, Dispositions!$C52, Raw!$H:$H, "E15")</f>
        <v>0</v>
      </c>
      <c r="BBN52" s="52">
        <f>SUMIFS(Raw!$I:$I, Raw!$A:$A, Dispositions!BBN$14, Raw!$C:$C, Dispositions!$C52, Raw!$H:$H, "E15")</f>
        <v>0</v>
      </c>
      <c r="BBO52" s="52">
        <f>SUMIFS(Raw!$I:$I, Raw!$A:$A, Dispositions!BBO$14, Raw!$C:$C, Dispositions!$C52, Raw!$H:$H, "E15")</f>
        <v>0</v>
      </c>
      <c r="BBP52" s="53">
        <f>SUMIFS(Raw!$I:$I, Raw!$A:$A, Dispositions!BBP$14, Raw!$C:$C, Dispositions!$C52, Raw!$H:$H, "E15")</f>
        <v>0</v>
      </c>
      <c r="BBR52" s="46">
        <f>SUMIFS(Raw!$I:$I, Raw!$A:$A, Dispositions!BBR$14, Raw!$C:$C, Dispositions!$C52, Raw!$H:$H, "E16")</f>
        <v>0</v>
      </c>
      <c r="BBS52" s="52">
        <f>SUMIFS(Raw!$I:$I, Raw!$A:$A, Dispositions!BBS$14, Raw!$C:$C, Dispositions!$C52, Raw!$H:$H, "E16")</f>
        <v>0</v>
      </c>
      <c r="BBT52" s="52">
        <f>SUMIFS(Raw!$I:$I, Raw!$A:$A, Dispositions!BBT$14, Raw!$C:$C, Dispositions!$C52, Raw!$H:$H, "E16")</f>
        <v>0</v>
      </c>
      <c r="BBU52" s="52">
        <f>SUMIFS(Raw!$I:$I, Raw!$A:$A, Dispositions!BBU$14, Raw!$C:$C, Dispositions!$C52, Raw!$H:$H, "E16")</f>
        <v>0</v>
      </c>
      <c r="BBV52" s="52">
        <f>SUMIFS(Raw!$I:$I, Raw!$A:$A, Dispositions!BBV$14, Raw!$C:$C, Dispositions!$C52, Raw!$H:$H, "E16")</f>
        <v>0</v>
      </c>
      <c r="BBW52" s="52">
        <f>SUMIFS(Raw!$I:$I, Raw!$A:$A, Dispositions!BBW$14, Raw!$C:$C, Dispositions!$C52, Raw!$H:$H, "E16")</f>
        <v>0</v>
      </c>
      <c r="BBX52" s="53">
        <f>SUMIFS(Raw!$I:$I, Raw!$A:$A, Dispositions!BBX$14, Raw!$C:$C, Dispositions!$C52, Raw!$H:$H, "E16")</f>
        <v>0</v>
      </c>
      <c r="BBZ52" s="46">
        <f>SUMIFS(Raw!$I:$I, Raw!$A:$A, Dispositions!BBZ$14, Raw!$C:$C, Dispositions!$C52, Raw!$H:$H, "E18")</f>
        <v>0</v>
      </c>
      <c r="BCA52" s="52">
        <f>SUMIFS(Raw!$I:$I, Raw!$A:$A, Dispositions!BCA$14, Raw!$C:$C, Dispositions!$C52, Raw!$H:$H, "E18")</f>
        <v>0</v>
      </c>
      <c r="BCB52" s="52">
        <f>SUMIFS(Raw!$I:$I, Raw!$A:$A, Dispositions!BCB$14, Raw!$C:$C, Dispositions!$C52, Raw!$H:$H, "E18")</f>
        <v>0</v>
      </c>
      <c r="BCC52" s="52">
        <f>SUMIFS(Raw!$I:$I, Raw!$A:$A, Dispositions!BCC$14, Raw!$C:$C, Dispositions!$C52, Raw!$H:$H, "E18")</f>
        <v>0</v>
      </c>
      <c r="BCD52" s="52">
        <f>SUMIFS(Raw!$I:$I, Raw!$A:$A, Dispositions!BCD$14, Raw!$C:$C, Dispositions!$C52, Raw!$H:$H, "E18")</f>
        <v>0</v>
      </c>
      <c r="BCE52" s="52">
        <f>SUMIFS(Raw!$I:$I, Raw!$A:$A, Dispositions!BCE$14, Raw!$C:$C, Dispositions!$C52, Raw!$H:$H, "E18")</f>
        <v>0</v>
      </c>
      <c r="BCF52" s="53">
        <f>SUMIFS(Raw!$I:$I, Raw!$A:$A, Dispositions!BCF$14, Raw!$C:$C, Dispositions!$C52, Raw!$H:$H, "E18")</f>
        <v>0</v>
      </c>
      <c r="BCH52" s="46">
        <f>SUMIFS(Raw!$I:$I, Raw!$A:$A, Dispositions!BCH$14, Raw!$C:$C, Dispositions!$C52, Raw!$H:$H, "E34")</f>
        <v>0</v>
      </c>
      <c r="BCI52" s="52">
        <f>SUMIFS(Raw!$I:$I, Raw!$A:$A, Dispositions!BCI$14, Raw!$C:$C, Dispositions!$C52, Raw!$H:$H, "E34")</f>
        <v>0</v>
      </c>
      <c r="BCJ52" s="52">
        <f>SUMIFS(Raw!$I:$I, Raw!$A:$A, Dispositions!BCJ$14, Raw!$C:$C, Dispositions!$C52, Raw!$H:$H, "E34")</f>
        <v>0</v>
      </c>
      <c r="BCK52" s="52">
        <f>SUMIFS(Raw!$I:$I, Raw!$A:$A, Dispositions!BCK$14, Raw!$C:$C, Dispositions!$C52, Raw!$H:$H, "E34")</f>
        <v>0</v>
      </c>
      <c r="BCL52" s="52">
        <f>SUMIFS(Raw!$I:$I, Raw!$A:$A, Dispositions!BCL$14, Raw!$C:$C, Dispositions!$C52, Raw!$H:$H, "E34")</f>
        <v>0</v>
      </c>
      <c r="BCM52" s="52">
        <f>SUMIFS(Raw!$I:$I, Raw!$A:$A, Dispositions!BCM$14, Raw!$C:$C, Dispositions!$C52, Raw!$H:$H, "E34")</f>
        <v>0</v>
      </c>
      <c r="BCN52" s="53">
        <f>SUMIFS(Raw!$I:$I, Raw!$A:$A, Dispositions!BCN$14, Raw!$C:$C, Dispositions!$C52, Raw!$H:$H, "E34")</f>
        <v>0</v>
      </c>
      <c r="BCP52" s="46">
        <f>SUMIFS(Raw!$I:$I, Raw!$A:$A, Dispositions!BCP$14, Raw!$C:$C, Dispositions!$C52, Raw!$H:$H, "E02")</f>
        <v>0</v>
      </c>
      <c r="BCQ52" s="52">
        <f>SUMIFS(Raw!$I:$I, Raw!$A:$A, Dispositions!BCQ$14, Raw!$C:$C, Dispositions!$C52, Raw!$H:$H, "E02")</f>
        <v>0</v>
      </c>
      <c r="BCR52" s="52">
        <f>SUMIFS(Raw!$I:$I, Raw!$A:$A, Dispositions!BCR$14, Raw!$C:$C, Dispositions!$C52, Raw!$H:$H, "E02")</f>
        <v>0</v>
      </c>
      <c r="BCS52" s="52">
        <f>SUMIFS(Raw!$I:$I, Raw!$A:$A, Dispositions!BCS$14, Raw!$C:$C, Dispositions!$C52, Raw!$H:$H, "E02")</f>
        <v>0</v>
      </c>
      <c r="BCT52" s="52">
        <f>SUMIFS(Raw!$I:$I, Raw!$A:$A, Dispositions!BCT$14, Raw!$C:$C, Dispositions!$C52, Raw!$H:$H, "E02")</f>
        <v>0</v>
      </c>
      <c r="BCU52" s="52">
        <f>SUMIFS(Raw!$I:$I, Raw!$A:$A, Dispositions!BCU$14, Raw!$C:$C, Dispositions!$C52, Raw!$H:$H, "E02")</f>
        <v>0</v>
      </c>
      <c r="BCV52" s="53">
        <f>SUMIFS(Raw!$I:$I, Raw!$A:$A, Dispositions!BCV$14, Raw!$C:$C, Dispositions!$C52, Raw!$H:$H, "E02")</f>
        <v>0</v>
      </c>
      <c r="BCX52" s="46">
        <f>SUMIFS(Raw!$I:$I, Raw!$A:$A, Dispositions!BCX$14, Raw!$C:$C, Dispositions!$C52, Raw!$H:$H, "E03")</f>
        <v>0</v>
      </c>
      <c r="BCY52" s="52">
        <f>SUMIFS(Raw!$I:$I, Raw!$A:$A, Dispositions!BCY$14, Raw!$C:$C, Dispositions!$C52, Raw!$H:$H, "E03")</f>
        <v>0</v>
      </c>
      <c r="BCZ52" s="52">
        <f>SUMIFS(Raw!$I:$I, Raw!$A:$A, Dispositions!BCZ$14, Raw!$C:$C, Dispositions!$C52, Raw!$H:$H, "E03")</f>
        <v>0</v>
      </c>
      <c r="BDA52" s="52">
        <f>SUMIFS(Raw!$I:$I, Raw!$A:$A, Dispositions!BDA$14, Raw!$C:$C, Dispositions!$C52, Raw!$H:$H, "E03")</f>
        <v>0</v>
      </c>
      <c r="BDB52" s="52">
        <f>SUMIFS(Raw!$I:$I, Raw!$A:$A, Dispositions!BDB$14, Raw!$C:$C, Dispositions!$C52, Raw!$H:$H, "E03")</f>
        <v>0</v>
      </c>
      <c r="BDC52" s="52">
        <f>SUMIFS(Raw!$I:$I, Raw!$A:$A, Dispositions!BDC$14, Raw!$C:$C, Dispositions!$C52, Raw!$H:$H, "E03")</f>
        <v>0</v>
      </c>
      <c r="BDD52" s="53">
        <f>SUMIFS(Raw!$I:$I, Raw!$A:$A, Dispositions!BDD$14, Raw!$C:$C, Dispositions!$C52, Raw!$H:$H, "E03")</f>
        <v>0</v>
      </c>
      <c r="BDF52" s="46">
        <f>SUMIFS(Raw!$I:$I, Raw!$A:$A, Dispositions!BDF$14, Raw!$C:$C, Dispositions!$C52, Raw!$H:$H, "E05")</f>
        <v>0</v>
      </c>
      <c r="BDG52" s="52">
        <f>SUMIFS(Raw!$I:$I, Raw!$A:$A, Dispositions!BDG$14, Raw!$C:$C, Dispositions!$C52, Raw!$H:$H, "E05")</f>
        <v>0</v>
      </c>
      <c r="BDH52" s="52">
        <f>SUMIFS(Raw!$I:$I, Raw!$A:$A, Dispositions!BDH$14, Raw!$C:$C, Dispositions!$C52, Raw!$H:$H, "E05")</f>
        <v>0</v>
      </c>
      <c r="BDI52" s="52">
        <f>SUMIFS(Raw!$I:$I, Raw!$A:$A, Dispositions!BDI$14, Raw!$C:$C, Dispositions!$C52, Raw!$H:$H, "E05")</f>
        <v>0</v>
      </c>
      <c r="BDJ52" s="52">
        <f>SUMIFS(Raw!$I:$I, Raw!$A:$A, Dispositions!BDJ$14, Raw!$C:$C, Dispositions!$C52, Raw!$H:$H, "E05")</f>
        <v>0</v>
      </c>
      <c r="BDK52" s="52">
        <f>SUMIFS(Raw!$I:$I, Raw!$A:$A, Dispositions!BDK$14, Raw!$C:$C, Dispositions!$C52, Raw!$H:$H, "E05")</f>
        <v>0</v>
      </c>
      <c r="BDL52" s="53">
        <f>SUMIFS(Raw!$I:$I, Raw!$A:$A, Dispositions!BDL$14, Raw!$C:$C, Dispositions!$C52, Raw!$H:$H, "E05")</f>
        <v>0</v>
      </c>
      <c r="BDN52" s="46">
        <f>SUMIFS(Raw!$I:$I, Raw!$A:$A, Dispositions!BDN$14, Raw!$C:$C, Dispositions!$C52, Raw!$H:$H, "E12")</f>
        <v>0</v>
      </c>
      <c r="BDO52" s="52">
        <f>SUMIFS(Raw!$I:$I, Raw!$A:$A, Dispositions!BDO$14, Raw!$C:$C, Dispositions!$C52, Raw!$H:$H, "E12")</f>
        <v>0</v>
      </c>
      <c r="BDP52" s="52">
        <f>SUMIFS(Raw!$I:$I, Raw!$A:$A, Dispositions!BDP$14, Raw!$C:$C, Dispositions!$C52, Raw!$H:$H, "E12")</f>
        <v>0</v>
      </c>
      <c r="BDQ52" s="52">
        <f>SUMIFS(Raw!$I:$I, Raw!$A:$A, Dispositions!BDQ$14, Raw!$C:$C, Dispositions!$C52, Raw!$H:$H, "E12")</f>
        <v>0</v>
      </c>
      <c r="BDR52" s="52">
        <f>SUMIFS(Raw!$I:$I, Raw!$A:$A, Dispositions!BDR$14, Raw!$C:$C, Dispositions!$C52, Raw!$H:$H, "E12")</f>
        <v>0</v>
      </c>
      <c r="BDS52" s="52">
        <f>SUMIFS(Raw!$I:$I, Raw!$A:$A, Dispositions!BDS$14, Raw!$C:$C, Dispositions!$C52, Raw!$H:$H, "E12")</f>
        <v>0</v>
      </c>
      <c r="BDT52" s="53">
        <f>SUMIFS(Raw!$I:$I, Raw!$A:$A, Dispositions!BDT$14, Raw!$C:$C, Dispositions!$C52, Raw!$H:$H, "E12")</f>
        <v>0</v>
      </c>
      <c r="BDV52" s="46">
        <f>SUMIFS(Raw!$I:$I, Raw!$A:$A, Dispositions!BDV$14, Raw!$C:$C, Dispositions!$C52, Raw!$H:$H, "E13")</f>
        <v>0</v>
      </c>
      <c r="BDW52" s="52">
        <f>SUMIFS(Raw!$I:$I, Raw!$A:$A, Dispositions!BDW$14, Raw!$C:$C, Dispositions!$C52, Raw!$H:$H, "E13")</f>
        <v>0</v>
      </c>
      <c r="BDX52" s="52">
        <f>SUMIFS(Raw!$I:$I, Raw!$A:$A, Dispositions!BDX$14, Raw!$C:$C, Dispositions!$C52, Raw!$H:$H, "E13")</f>
        <v>0</v>
      </c>
      <c r="BDY52" s="52">
        <f>SUMIFS(Raw!$I:$I, Raw!$A:$A, Dispositions!BDY$14, Raw!$C:$C, Dispositions!$C52, Raw!$H:$H, "E13")</f>
        <v>0</v>
      </c>
      <c r="BDZ52" s="52">
        <f>SUMIFS(Raw!$I:$I, Raw!$A:$A, Dispositions!BDZ$14, Raw!$C:$C, Dispositions!$C52, Raw!$H:$H, "E13")</f>
        <v>0</v>
      </c>
      <c r="BEA52" s="52">
        <f>SUMIFS(Raw!$I:$I, Raw!$A:$A, Dispositions!BEA$14, Raw!$C:$C, Dispositions!$C52, Raw!$H:$H, "E13")</f>
        <v>0</v>
      </c>
      <c r="BEB52" s="53">
        <f>SUMIFS(Raw!$I:$I, Raw!$A:$A, Dispositions!BEB$14, Raw!$C:$C, Dispositions!$C52, Raw!$H:$H, "E13")</f>
        <v>0</v>
      </c>
      <c r="BED52" s="46">
        <f>SUMIFS(Raw!$I:$I, Raw!$A:$A, Dispositions!BED$14, Raw!$C:$C, Dispositions!$C52, Raw!$H:$H, "E14")</f>
        <v>0</v>
      </c>
      <c r="BEE52" s="52">
        <f>SUMIFS(Raw!$I:$I, Raw!$A:$A, Dispositions!BEE$14, Raw!$C:$C, Dispositions!$C52, Raw!$H:$H, "E14")</f>
        <v>0</v>
      </c>
      <c r="BEF52" s="52">
        <f>SUMIFS(Raw!$I:$I, Raw!$A:$A, Dispositions!BEF$14, Raw!$C:$C, Dispositions!$C52, Raw!$H:$H, "E14")</f>
        <v>0</v>
      </c>
      <c r="BEG52" s="52">
        <f>SUMIFS(Raw!$I:$I, Raw!$A:$A, Dispositions!BEG$14, Raw!$C:$C, Dispositions!$C52, Raw!$H:$H, "E14")</f>
        <v>0</v>
      </c>
      <c r="BEH52" s="52">
        <f>SUMIFS(Raw!$I:$I, Raw!$A:$A, Dispositions!BEH$14, Raw!$C:$C, Dispositions!$C52, Raw!$H:$H, "E14")</f>
        <v>0</v>
      </c>
      <c r="BEI52" s="52">
        <f>SUMIFS(Raw!$I:$I, Raw!$A:$A, Dispositions!BEI$14, Raw!$C:$C, Dispositions!$C52, Raw!$H:$H, "E14")</f>
        <v>0</v>
      </c>
      <c r="BEJ52" s="53">
        <f>SUMIFS(Raw!$I:$I, Raw!$A:$A, Dispositions!BEJ$14, Raw!$C:$C, Dispositions!$C52, Raw!$H:$H, "E14")</f>
        <v>0</v>
      </c>
      <c r="BEL52" s="46">
        <f>SUMIFS(Raw!$I:$I, Raw!$A:$A, Dispositions!BEL$14, Raw!$C:$C, Dispositions!$C52, Raw!$H:$H, "E15")</f>
        <v>0</v>
      </c>
      <c r="BEM52" s="52">
        <f>SUMIFS(Raw!$I:$I, Raw!$A:$A, Dispositions!BEM$14, Raw!$C:$C, Dispositions!$C52, Raw!$H:$H, "E15")</f>
        <v>0</v>
      </c>
      <c r="BEN52" s="52">
        <f>SUMIFS(Raw!$I:$I, Raw!$A:$A, Dispositions!BEN$14, Raw!$C:$C, Dispositions!$C52, Raw!$H:$H, "E15")</f>
        <v>0</v>
      </c>
      <c r="BEO52" s="52">
        <f>SUMIFS(Raw!$I:$I, Raw!$A:$A, Dispositions!BEO$14, Raw!$C:$C, Dispositions!$C52, Raw!$H:$H, "E15")</f>
        <v>0</v>
      </c>
      <c r="BEP52" s="52">
        <f>SUMIFS(Raw!$I:$I, Raw!$A:$A, Dispositions!BEP$14, Raw!$C:$C, Dispositions!$C52, Raw!$H:$H, "E15")</f>
        <v>0</v>
      </c>
      <c r="BEQ52" s="52">
        <f>SUMIFS(Raw!$I:$I, Raw!$A:$A, Dispositions!BEQ$14, Raw!$C:$C, Dispositions!$C52, Raw!$H:$H, "E15")</f>
        <v>0</v>
      </c>
      <c r="BER52" s="53">
        <f>SUMIFS(Raw!$I:$I, Raw!$A:$A, Dispositions!BER$14, Raw!$C:$C, Dispositions!$C52, Raw!$H:$H, "E15")</f>
        <v>0</v>
      </c>
      <c r="BET52" s="46">
        <f>SUMIFS(Raw!$I:$I, Raw!$A:$A, Dispositions!BET$14, Raw!$C:$C, Dispositions!$C52, Raw!$H:$H, "E16")</f>
        <v>0</v>
      </c>
      <c r="BEU52" s="52">
        <f>SUMIFS(Raw!$I:$I, Raw!$A:$A, Dispositions!BEU$14, Raw!$C:$C, Dispositions!$C52, Raw!$H:$H, "E16")</f>
        <v>0</v>
      </c>
      <c r="BEV52" s="52">
        <f>SUMIFS(Raw!$I:$I, Raw!$A:$A, Dispositions!BEV$14, Raw!$C:$C, Dispositions!$C52, Raw!$H:$H, "E16")</f>
        <v>0</v>
      </c>
      <c r="BEW52" s="52">
        <f>SUMIFS(Raw!$I:$I, Raw!$A:$A, Dispositions!BEW$14, Raw!$C:$C, Dispositions!$C52, Raw!$H:$H, "E16")</f>
        <v>0</v>
      </c>
      <c r="BEX52" s="52">
        <f>SUMIFS(Raw!$I:$I, Raw!$A:$A, Dispositions!BEX$14, Raw!$C:$C, Dispositions!$C52, Raw!$H:$H, "E16")</f>
        <v>0</v>
      </c>
      <c r="BEY52" s="52">
        <f>SUMIFS(Raw!$I:$I, Raw!$A:$A, Dispositions!BEY$14, Raw!$C:$C, Dispositions!$C52, Raw!$H:$H, "E16")</f>
        <v>0</v>
      </c>
      <c r="BEZ52" s="53">
        <f>SUMIFS(Raw!$I:$I, Raw!$A:$A, Dispositions!BEZ$14, Raw!$C:$C, Dispositions!$C52, Raw!$H:$H, "E16")</f>
        <v>0</v>
      </c>
      <c r="BFB52" s="46">
        <f>SUMIFS(Raw!$I:$I, Raw!$A:$A, Dispositions!BFB$14, Raw!$C:$C, Dispositions!$C52, Raw!$H:$H, "E18")</f>
        <v>0</v>
      </c>
      <c r="BFC52" s="52">
        <f>SUMIFS(Raw!$I:$I, Raw!$A:$A, Dispositions!BFC$14, Raw!$C:$C, Dispositions!$C52, Raw!$H:$H, "E18")</f>
        <v>0</v>
      </c>
      <c r="BFD52" s="52">
        <f>SUMIFS(Raw!$I:$I, Raw!$A:$A, Dispositions!BFD$14, Raw!$C:$C, Dispositions!$C52, Raw!$H:$H, "E18")</f>
        <v>0</v>
      </c>
      <c r="BFE52" s="52">
        <f>SUMIFS(Raw!$I:$I, Raw!$A:$A, Dispositions!BFE$14, Raw!$C:$C, Dispositions!$C52, Raw!$H:$H, "E18")</f>
        <v>0</v>
      </c>
      <c r="BFF52" s="52">
        <f>SUMIFS(Raw!$I:$I, Raw!$A:$A, Dispositions!BFF$14, Raw!$C:$C, Dispositions!$C52, Raw!$H:$H, "E18")</f>
        <v>0</v>
      </c>
      <c r="BFG52" s="52">
        <f>SUMIFS(Raw!$I:$I, Raw!$A:$A, Dispositions!BFG$14, Raw!$C:$C, Dispositions!$C52, Raw!$H:$H, "E18")</f>
        <v>0</v>
      </c>
      <c r="BFH52" s="53">
        <f>SUMIFS(Raw!$I:$I, Raw!$A:$A, Dispositions!BFH$14, Raw!$C:$C, Dispositions!$C52, Raw!$H:$H, "E18")</f>
        <v>0</v>
      </c>
      <c r="BFJ52" s="46">
        <f>SUMIFS(Raw!$I:$I, Raw!$A:$A, Dispositions!BFJ$14, Raw!$C:$C, Dispositions!$C52, Raw!$H:$H, "E34")</f>
        <v>0</v>
      </c>
      <c r="BFK52" s="52">
        <f>SUMIFS(Raw!$I:$I, Raw!$A:$A, Dispositions!BFK$14, Raw!$C:$C, Dispositions!$C52, Raw!$H:$H, "E34")</f>
        <v>0</v>
      </c>
      <c r="BFL52" s="52">
        <f>SUMIFS(Raw!$I:$I, Raw!$A:$A, Dispositions!BFL$14, Raw!$C:$C, Dispositions!$C52, Raw!$H:$H, "E34")</f>
        <v>0</v>
      </c>
      <c r="BFM52" s="52">
        <f>SUMIFS(Raw!$I:$I, Raw!$A:$A, Dispositions!BFM$14, Raw!$C:$C, Dispositions!$C52, Raw!$H:$H, "E34")</f>
        <v>0</v>
      </c>
      <c r="BFN52" s="52">
        <f>SUMIFS(Raw!$I:$I, Raw!$A:$A, Dispositions!BFN$14, Raw!$C:$C, Dispositions!$C52, Raw!$H:$H, "E34")</f>
        <v>0</v>
      </c>
      <c r="BFO52" s="52">
        <f>SUMIFS(Raw!$I:$I, Raw!$A:$A, Dispositions!BFO$14, Raw!$C:$C, Dispositions!$C52, Raw!$H:$H, "E34")</f>
        <v>0</v>
      </c>
      <c r="BFP52" s="53">
        <f>SUMIFS(Raw!$I:$I, Raw!$A:$A, Dispositions!BFP$14, Raw!$C:$C, Dispositions!$C52, Raw!$H:$H,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0</v>
      </c>
      <c r="RS54" s="117" t="str">
        <f>IF(RS55&lt;&gt;0,"Error",IF(RS56&lt;&gt;0,"Error","OK"))</f>
        <v>OK</v>
      </c>
      <c r="RZ54" s="116">
        <f>SUM(RZ15:SF15)</f>
        <v>0</v>
      </c>
      <c r="SA54" s="117" t="str">
        <f>IF(SA55&lt;&gt;0,"Error",IF(SA56&lt;&gt;0,"Error","OK"))</f>
        <v>OK</v>
      </c>
      <c r="SH54" s="116">
        <f>SUM(SH15:SN15)</f>
        <v>0</v>
      </c>
      <c r="SI54" s="117" t="str">
        <f>IF(SI55&lt;&gt;0,"Error",IF(SI56&lt;&gt;0,"Error","OK"))</f>
        <v>OK</v>
      </c>
      <c r="SP54" s="116">
        <f>SUM(SP15:SV15)</f>
        <v>0</v>
      </c>
      <c r="SQ54" s="117" t="str">
        <f>IF(SQ55&lt;&gt;0,"Error",IF(SQ56&lt;&gt;0,"Error","OK"))</f>
        <v>OK</v>
      </c>
      <c r="SX54" s="116">
        <f>SUM(SX15:TD15)</f>
        <v>0</v>
      </c>
      <c r="SY54" s="117" t="str">
        <f>IF(SY55&lt;&gt;0,"Error",IF(SY56&lt;&gt;0,"Error","OK"))</f>
        <v>OK</v>
      </c>
      <c r="TF54" s="116">
        <f>SUM(TF15:TL15)</f>
        <v>0</v>
      </c>
      <c r="TG54" s="117" t="str">
        <f>IF(TG55&lt;&gt;0,"Error",IF(TG56&lt;&gt;0,"Error","OK"))</f>
        <v>OK</v>
      </c>
      <c r="TN54" s="116">
        <f>SUM(TN15:TT15)</f>
        <v>0</v>
      </c>
      <c r="TO54" s="117" t="str">
        <f>IF(TO55&lt;&gt;0,"Error",IF(TO56&lt;&gt;0,"Error","OK"))</f>
        <v>OK</v>
      </c>
      <c r="TV54" s="116">
        <f>SUM(TV15:UB15)</f>
        <v>0</v>
      </c>
      <c r="TW54" s="117" t="str">
        <f>IF(TW55&lt;&gt;0,"Error",IF(TW56&lt;&gt;0,"Error","OK"))</f>
        <v>OK</v>
      </c>
      <c r="UD54" s="116">
        <f>SUM(UD15:UJ15)</f>
        <v>0</v>
      </c>
      <c r="UE54" s="117" t="str">
        <f>IF(UE55&lt;&gt;0,"Error",IF(UE56&lt;&gt;0,"Error","OK"))</f>
        <v>OK</v>
      </c>
      <c r="UL54" s="116">
        <f>SUM(UL15:UR15)</f>
        <v>0</v>
      </c>
      <c r="UM54" s="117" t="str">
        <f>IF(UM55&lt;&gt;0,"Error",IF(UM56&lt;&gt;0,"Error","OK"))</f>
        <v>OK</v>
      </c>
      <c r="UT54" s="116">
        <f>SUM(UT15:UZ15)</f>
        <v>0</v>
      </c>
      <c r="UU54" s="117" t="str">
        <f>IF(UU55&lt;&gt;0,"Error",IF(UU56&lt;&gt;0,"Error","OK"))</f>
        <v>OK</v>
      </c>
      <c r="VB54" s="116">
        <f>SUM(VB15:VH15)</f>
        <v>0</v>
      </c>
      <c r="VC54" s="117" t="str">
        <f>IF(VC55&lt;&gt;0,"Error",IF(VC56&lt;&gt;0,"Error","OK"))</f>
        <v>OK</v>
      </c>
      <c r="VJ54" s="116">
        <f>SUM(VJ15:VP15)</f>
        <v>0</v>
      </c>
      <c r="VK54" s="117" t="str">
        <f>IF(VK55&lt;&gt;0,"Error",IF(VK56&lt;&gt;0,"Error","OK"))</f>
        <v>OK</v>
      </c>
      <c r="VR54" s="116">
        <f>SUM(VR15:VX15)</f>
        <v>0</v>
      </c>
      <c r="VS54" s="117" t="str">
        <f>IF(VS55&lt;&gt;0,"Error",IF(VS56&lt;&gt;0,"Error","OK"))</f>
        <v>OK</v>
      </c>
      <c r="VZ54" s="116">
        <f>SUM(VZ15:WF15)</f>
        <v>0</v>
      </c>
      <c r="WA54" s="117" t="str">
        <f>IF(WA55&lt;&gt;0,"Error",IF(WA56&lt;&gt;0,"Error","OK"))</f>
        <v>OK</v>
      </c>
      <c r="WH54" s="116">
        <f>SUM(WH15:WN15)</f>
        <v>0</v>
      </c>
      <c r="WI54" s="117" t="str">
        <f>IF(WI55&lt;&gt;0,"Error",IF(WI56&lt;&gt;0,"Error","OK"))</f>
        <v>OK</v>
      </c>
      <c r="WP54" s="116">
        <f>SUM(WP15:WV15)</f>
        <v>0</v>
      </c>
      <c r="WQ54" s="117" t="str">
        <f>IF(WQ55&lt;&gt;0,"Error",IF(WQ56&lt;&gt;0,"Error","OK"))</f>
        <v>OK</v>
      </c>
      <c r="WX54" s="116">
        <f>SUM(WX15:XD15)</f>
        <v>0</v>
      </c>
      <c r="WY54" s="117" t="str">
        <f>IF(WY55&lt;&gt;0,"Error",IF(WY56&lt;&gt;0,"Error","OK"))</f>
        <v>OK</v>
      </c>
      <c r="XF54" s="116">
        <f>SUM(XF15:XL15)</f>
        <v>0</v>
      </c>
      <c r="XG54" s="117" t="str">
        <f>IF(XG55&lt;&gt;0,"Error",IF(XG56&lt;&gt;0,"Error","OK"))</f>
        <v>OK</v>
      </c>
      <c r="XN54" s="116">
        <f>SUM(XN15:XT15)</f>
        <v>0</v>
      </c>
      <c r="XO54" s="117" t="str">
        <f>IF(XO55&lt;&gt;0,"Error",IF(XO56&lt;&gt;0,"Error","OK"))</f>
        <v>OK</v>
      </c>
      <c r="XV54" s="116">
        <f>SUM(XV15:YB15)</f>
        <v>0</v>
      </c>
      <c r="XW54" s="117" t="str">
        <f>IF(XW55&lt;&gt;0,"Error",IF(XW56&lt;&gt;0,"Error","OK"))</f>
        <v>OK</v>
      </c>
      <c r="YD54" s="116">
        <f>SUM(YD15:YJ15)</f>
        <v>0</v>
      </c>
      <c r="YE54" s="117" t="str">
        <f>IF(YE55&lt;&gt;0,"Error",IF(YE56&lt;&gt;0,"Error","OK"))</f>
        <v>OK</v>
      </c>
      <c r="YL54" s="116">
        <f>SUM(YL15:YR15)</f>
        <v>0</v>
      </c>
      <c r="YM54" s="117" t="str">
        <f>IF(YM55&lt;&gt;0,"Error",IF(YM56&lt;&gt;0,"Error","OK"))</f>
        <v>OK</v>
      </c>
      <c r="YT54" s="116">
        <f>SUM(YT15:YZ15)</f>
        <v>0</v>
      </c>
      <c r="YU54" s="117" t="str">
        <f>IF(YU55&lt;&gt;0,"Error",IF(YU56&lt;&gt;0,"Error","OK"))</f>
        <v>OK</v>
      </c>
      <c r="ZB54" s="116">
        <f>SUM(ZB15:ZH15)</f>
        <v>0</v>
      </c>
      <c r="ZC54" s="117" t="str">
        <f>IF(ZC55&lt;&gt;0,"Error",IF(ZC56&lt;&gt;0,"Error","OK"))</f>
        <v>OK</v>
      </c>
      <c r="ZJ54" s="116">
        <f>SUM(ZJ15:ZP15)</f>
        <v>0</v>
      </c>
      <c r="ZK54" s="117" t="str">
        <f>IF(ZK55&lt;&gt;0,"Error",IF(ZK56&lt;&gt;0,"Error","OK"))</f>
        <v>OK</v>
      </c>
      <c r="ZR54" s="116">
        <f>SUM(ZR15:ZX15)</f>
        <v>0</v>
      </c>
      <c r="ZS54" s="117" t="str">
        <f>IF(ZS55&lt;&gt;0,"Error",IF(ZS56&lt;&gt;0,"Error","OK"))</f>
        <v>OK</v>
      </c>
      <c r="ZZ54" s="116">
        <f>SUM(ZZ15:AAF15)</f>
        <v>0</v>
      </c>
      <c r="AAA54" s="117" t="str">
        <f>IF(AAA55&lt;&gt;0,"Error",IF(AAA56&lt;&gt;0,"Error","OK"))</f>
        <v>OK</v>
      </c>
      <c r="AAH54" s="116">
        <f>SUM(AAH15:AAN15)</f>
        <v>0</v>
      </c>
      <c r="AAI54" s="117" t="str">
        <f>IF(AAI55&lt;&gt;0,"Error",IF(AAI56&lt;&gt;0,"Error","OK"))</f>
        <v>OK</v>
      </c>
      <c r="AAP54" s="116">
        <f>SUM(AAP15:AAV15)</f>
        <v>0</v>
      </c>
      <c r="AAQ54" s="117" t="str">
        <f>IF(AAQ55&lt;&gt;0,"Error",IF(AAQ56&lt;&gt;0,"Error","OK"))</f>
        <v>OK</v>
      </c>
      <c r="AAX54" s="116">
        <f>SUM(AAX15:ABD15)</f>
        <v>0</v>
      </c>
      <c r="AAY54" s="117" t="str">
        <f>IF(AAY55&lt;&gt;0,"Error",IF(AAY56&lt;&gt;0,"Error","OK"))</f>
        <v>OK</v>
      </c>
      <c r="ABF54" s="116">
        <f>SUM(ABF15:ABL15)</f>
        <v>0</v>
      </c>
      <c r="ABG54" s="117" t="str">
        <f>IF(ABG55&lt;&gt;0,"Error",IF(ABG56&lt;&gt;0,"Error","OK"))</f>
        <v>OK</v>
      </c>
      <c r="ABN54" s="116">
        <f>SUM(ABN15:ABT15)</f>
        <v>0</v>
      </c>
      <c r="ABO54" s="117" t="str">
        <f>IF(ABO55&lt;&gt;0,"Error",IF(ABO56&lt;&gt;0,"Error","OK"))</f>
        <v>OK</v>
      </c>
      <c r="ABV54" s="116">
        <f>SUM(ABV15:ACB15)</f>
        <v>0</v>
      </c>
      <c r="ABW54" s="117" t="str">
        <f>IF(ABW55&lt;&gt;0,"Error",IF(ABW56&lt;&gt;0,"Error","OK"))</f>
        <v>OK</v>
      </c>
      <c r="ACD54" s="116">
        <f>SUM(ACD15:ACJ15)</f>
        <v>0</v>
      </c>
      <c r="ACE54" s="117" t="str">
        <f>IF(ACE55&lt;&gt;0,"Error",IF(ACE56&lt;&gt;0,"Error","OK"))</f>
        <v>OK</v>
      </c>
      <c r="ACL54" s="116">
        <f>SUM(ACL15:ACR15)</f>
        <v>0</v>
      </c>
      <c r="ACM54" s="117" t="str">
        <f>IF(ACM55&lt;&gt;0,"Error",IF(ACM56&lt;&gt;0,"Error","OK"))</f>
        <v>OK</v>
      </c>
      <c r="ACT54" s="116">
        <f>SUM(ACT15:ACZ15)</f>
        <v>0</v>
      </c>
      <c r="ACU54" s="117" t="str">
        <f>IF(ACU55&lt;&gt;0,"Error",IF(ACU56&lt;&gt;0,"Error","OK"))</f>
        <v>OK</v>
      </c>
      <c r="ADB54" s="116">
        <f>SUM(ADB15:ADH15)</f>
        <v>0</v>
      </c>
      <c r="ADC54" s="117" t="str">
        <f>IF(ADC55&lt;&gt;0,"Error",IF(ADC56&lt;&gt;0,"Error","OK"))</f>
        <v>OK</v>
      </c>
      <c r="ADJ54" s="116">
        <f>SUM(ADJ15:ADP15)</f>
        <v>0</v>
      </c>
      <c r="ADK54" s="117" t="str">
        <f>IF(ADK55&lt;&gt;0,"Error",IF(ADK56&lt;&gt;0,"Error","OK"))</f>
        <v>OK</v>
      </c>
      <c r="ADR54" s="116">
        <f>SUM(ADR15:ADX15)</f>
        <v>0</v>
      </c>
      <c r="ADS54" s="117" t="str">
        <f>IF(ADS55&lt;&gt;0,"Error",IF(ADS56&lt;&gt;0,"Error","OK"))</f>
        <v>OK</v>
      </c>
      <c r="ADZ54" s="116">
        <f>SUM(ADZ15:AEF15)</f>
        <v>0</v>
      </c>
      <c r="AEA54" s="117" t="str">
        <f>IF(AEA55&lt;&gt;0,"Error",IF(AEA56&lt;&gt;0,"Error","OK"))</f>
        <v>OK</v>
      </c>
      <c r="AEH54" s="116">
        <f>SUM(AEH15:AEN15)</f>
        <v>0</v>
      </c>
      <c r="AEI54" s="117" t="str">
        <f>IF(AEI55&lt;&gt;0,"Error",IF(AEI56&lt;&gt;0,"Error","OK"))</f>
        <v>OK</v>
      </c>
      <c r="AEP54" s="116">
        <f>SUM(AEP15:AEV15)</f>
        <v>0</v>
      </c>
      <c r="AEQ54" s="117" t="str">
        <f>IF(AEQ55&lt;&gt;0,"Error",IF(AEQ56&lt;&gt;0,"Error","OK"))</f>
        <v>OK</v>
      </c>
      <c r="AEX54" s="116">
        <f>SUM(AEX15:AFD15)</f>
        <v>0</v>
      </c>
      <c r="AEY54" s="117" t="str">
        <f>IF(AEY55&lt;&gt;0,"Error",IF(AEY56&lt;&gt;0,"Error","OK"))</f>
        <v>OK</v>
      </c>
      <c r="AFF54" s="116">
        <f>SUM(AFF15:AFL15)</f>
        <v>0</v>
      </c>
      <c r="AFG54" s="117" t="str">
        <f>IF(AFG55&lt;&gt;0,"Error",IF(AFG56&lt;&gt;0,"Error","OK"))</f>
        <v>OK</v>
      </c>
      <c r="AFN54" s="116">
        <f>SUM(AFN15:AFT15)</f>
        <v>0</v>
      </c>
      <c r="AFO54" s="117" t="str">
        <f>IF(AFO55&lt;&gt;0,"Error",IF(AFO56&lt;&gt;0,"Error","OK"))</f>
        <v>OK</v>
      </c>
      <c r="AFV54" s="116">
        <f>SUM(AFV15:AGB15)</f>
        <v>0</v>
      </c>
      <c r="AFW54" s="117" t="str">
        <f>IF(AFW55&lt;&gt;0,"Error",IF(AFW56&lt;&gt;0,"Error","OK"))</f>
        <v>OK</v>
      </c>
      <c r="AGD54" s="116">
        <f>SUM(AGD15:AGJ15)</f>
        <v>0</v>
      </c>
      <c r="AGE54" s="117" t="str">
        <f>IF(AGE55&lt;&gt;0,"Error",IF(AGE56&lt;&gt;0,"Error","OK"))</f>
        <v>OK</v>
      </c>
      <c r="AGL54" s="116">
        <f>SUM(AGL15:AGR15)</f>
        <v>0</v>
      </c>
      <c r="AGM54" s="117" t="str">
        <f>IF(AGM55&lt;&gt;0,"Error",IF(AGM56&lt;&gt;0,"Error","OK"))</f>
        <v>OK</v>
      </c>
      <c r="AGT54" s="116">
        <f>SUM(AGT15:AGZ15)</f>
        <v>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0</v>
      </c>
      <c r="RS55" s="119">
        <f>RR54-RR55</f>
        <v>0</v>
      </c>
      <c r="RZ55" s="116">
        <f>SUM(RZ17:SF44)</f>
        <v>0</v>
      </c>
      <c r="SA55" s="119">
        <f>RZ54-RZ55</f>
        <v>0</v>
      </c>
      <c r="SH55" s="116">
        <f>SUM(SH17:SN44)</f>
        <v>0</v>
      </c>
      <c r="SI55" s="119">
        <f>SH54-SH55</f>
        <v>0</v>
      </c>
      <c r="SP55" s="116">
        <f>SUM(SP17:SV44)</f>
        <v>0</v>
      </c>
      <c r="SQ55" s="119">
        <f>SP54-SP55</f>
        <v>0</v>
      </c>
      <c r="SX55" s="116">
        <f>SUM(SX17:TD44)</f>
        <v>0</v>
      </c>
      <c r="SY55" s="119">
        <f>SX54-SX55</f>
        <v>0</v>
      </c>
      <c r="TF55" s="116">
        <f>SUM(TF17:TL44)</f>
        <v>0</v>
      </c>
      <c r="TG55" s="119">
        <f>TF54-TF55</f>
        <v>0</v>
      </c>
      <c r="TN55" s="116">
        <f>SUM(TN17:TT44)</f>
        <v>0</v>
      </c>
      <c r="TO55" s="119">
        <f>TN54-TN55</f>
        <v>0</v>
      </c>
      <c r="TV55" s="116">
        <f>SUM(TV17:UB44)</f>
        <v>0</v>
      </c>
      <c r="TW55" s="119">
        <f>TV54-TV55</f>
        <v>0</v>
      </c>
      <c r="UD55" s="116">
        <f>SUM(UD17:UJ44)</f>
        <v>0</v>
      </c>
      <c r="UE55" s="119">
        <f>UD54-UD55</f>
        <v>0</v>
      </c>
      <c r="UL55" s="116">
        <f>SUM(UL17:UR44)</f>
        <v>0</v>
      </c>
      <c r="UM55" s="119">
        <f>UL54-UL55</f>
        <v>0</v>
      </c>
      <c r="UT55" s="116">
        <f>SUM(UT17:UZ44)</f>
        <v>0</v>
      </c>
      <c r="UU55" s="119">
        <f>UT54-UT55</f>
        <v>0</v>
      </c>
      <c r="VB55" s="116">
        <f>SUM(VB17:VH44)</f>
        <v>0</v>
      </c>
      <c r="VC55" s="119">
        <f>VB54-VB55</f>
        <v>0</v>
      </c>
      <c r="VJ55" s="116">
        <f>SUM(VJ17:VP44)</f>
        <v>0</v>
      </c>
      <c r="VK55" s="119">
        <f>VJ54-VJ55</f>
        <v>0</v>
      </c>
      <c r="VR55" s="116">
        <f>SUM(VR17:VX44)</f>
        <v>0</v>
      </c>
      <c r="VS55" s="119">
        <f>VR54-VR55</f>
        <v>0</v>
      </c>
      <c r="VZ55" s="116">
        <f>SUM(VZ17:WF44)</f>
        <v>0</v>
      </c>
      <c r="WA55" s="119">
        <f>VZ54-VZ55</f>
        <v>0</v>
      </c>
      <c r="WH55" s="116">
        <f>SUM(WH17:WN44)</f>
        <v>0</v>
      </c>
      <c r="WI55" s="119">
        <f>WH54-WH55</f>
        <v>0</v>
      </c>
      <c r="WP55" s="116">
        <f>SUM(WP17:WV44)</f>
        <v>0</v>
      </c>
      <c r="WQ55" s="119">
        <f>WP54-WP55</f>
        <v>0</v>
      </c>
      <c r="WX55" s="116">
        <f>SUM(WX17:XD44)</f>
        <v>0</v>
      </c>
      <c r="WY55" s="119">
        <f>WX54-WX55</f>
        <v>0</v>
      </c>
      <c r="XF55" s="116">
        <f>SUM(XF17:XL44)</f>
        <v>0</v>
      </c>
      <c r="XG55" s="119">
        <f>XF54-XF55</f>
        <v>0</v>
      </c>
      <c r="XN55" s="116">
        <f>SUM(XN17:XT44)</f>
        <v>0</v>
      </c>
      <c r="XO55" s="119">
        <f>XN54-XN55</f>
        <v>0</v>
      </c>
      <c r="XV55" s="116">
        <f>SUM(XV17:YB44)</f>
        <v>0</v>
      </c>
      <c r="XW55" s="119">
        <f>XV54-XV55</f>
        <v>0</v>
      </c>
      <c r="YD55" s="116">
        <f>SUM(YD17:YJ44)</f>
        <v>0</v>
      </c>
      <c r="YE55" s="119">
        <f>YD54-YD55</f>
        <v>0</v>
      </c>
      <c r="YL55" s="116">
        <f>SUM(YL17:YR44)</f>
        <v>0</v>
      </c>
      <c r="YM55" s="119">
        <f>YL54-YL55</f>
        <v>0</v>
      </c>
      <c r="YT55" s="116">
        <f>SUM(YT17:YZ44)</f>
        <v>0</v>
      </c>
      <c r="YU55" s="119">
        <f>YT54-YT55</f>
        <v>0</v>
      </c>
      <c r="ZB55" s="116">
        <f>SUM(ZB17:ZH44)</f>
        <v>0</v>
      </c>
      <c r="ZC55" s="119">
        <f>ZB54-ZB55</f>
        <v>0</v>
      </c>
      <c r="ZJ55" s="116">
        <f>SUM(ZJ17:ZP44)</f>
        <v>0</v>
      </c>
      <c r="ZK55" s="119">
        <f>ZJ54-ZJ55</f>
        <v>0</v>
      </c>
      <c r="ZR55" s="116">
        <f>SUM(ZR17:ZX44)</f>
        <v>0</v>
      </c>
      <c r="ZS55" s="119">
        <f>ZR54-ZR55</f>
        <v>0</v>
      </c>
      <c r="ZZ55" s="116">
        <f>SUM(ZZ17:AAF44)</f>
        <v>0</v>
      </c>
      <c r="AAA55" s="119">
        <f>ZZ54-ZZ55</f>
        <v>0</v>
      </c>
      <c r="AAH55" s="116">
        <f>SUM(AAH17:AAN44)</f>
        <v>0</v>
      </c>
      <c r="AAI55" s="119">
        <f>AAH54-AAH55</f>
        <v>0</v>
      </c>
      <c r="AAP55" s="116">
        <f>SUM(AAP17:AAV44)</f>
        <v>0</v>
      </c>
      <c r="AAQ55" s="119">
        <f>AAP54-AAP55</f>
        <v>0</v>
      </c>
      <c r="AAX55" s="116">
        <f>SUM(AAX17:ABD44)</f>
        <v>0</v>
      </c>
      <c r="AAY55" s="119">
        <f>AAX54-AAX55</f>
        <v>0</v>
      </c>
      <c r="ABF55" s="116">
        <f>SUM(ABF17:ABL44)</f>
        <v>0</v>
      </c>
      <c r="ABG55" s="119">
        <f>ABF54-ABF55</f>
        <v>0</v>
      </c>
      <c r="ABN55" s="116">
        <f>SUM(ABN17:ABT44)</f>
        <v>0</v>
      </c>
      <c r="ABO55" s="119">
        <f>ABN54-ABN55</f>
        <v>0</v>
      </c>
      <c r="ABV55" s="116">
        <f>SUM(ABV17:ACB44)</f>
        <v>0</v>
      </c>
      <c r="ABW55" s="119">
        <f>ABV54-ABV55</f>
        <v>0</v>
      </c>
      <c r="ACD55" s="116">
        <f>SUM(ACD17:ACJ44)</f>
        <v>0</v>
      </c>
      <c r="ACE55" s="119">
        <f>ACD54-ACD55</f>
        <v>0</v>
      </c>
      <c r="ACL55" s="116">
        <f>SUM(ACL17:ACR44)</f>
        <v>0</v>
      </c>
      <c r="ACM55" s="119">
        <f>ACL54-ACL55</f>
        <v>0</v>
      </c>
      <c r="ACT55" s="116">
        <f>SUM(ACT17:ACZ44)</f>
        <v>0</v>
      </c>
      <c r="ACU55" s="119">
        <f>ACT54-ACT55</f>
        <v>0</v>
      </c>
      <c r="ADB55" s="116">
        <f>SUM(ADB17:ADH44)</f>
        <v>0</v>
      </c>
      <c r="ADC55" s="119">
        <f>ADB54-ADB55</f>
        <v>0</v>
      </c>
      <c r="ADJ55" s="116">
        <f>SUM(ADJ17:ADP44)</f>
        <v>0</v>
      </c>
      <c r="ADK55" s="119">
        <f>ADJ54-ADJ55</f>
        <v>0</v>
      </c>
      <c r="ADR55" s="116">
        <f>SUM(ADR17:ADX44)</f>
        <v>0</v>
      </c>
      <c r="ADS55" s="119">
        <f>ADR54-ADR55</f>
        <v>0</v>
      </c>
      <c r="ADZ55" s="116">
        <f>SUM(ADZ17:AEF44)</f>
        <v>0</v>
      </c>
      <c r="AEA55" s="119">
        <f>ADZ54-ADZ55</f>
        <v>0</v>
      </c>
      <c r="AEH55" s="116">
        <f>SUM(AEH17:AEN44)</f>
        <v>0</v>
      </c>
      <c r="AEI55" s="119">
        <f>AEH54-AEH55</f>
        <v>0</v>
      </c>
      <c r="AEP55" s="116">
        <f>SUM(AEP17:AEV44)</f>
        <v>0</v>
      </c>
      <c r="AEQ55" s="119">
        <f>AEP54-AEP55</f>
        <v>0</v>
      </c>
      <c r="AEX55" s="116">
        <f>SUM(AEX17:AFD44)</f>
        <v>0</v>
      </c>
      <c r="AEY55" s="119">
        <f>AEX54-AEX55</f>
        <v>0</v>
      </c>
      <c r="AFF55" s="116">
        <f>SUM(AFF17:AFL44)</f>
        <v>0</v>
      </c>
      <c r="AFG55" s="119">
        <f>AFF54-AFF55</f>
        <v>0</v>
      </c>
      <c r="AFN55" s="116">
        <f>SUM(AFN17:AFT44)</f>
        <v>0</v>
      </c>
      <c r="AFO55" s="119">
        <f>AFN54-AFN55</f>
        <v>0</v>
      </c>
      <c r="AFV55" s="116">
        <f>SUM(AFV17:AGB44)</f>
        <v>0</v>
      </c>
      <c r="AFW55" s="119">
        <f>AFV54-AFV55</f>
        <v>0</v>
      </c>
      <c r="AGD55" s="116">
        <f>SUM(AGD17:AGJ44)</f>
        <v>0</v>
      </c>
      <c r="AGE55" s="119">
        <f>AGD54-AGD55</f>
        <v>0</v>
      </c>
      <c r="AGL55" s="116">
        <f>SUM(AGL17:AGR44)</f>
        <v>0</v>
      </c>
      <c r="AGM55" s="119">
        <f>AGL54-AGL55</f>
        <v>0</v>
      </c>
      <c r="AGT55" s="116">
        <f>SUM(AGT17:AGZ44)</f>
        <v>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0</v>
      </c>
      <c r="RS56" s="119">
        <f>RR54-RR56</f>
        <v>0</v>
      </c>
      <c r="RZ56" s="116">
        <f>SUM(RZ46:SF52)</f>
        <v>0</v>
      </c>
      <c r="SA56" s="119">
        <f>RZ54-RZ56</f>
        <v>0</v>
      </c>
      <c r="SH56" s="116">
        <f>SUM(SH46:SN52)</f>
        <v>0</v>
      </c>
      <c r="SI56" s="119">
        <f>SH54-SH56</f>
        <v>0</v>
      </c>
      <c r="SP56" s="116">
        <f>SUM(SP46:SV52)</f>
        <v>0</v>
      </c>
      <c r="SQ56" s="119">
        <f>SP54-SP56</f>
        <v>0</v>
      </c>
      <c r="SX56" s="116">
        <f>SUM(SX46:TD52)</f>
        <v>0</v>
      </c>
      <c r="SY56" s="119">
        <f>SX54-SX56</f>
        <v>0</v>
      </c>
      <c r="TF56" s="116">
        <f>SUM(TF46:TL52)</f>
        <v>0</v>
      </c>
      <c r="TG56" s="119">
        <f>TF54-TF56</f>
        <v>0</v>
      </c>
      <c r="TN56" s="116">
        <f>SUM(TN46:TT52)</f>
        <v>0</v>
      </c>
      <c r="TO56" s="119">
        <f>TN54-TN56</f>
        <v>0</v>
      </c>
      <c r="TV56" s="116">
        <f>SUM(TV46:UB52)</f>
        <v>0</v>
      </c>
      <c r="TW56" s="119">
        <f>TV54-TV56</f>
        <v>0</v>
      </c>
      <c r="UD56" s="116">
        <f>SUM(UD46:UJ52)</f>
        <v>0</v>
      </c>
      <c r="UE56" s="119">
        <f>UD54-UD56</f>
        <v>0</v>
      </c>
      <c r="UL56" s="116">
        <f>SUM(UL46:UR52)</f>
        <v>0</v>
      </c>
      <c r="UM56" s="119">
        <f>UL54-UL56</f>
        <v>0</v>
      </c>
      <c r="UT56" s="116">
        <f>SUM(UT46:UZ52)</f>
        <v>0</v>
      </c>
      <c r="UU56" s="119">
        <f>UT54-UT56</f>
        <v>0</v>
      </c>
      <c r="VB56" s="116">
        <f>SUM(VB46:VH52)</f>
        <v>0</v>
      </c>
      <c r="VC56" s="119">
        <f>VB54-VB56</f>
        <v>0</v>
      </c>
      <c r="VJ56" s="116">
        <f>SUM(VJ46:VP52)</f>
        <v>0</v>
      </c>
      <c r="VK56" s="119">
        <f>VJ54-VJ56</f>
        <v>0</v>
      </c>
      <c r="VR56" s="116">
        <f>SUM(VR46:VX52)</f>
        <v>0</v>
      </c>
      <c r="VS56" s="119">
        <f>VR54-VR56</f>
        <v>0</v>
      </c>
      <c r="VZ56" s="116">
        <f>SUM(VZ46:WF52)</f>
        <v>0</v>
      </c>
      <c r="WA56" s="119">
        <f>VZ54-VZ56</f>
        <v>0</v>
      </c>
      <c r="WH56" s="116">
        <f>SUM(WH46:WN52)</f>
        <v>0</v>
      </c>
      <c r="WI56" s="119">
        <f>WH54-WH56</f>
        <v>0</v>
      </c>
      <c r="WP56" s="116">
        <f>SUM(WP46:WV52)</f>
        <v>0</v>
      </c>
      <c r="WQ56" s="119">
        <f>WP54-WP56</f>
        <v>0</v>
      </c>
      <c r="WX56" s="116">
        <f>SUM(WX46:XD52)</f>
        <v>0</v>
      </c>
      <c r="WY56" s="119">
        <f>WX54-WX56</f>
        <v>0</v>
      </c>
      <c r="XF56" s="116">
        <f>SUM(XF46:XL52)</f>
        <v>0</v>
      </c>
      <c r="XG56" s="119">
        <f>XF54-XF56</f>
        <v>0</v>
      </c>
      <c r="XN56" s="116">
        <f>SUM(XN46:XT52)</f>
        <v>0</v>
      </c>
      <c r="XO56" s="119">
        <f>XN54-XN56</f>
        <v>0</v>
      </c>
      <c r="XV56" s="116">
        <f>SUM(XV46:YB52)</f>
        <v>0</v>
      </c>
      <c r="XW56" s="119">
        <f>XV54-XV56</f>
        <v>0</v>
      </c>
      <c r="YD56" s="116">
        <f>SUM(YD46:YJ52)</f>
        <v>0</v>
      </c>
      <c r="YE56" s="119">
        <f>YD54-YD56</f>
        <v>0</v>
      </c>
      <c r="YL56" s="116">
        <f>SUM(YL46:YR52)</f>
        <v>0</v>
      </c>
      <c r="YM56" s="119">
        <f>YL54-YL56</f>
        <v>0</v>
      </c>
      <c r="YT56" s="116">
        <f>SUM(YT46:YZ52)</f>
        <v>0</v>
      </c>
      <c r="YU56" s="119">
        <f>YT54-YT56</f>
        <v>0</v>
      </c>
      <c r="ZB56" s="116">
        <f>SUM(ZB46:ZH52)</f>
        <v>0</v>
      </c>
      <c r="ZC56" s="119">
        <f>ZB54-ZB56</f>
        <v>0</v>
      </c>
      <c r="ZJ56" s="116">
        <f>SUM(ZJ46:ZP52)</f>
        <v>0</v>
      </c>
      <c r="ZK56" s="119">
        <f>ZJ54-ZJ56</f>
        <v>0</v>
      </c>
      <c r="ZR56" s="116">
        <f>SUM(ZR46:ZX52)</f>
        <v>0</v>
      </c>
      <c r="ZS56" s="119">
        <f>ZR54-ZR56</f>
        <v>0</v>
      </c>
      <c r="ZZ56" s="116">
        <f>SUM(ZZ46:AAF52)</f>
        <v>0</v>
      </c>
      <c r="AAA56" s="119">
        <f>ZZ54-ZZ56</f>
        <v>0</v>
      </c>
      <c r="AAH56" s="116">
        <f>SUM(AAH46:AAN52)</f>
        <v>0</v>
      </c>
      <c r="AAI56" s="119">
        <f>AAH54-AAH56</f>
        <v>0</v>
      </c>
      <c r="AAP56" s="116">
        <f>SUM(AAP46:AAV52)</f>
        <v>0</v>
      </c>
      <c r="AAQ56" s="119">
        <f>AAP54-AAP56</f>
        <v>0</v>
      </c>
      <c r="AAX56" s="116">
        <f>SUM(AAX46:ABD52)</f>
        <v>0</v>
      </c>
      <c r="AAY56" s="119">
        <f>AAX54-AAX56</f>
        <v>0</v>
      </c>
      <c r="ABF56" s="116">
        <f>SUM(ABF46:ABL52)</f>
        <v>0</v>
      </c>
      <c r="ABG56" s="119">
        <f>ABF54-ABF56</f>
        <v>0</v>
      </c>
      <c r="ABN56" s="116">
        <f>SUM(ABN46:ABT52)</f>
        <v>0</v>
      </c>
      <c r="ABO56" s="119">
        <f>ABN54-ABN56</f>
        <v>0</v>
      </c>
      <c r="ABV56" s="116">
        <f>SUM(ABV46:ACB52)</f>
        <v>0</v>
      </c>
      <c r="ABW56" s="119">
        <f>ABV54-ABV56</f>
        <v>0</v>
      </c>
      <c r="ACD56" s="116">
        <f>SUM(ACD46:ACJ52)</f>
        <v>0</v>
      </c>
      <c r="ACE56" s="119">
        <f>ACD54-ACD56</f>
        <v>0</v>
      </c>
      <c r="ACL56" s="116">
        <f>SUM(ACL46:ACR52)</f>
        <v>0</v>
      </c>
      <c r="ACM56" s="119">
        <f>ACL54-ACL56</f>
        <v>0</v>
      </c>
      <c r="ACT56" s="116">
        <f>SUM(ACT46:ACZ52)</f>
        <v>0</v>
      </c>
      <c r="ACU56" s="119">
        <f>ACT54-ACT56</f>
        <v>0</v>
      </c>
      <c r="ADB56" s="116">
        <f>SUM(ADB46:ADH52)</f>
        <v>0</v>
      </c>
      <c r="ADC56" s="119">
        <f>ADB54-ADB56</f>
        <v>0</v>
      </c>
      <c r="ADJ56" s="116">
        <f>SUM(ADJ46:ADP52)</f>
        <v>0</v>
      </c>
      <c r="ADK56" s="119">
        <f>ADJ54-ADJ56</f>
        <v>0</v>
      </c>
      <c r="ADR56" s="116">
        <f>SUM(ADR46:ADX52)</f>
        <v>0</v>
      </c>
      <c r="ADS56" s="119">
        <f>ADR54-ADR56</f>
        <v>0</v>
      </c>
      <c r="ADZ56" s="116">
        <f>SUM(ADZ46:AEF52)</f>
        <v>0</v>
      </c>
      <c r="AEA56" s="119">
        <f>ADZ54-ADZ56</f>
        <v>0</v>
      </c>
      <c r="AEH56" s="116">
        <f>SUM(AEH46:AEN52)</f>
        <v>0</v>
      </c>
      <c r="AEI56" s="119">
        <f>AEH54-AEH56</f>
        <v>0</v>
      </c>
      <c r="AEP56" s="116">
        <f>SUM(AEP46:AEV52)</f>
        <v>0</v>
      </c>
      <c r="AEQ56" s="119">
        <f>AEP54-AEP56</f>
        <v>0</v>
      </c>
      <c r="AEX56" s="116">
        <f>SUM(AEX46:AFD52)</f>
        <v>0</v>
      </c>
      <c r="AEY56" s="119">
        <f>AEX54-AEX56</f>
        <v>0</v>
      </c>
      <c r="AFF56" s="116">
        <f>SUM(AFF46:AFL52)</f>
        <v>0</v>
      </c>
      <c r="AFG56" s="119">
        <f>AFF54-AFF56</f>
        <v>0</v>
      </c>
      <c r="AFN56" s="116">
        <f>SUM(AFN46:AFT52)</f>
        <v>0</v>
      </c>
      <c r="AFO56" s="119">
        <f>AFN54-AFN56</f>
        <v>0</v>
      </c>
      <c r="AFV56" s="116">
        <f>SUM(AFV46:AGB52)</f>
        <v>0</v>
      </c>
      <c r="AFW56" s="119">
        <f>AFV54-AFV56</f>
        <v>0</v>
      </c>
      <c r="AGD56" s="116">
        <f>SUM(AGD46:AGJ52)</f>
        <v>0</v>
      </c>
      <c r="AGE56" s="119">
        <f>AGD54-AGD56</f>
        <v>0</v>
      </c>
      <c r="AGL56" s="116">
        <f>SUM(AGL46:AGR52)</f>
        <v>0</v>
      </c>
      <c r="AGM56" s="119">
        <f>AGL54-AGL56</f>
        <v>0</v>
      </c>
      <c r="AGT56" s="116">
        <f>SUM(AGT46:AGZ52)</f>
        <v>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5" t="s">
        <v>173</v>
      </c>
      <c r="LO57" s="135"/>
      <c r="LP57" s="135"/>
      <c r="LQ57" s="135"/>
      <c r="LR57" s="135"/>
      <c r="LS57" s="135"/>
      <c r="LT57" s="135"/>
      <c r="LV57" s="135" t="s">
        <v>173</v>
      </c>
      <c r="LW57" s="135"/>
      <c r="LX57" s="135"/>
      <c r="LY57" s="135"/>
      <c r="LZ57" s="135"/>
      <c r="MA57" s="135"/>
      <c r="MB57" s="135"/>
      <c r="MD57" s="135" t="s">
        <v>173</v>
      </c>
      <c r="ME57" s="135"/>
      <c r="MF57" s="135"/>
      <c r="MG57" s="135"/>
      <c r="MH57" s="135"/>
      <c r="MI57" s="135"/>
      <c r="MJ57" s="135"/>
      <c r="ML57" s="135" t="s">
        <v>173</v>
      </c>
      <c r="MM57" s="135"/>
      <c r="MN57" s="135"/>
      <c r="MO57" s="135"/>
      <c r="MP57" s="135"/>
      <c r="MQ57" s="135"/>
      <c r="MR57" s="135"/>
      <c r="MT57" s="135" t="s">
        <v>173</v>
      </c>
      <c r="MU57" s="135"/>
      <c r="MV57" s="135"/>
      <c r="MW57" s="135"/>
      <c r="MX57" s="135"/>
      <c r="MY57" s="135"/>
      <c r="MZ57" s="135"/>
      <c r="NB57" s="135" t="s">
        <v>173</v>
      </c>
      <c r="NC57" s="135"/>
      <c r="ND57" s="135"/>
      <c r="NE57" s="135"/>
      <c r="NF57" s="135"/>
      <c r="NG57" s="135"/>
      <c r="NH57" s="135"/>
      <c r="NJ57" s="135" t="s">
        <v>173</v>
      </c>
      <c r="NK57" s="135"/>
      <c r="NL57" s="135"/>
      <c r="NM57" s="135"/>
      <c r="NN57" s="135"/>
      <c r="NO57" s="135"/>
      <c r="NP57" s="135"/>
      <c r="NR57" s="135" t="s">
        <v>173</v>
      </c>
      <c r="NS57" s="135"/>
      <c r="NT57" s="135"/>
      <c r="NU57" s="135"/>
      <c r="NV57" s="135"/>
      <c r="NW57" s="135"/>
      <c r="NX57" s="135"/>
      <c r="NZ57" s="135" t="s">
        <v>173</v>
      </c>
      <c r="OA57" s="135"/>
      <c r="OB57" s="135"/>
      <c r="OC57" s="135"/>
      <c r="OD57" s="135"/>
      <c r="OE57" s="135"/>
      <c r="OF57" s="135"/>
      <c r="OH57" s="135" t="s">
        <v>173</v>
      </c>
      <c r="OI57" s="135"/>
      <c r="OJ57" s="135"/>
      <c r="OK57" s="135"/>
      <c r="OL57" s="135"/>
      <c r="OM57" s="135"/>
      <c r="ON57" s="135"/>
    </row>
    <row r="58" spans="1:1524" x14ac:dyDescent="0.35">
      <c r="LN58" s="135"/>
      <c r="LO58" s="135"/>
      <c r="LP58" s="135"/>
      <c r="LQ58" s="135"/>
      <c r="LR58" s="135"/>
      <c r="LS58" s="135"/>
      <c r="LT58" s="135"/>
      <c r="LV58" s="135"/>
      <c r="LW58" s="135"/>
      <c r="LX58" s="135"/>
      <c r="LY58" s="135"/>
      <c r="LZ58" s="135"/>
      <c r="MA58" s="135"/>
      <c r="MB58" s="135"/>
      <c r="MD58" s="135"/>
      <c r="ME58" s="135"/>
      <c r="MF58" s="135"/>
      <c r="MG58" s="135"/>
      <c r="MH58" s="135"/>
      <c r="MI58" s="135"/>
      <c r="MJ58" s="135"/>
      <c r="ML58" s="135"/>
      <c r="MM58" s="135"/>
      <c r="MN58" s="135"/>
      <c r="MO58" s="135"/>
      <c r="MP58" s="135"/>
      <c r="MQ58" s="135"/>
      <c r="MR58" s="135"/>
      <c r="MT58" s="135"/>
      <c r="MU58" s="135"/>
      <c r="MV58" s="135"/>
      <c r="MW58" s="135"/>
      <c r="MX58" s="135"/>
      <c r="MY58" s="135"/>
      <c r="MZ58" s="135"/>
      <c r="NB58" s="135"/>
      <c r="NC58" s="135"/>
      <c r="ND58" s="135"/>
      <c r="NE58" s="135"/>
      <c r="NF58" s="135"/>
      <c r="NG58" s="135"/>
      <c r="NH58" s="135"/>
      <c r="NJ58" s="135"/>
      <c r="NK58" s="135"/>
      <c r="NL58" s="135"/>
      <c r="NM58" s="135"/>
      <c r="NN58" s="135"/>
      <c r="NO58" s="135"/>
      <c r="NP58" s="135"/>
      <c r="NR58" s="135"/>
      <c r="NS58" s="135"/>
      <c r="NT58" s="135"/>
      <c r="NU58" s="135"/>
      <c r="NV58" s="135"/>
      <c r="NW58" s="135"/>
      <c r="NX58" s="135"/>
      <c r="NZ58" s="135"/>
      <c r="OA58" s="135"/>
      <c r="OB58" s="135"/>
      <c r="OC58" s="135"/>
      <c r="OD58" s="135"/>
      <c r="OE58" s="135"/>
      <c r="OF58" s="135"/>
      <c r="OH58" s="135"/>
      <c r="OI58" s="135"/>
      <c r="OJ58" s="135"/>
      <c r="OK58" s="135"/>
      <c r="OL58" s="135"/>
      <c r="OM58" s="135"/>
      <c r="ON58" s="135"/>
    </row>
    <row r="59" spans="1:1524" x14ac:dyDescent="0.35">
      <c r="LN59" s="135"/>
      <c r="LO59" s="135"/>
      <c r="LP59" s="135"/>
      <c r="LQ59" s="135"/>
      <c r="LR59" s="135"/>
      <c r="LS59" s="135"/>
      <c r="LT59" s="135"/>
      <c r="LV59" s="135"/>
      <c r="LW59" s="135"/>
      <c r="LX59" s="135"/>
      <c r="LY59" s="135"/>
      <c r="LZ59" s="135"/>
      <c r="MA59" s="135"/>
      <c r="MB59" s="135"/>
      <c r="MD59" s="135"/>
      <c r="ME59" s="135"/>
      <c r="MF59" s="135"/>
      <c r="MG59" s="135"/>
      <c r="MH59" s="135"/>
      <c r="MI59" s="135"/>
      <c r="MJ59" s="135"/>
      <c r="ML59" s="135"/>
      <c r="MM59" s="135"/>
      <c r="MN59" s="135"/>
      <c r="MO59" s="135"/>
      <c r="MP59" s="135"/>
      <c r="MQ59" s="135"/>
      <c r="MR59" s="135"/>
      <c r="MT59" s="135"/>
      <c r="MU59" s="135"/>
      <c r="MV59" s="135"/>
      <c r="MW59" s="135"/>
      <c r="MX59" s="135"/>
      <c r="MY59" s="135"/>
      <c r="MZ59" s="135"/>
      <c r="NB59" s="135"/>
      <c r="NC59" s="135"/>
      <c r="ND59" s="135"/>
      <c r="NE59" s="135"/>
      <c r="NF59" s="135"/>
      <c r="NG59" s="135"/>
      <c r="NH59" s="135"/>
      <c r="NJ59" s="135"/>
      <c r="NK59" s="135"/>
      <c r="NL59" s="135"/>
      <c r="NM59" s="135"/>
      <c r="NN59" s="135"/>
      <c r="NO59" s="135"/>
      <c r="NP59" s="135"/>
      <c r="NR59" s="135"/>
      <c r="NS59" s="135"/>
      <c r="NT59" s="135"/>
      <c r="NU59" s="135"/>
      <c r="NV59" s="135"/>
      <c r="NW59" s="135"/>
      <c r="NX59" s="135"/>
      <c r="NZ59" s="135"/>
      <c r="OA59" s="135"/>
      <c r="OB59" s="135"/>
      <c r="OC59" s="135"/>
      <c r="OD59" s="135"/>
      <c r="OE59" s="135"/>
      <c r="OF59" s="135"/>
      <c r="OH59" s="135"/>
      <c r="OI59" s="135"/>
      <c r="OJ59" s="135"/>
      <c r="OK59" s="135"/>
      <c r="OL59" s="135"/>
      <c r="OM59" s="135"/>
      <c r="ON59" s="135"/>
    </row>
  </sheetData>
  <mergeCells count="204"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I54898"/>
  <sheetViews>
    <sheetView workbookViewId="0">
      <pane ySplit="1" topLeftCell="A2" activePane="bottomLeft" state="frozen"/>
      <selection activeCell="C26" sqref="C26"/>
      <selection pane="bottomLeft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8.453125" bestFit="1" customWidth="1"/>
    <col min="7" max="7" width="6.54296875" bestFit="1" customWidth="1"/>
    <col min="8" max="8" width="16.453125" bestFit="1" customWidth="1"/>
    <col min="9" max="9" width="8.54296875" bestFit="1" customWidth="1"/>
  </cols>
  <sheetData>
    <row r="1" spans="1:9" x14ac:dyDescent="0.35">
      <c r="A1" s="2" t="s">
        <v>115</v>
      </c>
      <c r="B1" s="2" t="s">
        <v>116</v>
      </c>
      <c r="C1" s="2" t="s">
        <v>24</v>
      </c>
      <c r="D1" s="1" t="s">
        <v>117</v>
      </c>
      <c r="E1" s="1" t="s">
        <v>118</v>
      </c>
      <c r="F1" s="1" t="s">
        <v>119</v>
      </c>
      <c r="G1" s="1" t="s">
        <v>120</v>
      </c>
      <c r="H1" s="1" t="s">
        <v>121</v>
      </c>
      <c r="I1" s="1" t="s">
        <v>122</v>
      </c>
    </row>
    <row r="2" spans="1:9" x14ac:dyDescent="0.35">
      <c r="A2" s="75">
        <f t="shared" ref="A2:A4" si="0">IF(G2="Mon",B2-6,IF(G2="Tue",B2-5,IF(G2="Wed",B2-4,IF(G2="Thu",B2-3,IF(G2="Fri",B2-2,IF(G2="Sat",B2-1,IF(G2="Sun",B2,"")))))))</f>
        <v>46020</v>
      </c>
      <c r="B2" s="75">
        <f t="shared" ref="B2:B4" si="1">DATEVALUE(RIGHT(D2, 11))</f>
        <v>46026</v>
      </c>
      <c r="C2" s="75" t="str">
        <f>VLOOKUP($F2,Refs!$A$1:$F$32,3,FALSE)</f>
        <v>Y61</v>
      </c>
      <c r="D2" t="s">
        <v>176</v>
      </c>
      <c r="E2" t="s">
        <v>127</v>
      </c>
      <c r="F2" t="s">
        <v>43</v>
      </c>
      <c r="G2" t="s">
        <v>177</v>
      </c>
      <c r="H2" t="s">
        <v>178</v>
      </c>
      <c r="I2">
        <v>298</v>
      </c>
    </row>
    <row r="3" spans="1:9" x14ac:dyDescent="0.35">
      <c r="A3" s="75">
        <f t="shared" si="0"/>
        <v>46020</v>
      </c>
      <c r="B3" s="75">
        <f t="shared" si="1"/>
        <v>46026</v>
      </c>
      <c r="C3" s="75" t="str">
        <f>VLOOKUP($F3,Refs!$A$1:$F$32,3,FALSE)</f>
        <v>Y61</v>
      </c>
      <c r="D3" t="s">
        <v>176</v>
      </c>
      <c r="E3" t="s">
        <v>127</v>
      </c>
      <c r="F3" t="s">
        <v>43</v>
      </c>
      <c r="G3" t="s">
        <v>177</v>
      </c>
      <c r="H3" t="s">
        <v>179</v>
      </c>
      <c r="I3">
        <v>297</v>
      </c>
    </row>
    <row r="4" spans="1:9" x14ac:dyDescent="0.35">
      <c r="A4" s="75">
        <f t="shared" si="0"/>
        <v>46020</v>
      </c>
      <c r="B4" s="75">
        <f t="shared" si="1"/>
        <v>46026</v>
      </c>
      <c r="C4" s="75" t="str">
        <f>VLOOKUP($F4,Refs!$A$1:$F$32,3,FALSE)</f>
        <v>Y61</v>
      </c>
      <c r="D4" t="s">
        <v>176</v>
      </c>
      <c r="E4" t="s">
        <v>127</v>
      </c>
      <c r="F4" t="s">
        <v>43</v>
      </c>
      <c r="G4" t="s">
        <v>177</v>
      </c>
      <c r="H4" t="s">
        <v>180</v>
      </c>
      <c r="I4">
        <v>295</v>
      </c>
    </row>
    <row r="5" spans="1:9" x14ac:dyDescent="0.35">
      <c r="A5" s="75">
        <f t="shared" ref="A5:A7" si="2">IF(G5="Mon",B5-6,IF(G5="Tue",B5-5,IF(G5="Wed",B5-4,IF(G5="Thu",B5-3,IF(G5="Fri",B5-2,IF(G5="Sat",B5-1,IF(G5="Sun",B5,"")))))))</f>
        <v>46020</v>
      </c>
      <c r="B5" s="75">
        <f t="shared" ref="B5:B7" si="3">DATEVALUE(RIGHT(D5, 11))</f>
        <v>46026</v>
      </c>
      <c r="C5" s="75" t="str">
        <f>VLOOKUP($F5,Refs!$A$1:$F$32,3,FALSE)</f>
        <v>Y61</v>
      </c>
      <c r="D5" t="s">
        <v>176</v>
      </c>
      <c r="E5" t="s">
        <v>127</v>
      </c>
      <c r="F5" t="s">
        <v>43</v>
      </c>
      <c r="G5" t="s">
        <v>177</v>
      </c>
      <c r="H5" t="s">
        <v>181</v>
      </c>
      <c r="I5">
        <v>1</v>
      </c>
    </row>
    <row r="6" spans="1:9" x14ac:dyDescent="0.35">
      <c r="A6" s="75">
        <f t="shared" si="2"/>
        <v>46020</v>
      </c>
      <c r="B6" s="75">
        <f t="shared" si="3"/>
        <v>46026</v>
      </c>
      <c r="C6" s="75" t="str">
        <f>VLOOKUP($F6,Refs!$A$1:$F$32,3,FALSE)</f>
        <v>Y61</v>
      </c>
      <c r="D6" t="s">
        <v>176</v>
      </c>
      <c r="E6" t="s">
        <v>127</v>
      </c>
      <c r="F6" t="s">
        <v>43</v>
      </c>
      <c r="G6" t="s">
        <v>177</v>
      </c>
      <c r="H6" t="s">
        <v>182</v>
      </c>
      <c r="I6">
        <v>286</v>
      </c>
    </row>
    <row r="7" spans="1:9" x14ac:dyDescent="0.35">
      <c r="A7" s="75">
        <f t="shared" si="2"/>
        <v>46020</v>
      </c>
      <c r="B7" s="75">
        <f t="shared" si="3"/>
        <v>46026</v>
      </c>
      <c r="C7" s="75" t="str">
        <f>VLOOKUP($F7,Refs!$A$1:$F$32,3,FALSE)</f>
        <v>Y61</v>
      </c>
      <c r="D7" t="s">
        <v>176</v>
      </c>
      <c r="E7" t="s">
        <v>127</v>
      </c>
      <c r="F7" t="s">
        <v>43</v>
      </c>
      <c r="G7" t="s">
        <v>177</v>
      </c>
      <c r="H7" t="s">
        <v>183</v>
      </c>
      <c r="I7">
        <v>93</v>
      </c>
    </row>
    <row r="8" spans="1:9" x14ac:dyDescent="0.35">
      <c r="A8" s="75">
        <f t="shared" ref="A8:A71" si="4">IF(G8="Mon",B8-6,IF(G8="Tue",B8-5,IF(G8="Wed",B8-4,IF(G8="Thu",B8-3,IF(G8="Fri",B8-2,IF(G8="Sat",B8-1,IF(G8="Sun",B8,"")))))))</f>
        <v>46020</v>
      </c>
      <c r="B8" s="75">
        <f t="shared" ref="B8:B71" si="5">DATEVALUE(RIGHT(D8, 11))</f>
        <v>46026</v>
      </c>
      <c r="C8" s="75" t="str">
        <f>VLOOKUP($F8,Refs!$A$1:$F$32,3,FALSE)</f>
        <v>Y61</v>
      </c>
      <c r="D8" t="s">
        <v>176</v>
      </c>
      <c r="E8" t="s">
        <v>127</v>
      </c>
      <c r="F8" t="s">
        <v>43</v>
      </c>
      <c r="G8" t="s">
        <v>177</v>
      </c>
      <c r="H8" t="s">
        <v>184</v>
      </c>
      <c r="I8">
        <v>61</v>
      </c>
    </row>
    <row r="9" spans="1:9" x14ac:dyDescent="0.35">
      <c r="A9" s="75">
        <f t="shared" si="4"/>
        <v>46020</v>
      </c>
      <c r="B9" s="75">
        <f t="shared" si="5"/>
        <v>46026</v>
      </c>
      <c r="C9" s="75" t="str">
        <f>VLOOKUP($F9,Refs!$A$1:$F$32,3,FALSE)</f>
        <v>Y61</v>
      </c>
      <c r="D9" t="s">
        <v>176</v>
      </c>
      <c r="E9" t="s">
        <v>127</v>
      </c>
      <c r="F9" t="s">
        <v>43</v>
      </c>
      <c r="G9" t="s">
        <v>177</v>
      </c>
      <c r="H9" t="s">
        <v>185</v>
      </c>
      <c r="I9">
        <v>54</v>
      </c>
    </row>
    <row r="10" spans="1:9" x14ac:dyDescent="0.35">
      <c r="A10" s="75">
        <f t="shared" si="4"/>
        <v>46020</v>
      </c>
      <c r="B10" s="75">
        <f t="shared" si="5"/>
        <v>46026</v>
      </c>
      <c r="C10" s="75" t="str">
        <f>VLOOKUP($F10,Refs!$A$1:$F$32,3,FALSE)</f>
        <v>Y61</v>
      </c>
      <c r="D10" t="s">
        <v>176</v>
      </c>
      <c r="E10" t="s">
        <v>127</v>
      </c>
      <c r="F10" t="s">
        <v>43</v>
      </c>
      <c r="G10" t="s">
        <v>177</v>
      </c>
      <c r="H10" t="s">
        <v>186</v>
      </c>
      <c r="I10">
        <v>32</v>
      </c>
    </row>
    <row r="11" spans="1:9" x14ac:dyDescent="0.35">
      <c r="A11" s="75">
        <f t="shared" si="4"/>
        <v>46020</v>
      </c>
      <c r="B11" s="75">
        <f t="shared" si="5"/>
        <v>46026</v>
      </c>
      <c r="C11" s="75" t="str">
        <f>VLOOKUP($F11,Refs!$A$1:$F$32,3,FALSE)</f>
        <v>Y61</v>
      </c>
      <c r="D11" t="s">
        <v>176</v>
      </c>
      <c r="E11" t="s">
        <v>127</v>
      </c>
      <c r="F11" t="s">
        <v>43</v>
      </c>
      <c r="G11" t="s">
        <v>177</v>
      </c>
      <c r="H11" t="s">
        <v>187</v>
      </c>
      <c r="I11">
        <v>37</v>
      </c>
    </row>
    <row r="12" spans="1:9" x14ac:dyDescent="0.35">
      <c r="A12" s="75">
        <f t="shared" si="4"/>
        <v>46020</v>
      </c>
      <c r="B12" s="75">
        <f t="shared" si="5"/>
        <v>46026</v>
      </c>
      <c r="C12" s="75" t="str">
        <f>VLOOKUP($F12,Refs!$A$1:$F$32,3,FALSE)</f>
        <v>Y61</v>
      </c>
      <c r="D12" t="s">
        <v>176</v>
      </c>
      <c r="E12" t="s">
        <v>127</v>
      </c>
      <c r="F12" t="s">
        <v>43</v>
      </c>
      <c r="G12" t="s">
        <v>177</v>
      </c>
      <c r="H12" t="s">
        <v>188</v>
      </c>
      <c r="I12">
        <v>0</v>
      </c>
    </row>
    <row r="13" spans="1:9" x14ac:dyDescent="0.35">
      <c r="A13" s="75">
        <f t="shared" si="4"/>
        <v>46020</v>
      </c>
      <c r="B13" s="75">
        <f t="shared" si="5"/>
        <v>46026</v>
      </c>
      <c r="C13" s="75" t="str">
        <f>VLOOKUP($F13,Refs!$A$1:$F$32,3,FALSE)</f>
        <v>Y61</v>
      </c>
      <c r="D13" t="s">
        <v>176</v>
      </c>
      <c r="E13" t="s">
        <v>127</v>
      </c>
      <c r="F13" t="s">
        <v>43</v>
      </c>
      <c r="G13" t="s">
        <v>177</v>
      </c>
      <c r="H13" t="s">
        <v>189</v>
      </c>
      <c r="I13">
        <v>48</v>
      </c>
    </row>
    <row r="14" spans="1:9" x14ac:dyDescent="0.35">
      <c r="A14" s="75">
        <f t="shared" si="4"/>
        <v>46020</v>
      </c>
      <c r="B14" s="75">
        <f t="shared" si="5"/>
        <v>46026</v>
      </c>
      <c r="C14" s="75" t="str">
        <f>VLOOKUP($F14,Refs!$A$1:$F$32,3,FALSE)</f>
        <v>Y61</v>
      </c>
      <c r="D14" t="s">
        <v>176</v>
      </c>
      <c r="E14" t="s">
        <v>127</v>
      </c>
      <c r="F14" t="s">
        <v>43</v>
      </c>
      <c r="G14" t="s">
        <v>177</v>
      </c>
      <c r="H14" t="s">
        <v>190</v>
      </c>
      <c r="I14">
        <v>0</v>
      </c>
    </row>
    <row r="15" spans="1:9" x14ac:dyDescent="0.35">
      <c r="A15" s="75">
        <f t="shared" si="4"/>
        <v>46020</v>
      </c>
      <c r="B15" s="75">
        <f t="shared" si="5"/>
        <v>46026</v>
      </c>
      <c r="C15" s="75" t="str">
        <f>VLOOKUP($F15,Refs!$A$1:$F$32,3,FALSE)</f>
        <v>Y61</v>
      </c>
      <c r="D15" t="s">
        <v>176</v>
      </c>
      <c r="E15" t="s">
        <v>127</v>
      </c>
      <c r="F15" t="s">
        <v>43</v>
      </c>
      <c r="G15" t="s">
        <v>177</v>
      </c>
      <c r="H15" t="s">
        <v>191</v>
      </c>
      <c r="I15">
        <v>11</v>
      </c>
    </row>
    <row r="16" spans="1:9" x14ac:dyDescent="0.35">
      <c r="A16" s="75">
        <f t="shared" si="4"/>
        <v>46020</v>
      </c>
      <c r="B16" s="75">
        <f t="shared" si="5"/>
        <v>46026</v>
      </c>
      <c r="C16" s="75" t="str">
        <f>VLOOKUP($F16,Refs!$A$1:$F$32,3,FALSE)</f>
        <v>Y61</v>
      </c>
      <c r="D16" t="s">
        <v>176</v>
      </c>
      <c r="E16" t="s">
        <v>127</v>
      </c>
      <c r="F16" t="s">
        <v>43</v>
      </c>
      <c r="G16" t="s">
        <v>177</v>
      </c>
      <c r="H16" t="s">
        <v>192</v>
      </c>
      <c r="I16">
        <v>1</v>
      </c>
    </row>
    <row r="17" spans="1:9" x14ac:dyDescent="0.35">
      <c r="A17" s="75">
        <f t="shared" si="4"/>
        <v>46020</v>
      </c>
      <c r="B17" s="75">
        <f t="shared" si="5"/>
        <v>46026</v>
      </c>
      <c r="C17" s="75" t="str">
        <f>VLOOKUP($F17,Refs!$A$1:$F$32,3,FALSE)</f>
        <v>Y61</v>
      </c>
      <c r="D17" t="s">
        <v>176</v>
      </c>
      <c r="E17" t="s">
        <v>127</v>
      </c>
      <c r="F17" t="s">
        <v>43</v>
      </c>
      <c r="G17" t="s">
        <v>177</v>
      </c>
      <c r="H17" t="s">
        <v>193</v>
      </c>
      <c r="I17">
        <v>8</v>
      </c>
    </row>
    <row r="18" spans="1:9" x14ac:dyDescent="0.35">
      <c r="A18" s="75">
        <f t="shared" si="4"/>
        <v>46020</v>
      </c>
      <c r="B18" s="75">
        <f t="shared" si="5"/>
        <v>46026</v>
      </c>
      <c r="C18" s="75" t="str">
        <f>VLOOKUP($F18,Refs!$A$1:$F$32,3,FALSE)</f>
        <v>Y61</v>
      </c>
      <c r="D18" t="s">
        <v>176</v>
      </c>
      <c r="E18" t="s">
        <v>127</v>
      </c>
      <c r="F18" t="s">
        <v>43</v>
      </c>
      <c r="G18" t="s">
        <v>177</v>
      </c>
      <c r="H18" t="s">
        <v>194</v>
      </c>
      <c r="I18">
        <v>25</v>
      </c>
    </row>
    <row r="19" spans="1:9" x14ac:dyDescent="0.35">
      <c r="A19" s="75">
        <f t="shared" si="4"/>
        <v>46020</v>
      </c>
      <c r="B19" s="75">
        <f t="shared" si="5"/>
        <v>46026</v>
      </c>
      <c r="C19" s="75" t="str">
        <f>VLOOKUP($F19,Refs!$A$1:$F$32,3,FALSE)</f>
        <v>Y61</v>
      </c>
      <c r="D19" t="s">
        <v>176</v>
      </c>
      <c r="E19" t="s">
        <v>127</v>
      </c>
      <c r="F19" t="s">
        <v>43</v>
      </c>
      <c r="G19" t="s">
        <v>177</v>
      </c>
      <c r="H19" t="s">
        <v>195</v>
      </c>
      <c r="I19">
        <v>124</v>
      </c>
    </row>
    <row r="20" spans="1:9" x14ac:dyDescent="0.35">
      <c r="A20" s="75">
        <f t="shared" si="4"/>
        <v>46021</v>
      </c>
      <c r="B20" s="75">
        <f t="shared" si="5"/>
        <v>46026</v>
      </c>
      <c r="C20" s="75" t="str">
        <f>VLOOKUP($F20,Refs!$A$1:$F$32,3,FALSE)</f>
        <v>Y61</v>
      </c>
      <c r="D20" t="s">
        <v>176</v>
      </c>
      <c r="E20" t="s">
        <v>127</v>
      </c>
      <c r="F20" t="s">
        <v>43</v>
      </c>
      <c r="G20" t="s">
        <v>196</v>
      </c>
      <c r="H20" t="s">
        <v>178</v>
      </c>
      <c r="I20">
        <v>268</v>
      </c>
    </row>
    <row r="21" spans="1:9" x14ac:dyDescent="0.35">
      <c r="A21" s="75">
        <f t="shared" si="4"/>
        <v>46021</v>
      </c>
      <c r="B21" s="75">
        <f t="shared" si="5"/>
        <v>46026</v>
      </c>
      <c r="C21" s="75" t="str">
        <f>VLOOKUP($F21,Refs!$A$1:$F$32,3,FALSE)</f>
        <v>Y61</v>
      </c>
      <c r="D21" t="s">
        <v>176</v>
      </c>
      <c r="E21" t="s">
        <v>127</v>
      </c>
      <c r="F21" t="s">
        <v>43</v>
      </c>
      <c r="G21" t="s">
        <v>196</v>
      </c>
      <c r="H21" t="s">
        <v>179</v>
      </c>
      <c r="I21">
        <v>268</v>
      </c>
    </row>
    <row r="22" spans="1:9" x14ac:dyDescent="0.35">
      <c r="A22" s="75">
        <f t="shared" si="4"/>
        <v>46021</v>
      </c>
      <c r="B22" s="75">
        <f t="shared" si="5"/>
        <v>46026</v>
      </c>
      <c r="C22" s="75" t="str">
        <f>VLOOKUP($F22,Refs!$A$1:$F$32,3,FALSE)</f>
        <v>Y61</v>
      </c>
      <c r="D22" t="s">
        <v>176</v>
      </c>
      <c r="E22" t="s">
        <v>127</v>
      </c>
      <c r="F22" t="s">
        <v>43</v>
      </c>
      <c r="G22" t="s">
        <v>196</v>
      </c>
      <c r="H22" t="s">
        <v>180</v>
      </c>
      <c r="I22">
        <v>266</v>
      </c>
    </row>
    <row r="23" spans="1:9" x14ac:dyDescent="0.35">
      <c r="A23" s="75">
        <f t="shared" si="4"/>
        <v>46021</v>
      </c>
      <c r="B23" s="75">
        <f t="shared" si="5"/>
        <v>46026</v>
      </c>
      <c r="C23" s="75" t="str">
        <f>VLOOKUP($F23,Refs!$A$1:$F$32,3,FALSE)</f>
        <v>Y61</v>
      </c>
      <c r="D23" t="s">
        <v>176</v>
      </c>
      <c r="E23" t="s">
        <v>127</v>
      </c>
      <c r="F23" t="s">
        <v>43</v>
      </c>
      <c r="G23" t="s">
        <v>196</v>
      </c>
      <c r="H23" t="s">
        <v>181</v>
      </c>
      <c r="I23">
        <v>0</v>
      </c>
    </row>
    <row r="24" spans="1:9" x14ac:dyDescent="0.35">
      <c r="A24" s="75">
        <f t="shared" si="4"/>
        <v>46021</v>
      </c>
      <c r="B24" s="75">
        <f t="shared" si="5"/>
        <v>46026</v>
      </c>
      <c r="C24" s="75" t="str">
        <f>VLOOKUP($F24,Refs!$A$1:$F$32,3,FALSE)</f>
        <v>Y61</v>
      </c>
      <c r="D24" t="s">
        <v>176</v>
      </c>
      <c r="E24" t="s">
        <v>127</v>
      </c>
      <c r="F24" t="s">
        <v>43</v>
      </c>
      <c r="G24" t="s">
        <v>196</v>
      </c>
      <c r="H24" t="s">
        <v>182</v>
      </c>
      <c r="I24">
        <v>252</v>
      </c>
    </row>
    <row r="25" spans="1:9" x14ac:dyDescent="0.35">
      <c r="A25" s="75">
        <f t="shared" si="4"/>
        <v>46021</v>
      </c>
      <c r="B25" s="75">
        <f t="shared" si="5"/>
        <v>46026</v>
      </c>
      <c r="C25" s="75" t="str">
        <f>VLOOKUP($F25,Refs!$A$1:$F$32,3,FALSE)</f>
        <v>Y61</v>
      </c>
      <c r="D25" t="s">
        <v>176</v>
      </c>
      <c r="E25" t="s">
        <v>127</v>
      </c>
      <c r="F25" t="s">
        <v>43</v>
      </c>
      <c r="G25" t="s">
        <v>196</v>
      </c>
      <c r="H25" t="s">
        <v>183</v>
      </c>
      <c r="I25">
        <v>89</v>
      </c>
    </row>
    <row r="26" spans="1:9" x14ac:dyDescent="0.35">
      <c r="A26" s="75">
        <f t="shared" si="4"/>
        <v>46021</v>
      </c>
      <c r="B26" s="75">
        <f t="shared" si="5"/>
        <v>46026</v>
      </c>
      <c r="C26" s="75" t="str">
        <f>VLOOKUP($F26,Refs!$A$1:$F$32,3,FALSE)</f>
        <v>Y61</v>
      </c>
      <c r="D26" t="s">
        <v>176</v>
      </c>
      <c r="E26" t="s">
        <v>127</v>
      </c>
      <c r="F26" t="s">
        <v>43</v>
      </c>
      <c r="G26" t="s">
        <v>196</v>
      </c>
      <c r="H26" t="s">
        <v>184</v>
      </c>
      <c r="I26">
        <v>59</v>
      </c>
    </row>
    <row r="27" spans="1:9" x14ac:dyDescent="0.35">
      <c r="A27" s="75">
        <f t="shared" si="4"/>
        <v>46021</v>
      </c>
      <c r="B27" s="75">
        <f t="shared" si="5"/>
        <v>46026</v>
      </c>
      <c r="C27" s="75" t="str">
        <f>VLOOKUP($F27,Refs!$A$1:$F$32,3,FALSE)</f>
        <v>Y61</v>
      </c>
      <c r="D27" t="s">
        <v>176</v>
      </c>
      <c r="E27" t="s">
        <v>127</v>
      </c>
      <c r="F27" t="s">
        <v>43</v>
      </c>
      <c r="G27" t="s">
        <v>196</v>
      </c>
      <c r="H27" t="s">
        <v>185</v>
      </c>
      <c r="I27">
        <v>54</v>
      </c>
    </row>
    <row r="28" spans="1:9" x14ac:dyDescent="0.35">
      <c r="A28" s="75">
        <f t="shared" si="4"/>
        <v>46021</v>
      </c>
      <c r="B28" s="75">
        <f t="shared" si="5"/>
        <v>46026</v>
      </c>
      <c r="C28" s="75" t="str">
        <f>VLOOKUP($F28,Refs!$A$1:$F$32,3,FALSE)</f>
        <v>Y61</v>
      </c>
      <c r="D28" t="s">
        <v>176</v>
      </c>
      <c r="E28" t="s">
        <v>127</v>
      </c>
      <c r="F28" t="s">
        <v>43</v>
      </c>
      <c r="G28" t="s">
        <v>196</v>
      </c>
      <c r="H28" t="s">
        <v>186</v>
      </c>
      <c r="I28">
        <v>40</v>
      </c>
    </row>
    <row r="29" spans="1:9" x14ac:dyDescent="0.35">
      <c r="A29" s="75">
        <f t="shared" si="4"/>
        <v>46021</v>
      </c>
      <c r="B29" s="75">
        <f t="shared" si="5"/>
        <v>46026</v>
      </c>
      <c r="C29" s="75" t="str">
        <f>VLOOKUP($F29,Refs!$A$1:$F$32,3,FALSE)</f>
        <v>Y61</v>
      </c>
      <c r="D29" t="s">
        <v>176</v>
      </c>
      <c r="E29" t="s">
        <v>127</v>
      </c>
      <c r="F29" t="s">
        <v>43</v>
      </c>
      <c r="G29" t="s">
        <v>196</v>
      </c>
      <c r="H29" t="s">
        <v>187</v>
      </c>
      <c r="I29">
        <v>36</v>
      </c>
    </row>
    <row r="30" spans="1:9" x14ac:dyDescent="0.35">
      <c r="A30" s="75">
        <f t="shared" si="4"/>
        <v>46021</v>
      </c>
      <c r="B30" s="75">
        <f t="shared" si="5"/>
        <v>46026</v>
      </c>
      <c r="C30" s="75" t="str">
        <f>VLOOKUP($F30,Refs!$A$1:$F$32,3,FALSE)</f>
        <v>Y61</v>
      </c>
      <c r="D30" t="s">
        <v>176</v>
      </c>
      <c r="E30" t="s">
        <v>127</v>
      </c>
      <c r="F30" t="s">
        <v>43</v>
      </c>
      <c r="G30" t="s">
        <v>196</v>
      </c>
      <c r="H30" t="s">
        <v>188</v>
      </c>
      <c r="I30">
        <v>0</v>
      </c>
    </row>
    <row r="31" spans="1:9" x14ac:dyDescent="0.35">
      <c r="A31" s="75">
        <f t="shared" si="4"/>
        <v>46021</v>
      </c>
      <c r="B31" s="75">
        <f t="shared" si="5"/>
        <v>46026</v>
      </c>
      <c r="C31" s="75" t="str">
        <f>VLOOKUP($F31,Refs!$A$1:$F$32,3,FALSE)</f>
        <v>Y61</v>
      </c>
      <c r="D31" t="s">
        <v>176</v>
      </c>
      <c r="E31" t="s">
        <v>127</v>
      </c>
      <c r="F31" t="s">
        <v>43</v>
      </c>
      <c r="G31" t="s">
        <v>196</v>
      </c>
      <c r="H31" t="s">
        <v>189</v>
      </c>
      <c r="I31">
        <v>22</v>
      </c>
    </row>
    <row r="32" spans="1:9" x14ac:dyDescent="0.35">
      <c r="A32" s="75">
        <f t="shared" si="4"/>
        <v>46021</v>
      </c>
      <c r="B32" s="75">
        <f t="shared" si="5"/>
        <v>46026</v>
      </c>
      <c r="C32" s="75" t="str">
        <f>VLOOKUP($F32,Refs!$A$1:$F$32,3,FALSE)</f>
        <v>Y61</v>
      </c>
      <c r="D32" t="s">
        <v>176</v>
      </c>
      <c r="E32" t="s">
        <v>127</v>
      </c>
      <c r="F32" t="s">
        <v>43</v>
      </c>
      <c r="G32" t="s">
        <v>196</v>
      </c>
      <c r="H32" t="s">
        <v>190</v>
      </c>
      <c r="I32">
        <v>0</v>
      </c>
    </row>
    <row r="33" spans="1:9" x14ac:dyDescent="0.35">
      <c r="A33" s="75">
        <f t="shared" si="4"/>
        <v>46021</v>
      </c>
      <c r="B33" s="75">
        <f t="shared" si="5"/>
        <v>46026</v>
      </c>
      <c r="C33" s="75" t="str">
        <f>VLOOKUP($F33,Refs!$A$1:$F$32,3,FALSE)</f>
        <v>Y61</v>
      </c>
      <c r="D33" t="s">
        <v>176</v>
      </c>
      <c r="E33" t="s">
        <v>127</v>
      </c>
      <c r="F33" t="s">
        <v>43</v>
      </c>
      <c r="G33" t="s">
        <v>196</v>
      </c>
      <c r="H33" t="s">
        <v>191</v>
      </c>
      <c r="I33">
        <v>6</v>
      </c>
    </row>
    <row r="34" spans="1:9" x14ac:dyDescent="0.35">
      <c r="A34" s="75">
        <f t="shared" si="4"/>
        <v>46021</v>
      </c>
      <c r="B34" s="75">
        <f t="shared" si="5"/>
        <v>46026</v>
      </c>
      <c r="C34" s="75" t="str">
        <f>VLOOKUP($F34,Refs!$A$1:$F$32,3,FALSE)</f>
        <v>Y61</v>
      </c>
      <c r="D34" t="s">
        <v>176</v>
      </c>
      <c r="E34" t="s">
        <v>127</v>
      </c>
      <c r="F34" t="s">
        <v>43</v>
      </c>
      <c r="G34" t="s">
        <v>196</v>
      </c>
      <c r="H34" t="s">
        <v>192</v>
      </c>
      <c r="I34">
        <v>1</v>
      </c>
    </row>
    <row r="35" spans="1:9" x14ac:dyDescent="0.35">
      <c r="A35" s="75">
        <f t="shared" si="4"/>
        <v>46021</v>
      </c>
      <c r="B35" s="75">
        <f t="shared" si="5"/>
        <v>46026</v>
      </c>
      <c r="C35" s="75" t="str">
        <f>VLOOKUP($F35,Refs!$A$1:$F$32,3,FALSE)</f>
        <v>Y61</v>
      </c>
      <c r="D35" t="s">
        <v>176</v>
      </c>
      <c r="E35" t="s">
        <v>127</v>
      </c>
      <c r="F35" t="s">
        <v>43</v>
      </c>
      <c r="G35" t="s">
        <v>196</v>
      </c>
      <c r="H35" t="s">
        <v>193</v>
      </c>
      <c r="I35">
        <v>20</v>
      </c>
    </row>
    <row r="36" spans="1:9" x14ac:dyDescent="0.35">
      <c r="A36" s="75">
        <f t="shared" si="4"/>
        <v>46021</v>
      </c>
      <c r="B36" s="75">
        <f t="shared" si="5"/>
        <v>46026</v>
      </c>
      <c r="C36" s="75" t="str">
        <f>VLOOKUP($F36,Refs!$A$1:$F$32,3,FALSE)</f>
        <v>Y61</v>
      </c>
      <c r="D36" t="s">
        <v>176</v>
      </c>
      <c r="E36" t="s">
        <v>127</v>
      </c>
      <c r="F36" t="s">
        <v>43</v>
      </c>
      <c r="G36" t="s">
        <v>196</v>
      </c>
      <c r="H36" t="s">
        <v>194</v>
      </c>
      <c r="I36">
        <v>15</v>
      </c>
    </row>
    <row r="37" spans="1:9" x14ac:dyDescent="0.35">
      <c r="A37" s="75">
        <f t="shared" si="4"/>
        <v>46021</v>
      </c>
      <c r="B37" s="75">
        <f t="shared" si="5"/>
        <v>46026</v>
      </c>
      <c r="C37" s="75" t="str">
        <f>VLOOKUP($F37,Refs!$A$1:$F$32,3,FALSE)</f>
        <v>Y61</v>
      </c>
      <c r="D37" t="s">
        <v>176</v>
      </c>
      <c r="E37" t="s">
        <v>127</v>
      </c>
      <c r="F37" t="s">
        <v>43</v>
      </c>
      <c r="G37" t="s">
        <v>196</v>
      </c>
      <c r="H37" t="s">
        <v>195</v>
      </c>
      <c r="I37">
        <v>112</v>
      </c>
    </row>
    <row r="38" spans="1:9" x14ac:dyDescent="0.35">
      <c r="A38" s="75">
        <f t="shared" si="4"/>
        <v>46022</v>
      </c>
      <c r="B38" s="75">
        <f t="shared" si="5"/>
        <v>46026</v>
      </c>
      <c r="C38" s="75" t="str">
        <f>VLOOKUP($F38,Refs!$A$1:$F$32,3,FALSE)</f>
        <v>Y61</v>
      </c>
      <c r="D38" t="s">
        <v>176</v>
      </c>
      <c r="E38" t="s">
        <v>127</v>
      </c>
      <c r="F38" t="s">
        <v>43</v>
      </c>
      <c r="G38" t="s">
        <v>197</v>
      </c>
      <c r="H38" t="s">
        <v>178</v>
      </c>
      <c r="I38">
        <v>203</v>
      </c>
    </row>
    <row r="39" spans="1:9" x14ac:dyDescent="0.35">
      <c r="A39" s="75">
        <f t="shared" si="4"/>
        <v>46022</v>
      </c>
      <c r="B39" s="75">
        <f t="shared" si="5"/>
        <v>46026</v>
      </c>
      <c r="C39" s="75" t="str">
        <f>VLOOKUP($F39,Refs!$A$1:$F$32,3,FALSE)</f>
        <v>Y61</v>
      </c>
      <c r="D39" t="s">
        <v>176</v>
      </c>
      <c r="E39" t="s">
        <v>127</v>
      </c>
      <c r="F39" t="s">
        <v>43</v>
      </c>
      <c r="G39" t="s">
        <v>197</v>
      </c>
      <c r="H39" t="s">
        <v>179</v>
      </c>
      <c r="I39">
        <v>203</v>
      </c>
    </row>
    <row r="40" spans="1:9" x14ac:dyDescent="0.35">
      <c r="A40" s="75">
        <f t="shared" si="4"/>
        <v>46022</v>
      </c>
      <c r="B40" s="75">
        <f t="shared" si="5"/>
        <v>46026</v>
      </c>
      <c r="C40" s="75" t="str">
        <f>VLOOKUP($F40,Refs!$A$1:$F$32,3,FALSE)</f>
        <v>Y61</v>
      </c>
      <c r="D40" t="s">
        <v>176</v>
      </c>
      <c r="E40" t="s">
        <v>127</v>
      </c>
      <c r="F40" t="s">
        <v>43</v>
      </c>
      <c r="G40" t="s">
        <v>197</v>
      </c>
      <c r="H40" t="s">
        <v>180</v>
      </c>
      <c r="I40">
        <v>201</v>
      </c>
    </row>
    <row r="41" spans="1:9" x14ac:dyDescent="0.35">
      <c r="A41" s="75">
        <f t="shared" si="4"/>
        <v>46022</v>
      </c>
      <c r="B41" s="75">
        <f t="shared" si="5"/>
        <v>46026</v>
      </c>
      <c r="C41" s="75" t="str">
        <f>VLOOKUP($F41,Refs!$A$1:$F$32,3,FALSE)</f>
        <v>Y61</v>
      </c>
      <c r="D41" t="s">
        <v>176</v>
      </c>
      <c r="E41" t="s">
        <v>127</v>
      </c>
      <c r="F41" t="s">
        <v>43</v>
      </c>
      <c r="G41" t="s">
        <v>197</v>
      </c>
      <c r="H41" t="s">
        <v>181</v>
      </c>
      <c r="I41">
        <v>0</v>
      </c>
    </row>
    <row r="42" spans="1:9" x14ac:dyDescent="0.35">
      <c r="A42" s="75">
        <f t="shared" si="4"/>
        <v>46022</v>
      </c>
      <c r="B42" s="75">
        <f t="shared" si="5"/>
        <v>46026</v>
      </c>
      <c r="C42" s="75" t="str">
        <f>VLOOKUP($F42,Refs!$A$1:$F$32,3,FALSE)</f>
        <v>Y61</v>
      </c>
      <c r="D42" t="s">
        <v>176</v>
      </c>
      <c r="E42" t="s">
        <v>127</v>
      </c>
      <c r="F42" t="s">
        <v>43</v>
      </c>
      <c r="G42" t="s">
        <v>197</v>
      </c>
      <c r="H42" t="s">
        <v>182</v>
      </c>
      <c r="I42">
        <v>191</v>
      </c>
    </row>
    <row r="43" spans="1:9" x14ac:dyDescent="0.35">
      <c r="A43" s="75">
        <f t="shared" si="4"/>
        <v>46022</v>
      </c>
      <c r="B43" s="75">
        <f t="shared" si="5"/>
        <v>46026</v>
      </c>
      <c r="C43" s="75" t="str">
        <f>VLOOKUP($F43,Refs!$A$1:$F$32,3,FALSE)</f>
        <v>Y61</v>
      </c>
      <c r="D43" t="s">
        <v>176</v>
      </c>
      <c r="E43" t="s">
        <v>127</v>
      </c>
      <c r="F43" t="s">
        <v>43</v>
      </c>
      <c r="G43" t="s">
        <v>197</v>
      </c>
      <c r="H43" t="s">
        <v>183</v>
      </c>
      <c r="I43">
        <v>87</v>
      </c>
    </row>
    <row r="44" spans="1:9" x14ac:dyDescent="0.35">
      <c r="A44" s="75">
        <f t="shared" si="4"/>
        <v>46022</v>
      </c>
      <c r="B44" s="75">
        <f t="shared" si="5"/>
        <v>46026</v>
      </c>
      <c r="C44" s="75" t="str">
        <f>VLOOKUP($F44,Refs!$A$1:$F$32,3,FALSE)</f>
        <v>Y61</v>
      </c>
      <c r="D44" t="s">
        <v>176</v>
      </c>
      <c r="E44" t="s">
        <v>127</v>
      </c>
      <c r="F44" t="s">
        <v>43</v>
      </c>
      <c r="G44" t="s">
        <v>197</v>
      </c>
      <c r="H44" t="s">
        <v>184</v>
      </c>
      <c r="I44">
        <v>51</v>
      </c>
    </row>
    <row r="45" spans="1:9" x14ac:dyDescent="0.35">
      <c r="A45" s="75">
        <f t="shared" si="4"/>
        <v>46022</v>
      </c>
      <c r="B45" s="75">
        <f t="shared" si="5"/>
        <v>46026</v>
      </c>
      <c r="C45" s="75" t="str">
        <f>VLOOKUP($F45,Refs!$A$1:$F$32,3,FALSE)</f>
        <v>Y61</v>
      </c>
      <c r="D45" t="s">
        <v>176</v>
      </c>
      <c r="E45" t="s">
        <v>127</v>
      </c>
      <c r="F45" t="s">
        <v>43</v>
      </c>
      <c r="G45" t="s">
        <v>197</v>
      </c>
      <c r="H45" t="s">
        <v>185</v>
      </c>
      <c r="I45">
        <v>49</v>
      </c>
    </row>
    <row r="46" spans="1:9" x14ac:dyDescent="0.35">
      <c r="A46" s="75">
        <f t="shared" si="4"/>
        <v>46022</v>
      </c>
      <c r="B46" s="75">
        <f t="shared" si="5"/>
        <v>46026</v>
      </c>
      <c r="C46" s="75" t="str">
        <f>VLOOKUP($F46,Refs!$A$1:$F$32,3,FALSE)</f>
        <v>Y61</v>
      </c>
      <c r="D46" t="s">
        <v>176</v>
      </c>
      <c r="E46" t="s">
        <v>127</v>
      </c>
      <c r="F46" t="s">
        <v>43</v>
      </c>
      <c r="G46" t="s">
        <v>197</v>
      </c>
      <c r="H46" t="s">
        <v>186</v>
      </c>
      <c r="I46">
        <v>29</v>
      </c>
    </row>
    <row r="47" spans="1:9" x14ac:dyDescent="0.35">
      <c r="A47" s="75">
        <f t="shared" si="4"/>
        <v>46022</v>
      </c>
      <c r="B47" s="75">
        <f t="shared" si="5"/>
        <v>46026</v>
      </c>
      <c r="C47" s="75" t="str">
        <f>VLOOKUP($F47,Refs!$A$1:$F$32,3,FALSE)</f>
        <v>Y61</v>
      </c>
      <c r="D47" t="s">
        <v>176</v>
      </c>
      <c r="E47" t="s">
        <v>127</v>
      </c>
      <c r="F47" t="s">
        <v>43</v>
      </c>
      <c r="G47" t="s">
        <v>197</v>
      </c>
      <c r="H47" t="s">
        <v>187</v>
      </c>
      <c r="I47">
        <v>28</v>
      </c>
    </row>
    <row r="48" spans="1:9" x14ac:dyDescent="0.35">
      <c r="A48" s="75">
        <f t="shared" si="4"/>
        <v>46022</v>
      </c>
      <c r="B48" s="75">
        <f t="shared" si="5"/>
        <v>46026</v>
      </c>
      <c r="C48" s="75" t="str">
        <f>VLOOKUP($F48,Refs!$A$1:$F$32,3,FALSE)</f>
        <v>Y61</v>
      </c>
      <c r="D48" t="s">
        <v>176</v>
      </c>
      <c r="E48" t="s">
        <v>127</v>
      </c>
      <c r="F48" t="s">
        <v>43</v>
      </c>
      <c r="G48" t="s">
        <v>197</v>
      </c>
      <c r="H48" t="s">
        <v>188</v>
      </c>
      <c r="I48">
        <v>0</v>
      </c>
    </row>
    <row r="49" spans="1:9" x14ac:dyDescent="0.35">
      <c r="A49" s="75">
        <f t="shared" si="4"/>
        <v>46022</v>
      </c>
      <c r="B49" s="75">
        <f t="shared" si="5"/>
        <v>46026</v>
      </c>
      <c r="C49" s="75" t="str">
        <f>VLOOKUP($F49,Refs!$A$1:$F$32,3,FALSE)</f>
        <v>Y61</v>
      </c>
      <c r="D49" t="s">
        <v>176</v>
      </c>
      <c r="E49" t="s">
        <v>127</v>
      </c>
      <c r="F49" t="s">
        <v>43</v>
      </c>
      <c r="G49" t="s">
        <v>197</v>
      </c>
      <c r="H49" t="s">
        <v>189</v>
      </c>
      <c r="I49">
        <v>8</v>
      </c>
    </row>
    <row r="50" spans="1:9" x14ac:dyDescent="0.35">
      <c r="A50" s="75">
        <f t="shared" si="4"/>
        <v>46022</v>
      </c>
      <c r="B50" s="75">
        <f t="shared" si="5"/>
        <v>46026</v>
      </c>
      <c r="C50" s="75" t="str">
        <f>VLOOKUP($F50,Refs!$A$1:$F$32,3,FALSE)</f>
        <v>Y61</v>
      </c>
      <c r="D50" t="s">
        <v>176</v>
      </c>
      <c r="E50" t="s">
        <v>127</v>
      </c>
      <c r="F50" t="s">
        <v>43</v>
      </c>
      <c r="G50" t="s">
        <v>197</v>
      </c>
      <c r="H50" t="s">
        <v>190</v>
      </c>
      <c r="I50">
        <v>2</v>
      </c>
    </row>
    <row r="51" spans="1:9" x14ac:dyDescent="0.35">
      <c r="A51" s="75">
        <f t="shared" si="4"/>
        <v>46022</v>
      </c>
      <c r="B51" s="75">
        <f t="shared" si="5"/>
        <v>46026</v>
      </c>
      <c r="C51" s="75" t="str">
        <f>VLOOKUP($F51,Refs!$A$1:$F$32,3,FALSE)</f>
        <v>Y61</v>
      </c>
      <c r="D51" t="s">
        <v>176</v>
      </c>
      <c r="E51" t="s">
        <v>127</v>
      </c>
      <c r="F51" t="s">
        <v>43</v>
      </c>
      <c r="G51" t="s">
        <v>197</v>
      </c>
      <c r="H51" t="s">
        <v>191</v>
      </c>
      <c r="I51">
        <v>7</v>
      </c>
    </row>
    <row r="52" spans="1:9" x14ac:dyDescent="0.35">
      <c r="A52" s="75">
        <f t="shared" si="4"/>
        <v>46022</v>
      </c>
      <c r="B52" s="75">
        <f t="shared" si="5"/>
        <v>46026</v>
      </c>
      <c r="C52" s="75" t="str">
        <f>VLOOKUP($F52,Refs!$A$1:$F$32,3,FALSE)</f>
        <v>Y61</v>
      </c>
      <c r="D52" t="s">
        <v>176</v>
      </c>
      <c r="E52" t="s">
        <v>127</v>
      </c>
      <c r="F52" t="s">
        <v>43</v>
      </c>
      <c r="G52" t="s">
        <v>197</v>
      </c>
      <c r="H52" t="s">
        <v>192</v>
      </c>
      <c r="I52">
        <v>0</v>
      </c>
    </row>
    <row r="53" spans="1:9" x14ac:dyDescent="0.35">
      <c r="A53" s="75">
        <f t="shared" si="4"/>
        <v>46022</v>
      </c>
      <c r="B53" s="75">
        <f t="shared" si="5"/>
        <v>46026</v>
      </c>
      <c r="C53" s="75" t="str">
        <f>VLOOKUP($F53,Refs!$A$1:$F$32,3,FALSE)</f>
        <v>Y61</v>
      </c>
      <c r="D53" t="s">
        <v>176</v>
      </c>
      <c r="E53" t="s">
        <v>127</v>
      </c>
      <c r="F53" t="s">
        <v>43</v>
      </c>
      <c r="G53" t="s">
        <v>197</v>
      </c>
      <c r="H53" t="s">
        <v>193</v>
      </c>
      <c r="I53">
        <v>13</v>
      </c>
    </row>
    <row r="54" spans="1:9" x14ac:dyDescent="0.35">
      <c r="A54" s="75">
        <f t="shared" si="4"/>
        <v>46022</v>
      </c>
      <c r="B54" s="75">
        <f t="shared" si="5"/>
        <v>46026</v>
      </c>
      <c r="C54" s="75" t="str">
        <f>VLOOKUP($F54,Refs!$A$1:$F$32,3,FALSE)</f>
        <v>Y61</v>
      </c>
      <c r="D54" t="s">
        <v>176</v>
      </c>
      <c r="E54" t="s">
        <v>127</v>
      </c>
      <c r="F54" t="s">
        <v>43</v>
      </c>
      <c r="G54" t="s">
        <v>197</v>
      </c>
      <c r="H54" t="s">
        <v>194</v>
      </c>
      <c r="I54">
        <v>26</v>
      </c>
    </row>
    <row r="55" spans="1:9" x14ac:dyDescent="0.35">
      <c r="A55" s="75">
        <f t="shared" si="4"/>
        <v>46022</v>
      </c>
      <c r="B55" s="75">
        <f t="shared" si="5"/>
        <v>46026</v>
      </c>
      <c r="C55" s="75" t="str">
        <f>VLOOKUP($F55,Refs!$A$1:$F$32,3,FALSE)</f>
        <v>Y61</v>
      </c>
      <c r="D55" t="s">
        <v>176</v>
      </c>
      <c r="E55" t="s">
        <v>127</v>
      </c>
      <c r="F55" t="s">
        <v>43</v>
      </c>
      <c r="G55" t="s">
        <v>197</v>
      </c>
      <c r="H55" t="s">
        <v>195</v>
      </c>
      <c r="I55">
        <v>78</v>
      </c>
    </row>
    <row r="56" spans="1:9" x14ac:dyDescent="0.35">
      <c r="A56" s="75">
        <f t="shared" si="4"/>
        <v>46023</v>
      </c>
      <c r="B56" s="75">
        <f t="shared" si="5"/>
        <v>46026</v>
      </c>
      <c r="C56" s="75" t="str">
        <f>VLOOKUP($F56,Refs!$A$1:$F$32,3,FALSE)</f>
        <v>Y61</v>
      </c>
      <c r="D56" t="s">
        <v>176</v>
      </c>
      <c r="E56" t="s">
        <v>127</v>
      </c>
      <c r="F56" t="s">
        <v>43</v>
      </c>
      <c r="G56" t="s">
        <v>198</v>
      </c>
      <c r="H56" t="s">
        <v>178</v>
      </c>
      <c r="I56">
        <v>258</v>
      </c>
    </row>
    <row r="57" spans="1:9" x14ac:dyDescent="0.35">
      <c r="A57" s="75">
        <f t="shared" si="4"/>
        <v>46023</v>
      </c>
      <c r="B57" s="75">
        <f t="shared" si="5"/>
        <v>46026</v>
      </c>
      <c r="C57" s="75" t="str">
        <f>VLOOKUP($F57,Refs!$A$1:$F$32,3,FALSE)</f>
        <v>Y61</v>
      </c>
      <c r="D57" t="s">
        <v>176</v>
      </c>
      <c r="E57" t="s">
        <v>127</v>
      </c>
      <c r="F57" t="s">
        <v>43</v>
      </c>
      <c r="G57" t="s">
        <v>198</v>
      </c>
      <c r="H57" t="s">
        <v>179</v>
      </c>
      <c r="I57">
        <v>253</v>
      </c>
    </row>
    <row r="58" spans="1:9" x14ac:dyDescent="0.35">
      <c r="A58" s="75">
        <f t="shared" si="4"/>
        <v>46023</v>
      </c>
      <c r="B58" s="75">
        <f t="shared" si="5"/>
        <v>46026</v>
      </c>
      <c r="C58" s="75" t="str">
        <f>VLOOKUP($F58,Refs!$A$1:$F$32,3,FALSE)</f>
        <v>Y61</v>
      </c>
      <c r="D58" t="s">
        <v>176</v>
      </c>
      <c r="E58" t="s">
        <v>127</v>
      </c>
      <c r="F58" t="s">
        <v>43</v>
      </c>
      <c r="G58" t="s">
        <v>198</v>
      </c>
      <c r="H58" t="s">
        <v>180</v>
      </c>
      <c r="I58">
        <v>206</v>
      </c>
    </row>
    <row r="59" spans="1:9" x14ac:dyDescent="0.35">
      <c r="A59" s="75">
        <f t="shared" si="4"/>
        <v>46023</v>
      </c>
      <c r="B59" s="75">
        <f t="shared" si="5"/>
        <v>46026</v>
      </c>
      <c r="C59" s="75" t="str">
        <f>VLOOKUP($F59,Refs!$A$1:$F$32,3,FALSE)</f>
        <v>Y61</v>
      </c>
      <c r="D59" t="s">
        <v>176</v>
      </c>
      <c r="E59" t="s">
        <v>127</v>
      </c>
      <c r="F59" t="s">
        <v>43</v>
      </c>
      <c r="G59" t="s">
        <v>198</v>
      </c>
      <c r="H59" t="s">
        <v>181</v>
      </c>
      <c r="I59">
        <v>5</v>
      </c>
    </row>
    <row r="60" spans="1:9" x14ac:dyDescent="0.35">
      <c r="A60" s="75">
        <f t="shared" si="4"/>
        <v>46023</v>
      </c>
      <c r="B60" s="75">
        <f t="shared" si="5"/>
        <v>46026</v>
      </c>
      <c r="C60" s="75" t="str">
        <f>VLOOKUP($F60,Refs!$A$1:$F$32,3,FALSE)</f>
        <v>Y61</v>
      </c>
      <c r="D60" t="s">
        <v>176</v>
      </c>
      <c r="E60" t="s">
        <v>127</v>
      </c>
      <c r="F60" t="s">
        <v>43</v>
      </c>
      <c r="G60" t="s">
        <v>198</v>
      </c>
      <c r="H60" t="s">
        <v>182</v>
      </c>
      <c r="I60">
        <v>233</v>
      </c>
    </row>
    <row r="61" spans="1:9" x14ac:dyDescent="0.35">
      <c r="A61" s="75">
        <f t="shared" si="4"/>
        <v>46023</v>
      </c>
      <c r="B61" s="75">
        <f t="shared" si="5"/>
        <v>46026</v>
      </c>
      <c r="C61" s="75" t="str">
        <f>VLOOKUP($F61,Refs!$A$1:$F$32,3,FALSE)</f>
        <v>Y61</v>
      </c>
      <c r="D61" t="s">
        <v>176</v>
      </c>
      <c r="E61" t="s">
        <v>127</v>
      </c>
      <c r="F61" t="s">
        <v>43</v>
      </c>
      <c r="G61" t="s">
        <v>198</v>
      </c>
      <c r="H61" t="s">
        <v>183</v>
      </c>
      <c r="I61">
        <v>122</v>
      </c>
    </row>
    <row r="62" spans="1:9" x14ac:dyDescent="0.35">
      <c r="A62" s="75">
        <f t="shared" si="4"/>
        <v>46023</v>
      </c>
      <c r="B62" s="75">
        <f t="shared" si="5"/>
        <v>46026</v>
      </c>
      <c r="C62" s="75" t="str">
        <f>VLOOKUP($F62,Refs!$A$1:$F$32,3,FALSE)</f>
        <v>Y61</v>
      </c>
      <c r="D62" t="s">
        <v>176</v>
      </c>
      <c r="E62" t="s">
        <v>127</v>
      </c>
      <c r="F62" t="s">
        <v>43</v>
      </c>
      <c r="G62" t="s">
        <v>198</v>
      </c>
      <c r="H62" t="s">
        <v>184</v>
      </c>
      <c r="I62">
        <v>49</v>
      </c>
    </row>
    <row r="63" spans="1:9" x14ac:dyDescent="0.35">
      <c r="A63" s="75">
        <f t="shared" si="4"/>
        <v>46023</v>
      </c>
      <c r="B63" s="75">
        <f t="shared" si="5"/>
        <v>46026</v>
      </c>
      <c r="C63" s="75" t="str">
        <f>VLOOKUP($F63,Refs!$A$1:$F$32,3,FALSE)</f>
        <v>Y61</v>
      </c>
      <c r="D63" t="s">
        <v>176</v>
      </c>
      <c r="E63" t="s">
        <v>127</v>
      </c>
      <c r="F63" t="s">
        <v>43</v>
      </c>
      <c r="G63" t="s">
        <v>198</v>
      </c>
      <c r="H63" t="s">
        <v>185</v>
      </c>
      <c r="I63">
        <v>44</v>
      </c>
    </row>
    <row r="64" spans="1:9" x14ac:dyDescent="0.35">
      <c r="A64" s="75">
        <f t="shared" si="4"/>
        <v>46023</v>
      </c>
      <c r="B64" s="75">
        <f t="shared" si="5"/>
        <v>46026</v>
      </c>
      <c r="C64" s="75" t="str">
        <f>VLOOKUP($F64,Refs!$A$1:$F$32,3,FALSE)</f>
        <v>Y61</v>
      </c>
      <c r="D64" t="s">
        <v>176</v>
      </c>
      <c r="E64" t="s">
        <v>127</v>
      </c>
      <c r="F64" t="s">
        <v>43</v>
      </c>
      <c r="G64" t="s">
        <v>198</v>
      </c>
      <c r="H64" t="s">
        <v>186</v>
      </c>
      <c r="I64">
        <v>29</v>
      </c>
    </row>
    <row r="65" spans="1:9" x14ac:dyDescent="0.35">
      <c r="A65" s="75">
        <f t="shared" si="4"/>
        <v>46023</v>
      </c>
      <c r="B65" s="75">
        <f t="shared" si="5"/>
        <v>46026</v>
      </c>
      <c r="C65" s="75" t="str">
        <f>VLOOKUP($F65,Refs!$A$1:$F$32,3,FALSE)</f>
        <v>Y61</v>
      </c>
      <c r="D65" t="s">
        <v>176</v>
      </c>
      <c r="E65" t="s">
        <v>127</v>
      </c>
      <c r="F65" t="s">
        <v>43</v>
      </c>
      <c r="G65" t="s">
        <v>198</v>
      </c>
      <c r="H65" t="s">
        <v>187</v>
      </c>
      <c r="I65">
        <v>31</v>
      </c>
    </row>
    <row r="66" spans="1:9" x14ac:dyDescent="0.35">
      <c r="A66" s="75">
        <f t="shared" si="4"/>
        <v>46023</v>
      </c>
      <c r="B66" s="75">
        <f t="shared" si="5"/>
        <v>46026</v>
      </c>
      <c r="C66" s="75" t="str">
        <f>VLOOKUP($F66,Refs!$A$1:$F$32,3,FALSE)</f>
        <v>Y61</v>
      </c>
      <c r="D66" t="s">
        <v>176</v>
      </c>
      <c r="E66" t="s">
        <v>127</v>
      </c>
      <c r="F66" t="s">
        <v>43</v>
      </c>
      <c r="G66" t="s">
        <v>198</v>
      </c>
      <c r="H66" t="s">
        <v>188</v>
      </c>
      <c r="I66">
        <v>0</v>
      </c>
    </row>
    <row r="67" spans="1:9" x14ac:dyDescent="0.35">
      <c r="A67" s="75">
        <f t="shared" si="4"/>
        <v>46023</v>
      </c>
      <c r="B67" s="75">
        <f t="shared" si="5"/>
        <v>46026</v>
      </c>
      <c r="C67" s="75" t="str">
        <f>VLOOKUP($F67,Refs!$A$1:$F$32,3,FALSE)</f>
        <v>Y61</v>
      </c>
      <c r="D67" t="s">
        <v>176</v>
      </c>
      <c r="E67" t="s">
        <v>127</v>
      </c>
      <c r="F67" t="s">
        <v>43</v>
      </c>
      <c r="G67" t="s">
        <v>198</v>
      </c>
      <c r="H67" t="s">
        <v>189</v>
      </c>
      <c r="I67">
        <v>9</v>
      </c>
    </row>
    <row r="68" spans="1:9" x14ac:dyDescent="0.35">
      <c r="A68" s="75">
        <f t="shared" si="4"/>
        <v>46023</v>
      </c>
      <c r="B68" s="75">
        <f t="shared" si="5"/>
        <v>46026</v>
      </c>
      <c r="C68" s="75" t="str">
        <f>VLOOKUP($F68,Refs!$A$1:$F$32,3,FALSE)</f>
        <v>Y61</v>
      </c>
      <c r="D68" t="s">
        <v>176</v>
      </c>
      <c r="E68" t="s">
        <v>127</v>
      </c>
      <c r="F68" t="s">
        <v>43</v>
      </c>
      <c r="G68" t="s">
        <v>198</v>
      </c>
      <c r="H68" t="s">
        <v>190</v>
      </c>
      <c r="I68">
        <v>0</v>
      </c>
    </row>
    <row r="69" spans="1:9" x14ac:dyDescent="0.35">
      <c r="A69" s="75">
        <f t="shared" si="4"/>
        <v>46023</v>
      </c>
      <c r="B69" s="75">
        <f t="shared" si="5"/>
        <v>46026</v>
      </c>
      <c r="C69" s="75" t="str">
        <f>VLOOKUP($F69,Refs!$A$1:$F$32,3,FALSE)</f>
        <v>Y61</v>
      </c>
      <c r="D69" t="s">
        <v>176</v>
      </c>
      <c r="E69" t="s">
        <v>127</v>
      </c>
      <c r="F69" t="s">
        <v>43</v>
      </c>
      <c r="G69" t="s">
        <v>198</v>
      </c>
      <c r="H69" t="s">
        <v>191</v>
      </c>
      <c r="I69">
        <v>9</v>
      </c>
    </row>
    <row r="70" spans="1:9" x14ac:dyDescent="0.35">
      <c r="A70" s="75">
        <f t="shared" si="4"/>
        <v>46023</v>
      </c>
      <c r="B70" s="75">
        <f t="shared" si="5"/>
        <v>46026</v>
      </c>
      <c r="C70" s="75" t="str">
        <f>VLOOKUP($F70,Refs!$A$1:$F$32,3,FALSE)</f>
        <v>Y61</v>
      </c>
      <c r="D70" t="s">
        <v>176</v>
      </c>
      <c r="E70" t="s">
        <v>127</v>
      </c>
      <c r="F70" t="s">
        <v>43</v>
      </c>
      <c r="G70" t="s">
        <v>198</v>
      </c>
      <c r="H70" t="s">
        <v>192</v>
      </c>
      <c r="I70">
        <v>1</v>
      </c>
    </row>
    <row r="71" spans="1:9" x14ac:dyDescent="0.35">
      <c r="A71" s="75">
        <f t="shared" si="4"/>
        <v>46023</v>
      </c>
      <c r="B71" s="75">
        <f t="shared" si="5"/>
        <v>46026</v>
      </c>
      <c r="C71" s="75" t="str">
        <f>VLOOKUP($F71,Refs!$A$1:$F$32,3,FALSE)</f>
        <v>Y61</v>
      </c>
      <c r="D71" t="s">
        <v>176</v>
      </c>
      <c r="E71" t="s">
        <v>127</v>
      </c>
      <c r="F71" t="s">
        <v>43</v>
      </c>
      <c r="G71" t="s">
        <v>198</v>
      </c>
      <c r="H71" t="s">
        <v>193</v>
      </c>
      <c r="I71">
        <v>25</v>
      </c>
    </row>
    <row r="72" spans="1:9" x14ac:dyDescent="0.35">
      <c r="A72" s="75">
        <f t="shared" ref="A72:A135" si="6">IF(G72="Mon",B72-6,IF(G72="Tue",B72-5,IF(G72="Wed",B72-4,IF(G72="Thu",B72-3,IF(G72="Fri",B72-2,IF(G72="Sat",B72-1,IF(G72="Sun",B72,"")))))))</f>
        <v>46023</v>
      </c>
      <c r="B72" s="75">
        <f t="shared" ref="B72:B135" si="7">DATEVALUE(RIGHT(D72, 11))</f>
        <v>46026</v>
      </c>
      <c r="C72" s="75" t="str">
        <f>VLOOKUP($F72,Refs!$A$1:$F$32,3,FALSE)</f>
        <v>Y61</v>
      </c>
      <c r="D72" t="s">
        <v>176</v>
      </c>
      <c r="E72" t="s">
        <v>127</v>
      </c>
      <c r="F72" t="s">
        <v>43</v>
      </c>
      <c r="G72" t="s">
        <v>198</v>
      </c>
      <c r="H72" t="s">
        <v>194</v>
      </c>
      <c r="I72">
        <v>43</v>
      </c>
    </row>
    <row r="73" spans="1:9" x14ac:dyDescent="0.35">
      <c r="A73" s="75">
        <f t="shared" si="6"/>
        <v>46023</v>
      </c>
      <c r="B73" s="75">
        <f t="shared" si="7"/>
        <v>46026</v>
      </c>
      <c r="C73" s="75" t="str">
        <f>VLOOKUP($F73,Refs!$A$1:$F$32,3,FALSE)</f>
        <v>Y61</v>
      </c>
      <c r="D73" t="s">
        <v>176</v>
      </c>
      <c r="E73" t="s">
        <v>127</v>
      </c>
      <c r="F73" t="s">
        <v>43</v>
      </c>
      <c r="G73" t="s">
        <v>198</v>
      </c>
      <c r="H73" t="s">
        <v>195</v>
      </c>
      <c r="I73">
        <v>86</v>
      </c>
    </row>
    <row r="74" spans="1:9" x14ac:dyDescent="0.35">
      <c r="A74" s="75">
        <f t="shared" si="6"/>
        <v>46024</v>
      </c>
      <c r="B74" s="75">
        <f t="shared" si="7"/>
        <v>46026</v>
      </c>
      <c r="C74" s="75" t="str">
        <f>VLOOKUP($F74,Refs!$A$1:$F$32,3,FALSE)</f>
        <v>Y61</v>
      </c>
      <c r="D74" t="s">
        <v>176</v>
      </c>
      <c r="E74" t="s">
        <v>127</v>
      </c>
      <c r="F74" t="s">
        <v>43</v>
      </c>
      <c r="G74" t="s">
        <v>199</v>
      </c>
      <c r="H74" t="s">
        <v>178</v>
      </c>
      <c r="I74">
        <v>280</v>
      </c>
    </row>
    <row r="75" spans="1:9" x14ac:dyDescent="0.35">
      <c r="A75" s="75">
        <f t="shared" si="6"/>
        <v>46024</v>
      </c>
      <c r="B75" s="75">
        <f t="shared" si="7"/>
        <v>46026</v>
      </c>
      <c r="C75" s="75" t="str">
        <f>VLOOKUP($F75,Refs!$A$1:$F$32,3,FALSE)</f>
        <v>Y61</v>
      </c>
      <c r="D75" t="s">
        <v>176</v>
      </c>
      <c r="E75" t="s">
        <v>127</v>
      </c>
      <c r="F75" t="s">
        <v>43</v>
      </c>
      <c r="G75" t="s">
        <v>199</v>
      </c>
      <c r="H75" t="s">
        <v>179</v>
      </c>
      <c r="I75">
        <v>279</v>
      </c>
    </row>
    <row r="76" spans="1:9" x14ac:dyDescent="0.35">
      <c r="A76" s="75">
        <f t="shared" si="6"/>
        <v>46024</v>
      </c>
      <c r="B76" s="75">
        <f t="shared" si="7"/>
        <v>46026</v>
      </c>
      <c r="C76" s="75" t="str">
        <f>VLOOKUP($F76,Refs!$A$1:$F$32,3,FALSE)</f>
        <v>Y61</v>
      </c>
      <c r="D76" t="s">
        <v>176</v>
      </c>
      <c r="E76" t="s">
        <v>127</v>
      </c>
      <c r="F76" t="s">
        <v>43</v>
      </c>
      <c r="G76" t="s">
        <v>199</v>
      </c>
      <c r="H76" t="s">
        <v>180</v>
      </c>
      <c r="I76">
        <v>276</v>
      </c>
    </row>
    <row r="77" spans="1:9" x14ac:dyDescent="0.35">
      <c r="A77" s="75">
        <f t="shared" si="6"/>
        <v>46024</v>
      </c>
      <c r="B77" s="75">
        <f t="shared" si="7"/>
        <v>46026</v>
      </c>
      <c r="C77" s="75" t="str">
        <f>VLOOKUP($F77,Refs!$A$1:$F$32,3,FALSE)</f>
        <v>Y61</v>
      </c>
      <c r="D77" t="s">
        <v>176</v>
      </c>
      <c r="E77" t="s">
        <v>127</v>
      </c>
      <c r="F77" t="s">
        <v>43</v>
      </c>
      <c r="G77" t="s">
        <v>199</v>
      </c>
      <c r="H77" t="s">
        <v>181</v>
      </c>
      <c r="I77">
        <v>1</v>
      </c>
    </row>
    <row r="78" spans="1:9" x14ac:dyDescent="0.35">
      <c r="A78" s="75">
        <f t="shared" si="6"/>
        <v>46024</v>
      </c>
      <c r="B78" s="75">
        <f t="shared" si="7"/>
        <v>46026</v>
      </c>
      <c r="C78" s="75" t="str">
        <f>VLOOKUP($F78,Refs!$A$1:$F$32,3,FALSE)</f>
        <v>Y61</v>
      </c>
      <c r="D78" t="s">
        <v>176</v>
      </c>
      <c r="E78" t="s">
        <v>127</v>
      </c>
      <c r="F78" t="s">
        <v>43</v>
      </c>
      <c r="G78" t="s">
        <v>199</v>
      </c>
      <c r="H78" t="s">
        <v>182</v>
      </c>
      <c r="I78">
        <v>266</v>
      </c>
    </row>
    <row r="79" spans="1:9" x14ac:dyDescent="0.35">
      <c r="A79" s="75">
        <f t="shared" si="6"/>
        <v>46024</v>
      </c>
      <c r="B79" s="75">
        <f t="shared" si="7"/>
        <v>46026</v>
      </c>
      <c r="C79" s="75" t="str">
        <f>VLOOKUP($F79,Refs!$A$1:$F$32,3,FALSE)</f>
        <v>Y61</v>
      </c>
      <c r="D79" t="s">
        <v>176</v>
      </c>
      <c r="E79" t="s">
        <v>127</v>
      </c>
      <c r="F79" t="s">
        <v>43</v>
      </c>
      <c r="G79" t="s">
        <v>199</v>
      </c>
      <c r="H79" t="s">
        <v>183</v>
      </c>
      <c r="I79">
        <v>96</v>
      </c>
    </row>
    <row r="80" spans="1:9" x14ac:dyDescent="0.35">
      <c r="A80" s="75">
        <f t="shared" si="6"/>
        <v>46024</v>
      </c>
      <c r="B80" s="75">
        <f t="shared" si="7"/>
        <v>46026</v>
      </c>
      <c r="C80" s="75" t="str">
        <f>VLOOKUP($F80,Refs!$A$1:$F$32,3,FALSE)</f>
        <v>Y61</v>
      </c>
      <c r="D80" t="s">
        <v>176</v>
      </c>
      <c r="E80" t="s">
        <v>127</v>
      </c>
      <c r="F80" t="s">
        <v>43</v>
      </c>
      <c r="G80" t="s">
        <v>199</v>
      </c>
      <c r="H80" t="s">
        <v>184</v>
      </c>
      <c r="I80">
        <v>58</v>
      </c>
    </row>
    <row r="81" spans="1:9" x14ac:dyDescent="0.35">
      <c r="A81" s="75">
        <f t="shared" si="6"/>
        <v>46024</v>
      </c>
      <c r="B81" s="75">
        <f t="shared" si="7"/>
        <v>46026</v>
      </c>
      <c r="C81" s="75" t="str">
        <f>VLOOKUP($F81,Refs!$A$1:$F$32,3,FALSE)</f>
        <v>Y61</v>
      </c>
      <c r="D81" t="s">
        <v>176</v>
      </c>
      <c r="E81" t="s">
        <v>127</v>
      </c>
      <c r="F81" t="s">
        <v>43</v>
      </c>
      <c r="G81" t="s">
        <v>199</v>
      </c>
      <c r="H81" t="s">
        <v>185</v>
      </c>
      <c r="I81">
        <v>27</v>
      </c>
    </row>
    <row r="82" spans="1:9" x14ac:dyDescent="0.35">
      <c r="A82" s="75">
        <f t="shared" si="6"/>
        <v>46024</v>
      </c>
      <c r="B82" s="75">
        <f t="shared" si="7"/>
        <v>46026</v>
      </c>
      <c r="C82" s="75" t="str">
        <f>VLOOKUP($F82,Refs!$A$1:$F$32,3,FALSE)</f>
        <v>Y61</v>
      </c>
      <c r="D82" t="s">
        <v>176</v>
      </c>
      <c r="E82" t="s">
        <v>127</v>
      </c>
      <c r="F82" t="s">
        <v>43</v>
      </c>
      <c r="G82" t="s">
        <v>199</v>
      </c>
      <c r="H82" t="s">
        <v>186</v>
      </c>
      <c r="I82">
        <v>35</v>
      </c>
    </row>
    <row r="83" spans="1:9" x14ac:dyDescent="0.35">
      <c r="A83" s="75">
        <f t="shared" si="6"/>
        <v>46024</v>
      </c>
      <c r="B83" s="75">
        <f t="shared" si="7"/>
        <v>46026</v>
      </c>
      <c r="C83" s="75" t="str">
        <f>VLOOKUP($F83,Refs!$A$1:$F$32,3,FALSE)</f>
        <v>Y61</v>
      </c>
      <c r="D83" t="s">
        <v>176</v>
      </c>
      <c r="E83" t="s">
        <v>127</v>
      </c>
      <c r="F83" t="s">
        <v>43</v>
      </c>
      <c r="G83" t="s">
        <v>199</v>
      </c>
      <c r="H83" t="s">
        <v>187</v>
      </c>
      <c r="I83">
        <v>38</v>
      </c>
    </row>
    <row r="84" spans="1:9" x14ac:dyDescent="0.35">
      <c r="A84" s="75">
        <f t="shared" si="6"/>
        <v>46024</v>
      </c>
      <c r="B84" s="75">
        <f t="shared" si="7"/>
        <v>46026</v>
      </c>
      <c r="C84" s="75" t="str">
        <f>VLOOKUP($F84,Refs!$A$1:$F$32,3,FALSE)</f>
        <v>Y61</v>
      </c>
      <c r="D84" t="s">
        <v>176</v>
      </c>
      <c r="E84" t="s">
        <v>127</v>
      </c>
      <c r="F84" t="s">
        <v>43</v>
      </c>
      <c r="G84" t="s">
        <v>199</v>
      </c>
      <c r="H84" t="s">
        <v>188</v>
      </c>
      <c r="I84">
        <v>0</v>
      </c>
    </row>
    <row r="85" spans="1:9" x14ac:dyDescent="0.35">
      <c r="A85" s="75">
        <f t="shared" si="6"/>
        <v>46024</v>
      </c>
      <c r="B85" s="75">
        <f t="shared" si="7"/>
        <v>46026</v>
      </c>
      <c r="C85" s="75" t="str">
        <f>VLOOKUP($F85,Refs!$A$1:$F$32,3,FALSE)</f>
        <v>Y61</v>
      </c>
      <c r="D85" t="s">
        <v>176</v>
      </c>
      <c r="E85" t="s">
        <v>127</v>
      </c>
      <c r="F85" t="s">
        <v>43</v>
      </c>
      <c r="G85" t="s">
        <v>199</v>
      </c>
      <c r="H85" t="s">
        <v>189</v>
      </c>
      <c r="I85">
        <v>30</v>
      </c>
    </row>
    <row r="86" spans="1:9" x14ac:dyDescent="0.35">
      <c r="A86" s="75">
        <f t="shared" si="6"/>
        <v>46024</v>
      </c>
      <c r="B86" s="75">
        <f t="shared" si="7"/>
        <v>46026</v>
      </c>
      <c r="C86" s="75" t="str">
        <f>VLOOKUP($F86,Refs!$A$1:$F$32,3,FALSE)</f>
        <v>Y61</v>
      </c>
      <c r="D86" t="s">
        <v>176</v>
      </c>
      <c r="E86" t="s">
        <v>127</v>
      </c>
      <c r="F86" t="s">
        <v>43</v>
      </c>
      <c r="G86" t="s">
        <v>199</v>
      </c>
      <c r="H86" t="s">
        <v>190</v>
      </c>
      <c r="I86">
        <v>2</v>
      </c>
    </row>
    <row r="87" spans="1:9" x14ac:dyDescent="0.35">
      <c r="A87" s="75">
        <f t="shared" si="6"/>
        <v>46024</v>
      </c>
      <c r="B87" s="75">
        <f t="shared" si="7"/>
        <v>46026</v>
      </c>
      <c r="C87" s="75" t="str">
        <f>VLOOKUP($F87,Refs!$A$1:$F$32,3,FALSE)</f>
        <v>Y61</v>
      </c>
      <c r="D87" t="s">
        <v>176</v>
      </c>
      <c r="E87" t="s">
        <v>127</v>
      </c>
      <c r="F87" t="s">
        <v>43</v>
      </c>
      <c r="G87" t="s">
        <v>199</v>
      </c>
      <c r="H87" t="s">
        <v>191</v>
      </c>
      <c r="I87">
        <v>21</v>
      </c>
    </row>
    <row r="88" spans="1:9" x14ac:dyDescent="0.35">
      <c r="A88" s="75">
        <f t="shared" si="6"/>
        <v>46024</v>
      </c>
      <c r="B88" s="75">
        <f t="shared" si="7"/>
        <v>46026</v>
      </c>
      <c r="C88" s="75" t="str">
        <f>VLOOKUP($F88,Refs!$A$1:$F$32,3,FALSE)</f>
        <v>Y61</v>
      </c>
      <c r="D88" t="s">
        <v>176</v>
      </c>
      <c r="E88" t="s">
        <v>127</v>
      </c>
      <c r="F88" t="s">
        <v>43</v>
      </c>
      <c r="G88" t="s">
        <v>199</v>
      </c>
      <c r="H88" t="s">
        <v>192</v>
      </c>
      <c r="I88">
        <v>0</v>
      </c>
    </row>
    <row r="89" spans="1:9" x14ac:dyDescent="0.35">
      <c r="A89" s="75">
        <f t="shared" si="6"/>
        <v>46024</v>
      </c>
      <c r="B89" s="75">
        <f t="shared" si="7"/>
        <v>46026</v>
      </c>
      <c r="C89" s="75" t="str">
        <f>VLOOKUP($F89,Refs!$A$1:$F$32,3,FALSE)</f>
        <v>Y61</v>
      </c>
      <c r="D89" t="s">
        <v>176</v>
      </c>
      <c r="E89" t="s">
        <v>127</v>
      </c>
      <c r="F89" t="s">
        <v>43</v>
      </c>
      <c r="G89" t="s">
        <v>199</v>
      </c>
      <c r="H89" t="s">
        <v>193</v>
      </c>
      <c r="I89">
        <v>10</v>
      </c>
    </row>
    <row r="90" spans="1:9" x14ac:dyDescent="0.35">
      <c r="A90" s="75">
        <f t="shared" si="6"/>
        <v>46024</v>
      </c>
      <c r="B90" s="75">
        <f t="shared" si="7"/>
        <v>46026</v>
      </c>
      <c r="C90" s="75" t="str">
        <f>VLOOKUP($F90,Refs!$A$1:$F$32,3,FALSE)</f>
        <v>Y61</v>
      </c>
      <c r="D90" t="s">
        <v>176</v>
      </c>
      <c r="E90" t="s">
        <v>127</v>
      </c>
      <c r="F90" t="s">
        <v>43</v>
      </c>
      <c r="G90" t="s">
        <v>199</v>
      </c>
      <c r="H90" t="s">
        <v>194</v>
      </c>
      <c r="I90">
        <v>29</v>
      </c>
    </row>
    <row r="91" spans="1:9" x14ac:dyDescent="0.35">
      <c r="A91" s="75">
        <f t="shared" si="6"/>
        <v>46024</v>
      </c>
      <c r="B91" s="75">
        <f t="shared" si="7"/>
        <v>46026</v>
      </c>
      <c r="C91" s="75" t="str">
        <f>VLOOKUP($F91,Refs!$A$1:$F$32,3,FALSE)</f>
        <v>Y61</v>
      </c>
      <c r="D91" t="s">
        <v>176</v>
      </c>
      <c r="E91" t="s">
        <v>127</v>
      </c>
      <c r="F91" t="s">
        <v>43</v>
      </c>
      <c r="G91" t="s">
        <v>199</v>
      </c>
      <c r="H91" t="s">
        <v>195</v>
      </c>
      <c r="I91">
        <v>101</v>
      </c>
    </row>
    <row r="92" spans="1:9" x14ac:dyDescent="0.35">
      <c r="A92" s="75">
        <f t="shared" si="6"/>
        <v>46025</v>
      </c>
      <c r="B92" s="75">
        <f t="shared" si="7"/>
        <v>46026</v>
      </c>
      <c r="C92" s="75" t="str">
        <f>VLOOKUP($F92,Refs!$A$1:$F$32,3,FALSE)</f>
        <v>Y61</v>
      </c>
      <c r="D92" t="s">
        <v>176</v>
      </c>
      <c r="E92" t="s">
        <v>127</v>
      </c>
      <c r="F92" t="s">
        <v>43</v>
      </c>
      <c r="G92" t="s">
        <v>200</v>
      </c>
      <c r="H92" t="s">
        <v>178</v>
      </c>
      <c r="I92">
        <v>411</v>
      </c>
    </row>
    <row r="93" spans="1:9" x14ac:dyDescent="0.35">
      <c r="A93" s="75">
        <f t="shared" si="6"/>
        <v>46025</v>
      </c>
      <c r="B93" s="75">
        <f t="shared" si="7"/>
        <v>46026</v>
      </c>
      <c r="C93" s="75" t="str">
        <f>VLOOKUP($F93,Refs!$A$1:$F$32,3,FALSE)</f>
        <v>Y61</v>
      </c>
      <c r="D93" t="s">
        <v>176</v>
      </c>
      <c r="E93" t="s">
        <v>127</v>
      </c>
      <c r="F93" t="s">
        <v>43</v>
      </c>
      <c r="G93" t="s">
        <v>200</v>
      </c>
      <c r="H93" t="s">
        <v>179</v>
      </c>
      <c r="I93">
        <v>411</v>
      </c>
    </row>
    <row r="94" spans="1:9" x14ac:dyDescent="0.35">
      <c r="A94" s="75">
        <f t="shared" si="6"/>
        <v>46025</v>
      </c>
      <c r="B94" s="75">
        <f t="shared" si="7"/>
        <v>46026</v>
      </c>
      <c r="C94" s="75" t="str">
        <f>VLOOKUP($F94,Refs!$A$1:$F$32,3,FALSE)</f>
        <v>Y61</v>
      </c>
      <c r="D94" t="s">
        <v>176</v>
      </c>
      <c r="E94" t="s">
        <v>127</v>
      </c>
      <c r="F94" t="s">
        <v>43</v>
      </c>
      <c r="G94" t="s">
        <v>200</v>
      </c>
      <c r="H94" t="s">
        <v>180</v>
      </c>
      <c r="I94">
        <v>409</v>
      </c>
    </row>
    <row r="95" spans="1:9" x14ac:dyDescent="0.35">
      <c r="A95" s="75">
        <f t="shared" si="6"/>
        <v>46025</v>
      </c>
      <c r="B95" s="75">
        <f t="shared" si="7"/>
        <v>46026</v>
      </c>
      <c r="C95" s="75" t="str">
        <f>VLOOKUP($F95,Refs!$A$1:$F$32,3,FALSE)</f>
        <v>Y61</v>
      </c>
      <c r="D95" t="s">
        <v>176</v>
      </c>
      <c r="E95" t="s">
        <v>127</v>
      </c>
      <c r="F95" t="s">
        <v>43</v>
      </c>
      <c r="G95" t="s">
        <v>200</v>
      </c>
      <c r="H95" t="s">
        <v>181</v>
      </c>
      <c r="I95">
        <v>0</v>
      </c>
    </row>
    <row r="96" spans="1:9" x14ac:dyDescent="0.35">
      <c r="A96" s="75">
        <f t="shared" si="6"/>
        <v>46025</v>
      </c>
      <c r="B96" s="75">
        <f t="shared" si="7"/>
        <v>46026</v>
      </c>
      <c r="C96" s="75" t="str">
        <f>VLOOKUP($F96,Refs!$A$1:$F$32,3,FALSE)</f>
        <v>Y61</v>
      </c>
      <c r="D96" t="s">
        <v>176</v>
      </c>
      <c r="E96" t="s">
        <v>127</v>
      </c>
      <c r="F96" t="s">
        <v>43</v>
      </c>
      <c r="G96" t="s">
        <v>200</v>
      </c>
      <c r="H96" t="s">
        <v>182</v>
      </c>
      <c r="I96">
        <v>383</v>
      </c>
    </row>
    <row r="97" spans="1:9" x14ac:dyDescent="0.35">
      <c r="A97" s="75">
        <f t="shared" si="6"/>
        <v>46025</v>
      </c>
      <c r="B97" s="75">
        <f t="shared" si="7"/>
        <v>46026</v>
      </c>
      <c r="C97" s="75" t="str">
        <f>VLOOKUP($F97,Refs!$A$1:$F$32,3,FALSE)</f>
        <v>Y61</v>
      </c>
      <c r="D97" t="s">
        <v>176</v>
      </c>
      <c r="E97" t="s">
        <v>127</v>
      </c>
      <c r="F97" t="s">
        <v>43</v>
      </c>
      <c r="G97" t="s">
        <v>200</v>
      </c>
      <c r="H97" t="s">
        <v>183</v>
      </c>
      <c r="I97">
        <v>210</v>
      </c>
    </row>
    <row r="98" spans="1:9" x14ac:dyDescent="0.35">
      <c r="A98" s="75">
        <f t="shared" si="6"/>
        <v>46025</v>
      </c>
      <c r="B98" s="75">
        <f t="shared" si="7"/>
        <v>46026</v>
      </c>
      <c r="C98" s="75" t="str">
        <f>VLOOKUP($F98,Refs!$A$1:$F$32,3,FALSE)</f>
        <v>Y61</v>
      </c>
      <c r="D98" t="s">
        <v>176</v>
      </c>
      <c r="E98" t="s">
        <v>127</v>
      </c>
      <c r="F98" t="s">
        <v>43</v>
      </c>
      <c r="G98" t="s">
        <v>200</v>
      </c>
      <c r="H98" t="s">
        <v>184</v>
      </c>
      <c r="I98">
        <v>72</v>
      </c>
    </row>
    <row r="99" spans="1:9" x14ac:dyDescent="0.35">
      <c r="A99" s="75">
        <f t="shared" si="6"/>
        <v>46025</v>
      </c>
      <c r="B99" s="75">
        <f t="shared" si="7"/>
        <v>46026</v>
      </c>
      <c r="C99" s="75" t="str">
        <f>VLOOKUP($F99,Refs!$A$1:$F$32,3,FALSE)</f>
        <v>Y61</v>
      </c>
      <c r="D99" t="s">
        <v>176</v>
      </c>
      <c r="E99" t="s">
        <v>127</v>
      </c>
      <c r="F99" t="s">
        <v>43</v>
      </c>
      <c r="G99" t="s">
        <v>200</v>
      </c>
      <c r="H99" t="s">
        <v>185</v>
      </c>
      <c r="I99">
        <v>45</v>
      </c>
    </row>
    <row r="100" spans="1:9" x14ac:dyDescent="0.35">
      <c r="A100" s="75">
        <f t="shared" si="6"/>
        <v>46025</v>
      </c>
      <c r="B100" s="75">
        <f t="shared" si="7"/>
        <v>46026</v>
      </c>
      <c r="C100" s="75" t="str">
        <f>VLOOKUP($F100,Refs!$A$1:$F$32,3,FALSE)</f>
        <v>Y61</v>
      </c>
      <c r="D100" t="s">
        <v>176</v>
      </c>
      <c r="E100" t="s">
        <v>127</v>
      </c>
      <c r="F100" t="s">
        <v>43</v>
      </c>
      <c r="G100" t="s">
        <v>200</v>
      </c>
      <c r="H100" t="s">
        <v>186</v>
      </c>
      <c r="I100">
        <v>48</v>
      </c>
    </row>
    <row r="101" spans="1:9" x14ac:dyDescent="0.35">
      <c r="A101" s="75">
        <f t="shared" si="6"/>
        <v>46025</v>
      </c>
      <c r="B101" s="75">
        <f t="shared" si="7"/>
        <v>46026</v>
      </c>
      <c r="C101" s="75" t="str">
        <f>VLOOKUP($F101,Refs!$A$1:$F$32,3,FALSE)</f>
        <v>Y61</v>
      </c>
      <c r="D101" t="s">
        <v>176</v>
      </c>
      <c r="E101" t="s">
        <v>127</v>
      </c>
      <c r="F101" t="s">
        <v>43</v>
      </c>
      <c r="G101" t="s">
        <v>200</v>
      </c>
      <c r="H101" t="s">
        <v>187</v>
      </c>
      <c r="I101">
        <v>56</v>
      </c>
    </row>
    <row r="102" spans="1:9" x14ac:dyDescent="0.35">
      <c r="A102" s="75">
        <f t="shared" si="6"/>
        <v>46025</v>
      </c>
      <c r="B102" s="75">
        <f t="shared" si="7"/>
        <v>46026</v>
      </c>
      <c r="C102" s="75" t="str">
        <f>VLOOKUP($F102,Refs!$A$1:$F$32,3,FALSE)</f>
        <v>Y61</v>
      </c>
      <c r="D102" t="s">
        <v>176</v>
      </c>
      <c r="E102" t="s">
        <v>127</v>
      </c>
      <c r="F102" t="s">
        <v>43</v>
      </c>
      <c r="G102" t="s">
        <v>200</v>
      </c>
      <c r="H102" t="s">
        <v>188</v>
      </c>
      <c r="I102">
        <v>0</v>
      </c>
    </row>
    <row r="103" spans="1:9" x14ac:dyDescent="0.35">
      <c r="A103" s="75">
        <f t="shared" si="6"/>
        <v>46025</v>
      </c>
      <c r="B103" s="75">
        <f t="shared" si="7"/>
        <v>46026</v>
      </c>
      <c r="C103" s="75" t="str">
        <f>VLOOKUP($F103,Refs!$A$1:$F$32,3,FALSE)</f>
        <v>Y61</v>
      </c>
      <c r="D103" t="s">
        <v>176</v>
      </c>
      <c r="E103" t="s">
        <v>127</v>
      </c>
      <c r="F103" t="s">
        <v>43</v>
      </c>
      <c r="G103" t="s">
        <v>200</v>
      </c>
      <c r="H103" t="s">
        <v>189</v>
      </c>
      <c r="I103">
        <v>23</v>
      </c>
    </row>
    <row r="104" spans="1:9" x14ac:dyDescent="0.35">
      <c r="A104" s="75">
        <f t="shared" si="6"/>
        <v>46025</v>
      </c>
      <c r="B104" s="75">
        <f t="shared" si="7"/>
        <v>46026</v>
      </c>
      <c r="C104" s="75" t="str">
        <f>VLOOKUP($F104,Refs!$A$1:$F$32,3,FALSE)</f>
        <v>Y61</v>
      </c>
      <c r="D104" t="s">
        <v>176</v>
      </c>
      <c r="E104" t="s">
        <v>127</v>
      </c>
      <c r="F104" t="s">
        <v>43</v>
      </c>
      <c r="G104" t="s">
        <v>200</v>
      </c>
      <c r="H104" t="s">
        <v>190</v>
      </c>
      <c r="I104">
        <v>2</v>
      </c>
    </row>
    <row r="105" spans="1:9" x14ac:dyDescent="0.35">
      <c r="A105" s="75">
        <f t="shared" si="6"/>
        <v>46025</v>
      </c>
      <c r="B105" s="75">
        <f t="shared" si="7"/>
        <v>46026</v>
      </c>
      <c r="C105" s="75" t="str">
        <f>VLOOKUP($F105,Refs!$A$1:$F$32,3,FALSE)</f>
        <v>Y61</v>
      </c>
      <c r="D105" t="s">
        <v>176</v>
      </c>
      <c r="E105" t="s">
        <v>127</v>
      </c>
      <c r="F105" t="s">
        <v>43</v>
      </c>
      <c r="G105" t="s">
        <v>200</v>
      </c>
      <c r="H105" t="s">
        <v>191</v>
      </c>
      <c r="I105">
        <v>38</v>
      </c>
    </row>
    <row r="106" spans="1:9" x14ac:dyDescent="0.35">
      <c r="A106" s="75">
        <f t="shared" si="6"/>
        <v>46025</v>
      </c>
      <c r="B106" s="75">
        <f t="shared" si="7"/>
        <v>46026</v>
      </c>
      <c r="C106" s="75" t="str">
        <f>VLOOKUP($F106,Refs!$A$1:$F$32,3,FALSE)</f>
        <v>Y61</v>
      </c>
      <c r="D106" t="s">
        <v>176</v>
      </c>
      <c r="E106" t="s">
        <v>127</v>
      </c>
      <c r="F106" t="s">
        <v>43</v>
      </c>
      <c r="G106" t="s">
        <v>200</v>
      </c>
      <c r="H106" t="s">
        <v>192</v>
      </c>
      <c r="I106">
        <v>0</v>
      </c>
    </row>
    <row r="107" spans="1:9" x14ac:dyDescent="0.35">
      <c r="A107" s="75">
        <f t="shared" si="6"/>
        <v>46025</v>
      </c>
      <c r="B107" s="75">
        <f t="shared" si="7"/>
        <v>46026</v>
      </c>
      <c r="C107" s="75" t="str">
        <f>VLOOKUP($F107,Refs!$A$1:$F$32,3,FALSE)</f>
        <v>Y61</v>
      </c>
      <c r="D107" t="s">
        <v>176</v>
      </c>
      <c r="E107" t="s">
        <v>127</v>
      </c>
      <c r="F107" t="s">
        <v>43</v>
      </c>
      <c r="G107" t="s">
        <v>200</v>
      </c>
      <c r="H107" t="s">
        <v>193</v>
      </c>
      <c r="I107">
        <v>40</v>
      </c>
    </row>
    <row r="108" spans="1:9" x14ac:dyDescent="0.35">
      <c r="A108" s="75">
        <f t="shared" si="6"/>
        <v>46025</v>
      </c>
      <c r="B108" s="75">
        <f t="shared" si="7"/>
        <v>46026</v>
      </c>
      <c r="C108" s="75" t="str">
        <f>VLOOKUP($F108,Refs!$A$1:$F$32,3,FALSE)</f>
        <v>Y61</v>
      </c>
      <c r="D108" t="s">
        <v>176</v>
      </c>
      <c r="E108" t="s">
        <v>127</v>
      </c>
      <c r="F108" t="s">
        <v>43</v>
      </c>
      <c r="G108" t="s">
        <v>200</v>
      </c>
      <c r="H108" t="s">
        <v>194</v>
      </c>
      <c r="I108">
        <v>72</v>
      </c>
    </row>
    <row r="109" spans="1:9" x14ac:dyDescent="0.35">
      <c r="A109" s="75">
        <f t="shared" si="6"/>
        <v>46025</v>
      </c>
      <c r="B109" s="75">
        <f t="shared" si="7"/>
        <v>46026</v>
      </c>
      <c r="C109" s="75" t="str">
        <f>VLOOKUP($F109,Refs!$A$1:$F$32,3,FALSE)</f>
        <v>Y61</v>
      </c>
      <c r="D109" t="s">
        <v>176</v>
      </c>
      <c r="E109" t="s">
        <v>127</v>
      </c>
      <c r="F109" t="s">
        <v>43</v>
      </c>
      <c r="G109" t="s">
        <v>200</v>
      </c>
      <c r="H109" t="s">
        <v>195</v>
      </c>
      <c r="I109">
        <v>104</v>
      </c>
    </row>
    <row r="110" spans="1:9" x14ac:dyDescent="0.35">
      <c r="A110" s="75">
        <f t="shared" si="6"/>
        <v>46026</v>
      </c>
      <c r="B110" s="75">
        <f t="shared" si="7"/>
        <v>46026</v>
      </c>
      <c r="C110" s="75" t="str">
        <f>VLOOKUP($F110,Refs!$A$1:$F$32,3,FALSE)</f>
        <v>Y61</v>
      </c>
      <c r="D110" t="s">
        <v>176</v>
      </c>
      <c r="E110" t="s">
        <v>127</v>
      </c>
      <c r="F110" t="s">
        <v>43</v>
      </c>
      <c r="G110" t="s">
        <v>201</v>
      </c>
      <c r="H110" t="s">
        <v>178</v>
      </c>
      <c r="I110">
        <v>297</v>
      </c>
    </row>
    <row r="111" spans="1:9" x14ac:dyDescent="0.35">
      <c r="A111" s="75">
        <f t="shared" si="6"/>
        <v>46026</v>
      </c>
      <c r="B111" s="75">
        <f t="shared" si="7"/>
        <v>46026</v>
      </c>
      <c r="C111" s="75" t="str">
        <f>VLOOKUP($F111,Refs!$A$1:$F$32,3,FALSE)</f>
        <v>Y61</v>
      </c>
      <c r="D111" t="s">
        <v>176</v>
      </c>
      <c r="E111" t="s">
        <v>127</v>
      </c>
      <c r="F111" t="s">
        <v>43</v>
      </c>
      <c r="G111" t="s">
        <v>201</v>
      </c>
      <c r="H111" t="s">
        <v>179</v>
      </c>
      <c r="I111">
        <v>297</v>
      </c>
    </row>
    <row r="112" spans="1:9" x14ac:dyDescent="0.35">
      <c r="A112" s="75">
        <f t="shared" si="6"/>
        <v>46026</v>
      </c>
      <c r="B112" s="75">
        <f t="shared" si="7"/>
        <v>46026</v>
      </c>
      <c r="C112" s="75" t="str">
        <f>VLOOKUP($F112,Refs!$A$1:$F$32,3,FALSE)</f>
        <v>Y61</v>
      </c>
      <c r="D112" t="s">
        <v>176</v>
      </c>
      <c r="E112" t="s">
        <v>127</v>
      </c>
      <c r="F112" t="s">
        <v>43</v>
      </c>
      <c r="G112" t="s">
        <v>201</v>
      </c>
      <c r="H112" t="s">
        <v>180</v>
      </c>
      <c r="I112">
        <v>297</v>
      </c>
    </row>
    <row r="113" spans="1:9" x14ac:dyDescent="0.35">
      <c r="A113" s="75">
        <f t="shared" si="6"/>
        <v>46026</v>
      </c>
      <c r="B113" s="75">
        <f t="shared" si="7"/>
        <v>46026</v>
      </c>
      <c r="C113" s="75" t="str">
        <f>VLOOKUP($F113,Refs!$A$1:$F$32,3,FALSE)</f>
        <v>Y61</v>
      </c>
      <c r="D113" t="s">
        <v>176</v>
      </c>
      <c r="E113" t="s">
        <v>127</v>
      </c>
      <c r="F113" t="s">
        <v>43</v>
      </c>
      <c r="G113" t="s">
        <v>201</v>
      </c>
      <c r="H113" t="s">
        <v>181</v>
      </c>
      <c r="I113">
        <v>0</v>
      </c>
    </row>
    <row r="114" spans="1:9" x14ac:dyDescent="0.35">
      <c r="A114" s="75">
        <f t="shared" si="6"/>
        <v>46026</v>
      </c>
      <c r="B114" s="75">
        <f t="shared" si="7"/>
        <v>46026</v>
      </c>
      <c r="C114" s="75" t="str">
        <f>VLOOKUP($F114,Refs!$A$1:$F$32,3,FALSE)</f>
        <v>Y61</v>
      </c>
      <c r="D114" t="s">
        <v>176</v>
      </c>
      <c r="E114" t="s">
        <v>127</v>
      </c>
      <c r="F114" t="s">
        <v>43</v>
      </c>
      <c r="G114" t="s">
        <v>201</v>
      </c>
      <c r="H114" t="s">
        <v>182</v>
      </c>
      <c r="I114">
        <v>265</v>
      </c>
    </row>
    <row r="115" spans="1:9" x14ac:dyDescent="0.35">
      <c r="A115" s="75">
        <f t="shared" si="6"/>
        <v>46026</v>
      </c>
      <c r="B115" s="75">
        <f t="shared" si="7"/>
        <v>46026</v>
      </c>
      <c r="C115" s="75" t="str">
        <f>VLOOKUP($F115,Refs!$A$1:$F$32,3,FALSE)</f>
        <v>Y61</v>
      </c>
      <c r="D115" t="s">
        <v>176</v>
      </c>
      <c r="E115" t="s">
        <v>127</v>
      </c>
      <c r="F115" t="s">
        <v>43</v>
      </c>
      <c r="G115" t="s">
        <v>201</v>
      </c>
      <c r="H115" t="s">
        <v>183</v>
      </c>
      <c r="I115">
        <v>124</v>
      </c>
    </row>
    <row r="116" spans="1:9" x14ac:dyDescent="0.35">
      <c r="A116" s="75">
        <f t="shared" si="6"/>
        <v>46026</v>
      </c>
      <c r="B116" s="75">
        <f t="shared" si="7"/>
        <v>46026</v>
      </c>
      <c r="C116" s="75" t="str">
        <f>VLOOKUP($F116,Refs!$A$1:$F$32,3,FALSE)</f>
        <v>Y61</v>
      </c>
      <c r="D116" t="s">
        <v>176</v>
      </c>
      <c r="E116" t="s">
        <v>127</v>
      </c>
      <c r="F116" t="s">
        <v>43</v>
      </c>
      <c r="G116" t="s">
        <v>201</v>
      </c>
      <c r="H116" t="s">
        <v>184</v>
      </c>
      <c r="I116">
        <v>64</v>
      </c>
    </row>
    <row r="117" spans="1:9" x14ac:dyDescent="0.35">
      <c r="A117" s="75">
        <f t="shared" si="6"/>
        <v>46026</v>
      </c>
      <c r="B117" s="75">
        <f t="shared" si="7"/>
        <v>46026</v>
      </c>
      <c r="C117" s="75" t="str">
        <f>VLOOKUP($F117,Refs!$A$1:$F$32,3,FALSE)</f>
        <v>Y61</v>
      </c>
      <c r="D117" t="s">
        <v>176</v>
      </c>
      <c r="E117" t="s">
        <v>127</v>
      </c>
      <c r="F117" t="s">
        <v>43</v>
      </c>
      <c r="G117" t="s">
        <v>201</v>
      </c>
      <c r="H117" t="s">
        <v>185</v>
      </c>
      <c r="I117">
        <v>37</v>
      </c>
    </row>
    <row r="118" spans="1:9" x14ac:dyDescent="0.35">
      <c r="A118" s="75">
        <f t="shared" si="6"/>
        <v>46026</v>
      </c>
      <c r="B118" s="75">
        <f t="shared" si="7"/>
        <v>46026</v>
      </c>
      <c r="C118" s="75" t="str">
        <f>VLOOKUP($F118,Refs!$A$1:$F$32,3,FALSE)</f>
        <v>Y61</v>
      </c>
      <c r="D118" t="s">
        <v>176</v>
      </c>
      <c r="E118" t="s">
        <v>127</v>
      </c>
      <c r="F118" t="s">
        <v>43</v>
      </c>
      <c r="G118" t="s">
        <v>201</v>
      </c>
      <c r="H118" t="s">
        <v>186</v>
      </c>
      <c r="I118">
        <v>42</v>
      </c>
    </row>
    <row r="119" spans="1:9" x14ac:dyDescent="0.35">
      <c r="A119" s="75">
        <f t="shared" si="6"/>
        <v>46026</v>
      </c>
      <c r="B119" s="75">
        <f t="shared" si="7"/>
        <v>46026</v>
      </c>
      <c r="C119" s="75" t="str">
        <f>VLOOKUP($F119,Refs!$A$1:$F$32,3,FALSE)</f>
        <v>Y61</v>
      </c>
      <c r="D119" t="s">
        <v>176</v>
      </c>
      <c r="E119" t="s">
        <v>127</v>
      </c>
      <c r="F119" t="s">
        <v>43</v>
      </c>
      <c r="G119" t="s">
        <v>201</v>
      </c>
      <c r="H119" t="s">
        <v>187</v>
      </c>
      <c r="I119">
        <v>44</v>
      </c>
    </row>
    <row r="120" spans="1:9" x14ac:dyDescent="0.35">
      <c r="A120" s="75">
        <f t="shared" si="6"/>
        <v>46026</v>
      </c>
      <c r="B120" s="75">
        <f t="shared" si="7"/>
        <v>46026</v>
      </c>
      <c r="C120" s="75" t="str">
        <f>VLOOKUP($F120,Refs!$A$1:$F$32,3,FALSE)</f>
        <v>Y61</v>
      </c>
      <c r="D120" t="s">
        <v>176</v>
      </c>
      <c r="E120" t="s">
        <v>127</v>
      </c>
      <c r="F120" t="s">
        <v>43</v>
      </c>
      <c r="G120" t="s">
        <v>201</v>
      </c>
      <c r="H120" t="s">
        <v>188</v>
      </c>
      <c r="I120">
        <v>0</v>
      </c>
    </row>
    <row r="121" spans="1:9" x14ac:dyDescent="0.35">
      <c r="A121" s="75">
        <f t="shared" si="6"/>
        <v>46026</v>
      </c>
      <c r="B121" s="75">
        <f t="shared" si="7"/>
        <v>46026</v>
      </c>
      <c r="C121" s="75" t="str">
        <f>VLOOKUP($F121,Refs!$A$1:$F$32,3,FALSE)</f>
        <v>Y61</v>
      </c>
      <c r="D121" t="s">
        <v>176</v>
      </c>
      <c r="E121" t="s">
        <v>127</v>
      </c>
      <c r="F121" t="s">
        <v>43</v>
      </c>
      <c r="G121" t="s">
        <v>201</v>
      </c>
      <c r="H121" t="s">
        <v>189</v>
      </c>
      <c r="I121">
        <v>9</v>
      </c>
    </row>
    <row r="122" spans="1:9" x14ac:dyDescent="0.35">
      <c r="A122" s="75">
        <f t="shared" si="6"/>
        <v>46026</v>
      </c>
      <c r="B122" s="75">
        <f t="shared" si="7"/>
        <v>46026</v>
      </c>
      <c r="C122" s="75" t="str">
        <f>VLOOKUP($F122,Refs!$A$1:$F$32,3,FALSE)</f>
        <v>Y61</v>
      </c>
      <c r="D122" t="s">
        <v>176</v>
      </c>
      <c r="E122" t="s">
        <v>127</v>
      </c>
      <c r="F122" t="s">
        <v>43</v>
      </c>
      <c r="G122" t="s">
        <v>201</v>
      </c>
      <c r="H122" t="s">
        <v>190</v>
      </c>
      <c r="I122">
        <v>2</v>
      </c>
    </row>
    <row r="123" spans="1:9" x14ac:dyDescent="0.35">
      <c r="A123" s="75">
        <f t="shared" si="6"/>
        <v>46026</v>
      </c>
      <c r="B123" s="75">
        <f t="shared" si="7"/>
        <v>46026</v>
      </c>
      <c r="C123" s="75" t="str">
        <f>VLOOKUP($F123,Refs!$A$1:$F$32,3,FALSE)</f>
        <v>Y61</v>
      </c>
      <c r="D123" t="s">
        <v>176</v>
      </c>
      <c r="E123" t="s">
        <v>127</v>
      </c>
      <c r="F123" t="s">
        <v>43</v>
      </c>
      <c r="G123" t="s">
        <v>201</v>
      </c>
      <c r="H123" t="s">
        <v>191</v>
      </c>
      <c r="I123">
        <v>17</v>
      </c>
    </row>
    <row r="124" spans="1:9" x14ac:dyDescent="0.35">
      <c r="A124" s="75">
        <f t="shared" si="6"/>
        <v>46026</v>
      </c>
      <c r="B124" s="75">
        <f t="shared" si="7"/>
        <v>46026</v>
      </c>
      <c r="C124" s="75" t="str">
        <f>VLOOKUP($F124,Refs!$A$1:$F$32,3,FALSE)</f>
        <v>Y61</v>
      </c>
      <c r="D124" t="s">
        <v>176</v>
      </c>
      <c r="E124" t="s">
        <v>127</v>
      </c>
      <c r="F124" t="s">
        <v>43</v>
      </c>
      <c r="G124" t="s">
        <v>201</v>
      </c>
      <c r="H124" t="s">
        <v>192</v>
      </c>
      <c r="I124">
        <v>1</v>
      </c>
    </row>
    <row r="125" spans="1:9" x14ac:dyDescent="0.35">
      <c r="A125" s="75">
        <f t="shared" si="6"/>
        <v>46026</v>
      </c>
      <c r="B125" s="75">
        <f t="shared" si="7"/>
        <v>46026</v>
      </c>
      <c r="C125" s="75" t="str">
        <f>VLOOKUP($F125,Refs!$A$1:$F$32,3,FALSE)</f>
        <v>Y61</v>
      </c>
      <c r="D125" t="s">
        <v>176</v>
      </c>
      <c r="E125" t="s">
        <v>127</v>
      </c>
      <c r="F125" t="s">
        <v>43</v>
      </c>
      <c r="G125" t="s">
        <v>201</v>
      </c>
      <c r="H125" t="s">
        <v>193</v>
      </c>
      <c r="I125">
        <v>7</v>
      </c>
    </row>
    <row r="126" spans="1:9" x14ac:dyDescent="0.35">
      <c r="A126" s="75">
        <f t="shared" si="6"/>
        <v>46026</v>
      </c>
      <c r="B126" s="75">
        <f t="shared" si="7"/>
        <v>46026</v>
      </c>
      <c r="C126" s="75" t="str">
        <f>VLOOKUP($F126,Refs!$A$1:$F$32,3,FALSE)</f>
        <v>Y61</v>
      </c>
      <c r="D126" t="s">
        <v>176</v>
      </c>
      <c r="E126" t="s">
        <v>127</v>
      </c>
      <c r="F126" t="s">
        <v>43</v>
      </c>
      <c r="G126" t="s">
        <v>201</v>
      </c>
      <c r="H126" t="s">
        <v>194</v>
      </c>
      <c r="I126">
        <v>35</v>
      </c>
    </row>
    <row r="127" spans="1:9" x14ac:dyDescent="0.35">
      <c r="A127" s="75">
        <f t="shared" si="6"/>
        <v>46026</v>
      </c>
      <c r="B127" s="75">
        <f t="shared" si="7"/>
        <v>46026</v>
      </c>
      <c r="C127" s="75" t="str">
        <f>VLOOKUP($F127,Refs!$A$1:$F$32,3,FALSE)</f>
        <v>Y61</v>
      </c>
      <c r="D127" t="s">
        <v>176</v>
      </c>
      <c r="E127" t="s">
        <v>127</v>
      </c>
      <c r="F127" t="s">
        <v>43</v>
      </c>
      <c r="G127" t="s">
        <v>201</v>
      </c>
      <c r="H127" t="s">
        <v>195</v>
      </c>
      <c r="I127">
        <v>108</v>
      </c>
    </row>
    <row r="128" spans="1:9" x14ac:dyDescent="0.35">
      <c r="A128" s="75">
        <f t="shared" si="6"/>
        <v>46020</v>
      </c>
      <c r="B128" s="75">
        <f t="shared" si="7"/>
        <v>46026</v>
      </c>
      <c r="C128" s="75" t="str">
        <f>VLOOKUP($F128,Refs!$A$1:$F$32,3,FALSE)</f>
        <v>Y59</v>
      </c>
      <c r="D128" t="s">
        <v>176</v>
      </c>
      <c r="E128" t="s">
        <v>130</v>
      </c>
      <c r="F128" t="s">
        <v>67</v>
      </c>
      <c r="G128" t="s">
        <v>177</v>
      </c>
      <c r="H128" t="s">
        <v>178</v>
      </c>
      <c r="I128">
        <v>2282</v>
      </c>
    </row>
    <row r="129" spans="1:9" x14ac:dyDescent="0.35">
      <c r="A129" s="75">
        <f t="shared" si="6"/>
        <v>46020</v>
      </c>
      <c r="B129" s="75">
        <f t="shared" si="7"/>
        <v>46026</v>
      </c>
      <c r="C129" s="75" t="str">
        <f>VLOOKUP($F129,Refs!$A$1:$F$32,3,FALSE)</f>
        <v>Y59</v>
      </c>
      <c r="D129" t="s">
        <v>176</v>
      </c>
      <c r="E129" t="s">
        <v>130</v>
      </c>
      <c r="F129" t="s">
        <v>67</v>
      </c>
      <c r="G129" t="s">
        <v>177</v>
      </c>
      <c r="H129" t="s">
        <v>179</v>
      </c>
      <c r="I129">
        <v>2054</v>
      </c>
    </row>
    <row r="130" spans="1:9" x14ac:dyDescent="0.35">
      <c r="A130" s="75">
        <f t="shared" si="6"/>
        <v>46020</v>
      </c>
      <c r="B130" s="75">
        <f t="shared" si="7"/>
        <v>46026</v>
      </c>
      <c r="C130" s="75" t="str">
        <f>VLOOKUP($F130,Refs!$A$1:$F$32,3,FALSE)</f>
        <v>Y59</v>
      </c>
      <c r="D130" t="s">
        <v>176</v>
      </c>
      <c r="E130" t="s">
        <v>130</v>
      </c>
      <c r="F130" t="s">
        <v>67</v>
      </c>
      <c r="G130" t="s">
        <v>177</v>
      </c>
      <c r="H130" t="s">
        <v>180</v>
      </c>
      <c r="I130">
        <v>1164</v>
      </c>
    </row>
    <row r="131" spans="1:9" x14ac:dyDescent="0.35">
      <c r="A131" s="75">
        <f t="shared" si="6"/>
        <v>46020</v>
      </c>
      <c r="B131" s="75">
        <f t="shared" si="7"/>
        <v>46026</v>
      </c>
      <c r="C131" s="75" t="str">
        <f>VLOOKUP($F131,Refs!$A$1:$F$32,3,FALSE)</f>
        <v>Y59</v>
      </c>
      <c r="D131" t="s">
        <v>176</v>
      </c>
      <c r="E131" t="s">
        <v>130</v>
      </c>
      <c r="F131" t="s">
        <v>67</v>
      </c>
      <c r="G131" t="s">
        <v>177</v>
      </c>
      <c r="H131" t="s">
        <v>181</v>
      </c>
      <c r="I131">
        <v>228</v>
      </c>
    </row>
    <row r="132" spans="1:9" x14ac:dyDescent="0.35">
      <c r="A132" s="75">
        <f t="shared" si="6"/>
        <v>46020</v>
      </c>
      <c r="B132" s="75">
        <f t="shared" si="7"/>
        <v>46026</v>
      </c>
      <c r="C132" s="75" t="str">
        <f>VLOOKUP($F132,Refs!$A$1:$F$32,3,FALSE)</f>
        <v>Y59</v>
      </c>
      <c r="D132" t="s">
        <v>176</v>
      </c>
      <c r="E132" t="s">
        <v>130</v>
      </c>
      <c r="F132" t="s">
        <v>67</v>
      </c>
      <c r="G132" t="s">
        <v>177</v>
      </c>
      <c r="H132" t="s">
        <v>182</v>
      </c>
      <c r="I132">
        <v>1915</v>
      </c>
    </row>
    <row r="133" spans="1:9" x14ac:dyDescent="0.35">
      <c r="A133" s="75">
        <f t="shared" si="6"/>
        <v>46020</v>
      </c>
      <c r="B133" s="75">
        <f t="shared" si="7"/>
        <v>46026</v>
      </c>
      <c r="C133" s="75" t="str">
        <f>VLOOKUP($F133,Refs!$A$1:$F$32,3,FALSE)</f>
        <v>Y59</v>
      </c>
      <c r="D133" t="s">
        <v>176</v>
      </c>
      <c r="E133" t="s">
        <v>130</v>
      </c>
      <c r="F133" t="s">
        <v>67</v>
      </c>
      <c r="G133" t="s">
        <v>177</v>
      </c>
      <c r="H133" t="s">
        <v>183</v>
      </c>
      <c r="I133">
        <v>980</v>
      </c>
    </row>
    <row r="134" spans="1:9" x14ac:dyDescent="0.35">
      <c r="A134" s="75">
        <f t="shared" si="6"/>
        <v>46020</v>
      </c>
      <c r="B134" s="75">
        <f t="shared" si="7"/>
        <v>46026</v>
      </c>
      <c r="C134" s="75" t="str">
        <f>VLOOKUP($F134,Refs!$A$1:$F$32,3,FALSE)</f>
        <v>Y59</v>
      </c>
      <c r="D134" t="s">
        <v>176</v>
      </c>
      <c r="E134" t="s">
        <v>130</v>
      </c>
      <c r="F134" t="s">
        <v>67</v>
      </c>
      <c r="G134" t="s">
        <v>177</v>
      </c>
      <c r="H134" t="s">
        <v>184</v>
      </c>
      <c r="I134">
        <v>350</v>
      </c>
    </row>
    <row r="135" spans="1:9" x14ac:dyDescent="0.35">
      <c r="A135" s="75">
        <f t="shared" si="6"/>
        <v>46020</v>
      </c>
      <c r="B135" s="75">
        <f t="shared" si="7"/>
        <v>46026</v>
      </c>
      <c r="C135" s="75" t="str">
        <f>VLOOKUP($F135,Refs!$A$1:$F$32,3,FALSE)</f>
        <v>Y59</v>
      </c>
      <c r="D135" t="s">
        <v>176</v>
      </c>
      <c r="E135" t="s">
        <v>130</v>
      </c>
      <c r="F135" t="s">
        <v>67</v>
      </c>
      <c r="G135" t="s">
        <v>177</v>
      </c>
      <c r="H135" t="s">
        <v>185</v>
      </c>
      <c r="I135">
        <v>83</v>
      </c>
    </row>
    <row r="136" spans="1:9" x14ac:dyDescent="0.35">
      <c r="A136" s="75">
        <f t="shared" ref="A136:A199" si="8">IF(G136="Mon",B136-6,IF(G136="Tue",B136-5,IF(G136="Wed",B136-4,IF(G136="Thu",B136-3,IF(G136="Fri",B136-2,IF(G136="Sat",B136-1,IF(G136="Sun",B136,"")))))))</f>
        <v>46020</v>
      </c>
      <c r="B136" s="75">
        <f t="shared" ref="B136:B199" si="9">DATEVALUE(RIGHT(D136, 11))</f>
        <v>46026</v>
      </c>
      <c r="C136" s="75" t="str">
        <f>VLOOKUP($F136,Refs!$A$1:$F$32,3,FALSE)</f>
        <v>Y59</v>
      </c>
      <c r="D136" t="s">
        <v>176</v>
      </c>
      <c r="E136" t="s">
        <v>130</v>
      </c>
      <c r="F136" t="s">
        <v>67</v>
      </c>
      <c r="G136" t="s">
        <v>177</v>
      </c>
      <c r="H136" t="s">
        <v>186</v>
      </c>
      <c r="I136">
        <v>214</v>
      </c>
    </row>
    <row r="137" spans="1:9" x14ac:dyDescent="0.35">
      <c r="A137" s="75">
        <f t="shared" si="8"/>
        <v>46020</v>
      </c>
      <c r="B137" s="75">
        <f t="shared" si="9"/>
        <v>46026</v>
      </c>
      <c r="C137" s="75" t="str">
        <f>VLOOKUP($F137,Refs!$A$1:$F$32,3,FALSE)</f>
        <v>Y59</v>
      </c>
      <c r="D137" t="s">
        <v>176</v>
      </c>
      <c r="E137" t="s">
        <v>130</v>
      </c>
      <c r="F137" t="s">
        <v>67</v>
      </c>
      <c r="G137" t="s">
        <v>177</v>
      </c>
      <c r="H137" t="s">
        <v>187</v>
      </c>
      <c r="I137">
        <v>255</v>
      </c>
    </row>
    <row r="138" spans="1:9" x14ac:dyDescent="0.35">
      <c r="A138" s="75">
        <f t="shared" si="8"/>
        <v>46020</v>
      </c>
      <c r="B138" s="75">
        <f t="shared" si="9"/>
        <v>46026</v>
      </c>
      <c r="C138" s="75" t="str">
        <f>VLOOKUP($F138,Refs!$A$1:$F$32,3,FALSE)</f>
        <v>Y59</v>
      </c>
      <c r="D138" t="s">
        <v>176</v>
      </c>
      <c r="E138" t="s">
        <v>130</v>
      </c>
      <c r="F138" t="s">
        <v>67</v>
      </c>
      <c r="G138" t="s">
        <v>177</v>
      </c>
      <c r="H138" t="s">
        <v>188</v>
      </c>
      <c r="I138">
        <v>0</v>
      </c>
    </row>
    <row r="139" spans="1:9" x14ac:dyDescent="0.35">
      <c r="A139" s="75">
        <f t="shared" si="8"/>
        <v>46020</v>
      </c>
      <c r="B139" s="75">
        <f t="shared" si="9"/>
        <v>46026</v>
      </c>
      <c r="C139" s="75" t="str">
        <f>VLOOKUP($F139,Refs!$A$1:$F$32,3,FALSE)</f>
        <v>Y59</v>
      </c>
      <c r="D139" t="s">
        <v>176</v>
      </c>
      <c r="E139" t="s">
        <v>130</v>
      </c>
      <c r="F139" t="s">
        <v>67</v>
      </c>
      <c r="G139" t="s">
        <v>177</v>
      </c>
      <c r="H139" t="s">
        <v>189</v>
      </c>
      <c r="I139">
        <v>175</v>
      </c>
    </row>
    <row r="140" spans="1:9" x14ac:dyDescent="0.35">
      <c r="A140" s="75">
        <f t="shared" si="8"/>
        <v>46020</v>
      </c>
      <c r="B140" s="75">
        <f t="shared" si="9"/>
        <v>46026</v>
      </c>
      <c r="C140" s="75" t="str">
        <f>VLOOKUP($F140,Refs!$A$1:$F$32,3,FALSE)</f>
        <v>Y59</v>
      </c>
      <c r="D140" t="s">
        <v>176</v>
      </c>
      <c r="E140" t="s">
        <v>130</v>
      </c>
      <c r="F140" t="s">
        <v>67</v>
      </c>
      <c r="G140" t="s">
        <v>177</v>
      </c>
      <c r="H140" t="s">
        <v>190</v>
      </c>
      <c r="I140">
        <v>4</v>
      </c>
    </row>
    <row r="141" spans="1:9" x14ac:dyDescent="0.35">
      <c r="A141" s="75">
        <f t="shared" si="8"/>
        <v>46020</v>
      </c>
      <c r="B141" s="75">
        <f t="shared" si="9"/>
        <v>46026</v>
      </c>
      <c r="C141" s="75" t="str">
        <f>VLOOKUP($F141,Refs!$A$1:$F$32,3,FALSE)</f>
        <v>Y59</v>
      </c>
      <c r="D141" t="s">
        <v>176</v>
      </c>
      <c r="E141" t="s">
        <v>130</v>
      </c>
      <c r="F141" t="s">
        <v>67</v>
      </c>
      <c r="G141" t="s">
        <v>177</v>
      </c>
      <c r="H141" t="s">
        <v>191</v>
      </c>
      <c r="I141">
        <v>67</v>
      </c>
    </row>
    <row r="142" spans="1:9" x14ac:dyDescent="0.35">
      <c r="A142" s="75">
        <f t="shared" si="8"/>
        <v>46020</v>
      </c>
      <c r="B142" s="75">
        <f t="shared" si="9"/>
        <v>46026</v>
      </c>
      <c r="C142" s="75" t="str">
        <f>VLOOKUP($F142,Refs!$A$1:$F$32,3,FALSE)</f>
        <v>Y59</v>
      </c>
      <c r="D142" t="s">
        <v>176</v>
      </c>
      <c r="E142" t="s">
        <v>130</v>
      </c>
      <c r="F142" t="s">
        <v>67</v>
      </c>
      <c r="G142" t="s">
        <v>177</v>
      </c>
      <c r="H142" t="s">
        <v>192</v>
      </c>
      <c r="I142">
        <v>7</v>
      </c>
    </row>
    <row r="143" spans="1:9" x14ac:dyDescent="0.35">
      <c r="A143" s="75">
        <f t="shared" si="8"/>
        <v>46020</v>
      </c>
      <c r="B143" s="75">
        <f t="shared" si="9"/>
        <v>46026</v>
      </c>
      <c r="C143" s="75" t="str">
        <f>VLOOKUP($F143,Refs!$A$1:$F$32,3,FALSE)</f>
        <v>Y59</v>
      </c>
      <c r="D143" t="s">
        <v>176</v>
      </c>
      <c r="E143" t="s">
        <v>130</v>
      </c>
      <c r="F143" t="s">
        <v>67</v>
      </c>
      <c r="G143" t="s">
        <v>177</v>
      </c>
      <c r="H143" t="s">
        <v>193</v>
      </c>
      <c r="I143">
        <v>190</v>
      </c>
    </row>
    <row r="144" spans="1:9" x14ac:dyDescent="0.35">
      <c r="A144" s="75">
        <f t="shared" si="8"/>
        <v>46020</v>
      </c>
      <c r="B144" s="75">
        <f t="shared" si="9"/>
        <v>46026</v>
      </c>
      <c r="C144" s="75" t="str">
        <f>VLOOKUP($F144,Refs!$A$1:$F$32,3,FALSE)</f>
        <v>Y59</v>
      </c>
      <c r="D144" t="s">
        <v>176</v>
      </c>
      <c r="E144" t="s">
        <v>130</v>
      </c>
      <c r="F144" t="s">
        <v>67</v>
      </c>
      <c r="G144" t="s">
        <v>177</v>
      </c>
      <c r="H144" t="s">
        <v>194</v>
      </c>
      <c r="I144">
        <v>243</v>
      </c>
    </row>
    <row r="145" spans="1:9" x14ac:dyDescent="0.35">
      <c r="A145" s="75">
        <f t="shared" si="8"/>
        <v>46020</v>
      </c>
      <c r="B145" s="75">
        <f t="shared" si="9"/>
        <v>46026</v>
      </c>
      <c r="C145" s="75" t="str">
        <f>VLOOKUP($F145,Refs!$A$1:$F$32,3,FALSE)</f>
        <v>Y59</v>
      </c>
      <c r="D145" t="s">
        <v>176</v>
      </c>
      <c r="E145" t="s">
        <v>130</v>
      </c>
      <c r="F145" t="s">
        <v>67</v>
      </c>
      <c r="G145" t="s">
        <v>177</v>
      </c>
      <c r="H145" t="s">
        <v>195</v>
      </c>
      <c r="I145">
        <v>760</v>
      </c>
    </row>
    <row r="146" spans="1:9" x14ac:dyDescent="0.35">
      <c r="A146" s="75">
        <f t="shared" si="8"/>
        <v>46021</v>
      </c>
      <c r="B146" s="75">
        <f t="shared" si="9"/>
        <v>46026</v>
      </c>
      <c r="C146" s="75" t="str">
        <f>VLOOKUP($F146,Refs!$A$1:$F$32,3,FALSE)</f>
        <v>Y59</v>
      </c>
      <c r="D146" t="s">
        <v>176</v>
      </c>
      <c r="E146" t="s">
        <v>130</v>
      </c>
      <c r="F146" t="s">
        <v>67</v>
      </c>
      <c r="G146" t="s">
        <v>196</v>
      </c>
      <c r="H146" t="s">
        <v>178</v>
      </c>
      <c r="I146">
        <v>1868</v>
      </c>
    </row>
    <row r="147" spans="1:9" x14ac:dyDescent="0.35">
      <c r="A147" s="75">
        <f t="shared" si="8"/>
        <v>46021</v>
      </c>
      <c r="B147" s="75">
        <f t="shared" si="9"/>
        <v>46026</v>
      </c>
      <c r="C147" s="75" t="str">
        <f>VLOOKUP($F147,Refs!$A$1:$F$32,3,FALSE)</f>
        <v>Y59</v>
      </c>
      <c r="D147" t="s">
        <v>176</v>
      </c>
      <c r="E147" t="s">
        <v>130</v>
      </c>
      <c r="F147" t="s">
        <v>67</v>
      </c>
      <c r="G147" t="s">
        <v>196</v>
      </c>
      <c r="H147" t="s">
        <v>179</v>
      </c>
      <c r="I147">
        <v>1838</v>
      </c>
    </row>
    <row r="148" spans="1:9" x14ac:dyDescent="0.35">
      <c r="A148" s="75">
        <f t="shared" si="8"/>
        <v>46021</v>
      </c>
      <c r="B148" s="75">
        <f t="shared" si="9"/>
        <v>46026</v>
      </c>
      <c r="C148" s="75" t="str">
        <f>VLOOKUP($F148,Refs!$A$1:$F$32,3,FALSE)</f>
        <v>Y59</v>
      </c>
      <c r="D148" t="s">
        <v>176</v>
      </c>
      <c r="E148" t="s">
        <v>130</v>
      </c>
      <c r="F148" t="s">
        <v>67</v>
      </c>
      <c r="G148" t="s">
        <v>196</v>
      </c>
      <c r="H148" t="s">
        <v>180</v>
      </c>
      <c r="I148">
        <v>1744</v>
      </c>
    </row>
    <row r="149" spans="1:9" x14ac:dyDescent="0.35">
      <c r="A149" s="75">
        <f t="shared" si="8"/>
        <v>46021</v>
      </c>
      <c r="B149" s="75">
        <f t="shared" si="9"/>
        <v>46026</v>
      </c>
      <c r="C149" s="75" t="str">
        <f>VLOOKUP($F149,Refs!$A$1:$F$32,3,FALSE)</f>
        <v>Y59</v>
      </c>
      <c r="D149" t="s">
        <v>176</v>
      </c>
      <c r="E149" t="s">
        <v>130</v>
      </c>
      <c r="F149" t="s">
        <v>67</v>
      </c>
      <c r="G149" t="s">
        <v>196</v>
      </c>
      <c r="H149" t="s">
        <v>181</v>
      </c>
      <c r="I149">
        <v>30</v>
      </c>
    </row>
    <row r="150" spans="1:9" x14ac:dyDescent="0.35">
      <c r="A150" s="75">
        <f t="shared" si="8"/>
        <v>46021</v>
      </c>
      <c r="B150" s="75">
        <f t="shared" si="9"/>
        <v>46026</v>
      </c>
      <c r="C150" s="75" t="str">
        <f>VLOOKUP($F150,Refs!$A$1:$F$32,3,FALSE)</f>
        <v>Y59</v>
      </c>
      <c r="D150" t="s">
        <v>176</v>
      </c>
      <c r="E150" t="s">
        <v>130</v>
      </c>
      <c r="F150" t="s">
        <v>67</v>
      </c>
      <c r="G150" t="s">
        <v>196</v>
      </c>
      <c r="H150" t="s">
        <v>182</v>
      </c>
      <c r="I150">
        <v>1726</v>
      </c>
    </row>
    <row r="151" spans="1:9" x14ac:dyDescent="0.35">
      <c r="A151" s="75">
        <f t="shared" si="8"/>
        <v>46021</v>
      </c>
      <c r="B151" s="75">
        <f t="shared" si="9"/>
        <v>46026</v>
      </c>
      <c r="C151" s="75" t="str">
        <f>VLOOKUP($F151,Refs!$A$1:$F$32,3,FALSE)</f>
        <v>Y59</v>
      </c>
      <c r="D151" t="s">
        <v>176</v>
      </c>
      <c r="E151" t="s">
        <v>130</v>
      </c>
      <c r="F151" t="s">
        <v>67</v>
      </c>
      <c r="G151" t="s">
        <v>196</v>
      </c>
      <c r="H151" t="s">
        <v>183</v>
      </c>
      <c r="I151">
        <v>981</v>
      </c>
    </row>
    <row r="152" spans="1:9" x14ac:dyDescent="0.35">
      <c r="A152" s="75">
        <f t="shared" si="8"/>
        <v>46021</v>
      </c>
      <c r="B152" s="75">
        <f t="shared" si="9"/>
        <v>46026</v>
      </c>
      <c r="C152" s="75" t="str">
        <f>VLOOKUP($F152,Refs!$A$1:$F$32,3,FALSE)</f>
        <v>Y59</v>
      </c>
      <c r="D152" t="s">
        <v>176</v>
      </c>
      <c r="E152" t="s">
        <v>130</v>
      </c>
      <c r="F152" t="s">
        <v>67</v>
      </c>
      <c r="G152" t="s">
        <v>196</v>
      </c>
      <c r="H152" t="s">
        <v>184</v>
      </c>
      <c r="I152">
        <v>280</v>
      </c>
    </row>
    <row r="153" spans="1:9" x14ac:dyDescent="0.35">
      <c r="A153" s="75">
        <f t="shared" si="8"/>
        <v>46021</v>
      </c>
      <c r="B153" s="75">
        <f t="shared" si="9"/>
        <v>46026</v>
      </c>
      <c r="C153" s="75" t="str">
        <f>VLOOKUP($F153,Refs!$A$1:$F$32,3,FALSE)</f>
        <v>Y59</v>
      </c>
      <c r="D153" t="s">
        <v>176</v>
      </c>
      <c r="E153" t="s">
        <v>130</v>
      </c>
      <c r="F153" t="s">
        <v>67</v>
      </c>
      <c r="G153" t="s">
        <v>196</v>
      </c>
      <c r="H153" t="s">
        <v>185</v>
      </c>
      <c r="I153">
        <v>62</v>
      </c>
    </row>
    <row r="154" spans="1:9" x14ac:dyDescent="0.35">
      <c r="A154" s="75">
        <f t="shared" si="8"/>
        <v>46021</v>
      </c>
      <c r="B154" s="75">
        <f t="shared" si="9"/>
        <v>46026</v>
      </c>
      <c r="C154" s="75" t="str">
        <f>VLOOKUP($F154,Refs!$A$1:$F$32,3,FALSE)</f>
        <v>Y59</v>
      </c>
      <c r="D154" t="s">
        <v>176</v>
      </c>
      <c r="E154" t="s">
        <v>130</v>
      </c>
      <c r="F154" t="s">
        <v>67</v>
      </c>
      <c r="G154" t="s">
        <v>196</v>
      </c>
      <c r="H154" t="s">
        <v>186</v>
      </c>
      <c r="I154">
        <v>195</v>
      </c>
    </row>
    <row r="155" spans="1:9" x14ac:dyDescent="0.35">
      <c r="A155" s="75">
        <f t="shared" si="8"/>
        <v>46021</v>
      </c>
      <c r="B155" s="75">
        <f t="shared" si="9"/>
        <v>46026</v>
      </c>
      <c r="C155" s="75" t="str">
        <f>VLOOKUP($F155,Refs!$A$1:$F$32,3,FALSE)</f>
        <v>Y59</v>
      </c>
      <c r="D155" t="s">
        <v>176</v>
      </c>
      <c r="E155" t="s">
        <v>130</v>
      </c>
      <c r="F155" t="s">
        <v>67</v>
      </c>
      <c r="G155" t="s">
        <v>196</v>
      </c>
      <c r="H155" t="s">
        <v>187</v>
      </c>
      <c r="I155">
        <v>241</v>
      </c>
    </row>
    <row r="156" spans="1:9" x14ac:dyDescent="0.35">
      <c r="A156" s="75">
        <f t="shared" si="8"/>
        <v>46021</v>
      </c>
      <c r="B156" s="75">
        <f t="shared" si="9"/>
        <v>46026</v>
      </c>
      <c r="C156" s="75" t="str">
        <f>VLOOKUP($F156,Refs!$A$1:$F$32,3,FALSE)</f>
        <v>Y59</v>
      </c>
      <c r="D156" t="s">
        <v>176</v>
      </c>
      <c r="E156" t="s">
        <v>130</v>
      </c>
      <c r="F156" t="s">
        <v>67</v>
      </c>
      <c r="G156" t="s">
        <v>196</v>
      </c>
      <c r="H156" t="s">
        <v>188</v>
      </c>
      <c r="I156">
        <v>0</v>
      </c>
    </row>
    <row r="157" spans="1:9" x14ac:dyDescent="0.35">
      <c r="A157" s="75">
        <f t="shared" si="8"/>
        <v>46021</v>
      </c>
      <c r="B157" s="75">
        <f t="shared" si="9"/>
        <v>46026</v>
      </c>
      <c r="C157" s="75" t="str">
        <f>VLOOKUP($F157,Refs!$A$1:$F$32,3,FALSE)</f>
        <v>Y59</v>
      </c>
      <c r="D157" t="s">
        <v>176</v>
      </c>
      <c r="E157" t="s">
        <v>130</v>
      </c>
      <c r="F157" t="s">
        <v>67</v>
      </c>
      <c r="G157" t="s">
        <v>196</v>
      </c>
      <c r="H157" t="s">
        <v>189</v>
      </c>
      <c r="I157">
        <v>150</v>
      </c>
    </row>
    <row r="158" spans="1:9" x14ac:dyDescent="0.35">
      <c r="A158" s="75">
        <f t="shared" si="8"/>
        <v>46021</v>
      </c>
      <c r="B158" s="75">
        <f t="shared" si="9"/>
        <v>46026</v>
      </c>
      <c r="C158" s="75" t="str">
        <f>VLOOKUP($F158,Refs!$A$1:$F$32,3,FALSE)</f>
        <v>Y59</v>
      </c>
      <c r="D158" t="s">
        <v>176</v>
      </c>
      <c r="E158" t="s">
        <v>130</v>
      </c>
      <c r="F158" t="s">
        <v>67</v>
      </c>
      <c r="G158" t="s">
        <v>196</v>
      </c>
      <c r="H158" t="s">
        <v>190</v>
      </c>
      <c r="I158">
        <v>6</v>
      </c>
    </row>
    <row r="159" spans="1:9" x14ac:dyDescent="0.35">
      <c r="A159" s="75">
        <f t="shared" si="8"/>
        <v>46021</v>
      </c>
      <c r="B159" s="75">
        <f t="shared" si="9"/>
        <v>46026</v>
      </c>
      <c r="C159" s="75" t="str">
        <f>VLOOKUP($F159,Refs!$A$1:$F$32,3,FALSE)</f>
        <v>Y59</v>
      </c>
      <c r="D159" t="s">
        <v>176</v>
      </c>
      <c r="E159" t="s">
        <v>130</v>
      </c>
      <c r="F159" t="s">
        <v>67</v>
      </c>
      <c r="G159" t="s">
        <v>196</v>
      </c>
      <c r="H159" t="s">
        <v>191</v>
      </c>
      <c r="I159">
        <v>42</v>
      </c>
    </row>
    <row r="160" spans="1:9" x14ac:dyDescent="0.35">
      <c r="A160" s="75">
        <f t="shared" si="8"/>
        <v>46021</v>
      </c>
      <c r="B160" s="75">
        <f t="shared" si="9"/>
        <v>46026</v>
      </c>
      <c r="C160" s="75" t="str">
        <f>VLOOKUP($F160,Refs!$A$1:$F$32,3,FALSE)</f>
        <v>Y59</v>
      </c>
      <c r="D160" t="s">
        <v>176</v>
      </c>
      <c r="E160" t="s">
        <v>130</v>
      </c>
      <c r="F160" t="s">
        <v>67</v>
      </c>
      <c r="G160" t="s">
        <v>196</v>
      </c>
      <c r="H160" t="s">
        <v>192</v>
      </c>
      <c r="I160">
        <v>3</v>
      </c>
    </row>
    <row r="161" spans="1:9" x14ac:dyDescent="0.35">
      <c r="A161" s="75">
        <f t="shared" si="8"/>
        <v>46021</v>
      </c>
      <c r="B161" s="75">
        <f t="shared" si="9"/>
        <v>46026</v>
      </c>
      <c r="C161" s="75" t="str">
        <f>VLOOKUP($F161,Refs!$A$1:$F$32,3,FALSE)</f>
        <v>Y59</v>
      </c>
      <c r="D161" t="s">
        <v>176</v>
      </c>
      <c r="E161" t="s">
        <v>130</v>
      </c>
      <c r="F161" t="s">
        <v>67</v>
      </c>
      <c r="G161" t="s">
        <v>196</v>
      </c>
      <c r="H161" t="s">
        <v>193</v>
      </c>
      <c r="I161">
        <v>188</v>
      </c>
    </row>
    <row r="162" spans="1:9" x14ac:dyDescent="0.35">
      <c r="A162" s="75">
        <f t="shared" si="8"/>
        <v>46021</v>
      </c>
      <c r="B162" s="75">
        <f t="shared" si="9"/>
        <v>46026</v>
      </c>
      <c r="C162" s="75" t="str">
        <f>VLOOKUP($F162,Refs!$A$1:$F$32,3,FALSE)</f>
        <v>Y59</v>
      </c>
      <c r="D162" t="s">
        <v>176</v>
      </c>
      <c r="E162" t="s">
        <v>130</v>
      </c>
      <c r="F162" t="s">
        <v>67</v>
      </c>
      <c r="G162" t="s">
        <v>196</v>
      </c>
      <c r="H162" t="s">
        <v>194</v>
      </c>
      <c r="I162">
        <v>270</v>
      </c>
    </row>
    <row r="163" spans="1:9" x14ac:dyDescent="0.35">
      <c r="A163" s="75">
        <f t="shared" si="8"/>
        <v>46021</v>
      </c>
      <c r="B163" s="75">
        <f t="shared" si="9"/>
        <v>46026</v>
      </c>
      <c r="C163" s="75" t="str">
        <f>VLOOKUP($F163,Refs!$A$1:$F$32,3,FALSE)</f>
        <v>Y59</v>
      </c>
      <c r="D163" t="s">
        <v>176</v>
      </c>
      <c r="E163" t="s">
        <v>130</v>
      </c>
      <c r="F163" t="s">
        <v>67</v>
      </c>
      <c r="G163" t="s">
        <v>196</v>
      </c>
      <c r="H163" t="s">
        <v>195</v>
      </c>
      <c r="I163">
        <v>630</v>
      </c>
    </row>
    <row r="164" spans="1:9" x14ac:dyDescent="0.35">
      <c r="A164" s="75">
        <f t="shared" si="8"/>
        <v>46022</v>
      </c>
      <c r="B164" s="75">
        <f t="shared" si="9"/>
        <v>46026</v>
      </c>
      <c r="C164" s="75" t="str">
        <f>VLOOKUP($F164,Refs!$A$1:$F$32,3,FALSE)</f>
        <v>Y59</v>
      </c>
      <c r="D164" t="s">
        <v>176</v>
      </c>
      <c r="E164" t="s">
        <v>130</v>
      </c>
      <c r="F164" t="s">
        <v>67</v>
      </c>
      <c r="G164" t="s">
        <v>197</v>
      </c>
      <c r="H164" t="s">
        <v>178</v>
      </c>
      <c r="I164">
        <v>1706</v>
      </c>
    </row>
    <row r="165" spans="1:9" x14ac:dyDescent="0.35">
      <c r="A165" s="75">
        <f t="shared" si="8"/>
        <v>46022</v>
      </c>
      <c r="B165" s="75">
        <f t="shared" si="9"/>
        <v>46026</v>
      </c>
      <c r="C165" s="75" t="str">
        <f>VLOOKUP($F165,Refs!$A$1:$F$32,3,FALSE)</f>
        <v>Y59</v>
      </c>
      <c r="D165" t="s">
        <v>176</v>
      </c>
      <c r="E165" t="s">
        <v>130</v>
      </c>
      <c r="F165" t="s">
        <v>67</v>
      </c>
      <c r="G165" t="s">
        <v>197</v>
      </c>
      <c r="H165" t="s">
        <v>179</v>
      </c>
      <c r="I165">
        <v>1682</v>
      </c>
    </row>
    <row r="166" spans="1:9" x14ac:dyDescent="0.35">
      <c r="A166" s="75">
        <f t="shared" si="8"/>
        <v>46022</v>
      </c>
      <c r="B166" s="75">
        <f t="shared" si="9"/>
        <v>46026</v>
      </c>
      <c r="C166" s="75" t="str">
        <f>VLOOKUP($F166,Refs!$A$1:$F$32,3,FALSE)</f>
        <v>Y59</v>
      </c>
      <c r="D166" t="s">
        <v>176</v>
      </c>
      <c r="E166" t="s">
        <v>130</v>
      </c>
      <c r="F166" t="s">
        <v>67</v>
      </c>
      <c r="G166" t="s">
        <v>197</v>
      </c>
      <c r="H166" t="s">
        <v>180</v>
      </c>
      <c r="I166">
        <v>1641</v>
      </c>
    </row>
    <row r="167" spans="1:9" x14ac:dyDescent="0.35">
      <c r="A167" s="75">
        <f t="shared" si="8"/>
        <v>46022</v>
      </c>
      <c r="B167" s="75">
        <f t="shared" si="9"/>
        <v>46026</v>
      </c>
      <c r="C167" s="75" t="str">
        <f>VLOOKUP($F167,Refs!$A$1:$F$32,3,FALSE)</f>
        <v>Y59</v>
      </c>
      <c r="D167" t="s">
        <v>176</v>
      </c>
      <c r="E167" t="s">
        <v>130</v>
      </c>
      <c r="F167" t="s">
        <v>67</v>
      </c>
      <c r="G167" t="s">
        <v>197</v>
      </c>
      <c r="H167" t="s">
        <v>181</v>
      </c>
      <c r="I167">
        <v>24</v>
      </c>
    </row>
    <row r="168" spans="1:9" x14ac:dyDescent="0.35">
      <c r="A168" s="75">
        <f t="shared" si="8"/>
        <v>46022</v>
      </c>
      <c r="B168" s="75">
        <f t="shared" si="9"/>
        <v>46026</v>
      </c>
      <c r="C168" s="75" t="str">
        <f>VLOOKUP($F168,Refs!$A$1:$F$32,3,FALSE)</f>
        <v>Y59</v>
      </c>
      <c r="D168" t="s">
        <v>176</v>
      </c>
      <c r="E168" t="s">
        <v>130</v>
      </c>
      <c r="F168" t="s">
        <v>67</v>
      </c>
      <c r="G168" t="s">
        <v>197</v>
      </c>
      <c r="H168" t="s">
        <v>182</v>
      </c>
      <c r="I168">
        <v>1587</v>
      </c>
    </row>
    <row r="169" spans="1:9" x14ac:dyDescent="0.35">
      <c r="A169" s="75">
        <f t="shared" si="8"/>
        <v>46022</v>
      </c>
      <c r="B169" s="75">
        <f t="shared" si="9"/>
        <v>46026</v>
      </c>
      <c r="C169" s="75" t="str">
        <f>VLOOKUP($F169,Refs!$A$1:$F$32,3,FALSE)</f>
        <v>Y59</v>
      </c>
      <c r="D169" t="s">
        <v>176</v>
      </c>
      <c r="E169" t="s">
        <v>130</v>
      </c>
      <c r="F169" t="s">
        <v>67</v>
      </c>
      <c r="G169" t="s">
        <v>197</v>
      </c>
      <c r="H169" t="s">
        <v>183</v>
      </c>
      <c r="I169">
        <v>866</v>
      </c>
    </row>
    <row r="170" spans="1:9" x14ac:dyDescent="0.35">
      <c r="A170" s="75">
        <f t="shared" si="8"/>
        <v>46022</v>
      </c>
      <c r="B170" s="75">
        <f t="shared" si="9"/>
        <v>46026</v>
      </c>
      <c r="C170" s="75" t="str">
        <f>VLOOKUP($F170,Refs!$A$1:$F$32,3,FALSE)</f>
        <v>Y59</v>
      </c>
      <c r="D170" t="s">
        <v>176</v>
      </c>
      <c r="E170" t="s">
        <v>130</v>
      </c>
      <c r="F170" t="s">
        <v>67</v>
      </c>
      <c r="G170" t="s">
        <v>197</v>
      </c>
      <c r="H170" t="s">
        <v>184</v>
      </c>
      <c r="I170">
        <v>282</v>
      </c>
    </row>
    <row r="171" spans="1:9" x14ac:dyDescent="0.35">
      <c r="A171" s="75">
        <f t="shared" si="8"/>
        <v>46022</v>
      </c>
      <c r="B171" s="75">
        <f t="shared" si="9"/>
        <v>46026</v>
      </c>
      <c r="C171" s="75" t="str">
        <f>VLOOKUP($F171,Refs!$A$1:$F$32,3,FALSE)</f>
        <v>Y59</v>
      </c>
      <c r="D171" t="s">
        <v>176</v>
      </c>
      <c r="E171" t="s">
        <v>130</v>
      </c>
      <c r="F171" t="s">
        <v>67</v>
      </c>
      <c r="G171" t="s">
        <v>197</v>
      </c>
      <c r="H171" t="s">
        <v>185</v>
      </c>
      <c r="I171">
        <v>91</v>
      </c>
    </row>
    <row r="172" spans="1:9" x14ac:dyDescent="0.35">
      <c r="A172" s="75">
        <f t="shared" si="8"/>
        <v>46022</v>
      </c>
      <c r="B172" s="75">
        <f t="shared" si="9"/>
        <v>46026</v>
      </c>
      <c r="C172" s="75" t="str">
        <f>VLOOKUP($F172,Refs!$A$1:$F$32,3,FALSE)</f>
        <v>Y59</v>
      </c>
      <c r="D172" t="s">
        <v>176</v>
      </c>
      <c r="E172" t="s">
        <v>130</v>
      </c>
      <c r="F172" t="s">
        <v>67</v>
      </c>
      <c r="G172" t="s">
        <v>197</v>
      </c>
      <c r="H172" t="s">
        <v>186</v>
      </c>
      <c r="I172">
        <v>207</v>
      </c>
    </row>
    <row r="173" spans="1:9" x14ac:dyDescent="0.35">
      <c r="A173" s="75">
        <f t="shared" si="8"/>
        <v>46022</v>
      </c>
      <c r="B173" s="75">
        <f t="shared" si="9"/>
        <v>46026</v>
      </c>
      <c r="C173" s="75" t="str">
        <f>VLOOKUP($F173,Refs!$A$1:$F$32,3,FALSE)</f>
        <v>Y59</v>
      </c>
      <c r="D173" t="s">
        <v>176</v>
      </c>
      <c r="E173" t="s">
        <v>130</v>
      </c>
      <c r="F173" t="s">
        <v>67</v>
      </c>
      <c r="G173" t="s">
        <v>197</v>
      </c>
      <c r="H173" t="s">
        <v>187</v>
      </c>
      <c r="I173">
        <v>220</v>
      </c>
    </row>
    <row r="174" spans="1:9" x14ac:dyDescent="0.35">
      <c r="A174" s="75">
        <f t="shared" si="8"/>
        <v>46022</v>
      </c>
      <c r="B174" s="75">
        <f t="shared" si="9"/>
        <v>46026</v>
      </c>
      <c r="C174" s="75" t="str">
        <f>VLOOKUP($F174,Refs!$A$1:$F$32,3,FALSE)</f>
        <v>Y59</v>
      </c>
      <c r="D174" t="s">
        <v>176</v>
      </c>
      <c r="E174" t="s">
        <v>130</v>
      </c>
      <c r="F174" t="s">
        <v>67</v>
      </c>
      <c r="G174" t="s">
        <v>197</v>
      </c>
      <c r="H174" t="s">
        <v>188</v>
      </c>
      <c r="I174">
        <v>4</v>
      </c>
    </row>
    <row r="175" spans="1:9" x14ac:dyDescent="0.35">
      <c r="A175" s="75">
        <f t="shared" si="8"/>
        <v>46022</v>
      </c>
      <c r="B175" s="75">
        <f t="shared" si="9"/>
        <v>46026</v>
      </c>
      <c r="C175" s="75" t="str">
        <f>VLOOKUP($F175,Refs!$A$1:$F$32,3,FALSE)</f>
        <v>Y59</v>
      </c>
      <c r="D175" t="s">
        <v>176</v>
      </c>
      <c r="E175" t="s">
        <v>130</v>
      </c>
      <c r="F175" t="s">
        <v>67</v>
      </c>
      <c r="G175" t="s">
        <v>197</v>
      </c>
      <c r="H175" t="s">
        <v>189</v>
      </c>
      <c r="I175">
        <v>130</v>
      </c>
    </row>
    <row r="176" spans="1:9" x14ac:dyDescent="0.35">
      <c r="A176" s="75">
        <f t="shared" si="8"/>
        <v>46022</v>
      </c>
      <c r="B176" s="75">
        <f t="shared" si="9"/>
        <v>46026</v>
      </c>
      <c r="C176" s="75" t="str">
        <f>VLOOKUP($F176,Refs!$A$1:$F$32,3,FALSE)</f>
        <v>Y59</v>
      </c>
      <c r="D176" t="s">
        <v>176</v>
      </c>
      <c r="E176" t="s">
        <v>130</v>
      </c>
      <c r="F176" t="s">
        <v>67</v>
      </c>
      <c r="G176" t="s">
        <v>197</v>
      </c>
      <c r="H176" t="s">
        <v>190</v>
      </c>
      <c r="I176">
        <v>4</v>
      </c>
    </row>
    <row r="177" spans="1:9" x14ac:dyDescent="0.35">
      <c r="A177" s="75">
        <f t="shared" si="8"/>
        <v>46022</v>
      </c>
      <c r="B177" s="75">
        <f t="shared" si="9"/>
        <v>46026</v>
      </c>
      <c r="C177" s="75" t="str">
        <f>VLOOKUP($F177,Refs!$A$1:$F$32,3,FALSE)</f>
        <v>Y59</v>
      </c>
      <c r="D177" t="s">
        <v>176</v>
      </c>
      <c r="E177" t="s">
        <v>130</v>
      </c>
      <c r="F177" t="s">
        <v>67</v>
      </c>
      <c r="G177" t="s">
        <v>197</v>
      </c>
      <c r="H177" t="s">
        <v>191</v>
      </c>
      <c r="I177">
        <v>64</v>
      </c>
    </row>
    <row r="178" spans="1:9" x14ac:dyDescent="0.35">
      <c r="A178" s="75">
        <f t="shared" si="8"/>
        <v>46022</v>
      </c>
      <c r="B178" s="75">
        <f t="shared" si="9"/>
        <v>46026</v>
      </c>
      <c r="C178" s="75" t="str">
        <f>VLOOKUP($F178,Refs!$A$1:$F$32,3,FALSE)</f>
        <v>Y59</v>
      </c>
      <c r="D178" t="s">
        <v>176</v>
      </c>
      <c r="E178" t="s">
        <v>130</v>
      </c>
      <c r="F178" t="s">
        <v>67</v>
      </c>
      <c r="G178" t="s">
        <v>197</v>
      </c>
      <c r="H178" t="s">
        <v>192</v>
      </c>
      <c r="I178">
        <v>9</v>
      </c>
    </row>
    <row r="179" spans="1:9" x14ac:dyDescent="0.35">
      <c r="A179" s="75">
        <f t="shared" si="8"/>
        <v>46022</v>
      </c>
      <c r="B179" s="75">
        <f t="shared" si="9"/>
        <v>46026</v>
      </c>
      <c r="C179" s="75" t="str">
        <f>VLOOKUP($F179,Refs!$A$1:$F$32,3,FALSE)</f>
        <v>Y59</v>
      </c>
      <c r="D179" t="s">
        <v>176</v>
      </c>
      <c r="E179" t="s">
        <v>130</v>
      </c>
      <c r="F179" t="s">
        <v>67</v>
      </c>
      <c r="G179" t="s">
        <v>197</v>
      </c>
      <c r="H179" t="s">
        <v>193</v>
      </c>
      <c r="I179">
        <v>222</v>
      </c>
    </row>
    <row r="180" spans="1:9" x14ac:dyDescent="0.35">
      <c r="A180" s="75">
        <f t="shared" si="8"/>
        <v>46022</v>
      </c>
      <c r="B180" s="75">
        <f t="shared" si="9"/>
        <v>46026</v>
      </c>
      <c r="C180" s="75" t="str">
        <f>VLOOKUP($F180,Refs!$A$1:$F$32,3,FALSE)</f>
        <v>Y59</v>
      </c>
      <c r="D180" t="s">
        <v>176</v>
      </c>
      <c r="E180" t="s">
        <v>130</v>
      </c>
      <c r="F180" t="s">
        <v>67</v>
      </c>
      <c r="G180" t="s">
        <v>197</v>
      </c>
      <c r="H180" t="s">
        <v>194</v>
      </c>
      <c r="I180">
        <v>258</v>
      </c>
    </row>
    <row r="181" spans="1:9" x14ac:dyDescent="0.35">
      <c r="A181" s="75">
        <f t="shared" si="8"/>
        <v>46022</v>
      </c>
      <c r="B181" s="75">
        <f t="shared" si="9"/>
        <v>46026</v>
      </c>
      <c r="C181" s="75" t="str">
        <f>VLOOKUP($F181,Refs!$A$1:$F$32,3,FALSE)</f>
        <v>Y59</v>
      </c>
      <c r="D181" t="s">
        <v>176</v>
      </c>
      <c r="E181" t="s">
        <v>130</v>
      </c>
      <c r="F181" t="s">
        <v>67</v>
      </c>
      <c r="G181" t="s">
        <v>197</v>
      </c>
      <c r="H181" t="s">
        <v>195</v>
      </c>
      <c r="I181">
        <v>467</v>
      </c>
    </row>
    <row r="182" spans="1:9" x14ac:dyDescent="0.35">
      <c r="A182" s="75">
        <f t="shared" si="8"/>
        <v>46023</v>
      </c>
      <c r="B182" s="75">
        <f t="shared" si="9"/>
        <v>46026</v>
      </c>
      <c r="C182" s="75" t="str">
        <f>VLOOKUP($F182,Refs!$A$1:$F$32,3,FALSE)</f>
        <v>Y59</v>
      </c>
      <c r="D182" t="s">
        <v>176</v>
      </c>
      <c r="E182" t="s">
        <v>130</v>
      </c>
      <c r="F182" t="s">
        <v>67</v>
      </c>
      <c r="G182" t="s">
        <v>198</v>
      </c>
      <c r="H182" t="s">
        <v>178</v>
      </c>
      <c r="I182">
        <v>2515</v>
      </c>
    </row>
    <row r="183" spans="1:9" x14ac:dyDescent="0.35">
      <c r="A183" s="75">
        <f t="shared" si="8"/>
        <v>46023</v>
      </c>
      <c r="B183" s="75">
        <f t="shared" si="9"/>
        <v>46026</v>
      </c>
      <c r="C183" s="75" t="str">
        <f>VLOOKUP($F183,Refs!$A$1:$F$32,3,FALSE)</f>
        <v>Y59</v>
      </c>
      <c r="D183" t="s">
        <v>176</v>
      </c>
      <c r="E183" t="s">
        <v>130</v>
      </c>
      <c r="F183" t="s">
        <v>67</v>
      </c>
      <c r="G183" t="s">
        <v>198</v>
      </c>
      <c r="H183" t="s">
        <v>179</v>
      </c>
      <c r="I183">
        <v>2495</v>
      </c>
    </row>
    <row r="184" spans="1:9" x14ac:dyDescent="0.35">
      <c r="A184" s="75">
        <f t="shared" si="8"/>
        <v>46023</v>
      </c>
      <c r="B184" s="75">
        <f t="shared" si="9"/>
        <v>46026</v>
      </c>
      <c r="C184" s="75" t="str">
        <f>VLOOKUP($F184,Refs!$A$1:$F$32,3,FALSE)</f>
        <v>Y59</v>
      </c>
      <c r="D184" t="s">
        <v>176</v>
      </c>
      <c r="E184" t="s">
        <v>130</v>
      </c>
      <c r="F184" t="s">
        <v>67</v>
      </c>
      <c r="G184" t="s">
        <v>198</v>
      </c>
      <c r="H184" t="s">
        <v>180</v>
      </c>
      <c r="I184">
        <v>2445</v>
      </c>
    </row>
    <row r="185" spans="1:9" x14ac:dyDescent="0.35">
      <c r="A185" s="75">
        <f t="shared" si="8"/>
        <v>46023</v>
      </c>
      <c r="B185" s="75">
        <f t="shared" si="9"/>
        <v>46026</v>
      </c>
      <c r="C185" s="75" t="str">
        <f>VLOOKUP($F185,Refs!$A$1:$F$32,3,FALSE)</f>
        <v>Y59</v>
      </c>
      <c r="D185" t="s">
        <v>176</v>
      </c>
      <c r="E185" t="s">
        <v>130</v>
      </c>
      <c r="F185" t="s">
        <v>67</v>
      </c>
      <c r="G185" t="s">
        <v>198</v>
      </c>
      <c r="H185" t="s">
        <v>181</v>
      </c>
      <c r="I185">
        <v>20</v>
      </c>
    </row>
    <row r="186" spans="1:9" x14ac:dyDescent="0.35">
      <c r="A186" s="75">
        <f t="shared" si="8"/>
        <v>46023</v>
      </c>
      <c r="B186" s="75">
        <f t="shared" si="9"/>
        <v>46026</v>
      </c>
      <c r="C186" s="75" t="str">
        <f>VLOOKUP($F186,Refs!$A$1:$F$32,3,FALSE)</f>
        <v>Y59</v>
      </c>
      <c r="D186" t="s">
        <v>176</v>
      </c>
      <c r="E186" t="s">
        <v>130</v>
      </c>
      <c r="F186" t="s">
        <v>67</v>
      </c>
      <c r="G186" t="s">
        <v>198</v>
      </c>
      <c r="H186" t="s">
        <v>182</v>
      </c>
      <c r="I186">
        <v>2314</v>
      </c>
    </row>
    <row r="187" spans="1:9" x14ac:dyDescent="0.35">
      <c r="A187" s="75">
        <f t="shared" si="8"/>
        <v>46023</v>
      </c>
      <c r="B187" s="75">
        <f t="shared" si="9"/>
        <v>46026</v>
      </c>
      <c r="C187" s="75" t="str">
        <f>VLOOKUP($F187,Refs!$A$1:$F$32,3,FALSE)</f>
        <v>Y59</v>
      </c>
      <c r="D187" t="s">
        <v>176</v>
      </c>
      <c r="E187" t="s">
        <v>130</v>
      </c>
      <c r="F187" t="s">
        <v>67</v>
      </c>
      <c r="G187" t="s">
        <v>198</v>
      </c>
      <c r="H187" t="s">
        <v>183</v>
      </c>
      <c r="I187">
        <v>1446</v>
      </c>
    </row>
    <row r="188" spans="1:9" x14ac:dyDescent="0.35">
      <c r="A188" s="75">
        <f t="shared" si="8"/>
        <v>46023</v>
      </c>
      <c r="B188" s="75">
        <f t="shared" si="9"/>
        <v>46026</v>
      </c>
      <c r="C188" s="75" t="str">
        <f>VLOOKUP($F188,Refs!$A$1:$F$32,3,FALSE)</f>
        <v>Y59</v>
      </c>
      <c r="D188" t="s">
        <v>176</v>
      </c>
      <c r="E188" t="s">
        <v>130</v>
      </c>
      <c r="F188" t="s">
        <v>67</v>
      </c>
      <c r="G188" t="s">
        <v>198</v>
      </c>
      <c r="H188" t="s">
        <v>184</v>
      </c>
      <c r="I188">
        <v>466</v>
      </c>
    </row>
    <row r="189" spans="1:9" x14ac:dyDescent="0.35">
      <c r="A189" s="75">
        <f t="shared" si="8"/>
        <v>46023</v>
      </c>
      <c r="B189" s="75">
        <f t="shared" si="9"/>
        <v>46026</v>
      </c>
      <c r="C189" s="75" t="str">
        <f>VLOOKUP($F189,Refs!$A$1:$F$32,3,FALSE)</f>
        <v>Y59</v>
      </c>
      <c r="D189" t="s">
        <v>176</v>
      </c>
      <c r="E189" t="s">
        <v>130</v>
      </c>
      <c r="F189" t="s">
        <v>67</v>
      </c>
      <c r="G189" t="s">
        <v>198</v>
      </c>
      <c r="H189" t="s">
        <v>185</v>
      </c>
      <c r="I189">
        <v>146</v>
      </c>
    </row>
    <row r="190" spans="1:9" x14ac:dyDescent="0.35">
      <c r="A190" s="75">
        <f t="shared" si="8"/>
        <v>46023</v>
      </c>
      <c r="B190" s="75">
        <f t="shared" si="9"/>
        <v>46026</v>
      </c>
      <c r="C190" s="75" t="str">
        <f>VLOOKUP($F190,Refs!$A$1:$F$32,3,FALSE)</f>
        <v>Y59</v>
      </c>
      <c r="D190" t="s">
        <v>176</v>
      </c>
      <c r="E190" t="s">
        <v>130</v>
      </c>
      <c r="F190" t="s">
        <v>67</v>
      </c>
      <c r="G190" t="s">
        <v>198</v>
      </c>
      <c r="H190" t="s">
        <v>186</v>
      </c>
      <c r="I190">
        <v>314</v>
      </c>
    </row>
    <row r="191" spans="1:9" x14ac:dyDescent="0.35">
      <c r="A191" s="75">
        <f t="shared" si="8"/>
        <v>46023</v>
      </c>
      <c r="B191" s="75">
        <f t="shared" si="9"/>
        <v>46026</v>
      </c>
      <c r="C191" s="75" t="str">
        <f>VLOOKUP($F191,Refs!$A$1:$F$32,3,FALSE)</f>
        <v>Y59</v>
      </c>
      <c r="D191" t="s">
        <v>176</v>
      </c>
      <c r="E191" t="s">
        <v>130</v>
      </c>
      <c r="F191" t="s">
        <v>67</v>
      </c>
      <c r="G191" t="s">
        <v>198</v>
      </c>
      <c r="H191" t="s">
        <v>187</v>
      </c>
      <c r="I191">
        <v>301</v>
      </c>
    </row>
    <row r="192" spans="1:9" x14ac:dyDescent="0.35">
      <c r="A192" s="75">
        <f t="shared" si="8"/>
        <v>46023</v>
      </c>
      <c r="B192" s="75">
        <f t="shared" si="9"/>
        <v>46026</v>
      </c>
      <c r="C192" s="75" t="str">
        <f>VLOOKUP($F192,Refs!$A$1:$F$32,3,FALSE)</f>
        <v>Y59</v>
      </c>
      <c r="D192" t="s">
        <v>176</v>
      </c>
      <c r="E192" t="s">
        <v>130</v>
      </c>
      <c r="F192" t="s">
        <v>67</v>
      </c>
      <c r="G192" t="s">
        <v>198</v>
      </c>
      <c r="H192" t="s">
        <v>188</v>
      </c>
      <c r="I192">
        <v>4</v>
      </c>
    </row>
    <row r="193" spans="1:9" x14ac:dyDescent="0.35">
      <c r="A193" s="75">
        <f t="shared" si="8"/>
        <v>46023</v>
      </c>
      <c r="B193" s="75">
        <f t="shared" si="9"/>
        <v>46026</v>
      </c>
      <c r="C193" s="75" t="str">
        <f>VLOOKUP($F193,Refs!$A$1:$F$32,3,FALSE)</f>
        <v>Y59</v>
      </c>
      <c r="D193" t="s">
        <v>176</v>
      </c>
      <c r="E193" t="s">
        <v>130</v>
      </c>
      <c r="F193" t="s">
        <v>67</v>
      </c>
      <c r="G193" t="s">
        <v>198</v>
      </c>
      <c r="H193" t="s">
        <v>189</v>
      </c>
      <c r="I193">
        <v>87</v>
      </c>
    </row>
    <row r="194" spans="1:9" x14ac:dyDescent="0.35">
      <c r="A194" s="75">
        <f t="shared" si="8"/>
        <v>46023</v>
      </c>
      <c r="B194" s="75">
        <f t="shared" si="9"/>
        <v>46026</v>
      </c>
      <c r="C194" s="75" t="str">
        <f>VLOOKUP($F194,Refs!$A$1:$F$32,3,FALSE)</f>
        <v>Y59</v>
      </c>
      <c r="D194" t="s">
        <v>176</v>
      </c>
      <c r="E194" t="s">
        <v>130</v>
      </c>
      <c r="F194" t="s">
        <v>67</v>
      </c>
      <c r="G194" t="s">
        <v>198</v>
      </c>
      <c r="H194" t="s">
        <v>190</v>
      </c>
      <c r="I194">
        <v>10</v>
      </c>
    </row>
    <row r="195" spans="1:9" x14ac:dyDescent="0.35">
      <c r="A195" s="75">
        <f t="shared" si="8"/>
        <v>46023</v>
      </c>
      <c r="B195" s="75">
        <f t="shared" si="9"/>
        <v>46026</v>
      </c>
      <c r="C195" s="75" t="str">
        <f>VLOOKUP($F195,Refs!$A$1:$F$32,3,FALSE)</f>
        <v>Y59</v>
      </c>
      <c r="D195" t="s">
        <v>176</v>
      </c>
      <c r="E195" t="s">
        <v>130</v>
      </c>
      <c r="F195" t="s">
        <v>67</v>
      </c>
      <c r="G195" t="s">
        <v>198</v>
      </c>
      <c r="H195" t="s">
        <v>191</v>
      </c>
      <c r="I195">
        <v>76</v>
      </c>
    </row>
    <row r="196" spans="1:9" x14ac:dyDescent="0.35">
      <c r="A196" s="75">
        <f t="shared" si="8"/>
        <v>46023</v>
      </c>
      <c r="B196" s="75">
        <f t="shared" si="9"/>
        <v>46026</v>
      </c>
      <c r="C196" s="75" t="str">
        <f>VLOOKUP($F196,Refs!$A$1:$F$32,3,FALSE)</f>
        <v>Y59</v>
      </c>
      <c r="D196" t="s">
        <v>176</v>
      </c>
      <c r="E196" t="s">
        <v>130</v>
      </c>
      <c r="F196" t="s">
        <v>67</v>
      </c>
      <c r="G196" t="s">
        <v>198</v>
      </c>
      <c r="H196" t="s">
        <v>192</v>
      </c>
      <c r="I196">
        <v>12</v>
      </c>
    </row>
    <row r="197" spans="1:9" x14ac:dyDescent="0.35">
      <c r="A197" s="75">
        <f t="shared" si="8"/>
        <v>46023</v>
      </c>
      <c r="B197" s="75">
        <f t="shared" si="9"/>
        <v>46026</v>
      </c>
      <c r="C197" s="75" t="str">
        <f>VLOOKUP($F197,Refs!$A$1:$F$32,3,FALSE)</f>
        <v>Y59</v>
      </c>
      <c r="D197" t="s">
        <v>176</v>
      </c>
      <c r="E197" t="s">
        <v>130</v>
      </c>
      <c r="F197" t="s">
        <v>67</v>
      </c>
      <c r="G197" t="s">
        <v>198</v>
      </c>
      <c r="H197" t="s">
        <v>193</v>
      </c>
      <c r="I197">
        <v>470</v>
      </c>
    </row>
    <row r="198" spans="1:9" x14ac:dyDescent="0.35">
      <c r="A198" s="75">
        <f t="shared" si="8"/>
        <v>46023</v>
      </c>
      <c r="B198" s="75">
        <f t="shared" si="9"/>
        <v>46026</v>
      </c>
      <c r="C198" s="75" t="str">
        <f>VLOOKUP($F198,Refs!$A$1:$F$32,3,FALSE)</f>
        <v>Y59</v>
      </c>
      <c r="D198" t="s">
        <v>176</v>
      </c>
      <c r="E198" t="s">
        <v>130</v>
      </c>
      <c r="F198" t="s">
        <v>67</v>
      </c>
      <c r="G198" t="s">
        <v>198</v>
      </c>
      <c r="H198" t="s">
        <v>194</v>
      </c>
      <c r="I198">
        <v>377</v>
      </c>
    </row>
    <row r="199" spans="1:9" x14ac:dyDescent="0.35">
      <c r="A199" s="75">
        <f t="shared" si="8"/>
        <v>46023</v>
      </c>
      <c r="B199" s="75">
        <f t="shared" si="9"/>
        <v>46026</v>
      </c>
      <c r="C199" s="75" t="str">
        <f>VLOOKUP($F199,Refs!$A$1:$F$32,3,FALSE)</f>
        <v>Y59</v>
      </c>
      <c r="D199" t="s">
        <v>176</v>
      </c>
      <c r="E199" t="s">
        <v>130</v>
      </c>
      <c r="F199" t="s">
        <v>67</v>
      </c>
      <c r="G199" t="s">
        <v>198</v>
      </c>
      <c r="H199" t="s">
        <v>195</v>
      </c>
      <c r="I199">
        <v>663</v>
      </c>
    </row>
    <row r="200" spans="1:9" x14ac:dyDescent="0.35">
      <c r="A200" s="75">
        <f t="shared" ref="A200:A263" si="10">IF(G200="Mon",B200-6,IF(G200="Tue",B200-5,IF(G200="Wed",B200-4,IF(G200="Thu",B200-3,IF(G200="Fri",B200-2,IF(G200="Sat",B200-1,IF(G200="Sun",B200,"")))))))</f>
        <v>46024</v>
      </c>
      <c r="B200" s="75">
        <f t="shared" ref="B200:B263" si="11">DATEVALUE(RIGHT(D200, 11))</f>
        <v>46026</v>
      </c>
      <c r="C200" s="75" t="str">
        <f>VLOOKUP($F200,Refs!$A$1:$F$32,3,FALSE)</f>
        <v>Y59</v>
      </c>
      <c r="D200" t="s">
        <v>176</v>
      </c>
      <c r="E200" t="s">
        <v>130</v>
      </c>
      <c r="F200" t="s">
        <v>67</v>
      </c>
      <c r="G200" t="s">
        <v>199</v>
      </c>
      <c r="H200" t="s">
        <v>178</v>
      </c>
      <c r="I200">
        <v>2324</v>
      </c>
    </row>
    <row r="201" spans="1:9" x14ac:dyDescent="0.35">
      <c r="A201" s="75">
        <f t="shared" si="10"/>
        <v>46024</v>
      </c>
      <c r="B201" s="75">
        <f t="shared" si="11"/>
        <v>46026</v>
      </c>
      <c r="C201" s="75" t="str">
        <f>VLOOKUP($F201,Refs!$A$1:$F$32,3,FALSE)</f>
        <v>Y59</v>
      </c>
      <c r="D201" t="s">
        <v>176</v>
      </c>
      <c r="E201" t="s">
        <v>130</v>
      </c>
      <c r="F201" t="s">
        <v>67</v>
      </c>
      <c r="G201" t="s">
        <v>199</v>
      </c>
      <c r="H201" t="s">
        <v>179</v>
      </c>
      <c r="I201">
        <v>1946</v>
      </c>
    </row>
    <row r="202" spans="1:9" x14ac:dyDescent="0.35">
      <c r="A202" s="75">
        <f t="shared" si="10"/>
        <v>46024</v>
      </c>
      <c r="B202" s="75">
        <f t="shared" si="11"/>
        <v>46026</v>
      </c>
      <c r="C202" s="75" t="str">
        <f>VLOOKUP($F202,Refs!$A$1:$F$32,3,FALSE)</f>
        <v>Y59</v>
      </c>
      <c r="D202" t="s">
        <v>176</v>
      </c>
      <c r="E202" t="s">
        <v>130</v>
      </c>
      <c r="F202" t="s">
        <v>67</v>
      </c>
      <c r="G202" t="s">
        <v>199</v>
      </c>
      <c r="H202" t="s">
        <v>180</v>
      </c>
      <c r="I202">
        <v>632</v>
      </c>
    </row>
    <row r="203" spans="1:9" x14ac:dyDescent="0.35">
      <c r="A203" s="75">
        <f t="shared" si="10"/>
        <v>46024</v>
      </c>
      <c r="B203" s="75">
        <f t="shared" si="11"/>
        <v>46026</v>
      </c>
      <c r="C203" s="75" t="str">
        <f>VLOOKUP($F203,Refs!$A$1:$F$32,3,FALSE)</f>
        <v>Y59</v>
      </c>
      <c r="D203" t="s">
        <v>176</v>
      </c>
      <c r="E203" t="s">
        <v>130</v>
      </c>
      <c r="F203" t="s">
        <v>67</v>
      </c>
      <c r="G203" t="s">
        <v>199</v>
      </c>
      <c r="H203" t="s">
        <v>181</v>
      </c>
      <c r="I203">
        <v>378</v>
      </c>
    </row>
    <row r="204" spans="1:9" x14ac:dyDescent="0.35">
      <c r="A204" s="75">
        <f t="shared" si="10"/>
        <v>46024</v>
      </c>
      <c r="B204" s="75">
        <f t="shared" si="11"/>
        <v>46026</v>
      </c>
      <c r="C204" s="75" t="str">
        <f>VLOOKUP($F204,Refs!$A$1:$F$32,3,FALSE)</f>
        <v>Y59</v>
      </c>
      <c r="D204" t="s">
        <v>176</v>
      </c>
      <c r="E204" t="s">
        <v>130</v>
      </c>
      <c r="F204" t="s">
        <v>67</v>
      </c>
      <c r="G204" t="s">
        <v>199</v>
      </c>
      <c r="H204" t="s">
        <v>182</v>
      </c>
      <c r="I204">
        <v>1821</v>
      </c>
    </row>
    <row r="205" spans="1:9" x14ac:dyDescent="0.35">
      <c r="A205" s="75">
        <f t="shared" si="10"/>
        <v>46024</v>
      </c>
      <c r="B205" s="75">
        <f t="shared" si="11"/>
        <v>46026</v>
      </c>
      <c r="C205" s="75" t="str">
        <f>VLOOKUP($F205,Refs!$A$1:$F$32,3,FALSE)</f>
        <v>Y59</v>
      </c>
      <c r="D205" t="s">
        <v>176</v>
      </c>
      <c r="E205" t="s">
        <v>130</v>
      </c>
      <c r="F205" t="s">
        <v>67</v>
      </c>
      <c r="G205" t="s">
        <v>199</v>
      </c>
      <c r="H205" t="s">
        <v>183</v>
      </c>
      <c r="I205">
        <v>1012</v>
      </c>
    </row>
    <row r="206" spans="1:9" x14ac:dyDescent="0.35">
      <c r="A206" s="75">
        <f t="shared" si="10"/>
        <v>46024</v>
      </c>
      <c r="B206" s="75">
        <f t="shared" si="11"/>
        <v>46026</v>
      </c>
      <c r="C206" s="75" t="str">
        <f>VLOOKUP($F206,Refs!$A$1:$F$32,3,FALSE)</f>
        <v>Y59</v>
      </c>
      <c r="D206" t="s">
        <v>176</v>
      </c>
      <c r="E206" t="s">
        <v>130</v>
      </c>
      <c r="F206" t="s">
        <v>67</v>
      </c>
      <c r="G206" t="s">
        <v>199</v>
      </c>
      <c r="H206" t="s">
        <v>184</v>
      </c>
      <c r="I206">
        <v>355</v>
      </c>
    </row>
    <row r="207" spans="1:9" x14ac:dyDescent="0.35">
      <c r="A207" s="75">
        <f t="shared" si="10"/>
        <v>46024</v>
      </c>
      <c r="B207" s="75">
        <f t="shared" si="11"/>
        <v>46026</v>
      </c>
      <c r="C207" s="75" t="str">
        <f>VLOOKUP($F207,Refs!$A$1:$F$32,3,FALSE)</f>
        <v>Y59</v>
      </c>
      <c r="D207" t="s">
        <v>176</v>
      </c>
      <c r="E207" t="s">
        <v>130</v>
      </c>
      <c r="F207" t="s">
        <v>67</v>
      </c>
      <c r="G207" t="s">
        <v>199</v>
      </c>
      <c r="H207" t="s">
        <v>185</v>
      </c>
      <c r="I207">
        <v>66</v>
      </c>
    </row>
    <row r="208" spans="1:9" x14ac:dyDescent="0.35">
      <c r="A208" s="75">
        <f t="shared" si="10"/>
        <v>46024</v>
      </c>
      <c r="B208" s="75">
        <f t="shared" si="11"/>
        <v>46026</v>
      </c>
      <c r="C208" s="75" t="str">
        <f>VLOOKUP($F208,Refs!$A$1:$F$32,3,FALSE)</f>
        <v>Y59</v>
      </c>
      <c r="D208" t="s">
        <v>176</v>
      </c>
      <c r="E208" t="s">
        <v>130</v>
      </c>
      <c r="F208" t="s">
        <v>67</v>
      </c>
      <c r="G208" t="s">
        <v>199</v>
      </c>
      <c r="H208" t="s">
        <v>186</v>
      </c>
      <c r="I208">
        <v>285</v>
      </c>
    </row>
    <row r="209" spans="1:9" x14ac:dyDescent="0.35">
      <c r="A209" s="75">
        <f t="shared" si="10"/>
        <v>46024</v>
      </c>
      <c r="B209" s="75">
        <f t="shared" si="11"/>
        <v>46026</v>
      </c>
      <c r="C209" s="75" t="str">
        <f>VLOOKUP($F209,Refs!$A$1:$F$32,3,FALSE)</f>
        <v>Y59</v>
      </c>
      <c r="D209" t="s">
        <v>176</v>
      </c>
      <c r="E209" t="s">
        <v>130</v>
      </c>
      <c r="F209" t="s">
        <v>67</v>
      </c>
      <c r="G209" t="s">
        <v>199</v>
      </c>
      <c r="H209" t="s">
        <v>187</v>
      </c>
      <c r="I209">
        <v>235</v>
      </c>
    </row>
    <row r="210" spans="1:9" x14ac:dyDescent="0.35">
      <c r="A210" s="75">
        <f t="shared" si="10"/>
        <v>46024</v>
      </c>
      <c r="B210" s="75">
        <f t="shared" si="11"/>
        <v>46026</v>
      </c>
      <c r="C210" s="75" t="str">
        <f>VLOOKUP($F210,Refs!$A$1:$F$32,3,FALSE)</f>
        <v>Y59</v>
      </c>
      <c r="D210" t="s">
        <v>176</v>
      </c>
      <c r="E210" t="s">
        <v>130</v>
      </c>
      <c r="F210" t="s">
        <v>67</v>
      </c>
      <c r="G210" t="s">
        <v>199</v>
      </c>
      <c r="H210" t="s">
        <v>188</v>
      </c>
      <c r="I210">
        <v>1</v>
      </c>
    </row>
    <row r="211" spans="1:9" x14ac:dyDescent="0.35">
      <c r="A211" s="75">
        <f t="shared" si="10"/>
        <v>46024</v>
      </c>
      <c r="B211" s="75">
        <f t="shared" si="11"/>
        <v>46026</v>
      </c>
      <c r="C211" s="75" t="str">
        <f>VLOOKUP($F211,Refs!$A$1:$F$32,3,FALSE)</f>
        <v>Y59</v>
      </c>
      <c r="D211" t="s">
        <v>176</v>
      </c>
      <c r="E211" t="s">
        <v>130</v>
      </c>
      <c r="F211" t="s">
        <v>67</v>
      </c>
      <c r="G211" t="s">
        <v>199</v>
      </c>
      <c r="H211" t="s">
        <v>189</v>
      </c>
      <c r="I211">
        <v>134</v>
      </c>
    </row>
    <row r="212" spans="1:9" x14ac:dyDescent="0.35">
      <c r="A212" s="75">
        <f t="shared" si="10"/>
        <v>46024</v>
      </c>
      <c r="B212" s="75">
        <f t="shared" si="11"/>
        <v>46026</v>
      </c>
      <c r="C212" s="75" t="str">
        <f>VLOOKUP($F212,Refs!$A$1:$F$32,3,FALSE)</f>
        <v>Y59</v>
      </c>
      <c r="D212" t="s">
        <v>176</v>
      </c>
      <c r="E212" t="s">
        <v>130</v>
      </c>
      <c r="F212" t="s">
        <v>67</v>
      </c>
      <c r="G212" t="s">
        <v>199</v>
      </c>
      <c r="H212" t="s">
        <v>190</v>
      </c>
      <c r="I212">
        <v>8</v>
      </c>
    </row>
    <row r="213" spans="1:9" x14ac:dyDescent="0.35">
      <c r="A213" s="75">
        <f t="shared" si="10"/>
        <v>46024</v>
      </c>
      <c r="B213" s="75">
        <f t="shared" si="11"/>
        <v>46026</v>
      </c>
      <c r="C213" s="75" t="str">
        <f>VLOOKUP($F213,Refs!$A$1:$F$32,3,FALSE)</f>
        <v>Y59</v>
      </c>
      <c r="D213" t="s">
        <v>176</v>
      </c>
      <c r="E213" t="s">
        <v>130</v>
      </c>
      <c r="F213" t="s">
        <v>67</v>
      </c>
      <c r="G213" t="s">
        <v>199</v>
      </c>
      <c r="H213" t="s">
        <v>191</v>
      </c>
      <c r="I213">
        <v>66</v>
      </c>
    </row>
    <row r="214" spans="1:9" x14ac:dyDescent="0.35">
      <c r="A214" s="75">
        <f t="shared" si="10"/>
        <v>46024</v>
      </c>
      <c r="B214" s="75">
        <f t="shared" si="11"/>
        <v>46026</v>
      </c>
      <c r="C214" s="75" t="str">
        <f>VLOOKUP($F214,Refs!$A$1:$F$32,3,FALSE)</f>
        <v>Y59</v>
      </c>
      <c r="D214" t="s">
        <v>176</v>
      </c>
      <c r="E214" t="s">
        <v>130</v>
      </c>
      <c r="F214" t="s">
        <v>67</v>
      </c>
      <c r="G214" t="s">
        <v>199</v>
      </c>
      <c r="H214" t="s">
        <v>192</v>
      </c>
      <c r="I214">
        <v>5</v>
      </c>
    </row>
    <row r="215" spans="1:9" x14ac:dyDescent="0.35">
      <c r="A215" s="75">
        <f t="shared" si="10"/>
        <v>46024</v>
      </c>
      <c r="B215" s="75">
        <f t="shared" si="11"/>
        <v>46026</v>
      </c>
      <c r="C215" s="75" t="str">
        <f>VLOOKUP($F215,Refs!$A$1:$F$32,3,FALSE)</f>
        <v>Y59</v>
      </c>
      <c r="D215" t="s">
        <v>176</v>
      </c>
      <c r="E215" t="s">
        <v>130</v>
      </c>
      <c r="F215" t="s">
        <v>67</v>
      </c>
      <c r="G215" t="s">
        <v>199</v>
      </c>
      <c r="H215" t="s">
        <v>193</v>
      </c>
      <c r="I215">
        <v>257</v>
      </c>
    </row>
    <row r="216" spans="1:9" x14ac:dyDescent="0.35">
      <c r="A216" s="75">
        <f t="shared" si="10"/>
        <v>46024</v>
      </c>
      <c r="B216" s="75">
        <f t="shared" si="11"/>
        <v>46026</v>
      </c>
      <c r="C216" s="75" t="str">
        <f>VLOOKUP($F216,Refs!$A$1:$F$32,3,FALSE)</f>
        <v>Y59</v>
      </c>
      <c r="D216" t="s">
        <v>176</v>
      </c>
      <c r="E216" t="s">
        <v>130</v>
      </c>
      <c r="F216" t="s">
        <v>67</v>
      </c>
      <c r="G216" t="s">
        <v>199</v>
      </c>
      <c r="H216" t="s">
        <v>194</v>
      </c>
      <c r="I216">
        <v>226</v>
      </c>
    </row>
    <row r="217" spans="1:9" x14ac:dyDescent="0.35">
      <c r="A217" s="75">
        <f t="shared" si="10"/>
        <v>46024</v>
      </c>
      <c r="B217" s="75">
        <f t="shared" si="11"/>
        <v>46026</v>
      </c>
      <c r="C217" s="75" t="str">
        <f>VLOOKUP($F217,Refs!$A$1:$F$32,3,FALSE)</f>
        <v>Y59</v>
      </c>
      <c r="D217" t="s">
        <v>176</v>
      </c>
      <c r="E217" t="s">
        <v>130</v>
      </c>
      <c r="F217" t="s">
        <v>67</v>
      </c>
      <c r="G217" t="s">
        <v>199</v>
      </c>
      <c r="H217" t="s">
        <v>195</v>
      </c>
      <c r="I217">
        <v>603</v>
      </c>
    </row>
    <row r="218" spans="1:9" x14ac:dyDescent="0.35">
      <c r="A218" s="75">
        <f t="shared" si="10"/>
        <v>46025</v>
      </c>
      <c r="B218" s="75">
        <f t="shared" si="11"/>
        <v>46026</v>
      </c>
      <c r="C218" s="75" t="str">
        <f>VLOOKUP($F218,Refs!$A$1:$F$32,3,FALSE)</f>
        <v>Y59</v>
      </c>
      <c r="D218" t="s">
        <v>176</v>
      </c>
      <c r="E218" t="s">
        <v>130</v>
      </c>
      <c r="F218" t="s">
        <v>67</v>
      </c>
      <c r="G218" t="s">
        <v>200</v>
      </c>
      <c r="H218" t="s">
        <v>178</v>
      </c>
      <c r="I218">
        <v>3421</v>
      </c>
    </row>
    <row r="219" spans="1:9" x14ac:dyDescent="0.35">
      <c r="A219" s="75">
        <f t="shared" si="10"/>
        <v>46025</v>
      </c>
      <c r="B219" s="75">
        <f t="shared" si="11"/>
        <v>46026</v>
      </c>
      <c r="C219" s="75" t="str">
        <f>VLOOKUP($F219,Refs!$A$1:$F$32,3,FALSE)</f>
        <v>Y59</v>
      </c>
      <c r="D219" t="s">
        <v>176</v>
      </c>
      <c r="E219" t="s">
        <v>130</v>
      </c>
      <c r="F219" t="s">
        <v>67</v>
      </c>
      <c r="G219" t="s">
        <v>200</v>
      </c>
      <c r="H219" t="s">
        <v>179</v>
      </c>
      <c r="I219">
        <v>3097</v>
      </c>
    </row>
    <row r="220" spans="1:9" x14ac:dyDescent="0.35">
      <c r="A220" s="75">
        <f t="shared" si="10"/>
        <v>46025</v>
      </c>
      <c r="B220" s="75">
        <f t="shared" si="11"/>
        <v>46026</v>
      </c>
      <c r="C220" s="75" t="str">
        <f>VLOOKUP($F220,Refs!$A$1:$F$32,3,FALSE)</f>
        <v>Y59</v>
      </c>
      <c r="D220" t="s">
        <v>176</v>
      </c>
      <c r="E220" t="s">
        <v>130</v>
      </c>
      <c r="F220" t="s">
        <v>67</v>
      </c>
      <c r="G220" t="s">
        <v>200</v>
      </c>
      <c r="H220" t="s">
        <v>180</v>
      </c>
      <c r="I220">
        <v>1031</v>
      </c>
    </row>
    <row r="221" spans="1:9" x14ac:dyDescent="0.35">
      <c r="A221" s="75">
        <f t="shared" si="10"/>
        <v>46025</v>
      </c>
      <c r="B221" s="75">
        <f t="shared" si="11"/>
        <v>46026</v>
      </c>
      <c r="C221" s="75" t="str">
        <f>VLOOKUP($F221,Refs!$A$1:$F$32,3,FALSE)</f>
        <v>Y59</v>
      </c>
      <c r="D221" t="s">
        <v>176</v>
      </c>
      <c r="E221" t="s">
        <v>130</v>
      </c>
      <c r="F221" t="s">
        <v>67</v>
      </c>
      <c r="G221" t="s">
        <v>200</v>
      </c>
      <c r="H221" t="s">
        <v>181</v>
      </c>
      <c r="I221">
        <v>324</v>
      </c>
    </row>
    <row r="222" spans="1:9" x14ac:dyDescent="0.35">
      <c r="A222" s="75">
        <f t="shared" si="10"/>
        <v>46025</v>
      </c>
      <c r="B222" s="75">
        <f t="shared" si="11"/>
        <v>46026</v>
      </c>
      <c r="C222" s="75" t="str">
        <f>VLOOKUP($F222,Refs!$A$1:$F$32,3,FALSE)</f>
        <v>Y59</v>
      </c>
      <c r="D222" t="s">
        <v>176</v>
      </c>
      <c r="E222" t="s">
        <v>130</v>
      </c>
      <c r="F222" t="s">
        <v>67</v>
      </c>
      <c r="G222" t="s">
        <v>200</v>
      </c>
      <c r="H222" t="s">
        <v>182</v>
      </c>
      <c r="I222">
        <v>2956</v>
      </c>
    </row>
    <row r="223" spans="1:9" x14ac:dyDescent="0.35">
      <c r="A223" s="75">
        <f t="shared" si="10"/>
        <v>46025</v>
      </c>
      <c r="B223" s="75">
        <f t="shared" si="11"/>
        <v>46026</v>
      </c>
      <c r="C223" s="75" t="str">
        <f>VLOOKUP($F223,Refs!$A$1:$F$32,3,FALSE)</f>
        <v>Y59</v>
      </c>
      <c r="D223" t="s">
        <v>176</v>
      </c>
      <c r="E223" t="s">
        <v>130</v>
      </c>
      <c r="F223" t="s">
        <v>67</v>
      </c>
      <c r="G223" t="s">
        <v>200</v>
      </c>
      <c r="H223" t="s">
        <v>183</v>
      </c>
      <c r="I223">
        <v>1896</v>
      </c>
    </row>
    <row r="224" spans="1:9" x14ac:dyDescent="0.35">
      <c r="A224" s="75">
        <f t="shared" si="10"/>
        <v>46025</v>
      </c>
      <c r="B224" s="75">
        <f t="shared" si="11"/>
        <v>46026</v>
      </c>
      <c r="C224" s="75" t="str">
        <f>VLOOKUP($F224,Refs!$A$1:$F$32,3,FALSE)</f>
        <v>Y59</v>
      </c>
      <c r="D224" t="s">
        <v>176</v>
      </c>
      <c r="E224" t="s">
        <v>130</v>
      </c>
      <c r="F224" t="s">
        <v>67</v>
      </c>
      <c r="G224" t="s">
        <v>200</v>
      </c>
      <c r="H224" t="s">
        <v>184</v>
      </c>
      <c r="I224">
        <v>461</v>
      </c>
    </row>
    <row r="225" spans="1:9" x14ac:dyDescent="0.35">
      <c r="A225" s="75">
        <f t="shared" si="10"/>
        <v>46025</v>
      </c>
      <c r="B225" s="75">
        <f t="shared" si="11"/>
        <v>46026</v>
      </c>
      <c r="C225" s="75" t="str">
        <f>VLOOKUP($F225,Refs!$A$1:$F$32,3,FALSE)</f>
        <v>Y59</v>
      </c>
      <c r="D225" t="s">
        <v>176</v>
      </c>
      <c r="E225" t="s">
        <v>130</v>
      </c>
      <c r="F225" t="s">
        <v>67</v>
      </c>
      <c r="G225" t="s">
        <v>200</v>
      </c>
      <c r="H225" t="s">
        <v>185</v>
      </c>
      <c r="I225">
        <v>75</v>
      </c>
    </row>
    <row r="226" spans="1:9" x14ac:dyDescent="0.35">
      <c r="A226" s="75">
        <f t="shared" si="10"/>
        <v>46025</v>
      </c>
      <c r="B226" s="75">
        <f t="shared" si="11"/>
        <v>46026</v>
      </c>
      <c r="C226" s="75" t="str">
        <f>VLOOKUP($F226,Refs!$A$1:$F$32,3,FALSE)</f>
        <v>Y59</v>
      </c>
      <c r="D226" t="s">
        <v>176</v>
      </c>
      <c r="E226" t="s">
        <v>130</v>
      </c>
      <c r="F226" t="s">
        <v>67</v>
      </c>
      <c r="G226" t="s">
        <v>200</v>
      </c>
      <c r="H226" t="s">
        <v>186</v>
      </c>
      <c r="I226">
        <v>316</v>
      </c>
    </row>
    <row r="227" spans="1:9" x14ac:dyDescent="0.35">
      <c r="A227" s="75">
        <f t="shared" si="10"/>
        <v>46025</v>
      </c>
      <c r="B227" s="75">
        <f t="shared" si="11"/>
        <v>46026</v>
      </c>
      <c r="C227" s="75" t="str">
        <f>VLOOKUP($F227,Refs!$A$1:$F$32,3,FALSE)</f>
        <v>Y59</v>
      </c>
      <c r="D227" t="s">
        <v>176</v>
      </c>
      <c r="E227" t="s">
        <v>130</v>
      </c>
      <c r="F227" t="s">
        <v>67</v>
      </c>
      <c r="G227" t="s">
        <v>200</v>
      </c>
      <c r="H227" t="s">
        <v>187</v>
      </c>
      <c r="I227">
        <v>293</v>
      </c>
    </row>
    <row r="228" spans="1:9" x14ac:dyDescent="0.35">
      <c r="A228" s="75">
        <f t="shared" si="10"/>
        <v>46025</v>
      </c>
      <c r="B228" s="75">
        <f t="shared" si="11"/>
        <v>46026</v>
      </c>
      <c r="C228" s="75" t="str">
        <f>VLOOKUP($F228,Refs!$A$1:$F$32,3,FALSE)</f>
        <v>Y59</v>
      </c>
      <c r="D228" t="s">
        <v>176</v>
      </c>
      <c r="E228" t="s">
        <v>130</v>
      </c>
      <c r="F228" t="s">
        <v>67</v>
      </c>
      <c r="G228" t="s">
        <v>200</v>
      </c>
      <c r="H228" t="s">
        <v>188</v>
      </c>
      <c r="I228">
        <v>4</v>
      </c>
    </row>
    <row r="229" spans="1:9" x14ac:dyDescent="0.35">
      <c r="A229" s="75">
        <f t="shared" si="10"/>
        <v>46025</v>
      </c>
      <c r="B229" s="75">
        <f t="shared" si="11"/>
        <v>46026</v>
      </c>
      <c r="C229" s="75" t="str">
        <f>VLOOKUP($F229,Refs!$A$1:$F$32,3,FALSE)</f>
        <v>Y59</v>
      </c>
      <c r="D229" t="s">
        <v>176</v>
      </c>
      <c r="E229" t="s">
        <v>130</v>
      </c>
      <c r="F229" t="s">
        <v>67</v>
      </c>
      <c r="G229" t="s">
        <v>200</v>
      </c>
      <c r="H229" t="s">
        <v>189</v>
      </c>
      <c r="I229">
        <v>148</v>
      </c>
    </row>
    <row r="230" spans="1:9" x14ac:dyDescent="0.35">
      <c r="A230" s="75">
        <f t="shared" si="10"/>
        <v>46025</v>
      </c>
      <c r="B230" s="75">
        <f t="shared" si="11"/>
        <v>46026</v>
      </c>
      <c r="C230" s="75" t="str">
        <f>VLOOKUP($F230,Refs!$A$1:$F$32,3,FALSE)</f>
        <v>Y59</v>
      </c>
      <c r="D230" t="s">
        <v>176</v>
      </c>
      <c r="E230" t="s">
        <v>130</v>
      </c>
      <c r="F230" t="s">
        <v>67</v>
      </c>
      <c r="G230" t="s">
        <v>200</v>
      </c>
      <c r="H230" t="s">
        <v>190</v>
      </c>
      <c r="I230">
        <v>7</v>
      </c>
    </row>
    <row r="231" spans="1:9" x14ac:dyDescent="0.35">
      <c r="A231" s="75">
        <f t="shared" si="10"/>
        <v>46025</v>
      </c>
      <c r="B231" s="75">
        <f t="shared" si="11"/>
        <v>46026</v>
      </c>
      <c r="C231" s="75" t="str">
        <f>VLOOKUP($F231,Refs!$A$1:$F$32,3,FALSE)</f>
        <v>Y59</v>
      </c>
      <c r="D231" t="s">
        <v>176</v>
      </c>
      <c r="E231" t="s">
        <v>130</v>
      </c>
      <c r="F231" t="s">
        <v>67</v>
      </c>
      <c r="G231" t="s">
        <v>200</v>
      </c>
      <c r="H231" t="s">
        <v>191</v>
      </c>
      <c r="I231">
        <v>163</v>
      </c>
    </row>
    <row r="232" spans="1:9" x14ac:dyDescent="0.35">
      <c r="A232" s="75">
        <f t="shared" si="10"/>
        <v>46025</v>
      </c>
      <c r="B232" s="75">
        <f t="shared" si="11"/>
        <v>46026</v>
      </c>
      <c r="C232" s="75" t="str">
        <f>VLOOKUP($F232,Refs!$A$1:$F$32,3,FALSE)</f>
        <v>Y59</v>
      </c>
      <c r="D232" t="s">
        <v>176</v>
      </c>
      <c r="E232" t="s">
        <v>130</v>
      </c>
      <c r="F232" t="s">
        <v>67</v>
      </c>
      <c r="G232" t="s">
        <v>200</v>
      </c>
      <c r="H232" t="s">
        <v>192</v>
      </c>
      <c r="I232">
        <v>23</v>
      </c>
    </row>
    <row r="233" spans="1:9" x14ac:dyDescent="0.35">
      <c r="A233" s="75">
        <f t="shared" si="10"/>
        <v>46025</v>
      </c>
      <c r="B233" s="75">
        <f t="shared" si="11"/>
        <v>46026</v>
      </c>
      <c r="C233" s="75" t="str">
        <f>VLOOKUP($F233,Refs!$A$1:$F$32,3,FALSE)</f>
        <v>Y59</v>
      </c>
      <c r="D233" t="s">
        <v>176</v>
      </c>
      <c r="E233" t="s">
        <v>130</v>
      </c>
      <c r="F233" t="s">
        <v>67</v>
      </c>
      <c r="G233" t="s">
        <v>200</v>
      </c>
      <c r="H233" t="s">
        <v>193</v>
      </c>
      <c r="I233">
        <v>687</v>
      </c>
    </row>
    <row r="234" spans="1:9" x14ac:dyDescent="0.35">
      <c r="A234" s="75">
        <f t="shared" si="10"/>
        <v>46025</v>
      </c>
      <c r="B234" s="75">
        <f t="shared" si="11"/>
        <v>46026</v>
      </c>
      <c r="C234" s="75" t="str">
        <f>VLOOKUP($F234,Refs!$A$1:$F$32,3,FALSE)</f>
        <v>Y59</v>
      </c>
      <c r="D234" t="s">
        <v>176</v>
      </c>
      <c r="E234" t="s">
        <v>130</v>
      </c>
      <c r="F234" t="s">
        <v>67</v>
      </c>
      <c r="G234" t="s">
        <v>200</v>
      </c>
      <c r="H234" t="s">
        <v>194</v>
      </c>
      <c r="I234">
        <v>546</v>
      </c>
    </row>
    <row r="235" spans="1:9" x14ac:dyDescent="0.35">
      <c r="A235" s="75">
        <f t="shared" si="10"/>
        <v>46025</v>
      </c>
      <c r="B235" s="75">
        <f t="shared" si="11"/>
        <v>46026</v>
      </c>
      <c r="C235" s="75" t="str">
        <f>VLOOKUP($F235,Refs!$A$1:$F$32,3,FALSE)</f>
        <v>Y59</v>
      </c>
      <c r="D235" t="s">
        <v>176</v>
      </c>
      <c r="E235" t="s">
        <v>130</v>
      </c>
      <c r="F235" t="s">
        <v>67</v>
      </c>
      <c r="G235" t="s">
        <v>200</v>
      </c>
      <c r="H235" t="s">
        <v>195</v>
      </c>
      <c r="I235">
        <v>769</v>
      </c>
    </row>
    <row r="236" spans="1:9" x14ac:dyDescent="0.35">
      <c r="A236" s="75">
        <f t="shared" si="10"/>
        <v>46026</v>
      </c>
      <c r="B236" s="75">
        <f t="shared" si="11"/>
        <v>46026</v>
      </c>
      <c r="C236" s="75" t="str">
        <f>VLOOKUP($F236,Refs!$A$1:$F$32,3,FALSE)</f>
        <v>Y59</v>
      </c>
      <c r="D236" t="s">
        <v>176</v>
      </c>
      <c r="E236" t="s">
        <v>130</v>
      </c>
      <c r="F236" t="s">
        <v>67</v>
      </c>
      <c r="G236" t="s">
        <v>201</v>
      </c>
      <c r="H236" t="s">
        <v>178</v>
      </c>
      <c r="I236">
        <v>2729</v>
      </c>
    </row>
    <row r="237" spans="1:9" x14ac:dyDescent="0.35">
      <c r="A237" s="75">
        <f t="shared" si="10"/>
        <v>46026</v>
      </c>
      <c r="B237" s="75">
        <f t="shared" si="11"/>
        <v>46026</v>
      </c>
      <c r="C237" s="75" t="str">
        <f>VLOOKUP($F237,Refs!$A$1:$F$32,3,FALSE)</f>
        <v>Y59</v>
      </c>
      <c r="D237" t="s">
        <v>176</v>
      </c>
      <c r="E237" t="s">
        <v>130</v>
      </c>
      <c r="F237" t="s">
        <v>67</v>
      </c>
      <c r="G237" t="s">
        <v>201</v>
      </c>
      <c r="H237" t="s">
        <v>179</v>
      </c>
      <c r="I237">
        <v>2635</v>
      </c>
    </row>
    <row r="238" spans="1:9" x14ac:dyDescent="0.35">
      <c r="A238" s="75">
        <f t="shared" si="10"/>
        <v>46026</v>
      </c>
      <c r="B238" s="75">
        <f t="shared" si="11"/>
        <v>46026</v>
      </c>
      <c r="C238" s="75" t="str">
        <f>VLOOKUP($F238,Refs!$A$1:$F$32,3,FALSE)</f>
        <v>Y59</v>
      </c>
      <c r="D238" t="s">
        <v>176</v>
      </c>
      <c r="E238" t="s">
        <v>130</v>
      </c>
      <c r="F238" t="s">
        <v>67</v>
      </c>
      <c r="G238" t="s">
        <v>201</v>
      </c>
      <c r="H238" t="s">
        <v>180</v>
      </c>
      <c r="I238">
        <v>1914</v>
      </c>
    </row>
    <row r="239" spans="1:9" x14ac:dyDescent="0.35">
      <c r="A239" s="75">
        <f t="shared" si="10"/>
        <v>46026</v>
      </c>
      <c r="B239" s="75">
        <f t="shared" si="11"/>
        <v>46026</v>
      </c>
      <c r="C239" s="75" t="str">
        <f>VLOOKUP($F239,Refs!$A$1:$F$32,3,FALSE)</f>
        <v>Y59</v>
      </c>
      <c r="D239" t="s">
        <v>176</v>
      </c>
      <c r="E239" t="s">
        <v>130</v>
      </c>
      <c r="F239" t="s">
        <v>67</v>
      </c>
      <c r="G239" t="s">
        <v>201</v>
      </c>
      <c r="H239" t="s">
        <v>181</v>
      </c>
      <c r="I239">
        <v>94</v>
      </c>
    </row>
    <row r="240" spans="1:9" x14ac:dyDescent="0.35">
      <c r="A240" s="75">
        <f t="shared" si="10"/>
        <v>46026</v>
      </c>
      <c r="B240" s="75">
        <f t="shared" si="11"/>
        <v>46026</v>
      </c>
      <c r="C240" s="75" t="str">
        <f>VLOOKUP($F240,Refs!$A$1:$F$32,3,FALSE)</f>
        <v>Y59</v>
      </c>
      <c r="D240" t="s">
        <v>176</v>
      </c>
      <c r="E240" t="s">
        <v>130</v>
      </c>
      <c r="F240" t="s">
        <v>67</v>
      </c>
      <c r="G240" t="s">
        <v>201</v>
      </c>
      <c r="H240" t="s">
        <v>182</v>
      </c>
      <c r="I240">
        <v>2461</v>
      </c>
    </row>
    <row r="241" spans="1:9" x14ac:dyDescent="0.35">
      <c r="A241" s="75">
        <f t="shared" si="10"/>
        <v>46026</v>
      </c>
      <c r="B241" s="75">
        <f t="shared" si="11"/>
        <v>46026</v>
      </c>
      <c r="C241" s="75" t="str">
        <f>VLOOKUP($F241,Refs!$A$1:$F$32,3,FALSE)</f>
        <v>Y59</v>
      </c>
      <c r="D241" t="s">
        <v>176</v>
      </c>
      <c r="E241" t="s">
        <v>130</v>
      </c>
      <c r="F241" t="s">
        <v>67</v>
      </c>
      <c r="G241" t="s">
        <v>201</v>
      </c>
      <c r="H241" t="s">
        <v>183</v>
      </c>
      <c r="I241">
        <v>1369</v>
      </c>
    </row>
    <row r="242" spans="1:9" x14ac:dyDescent="0.35">
      <c r="A242" s="75">
        <f t="shared" si="10"/>
        <v>46026</v>
      </c>
      <c r="B242" s="75">
        <f t="shared" si="11"/>
        <v>46026</v>
      </c>
      <c r="C242" s="75" t="str">
        <f>VLOOKUP($F242,Refs!$A$1:$F$32,3,FALSE)</f>
        <v>Y59</v>
      </c>
      <c r="D242" t="s">
        <v>176</v>
      </c>
      <c r="E242" t="s">
        <v>130</v>
      </c>
      <c r="F242" t="s">
        <v>67</v>
      </c>
      <c r="G242" t="s">
        <v>201</v>
      </c>
      <c r="H242" t="s">
        <v>184</v>
      </c>
      <c r="I242">
        <v>440</v>
      </c>
    </row>
    <row r="243" spans="1:9" x14ac:dyDescent="0.35">
      <c r="A243" s="75">
        <f t="shared" si="10"/>
        <v>46026</v>
      </c>
      <c r="B243" s="75">
        <f t="shared" si="11"/>
        <v>46026</v>
      </c>
      <c r="C243" s="75" t="str">
        <f>VLOOKUP($F243,Refs!$A$1:$F$32,3,FALSE)</f>
        <v>Y59</v>
      </c>
      <c r="D243" t="s">
        <v>176</v>
      </c>
      <c r="E243" t="s">
        <v>130</v>
      </c>
      <c r="F243" t="s">
        <v>67</v>
      </c>
      <c r="G243" t="s">
        <v>201</v>
      </c>
      <c r="H243" t="s">
        <v>185</v>
      </c>
      <c r="I243">
        <v>75</v>
      </c>
    </row>
    <row r="244" spans="1:9" x14ac:dyDescent="0.35">
      <c r="A244" s="75">
        <f t="shared" si="10"/>
        <v>46026</v>
      </c>
      <c r="B244" s="75">
        <f t="shared" si="11"/>
        <v>46026</v>
      </c>
      <c r="C244" s="75" t="str">
        <f>VLOOKUP($F244,Refs!$A$1:$F$32,3,FALSE)</f>
        <v>Y59</v>
      </c>
      <c r="D244" t="s">
        <v>176</v>
      </c>
      <c r="E244" t="s">
        <v>130</v>
      </c>
      <c r="F244" t="s">
        <v>67</v>
      </c>
      <c r="G244" t="s">
        <v>201</v>
      </c>
      <c r="H244" t="s">
        <v>186</v>
      </c>
      <c r="I244">
        <v>353</v>
      </c>
    </row>
    <row r="245" spans="1:9" x14ac:dyDescent="0.35">
      <c r="A245" s="75">
        <f t="shared" si="10"/>
        <v>46026</v>
      </c>
      <c r="B245" s="75">
        <f t="shared" si="11"/>
        <v>46026</v>
      </c>
      <c r="C245" s="75" t="str">
        <f>VLOOKUP($F245,Refs!$A$1:$F$32,3,FALSE)</f>
        <v>Y59</v>
      </c>
      <c r="D245" t="s">
        <v>176</v>
      </c>
      <c r="E245" t="s">
        <v>130</v>
      </c>
      <c r="F245" t="s">
        <v>67</v>
      </c>
      <c r="G245" t="s">
        <v>201</v>
      </c>
      <c r="H245" t="s">
        <v>187</v>
      </c>
      <c r="I245">
        <v>281</v>
      </c>
    </row>
    <row r="246" spans="1:9" x14ac:dyDescent="0.35">
      <c r="A246" s="75">
        <f t="shared" si="10"/>
        <v>46026</v>
      </c>
      <c r="B246" s="75">
        <f t="shared" si="11"/>
        <v>46026</v>
      </c>
      <c r="C246" s="75" t="str">
        <f>VLOOKUP($F246,Refs!$A$1:$F$32,3,FALSE)</f>
        <v>Y59</v>
      </c>
      <c r="D246" t="s">
        <v>176</v>
      </c>
      <c r="E246" t="s">
        <v>130</v>
      </c>
      <c r="F246" t="s">
        <v>67</v>
      </c>
      <c r="G246" t="s">
        <v>201</v>
      </c>
      <c r="H246" t="s">
        <v>188</v>
      </c>
      <c r="I246">
        <v>2</v>
      </c>
    </row>
    <row r="247" spans="1:9" x14ac:dyDescent="0.35">
      <c r="A247" s="75">
        <f t="shared" si="10"/>
        <v>46026</v>
      </c>
      <c r="B247" s="75">
        <f t="shared" si="11"/>
        <v>46026</v>
      </c>
      <c r="C247" s="75" t="str">
        <f>VLOOKUP($F247,Refs!$A$1:$F$32,3,FALSE)</f>
        <v>Y59</v>
      </c>
      <c r="D247" t="s">
        <v>176</v>
      </c>
      <c r="E247" t="s">
        <v>130</v>
      </c>
      <c r="F247" t="s">
        <v>67</v>
      </c>
      <c r="G247" t="s">
        <v>201</v>
      </c>
      <c r="H247" t="s">
        <v>189</v>
      </c>
      <c r="I247">
        <v>115</v>
      </c>
    </row>
    <row r="248" spans="1:9" x14ac:dyDescent="0.35">
      <c r="A248" s="75">
        <f t="shared" si="10"/>
        <v>46026</v>
      </c>
      <c r="B248" s="75">
        <f t="shared" si="11"/>
        <v>46026</v>
      </c>
      <c r="C248" s="75" t="str">
        <f>VLOOKUP($F248,Refs!$A$1:$F$32,3,FALSE)</f>
        <v>Y59</v>
      </c>
      <c r="D248" t="s">
        <v>176</v>
      </c>
      <c r="E248" t="s">
        <v>130</v>
      </c>
      <c r="F248" t="s">
        <v>67</v>
      </c>
      <c r="G248" t="s">
        <v>201</v>
      </c>
      <c r="H248" t="s">
        <v>190</v>
      </c>
      <c r="I248">
        <v>13</v>
      </c>
    </row>
    <row r="249" spans="1:9" x14ac:dyDescent="0.35">
      <c r="A249" s="75">
        <f t="shared" si="10"/>
        <v>46026</v>
      </c>
      <c r="B249" s="75">
        <f t="shared" si="11"/>
        <v>46026</v>
      </c>
      <c r="C249" s="75" t="str">
        <f>VLOOKUP($F249,Refs!$A$1:$F$32,3,FALSE)</f>
        <v>Y59</v>
      </c>
      <c r="D249" t="s">
        <v>176</v>
      </c>
      <c r="E249" t="s">
        <v>130</v>
      </c>
      <c r="F249" t="s">
        <v>67</v>
      </c>
      <c r="G249" t="s">
        <v>201</v>
      </c>
      <c r="H249" t="s">
        <v>191</v>
      </c>
      <c r="I249">
        <v>66</v>
      </c>
    </row>
    <row r="250" spans="1:9" x14ac:dyDescent="0.35">
      <c r="A250" s="75">
        <f t="shared" si="10"/>
        <v>46026</v>
      </c>
      <c r="B250" s="75">
        <f t="shared" si="11"/>
        <v>46026</v>
      </c>
      <c r="C250" s="75" t="str">
        <f>VLOOKUP($F250,Refs!$A$1:$F$32,3,FALSE)</f>
        <v>Y59</v>
      </c>
      <c r="D250" t="s">
        <v>176</v>
      </c>
      <c r="E250" t="s">
        <v>130</v>
      </c>
      <c r="F250" t="s">
        <v>67</v>
      </c>
      <c r="G250" t="s">
        <v>201</v>
      </c>
      <c r="H250" t="s">
        <v>192</v>
      </c>
      <c r="I250">
        <v>13</v>
      </c>
    </row>
    <row r="251" spans="1:9" x14ac:dyDescent="0.35">
      <c r="A251" s="75">
        <f t="shared" si="10"/>
        <v>46026</v>
      </c>
      <c r="B251" s="75">
        <f t="shared" si="11"/>
        <v>46026</v>
      </c>
      <c r="C251" s="75" t="str">
        <f>VLOOKUP($F251,Refs!$A$1:$F$32,3,FALSE)</f>
        <v>Y59</v>
      </c>
      <c r="D251" t="s">
        <v>176</v>
      </c>
      <c r="E251" t="s">
        <v>130</v>
      </c>
      <c r="F251" t="s">
        <v>67</v>
      </c>
      <c r="G251" t="s">
        <v>201</v>
      </c>
      <c r="H251" t="s">
        <v>193</v>
      </c>
      <c r="I251">
        <v>459</v>
      </c>
    </row>
    <row r="252" spans="1:9" x14ac:dyDescent="0.35">
      <c r="A252" s="75">
        <f t="shared" si="10"/>
        <v>46026</v>
      </c>
      <c r="B252" s="75">
        <f t="shared" si="11"/>
        <v>46026</v>
      </c>
      <c r="C252" s="75" t="str">
        <f>VLOOKUP($F252,Refs!$A$1:$F$32,3,FALSE)</f>
        <v>Y59</v>
      </c>
      <c r="D252" t="s">
        <v>176</v>
      </c>
      <c r="E252" t="s">
        <v>130</v>
      </c>
      <c r="F252" t="s">
        <v>67</v>
      </c>
      <c r="G252" t="s">
        <v>201</v>
      </c>
      <c r="H252" t="s">
        <v>194</v>
      </c>
      <c r="I252">
        <v>383</v>
      </c>
    </row>
    <row r="253" spans="1:9" x14ac:dyDescent="0.35">
      <c r="A253" s="75">
        <f t="shared" si="10"/>
        <v>46026</v>
      </c>
      <c r="B253" s="75">
        <f t="shared" si="11"/>
        <v>46026</v>
      </c>
      <c r="C253" s="75" t="str">
        <f>VLOOKUP($F253,Refs!$A$1:$F$32,3,FALSE)</f>
        <v>Y59</v>
      </c>
      <c r="D253" t="s">
        <v>176</v>
      </c>
      <c r="E253" t="s">
        <v>130</v>
      </c>
      <c r="F253" t="s">
        <v>67</v>
      </c>
      <c r="G253" t="s">
        <v>201</v>
      </c>
      <c r="H253" t="s">
        <v>195</v>
      </c>
      <c r="I253">
        <v>776</v>
      </c>
    </row>
    <row r="254" spans="1:9" x14ac:dyDescent="0.35">
      <c r="A254" s="75">
        <f t="shared" si="10"/>
        <v>46020</v>
      </c>
      <c r="B254" s="75">
        <f t="shared" si="11"/>
        <v>46026</v>
      </c>
      <c r="C254" s="75" t="str">
        <f>VLOOKUP($F254,Refs!$A$1:$F$32,3,FALSE)</f>
        <v>Y59</v>
      </c>
      <c r="D254" t="s">
        <v>176</v>
      </c>
      <c r="E254" t="s">
        <v>130</v>
      </c>
      <c r="F254" t="s">
        <v>65</v>
      </c>
      <c r="G254" t="s">
        <v>177</v>
      </c>
      <c r="H254" t="s">
        <v>178</v>
      </c>
      <c r="I254">
        <v>2639</v>
      </c>
    </row>
    <row r="255" spans="1:9" x14ac:dyDescent="0.35">
      <c r="A255" s="75">
        <f t="shared" si="10"/>
        <v>46020</v>
      </c>
      <c r="B255" s="75">
        <f t="shared" si="11"/>
        <v>46026</v>
      </c>
      <c r="C255" s="75" t="str">
        <f>VLOOKUP($F255,Refs!$A$1:$F$32,3,FALSE)</f>
        <v>Y59</v>
      </c>
      <c r="D255" t="s">
        <v>176</v>
      </c>
      <c r="E255" t="s">
        <v>130</v>
      </c>
      <c r="F255" t="s">
        <v>65</v>
      </c>
      <c r="G255" t="s">
        <v>177</v>
      </c>
      <c r="H255" t="s">
        <v>179</v>
      </c>
      <c r="I255">
        <v>2427</v>
      </c>
    </row>
    <row r="256" spans="1:9" x14ac:dyDescent="0.35">
      <c r="A256" s="75">
        <f t="shared" si="10"/>
        <v>46020</v>
      </c>
      <c r="B256" s="75">
        <f t="shared" si="11"/>
        <v>46026</v>
      </c>
      <c r="C256" s="75" t="str">
        <f>VLOOKUP($F256,Refs!$A$1:$F$32,3,FALSE)</f>
        <v>Y59</v>
      </c>
      <c r="D256" t="s">
        <v>176</v>
      </c>
      <c r="E256" t="s">
        <v>130</v>
      </c>
      <c r="F256" t="s">
        <v>65</v>
      </c>
      <c r="G256" t="s">
        <v>177</v>
      </c>
      <c r="H256" t="s">
        <v>180</v>
      </c>
      <c r="I256">
        <v>1445</v>
      </c>
    </row>
    <row r="257" spans="1:9" x14ac:dyDescent="0.35">
      <c r="A257" s="75">
        <f t="shared" si="10"/>
        <v>46020</v>
      </c>
      <c r="B257" s="75">
        <f t="shared" si="11"/>
        <v>46026</v>
      </c>
      <c r="C257" s="75" t="str">
        <f>VLOOKUP($F257,Refs!$A$1:$F$32,3,FALSE)</f>
        <v>Y59</v>
      </c>
      <c r="D257" t="s">
        <v>176</v>
      </c>
      <c r="E257" t="s">
        <v>130</v>
      </c>
      <c r="F257" t="s">
        <v>65</v>
      </c>
      <c r="G257" t="s">
        <v>177</v>
      </c>
      <c r="H257" t="s">
        <v>181</v>
      </c>
      <c r="I257">
        <v>212</v>
      </c>
    </row>
    <row r="258" spans="1:9" x14ac:dyDescent="0.35">
      <c r="A258" s="75">
        <f t="shared" si="10"/>
        <v>46020</v>
      </c>
      <c r="B258" s="75">
        <f t="shared" si="11"/>
        <v>46026</v>
      </c>
      <c r="C258" s="75" t="str">
        <f>VLOOKUP($F258,Refs!$A$1:$F$32,3,FALSE)</f>
        <v>Y59</v>
      </c>
      <c r="D258" t="s">
        <v>176</v>
      </c>
      <c r="E258" t="s">
        <v>130</v>
      </c>
      <c r="F258" t="s">
        <v>65</v>
      </c>
      <c r="G258" t="s">
        <v>177</v>
      </c>
      <c r="H258" t="s">
        <v>182</v>
      </c>
      <c r="I258">
        <v>2268</v>
      </c>
    </row>
    <row r="259" spans="1:9" x14ac:dyDescent="0.35">
      <c r="A259" s="75">
        <f t="shared" si="10"/>
        <v>46020</v>
      </c>
      <c r="B259" s="75">
        <f t="shared" si="11"/>
        <v>46026</v>
      </c>
      <c r="C259" s="75" t="str">
        <f>VLOOKUP($F259,Refs!$A$1:$F$32,3,FALSE)</f>
        <v>Y59</v>
      </c>
      <c r="D259" t="s">
        <v>176</v>
      </c>
      <c r="E259" t="s">
        <v>130</v>
      </c>
      <c r="F259" t="s">
        <v>65</v>
      </c>
      <c r="G259" t="s">
        <v>177</v>
      </c>
      <c r="H259" t="s">
        <v>183</v>
      </c>
      <c r="I259">
        <v>809</v>
      </c>
    </row>
    <row r="260" spans="1:9" x14ac:dyDescent="0.35">
      <c r="A260" s="75">
        <f t="shared" si="10"/>
        <v>46020</v>
      </c>
      <c r="B260" s="75">
        <f t="shared" si="11"/>
        <v>46026</v>
      </c>
      <c r="C260" s="75" t="str">
        <f>VLOOKUP($F260,Refs!$A$1:$F$32,3,FALSE)</f>
        <v>Y59</v>
      </c>
      <c r="D260" t="s">
        <v>176</v>
      </c>
      <c r="E260" t="s">
        <v>130</v>
      </c>
      <c r="F260" t="s">
        <v>65</v>
      </c>
      <c r="G260" t="s">
        <v>177</v>
      </c>
      <c r="H260" t="s">
        <v>184</v>
      </c>
      <c r="I260">
        <v>405</v>
      </c>
    </row>
    <row r="261" spans="1:9" x14ac:dyDescent="0.35">
      <c r="A261" s="75">
        <f t="shared" si="10"/>
        <v>46020</v>
      </c>
      <c r="B261" s="75">
        <f t="shared" si="11"/>
        <v>46026</v>
      </c>
      <c r="C261" s="75" t="str">
        <f>VLOOKUP($F261,Refs!$A$1:$F$32,3,FALSE)</f>
        <v>Y59</v>
      </c>
      <c r="D261" t="s">
        <v>176</v>
      </c>
      <c r="E261" t="s">
        <v>130</v>
      </c>
      <c r="F261" t="s">
        <v>65</v>
      </c>
      <c r="G261" t="s">
        <v>177</v>
      </c>
      <c r="H261" t="s">
        <v>185</v>
      </c>
      <c r="I261">
        <v>103</v>
      </c>
    </row>
    <row r="262" spans="1:9" x14ac:dyDescent="0.35">
      <c r="A262" s="75">
        <f t="shared" si="10"/>
        <v>46020</v>
      </c>
      <c r="B262" s="75">
        <f t="shared" si="11"/>
        <v>46026</v>
      </c>
      <c r="C262" s="75" t="str">
        <f>VLOOKUP($F262,Refs!$A$1:$F$32,3,FALSE)</f>
        <v>Y59</v>
      </c>
      <c r="D262" t="s">
        <v>176</v>
      </c>
      <c r="E262" t="s">
        <v>130</v>
      </c>
      <c r="F262" t="s">
        <v>65</v>
      </c>
      <c r="G262" t="s">
        <v>177</v>
      </c>
      <c r="H262" t="s">
        <v>186</v>
      </c>
      <c r="I262">
        <v>224</v>
      </c>
    </row>
    <row r="263" spans="1:9" x14ac:dyDescent="0.35">
      <c r="A263" s="75">
        <f t="shared" si="10"/>
        <v>46020</v>
      </c>
      <c r="B263" s="75">
        <f t="shared" si="11"/>
        <v>46026</v>
      </c>
      <c r="C263" s="75" t="str">
        <f>VLOOKUP($F263,Refs!$A$1:$F$32,3,FALSE)</f>
        <v>Y59</v>
      </c>
      <c r="D263" t="s">
        <v>176</v>
      </c>
      <c r="E263" t="s">
        <v>130</v>
      </c>
      <c r="F263" t="s">
        <v>65</v>
      </c>
      <c r="G263" t="s">
        <v>177</v>
      </c>
      <c r="H263" t="s">
        <v>187</v>
      </c>
      <c r="I263">
        <v>265</v>
      </c>
    </row>
    <row r="264" spans="1:9" x14ac:dyDescent="0.35">
      <c r="A264" s="75">
        <f t="shared" ref="A264:A327" si="12">IF(G264="Mon",B264-6,IF(G264="Tue",B264-5,IF(G264="Wed",B264-4,IF(G264="Thu",B264-3,IF(G264="Fri",B264-2,IF(G264="Sat",B264-1,IF(G264="Sun",B264,"")))))))</f>
        <v>46020</v>
      </c>
      <c r="B264" s="75">
        <f t="shared" ref="B264:B327" si="13">DATEVALUE(RIGHT(D264, 11))</f>
        <v>46026</v>
      </c>
      <c r="C264" s="75" t="str">
        <f>VLOOKUP($F264,Refs!$A$1:$F$32,3,FALSE)</f>
        <v>Y59</v>
      </c>
      <c r="D264" t="s">
        <v>176</v>
      </c>
      <c r="E264" t="s">
        <v>130</v>
      </c>
      <c r="F264" t="s">
        <v>65</v>
      </c>
      <c r="G264" t="s">
        <v>177</v>
      </c>
      <c r="H264" t="s">
        <v>188</v>
      </c>
      <c r="I264">
        <v>0</v>
      </c>
    </row>
    <row r="265" spans="1:9" x14ac:dyDescent="0.35">
      <c r="A265" s="75">
        <f t="shared" si="12"/>
        <v>46020</v>
      </c>
      <c r="B265" s="75">
        <f t="shared" si="13"/>
        <v>46026</v>
      </c>
      <c r="C265" s="75" t="str">
        <f>VLOOKUP($F265,Refs!$A$1:$F$32,3,FALSE)</f>
        <v>Y59</v>
      </c>
      <c r="D265" t="s">
        <v>176</v>
      </c>
      <c r="E265" t="s">
        <v>130</v>
      </c>
      <c r="F265" t="s">
        <v>65</v>
      </c>
      <c r="G265" t="s">
        <v>177</v>
      </c>
      <c r="H265" t="s">
        <v>189</v>
      </c>
      <c r="I265">
        <v>107</v>
      </c>
    </row>
    <row r="266" spans="1:9" x14ac:dyDescent="0.35">
      <c r="A266" s="75">
        <f t="shared" si="12"/>
        <v>46020</v>
      </c>
      <c r="B266" s="75">
        <f t="shared" si="13"/>
        <v>46026</v>
      </c>
      <c r="C266" s="75" t="str">
        <f>VLOOKUP($F266,Refs!$A$1:$F$32,3,FALSE)</f>
        <v>Y59</v>
      </c>
      <c r="D266" t="s">
        <v>176</v>
      </c>
      <c r="E266" t="s">
        <v>130</v>
      </c>
      <c r="F266" t="s">
        <v>65</v>
      </c>
      <c r="G266" t="s">
        <v>177</v>
      </c>
      <c r="H266" t="s">
        <v>190</v>
      </c>
      <c r="I266">
        <v>7</v>
      </c>
    </row>
    <row r="267" spans="1:9" x14ac:dyDescent="0.35">
      <c r="A267" s="75">
        <f t="shared" si="12"/>
        <v>46020</v>
      </c>
      <c r="B267" s="75">
        <f t="shared" si="13"/>
        <v>46026</v>
      </c>
      <c r="C267" s="75" t="str">
        <f>VLOOKUP($F267,Refs!$A$1:$F$32,3,FALSE)</f>
        <v>Y59</v>
      </c>
      <c r="D267" t="s">
        <v>176</v>
      </c>
      <c r="E267" t="s">
        <v>130</v>
      </c>
      <c r="F267" t="s">
        <v>65</v>
      </c>
      <c r="G267" t="s">
        <v>177</v>
      </c>
      <c r="H267" t="s">
        <v>191</v>
      </c>
      <c r="I267">
        <v>71</v>
      </c>
    </row>
    <row r="268" spans="1:9" x14ac:dyDescent="0.35">
      <c r="A268" s="75">
        <f t="shared" si="12"/>
        <v>46020</v>
      </c>
      <c r="B268" s="75">
        <f t="shared" si="13"/>
        <v>46026</v>
      </c>
      <c r="C268" s="75" t="str">
        <f>VLOOKUP($F268,Refs!$A$1:$F$32,3,FALSE)</f>
        <v>Y59</v>
      </c>
      <c r="D268" t="s">
        <v>176</v>
      </c>
      <c r="E268" t="s">
        <v>130</v>
      </c>
      <c r="F268" t="s">
        <v>65</v>
      </c>
      <c r="G268" t="s">
        <v>177</v>
      </c>
      <c r="H268" t="s">
        <v>192</v>
      </c>
      <c r="I268">
        <v>21</v>
      </c>
    </row>
    <row r="269" spans="1:9" x14ac:dyDescent="0.35">
      <c r="A269" s="75">
        <f t="shared" si="12"/>
        <v>46020</v>
      </c>
      <c r="B269" s="75">
        <f t="shared" si="13"/>
        <v>46026</v>
      </c>
      <c r="C269" s="75" t="str">
        <f>VLOOKUP($F269,Refs!$A$1:$F$32,3,FALSE)</f>
        <v>Y59</v>
      </c>
      <c r="D269" t="s">
        <v>176</v>
      </c>
      <c r="E269" t="s">
        <v>130</v>
      </c>
      <c r="F269" t="s">
        <v>65</v>
      </c>
      <c r="G269" t="s">
        <v>177</v>
      </c>
      <c r="H269" t="s">
        <v>193</v>
      </c>
      <c r="I269">
        <v>125</v>
      </c>
    </row>
    <row r="270" spans="1:9" x14ac:dyDescent="0.35">
      <c r="A270" s="75">
        <f t="shared" si="12"/>
        <v>46020</v>
      </c>
      <c r="B270" s="75">
        <f t="shared" si="13"/>
        <v>46026</v>
      </c>
      <c r="C270" s="75" t="str">
        <f>VLOOKUP($F270,Refs!$A$1:$F$32,3,FALSE)</f>
        <v>Y59</v>
      </c>
      <c r="D270" t="s">
        <v>176</v>
      </c>
      <c r="E270" t="s">
        <v>130</v>
      </c>
      <c r="F270" t="s">
        <v>65</v>
      </c>
      <c r="G270" t="s">
        <v>177</v>
      </c>
      <c r="H270" t="s">
        <v>194</v>
      </c>
      <c r="I270">
        <v>278</v>
      </c>
    </row>
    <row r="271" spans="1:9" x14ac:dyDescent="0.35">
      <c r="A271" s="75">
        <f t="shared" si="12"/>
        <v>46020</v>
      </c>
      <c r="B271" s="75">
        <f t="shared" si="13"/>
        <v>46026</v>
      </c>
      <c r="C271" s="75" t="str">
        <f>VLOOKUP($F271,Refs!$A$1:$F$32,3,FALSE)</f>
        <v>Y59</v>
      </c>
      <c r="D271" t="s">
        <v>176</v>
      </c>
      <c r="E271" t="s">
        <v>130</v>
      </c>
      <c r="F271" t="s">
        <v>65</v>
      </c>
      <c r="G271" t="s">
        <v>177</v>
      </c>
      <c r="H271" t="s">
        <v>195</v>
      </c>
      <c r="I271">
        <v>1170</v>
      </c>
    </row>
    <row r="272" spans="1:9" x14ac:dyDescent="0.35">
      <c r="A272" s="75">
        <f t="shared" si="12"/>
        <v>46021</v>
      </c>
      <c r="B272" s="75">
        <f t="shared" si="13"/>
        <v>46026</v>
      </c>
      <c r="C272" s="75" t="str">
        <f>VLOOKUP($F272,Refs!$A$1:$F$32,3,FALSE)</f>
        <v>Y59</v>
      </c>
      <c r="D272" t="s">
        <v>176</v>
      </c>
      <c r="E272" t="s">
        <v>130</v>
      </c>
      <c r="F272" t="s">
        <v>65</v>
      </c>
      <c r="G272" t="s">
        <v>196</v>
      </c>
      <c r="H272" t="s">
        <v>178</v>
      </c>
      <c r="I272">
        <v>2236</v>
      </c>
    </row>
    <row r="273" spans="1:9" x14ac:dyDescent="0.35">
      <c r="A273" s="75">
        <f t="shared" si="12"/>
        <v>46021</v>
      </c>
      <c r="B273" s="75">
        <f t="shared" si="13"/>
        <v>46026</v>
      </c>
      <c r="C273" s="75" t="str">
        <f>VLOOKUP($F273,Refs!$A$1:$F$32,3,FALSE)</f>
        <v>Y59</v>
      </c>
      <c r="D273" t="s">
        <v>176</v>
      </c>
      <c r="E273" t="s">
        <v>130</v>
      </c>
      <c r="F273" t="s">
        <v>65</v>
      </c>
      <c r="G273" t="s">
        <v>196</v>
      </c>
      <c r="H273" t="s">
        <v>179</v>
      </c>
      <c r="I273">
        <v>2213</v>
      </c>
    </row>
    <row r="274" spans="1:9" x14ac:dyDescent="0.35">
      <c r="A274" s="75">
        <f t="shared" si="12"/>
        <v>46021</v>
      </c>
      <c r="B274" s="75">
        <f t="shared" si="13"/>
        <v>46026</v>
      </c>
      <c r="C274" s="75" t="str">
        <f>VLOOKUP($F274,Refs!$A$1:$F$32,3,FALSE)</f>
        <v>Y59</v>
      </c>
      <c r="D274" t="s">
        <v>176</v>
      </c>
      <c r="E274" t="s">
        <v>130</v>
      </c>
      <c r="F274" t="s">
        <v>65</v>
      </c>
      <c r="G274" t="s">
        <v>196</v>
      </c>
      <c r="H274" t="s">
        <v>180</v>
      </c>
      <c r="I274">
        <v>2098</v>
      </c>
    </row>
    <row r="275" spans="1:9" x14ac:dyDescent="0.35">
      <c r="A275" s="75">
        <f t="shared" si="12"/>
        <v>46021</v>
      </c>
      <c r="B275" s="75">
        <f t="shared" si="13"/>
        <v>46026</v>
      </c>
      <c r="C275" s="75" t="str">
        <f>VLOOKUP($F275,Refs!$A$1:$F$32,3,FALSE)</f>
        <v>Y59</v>
      </c>
      <c r="D275" t="s">
        <v>176</v>
      </c>
      <c r="E275" t="s">
        <v>130</v>
      </c>
      <c r="F275" t="s">
        <v>65</v>
      </c>
      <c r="G275" t="s">
        <v>196</v>
      </c>
      <c r="H275" t="s">
        <v>181</v>
      </c>
      <c r="I275">
        <v>23</v>
      </c>
    </row>
    <row r="276" spans="1:9" x14ac:dyDescent="0.35">
      <c r="A276" s="75">
        <f t="shared" si="12"/>
        <v>46021</v>
      </c>
      <c r="B276" s="75">
        <f t="shared" si="13"/>
        <v>46026</v>
      </c>
      <c r="C276" s="75" t="str">
        <f>VLOOKUP($F276,Refs!$A$1:$F$32,3,FALSE)</f>
        <v>Y59</v>
      </c>
      <c r="D276" t="s">
        <v>176</v>
      </c>
      <c r="E276" t="s">
        <v>130</v>
      </c>
      <c r="F276" t="s">
        <v>65</v>
      </c>
      <c r="G276" t="s">
        <v>196</v>
      </c>
      <c r="H276" t="s">
        <v>182</v>
      </c>
      <c r="I276">
        <v>2042</v>
      </c>
    </row>
    <row r="277" spans="1:9" x14ac:dyDescent="0.35">
      <c r="A277" s="75">
        <f t="shared" si="12"/>
        <v>46021</v>
      </c>
      <c r="B277" s="75">
        <f t="shared" si="13"/>
        <v>46026</v>
      </c>
      <c r="C277" s="75" t="str">
        <f>VLOOKUP($F277,Refs!$A$1:$F$32,3,FALSE)</f>
        <v>Y59</v>
      </c>
      <c r="D277" t="s">
        <v>176</v>
      </c>
      <c r="E277" t="s">
        <v>130</v>
      </c>
      <c r="F277" t="s">
        <v>65</v>
      </c>
      <c r="G277" t="s">
        <v>196</v>
      </c>
      <c r="H277" t="s">
        <v>183</v>
      </c>
      <c r="I277">
        <v>785</v>
      </c>
    </row>
    <row r="278" spans="1:9" x14ac:dyDescent="0.35">
      <c r="A278" s="75">
        <f t="shared" si="12"/>
        <v>46021</v>
      </c>
      <c r="B278" s="75">
        <f t="shared" si="13"/>
        <v>46026</v>
      </c>
      <c r="C278" s="75" t="str">
        <f>VLOOKUP($F278,Refs!$A$1:$F$32,3,FALSE)</f>
        <v>Y59</v>
      </c>
      <c r="D278" t="s">
        <v>176</v>
      </c>
      <c r="E278" t="s">
        <v>130</v>
      </c>
      <c r="F278" t="s">
        <v>65</v>
      </c>
      <c r="G278" t="s">
        <v>196</v>
      </c>
      <c r="H278" t="s">
        <v>184</v>
      </c>
      <c r="I278">
        <v>344</v>
      </c>
    </row>
    <row r="279" spans="1:9" x14ac:dyDescent="0.35">
      <c r="A279" s="75">
        <f t="shared" si="12"/>
        <v>46021</v>
      </c>
      <c r="B279" s="75">
        <f t="shared" si="13"/>
        <v>46026</v>
      </c>
      <c r="C279" s="75" t="str">
        <f>VLOOKUP($F279,Refs!$A$1:$F$32,3,FALSE)</f>
        <v>Y59</v>
      </c>
      <c r="D279" t="s">
        <v>176</v>
      </c>
      <c r="E279" t="s">
        <v>130</v>
      </c>
      <c r="F279" t="s">
        <v>65</v>
      </c>
      <c r="G279" t="s">
        <v>196</v>
      </c>
      <c r="H279" t="s">
        <v>185</v>
      </c>
      <c r="I279">
        <v>113</v>
      </c>
    </row>
    <row r="280" spans="1:9" x14ac:dyDescent="0.35">
      <c r="A280" s="75">
        <f t="shared" si="12"/>
        <v>46021</v>
      </c>
      <c r="B280" s="75">
        <f t="shared" si="13"/>
        <v>46026</v>
      </c>
      <c r="C280" s="75" t="str">
        <f>VLOOKUP($F280,Refs!$A$1:$F$32,3,FALSE)</f>
        <v>Y59</v>
      </c>
      <c r="D280" t="s">
        <v>176</v>
      </c>
      <c r="E280" t="s">
        <v>130</v>
      </c>
      <c r="F280" t="s">
        <v>65</v>
      </c>
      <c r="G280" t="s">
        <v>196</v>
      </c>
      <c r="H280" t="s">
        <v>186</v>
      </c>
      <c r="I280">
        <v>191</v>
      </c>
    </row>
    <row r="281" spans="1:9" x14ac:dyDescent="0.35">
      <c r="A281" s="75">
        <f t="shared" si="12"/>
        <v>46021</v>
      </c>
      <c r="B281" s="75">
        <f t="shared" si="13"/>
        <v>46026</v>
      </c>
      <c r="C281" s="75" t="str">
        <f>VLOOKUP($F281,Refs!$A$1:$F$32,3,FALSE)</f>
        <v>Y59</v>
      </c>
      <c r="D281" t="s">
        <v>176</v>
      </c>
      <c r="E281" t="s">
        <v>130</v>
      </c>
      <c r="F281" t="s">
        <v>65</v>
      </c>
      <c r="G281" t="s">
        <v>196</v>
      </c>
      <c r="H281" t="s">
        <v>187</v>
      </c>
      <c r="I281">
        <v>280</v>
      </c>
    </row>
    <row r="282" spans="1:9" x14ac:dyDescent="0.35">
      <c r="A282" s="75">
        <f t="shared" si="12"/>
        <v>46021</v>
      </c>
      <c r="B282" s="75">
        <f t="shared" si="13"/>
        <v>46026</v>
      </c>
      <c r="C282" s="75" t="str">
        <f>VLOOKUP($F282,Refs!$A$1:$F$32,3,FALSE)</f>
        <v>Y59</v>
      </c>
      <c r="D282" t="s">
        <v>176</v>
      </c>
      <c r="E282" t="s">
        <v>130</v>
      </c>
      <c r="F282" t="s">
        <v>65</v>
      </c>
      <c r="G282" t="s">
        <v>196</v>
      </c>
      <c r="H282" t="s">
        <v>188</v>
      </c>
      <c r="I282">
        <v>2</v>
      </c>
    </row>
    <row r="283" spans="1:9" x14ac:dyDescent="0.35">
      <c r="A283" s="75">
        <f t="shared" si="12"/>
        <v>46021</v>
      </c>
      <c r="B283" s="75">
        <f t="shared" si="13"/>
        <v>46026</v>
      </c>
      <c r="C283" s="75" t="str">
        <f>VLOOKUP($F283,Refs!$A$1:$F$32,3,FALSE)</f>
        <v>Y59</v>
      </c>
      <c r="D283" t="s">
        <v>176</v>
      </c>
      <c r="E283" t="s">
        <v>130</v>
      </c>
      <c r="F283" t="s">
        <v>65</v>
      </c>
      <c r="G283" t="s">
        <v>196</v>
      </c>
      <c r="H283" t="s">
        <v>189</v>
      </c>
      <c r="I283">
        <v>124</v>
      </c>
    </row>
    <row r="284" spans="1:9" x14ac:dyDescent="0.35">
      <c r="A284" s="75">
        <f t="shared" si="12"/>
        <v>46021</v>
      </c>
      <c r="B284" s="75">
        <f t="shared" si="13"/>
        <v>46026</v>
      </c>
      <c r="C284" s="75" t="str">
        <f>VLOOKUP($F284,Refs!$A$1:$F$32,3,FALSE)</f>
        <v>Y59</v>
      </c>
      <c r="D284" t="s">
        <v>176</v>
      </c>
      <c r="E284" t="s">
        <v>130</v>
      </c>
      <c r="F284" t="s">
        <v>65</v>
      </c>
      <c r="G284" t="s">
        <v>196</v>
      </c>
      <c r="H284" t="s">
        <v>190</v>
      </c>
      <c r="I284">
        <v>10</v>
      </c>
    </row>
    <row r="285" spans="1:9" x14ac:dyDescent="0.35">
      <c r="A285" s="75">
        <f t="shared" si="12"/>
        <v>46021</v>
      </c>
      <c r="B285" s="75">
        <f t="shared" si="13"/>
        <v>46026</v>
      </c>
      <c r="C285" s="75" t="str">
        <f>VLOOKUP($F285,Refs!$A$1:$F$32,3,FALSE)</f>
        <v>Y59</v>
      </c>
      <c r="D285" t="s">
        <v>176</v>
      </c>
      <c r="E285" t="s">
        <v>130</v>
      </c>
      <c r="F285" t="s">
        <v>65</v>
      </c>
      <c r="G285" t="s">
        <v>196</v>
      </c>
      <c r="H285" t="s">
        <v>191</v>
      </c>
      <c r="I285">
        <v>45</v>
      </c>
    </row>
    <row r="286" spans="1:9" x14ac:dyDescent="0.35">
      <c r="A286" s="75">
        <f t="shared" si="12"/>
        <v>46021</v>
      </c>
      <c r="B286" s="75">
        <f t="shared" si="13"/>
        <v>46026</v>
      </c>
      <c r="C286" s="75" t="str">
        <f>VLOOKUP($F286,Refs!$A$1:$F$32,3,FALSE)</f>
        <v>Y59</v>
      </c>
      <c r="D286" t="s">
        <v>176</v>
      </c>
      <c r="E286" t="s">
        <v>130</v>
      </c>
      <c r="F286" t="s">
        <v>65</v>
      </c>
      <c r="G286" t="s">
        <v>196</v>
      </c>
      <c r="H286" t="s">
        <v>192</v>
      </c>
      <c r="I286">
        <v>17</v>
      </c>
    </row>
    <row r="287" spans="1:9" x14ac:dyDescent="0.35">
      <c r="A287" s="75">
        <f t="shared" si="12"/>
        <v>46021</v>
      </c>
      <c r="B287" s="75">
        <f t="shared" si="13"/>
        <v>46026</v>
      </c>
      <c r="C287" s="75" t="str">
        <f>VLOOKUP($F287,Refs!$A$1:$F$32,3,FALSE)</f>
        <v>Y59</v>
      </c>
      <c r="D287" t="s">
        <v>176</v>
      </c>
      <c r="E287" t="s">
        <v>130</v>
      </c>
      <c r="F287" t="s">
        <v>65</v>
      </c>
      <c r="G287" t="s">
        <v>196</v>
      </c>
      <c r="H287" t="s">
        <v>193</v>
      </c>
      <c r="I287">
        <v>120</v>
      </c>
    </row>
    <row r="288" spans="1:9" x14ac:dyDescent="0.35">
      <c r="A288" s="75">
        <f t="shared" si="12"/>
        <v>46021</v>
      </c>
      <c r="B288" s="75">
        <f t="shared" si="13"/>
        <v>46026</v>
      </c>
      <c r="C288" s="75" t="str">
        <f>VLOOKUP($F288,Refs!$A$1:$F$32,3,FALSE)</f>
        <v>Y59</v>
      </c>
      <c r="D288" t="s">
        <v>176</v>
      </c>
      <c r="E288" t="s">
        <v>130</v>
      </c>
      <c r="F288" t="s">
        <v>65</v>
      </c>
      <c r="G288" t="s">
        <v>196</v>
      </c>
      <c r="H288" t="s">
        <v>194</v>
      </c>
      <c r="I288">
        <v>246</v>
      </c>
    </row>
    <row r="289" spans="1:9" x14ac:dyDescent="0.35">
      <c r="A289" s="75">
        <f t="shared" si="12"/>
        <v>46021</v>
      </c>
      <c r="B289" s="75">
        <f t="shared" si="13"/>
        <v>46026</v>
      </c>
      <c r="C289" s="75" t="str">
        <f>VLOOKUP($F289,Refs!$A$1:$F$32,3,FALSE)</f>
        <v>Y59</v>
      </c>
      <c r="D289" t="s">
        <v>176</v>
      </c>
      <c r="E289" t="s">
        <v>130</v>
      </c>
      <c r="F289" t="s">
        <v>65</v>
      </c>
      <c r="G289" t="s">
        <v>196</v>
      </c>
      <c r="H289" t="s">
        <v>195</v>
      </c>
      <c r="I289">
        <v>1004</v>
      </c>
    </row>
    <row r="290" spans="1:9" x14ac:dyDescent="0.35">
      <c r="A290" s="75">
        <f t="shared" si="12"/>
        <v>46022</v>
      </c>
      <c r="B290" s="75">
        <f t="shared" si="13"/>
        <v>46026</v>
      </c>
      <c r="C290" s="75" t="str">
        <f>VLOOKUP($F290,Refs!$A$1:$F$32,3,FALSE)</f>
        <v>Y59</v>
      </c>
      <c r="D290" t="s">
        <v>176</v>
      </c>
      <c r="E290" t="s">
        <v>130</v>
      </c>
      <c r="F290" t="s">
        <v>65</v>
      </c>
      <c r="G290" t="s">
        <v>197</v>
      </c>
      <c r="H290" t="s">
        <v>178</v>
      </c>
      <c r="I290">
        <v>1847</v>
      </c>
    </row>
    <row r="291" spans="1:9" x14ac:dyDescent="0.35">
      <c r="A291" s="75">
        <f t="shared" si="12"/>
        <v>46022</v>
      </c>
      <c r="B291" s="75">
        <f t="shared" si="13"/>
        <v>46026</v>
      </c>
      <c r="C291" s="75" t="str">
        <f>VLOOKUP($F291,Refs!$A$1:$F$32,3,FALSE)</f>
        <v>Y59</v>
      </c>
      <c r="D291" t="s">
        <v>176</v>
      </c>
      <c r="E291" t="s">
        <v>130</v>
      </c>
      <c r="F291" t="s">
        <v>65</v>
      </c>
      <c r="G291" t="s">
        <v>197</v>
      </c>
      <c r="H291" t="s">
        <v>179</v>
      </c>
      <c r="I291">
        <v>1826</v>
      </c>
    </row>
    <row r="292" spans="1:9" x14ac:dyDescent="0.35">
      <c r="A292" s="75">
        <f t="shared" si="12"/>
        <v>46022</v>
      </c>
      <c r="B292" s="75">
        <f t="shared" si="13"/>
        <v>46026</v>
      </c>
      <c r="C292" s="75" t="str">
        <f>VLOOKUP($F292,Refs!$A$1:$F$32,3,FALSE)</f>
        <v>Y59</v>
      </c>
      <c r="D292" t="s">
        <v>176</v>
      </c>
      <c r="E292" t="s">
        <v>130</v>
      </c>
      <c r="F292" t="s">
        <v>65</v>
      </c>
      <c r="G292" t="s">
        <v>197</v>
      </c>
      <c r="H292" t="s">
        <v>180</v>
      </c>
      <c r="I292">
        <v>1769</v>
      </c>
    </row>
    <row r="293" spans="1:9" x14ac:dyDescent="0.35">
      <c r="A293" s="75">
        <f t="shared" si="12"/>
        <v>46022</v>
      </c>
      <c r="B293" s="75">
        <f t="shared" si="13"/>
        <v>46026</v>
      </c>
      <c r="C293" s="75" t="str">
        <f>VLOOKUP($F293,Refs!$A$1:$F$32,3,FALSE)</f>
        <v>Y59</v>
      </c>
      <c r="D293" t="s">
        <v>176</v>
      </c>
      <c r="E293" t="s">
        <v>130</v>
      </c>
      <c r="F293" t="s">
        <v>65</v>
      </c>
      <c r="G293" t="s">
        <v>197</v>
      </c>
      <c r="H293" t="s">
        <v>181</v>
      </c>
      <c r="I293">
        <v>21</v>
      </c>
    </row>
    <row r="294" spans="1:9" x14ac:dyDescent="0.35">
      <c r="A294" s="75">
        <f t="shared" si="12"/>
        <v>46022</v>
      </c>
      <c r="B294" s="75">
        <f t="shared" si="13"/>
        <v>46026</v>
      </c>
      <c r="C294" s="75" t="str">
        <f>VLOOKUP($F294,Refs!$A$1:$F$32,3,FALSE)</f>
        <v>Y59</v>
      </c>
      <c r="D294" t="s">
        <v>176</v>
      </c>
      <c r="E294" t="s">
        <v>130</v>
      </c>
      <c r="F294" t="s">
        <v>65</v>
      </c>
      <c r="G294" t="s">
        <v>197</v>
      </c>
      <c r="H294" t="s">
        <v>182</v>
      </c>
      <c r="I294">
        <v>1705</v>
      </c>
    </row>
    <row r="295" spans="1:9" x14ac:dyDescent="0.35">
      <c r="A295" s="75">
        <f t="shared" si="12"/>
        <v>46022</v>
      </c>
      <c r="B295" s="75">
        <f t="shared" si="13"/>
        <v>46026</v>
      </c>
      <c r="C295" s="75" t="str">
        <f>VLOOKUP($F295,Refs!$A$1:$F$32,3,FALSE)</f>
        <v>Y59</v>
      </c>
      <c r="D295" t="s">
        <v>176</v>
      </c>
      <c r="E295" t="s">
        <v>130</v>
      </c>
      <c r="F295" t="s">
        <v>65</v>
      </c>
      <c r="G295" t="s">
        <v>197</v>
      </c>
      <c r="H295" t="s">
        <v>183</v>
      </c>
      <c r="I295">
        <v>652</v>
      </c>
    </row>
    <row r="296" spans="1:9" x14ac:dyDescent="0.35">
      <c r="A296" s="75">
        <f t="shared" si="12"/>
        <v>46022</v>
      </c>
      <c r="B296" s="75">
        <f t="shared" si="13"/>
        <v>46026</v>
      </c>
      <c r="C296" s="75" t="str">
        <f>VLOOKUP($F296,Refs!$A$1:$F$32,3,FALSE)</f>
        <v>Y59</v>
      </c>
      <c r="D296" t="s">
        <v>176</v>
      </c>
      <c r="E296" t="s">
        <v>130</v>
      </c>
      <c r="F296" t="s">
        <v>65</v>
      </c>
      <c r="G296" t="s">
        <v>197</v>
      </c>
      <c r="H296" t="s">
        <v>184</v>
      </c>
      <c r="I296">
        <v>301</v>
      </c>
    </row>
    <row r="297" spans="1:9" x14ac:dyDescent="0.35">
      <c r="A297" s="75">
        <f t="shared" si="12"/>
        <v>46022</v>
      </c>
      <c r="B297" s="75">
        <f t="shared" si="13"/>
        <v>46026</v>
      </c>
      <c r="C297" s="75" t="str">
        <f>VLOOKUP($F297,Refs!$A$1:$F$32,3,FALSE)</f>
        <v>Y59</v>
      </c>
      <c r="D297" t="s">
        <v>176</v>
      </c>
      <c r="E297" t="s">
        <v>130</v>
      </c>
      <c r="F297" t="s">
        <v>65</v>
      </c>
      <c r="G297" t="s">
        <v>197</v>
      </c>
      <c r="H297" t="s">
        <v>185</v>
      </c>
      <c r="I297">
        <v>155</v>
      </c>
    </row>
    <row r="298" spans="1:9" x14ac:dyDescent="0.35">
      <c r="A298" s="75">
        <f t="shared" si="12"/>
        <v>46022</v>
      </c>
      <c r="B298" s="75">
        <f t="shared" si="13"/>
        <v>46026</v>
      </c>
      <c r="C298" s="75" t="str">
        <f>VLOOKUP($F298,Refs!$A$1:$F$32,3,FALSE)</f>
        <v>Y59</v>
      </c>
      <c r="D298" t="s">
        <v>176</v>
      </c>
      <c r="E298" t="s">
        <v>130</v>
      </c>
      <c r="F298" t="s">
        <v>65</v>
      </c>
      <c r="G298" t="s">
        <v>197</v>
      </c>
      <c r="H298" t="s">
        <v>186</v>
      </c>
      <c r="I298">
        <v>186</v>
      </c>
    </row>
    <row r="299" spans="1:9" x14ac:dyDescent="0.35">
      <c r="A299" s="75">
        <f t="shared" si="12"/>
        <v>46022</v>
      </c>
      <c r="B299" s="75">
        <f t="shared" si="13"/>
        <v>46026</v>
      </c>
      <c r="C299" s="75" t="str">
        <f>VLOOKUP($F299,Refs!$A$1:$F$32,3,FALSE)</f>
        <v>Y59</v>
      </c>
      <c r="D299" t="s">
        <v>176</v>
      </c>
      <c r="E299" t="s">
        <v>130</v>
      </c>
      <c r="F299" t="s">
        <v>65</v>
      </c>
      <c r="G299" t="s">
        <v>197</v>
      </c>
      <c r="H299" t="s">
        <v>187</v>
      </c>
      <c r="I299">
        <v>201</v>
      </c>
    </row>
    <row r="300" spans="1:9" x14ac:dyDescent="0.35">
      <c r="A300" s="75">
        <f t="shared" si="12"/>
        <v>46022</v>
      </c>
      <c r="B300" s="75">
        <f t="shared" si="13"/>
        <v>46026</v>
      </c>
      <c r="C300" s="75" t="str">
        <f>VLOOKUP($F300,Refs!$A$1:$F$32,3,FALSE)</f>
        <v>Y59</v>
      </c>
      <c r="D300" t="s">
        <v>176</v>
      </c>
      <c r="E300" t="s">
        <v>130</v>
      </c>
      <c r="F300" t="s">
        <v>65</v>
      </c>
      <c r="G300" t="s">
        <v>197</v>
      </c>
      <c r="H300" t="s">
        <v>188</v>
      </c>
      <c r="I300">
        <v>0</v>
      </c>
    </row>
    <row r="301" spans="1:9" x14ac:dyDescent="0.35">
      <c r="A301" s="75">
        <f t="shared" si="12"/>
        <v>46022</v>
      </c>
      <c r="B301" s="75">
        <f t="shared" si="13"/>
        <v>46026</v>
      </c>
      <c r="C301" s="75" t="str">
        <f>VLOOKUP($F301,Refs!$A$1:$F$32,3,FALSE)</f>
        <v>Y59</v>
      </c>
      <c r="D301" t="s">
        <v>176</v>
      </c>
      <c r="E301" t="s">
        <v>130</v>
      </c>
      <c r="F301" t="s">
        <v>65</v>
      </c>
      <c r="G301" t="s">
        <v>197</v>
      </c>
      <c r="H301" t="s">
        <v>189</v>
      </c>
      <c r="I301">
        <v>86</v>
      </c>
    </row>
    <row r="302" spans="1:9" x14ac:dyDescent="0.35">
      <c r="A302" s="75">
        <f t="shared" si="12"/>
        <v>46022</v>
      </c>
      <c r="B302" s="75">
        <f t="shared" si="13"/>
        <v>46026</v>
      </c>
      <c r="C302" s="75" t="str">
        <f>VLOOKUP($F302,Refs!$A$1:$F$32,3,FALSE)</f>
        <v>Y59</v>
      </c>
      <c r="D302" t="s">
        <v>176</v>
      </c>
      <c r="E302" t="s">
        <v>130</v>
      </c>
      <c r="F302" t="s">
        <v>65</v>
      </c>
      <c r="G302" t="s">
        <v>197</v>
      </c>
      <c r="H302" t="s">
        <v>190</v>
      </c>
      <c r="I302">
        <v>7</v>
      </c>
    </row>
    <row r="303" spans="1:9" x14ac:dyDescent="0.35">
      <c r="A303" s="75">
        <f t="shared" si="12"/>
        <v>46022</v>
      </c>
      <c r="B303" s="75">
        <f t="shared" si="13"/>
        <v>46026</v>
      </c>
      <c r="C303" s="75" t="str">
        <f>VLOOKUP($F303,Refs!$A$1:$F$32,3,FALSE)</f>
        <v>Y59</v>
      </c>
      <c r="D303" t="s">
        <v>176</v>
      </c>
      <c r="E303" t="s">
        <v>130</v>
      </c>
      <c r="F303" t="s">
        <v>65</v>
      </c>
      <c r="G303" t="s">
        <v>197</v>
      </c>
      <c r="H303" t="s">
        <v>191</v>
      </c>
      <c r="I303">
        <v>58</v>
      </c>
    </row>
    <row r="304" spans="1:9" x14ac:dyDescent="0.35">
      <c r="A304" s="75">
        <f t="shared" si="12"/>
        <v>46022</v>
      </c>
      <c r="B304" s="75">
        <f t="shared" si="13"/>
        <v>46026</v>
      </c>
      <c r="C304" s="75" t="str">
        <f>VLOOKUP($F304,Refs!$A$1:$F$32,3,FALSE)</f>
        <v>Y59</v>
      </c>
      <c r="D304" t="s">
        <v>176</v>
      </c>
      <c r="E304" t="s">
        <v>130</v>
      </c>
      <c r="F304" t="s">
        <v>65</v>
      </c>
      <c r="G304" t="s">
        <v>197</v>
      </c>
      <c r="H304" t="s">
        <v>192</v>
      </c>
      <c r="I304">
        <v>7</v>
      </c>
    </row>
    <row r="305" spans="1:9" x14ac:dyDescent="0.35">
      <c r="A305" s="75">
        <f t="shared" si="12"/>
        <v>46022</v>
      </c>
      <c r="B305" s="75">
        <f t="shared" si="13"/>
        <v>46026</v>
      </c>
      <c r="C305" s="75" t="str">
        <f>VLOOKUP($F305,Refs!$A$1:$F$32,3,FALSE)</f>
        <v>Y59</v>
      </c>
      <c r="D305" t="s">
        <v>176</v>
      </c>
      <c r="E305" t="s">
        <v>130</v>
      </c>
      <c r="F305" t="s">
        <v>65</v>
      </c>
      <c r="G305" t="s">
        <v>197</v>
      </c>
      <c r="H305" t="s">
        <v>193</v>
      </c>
      <c r="I305">
        <v>116</v>
      </c>
    </row>
    <row r="306" spans="1:9" x14ac:dyDescent="0.35">
      <c r="A306" s="75">
        <f t="shared" si="12"/>
        <v>46022</v>
      </c>
      <c r="B306" s="75">
        <f t="shared" si="13"/>
        <v>46026</v>
      </c>
      <c r="C306" s="75" t="str">
        <f>VLOOKUP($F306,Refs!$A$1:$F$32,3,FALSE)</f>
        <v>Y59</v>
      </c>
      <c r="D306" t="s">
        <v>176</v>
      </c>
      <c r="E306" t="s">
        <v>130</v>
      </c>
      <c r="F306" t="s">
        <v>65</v>
      </c>
      <c r="G306" t="s">
        <v>197</v>
      </c>
      <c r="H306" t="s">
        <v>194</v>
      </c>
      <c r="I306">
        <v>242</v>
      </c>
    </row>
    <row r="307" spans="1:9" x14ac:dyDescent="0.35">
      <c r="A307" s="75">
        <f t="shared" si="12"/>
        <v>46022</v>
      </c>
      <c r="B307" s="75">
        <f t="shared" si="13"/>
        <v>46026</v>
      </c>
      <c r="C307" s="75" t="str">
        <f>VLOOKUP($F307,Refs!$A$1:$F$32,3,FALSE)</f>
        <v>Y59</v>
      </c>
      <c r="D307" t="s">
        <v>176</v>
      </c>
      <c r="E307" t="s">
        <v>130</v>
      </c>
      <c r="F307" t="s">
        <v>65</v>
      </c>
      <c r="G307" t="s">
        <v>197</v>
      </c>
      <c r="H307" t="s">
        <v>195</v>
      </c>
      <c r="I307">
        <v>800</v>
      </c>
    </row>
    <row r="308" spans="1:9" x14ac:dyDescent="0.35">
      <c r="A308" s="75">
        <f t="shared" si="12"/>
        <v>46023</v>
      </c>
      <c r="B308" s="75">
        <f t="shared" si="13"/>
        <v>46026</v>
      </c>
      <c r="C308" s="75" t="str">
        <f>VLOOKUP($F308,Refs!$A$1:$F$32,3,FALSE)</f>
        <v>Y59</v>
      </c>
      <c r="D308" t="s">
        <v>176</v>
      </c>
      <c r="E308" t="s">
        <v>130</v>
      </c>
      <c r="F308" t="s">
        <v>65</v>
      </c>
      <c r="G308" t="s">
        <v>198</v>
      </c>
      <c r="H308" t="s">
        <v>178</v>
      </c>
      <c r="I308">
        <v>2686</v>
      </c>
    </row>
    <row r="309" spans="1:9" x14ac:dyDescent="0.35">
      <c r="A309" s="75">
        <f t="shared" si="12"/>
        <v>46023</v>
      </c>
      <c r="B309" s="75">
        <f t="shared" si="13"/>
        <v>46026</v>
      </c>
      <c r="C309" s="75" t="str">
        <f>VLOOKUP($F309,Refs!$A$1:$F$32,3,FALSE)</f>
        <v>Y59</v>
      </c>
      <c r="D309" t="s">
        <v>176</v>
      </c>
      <c r="E309" t="s">
        <v>130</v>
      </c>
      <c r="F309" t="s">
        <v>65</v>
      </c>
      <c r="G309" t="s">
        <v>198</v>
      </c>
      <c r="H309" t="s">
        <v>179</v>
      </c>
      <c r="I309">
        <v>2658</v>
      </c>
    </row>
    <row r="310" spans="1:9" x14ac:dyDescent="0.35">
      <c r="A310" s="75">
        <f t="shared" si="12"/>
        <v>46023</v>
      </c>
      <c r="B310" s="75">
        <f t="shared" si="13"/>
        <v>46026</v>
      </c>
      <c r="C310" s="75" t="str">
        <f>VLOOKUP($F310,Refs!$A$1:$F$32,3,FALSE)</f>
        <v>Y59</v>
      </c>
      <c r="D310" t="s">
        <v>176</v>
      </c>
      <c r="E310" t="s">
        <v>130</v>
      </c>
      <c r="F310" t="s">
        <v>65</v>
      </c>
      <c r="G310" t="s">
        <v>198</v>
      </c>
      <c r="H310" t="s">
        <v>180</v>
      </c>
      <c r="I310">
        <v>2608</v>
      </c>
    </row>
    <row r="311" spans="1:9" x14ac:dyDescent="0.35">
      <c r="A311" s="75">
        <f t="shared" si="12"/>
        <v>46023</v>
      </c>
      <c r="B311" s="75">
        <f t="shared" si="13"/>
        <v>46026</v>
      </c>
      <c r="C311" s="75" t="str">
        <f>VLOOKUP($F311,Refs!$A$1:$F$32,3,FALSE)</f>
        <v>Y59</v>
      </c>
      <c r="D311" t="s">
        <v>176</v>
      </c>
      <c r="E311" t="s">
        <v>130</v>
      </c>
      <c r="F311" t="s">
        <v>65</v>
      </c>
      <c r="G311" t="s">
        <v>198</v>
      </c>
      <c r="H311" t="s">
        <v>181</v>
      </c>
      <c r="I311">
        <v>28</v>
      </c>
    </row>
    <row r="312" spans="1:9" x14ac:dyDescent="0.35">
      <c r="A312" s="75">
        <f t="shared" si="12"/>
        <v>46023</v>
      </c>
      <c r="B312" s="75">
        <f t="shared" si="13"/>
        <v>46026</v>
      </c>
      <c r="C312" s="75" t="str">
        <f>VLOOKUP($F312,Refs!$A$1:$F$32,3,FALSE)</f>
        <v>Y59</v>
      </c>
      <c r="D312" t="s">
        <v>176</v>
      </c>
      <c r="E312" t="s">
        <v>130</v>
      </c>
      <c r="F312" t="s">
        <v>65</v>
      </c>
      <c r="G312" t="s">
        <v>198</v>
      </c>
      <c r="H312" t="s">
        <v>182</v>
      </c>
      <c r="I312">
        <v>2492</v>
      </c>
    </row>
    <row r="313" spans="1:9" x14ac:dyDescent="0.35">
      <c r="A313" s="75">
        <f t="shared" si="12"/>
        <v>46023</v>
      </c>
      <c r="B313" s="75">
        <f t="shared" si="13"/>
        <v>46026</v>
      </c>
      <c r="C313" s="75" t="str">
        <f>VLOOKUP($F313,Refs!$A$1:$F$32,3,FALSE)</f>
        <v>Y59</v>
      </c>
      <c r="D313" t="s">
        <v>176</v>
      </c>
      <c r="E313" t="s">
        <v>130</v>
      </c>
      <c r="F313" t="s">
        <v>65</v>
      </c>
      <c r="G313" t="s">
        <v>198</v>
      </c>
      <c r="H313" t="s">
        <v>183</v>
      </c>
      <c r="I313">
        <v>754</v>
      </c>
    </row>
    <row r="314" spans="1:9" x14ac:dyDescent="0.35">
      <c r="A314" s="75">
        <f t="shared" si="12"/>
        <v>46023</v>
      </c>
      <c r="B314" s="75">
        <f t="shared" si="13"/>
        <v>46026</v>
      </c>
      <c r="C314" s="75" t="str">
        <f>VLOOKUP($F314,Refs!$A$1:$F$32,3,FALSE)</f>
        <v>Y59</v>
      </c>
      <c r="D314" t="s">
        <v>176</v>
      </c>
      <c r="E314" t="s">
        <v>130</v>
      </c>
      <c r="F314" t="s">
        <v>65</v>
      </c>
      <c r="G314" t="s">
        <v>198</v>
      </c>
      <c r="H314" t="s">
        <v>184</v>
      </c>
      <c r="I314">
        <v>416</v>
      </c>
    </row>
    <row r="315" spans="1:9" x14ac:dyDescent="0.35">
      <c r="A315" s="75">
        <f t="shared" si="12"/>
        <v>46023</v>
      </c>
      <c r="B315" s="75">
        <f t="shared" si="13"/>
        <v>46026</v>
      </c>
      <c r="C315" s="75" t="str">
        <f>VLOOKUP($F315,Refs!$A$1:$F$32,3,FALSE)</f>
        <v>Y59</v>
      </c>
      <c r="D315" t="s">
        <v>176</v>
      </c>
      <c r="E315" t="s">
        <v>130</v>
      </c>
      <c r="F315" t="s">
        <v>65</v>
      </c>
      <c r="G315" t="s">
        <v>198</v>
      </c>
      <c r="H315" t="s">
        <v>185</v>
      </c>
      <c r="I315">
        <v>212</v>
      </c>
    </row>
    <row r="316" spans="1:9" x14ac:dyDescent="0.35">
      <c r="A316" s="75">
        <f t="shared" si="12"/>
        <v>46023</v>
      </c>
      <c r="B316" s="75">
        <f t="shared" si="13"/>
        <v>46026</v>
      </c>
      <c r="C316" s="75" t="str">
        <f>VLOOKUP($F316,Refs!$A$1:$F$32,3,FALSE)</f>
        <v>Y59</v>
      </c>
      <c r="D316" t="s">
        <v>176</v>
      </c>
      <c r="E316" t="s">
        <v>130</v>
      </c>
      <c r="F316" t="s">
        <v>65</v>
      </c>
      <c r="G316" t="s">
        <v>198</v>
      </c>
      <c r="H316" t="s">
        <v>186</v>
      </c>
      <c r="I316">
        <v>240</v>
      </c>
    </row>
    <row r="317" spans="1:9" x14ac:dyDescent="0.35">
      <c r="A317" s="75">
        <f t="shared" si="12"/>
        <v>46023</v>
      </c>
      <c r="B317" s="75">
        <f t="shared" si="13"/>
        <v>46026</v>
      </c>
      <c r="C317" s="75" t="str">
        <f>VLOOKUP($F317,Refs!$A$1:$F$32,3,FALSE)</f>
        <v>Y59</v>
      </c>
      <c r="D317" t="s">
        <v>176</v>
      </c>
      <c r="E317" t="s">
        <v>130</v>
      </c>
      <c r="F317" t="s">
        <v>65</v>
      </c>
      <c r="G317" t="s">
        <v>198</v>
      </c>
      <c r="H317" t="s">
        <v>187</v>
      </c>
      <c r="I317">
        <v>270</v>
      </c>
    </row>
    <row r="318" spans="1:9" x14ac:dyDescent="0.35">
      <c r="A318" s="75">
        <f t="shared" si="12"/>
        <v>46023</v>
      </c>
      <c r="B318" s="75">
        <f t="shared" si="13"/>
        <v>46026</v>
      </c>
      <c r="C318" s="75" t="str">
        <f>VLOOKUP($F318,Refs!$A$1:$F$32,3,FALSE)</f>
        <v>Y59</v>
      </c>
      <c r="D318" t="s">
        <v>176</v>
      </c>
      <c r="E318" t="s">
        <v>130</v>
      </c>
      <c r="F318" t="s">
        <v>65</v>
      </c>
      <c r="G318" t="s">
        <v>198</v>
      </c>
      <c r="H318" t="s">
        <v>188</v>
      </c>
      <c r="I318">
        <v>0</v>
      </c>
    </row>
    <row r="319" spans="1:9" x14ac:dyDescent="0.35">
      <c r="A319" s="75">
        <f t="shared" si="12"/>
        <v>46023</v>
      </c>
      <c r="B319" s="75">
        <f t="shared" si="13"/>
        <v>46026</v>
      </c>
      <c r="C319" s="75" t="str">
        <f>VLOOKUP($F319,Refs!$A$1:$F$32,3,FALSE)</f>
        <v>Y59</v>
      </c>
      <c r="D319" t="s">
        <v>176</v>
      </c>
      <c r="E319" t="s">
        <v>130</v>
      </c>
      <c r="F319" t="s">
        <v>65</v>
      </c>
      <c r="G319" t="s">
        <v>198</v>
      </c>
      <c r="H319" t="s">
        <v>189</v>
      </c>
      <c r="I319">
        <v>78</v>
      </c>
    </row>
    <row r="320" spans="1:9" x14ac:dyDescent="0.35">
      <c r="A320" s="75">
        <f t="shared" si="12"/>
        <v>46023</v>
      </c>
      <c r="B320" s="75">
        <f t="shared" si="13"/>
        <v>46026</v>
      </c>
      <c r="C320" s="75" t="str">
        <f>VLOOKUP($F320,Refs!$A$1:$F$32,3,FALSE)</f>
        <v>Y59</v>
      </c>
      <c r="D320" t="s">
        <v>176</v>
      </c>
      <c r="E320" t="s">
        <v>130</v>
      </c>
      <c r="F320" t="s">
        <v>65</v>
      </c>
      <c r="G320" t="s">
        <v>198</v>
      </c>
      <c r="H320" t="s">
        <v>190</v>
      </c>
      <c r="I320">
        <v>12</v>
      </c>
    </row>
    <row r="321" spans="1:9" x14ac:dyDescent="0.35">
      <c r="A321" s="75">
        <f t="shared" si="12"/>
        <v>46023</v>
      </c>
      <c r="B321" s="75">
        <f t="shared" si="13"/>
        <v>46026</v>
      </c>
      <c r="C321" s="75" t="str">
        <f>VLOOKUP($F321,Refs!$A$1:$F$32,3,FALSE)</f>
        <v>Y59</v>
      </c>
      <c r="D321" t="s">
        <v>176</v>
      </c>
      <c r="E321" t="s">
        <v>130</v>
      </c>
      <c r="F321" t="s">
        <v>65</v>
      </c>
      <c r="G321" t="s">
        <v>198</v>
      </c>
      <c r="H321" t="s">
        <v>191</v>
      </c>
      <c r="I321">
        <v>54</v>
      </c>
    </row>
    <row r="322" spans="1:9" x14ac:dyDescent="0.35">
      <c r="A322" s="75">
        <f t="shared" si="12"/>
        <v>46023</v>
      </c>
      <c r="B322" s="75">
        <f t="shared" si="13"/>
        <v>46026</v>
      </c>
      <c r="C322" s="75" t="str">
        <f>VLOOKUP($F322,Refs!$A$1:$F$32,3,FALSE)</f>
        <v>Y59</v>
      </c>
      <c r="D322" t="s">
        <v>176</v>
      </c>
      <c r="E322" t="s">
        <v>130</v>
      </c>
      <c r="F322" t="s">
        <v>65</v>
      </c>
      <c r="G322" t="s">
        <v>198</v>
      </c>
      <c r="H322" t="s">
        <v>192</v>
      </c>
      <c r="I322">
        <v>21</v>
      </c>
    </row>
    <row r="323" spans="1:9" x14ac:dyDescent="0.35">
      <c r="A323" s="75">
        <f t="shared" si="12"/>
        <v>46023</v>
      </c>
      <c r="B323" s="75">
        <f t="shared" si="13"/>
        <v>46026</v>
      </c>
      <c r="C323" s="75" t="str">
        <f>VLOOKUP($F323,Refs!$A$1:$F$32,3,FALSE)</f>
        <v>Y59</v>
      </c>
      <c r="D323" t="s">
        <v>176</v>
      </c>
      <c r="E323" t="s">
        <v>130</v>
      </c>
      <c r="F323" t="s">
        <v>65</v>
      </c>
      <c r="G323" t="s">
        <v>198</v>
      </c>
      <c r="H323" t="s">
        <v>193</v>
      </c>
      <c r="I323">
        <v>132</v>
      </c>
    </row>
    <row r="324" spans="1:9" x14ac:dyDescent="0.35">
      <c r="A324" s="75">
        <f t="shared" si="12"/>
        <v>46023</v>
      </c>
      <c r="B324" s="75">
        <f t="shared" si="13"/>
        <v>46026</v>
      </c>
      <c r="C324" s="75" t="str">
        <f>VLOOKUP($F324,Refs!$A$1:$F$32,3,FALSE)</f>
        <v>Y59</v>
      </c>
      <c r="D324" t="s">
        <v>176</v>
      </c>
      <c r="E324" t="s">
        <v>130</v>
      </c>
      <c r="F324" t="s">
        <v>65</v>
      </c>
      <c r="G324" t="s">
        <v>198</v>
      </c>
      <c r="H324" t="s">
        <v>194</v>
      </c>
      <c r="I324">
        <v>301</v>
      </c>
    </row>
    <row r="325" spans="1:9" x14ac:dyDescent="0.35">
      <c r="A325" s="75">
        <f t="shared" si="12"/>
        <v>46023</v>
      </c>
      <c r="B325" s="75">
        <f t="shared" si="13"/>
        <v>46026</v>
      </c>
      <c r="C325" s="75" t="str">
        <f>VLOOKUP($F325,Refs!$A$1:$F$32,3,FALSE)</f>
        <v>Y59</v>
      </c>
      <c r="D325" t="s">
        <v>176</v>
      </c>
      <c r="E325" t="s">
        <v>130</v>
      </c>
      <c r="F325" t="s">
        <v>65</v>
      </c>
      <c r="G325" t="s">
        <v>198</v>
      </c>
      <c r="H325" t="s">
        <v>195</v>
      </c>
      <c r="I325">
        <v>1381</v>
      </c>
    </row>
    <row r="326" spans="1:9" x14ac:dyDescent="0.35">
      <c r="A326" s="75">
        <f t="shared" si="12"/>
        <v>46024</v>
      </c>
      <c r="B326" s="75">
        <f t="shared" si="13"/>
        <v>46026</v>
      </c>
      <c r="C326" s="75" t="str">
        <f>VLOOKUP($F326,Refs!$A$1:$F$32,3,FALSE)</f>
        <v>Y59</v>
      </c>
      <c r="D326" t="s">
        <v>176</v>
      </c>
      <c r="E326" t="s">
        <v>130</v>
      </c>
      <c r="F326" t="s">
        <v>65</v>
      </c>
      <c r="G326" t="s">
        <v>199</v>
      </c>
      <c r="H326" t="s">
        <v>178</v>
      </c>
      <c r="I326">
        <v>2666</v>
      </c>
    </row>
    <row r="327" spans="1:9" x14ac:dyDescent="0.35">
      <c r="A327" s="75">
        <f t="shared" si="12"/>
        <v>46024</v>
      </c>
      <c r="B327" s="75">
        <f t="shared" si="13"/>
        <v>46026</v>
      </c>
      <c r="C327" s="75" t="str">
        <f>VLOOKUP($F327,Refs!$A$1:$F$32,3,FALSE)</f>
        <v>Y59</v>
      </c>
      <c r="D327" t="s">
        <v>176</v>
      </c>
      <c r="E327" t="s">
        <v>130</v>
      </c>
      <c r="F327" t="s">
        <v>65</v>
      </c>
      <c r="G327" t="s">
        <v>199</v>
      </c>
      <c r="H327" t="s">
        <v>179</v>
      </c>
      <c r="I327">
        <v>2227</v>
      </c>
    </row>
    <row r="328" spans="1:9" x14ac:dyDescent="0.35">
      <c r="A328" s="75">
        <f t="shared" ref="A328:A391" si="14">IF(G328="Mon",B328-6,IF(G328="Tue",B328-5,IF(G328="Wed",B328-4,IF(G328="Thu",B328-3,IF(G328="Fri",B328-2,IF(G328="Sat",B328-1,IF(G328="Sun",B328,"")))))))</f>
        <v>46024</v>
      </c>
      <c r="B328" s="75">
        <f t="shared" ref="B328:B391" si="15">DATEVALUE(RIGHT(D328, 11))</f>
        <v>46026</v>
      </c>
      <c r="C328" s="75" t="str">
        <f>VLOOKUP($F328,Refs!$A$1:$F$32,3,FALSE)</f>
        <v>Y59</v>
      </c>
      <c r="D328" t="s">
        <v>176</v>
      </c>
      <c r="E328" t="s">
        <v>130</v>
      </c>
      <c r="F328" t="s">
        <v>65</v>
      </c>
      <c r="G328" t="s">
        <v>199</v>
      </c>
      <c r="H328" t="s">
        <v>180</v>
      </c>
      <c r="I328">
        <v>653</v>
      </c>
    </row>
    <row r="329" spans="1:9" x14ac:dyDescent="0.35">
      <c r="A329" s="75">
        <f t="shared" si="14"/>
        <v>46024</v>
      </c>
      <c r="B329" s="75">
        <f t="shared" si="15"/>
        <v>46026</v>
      </c>
      <c r="C329" s="75" t="str">
        <f>VLOOKUP($F329,Refs!$A$1:$F$32,3,FALSE)</f>
        <v>Y59</v>
      </c>
      <c r="D329" t="s">
        <v>176</v>
      </c>
      <c r="E329" t="s">
        <v>130</v>
      </c>
      <c r="F329" t="s">
        <v>65</v>
      </c>
      <c r="G329" t="s">
        <v>199</v>
      </c>
      <c r="H329" t="s">
        <v>181</v>
      </c>
      <c r="I329">
        <v>439</v>
      </c>
    </row>
    <row r="330" spans="1:9" x14ac:dyDescent="0.35">
      <c r="A330" s="75">
        <f t="shared" si="14"/>
        <v>46024</v>
      </c>
      <c r="B330" s="75">
        <f t="shared" si="15"/>
        <v>46026</v>
      </c>
      <c r="C330" s="75" t="str">
        <f>VLOOKUP($F330,Refs!$A$1:$F$32,3,FALSE)</f>
        <v>Y59</v>
      </c>
      <c r="D330" t="s">
        <v>176</v>
      </c>
      <c r="E330" t="s">
        <v>130</v>
      </c>
      <c r="F330" t="s">
        <v>65</v>
      </c>
      <c r="G330" t="s">
        <v>199</v>
      </c>
      <c r="H330" t="s">
        <v>182</v>
      </c>
      <c r="I330">
        <v>2084</v>
      </c>
    </row>
    <row r="331" spans="1:9" x14ac:dyDescent="0.35">
      <c r="A331" s="75">
        <f t="shared" si="14"/>
        <v>46024</v>
      </c>
      <c r="B331" s="75">
        <f t="shared" si="15"/>
        <v>46026</v>
      </c>
      <c r="C331" s="75" t="str">
        <f>VLOOKUP($F331,Refs!$A$1:$F$32,3,FALSE)</f>
        <v>Y59</v>
      </c>
      <c r="D331" t="s">
        <v>176</v>
      </c>
      <c r="E331" t="s">
        <v>130</v>
      </c>
      <c r="F331" t="s">
        <v>65</v>
      </c>
      <c r="G331" t="s">
        <v>199</v>
      </c>
      <c r="H331" t="s">
        <v>183</v>
      </c>
      <c r="I331">
        <v>704</v>
      </c>
    </row>
    <row r="332" spans="1:9" x14ac:dyDescent="0.35">
      <c r="A332" s="75">
        <f t="shared" si="14"/>
        <v>46024</v>
      </c>
      <c r="B332" s="75">
        <f t="shared" si="15"/>
        <v>46026</v>
      </c>
      <c r="C332" s="75" t="str">
        <f>VLOOKUP($F332,Refs!$A$1:$F$32,3,FALSE)</f>
        <v>Y59</v>
      </c>
      <c r="D332" t="s">
        <v>176</v>
      </c>
      <c r="E332" t="s">
        <v>130</v>
      </c>
      <c r="F332" t="s">
        <v>65</v>
      </c>
      <c r="G332" t="s">
        <v>199</v>
      </c>
      <c r="H332" t="s">
        <v>184</v>
      </c>
      <c r="I332">
        <v>375</v>
      </c>
    </row>
    <row r="333" spans="1:9" x14ac:dyDescent="0.35">
      <c r="A333" s="75">
        <f t="shared" si="14"/>
        <v>46024</v>
      </c>
      <c r="B333" s="75">
        <f t="shared" si="15"/>
        <v>46026</v>
      </c>
      <c r="C333" s="75" t="str">
        <f>VLOOKUP($F333,Refs!$A$1:$F$32,3,FALSE)</f>
        <v>Y59</v>
      </c>
      <c r="D333" t="s">
        <v>176</v>
      </c>
      <c r="E333" t="s">
        <v>130</v>
      </c>
      <c r="F333" t="s">
        <v>65</v>
      </c>
      <c r="G333" t="s">
        <v>199</v>
      </c>
      <c r="H333" t="s">
        <v>185</v>
      </c>
      <c r="I333">
        <v>111</v>
      </c>
    </row>
    <row r="334" spans="1:9" x14ac:dyDescent="0.35">
      <c r="A334" s="75">
        <f t="shared" si="14"/>
        <v>46024</v>
      </c>
      <c r="B334" s="75">
        <f t="shared" si="15"/>
        <v>46026</v>
      </c>
      <c r="C334" s="75" t="str">
        <f>VLOOKUP($F334,Refs!$A$1:$F$32,3,FALSE)</f>
        <v>Y59</v>
      </c>
      <c r="D334" t="s">
        <v>176</v>
      </c>
      <c r="E334" t="s">
        <v>130</v>
      </c>
      <c r="F334" t="s">
        <v>65</v>
      </c>
      <c r="G334" t="s">
        <v>199</v>
      </c>
      <c r="H334" t="s">
        <v>186</v>
      </c>
      <c r="I334">
        <v>253</v>
      </c>
    </row>
    <row r="335" spans="1:9" x14ac:dyDescent="0.35">
      <c r="A335" s="75">
        <f t="shared" si="14"/>
        <v>46024</v>
      </c>
      <c r="B335" s="75">
        <f t="shared" si="15"/>
        <v>46026</v>
      </c>
      <c r="C335" s="75" t="str">
        <f>VLOOKUP($F335,Refs!$A$1:$F$32,3,FALSE)</f>
        <v>Y59</v>
      </c>
      <c r="D335" t="s">
        <v>176</v>
      </c>
      <c r="E335" t="s">
        <v>130</v>
      </c>
      <c r="F335" t="s">
        <v>65</v>
      </c>
      <c r="G335" t="s">
        <v>199</v>
      </c>
      <c r="H335" t="s">
        <v>187</v>
      </c>
      <c r="I335">
        <v>215</v>
      </c>
    </row>
    <row r="336" spans="1:9" x14ac:dyDescent="0.35">
      <c r="A336" s="75">
        <f t="shared" si="14"/>
        <v>46024</v>
      </c>
      <c r="B336" s="75">
        <f t="shared" si="15"/>
        <v>46026</v>
      </c>
      <c r="C336" s="75" t="str">
        <f>VLOOKUP($F336,Refs!$A$1:$F$32,3,FALSE)</f>
        <v>Y59</v>
      </c>
      <c r="D336" t="s">
        <v>176</v>
      </c>
      <c r="E336" t="s">
        <v>130</v>
      </c>
      <c r="F336" t="s">
        <v>65</v>
      </c>
      <c r="G336" t="s">
        <v>199</v>
      </c>
      <c r="H336" t="s">
        <v>188</v>
      </c>
      <c r="I336">
        <v>0</v>
      </c>
    </row>
    <row r="337" spans="1:9" x14ac:dyDescent="0.35">
      <c r="A337" s="75">
        <f t="shared" si="14"/>
        <v>46024</v>
      </c>
      <c r="B337" s="75">
        <f t="shared" si="15"/>
        <v>46026</v>
      </c>
      <c r="C337" s="75" t="str">
        <f>VLOOKUP($F337,Refs!$A$1:$F$32,3,FALSE)</f>
        <v>Y59</v>
      </c>
      <c r="D337" t="s">
        <v>176</v>
      </c>
      <c r="E337" t="s">
        <v>130</v>
      </c>
      <c r="F337" t="s">
        <v>65</v>
      </c>
      <c r="G337" t="s">
        <v>199</v>
      </c>
      <c r="H337" t="s">
        <v>189</v>
      </c>
      <c r="I337">
        <v>137</v>
      </c>
    </row>
    <row r="338" spans="1:9" x14ac:dyDescent="0.35">
      <c r="A338" s="75">
        <f t="shared" si="14"/>
        <v>46024</v>
      </c>
      <c r="B338" s="75">
        <f t="shared" si="15"/>
        <v>46026</v>
      </c>
      <c r="C338" s="75" t="str">
        <f>VLOOKUP($F338,Refs!$A$1:$F$32,3,FALSE)</f>
        <v>Y59</v>
      </c>
      <c r="D338" t="s">
        <v>176</v>
      </c>
      <c r="E338" t="s">
        <v>130</v>
      </c>
      <c r="F338" t="s">
        <v>65</v>
      </c>
      <c r="G338" t="s">
        <v>199</v>
      </c>
      <c r="H338" t="s">
        <v>190</v>
      </c>
      <c r="I338">
        <v>11</v>
      </c>
    </row>
    <row r="339" spans="1:9" x14ac:dyDescent="0.35">
      <c r="A339" s="75">
        <f t="shared" si="14"/>
        <v>46024</v>
      </c>
      <c r="B339" s="75">
        <f t="shared" si="15"/>
        <v>46026</v>
      </c>
      <c r="C339" s="75" t="str">
        <f>VLOOKUP($F339,Refs!$A$1:$F$32,3,FALSE)</f>
        <v>Y59</v>
      </c>
      <c r="D339" t="s">
        <v>176</v>
      </c>
      <c r="E339" t="s">
        <v>130</v>
      </c>
      <c r="F339" t="s">
        <v>65</v>
      </c>
      <c r="G339" t="s">
        <v>199</v>
      </c>
      <c r="H339" t="s">
        <v>191</v>
      </c>
      <c r="I339">
        <v>48</v>
      </c>
    </row>
    <row r="340" spans="1:9" x14ac:dyDescent="0.35">
      <c r="A340" s="75">
        <f t="shared" si="14"/>
        <v>46024</v>
      </c>
      <c r="B340" s="75">
        <f t="shared" si="15"/>
        <v>46026</v>
      </c>
      <c r="C340" s="75" t="str">
        <f>VLOOKUP($F340,Refs!$A$1:$F$32,3,FALSE)</f>
        <v>Y59</v>
      </c>
      <c r="D340" t="s">
        <v>176</v>
      </c>
      <c r="E340" t="s">
        <v>130</v>
      </c>
      <c r="F340" t="s">
        <v>65</v>
      </c>
      <c r="G340" t="s">
        <v>199</v>
      </c>
      <c r="H340" t="s">
        <v>192</v>
      </c>
      <c r="I340">
        <v>5</v>
      </c>
    </row>
    <row r="341" spans="1:9" x14ac:dyDescent="0.35">
      <c r="A341" s="75">
        <f t="shared" si="14"/>
        <v>46024</v>
      </c>
      <c r="B341" s="75">
        <f t="shared" si="15"/>
        <v>46026</v>
      </c>
      <c r="C341" s="75" t="str">
        <f>VLOOKUP($F341,Refs!$A$1:$F$32,3,FALSE)</f>
        <v>Y59</v>
      </c>
      <c r="D341" t="s">
        <v>176</v>
      </c>
      <c r="E341" t="s">
        <v>130</v>
      </c>
      <c r="F341" t="s">
        <v>65</v>
      </c>
      <c r="G341" t="s">
        <v>199</v>
      </c>
      <c r="H341" t="s">
        <v>193</v>
      </c>
      <c r="I341">
        <v>123</v>
      </c>
    </row>
    <row r="342" spans="1:9" x14ac:dyDescent="0.35">
      <c r="A342" s="75">
        <f t="shared" si="14"/>
        <v>46024</v>
      </c>
      <c r="B342" s="75">
        <f t="shared" si="15"/>
        <v>46026</v>
      </c>
      <c r="C342" s="75" t="str">
        <f>VLOOKUP($F342,Refs!$A$1:$F$32,3,FALSE)</f>
        <v>Y59</v>
      </c>
      <c r="D342" t="s">
        <v>176</v>
      </c>
      <c r="E342" t="s">
        <v>130</v>
      </c>
      <c r="F342" t="s">
        <v>65</v>
      </c>
      <c r="G342" t="s">
        <v>199</v>
      </c>
      <c r="H342" t="s">
        <v>194</v>
      </c>
      <c r="I342">
        <v>279</v>
      </c>
    </row>
    <row r="343" spans="1:9" x14ac:dyDescent="0.35">
      <c r="A343" s="75">
        <f t="shared" si="14"/>
        <v>46024</v>
      </c>
      <c r="B343" s="75">
        <f t="shared" si="15"/>
        <v>46026</v>
      </c>
      <c r="C343" s="75" t="str">
        <f>VLOOKUP($F343,Refs!$A$1:$F$32,3,FALSE)</f>
        <v>Y59</v>
      </c>
      <c r="D343" t="s">
        <v>176</v>
      </c>
      <c r="E343" t="s">
        <v>130</v>
      </c>
      <c r="F343" t="s">
        <v>65</v>
      </c>
      <c r="G343" t="s">
        <v>199</v>
      </c>
      <c r="H343" t="s">
        <v>195</v>
      </c>
      <c r="I343">
        <v>1010</v>
      </c>
    </row>
    <row r="344" spans="1:9" x14ac:dyDescent="0.35">
      <c r="A344" s="75">
        <f t="shared" si="14"/>
        <v>46025</v>
      </c>
      <c r="B344" s="75">
        <f t="shared" si="15"/>
        <v>46026</v>
      </c>
      <c r="C344" s="75" t="str">
        <f>VLOOKUP($F344,Refs!$A$1:$F$32,3,FALSE)</f>
        <v>Y59</v>
      </c>
      <c r="D344" t="s">
        <v>176</v>
      </c>
      <c r="E344" t="s">
        <v>130</v>
      </c>
      <c r="F344" t="s">
        <v>65</v>
      </c>
      <c r="G344" t="s">
        <v>200</v>
      </c>
      <c r="H344" t="s">
        <v>178</v>
      </c>
      <c r="I344">
        <v>3595</v>
      </c>
    </row>
    <row r="345" spans="1:9" x14ac:dyDescent="0.35">
      <c r="A345" s="75">
        <f t="shared" si="14"/>
        <v>46025</v>
      </c>
      <c r="B345" s="75">
        <f t="shared" si="15"/>
        <v>46026</v>
      </c>
      <c r="C345" s="75" t="str">
        <f>VLOOKUP($F345,Refs!$A$1:$F$32,3,FALSE)</f>
        <v>Y59</v>
      </c>
      <c r="D345" t="s">
        <v>176</v>
      </c>
      <c r="E345" t="s">
        <v>130</v>
      </c>
      <c r="F345" t="s">
        <v>65</v>
      </c>
      <c r="G345" t="s">
        <v>200</v>
      </c>
      <c r="H345" t="s">
        <v>179</v>
      </c>
      <c r="I345">
        <v>3252</v>
      </c>
    </row>
    <row r="346" spans="1:9" x14ac:dyDescent="0.35">
      <c r="A346" s="75">
        <f t="shared" si="14"/>
        <v>46025</v>
      </c>
      <c r="B346" s="75">
        <f t="shared" si="15"/>
        <v>46026</v>
      </c>
      <c r="C346" s="75" t="str">
        <f>VLOOKUP($F346,Refs!$A$1:$F$32,3,FALSE)</f>
        <v>Y59</v>
      </c>
      <c r="D346" t="s">
        <v>176</v>
      </c>
      <c r="E346" t="s">
        <v>130</v>
      </c>
      <c r="F346" t="s">
        <v>65</v>
      </c>
      <c r="G346" t="s">
        <v>200</v>
      </c>
      <c r="H346" t="s">
        <v>180</v>
      </c>
      <c r="I346">
        <v>949</v>
      </c>
    </row>
    <row r="347" spans="1:9" x14ac:dyDescent="0.35">
      <c r="A347" s="75">
        <f t="shared" si="14"/>
        <v>46025</v>
      </c>
      <c r="B347" s="75">
        <f t="shared" si="15"/>
        <v>46026</v>
      </c>
      <c r="C347" s="75" t="str">
        <f>VLOOKUP($F347,Refs!$A$1:$F$32,3,FALSE)</f>
        <v>Y59</v>
      </c>
      <c r="D347" t="s">
        <v>176</v>
      </c>
      <c r="E347" t="s">
        <v>130</v>
      </c>
      <c r="F347" t="s">
        <v>65</v>
      </c>
      <c r="G347" t="s">
        <v>200</v>
      </c>
      <c r="H347" t="s">
        <v>181</v>
      </c>
      <c r="I347">
        <v>343</v>
      </c>
    </row>
    <row r="348" spans="1:9" x14ac:dyDescent="0.35">
      <c r="A348" s="75">
        <f t="shared" si="14"/>
        <v>46025</v>
      </c>
      <c r="B348" s="75">
        <f t="shared" si="15"/>
        <v>46026</v>
      </c>
      <c r="C348" s="75" t="str">
        <f>VLOOKUP($F348,Refs!$A$1:$F$32,3,FALSE)</f>
        <v>Y59</v>
      </c>
      <c r="D348" t="s">
        <v>176</v>
      </c>
      <c r="E348" t="s">
        <v>130</v>
      </c>
      <c r="F348" t="s">
        <v>65</v>
      </c>
      <c r="G348" t="s">
        <v>200</v>
      </c>
      <c r="H348" t="s">
        <v>182</v>
      </c>
      <c r="I348">
        <v>3063</v>
      </c>
    </row>
    <row r="349" spans="1:9" x14ac:dyDescent="0.35">
      <c r="A349" s="75">
        <f t="shared" si="14"/>
        <v>46025</v>
      </c>
      <c r="B349" s="75">
        <f t="shared" si="15"/>
        <v>46026</v>
      </c>
      <c r="C349" s="75" t="str">
        <f>VLOOKUP($F349,Refs!$A$1:$F$32,3,FALSE)</f>
        <v>Y59</v>
      </c>
      <c r="D349" t="s">
        <v>176</v>
      </c>
      <c r="E349" t="s">
        <v>130</v>
      </c>
      <c r="F349" t="s">
        <v>65</v>
      </c>
      <c r="G349" t="s">
        <v>200</v>
      </c>
      <c r="H349" t="s">
        <v>183</v>
      </c>
      <c r="I349">
        <v>796</v>
      </c>
    </row>
    <row r="350" spans="1:9" x14ac:dyDescent="0.35">
      <c r="A350" s="75">
        <f t="shared" si="14"/>
        <v>46025</v>
      </c>
      <c r="B350" s="75">
        <f t="shared" si="15"/>
        <v>46026</v>
      </c>
      <c r="C350" s="75" t="str">
        <f>VLOOKUP($F350,Refs!$A$1:$F$32,3,FALSE)</f>
        <v>Y59</v>
      </c>
      <c r="D350" t="s">
        <v>176</v>
      </c>
      <c r="E350" t="s">
        <v>130</v>
      </c>
      <c r="F350" t="s">
        <v>65</v>
      </c>
      <c r="G350" t="s">
        <v>200</v>
      </c>
      <c r="H350" t="s">
        <v>184</v>
      </c>
      <c r="I350">
        <v>455</v>
      </c>
    </row>
    <row r="351" spans="1:9" x14ac:dyDescent="0.35">
      <c r="A351" s="75">
        <f t="shared" si="14"/>
        <v>46025</v>
      </c>
      <c r="B351" s="75">
        <f t="shared" si="15"/>
        <v>46026</v>
      </c>
      <c r="C351" s="75" t="str">
        <f>VLOOKUP($F351,Refs!$A$1:$F$32,3,FALSE)</f>
        <v>Y59</v>
      </c>
      <c r="D351" t="s">
        <v>176</v>
      </c>
      <c r="E351" t="s">
        <v>130</v>
      </c>
      <c r="F351" t="s">
        <v>65</v>
      </c>
      <c r="G351" t="s">
        <v>200</v>
      </c>
      <c r="H351" t="s">
        <v>185</v>
      </c>
      <c r="I351">
        <v>128</v>
      </c>
    </row>
    <row r="352" spans="1:9" x14ac:dyDescent="0.35">
      <c r="A352" s="75">
        <f t="shared" si="14"/>
        <v>46025</v>
      </c>
      <c r="B352" s="75">
        <f t="shared" si="15"/>
        <v>46026</v>
      </c>
      <c r="C352" s="75" t="str">
        <f>VLOOKUP($F352,Refs!$A$1:$F$32,3,FALSE)</f>
        <v>Y59</v>
      </c>
      <c r="D352" t="s">
        <v>176</v>
      </c>
      <c r="E352" t="s">
        <v>130</v>
      </c>
      <c r="F352" t="s">
        <v>65</v>
      </c>
      <c r="G352" t="s">
        <v>200</v>
      </c>
      <c r="H352" t="s">
        <v>186</v>
      </c>
      <c r="I352">
        <v>253</v>
      </c>
    </row>
    <row r="353" spans="1:9" x14ac:dyDescent="0.35">
      <c r="A353" s="75">
        <f t="shared" si="14"/>
        <v>46025</v>
      </c>
      <c r="B353" s="75">
        <f t="shared" si="15"/>
        <v>46026</v>
      </c>
      <c r="C353" s="75" t="str">
        <f>VLOOKUP($F353,Refs!$A$1:$F$32,3,FALSE)</f>
        <v>Y59</v>
      </c>
      <c r="D353" t="s">
        <v>176</v>
      </c>
      <c r="E353" t="s">
        <v>130</v>
      </c>
      <c r="F353" t="s">
        <v>65</v>
      </c>
      <c r="G353" t="s">
        <v>200</v>
      </c>
      <c r="H353" t="s">
        <v>187</v>
      </c>
      <c r="I353">
        <v>253</v>
      </c>
    </row>
    <row r="354" spans="1:9" x14ac:dyDescent="0.35">
      <c r="A354" s="75">
        <f t="shared" si="14"/>
        <v>46025</v>
      </c>
      <c r="B354" s="75">
        <f t="shared" si="15"/>
        <v>46026</v>
      </c>
      <c r="C354" s="75" t="str">
        <f>VLOOKUP($F354,Refs!$A$1:$F$32,3,FALSE)</f>
        <v>Y59</v>
      </c>
      <c r="D354" t="s">
        <v>176</v>
      </c>
      <c r="E354" t="s">
        <v>130</v>
      </c>
      <c r="F354" t="s">
        <v>65</v>
      </c>
      <c r="G354" t="s">
        <v>200</v>
      </c>
      <c r="H354" t="s">
        <v>188</v>
      </c>
      <c r="I354">
        <v>0</v>
      </c>
    </row>
    <row r="355" spans="1:9" x14ac:dyDescent="0.35">
      <c r="A355" s="75">
        <f t="shared" si="14"/>
        <v>46025</v>
      </c>
      <c r="B355" s="75">
        <f t="shared" si="15"/>
        <v>46026</v>
      </c>
      <c r="C355" s="75" t="str">
        <f>VLOOKUP($F355,Refs!$A$1:$F$32,3,FALSE)</f>
        <v>Y59</v>
      </c>
      <c r="D355" t="s">
        <v>176</v>
      </c>
      <c r="E355" t="s">
        <v>130</v>
      </c>
      <c r="F355" t="s">
        <v>65</v>
      </c>
      <c r="G355" t="s">
        <v>200</v>
      </c>
      <c r="H355" t="s">
        <v>189</v>
      </c>
      <c r="I355">
        <v>118</v>
      </c>
    </row>
    <row r="356" spans="1:9" x14ac:dyDescent="0.35">
      <c r="A356" s="75">
        <f t="shared" si="14"/>
        <v>46025</v>
      </c>
      <c r="B356" s="75">
        <f t="shared" si="15"/>
        <v>46026</v>
      </c>
      <c r="C356" s="75" t="str">
        <f>VLOOKUP($F356,Refs!$A$1:$F$32,3,FALSE)</f>
        <v>Y59</v>
      </c>
      <c r="D356" t="s">
        <v>176</v>
      </c>
      <c r="E356" t="s">
        <v>130</v>
      </c>
      <c r="F356" t="s">
        <v>65</v>
      </c>
      <c r="G356" t="s">
        <v>200</v>
      </c>
      <c r="H356" t="s">
        <v>190</v>
      </c>
      <c r="I356">
        <v>12</v>
      </c>
    </row>
    <row r="357" spans="1:9" x14ac:dyDescent="0.35">
      <c r="A357" s="75">
        <f t="shared" si="14"/>
        <v>46025</v>
      </c>
      <c r="B357" s="75">
        <f t="shared" si="15"/>
        <v>46026</v>
      </c>
      <c r="C357" s="75" t="str">
        <f>VLOOKUP($F357,Refs!$A$1:$F$32,3,FALSE)</f>
        <v>Y59</v>
      </c>
      <c r="D357" t="s">
        <v>176</v>
      </c>
      <c r="E357" t="s">
        <v>130</v>
      </c>
      <c r="F357" t="s">
        <v>65</v>
      </c>
      <c r="G357" t="s">
        <v>200</v>
      </c>
      <c r="H357" t="s">
        <v>191</v>
      </c>
      <c r="I357">
        <v>95</v>
      </c>
    </row>
    <row r="358" spans="1:9" x14ac:dyDescent="0.35">
      <c r="A358" s="75">
        <f t="shared" si="14"/>
        <v>46025</v>
      </c>
      <c r="B358" s="75">
        <f t="shared" si="15"/>
        <v>46026</v>
      </c>
      <c r="C358" s="75" t="str">
        <f>VLOOKUP($F358,Refs!$A$1:$F$32,3,FALSE)</f>
        <v>Y59</v>
      </c>
      <c r="D358" t="s">
        <v>176</v>
      </c>
      <c r="E358" t="s">
        <v>130</v>
      </c>
      <c r="F358" t="s">
        <v>65</v>
      </c>
      <c r="G358" t="s">
        <v>200</v>
      </c>
      <c r="H358" t="s">
        <v>192</v>
      </c>
      <c r="I358">
        <v>43</v>
      </c>
    </row>
    <row r="359" spans="1:9" x14ac:dyDescent="0.35">
      <c r="A359" s="75">
        <f t="shared" si="14"/>
        <v>46025</v>
      </c>
      <c r="B359" s="75">
        <f t="shared" si="15"/>
        <v>46026</v>
      </c>
      <c r="C359" s="75" t="str">
        <f>VLOOKUP($F359,Refs!$A$1:$F$32,3,FALSE)</f>
        <v>Y59</v>
      </c>
      <c r="D359" t="s">
        <v>176</v>
      </c>
      <c r="E359" t="s">
        <v>130</v>
      </c>
      <c r="F359" t="s">
        <v>65</v>
      </c>
      <c r="G359" t="s">
        <v>200</v>
      </c>
      <c r="H359" t="s">
        <v>193</v>
      </c>
      <c r="I359">
        <v>144</v>
      </c>
    </row>
    <row r="360" spans="1:9" x14ac:dyDescent="0.35">
      <c r="A360" s="75">
        <f t="shared" si="14"/>
        <v>46025</v>
      </c>
      <c r="B360" s="75">
        <f t="shared" si="15"/>
        <v>46026</v>
      </c>
      <c r="C360" s="75" t="str">
        <f>VLOOKUP($F360,Refs!$A$1:$F$32,3,FALSE)</f>
        <v>Y59</v>
      </c>
      <c r="D360" t="s">
        <v>176</v>
      </c>
      <c r="E360" t="s">
        <v>130</v>
      </c>
      <c r="F360" t="s">
        <v>65</v>
      </c>
      <c r="G360" t="s">
        <v>200</v>
      </c>
      <c r="H360" t="s">
        <v>194</v>
      </c>
      <c r="I360">
        <v>376</v>
      </c>
    </row>
    <row r="361" spans="1:9" x14ac:dyDescent="0.35">
      <c r="A361" s="75">
        <f t="shared" si="14"/>
        <v>46025</v>
      </c>
      <c r="B361" s="75">
        <f t="shared" si="15"/>
        <v>46026</v>
      </c>
      <c r="C361" s="75" t="str">
        <f>VLOOKUP($F361,Refs!$A$1:$F$32,3,FALSE)</f>
        <v>Y59</v>
      </c>
      <c r="D361" t="s">
        <v>176</v>
      </c>
      <c r="E361" t="s">
        <v>130</v>
      </c>
      <c r="F361" t="s">
        <v>65</v>
      </c>
      <c r="G361" t="s">
        <v>200</v>
      </c>
      <c r="H361" t="s">
        <v>195</v>
      </c>
      <c r="I361">
        <v>1769</v>
      </c>
    </row>
    <row r="362" spans="1:9" x14ac:dyDescent="0.35">
      <c r="A362" s="75">
        <f t="shared" si="14"/>
        <v>46026</v>
      </c>
      <c r="B362" s="75">
        <f t="shared" si="15"/>
        <v>46026</v>
      </c>
      <c r="C362" s="75" t="str">
        <f>VLOOKUP($F362,Refs!$A$1:$F$32,3,FALSE)</f>
        <v>Y59</v>
      </c>
      <c r="D362" t="s">
        <v>176</v>
      </c>
      <c r="E362" t="s">
        <v>130</v>
      </c>
      <c r="F362" t="s">
        <v>65</v>
      </c>
      <c r="G362" t="s">
        <v>201</v>
      </c>
      <c r="H362" t="s">
        <v>178</v>
      </c>
      <c r="I362">
        <v>2922</v>
      </c>
    </row>
    <row r="363" spans="1:9" x14ac:dyDescent="0.35">
      <c r="A363" s="75">
        <f t="shared" si="14"/>
        <v>46026</v>
      </c>
      <c r="B363" s="75">
        <f t="shared" si="15"/>
        <v>46026</v>
      </c>
      <c r="C363" s="75" t="str">
        <f>VLOOKUP($F363,Refs!$A$1:$F$32,3,FALSE)</f>
        <v>Y59</v>
      </c>
      <c r="D363" t="s">
        <v>176</v>
      </c>
      <c r="E363" t="s">
        <v>130</v>
      </c>
      <c r="F363" t="s">
        <v>65</v>
      </c>
      <c r="G363" t="s">
        <v>201</v>
      </c>
      <c r="H363" t="s">
        <v>179</v>
      </c>
      <c r="I363">
        <v>2837</v>
      </c>
    </row>
    <row r="364" spans="1:9" x14ac:dyDescent="0.35">
      <c r="A364" s="75">
        <f t="shared" si="14"/>
        <v>46026</v>
      </c>
      <c r="B364" s="75">
        <f t="shared" si="15"/>
        <v>46026</v>
      </c>
      <c r="C364" s="75" t="str">
        <f>VLOOKUP($F364,Refs!$A$1:$F$32,3,FALSE)</f>
        <v>Y59</v>
      </c>
      <c r="D364" t="s">
        <v>176</v>
      </c>
      <c r="E364" t="s">
        <v>130</v>
      </c>
      <c r="F364" t="s">
        <v>65</v>
      </c>
      <c r="G364" t="s">
        <v>201</v>
      </c>
      <c r="H364" t="s">
        <v>180</v>
      </c>
      <c r="I364">
        <v>2011</v>
      </c>
    </row>
    <row r="365" spans="1:9" x14ac:dyDescent="0.35">
      <c r="A365" s="75">
        <f t="shared" si="14"/>
        <v>46026</v>
      </c>
      <c r="B365" s="75">
        <f t="shared" si="15"/>
        <v>46026</v>
      </c>
      <c r="C365" s="75" t="str">
        <f>VLOOKUP($F365,Refs!$A$1:$F$32,3,FALSE)</f>
        <v>Y59</v>
      </c>
      <c r="D365" t="s">
        <v>176</v>
      </c>
      <c r="E365" t="s">
        <v>130</v>
      </c>
      <c r="F365" t="s">
        <v>65</v>
      </c>
      <c r="G365" t="s">
        <v>201</v>
      </c>
      <c r="H365" t="s">
        <v>181</v>
      </c>
      <c r="I365">
        <v>85</v>
      </c>
    </row>
    <row r="366" spans="1:9" x14ac:dyDescent="0.35">
      <c r="A366" s="75">
        <f t="shared" si="14"/>
        <v>46026</v>
      </c>
      <c r="B366" s="75">
        <f t="shared" si="15"/>
        <v>46026</v>
      </c>
      <c r="C366" s="75" t="str">
        <f>VLOOKUP($F366,Refs!$A$1:$F$32,3,FALSE)</f>
        <v>Y59</v>
      </c>
      <c r="D366" t="s">
        <v>176</v>
      </c>
      <c r="E366" t="s">
        <v>130</v>
      </c>
      <c r="F366" t="s">
        <v>65</v>
      </c>
      <c r="G366" t="s">
        <v>201</v>
      </c>
      <c r="H366" t="s">
        <v>182</v>
      </c>
      <c r="I366">
        <v>2658</v>
      </c>
    </row>
    <row r="367" spans="1:9" x14ac:dyDescent="0.35">
      <c r="A367" s="75">
        <f t="shared" si="14"/>
        <v>46026</v>
      </c>
      <c r="B367" s="75">
        <f t="shared" si="15"/>
        <v>46026</v>
      </c>
      <c r="C367" s="75" t="str">
        <f>VLOOKUP($F367,Refs!$A$1:$F$32,3,FALSE)</f>
        <v>Y59</v>
      </c>
      <c r="D367" t="s">
        <v>176</v>
      </c>
      <c r="E367" t="s">
        <v>130</v>
      </c>
      <c r="F367" t="s">
        <v>65</v>
      </c>
      <c r="G367" t="s">
        <v>201</v>
      </c>
      <c r="H367" t="s">
        <v>183</v>
      </c>
      <c r="I367">
        <v>821</v>
      </c>
    </row>
    <row r="368" spans="1:9" x14ac:dyDescent="0.35">
      <c r="A368" s="75">
        <f t="shared" si="14"/>
        <v>46026</v>
      </c>
      <c r="B368" s="75">
        <f t="shared" si="15"/>
        <v>46026</v>
      </c>
      <c r="C368" s="75" t="str">
        <f>VLOOKUP($F368,Refs!$A$1:$F$32,3,FALSE)</f>
        <v>Y59</v>
      </c>
      <c r="D368" t="s">
        <v>176</v>
      </c>
      <c r="E368" t="s">
        <v>130</v>
      </c>
      <c r="F368" t="s">
        <v>65</v>
      </c>
      <c r="G368" t="s">
        <v>201</v>
      </c>
      <c r="H368" t="s">
        <v>184</v>
      </c>
      <c r="I368">
        <v>454</v>
      </c>
    </row>
    <row r="369" spans="1:9" x14ac:dyDescent="0.35">
      <c r="A369" s="75">
        <f t="shared" si="14"/>
        <v>46026</v>
      </c>
      <c r="B369" s="75">
        <f t="shared" si="15"/>
        <v>46026</v>
      </c>
      <c r="C369" s="75" t="str">
        <f>VLOOKUP($F369,Refs!$A$1:$F$32,3,FALSE)</f>
        <v>Y59</v>
      </c>
      <c r="D369" t="s">
        <v>176</v>
      </c>
      <c r="E369" t="s">
        <v>130</v>
      </c>
      <c r="F369" t="s">
        <v>65</v>
      </c>
      <c r="G369" t="s">
        <v>201</v>
      </c>
      <c r="H369" t="s">
        <v>185</v>
      </c>
      <c r="I369">
        <v>112</v>
      </c>
    </row>
    <row r="370" spans="1:9" x14ac:dyDescent="0.35">
      <c r="A370" s="75">
        <f t="shared" si="14"/>
        <v>46026</v>
      </c>
      <c r="B370" s="75">
        <f t="shared" si="15"/>
        <v>46026</v>
      </c>
      <c r="C370" s="75" t="str">
        <f>VLOOKUP($F370,Refs!$A$1:$F$32,3,FALSE)</f>
        <v>Y59</v>
      </c>
      <c r="D370" t="s">
        <v>176</v>
      </c>
      <c r="E370" t="s">
        <v>130</v>
      </c>
      <c r="F370" t="s">
        <v>65</v>
      </c>
      <c r="G370" t="s">
        <v>201</v>
      </c>
      <c r="H370" t="s">
        <v>186</v>
      </c>
      <c r="I370">
        <v>300</v>
      </c>
    </row>
    <row r="371" spans="1:9" x14ac:dyDescent="0.35">
      <c r="A371" s="75">
        <f t="shared" si="14"/>
        <v>46026</v>
      </c>
      <c r="B371" s="75">
        <f t="shared" si="15"/>
        <v>46026</v>
      </c>
      <c r="C371" s="75" t="str">
        <f>VLOOKUP($F371,Refs!$A$1:$F$32,3,FALSE)</f>
        <v>Y59</v>
      </c>
      <c r="D371" t="s">
        <v>176</v>
      </c>
      <c r="E371" t="s">
        <v>130</v>
      </c>
      <c r="F371" t="s">
        <v>65</v>
      </c>
      <c r="G371" t="s">
        <v>201</v>
      </c>
      <c r="H371" t="s">
        <v>187</v>
      </c>
      <c r="I371">
        <v>299</v>
      </c>
    </row>
    <row r="372" spans="1:9" x14ac:dyDescent="0.35">
      <c r="A372" s="75">
        <f t="shared" si="14"/>
        <v>46026</v>
      </c>
      <c r="B372" s="75">
        <f t="shared" si="15"/>
        <v>46026</v>
      </c>
      <c r="C372" s="75" t="str">
        <f>VLOOKUP($F372,Refs!$A$1:$F$32,3,FALSE)</f>
        <v>Y59</v>
      </c>
      <c r="D372" t="s">
        <v>176</v>
      </c>
      <c r="E372" t="s">
        <v>130</v>
      </c>
      <c r="F372" t="s">
        <v>65</v>
      </c>
      <c r="G372" t="s">
        <v>201</v>
      </c>
      <c r="H372" t="s">
        <v>188</v>
      </c>
      <c r="I372">
        <v>0</v>
      </c>
    </row>
    <row r="373" spans="1:9" x14ac:dyDescent="0.35">
      <c r="A373" s="75">
        <f t="shared" si="14"/>
        <v>46026</v>
      </c>
      <c r="B373" s="75">
        <f t="shared" si="15"/>
        <v>46026</v>
      </c>
      <c r="C373" s="75" t="str">
        <f>VLOOKUP($F373,Refs!$A$1:$F$32,3,FALSE)</f>
        <v>Y59</v>
      </c>
      <c r="D373" t="s">
        <v>176</v>
      </c>
      <c r="E373" t="s">
        <v>130</v>
      </c>
      <c r="F373" t="s">
        <v>65</v>
      </c>
      <c r="G373" t="s">
        <v>201</v>
      </c>
      <c r="H373" t="s">
        <v>189</v>
      </c>
      <c r="I373">
        <v>114</v>
      </c>
    </row>
    <row r="374" spans="1:9" x14ac:dyDescent="0.35">
      <c r="A374" s="75">
        <f t="shared" si="14"/>
        <v>46026</v>
      </c>
      <c r="B374" s="75">
        <f t="shared" si="15"/>
        <v>46026</v>
      </c>
      <c r="C374" s="75" t="str">
        <f>VLOOKUP($F374,Refs!$A$1:$F$32,3,FALSE)</f>
        <v>Y59</v>
      </c>
      <c r="D374" t="s">
        <v>176</v>
      </c>
      <c r="E374" t="s">
        <v>130</v>
      </c>
      <c r="F374" t="s">
        <v>65</v>
      </c>
      <c r="G374" t="s">
        <v>201</v>
      </c>
      <c r="H374" t="s">
        <v>190</v>
      </c>
      <c r="I374">
        <v>7</v>
      </c>
    </row>
    <row r="375" spans="1:9" x14ac:dyDescent="0.35">
      <c r="A375" s="75">
        <f t="shared" si="14"/>
        <v>46026</v>
      </c>
      <c r="B375" s="75">
        <f t="shared" si="15"/>
        <v>46026</v>
      </c>
      <c r="C375" s="75" t="str">
        <f>VLOOKUP($F375,Refs!$A$1:$F$32,3,FALSE)</f>
        <v>Y59</v>
      </c>
      <c r="D375" t="s">
        <v>176</v>
      </c>
      <c r="E375" t="s">
        <v>130</v>
      </c>
      <c r="F375" t="s">
        <v>65</v>
      </c>
      <c r="G375" t="s">
        <v>201</v>
      </c>
      <c r="H375" t="s">
        <v>191</v>
      </c>
      <c r="I375">
        <v>38</v>
      </c>
    </row>
    <row r="376" spans="1:9" x14ac:dyDescent="0.35">
      <c r="A376" s="75">
        <f t="shared" si="14"/>
        <v>46026</v>
      </c>
      <c r="B376" s="75">
        <f t="shared" si="15"/>
        <v>46026</v>
      </c>
      <c r="C376" s="75" t="str">
        <f>VLOOKUP($F376,Refs!$A$1:$F$32,3,FALSE)</f>
        <v>Y59</v>
      </c>
      <c r="D376" t="s">
        <v>176</v>
      </c>
      <c r="E376" t="s">
        <v>130</v>
      </c>
      <c r="F376" t="s">
        <v>65</v>
      </c>
      <c r="G376" t="s">
        <v>201</v>
      </c>
      <c r="H376" t="s">
        <v>192</v>
      </c>
      <c r="I376">
        <v>36</v>
      </c>
    </row>
    <row r="377" spans="1:9" x14ac:dyDescent="0.35">
      <c r="A377" s="75">
        <f t="shared" si="14"/>
        <v>46026</v>
      </c>
      <c r="B377" s="75">
        <f t="shared" si="15"/>
        <v>46026</v>
      </c>
      <c r="C377" s="75" t="str">
        <f>VLOOKUP($F377,Refs!$A$1:$F$32,3,FALSE)</f>
        <v>Y59</v>
      </c>
      <c r="D377" t="s">
        <v>176</v>
      </c>
      <c r="E377" t="s">
        <v>130</v>
      </c>
      <c r="F377" t="s">
        <v>65</v>
      </c>
      <c r="G377" t="s">
        <v>201</v>
      </c>
      <c r="H377" t="s">
        <v>193</v>
      </c>
      <c r="I377">
        <v>122</v>
      </c>
    </row>
    <row r="378" spans="1:9" x14ac:dyDescent="0.35">
      <c r="A378" s="75">
        <f t="shared" si="14"/>
        <v>46026</v>
      </c>
      <c r="B378" s="75">
        <f t="shared" si="15"/>
        <v>46026</v>
      </c>
      <c r="C378" s="75" t="str">
        <f>VLOOKUP($F378,Refs!$A$1:$F$32,3,FALSE)</f>
        <v>Y59</v>
      </c>
      <c r="D378" t="s">
        <v>176</v>
      </c>
      <c r="E378" t="s">
        <v>130</v>
      </c>
      <c r="F378" t="s">
        <v>65</v>
      </c>
      <c r="G378" t="s">
        <v>201</v>
      </c>
      <c r="H378" t="s">
        <v>194</v>
      </c>
      <c r="I378">
        <v>321</v>
      </c>
    </row>
    <row r="379" spans="1:9" x14ac:dyDescent="0.35">
      <c r="A379" s="75">
        <f t="shared" si="14"/>
        <v>46026</v>
      </c>
      <c r="B379" s="75">
        <f t="shared" si="15"/>
        <v>46026</v>
      </c>
      <c r="C379" s="75" t="str">
        <f>VLOOKUP($F379,Refs!$A$1:$F$32,3,FALSE)</f>
        <v>Y59</v>
      </c>
      <c r="D379" t="s">
        <v>176</v>
      </c>
      <c r="E379" t="s">
        <v>130</v>
      </c>
      <c r="F379" t="s">
        <v>65</v>
      </c>
      <c r="G379" t="s">
        <v>201</v>
      </c>
      <c r="H379" t="s">
        <v>195</v>
      </c>
      <c r="I379">
        <v>1421</v>
      </c>
    </row>
    <row r="380" spans="1:9" x14ac:dyDescent="0.35">
      <c r="A380" s="75">
        <f t="shared" si="14"/>
        <v>46020</v>
      </c>
      <c r="B380" s="75">
        <f t="shared" si="15"/>
        <v>46026</v>
      </c>
      <c r="C380" s="75" t="str">
        <f>VLOOKUP($F380,Refs!$A$1:$F$32,3,FALSE)</f>
        <v>Y59</v>
      </c>
      <c r="D380" t="s">
        <v>176</v>
      </c>
      <c r="E380" t="s">
        <v>131</v>
      </c>
      <c r="F380" t="s">
        <v>63</v>
      </c>
      <c r="G380" t="s">
        <v>177</v>
      </c>
      <c r="H380" t="s">
        <v>178</v>
      </c>
      <c r="I380">
        <v>294</v>
      </c>
    </row>
    <row r="381" spans="1:9" x14ac:dyDescent="0.35">
      <c r="A381" s="75">
        <f t="shared" si="14"/>
        <v>46020</v>
      </c>
      <c r="B381" s="75">
        <f t="shared" si="15"/>
        <v>46026</v>
      </c>
      <c r="C381" s="75" t="str">
        <f>VLOOKUP($F381,Refs!$A$1:$F$32,3,FALSE)</f>
        <v>Y59</v>
      </c>
      <c r="D381" t="s">
        <v>176</v>
      </c>
      <c r="E381" t="s">
        <v>131</v>
      </c>
      <c r="F381" t="s">
        <v>63</v>
      </c>
      <c r="G381" t="s">
        <v>177</v>
      </c>
      <c r="H381" t="s">
        <v>179</v>
      </c>
      <c r="I381">
        <v>249</v>
      </c>
    </row>
    <row r="382" spans="1:9" x14ac:dyDescent="0.35">
      <c r="A382" s="75">
        <f t="shared" si="14"/>
        <v>46020</v>
      </c>
      <c r="B382" s="75">
        <f t="shared" si="15"/>
        <v>46026</v>
      </c>
      <c r="C382" s="75" t="str">
        <f>VLOOKUP($F382,Refs!$A$1:$F$32,3,FALSE)</f>
        <v>Y59</v>
      </c>
      <c r="D382" t="s">
        <v>176</v>
      </c>
      <c r="E382" t="s">
        <v>131</v>
      </c>
      <c r="F382" t="s">
        <v>63</v>
      </c>
      <c r="G382" t="s">
        <v>177</v>
      </c>
      <c r="H382" t="s">
        <v>180</v>
      </c>
      <c r="I382">
        <v>95</v>
      </c>
    </row>
    <row r="383" spans="1:9" x14ac:dyDescent="0.35">
      <c r="A383" s="75">
        <f t="shared" si="14"/>
        <v>46020</v>
      </c>
      <c r="B383" s="75">
        <f t="shared" si="15"/>
        <v>46026</v>
      </c>
      <c r="C383" s="75" t="str">
        <f>VLOOKUP($F383,Refs!$A$1:$F$32,3,FALSE)</f>
        <v>Y59</v>
      </c>
      <c r="D383" t="s">
        <v>176</v>
      </c>
      <c r="E383" t="s">
        <v>131</v>
      </c>
      <c r="F383" t="s">
        <v>63</v>
      </c>
      <c r="G383" t="s">
        <v>177</v>
      </c>
      <c r="H383" t="s">
        <v>181</v>
      </c>
      <c r="I383">
        <v>37</v>
      </c>
    </row>
    <row r="384" spans="1:9" x14ac:dyDescent="0.35">
      <c r="A384" s="75">
        <f t="shared" si="14"/>
        <v>46020</v>
      </c>
      <c r="B384" s="75">
        <f t="shared" si="15"/>
        <v>46026</v>
      </c>
      <c r="C384" s="75" t="str">
        <f>VLOOKUP($F384,Refs!$A$1:$F$32,3,FALSE)</f>
        <v>Y59</v>
      </c>
      <c r="D384" t="s">
        <v>176</v>
      </c>
      <c r="E384" t="s">
        <v>131</v>
      </c>
      <c r="F384" t="s">
        <v>63</v>
      </c>
      <c r="G384" t="s">
        <v>177</v>
      </c>
      <c r="H384" t="s">
        <v>182</v>
      </c>
      <c r="I384">
        <v>253</v>
      </c>
    </row>
    <row r="385" spans="1:9" x14ac:dyDescent="0.35">
      <c r="A385" s="75">
        <f t="shared" si="14"/>
        <v>46020</v>
      </c>
      <c r="B385" s="75">
        <f t="shared" si="15"/>
        <v>46026</v>
      </c>
      <c r="C385" s="75" t="str">
        <f>VLOOKUP($F385,Refs!$A$1:$F$32,3,FALSE)</f>
        <v>Y59</v>
      </c>
      <c r="D385" t="s">
        <v>176</v>
      </c>
      <c r="E385" t="s">
        <v>131</v>
      </c>
      <c r="F385" t="s">
        <v>63</v>
      </c>
      <c r="G385" t="s">
        <v>177</v>
      </c>
      <c r="H385" t="s">
        <v>183</v>
      </c>
      <c r="I385">
        <v>146</v>
      </c>
    </row>
    <row r="386" spans="1:9" x14ac:dyDescent="0.35">
      <c r="A386" s="75">
        <f t="shared" si="14"/>
        <v>46020</v>
      </c>
      <c r="B386" s="75">
        <f t="shared" si="15"/>
        <v>46026</v>
      </c>
      <c r="C386" s="75" t="str">
        <f>VLOOKUP($F386,Refs!$A$1:$F$32,3,FALSE)</f>
        <v>Y59</v>
      </c>
      <c r="D386" t="s">
        <v>176</v>
      </c>
      <c r="E386" t="s">
        <v>131</v>
      </c>
      <c r="F386" t="s">
        <v>63</v>
      </c>
      <c r="G386" t="s">
        <v>177</v>
      </c>
      <c r="H386" t="s">
        <v>184</v>
      </c>
      <c r="I386">
        <v>56</v>
      </c>
    </row>
    <row r="387" spans="1:9" x14ac:dyDescent="0.35">
      <c r="A387" s="75">
        <f t="shared" si="14"/>
        <v>46020</v>
      </c>
      <c r="B387" s="75">
        <f t="shared" si="15"/>
        <v>46026</v>
      </c>
      <c r="C387" s="75" t="str">
        <f>VLOOKUP($F387,Refs!$A$1:$F$32,3,FALSE)</f>
        <v>Y59</v>
      </c>
      <c r="D387" t="s">
        <v>176</v>
      </c>
      <c r="E387" t="s">
        <v>131</v>
      </c>
      <c r="F387" t="s">
        <v>63</v>
      </c>
      <c r="G387" t="s">
        <v>177</v>
      </c>
      <c r="H387" t="s">
        <v>185</v>
      </c>
      <c r="I387">
        <v>47</v>
      </c>
    </row>
    <row r="388" spans="1:9" x14ac:dyDescent="0.35">
      <c r="A388" s="75">
        <f t="shared" si="14"/>
        <v>46020</v>
      </c>
      <c r="B388" s="75">
        <f t="shared" si="15"/>
        <v>46026</v>
      </c>
      <c r="C388" s="75" t="str">
        <f>VLOOKUP($F388,Refs!$A$1:$F$32,3,FALSE)</f>
        <v>Y59</v>
      </c>
      <c r="D388" t="s">
        <v>176</v>
      </c>
      <c r="E388" t="s">
        <v>131</v>
      </c>
      <c r="F388" t="s">
        <v>63</v>
      </c>
      <c r="G388" t="s">
        <v>177</v>
      </c>
      <c r="H388" t="s">
        <v>186</v>
      </c>
      <c r="I388">
        <v>30</v>
      </c>
    </row>
    <row r="389" spans="1:9" x14ac:dyDescent="0.35">
      <c r="A389" s="75">
        <f t="shared" si="14"/>
        <v>46020</v>
      </c>
      <c r="B389" s="75">
        <f t="shared" si="15"/>
        <v>46026</v>
      </c>
      <c r="C389" s="75" t="str">
        <f>VLOOKUP($F389,Refs!$A$1:$F$32,3,FALSE)</f>
        <v>Y59</v>
      </c>
      <c r="D389" t="s">
        <v>176</v>
      </c>
      <c r="E389" t="s">
        <v>131</v>
      </c>
      <c r="F389" t="s">
        <v>63</v>
      </c>
      <c r="G389" t="s">
        <v>177</v>
      </c>
      <c r="H389" t="s">
        <v>187</v>
      </c>
      <c r="I389">
        <v>54</v>
      </c>
    </row>
    <row r="390" spans="1:9" x14ac:dyDescent="0.35">
      <c r="A390" s="75">
        <f t="shared" si="14"/>
        <v>46020</v>
      </c>
      <c r="B390" s="75">
        <f t="shared" si="15"/>
        <v>46026</v>
      </c>
      <c r="C390" s="75" t="str">
        <f>VLOOKUP($F390,Refs!$A$1:$F$32,3,FALSE)</f>
        <v>Y59</v>
      </c>
      <c r="D390" t="s">
        <v>176</v>
      </c>
      <c r="E390" t="s">
        <v>131</v>
      </c>
      <c r="F390" t="s">
        <v>63</v>
      </c>
      <c r="G390" t="s">
        <v>177</v>
      </c>
      <c r="H390" t="s">
        <v>188</v>
      </c>
      <c r="I390">
        <v>0</v>
      </c>
    </row>
    <row r="391" spans="1:9" x14ac:dyDescent="0.35">
      <c r="A391" s="75">
        <f t="shared" si="14"/>
        <v>46020</v>
      </c>
      <c r="B391" s="75">
        <f t="shared" si="15"/>
        <v>46026</v>
      </c>
      <c r="C391" s="75" t="str">
        <f>VLOOKUP($F391,Refs!$A$1:$F$32,3,FALSE)</f>
        <v>Y59</v>
      </c>
      <c r="D391" t="s">
        <v>176</v>
      </c>
      <c r="E391" t="s">
        <v>131</v>
      </c>
      <c r="F391" t="s">
        <v>63</v>
      </c>
      <c r="G391" t="s">
        <v>177</v>
      </c>
      <c r="H391" t="s">
        <v>189</v>
      </c>
      <c r="I391">
        <v>22</v>
      </c>
    </row>
    <row r="392" spans="1:9" x14ac:dyDescent="0.35">
      <c r="A392" s="75">
        <f t="shared" ref="A392:A455" si="16">IF(G392="Mon",B392-6,IF(G392="Tue",B392-5,IF(G392="Wed",B392-4,IF(G392="Thu",B392-3,IF(G392="Fri",B392-2,IF(G392="Sat",B392-1,IF(G392="Sun",B392,"")))))))</f>
        <v>46020</v>
      </c>
      <c r="B392" s="75">
        <f t="shared" ref="B392:B455" si="17">DATEVALUE(RIGHT(D392, 11))</f>
        <v>46026</v>
      </c>
      <c r="C392" s="75" t="str">
        <f>VLOOKUP($F392,Refs!$A$1:$F$32,3,FALSE)</f>
        <v>Y59</v>
      </c>
      <c r="D392" t="s">
        <v>176</v>
      </c>
      <c r="E392" t="s">
        <v>131</v>
      </c>
      <c r="F392" t="s">
        <v>63</v>
      </c>
      <c r="G392" t="s">
        <v>177</v>
      </c>
      <c r="H392" t="s">
        <v>190</v>
      </c>
      <c r="I392">
        <v>0</v>
      </c>
    </row>
    <row r="393" spans="1:9" x14ac:dyDescent="0.35">
      <c r="A393" s="75">
        <f t="shared" si="16"/>
        <v>46020</v>
      </c>
      <c r="B393" s="75">
        <f t="shared" si="17"/>
        <v>46026</v>
      </c>
      <c r="C393" s="75" t="str">
        <f>VLOOKUP($F393,Refs!$A$1:$F$32,3,FALSE)</f>
        <v>Y59</v>
      </c>
      <c r="D393" t="s">
        <v>176</v>
      </c>
      <c r="E393" t="s">
        <v>131</v>
      </c>
      <c r="F393" t="s">
        <v>63</v>
      </c>
      <c r="G393" t="s">
        <v>177</v>
      </c>
      <c r="H393" t="s">
        <v>191</v>
      </c>
      <c r="I393">
        <v>3</v>
      </c>
    </row>
    <row r="394" spans="1:9" x14ac:dyDescent="0.35">
      <c r="A394" s="75">
        <f t="shared" si="16"/>
        <v>46020</v>
      </c>
      <c r="B394" s="75">
        <f t="shared" si="17"/>
        <v>46026</v>
      </c>
      <c r="C394" s="75" t="str">
        <f>VLOOKUP($F394,Refs!$A$1:$F$32,3,FALSE)</f>
        <v>Y59</v>
      </c>
      <c r="D394" t="s">
        <v>176</v>
      </c>
      <c r="E394" t="s">
        <v>131</v>
      </c>
      <c r="F394" t="s">
        <v>63</v>
      </c>
      <c r="G394" t="s">
        <v>177</v>
      </c>
      <c r="H394" t="s">
        <v>192</v>
      </c>
      <c r="I394">
        <v>1</v>
      </c>
    </row>
    <row r="395" spans="1:9" x14ac:dyDescent="0.35">
      <c r="A395" s="75">
        <f t="shared" si="16"/>
        <v>46020</v>
      </c>
      <c r="B395" s="75">
        <f t="shared" si="17"/>
        <v>46026</v>
      </c>
      <c r="C395" s="75" t="str">
        <f>VLOOKUP($F395,Refs!$A$1:$F$32,3,FALSE)</f>
        <v>Y59</v>
      </c>
      <c r="D395" t="s">
        <v>176</v>
      </c>
      <c r="E395" t="s">
        <v>131</v>
      </c>
      <c r="F395" t="s">
        <v>63</v>
      </c>
      <c r="G395" t="s">
        <v>177</v>
      </c>
      <c r="H395" t="s">
        <v>193</v>
      </c>
      <c r="I395">
        <v>10</v>
      </c>
    </row>
    <row r="396" spans="1:9" x14ac:dyDescent="0.35">
      <c r="A396" s="75">
        <f t="shared" si="16"/>
        <v>46020</v>
      </c>
      <c r="B396" s="75">
        <f t="shared" si="17"/>
        <v>46026</v>
      </c>
      <c r="C396" s="75" t="str">
        <f>VLOOKUP($F396,Refs!$A$1:$F$32,3,FALSE)</f>
        <v>Y59</v>
      </c>
      <c r="D396" t="s">
        <v>176</v>
      </c>
      <c r="E396" t="s">
        <v>131</v>
      </c>
      <c r="F396" t="s">
        <v>63</v>
      </c>
      <c r="G396" t="s">
        <v>177</v>
      </c>
      <c r="H396" t="s">
        <v>194</v>
      </c>
      <c r="I396">
        <v>28</v>
      </c>
    </row>
    <row r="397" spans="1:9" x14ac:dyDescent="0.35">
      <c r="A397" s="75">
        <f t="shared" si="16"/>
        <v>46020</v>
      </c>
      <c r="B397" s="75">
        <f t="shared" si="17"/>
        <v>46026</v>
      </c>
      <c r="C397" s="75" t="str">
        <f>VLOOKUP($F397,Refs!$A$1:$F$32,3,FALSE)</f>
        <v>Y59</v>
      </c>
      <c r="D397" t="s">
        <v>176</v>
      </c>
      <c r="E397" t="s">
        <v>131</v>
      </c>
      <c r="F397" t="s">
        <v>63</v>
      </c>
      <c r="G397" t="s">
        <v>177</v>
      </c>
      <c r="H397" t="s">
        <v>195</v>
      </c>
      <c r="I397">
        <v>105</v>
      </c>
    </row>
    <row r="398" spans="1:9" x14ac:dyDescent="0.35">
      <c r="A398" s="75">
        <f t="shared" si="16"/>
        <v>46021</v>
      </c>
      <c r="B398" s="75">
        <f t="shared" si="17"/>
        <v>46026</v>
      </c>
      <c r="C398" s="75" t="str">
        <f>VLOOKUP($F398,Refs!$A$1:$F$32,3,FALSE)</f>
        <v>Y59</v>
      </c>
      <c r="D398" t="s">
        <v>176</v>
      </c>
      <c r="E398" t="s">
        <v>131</v>
      </c>
      <c r="F398" t="s">
        <v>63</v>
      </c>
      <c r="G398" t="s">
        <v>196</v>
      </c>
      <c r="H398" t="s">
        <v>178</v>
      </c>
      <c r="I398">
        <v>240</v>
      </c>
    </row>
    <row r="399" spans="1:9" x14ac:dyDescent="0.35">
      <c r="A399" s="75">
        <f t="shared" si="16"/>
        <v>46021</v>
      </c>
      <c r="B399" s="75">
        <f t="shared" si="17"/>
        <v>46026</v>
      </c>
      <c r="C399" s="75" t="str">
        <f>VLOOKUP($F399,Refs!$A$1:$F$32,3,FALSE)</f>
        <v>Y59</v>
      </c>
      <c r="D399" t="s">
        <v>176</v>
      </c>
      <c r="E399" t="s">
        <v>131</v>
      </c>
      <c r="F399" t="s">
        <v>63</v>
      </c>
      <c r="G399" t="s">
        <v>196</v>
      </c>
      <c r="H399" t="s">
        <v>179</v>
      </c>
      <c r="I399">
        <v>215</v>
      </c>
    </row>
    <row r="400" spans="1:9" x14ac:dyDescent="0.35">
      <c r="A400" s="75">
        <f t="shared" si="16"/>
        <v>46021</v>
      </c>
      <c r="B400" s="75">
        <f t="shared" si="17"/>
        <v>46026</v>
      </c>
      <c r="C400" s="75" t="str">
        <f>VLOOKUP($F400,Refs!$A$1:$F$32,3,FALSE)</f>
        <v>Y59</v>
      </c>
      <c r="D400" t="s">
        <v>176</v>
      </c>
      <c r="E400" t="s">
        <v>131</v>
      </c>
      <c r="F400" t="s">
        <v>63</v>
      </c>
      <c r="G400" t="s">
        <v>196</v>
      </c>
      <c r="H400" t="s">
        <v>180</v>
      </c>
      <c r="I400">
        <v>177</v>
      </c>
    </row>
    <row r="401" spans="1:9" x14ac:dyDescent="0.35">
      <c r="A401" s="75">
        <f t="shared" si="16"/>
        <v>46021</v>
      </c>
      <c r="B401" s="75">
        <f t="shared" si="17"/>
        <v>46026</v>
      </c>
      <c r="C401" s="75" t="str">
        <f>VLOOKUP($F401,Refs!$A$1:$F$32,3,FALSE)</f>
        <v>Y59</v>
      </c>
      <c r="D401" t="s">
        <v>176</v>
      </c>
      <c r="E401" t="s">
        <v>131</v>
      </c>
      <c r="F401" t="s">
        <v>63</v>
      </c>
      <c r="G401" t="s">
        <v>196</v>
      </c>
      <c r="H401" t="s">
        <v>181</v>
      </c>
      <c r="I401">
        <v>15</v>
      </c>
    </row>
    <row r="402" spans="1:9" x14ac:dyDescent="0.35">
      <c r="A402" s="75">
        <f t="shared" si="16"/>
        <v>46021</v>
      </c>
      <c r="B402" s="75">
        <f t="shared" si="17"/>
        <v>46026</v>
      </c>
      <c r="C402" s="75" t="str">
        <f>VLOOKUP($F402,Refs!$A$1:$F$32,3,FALSE)</f>
        <v>Y59</v>
      </c>
      <c r="D402" t="s">
        <v>176</v>
      </c>
      <c r="E402" t="s">
        <v>131</v>
      </c>
      <c r="F402" t="s">
        <v>63</v>
      </c>
      <c r="G402" t="s">
        <v>196</v>
      </c>
      <c r="H402" t="s">
        <v>182</v>
      </c>
      <c r="I402">
        <v>212</v>
      </c>
    </row>
    <row r="403" spans="1:9" x14ac:dyDescent="0.35">
      <c r="A403" s="75">
        <f t="shared" si="16"/>
        <v>46021</v>
      </c>
      <c r="B403" s="75">
        <f t="shared" si="17"/>
        <v>46026</v>
      </c>
      <c r="C403" s="75" t="str">
        <f>VLOOKUP($F403,Refs!$A$1:$F$32,3,FALSE)</f>
        <v>Y59</v>
      </c>
      <c r="D403" t="s">
        <v>176</v>
      </c>
      <c r="E403" t="s">
        <v>131</v>
      </c>
      <c r="F403" t="s">
        <v>63</v>
      </c>
      <c r="G403" t="s">
        <v>196</v>
      </c>
      <c r="H403" t="s">
        <v>183</v>
      </c>
      <c r="I403">
        <v>116</v>
      </c>
    </row>
    <row r="404" spans="1:9" x14ac:dyDescent="0.35">
      <c r="A404" s="75">
        <f t="shared" si="16"/>
        <v>46021</v>
      </c>
      <c r="B404" s="75">
        <f t="shared" si="17"/>
        <v>46026</v>
      </c>
      <c r="C404" s="75" t="str">
        <f>VLOOKUP($F404,Refs!$A$1:$F$32,3,FALSE)</f>
        <v>Y59</v>
      </c>
      <c r="D404" t="s">
        <v>176</v>
      </c>
      <c r="E404" t="s">
        <v>131</v>
      </c>
      <c r="F404" t="s">
        <v>63</v>
      </c>
      <c r="G404" t="s">
        <v>196</v>
      </c>
      <c r="H404" t="s">
        <v>184</v>
      </c>
      <c r="I404">
        <v>50</v>
      </c>
    </row>
    <row r="405" spans="1:9" x14ac:dyDescent="0.35">
      <c r="A405" s="75">
        <f t="shared" si="16"/>
        <v>46021</v>
      </c>
      <c r="B405" s="75">
        <f t="shared" si="17"/>
        <v>46026</v>
      </c>
      <c r="C405" s="75" t="str">
        <f>VLOOKUP($F405,Refs!$A$1:$F$32,3,FALSE)</f>
        <v>Y59</v>
      </c>
      <c r="D405" t="s">
        <v>176</v>
      </c>
      <c r="E405" t="s">
        <v>131</v>
      </c>
      <c r="F405" t="s">
        <v>63</v>
      </c>
      <c r="G405" t="s">
        <v>196</v>
      </c>
      <c r="H405" t="s">
        <v>185</v>
      </c>
      <c r="I405">
        <v>41</v>
      </c>
    </row>
    <row r="406" spans="1:9" x14ac:dyDescent="0.35">
      <c r="A406" s="75">
        <f t="shared" si="16"/>
        <v>46021</v>
      </c>
      <c r="B406" s="75">
        <f t="shared" si="17"/>
        <v>46026</v>
      </c>
      <c r="C406" s="75" t="str">
        <f>VLOOKUP($F406,Refs!$A$1:$F$32,3,FALSE)</f>
        <v>Y59</v>
      </c>
      <c r="D406" t="s">
        <v>176</v>
      </c>
      <c r="E406" t="s">
        <v>131</v>
      </c>
      <c r="F406" t="s">
        <v>63</v>
      </c>
      <c r="G406" t="s">
        <v>196</v>
      </c>
      <c r="H406" t="s">
        <v>186</v>
      </c>
      <c r="I406">
        <v>37</v>
      </c>
    </row>
    <row r="407" spans="1:9" x14ac:dyDescent="0.35">
      <c r="A407" s="75">
        <f t="shared" si="16"/>
        <v>46021</v>
      </c>
      <c r="B407" s="75">
        <f t="shared" si="17"/>
        <v>46026</v>
      </c>
      <c r="C407" s="75" t="str">
        <f>VLOOKUP($F407,Refs!$A$1:$F$32,3,FALSE)</f>
        <v>Y59</v>
      </c>
      <c r="D407" t="s">
        <v>176</v>
      </c>
      <c r="E407" t="s">
        <v>131</v>
      </c>
      <c r="F407" t="s">
        <v>63</v>
      </c>
      <c r="G407" t="s">
        <v>196</v>
      </c>
      <c r="H407" t="s">
        <v>187</v>
      </c>
      <c r="I407">
        <v>40</v>
      </c>
    </row>
    <row r="408" spans="1:9" x14ac:dyDescent="0.35">
      <c r="A408" s="75">
        <f t="shared" si="16"/>
        <v>46021</v>
      </c>
      <c r="B408" s="75">
        <f t="shared" si="17"/>
        <v>46026</v>
      </c>
      <c r="C408" s="75" t="str">
        <f>VLOOKUP($F408,Refs!$A$1:$F$32,3,FALSE)</f>
        <v>Y59</v>
      </c>
      <c r="D408" t="s">
        <v>176</v>
      </c>
      <c r="E408" t="s">
        <v>131</v>
      </c>
      <c r="F408" t="s">
        <v>63</v>
      </c>
      <c r="G408" t="s">
        <v>196</v>
      </c>
      <c r="H408" t="s">
        <v>188</v>
      </c>
      <c r="I408">
        <v>0</v>
      </c>
    </row>
    <row r="409" spans="1:9" x14ac:dyDescent="0.35">
      <c r="A409" s="75">
        <f t="shared" si="16"/>
        <v>46021</v>
      </c>
      <c r="B409" s="75">
        <f t="shared" si="17"/>
        <v>46026</v>
      </c>
      <c r="C409" s="75" t="str">
        <f>VLOOKUP($F409,Refs!$A$1:$F$32,3,FALSE)</f>
        <v>Y59</v>
      </c>
      <c r="D409" t="s">
        <v>176</v>
      </c>
      <c r="E409" t="s">
        <v>131</v>
      </c>
      <c r="F409" t="s">
        <v>63</v>
      </c>
      <c r="G409" t="s">
        <v>196</v>
      </c>
      <c r="H409" t="s">
        <v>189</v>
      </c>
      <c r="I409">
        <v>21</v>
      </c>
    </row>
    <row r="410" spans="1:9" x14ac:dyDescent="0.35">
      <c r="A410" s="75">
        <f t="shared" si="16"/>
        <v>46021</v>
      </c>
      <c r="B410" s="75">
        <f t="shared" si="17"/>
        <v>46026</v>
      </c>
      <c r="C410" s="75" t="str">
        <f>VLOOKUP($F410,Refs!$A$1:$F$32,3,FALSE)</f>
        <v>Y59</v>
      </c>
      <c r="D410" t="s">
        <v>176</v>
      </c>
      <c r="E410" t="s">
        <v>131</v>
      </c>
      <c r="F410" t="s">
        <v>63</v>
      </c>
      <c r="G410" t="s">
        <v>196</v>
      </c>
      <c r="H410" t="s">
        <v>190</v>
      </c>
      <c r="I410">
        <v>0</v>
      </c>
    </row>
    <row r="411" spans="1:9" x14ac:dyDescent="0.35">
      <c r="A411" s="75">
        <f t="shared" si="16"/>
        <v>46021</v>
      </c>
      <c r="B411" s="75">
        <f t="shared" si="17"/>
        <v>46026</v>
      </c>
      <c r="C411" s="75" t="str">
        <f>VLOOKUP($F411,Refs!$A$1:$F$32,3,FALSE)</f>
        <v>Y59</v>
      </c>
      <c r="D411" t="s">
        <v>176</v>
      </c>
      <c r="E411" t="s">
        <v>131</v>
      </c>
      <c r="F411" t="s">
        <v>63</v>
      </c>
      <c r="G411" t="s">
        <v>196</v>
      </c>
      <c r="H411" t="s">
        <v>191</v>
      </c>
      <c r="I411">
        <v>3</v>
      </c>
    </row>
    <row r="412" spans="1:9" x14ac:dyDescent="0.35">
      <c r="A412" s="75">
        <f t="shared" si="16"/>
        <v>46021</v>
      </c>
      <c r="B412" s="75">
        <f t="shared" si="17"/>
        <v>46026</v>
      </c>
      <c r="C412" s="75" t="str">
        <f>VLOOKUP($F412,Refs!$A$1:$F$32,3,FALSE)</f>
        <v>Y59</v>
      </c>
      <c r="D412" t="s">
        <v>176</v>
      </c>
      <c r="E412" t="s">
        <v>131</v>
      </c>
      <c r="F412" t="s">
        <v>63</v>
      </c>
      <c r="G412" t="s">
        <v>196</v>
      </c>
      <c r="H412" t="s">
        <v>192</v>
      </c>
      <c r="I412">
        <v>0</v>
      </c>
    </row>
    <row r="413" spans="1:9" x14ac:dyDescent="0.35">
      <c r="A413" s="75">
        <f t="shared" si="16"/>
        <v>46021</v>
      </c>
      <c r="B413" s="75">
        <f t="shared" si="17"/>
        <v>46026</v>
      </c>
      <c r="C413" s="75" t="str">
        <f>VLOOKUP($F413,Refs!$A$1:$F$32,3,FALSE)</f>
        <v>Y59</v>
      </c>
      <c r="D413" t="s">
        <v>176</v>
      </c>
      <c r="E413" t="s">
        <v>131</v>
      </c>
      <c r="F413" t="s">
        <v>63</v>
      </c>
      <c r="G413" t="s">
        <v>196</v>
      </c>
      <c r="H413" t="s">
        <v>193</v>
      </c>
      <c r="I413">
        <v>6</v>
      </c>
    </row>
    <row r="414" spans="1:9" x14ac:dyDescent="0.35">
      <c r="A414" s="75">
        <f t="shared" si="16"/>
        <v>46021</v>
      </c>
      <c r="B414" s="75">
        <f t="shared" si="17"/>
        <v>46026</v>
      </c>
      <c r="C414" s="75" t="str">
        <f>VLOOKUP($F414,Refs!$A$1:$F$32,3,FALSE)</f>
        <v>Y59</v>
      </c>
      <c r="D414" t="s">
        <v>176</v>
      </c>
      <c r="E414" t="s">
        <v>131</v>
      </c>
      <c r="F414" t="s">
        <v>63</v>
      </c>
      <c r="G414" t="s">
        <v>196</v>
      </c>
      <c r="H414" t="s">
        <v>194</v>
      </c>
      <c r="I414">
        <v>23</v>
      </c>
    </row>
    <row r="415" spans="1:9" x14ac:dyDescent="0.35">
      <c r="A415" s="75">
        <f t="shared" si="16"/>
        <v>46021</v>
      </c>
      <c r="B415" s="75">
        <f t="shared" si="17"/>
        <v>46026</v>
      </c>
      <c r="C415" s="75" t="str">
        <f>VLOOKUP($F415,Refs!$A$1:$F$32,3,FALSE)</f>
        <v>Y59</v>
      </c>
      <c r="D415" t="s">
        <v>176</v>
      </c>
      <c r="E415" t="s">
        <v>131</v>
      </c>
      <c r="F415" t="s">
        <v>63</v>
      </c>
      <c r="G415" t="s">
        <v>196</v>
      </c>
      <c r="H415" t="s">
        <v>195</v>
      </c>
      <c r="I415">
        <v>82</v>
      </c>
    </row>
    <row r="416" spans="1:9" x14ac:dyDescent="0.35">
      <c r="A416" s="75">
        <f t="shared" si="16"/>
        <v>46022</v>
      </c>
      <c r="B416" s="75">
        <f t="shared" si="17"/>
        <v>46026</v>
      </c>
      <c r="C416" s="75" t="str">
        <f>VLOOKUP($F416,Refs!$A$1:$F$32,3,FALSE)</f>
        <v>Y59</v>
      </c>
      <c r="D416" t="s">
        <v>176</v>
      </c>
      <c r="E416" t="s">
        <v>131</v>
      </c>
      <c r="F416" t="s">
        <v>63</v>
      </c>
      <c r="G416" t="s">
        <v>197</v>
      </c>
      <c r="H416" t="s">
        <v>178</v>
      </c>
      <c r="I416">
        <v>214</v>
      </c>
    </row>
    <row r="417" spans="1:9" x14ac:dyDescent="0.35">
      <c r="A417" s="75">
        <f t="shared" si="16"/>
        <v>46022</v>
      </c>
      <c r="B417" s="75">
        <f t="shared" si="17"/>
        <v>46026</v>
      </c>
      <c r="C417" s="75" t="str">
        <f>VLOOKUP($F417,Refs!$A$1:$F$32,3,FALSE)</f>
        <v>Y59</v>
      </c>
      <c r="D417" t="s">
        <v>176</v>
      </c>
      <c r="E417" t="s">
        <v>131</v>
      </c>
      <c r="F417" t="s">
        <v>63</v>
      </c>
      <c r="G417" t="s">
        <v>197</v>
      </c>
      <c r="H417" t="s">
        <v>179</v>
      </c>
      <c r="I417">
        <v>204</v>
      </c>
    </row>
    <row r="418" spans="1:9" x14ac:dyDescent="0.35">
      <c r="A418" s="75">
        <f t="shared" si="16"/>
        <v>46022</v>
      </c>
      <c r="B418" s="75">
        <f t="shared" si="17"/>
        <v>46026</v>
      </c>
      <c r="C418" s="75" t="str">
        <f>VLOOKUP($F418,Refs!$A$1:$F$32,3,FALSE)</f>
        <v>Y59</v>
      </c>
      <c r="D418" t="s">
        <v>176</v>
      </c>
      <c r="E418" t="s">
        <v>131</v>
      </c>
      <c r="F418" t="s">
        <v>63</v>
      </c>
      <c r="G418" t="s">
        <v>197</v>
      </c>
      <c r="H418" t="s">
        <v>180</v>
      </c>
      <c r="I418">
        <v>161</v>
      </c>
    </row>
    <row r="419" spans="1:9" x14ac:dyDescent="0.35">
      <c r="A419" s="75">
        <f t="shared" si="16"/>
        <v>46022</v>
      </c>
      <c r="B419" s="75">
        <f t="shared" si="17"/>
        <v>46026</v>
      </c>
      <c r="C419" s="75" t="str">
        <f>VLOOKUP($F419,Refs!$A$1:$F$32,3,FALSE)</f>
        <v>Y59</v>
      </c>
      <c r="D419" t="s">
        <v>176</v>
      </c>
      <c r="E419" t="s">
        <v>131</v>
      </c>
      <c r="F419" t="s">
        <v>63</v>
      </c>
      <c r="G419" t="s">
        <v>197</v>
      </c>
      <c r="H419" t="s">
        <v>181</v>
      </c>
      <c r="I419">
        <v>6</v>
      </c>
    </row>
    <row r="420" spans="1:9" x14ac:dyDescent="0.35">
      <c r="A420" s="75">
        <f t="shared" si="16"/>
        <v>46022</v>
      </c>
      <c r="B420" s="75">
        <f t="shared" si="17"/>
        <v>46026</v>
      </c>
      <c r="C420" s="75" t="str">
        <f>VLOOKUP($F420,Refs!$A$1:$F$32,3,FALSE)</f>
        <v>Y59</v>
      </c>
      <c r="D420" t="s">
        <v>176</v>
      </c>
      <c r="E420" t="s">
        <v>131</v>
      </c>
      <c r="F420" t="s">
        <v>63</v>
      </c>
      <c r="G420" t="s">
        <v>197</v>
      </c>
      <c r="H420" t="s">
        <v>182</v>
      </c>
      <c r="I420">
        <v>209</v>
      </c>
    </row>
    <row r="421" spans="1:9" x14ac:dyDescent="0.35">
      <c r="A421" s="75">
        <f t="shared" si="16"/>
        <v>46022</v>
      </c>
      <c r="B421" s="75">
        <f t="shared" si="17"/>
        <v>46026</v>
      </c>
      <c r="C421" s="75" t="str">
        <f>VLOOKUP($F421,Refs!$A$1:$F$32,3,FALSE)</f>
        <v>Y59</v>
      </c>
      <c r="D421" t="s">
        <v>176</v>
      </c>
      <c r="E421" t="s">
        <v>131</v>
      </c>
      <c r="F421" t="s">
        <v>63</v>
      </c>
      <c r="G421" t="s">
        <v>197</v>
      </c>
      <c r="H421" t="s">
        <v>183</v>
      </c>
      <c r="I421">
        <v>108</v>
      </c>
    </row>
    <row r="422" spans="1:9" x14ac:dyDescent="0.35">
      <c r="A422" s="75">
        <f t="shared" si="16"/>
        <v>46022</v>
      </c>
      <c r="B422" s="75">
        <f t="shared" si="17"/>
        <v>46026</v>
      </c>
      <c r="C422" s="75" t="str">
        <f>VLOOKUP($F422,Refs!$A$1:$F$32,3,FALSE)</f>
        <v>Y59</v>
      </c>
      <c r="D422" t="s">
        <v>176</v>
      </c>
      <c r="E422" t="s">
        <v>131</v>
      </c>
      <c r="F422" t="s">
        <v>63</v>
      </c>
      <c r="G422" t="s">
        <v>197</v>
      </c>
      <c r="H422" t="s">
        <v>184</v>
      </c>
      <c r="I422">
        <v>52</v>
      </c>
    </row>
    <row r="423" spans="1:9" x14ac:dyDescent="0.35">
      <c r="A423" s="75">
        <f t="shared" si="16"/>
        <v>46022</v>
      </c>
      <c r="B423" s="75">
        <f t="shared" si="17"/>
        <v>46026</v>
      </c>
      <c r="C423" s="75" t="str">
        <f>VLOOKUP($F423,Refs!$A$1:$F$32,3,FALSE)</f>
        <v>Y59</v>
      </c>
      <c r="D423" t="s">
        <v>176</v>
      </c>
      <c r="E423" t="s">
        <v>131</v>
      </c>
      <c r="F423" t="s">
        <v>63</v>
      </c>
      <c r="G423" t="s">
        <v>197</v>
      </c>
      <c r="H423" t="s">
        <v>185</v>
      </c>
      <c r="I423">
        <v>51</v>
      </c>
    </row>
    <row r="424" spans="1:9" x14ac:dyDescent="0.35">
      <c r="A424" s="75">
        <f t="shared" si="16"/>
        <v>46022</v>
      </c>
      <c r="B424" s="75">
        <f t="shared" si="17"/>
        <v>46026</v>
      </c>
      <c r="C424" s="75" t="str">
        <f>VLOOKUP($F424,Refs!$A$1:$F$32,3,FALSE)</f>
        <v>Y59</v>
      </c>
      <c r="D424" t="s">
        <v>176</v>
      </c>
      <c r="E424" t="s">
        <v>131</v>
      </c>
      <c r="F424" t="s">
        <v>63</v>
      </c>
      <c r="G424" t="s">
        <v>197</v>
      </c>
      <c r="H424" t="s">
        <v>186</v>
      </c>
      <c r="I424">
        <v>43</v>
      </c>
    </row>
    <row r="425" spans="1:9" x14ac:dyDescent="0.35">
      <c r="A425" s="75">
        <f t="shared" si="16"/>
        <v>46022</v>
      </c>
      <c r="B425" s="75">
        <f t="shared" si="17"/>
        <v>46026</v>
      </c>
      <c r="C425" s="75" t="str">
        <f>VLOOKUP($F425,Refs!$A$1:$F$32,3,FALSE)</f>
        <v>Y59</v>
      </c>
      <c r="D425" t="s">
        <v>176</v>
      </c>
      <c r="E425" t="s">
        <v>131</v>
      </c>
      <c r="F425" t="s">
        <v>63</v>
      </c>
      <c r="G425" t="s">
        <v>197</v>
      </c>
      <c r="H425" t="s">
        <v>187</v>
      </c>
      <c r="I425">
        <v>31</v>
      </c>
    </row>
    <row r="426" spans="1:9" x14ac:dyDescent="0.35">
      <c r="A426" s="75">
        <f t="shared" si="16"/>
        <v>46022</v>
      </c>
      <c r="B426" s="75">
        <f t="shared" si="17"/>
        <v>46026</v>
      </c>
      <c r="C426" s="75" t="str">
        <f>VLOOKUP($F426,Refs!$A$1:$F$32,3,FALSE)</f>
        <v>Y59</v>
      </c>
      <c r="D426" t="s">
        <v>176</v>
      </c>
      <c r="E426" t="s">
        <v>131</v>
      </c>
      <c r="F426" t="s">
        <v>63</v>
      </c>
      <c r="G426" t="s">
        <v>197</v>
      </c>
      <c r="H426" t="s">
        <v>188</v>
      </c>
      <c r="I426">
        <v>0</v>
      </c>
    </row>
    <row r="427" spans="1:9" x14ac:dyDescent="0.35">
      <c r="A427" s="75">
        <f t="shared" si="16"/>
        <v>46022</v>
      </c>
      <c r="B427" s="75">
        <f t="shared" si="17"/>
        <v>46026</v>
      </c>
      <c r="C427" s="75" t="str">
        <f>VLOOKUP($F427,Refs!$A$1:$F$32,3,FALSE)</f>
        <v>Y59</v>
      </c>
      <c r="D427" t="s">
        <v>176</v>
      </c>
      <c r="E427" t="s">
        <v>131</v>
      </c>
      <c r="F427" t="s">
        <v>63</v>
      </c>
      <c r="G427" t="s">
        <v>197</v>
      </c>
      <c r="H427" t="s">
        <v>189</v>
      </c>
      <c r="I427">
        <v>15</v>
      </c>
    </row>
    <row r="428" spans="1:9" x14ac:dyDescent="0.35">
      <c r="A428" s="75">
        <f t="shared" si="16"/>
        <v>46022</v>
      </c>
      <c r="B428" s="75">
        <f t="shared" si="17"/>
        <v>46026</v>
      </c>
      <c r="C428" s="75" t="str">
        <f>VLOOKUP($F428,Refs!$A$1:$F$32,3,FALSE)</f>
        <v>Y59</v>
      </c>
      <c r="D428" t="s">
        <v>176</v>
      </c>
      <c r="E428" t="s">
        <v>131</v>
      </c>
      <c r="F428" t="s">
        <v>63</v>
      </c>
      <c r="G428" t="s">
        <v>197</v>
      </c>
      <c r="H428" t="s">
        <v>190</v>
      </c>
      <c r="I428">
        <v>0</v>
      </c>
    </row>
    <row r="429" spans="1:9" x14ac:dyDescent="0.35">
      <c r="A429" s="75">
        <f t="shared" si="16"/>
        <v>46022</v>
      </c>
      <c r="B429" s="75">
        <f t="shared" si="17"/>
        <v>46026</v>
      </c>
      <c r="C429" s="75" t="str">
        <f>VLOOKUP($F429,Refs!$A$1:$F$32,3,FALSE)</f>
        <v>Y59</v>
      </c>
      <c r="D429" t="s">
        <v>176</v>
      </c>
      <c r="E429" t="s">
        <v>131</v>
      </c>
      <c r="F429" t="s">
        <v>63</v>
      </c>
      <c r="G429" t="s">
        <v>197</v>
      </c>
      <c r="H429" t="s">
        <v>191</v>
      </c>
      <c r="I429">
        <v>5</v>
      </c>
    </row>
    <row r="430" spans="1:9" x14ac:dyDescent="0.35">
      <c r="A430" s="75">
        <f t="shared" si="16"/>
        <v>46022</v>
      </c>
      <c r="B430" s="75">
        <f t="shared" si="17"/>
        <v>46026</v>
      </c>
      <c r="C430" s="75" t="str">
        <f>VLOOKUP($F430,Refs!$A$1:$F$32,3,FALSE)</f>
        <v>Y59</v>
      </c>
      <c r="D430" t="s">
        <v>176</v>
      </c>
      <c r="E430" t="s">
        <v>131</v>
      </c>
      <c r="F430" t="s">
        <v>63</v>
      </c>
      <c r="G430" t="s">
        <v>197</v>
      </c>
      <c r="H430" t="s">
        <v>192</v>
      </c>
      <c r="I430">
        <v>0</v>
      </c>
    </row>
    <row r="431" spans="1:9" x14ac:dyDescent="0.35">
      <c r="A431" s="75">
        <f t="shared" si="16"/>
        <v>46022</v>
      </c>
      <c r="B431" s="75">
        <f t="shared" si="17"/>
        <v>46026</v>
      </c>
      <c r="C431" s="75" t="str">
        <f>VLOOKUP($F431,Refs!$A$1:$F$32,3,FALSE)</f>
        <v>Y59</v>
      </c>
      <c r="D431" t="s">
        <v>176</v>
      </c>
      <c r="E431" t="s">
        <v>131</v>
      </c>
      <c r="F431" t="s">
        <v>63</v>
      </c>
      <c r="G431" t="s">
        <v>197</v>
      </c>
      <c r="H431" t="s">
        <v>193</v>
      </c>
      <c r="I431">
        <v>13</v>
      </c>
    </row>
    <row r="432" spans="1:9" x14ac:dyDescent="0.35">
      <c r="A432" s="75">
        <f t="shared" si="16"/>
        <v>46022</v>
      </c>
      <c r="B432" s="75">
        <f t="shared" si="17"/>
        <v>46026</v>
      </c>
      <c r="C432" s="75" t="str">
        <f>VLOOKUP($F432,Refs!$A$1:$F$32,3,FALSE)</f>
        <v>Y59</v>
      </c>
      <c r="D432" t="s">
        <v>176</v>
      </c>
      <c r="E432" t="s">
        <v>131</v>
      </c>
      <c r="F432" t="s">
        <v>63</v>
      </c>
      <c r="G432" t="s">
        <v>197</v>
      </c>
      <c r="H432" t="s">
        <v>194</v>
      </c>
      <c r="I432">
        <v>27</v>
      </c>
    </row>
    <row r="433" spans="1:9" x14ac:dyDescent="0.35">
      <c r="A433" s="75">
        <f t="shared" si="16"/>
        <v>46022</v>
      </c>
      <c r="B433" s="75">
        <f t="shared" si="17"/>
        <v>46026</v>
      </c>
      <c r="C433" s="75" t="str">
        <f>VLOOKUP($F433,Refs!$A$1:$F$32,3,FALSE)</f>
        <v>Y59</v>
      </c>
      <c r="D433" t="s">
        <v>176</v>
      </c>
      <c r="E433" t="s">
        <v>131</v>
      </c>
      <c r="F433" t="s">
        <v>63</v>
      </c>
      <c r="G433" t="s">
        <v>197</v>
      </c>
      <c r="H433" t="s">
        <v>195</v>
      </c>
      <c r="I433">
        <v>75</v>
      </c>
    </row>
    <row r="434" spans="1:9" x14ac:dyDescent="0.35">
      <c r="A434" s="75">
        <f t="shared" si="16"/>
        <v>46023</v>
      </c>
      <c r="B434" s="75">
        <f t="shared" si="17"/>
        <v>46026</v>
      </c>
      <c r="C434" s="75" t="str">
        <f>VLOOKUP($F434,Refs!$A$1:$F$32,3,FALSE)</f>
        <v>Y59</v>
      </c>
      <c r="D434" t="s">
        <v>176</v>
      </c>
      <c r="E434" t="s">
        <v>131</v>
      </c>
      <c r="F434" t="s">
        <v>63</v>
      </c>
      <c r="G434" t="s">
        <v>198</v>
      </c>
      <c r="H434" t="s">
        <v>178</v>
      </c>
      <c r="I434">
        <v>310</v>
      </c>
    </row>
    <row r="435" spans="1:9" x14ac:dyDescent="0.35">
      <c r="A435" s="75">
        <f t="shared" si="16"/>
        <v>46023</v>
      </c>
      <c r="B435" s="75">
        <f t="shared" si="17"/>
        <v>46026</v>
      </c>
      <c r="C435" s="75" t="str">
        <f>VLOOKUP($F435,Refs!$A$1:$F$32,3,FALSE)</f>
        <v>Y59</v>
      </c>
      <c r="D435" t="s">
        <v>176</v>
      </c>
      <c r="E435" t="s">
        <v>131</v>
      </c>
      <c r="F435" t="s">
        <v>63</v>
      </c>
      <c r="G435" t="s">
        <v>198</v>
      </c>
      <c r="H435" t="s">
        <v>179</v>
      </c>
      <c r="I435">
        <v>247</v>
      </c>
    </row>
    <row r="436" spans="1:9" x14ac:dyDescent="0.35">
      <c r="A436" s="75">
        <f t="shared" si="16"/>
        <v>46023</v>
      </c>
      <c r="B436" s="75">
        <f t="shared" si="17"/>
        <v>46026</v>
      </c>
      <c r="C436" s="75" t="str">
        <f>VLOOKUP($F436,Refs!$A$1:$F$32,3,FALSE)</f>
        <v>Y59</v>
      </c>
      <c r="D436" t="s">
        <v>176</v>
      </c>
      <c r="E436" t="s">
        <v>131</v>
      </c>
      <c r="F436" t="s">
        <v>63</v>
      </c>
      <c r="G436" t="s">
        <v>198</v>
      </c>
      <c r="H436" t="s">
        <v>180</v>
      </c>
      <c r="I436">
        <v>116</v>
      </c>
    </row>
    <row r="437" spans="1:9" x14ac:dyDescent="0.35">
      <c r="A437" s="75">
        <f t="shared" si="16"/>
        <v>46023</v>
      </c>
      <c r="B437" s="75">
        <f t="shared" si="17"/>
        <v>46026</v>
      </c>
      <c r="C437" s="75" t="str">
        <f>VLOOKUP($F437,Refs!$A$1:$F$32,3,FALSE)</f>
        <v>Y59</v>
      </c>
      <c r="D437" t="s">
        <v>176</v>
      </c>
      <c r="E437" t="s">
        <v>131</v>
      </c>
      <c r="F437" t="s">
        <v>63</v>
      </c>
      <c r="G437" t="s">
        <v>198</v>
      </c>
      <c r="H437" t="s">
        <v>181</v>
      </c>
      <c r="I437">
        <v>52</v>
      </c>
    </row>
    <row r="438" spans="1:9" x14ac:dyDescent="0.35">
      <c r="A438" s="75">
        <f t="shared" si="16"/>
        <v>46023</v>
      </c>
      <c r="B438" s="75">
        <f t="shared" si="17"/>
        <v>46026</v>
      </c>
      <c r="C438" s="75" t="str">
        <f>VLOOKUP($F438,Refs!$A$1:$F$32,3,FALSE)</f>
        <v>Y59</v>
      </c>
      <c r="D438" t="s">
        <v>176</v>
      </c>
      <c r="E438" t="s">
        <v>131</v>
      </c>
      <c r="F438" t="s">
        <v>63</v>
      </c>
      <c r="G438" t="s">
        <v>198</v>
      </c>
      <c r="H438" t="s">
        <v>182</v>
      </c>
      <c r="I438">
        <v>251</v>
      </c>
    </row>
    <row r="439" spans="1:9" x14ac:dyDescent="0.35">
      <c r="A439" s="75">
        <f t="shared" si="16"/>
        <v>46023</v>
      </c>
      <c r="B439" s="75">
        <f t="shared" si="17"/>
        <v>46026</v>
      </c>
      <c r="C439" s="75" t="str">
        <f>VLOOKUP($F439,Refs!$A$1:$F$32,3,FALSE)</f>
        <v>Y59</v>
      </c>
      <c r="D439" t="s">
        <v>176</v>
      </c>
      <c r="E439" t="s">
        <v>131</v>
      </c>
      <c r="F439" t="s">
        <v>63</v>
      </c>
      <c r="G439" t="s">
        <v>198</v>
      </c>
      <c r="H439" t="s">
        <v>183</v>
      </c>
      <c r="I439">
        <v>175</v>
      </c>
    </row>
    <row r="440" spans="1:9" x14ac:dyDescent="0.35">
      <c r="A440" s="75">
        <f t="shared" si="16"/>
        <v>46023</v>
      </c>
      <c r="B440" s="75">
        <f t="shared" si="17"/>
        <v>46026</v>
      </c>
      <c r="C440" s="75" t="str">
        <f>VLOOKUP($F440,Refs!$A$1:$F$32,3,FALSE)</f>
        <v>Y59</v>
      </c>
      <c r="D440" t="s">
        <v>176</v>
      </c>
      <c r="E440" t="s">
        <v>131</v>
      </c>
      <c r="F440" t="s">
        <v>63</v>
      </c>
      <c r="G440" t="s">
        <v>198</v>
      </c>
      <c r="H440" t="s">
        <v>184</v>
      </c>
      <c r="I440">
        <v>60</v>
      </c>
    </row>
    <row r="441" spans="1:9" x14ac:dyDescent="0.35">
      <c r="A441" s="75">
        <f t="shared" si="16"/>
        <v>46023</v>
      </c>
      <c r="B441" s="75">
        <f t="shared" si="17"/>
        <v>46026</v>
      </c>
      <c r="C441" s="75" t="str">
        <f>VLOOKUP($F441,Refs!$A$1:$F$32,3,FALSE)</f>
        <v>Y59</v>
      </c>
      <c r="D441" t="s">
        <v>176</v>
      </c>
      <c r="E441" t="s">
        <v>131</v>
      </c>
      <c r="F441" t="s">
        <v>63</v>
      </c>
      <c r="G441" t="s">
        <v>198</v>
      </c>
      <c r="H441" t="s">
        <v>185</v>
      </c>
      <c r="I441">
        <v>57</v>
      </c>
    </row>
    <row r="442" spans="1:9" x14ac:dyDescent="0.35">
      <c r="A442" s="75">
        <f t="shared" si="16"/>
        <v>46023</v>
      </c>
      <c r="B442" s="75">
        <f t="shared" si="17"/>
        <v>46026</v>
      </c>
      <c r="C442" s="75" t="str">
        <f>VLOOKUP($F442,Refs!$A$1:$F$32,3,FALSE)</f>
        <v>Y59</v>
      </c>
      <c r="D442" t="s">
        <v>176</v>
      </c>
      <c r="E442" t="s">
        <v>131</v>
      </c>
      <c r="F442" t="s">
        <v>63</v>
      </c>
      <c r="G442" t="s">
        <v>198</v>
      </c>
      <c r="H442" t="s">
        <v>186</v>
      </c>
      <c r="I442">
        <v>28</v>
      </c>
    </row>
    <row r="443" spans="1:9" x14ac:dyDescent="0.35">
      <c r="A443" s="75">
        <f t="shared" si="16"/>
        <v>46023</v>
      </c>
      <c r="B443" s="75">
        <f t="shared" si="17"/>
        <v>46026</v>
      </c>
      <c r="C443" s="75" t="str">
        <f>VLOOKUP($F443,Refs!$A$1:$F$32,3,FALSE)</f>
        <v>Y59</v>
      </c>
      <c r="D443" t="s">
        <v>176</v>
      </c>
      <c r="E443" t="s">
        <v>131</v>
      </c>
      <c r="F443" t="s">
        <v>63</v>
      </c>
      <c r="G443" t="s">
        <v>198</v>
      </c>
      <c r="H443" t="s">
        <v>187</v>
      </c>
      <c r="I443">
        <v>46</v>
      </c>
    </row>
    <row r="444" spans="1:9" x14ac:dyDescent="0.35">
      <c r="A444" s="75">
        <f t="shared" si="16"/>
        <v>46023</v>
      </c>
      <c r="B444" s="75">
        <f t="shared" si="17"/>
        <v>46026</v>
      </c>
      <c r="C444" s="75" t="str">
        <f>VLOOKUP($F444,Refs!$A$1:$F$32,3,FALSE)</f>
        <v>Y59</v>
      </c>
      <c r="D444" t="s">
        <v>176</v>
      </c>
      <c r="E444" t="s">
        <v>131</v>
      </c>
      <c r="F444" t="s">
        <v>63</v>
      </c>
      <c r="G444" t="s">
        <v>198</v>
      </c>
      <c r="H444" t="s">
        <v>188</v>
      </c>
      <c r="I444">
        <v>0</v>
      </c>
    </row>
    <row r="445" spans="1:9" x14ac:dyDescent="0.35">
      <c r="A445" s="75">
        <f t="shared" si="16"/>
        <v>46023</v>
      </c>
      <c r="B445" s="75">
        <f t="shared" si="17"/>
        <v>46026</v>
      </c>
      <c r="C445" s="75" t="str">
        <f>VLOOKUP($F445,Refs!$A$1:$F$32,3,FALSE)</f>
        <v>Y59</v>
      </c>
      <c r="D445" t="s">
        <v>176</v>
      </c>
      <c r="E445" t="s">
        <v>131</v>
      </c>
      <c r="F445" t="s">
        <v>63</v>
      </c>
      <c r="G445" t="s">
        <v>198</v>
      </c>
      <c r="H445" t="s">
        <v>189</v>
      </c>
      <c r="I445">
        <v>10</v>
      </c>
    </row>
    <row r="446" spans="1:9" x14ac:dyDescent="0.35">
      <c r="A446" s="75">
        <f t="shared" si="16"/>
        <v>46023</v>
      </c>
      <c r="B446" s="75">
        <f t="shared" si="17"/>
        <v>46026</v>
      </c>
      <c r="C446" s="75" t="str">
        <f>VLOOKUP($F446,Refs!$A$1:$F$32,3,FALSE)</f>
        <v>Y59</v>
      </c>
      <c r="D446" t="s">
        <v>176</v>
      </c>
      <c r="E446" t="s">
        <v>131</v>
      </c>
      <c r="F446" t="s">
        <v>63</v>
      </c>
      <c r="G446" t="s">
        <v>198</v>
      </c>
      <c r="H446" t="s">
        <v>190</v>
      </c>
      <c r="I446">
        <v>0</v>
      </c>
    </row>
    <row r="447" spans="1:9" x14ac:dyDescent="0.35">
      <c r="A447" s="75">
        <f t="shared" si="16"/>
        <v>46023</v>
      </c>
      <c r="B447" s="75">
        <f t="shared" si="17"/>
        <v>46026</v>
      </c>
      <c r="C447" s="75" t="str">
        <f>VLOOKUP($F447,Refs!$A$1:$F$32,3,FALSE)</f>
        <v>Y59</v>
      </c>
      <c r="D447" t="s">
        <v>176</v>
      </c>
      <c r="E447" t="s">
        <v>131</v>
      </c>
      <c r="F447" t="s">
        <v>63</v>
      </c>
      <c r="G447" t="s">
        <v>198</v>
      </c>
      <c r="H447" t="s">
        <v>191</v>
      </c>
      <c r="I447">
        <v>3</v>
      </c>
    </row>
    <row r="448" spans="1:9" x14ac:dyDescent="0.35">
      <c r="A448" s="75">
        <f t="shared" si="16"/>
        <v>46023</v>
      </c>
      <c r="B448" s="75">
        <f t="shared" si="17"/>
        <v>46026</v>
      </c>
      <c r="C448" s="75" t="str">
        <f>VLOOKUP($F448,Refs!$A$1:$F$32,3,FALSE)</f>
        <v>Y59</v>
      </c>
      <c r="D448" t="s">
        <v>176</v>
      </c>
      <c r="E448" t="s">
        <v>131</v>
      </c>
      <c r="F448" t="s">
        <v>63</v>
      </c>
      <c r="G448" t="s">
        <v>198</v>
      </c>
      <c r="H448" t="s">
        <v>192</v>
      </c>
      <c r="I448">
        <v>0</v>
      </c>
    </row>
    <row r="449" spans="1:9" x14ac:dyDescent="0.35">
      <c r="A449" s="75">
        <f t="shared" si="16"/>
        <v>46023</v>
      </c>
      <c r="B449" s="75">
        <f t="shared" si="17"/>
        <v>46026</v>
      </c>
      <c r="C449" s="75" t="str">
        <f>VLOOKUP($F449,Refs!$A$1:$F$32,3,FALSE)</f>
        <v>Y59</v>
      </c>
      <c r="D449" t="s">
        <v>176</v>
      </c>
      <c r="E449" t="s">
        <v>131</v>
      </c>
      <c r="F449" t="s">
        <v>63</v>
      </c>
      <c r="G449" t="s">
        <v>198</v>
      </c>
      <c r="H449" t="s">
        <v>193</v>
      </c>
      <c r="I449">
        <v>15</v>
      </c>
    </row>
    <row r="450" spans="1:9" x14ac:dyDescent="0.35">
      <c r="A450" s="75">
        <f t="shared" si="16"/>
        <v>46023</v>
      </c>
      <c r="B450" s="75">
        <f t="shared" si="17"/>
        <v>46026</v>
      </c>
      <c r="C450" s="75" t="str">
        <f>VLOOKUP($F450,Refs!$A$1:$F$32,3,FALSE)</f>
        <v>Y59</v>
      </c>
      <c r="D450" t="s">
        <v>176</v>
      </c>
      <c r="E450" t="s">
        <v>131</v>
      </c>
      <c r="F450" t="s">
        <v>63</v>
      </c>
      <c r="G450" t="s">
        <v>198</v>
      </c>
      <c r="H450" t="s">
        <v>194</v>
      </c>
      <c r="I450">
        <v>25</v>
      </c>
    </row>
    <row r="451" spans="1:9" x14ac:dyDescent="0.35">
      <c r="A451" s="75">
        <f t="shared" si="16"/>
        <v>46023</v>
      </c>
      <c r="B451" s="75">
        <f t="shared" si="17"/>
        <v>46026</v>
      </c>
      <c r="C451" s="75" t="str">
        <f>VLOOKUP($F451,Refs!$A$1:$F$32,3,FALSE)</f>
        <v>Y59</v>
      </c>
      <c r="D451" t="s">
        <v>176</v>
      </c>
      <c r="E451" t="s">
        <v>131</v>
      </c>
      <c r="F451" t="s">
        <v>63</v>
      </c>
      <c r="G451" t="s">
        <v>198</v>
      </c>
      <c r="H451" t="s">
        <v>195</v>
      </c>
      <c r="I451">
        <v>124</v>
      </c>
    </row>
    <row r="452" spans="1:9" x14ac:dyDescent="0.35">
      <c r="A452" s="75">
        <f t="shared" si="16"/>
        <v>46024</v>
      </c>
      <c r="B452" s="75">
        <f t="shared" si="17"/>
        <v>46026</v>
      </c>
      <c r="C452" s="75" t="str">
        <f>VLOOKUP($F452,Refs!$A$1:$F$32,3,FALSE)</f>
        <v>Y59</v>
      </c>
      <c r="D452" t="s">
        <v>176</v>
      </c>
      <c r="E452" t="s">
        <v>131</v>
      </c>
      <c r="F452" t="s">
        <v>63</v>
      </c>
      <c r="G452" t="s">
        <v>199</v>
      </c>
      <c r="H452" t="s">
        <v>178</v>
      </c>
      <c r="I452">
        <v>277</v>
      </c>
    </row>
    <row r="453" spans="1:9" x14ac:dyDescent="0.35">
      <c r="A453" s="75">
        <f t="shared" si="16"/>
        <v>46024</v>
      </c>
      <c r="B453" s="75">
        <f t="shared" si="17"/>
        <v>46026</v>
      </c>
      <c r="C453" s="75" t="str">
        <f>VLOOKUP($F453,Refs!$A$1:$F$32,3,FALSE)</f>
        <v>Y59</v>
      </c>
      <c r="D453" t="s">
        <v>176</v>
      </c>
      <c r="E453" t="s">
        <v>131</v>
      </c>
      <c r="F453" t="s">
        <v>63</v>
      </c>
      <c r="G453" t="s">
        <v>199</v>
      </c>
      <c r="H453" t="s">
        <v>179</v>
      </c>
      <c r="I453">
        <v>254</v>
      </c>
    </row>
    <row r="454" spans="1:9" x14ac:dyDescent="0.35">
      <c r="A454" s="75">
        <f t="shared" si="16"/>
        <v>46024</v>
      </c>
      <c r="B454" s="75">
        <f t="shared" si="17"/>
        <v>46026</v>
      </c>
      <c r="C454" s="75" t="str">
        <f>VLOOKUP($F454,Refs!$A$1:$F$32,3,FALSE)</f>
        <v>Y59</v>
      </c>
      <c r="D454" t="s">
        <v>176</v>
      </c>
      <c r="E454" t="s">
        <v>131</v>
      </c>
      <c r="F454" t="s">
        <v>63</v>
      </c>
      <c r="G454" t="s">
        <v>199</v>
      </c>
      <c r="H454" t="s">
        <v>180</v>
      </c>
      <c r="I454">
        <v>208</v>
      </c>
    </row>
    <row r="455" spans="1:9" x14ac:dyDescent="0.35">
      <c r="A455" s="75">
        <f t="shared" si="16"/>
        <v>46024</v>
      </c>
      <c r="B455" s="75">
        <f t="shared" si="17"/>
        <v>46026</v>
      </c>
      <c r="C455" s="75" t="str">
        <f>VLOOKUP($F455,Refs!$A$1:$F$32,3,FALSE)</f>
        <v>Y59</v>
      </c>
      <c r="D455" t="s">
        <v>176</v>
      </c>
      <c r="E455" t="s">
        <v>131</v>
      </c>
      <c r="F455" t="s">
        <v>63</v>
      </c>
      <c r="G455" t="s">
        <v>199</v>
      </c>
      <c r="H455" t="s">
        <v>181</v>
      </c>
      <c r="I455">
        <v>17</v>
      </c>
    </row>
    <row r="456" spans="1:9" x14ac:dyDescent="0.35">
      <c r="A456" s="75">
        <f t="shared" ref="A456:A519" si="18">IF(G456="Mon",B456-6,IF(G456="Tue",B456-5,IF(G456="Wed",B456-4,IF(G456="Thu",B456-3,IF(G456="Fri",B456-2,IF(G456="Sat",B456-1,IF(G456="Sun",B456,"")))))))</f>
        <v>46024</v>
      </c>
      <c r="B456" s="75">
        <f t="shared" ref="B456:B519" si="19">DATEVALUE(RIGHT(D456, 11))</f>
        <v>46026</v>
      </c>
      <c r="C456" s="75" t="str">
        <f>VLOOKUP($F456,Refs!$A$1:$F$32,3,FALSE)</f>
        <v>Y59</v>
      </c>
      <c r="D456" t="s">
        <v>176</v>
      </c>
      <c r="E456" t="s">
        <v>131</v>
      </c>
      <c r="F456" t="s">
        <v>63</v>
      </c>
      <c r="G456" t="s">
        <v>199</v>
      </c>
      <c r="H456" t="s">
        <v>182</v>
      </c>
      <c r="I456">
        <v>259</v>
      </c>
    </row>
    <row r="457" spans="1:9" x14ac:dyDescent="0.35">
      <c r="A457" s="75">
        <f t="shared" si="18"/>
        <v>46024</v>
      </c>
      <c r="B457" s="75">
        <f t="shared" si="19"/>
        <v>46026</v>
      </c>
      <c r="C457" s="75" t="str">
        <f>VLOOKUP($F457,Refs!$A$1:$F$32,3,FALSE)</f>
        <v>Y59</v>
      </c>
      <c r="D457" t="s">
        <v>176</v>
      </c>
      <c r="E457" t="s">
        <v>131</v>
      </c>
      <c r="F457" t="s">
        <v>63</v>
      </c>
      <c r="G457" t="s">
        <v>199</v>
      </c>
      <c r="H457" t="s">
        <v>183</v>
      </c>
      <c r="I457">
        <v>148</v>
      </c>
    </row>
    <row r="458" spans="1:9" x14ac:dyDescent="0.35">
      <c r="A458" s="75">
        <f t="shared" si="18"/>
        <v>46024</v>
      </c>
      <c r="B458" s="75">
        <f t="shared" si="19"/>
        <v>46026</v>
      </c>
      <c r="C458" s="75" t="str">
        <f>VLOOKUP($F458,Refs!$A$1:$F$32,3,FALSE)</f>
        <v>Y59</v>
      </c>
      <c r="D458" t="s">
        <v>176</v>
      </c>
      <c r="E458" t="s">
        <v>131</v>
      </c>
      <c r="F458" t="s">
        <v>63</v>
      </c>
      <c r="G458" t="s">
        <v>199</v>
      </c>
      <c r="H458" t="s">
        <v>184</v>
      </c>
      <c r="I458">
        <v>61</v>
      </c>
    </row>
    <row r="459" spans="1:9" x14ac:dyDescent="0.35">
      <c r="A459" s="75">
        <f t="shared" si="18"/>
        <v>46024</v>
      </c>
      <c r="B459" s="75">
        <f t="shared" si="19"/>
        <v>46026</v>
      </c>
      <c r="C459" s="75" t="str">
        <f>VLOOKUP($F459,Refs!$A$1:$F$32,3,FALSE)</f>
        <v>Y59</v>
      </c>
      <c r="D459" t="s">
        <v>176</v>
      </c>
      <c r="E459" t="s">
        <v>131</v>
      </c>
      <c r="F459" t="s">
        <v>63</v>
      </c>
      <c r="G459" t="s">
        <v>199</v>
      </c>
      <c r="H459" t="s">
        <v>185</v>
      </c>
      <c r="I459">
        <v>40</v>
      </c>
    </row>
    <row r="460" spans="1:9" x14ac:dyDescent="0.35">
      <c r="A460" s="75">
        <f t="shared" si="18"/>
        <v>46024</v>
      </c>
      <c r="B460" s="75">
        <f t="shared" si="19"/>
        <v>46026</v>
      </c>
      <c r="C460" s="75" t="str">
        <f>VLOOKUP($F460,Refs!$A$1:$F$32,3,FALSE)</f>
        <v>Y59</v>
      </c>
      <c r="D460" t="s">
        <v>176</v>
      </c>
      <c r="E460" t="s">
        <v>131</v>
      </c>
      <c r="F460" t="s">
        <v>63</v>
      </c>
      <c r="G460" t="s">
        <v>199</v>
      </c>
      <c r="H460" t="s">
        <v>186</v>
      </c>
      <c r="I460">
        <v>49</v>
      </c>
    </row>
    <row r="461" spans="1:9" x14ac:dyDescent="0.35">
      <c r="A461" s="75">
        <f t="shared" si="18"/>
        <v>46024</v>
      </c>
      <c r="B461" s="75">
        <f t="shared" si="19"/>
        <v>46026</v>
      </c>
      <c r="C461" s="75" t="str">
        <f>VLOOKUP($F461,Refs!$A$1:$F$32,3,FALSE)</f>
        <v>Y59</v>
      </c>
      <c r="D461" t="s">
        <v>176</v>
      </c>
      <c r="E461" t="s">
        <v>131</v>
      </c>
      <c r="F461" t="s">
        <v>63</v>
      </c>
      <c r="G461" t="s">
        <v>199</v>
      </c>
      <c r="H461" t="s">
        <v>187</v>
      </c>
      <c r="I461">
        <v>50</v>
      </c>
    </row>
    <row r="462" spans="1:9" x14ac:dyDescent="0.35">
      <c r="A462" s="75">
        <f t="shared" si="18"/>
        <v>46024</v>
      </c>
      <c r="B462" s="75">
        <f t="shared" si="19"/>
        <v>46026</v>
      </c>
      <c r="C462" s="75" t="str">
        <f>VLOOKUP($F462,Refs!$A$1:$F$32,3,FALSE)</f>
        <v>Y59</v>
      </c>
      <c r="D462" t="s">
        <v>176</v>
      </c>
      <c r="E462" t="s">
        <v>131</v>
      </c>
      <c r="F462" t="s">
        <v>63</v>
      </c>
      <c r="G462" t="s">
        <v>199</v>
      </c>
      <c r="H462" t="s">
        <v>188</v>
      </c>
      <c r="I462">
        <v>0</v>
      </c>
    </row>
    <row r="463" spans="1:9" x14ac:dyDescent="0.35">
      <c r="A463" s="75">
        <f t="shared" si="18"/>
        <v>46024</v>
      </c>
      <c r="B463" s="75">
        <f t="shared" si="19"/>
        <v>46026</v>
      </c>
      <c r="C463" s="75" t="str">
        <f>VLOOKUP($F463,Refs!$A$1:$F$32,3,FALSE)</f>
        <v>Y59</v>
      </c>
      <c r="D463" t="s">
        <v>176</v>
      </c>
      <c r="E463" t="s">
        <v>131</v>
      </c>
      <c r="F463" t="s">
        <v>63</v>
      </c>
      <c r="G463" t="s">
        <v>199</v>
      </c>
      <c r="H463" t="s">
        <v>189</v>
      </c>
      <c r="I463">
        <v>19</v>
      </c>
    </row>
    <row r="464" spans="1:9" x14ac:dyDescent="0.35">
      <c r="A464" s="75">
        <f t="shared" si="18"/>
        <v>46024</v>
      </c>
      <c r="B464" s="75">
        <f t="shared" si="19"/>
        <v>46026</v>
      </c>
      <c r="C464" s="75" t="str">
        <f>VLOOKUP($F464,Refs!$A$1:$F$32,3,FALSE)</f>
        <v>Y59</v>
      </c>
      <c r="D464" t="s">
        <v>176</v>
      </c>
      <c r="E464" t="s">
        <v>131</v>
      </c>
      <c r="F464" t="s">
        <v>63</v>
      </c>
      <c r="G464" t="s">
        <v>199</v>
      </c>
      <c r="H464" t="s">
        <v>190</v>
      </c>
      <c r="I464">
        <v>0</v>
      </c>
    </row>
    <row r="465" spans="1:9" x14ac:dyDescent="0.35">
      <c r="A465" s="75">
        <f t="shared" si="18"/>
        <v>46024</v>
      </c>
      <c r="B465" s="75">
        <f t="shared" si="19"/>
        <v>46026</v>
      </c>
      <c r="C465" s="75" t="str">
        <f>VLOOKUP($F465,Refs!$A$1:$F$32,3,FALSE)</f>
        <v>Y59</v>
      </c>
      <c r="D465" t="s">
        <v>176</v>
      </c>
      <c r="E465" t="s">
        <v>131</v>
      </c>
      <c r="F465" t="s">
        <v>63</v>
      </c>
      <c r="G465" t="s">
        <v>199</v>
      </c>
      <c r="H465" t="s">
        <v>191</v>
      </c>
      <c r="I465">
        <v>2</v>
      </c>
    </row>
    <row r="466" spans="1:9" x14ac:dyDescent="0.35">
      <c r="A466" s="75">
        <f t="shared" si="18"/>
        <v>46024</v>
      </c>
      <c r="B466" s="75">
        <f t="shared" si="19"/>
        <v>46026</v>
      </c>
      <c r="C466" s="75" t="str">
        <f>VLOOKUP($F466,Refs!$A$1:$F$32,3,FALSE)</f>
        <v>Y59</v>
      </c>
      <c r="D466" t="s">
        <v>176</v>
      </c>
      <c r="E466" t="s">
        <v>131</v>
      </c>
      <c r="F466" t="s">
        <v>63</v>
      </c>
      <c r="G466" t="s">
        <v>199</v>
      </c>
      <c r="H466" t="s">
        <v>192</v>
      </c>
      <c r="I466">
        <v>0</v>
      </c>
    </row>
    <row r="467" spans="1:9" x14ac:dyDescent="0.35">
      <c r="A467" s="75">
        <f t="shared" si="18"/>
        <v>46024</v>
      </c>
      <c r="B467" s="75">
        <f t="shared" si="19"/>
        <v>46026</v>
      </c>
      <c r="C467" s="75" t="str">
        <f>VLOOKUP($F467,Refs!$A$1:$F$32,3,FALSE)</f>
        <v>Y59</v>
      </c>
      <c r="D467" t="s">
        <v>176</v>
      </c>
      <c r="E467" t="s">
        <v>131</v>
      </c>
      <c r="F467" t="s">
        <v>63</v>
      </c>
      <c r="G467" t="s">
        <v>199</v>
      </c>
      <c r="H467" t="s">
        <v>193</v>
      </c>
      <c r="I467">
        <v>8</v>
      </c>
    </row>
    <row r="468" spans="1:9" x14ac:dyDescent="0.35">
      <c r="A468" s="75">
        <f t="shared" si="18"/>
        <v>46024</v>
      </c>
      <c r="B468" s="75">
        <f t="shared" si="19"/>
        <v>46026</v>
      </c>
      <c r="C468" s="75" t="str">
        <f>VLOOKUP($F468,Refs!$A$1:$F$32,3,FALSE)</f>
        <v>Y59</v>
      </c>
      <c r="D468" t="s">
        <v>176</v>
      </c>
      <c r="E468" t="s">
        <v>131</v>
      </c>
      <c r="F468" t="s">
        <v>63</v>
      </c>
      <c r="G468" t="s">
        <v>199</v>
      </c>
      <c r="H468" t="s">
        <v>194</v>
      </c>
      <c r="I468">
        <v>33</v>
      </c>
    </row>
    <row r="469" spans="1:9" x14ac:dyDescent="0.35">
      <c r="A469" s="75">
        <f t="shared" si="18"/>
        <v>46024</v>
      </c>
      <c r="B469" s="75">
        <f t="shared" si="19"/>
        <v>46026</v>
      </c>
      <c r="C469" s="75" t="str">
        <f>VLOOKUP($F469,Refs!$A$1:$F$32,3,FALSE)</f>
        <v>Y59</v>
      </c>
      <c r="D469" t="s">
        <v>176</v>
      </c>
      <c r="E469" t="s">
        <v>131</v>
      </c>
      <c r="F469" t="s">
        <v>63</v>
      </c>
      <c r="G469" t="s">
        <v>199</v>
      </c>
      <c r="H469" t="s">
        <v>195</v>
      </c>
      <c r="I469">
        <v>98</v>
      </c>
    </row>
    <row r="470" spans="1:9" x14ac:dyDescent="0.35">
      <c r="A470" s="75">
        <f t="shared" si="18"/>
        <v>46025</v>
      </c>
      <c r="B470" s="75">
        <f t="shared" si="19"/>
        <v>46026</v>
      </c>
      <c r="C470" s="75" t="str">
        <f>VLOOKUP($F470,Refs!$A$1:$F$32,3,FALSE)</f>
        <v>Y59</v>
      </c>
      <c r="D470" t="s">
        <v>176</v>
      </c>
      <c r="E470" t="s">
        <v>131</v>
      </c>
      <c r="F470" t="s">
        <v>63</v>
      </c>
      <c r="G470" t="s">
        <v>200</v>
      </c>
      <c r="H470" t="s">
        <v>178</v>
      </c>
      <c r="I470">
        <v>386</v>
      </c>
    </row>
    <row r="471" spans="1:9" x14ac:dyDescent="0.35">
      <c r="A471" s="75">
        <f t="shared" si="18"/>
        <v>46025</v>
      </c>
      <c r="B471" s="75">
        <f t="shared" si="19"/>
        <v>46026</v>
      </c>
      <c r="C471" s="75" t="str">
        <f>VLOOKUP($F471,Refs!$A$1:$F$32,3,FALSE)</f>
        <v>Y59</v>
      </c>
      <c r="D471" t="s">
        <v>176</v>
      </c>
      <c r="E471" t="s">
        <v>131</v>
      </c>
      <c r="F471" t="s">
        <v>63</v>
      </c>
      <c r="G471" t="s">
        <v>200</v>
      </c>
      <c r="H471" t="s">
        <v>179</v>
      </c>
      <c r="I471">
        <v>319</v>
      </c>
    </row>
    <row r="472" spans="1:9" x14ac:dyDescent="0.35">
      <c r="A472" s="75">
        <f t="shared" si="18"/>
        <v>46025</v>
      </c>
      <c r="B472" s="75">
        <f t="shared" si="19"/>
        <v>46026</v>
      </c>
      <c r="C472" s="75" t="str">
        <f>VLOOKUP($F472,Refs!$A$1:$F$32,3,FALSE)</f>
        <v>Y59</v>
      </c>
      <c r="D472" t="s">
        <v>176</v>
      </c>
      <c r="E472" t="s">
        <v>131</v>
      </c>
      <c r="F472" t="s">
        <v>63</v>
      </c>
      <c r="G472" t="s">
        <v>200</v>
      </c>
      <c r="H472" t="s">
        <v>180</v>
      </c>
      <c r="I472">
        <v>175</v>
      </c>
    </row>
    <row r="473" spans="1:9" x14ac:dyDescent="0.35">
      <c r="A473" s="75">
        <f t="shared" si="18"/>
        <v>46025</v>
      </c>
      <c r="B473" s="75">
        <f t="shared" si="19"/>
        <v>46026</v>
      </c>
      <c r="C473" s="75" t="str">
        <f>VLOOKUP($F473,Refs!$A$1:$F$32,3,FALSE)</f>
        <v>Y59</v>
      </c>
      <c r="D473" t="s">
        <v>176</v>
      </c>
      <c r="E473" t="s">
        <v>131</v>
      </c>
      <c r="F473" t="s">
        <v>63</v>
      </c>
      <c r="G473" t="s">
        <v>200</v>
      </c>
      <c r="H473" t="s">
        <v>181</v>
      </c>
      <c r="I473">
        <v>54</v>
      </c>
    </row>
    <row r="474" spans="1:9" x14ac:dyDescent="0.35">
      <c r="A474" s="75">
        <f t="shared" si="18"/>
        <v>46025</v>
      </c>
      <c r="B474" s="75">
        <f t="shared" si="19"/>
        <v>46026</v>
      </c>
      <c r="C474" s="75" t="str">
        <f>VLOOKUP($F474,Refs!$A$1:$F$32,3,FALSE)</f>
        <v>Y59</v>
      </c>
      <c r="D474" t="s">
        <v>176</v>
      </c>
      <c r="E474" t="s">
        <v>131</v>
      </c>
      <c r="F474" t="s">
        <v>63</v>
      </c>
      <c r="G474" t="s">
        <v>200</v>
      </c>
      <c r="H474" t="s">
        <v>182</v>
      </c>
      <c r="I474">
        <v>326</v>
      </c>
    </row>
    <row r="475" spans="1:9" x14ac:dyDescent="0.35">
      <c r="A475" s="75">
        <f t="shared" si="18"/>
        <v>46025</v>
      </c>
      <c r="B475" s="75">
        <f t="shared" si="19"/>
        <v>46026</v>
      </c>
      <c r="C475" s="75" t="str">
        <f>VLOOKUP($F475,Refs!$A$1:$F$32,3,FALSE)</f>
        <v>Y59</v>
      </c>
      <c r="D475" t="s">
        <v>176</v>
      </c>
      <c r="E475" t="s">
        <v>131</v>
      </c>
      <c r="F475" t="s">
        <v>63</v>
      </c>
      <c r="G475" t="s">
        <v>200</v>
      </c>
      <c r="H475" t="s">
        <v>183</v>
      </c>
      <c r="I475">
        <v>230</v>
      </c>
    </row>
    <row r="476" spans="1:9" x14ac:dyDescent="0.35">
      <c r="A476" s="75">
        <f t="shared" si="18"/>
        <v>46025</v>
      </c>
      <c r="B476" s="75">
        <f t="shared" si="19"/>
        <v>46026</v>
      </c>
      <c r="C476" s="75" t="str">
        <f>VLOOKUP($F476,Refs!$A$1:$F$32,3,FALSE)</f>
        <v>Y59</v>
      </c>
      <c r="D476" t="s">
        <v>176</v>
      </c>
      <c r="E476" t="s">
        <v>131</v>
      </c>
      <c r="F476" t="s">
        <v>63</v>
      </c>
      <c r="G476" t="s">
        <v>200</v>
      </c>
      <c r="H476" t="s">
        <v>184</v>
      </c>
      <c r="I476">
        <v>66</v>
      </c>
    </row>
    <row r="477" spans="1:9" x14ac:dyDescent="0.35">
      <c r="A477" s="75">
        <f t="shared" si="18"/>
        <v>46025</v>
      </c>
      <c r="B477" s="75">
        <f t="shared" si="19"/>
        <v>46026</v>
      </c>
      <c r="C477" s="75" t="str">
        <f>VLOOKUP($F477,Refs!$A$1:$F$32,3,FALSE)</f>
        <v>Y59</v>
      </c>
      <c r="D477" t="s">
        <v>176</v>
      </c>
      <c r="E477" t="s">
        <v>131</v>
      </c>
      <c r="F477" t="s">
        <v>63</v>
      </c>
      <c r="G477" t="s">
        <v>200</v>
      </c>
      <c r="H477" t="s">
        <v>185</v>
      </c>
      <c r="I477">
        <v>52</v>
      </c>
    </row>
    <row r="478" spans="1:9" x14ac:dyDescent="0.35">
      <c r="A478" s="75">
        <f t="shared" si="18"/>
        <v>46025</v>
      </c>
      <c r="B478" s="75">
        <f t="shared" si="19"/>
        <v>46026</v>
      </c>
      <c r="C478" s="75" t="str">
        <f>VLOOKUP($F478,Refs!$A$1:$F$32,3,FALSE)</f>
        <v>Y59</v>
      </c>
      <c r="D478" t="s">
        <v>176</v>
      </c>
      <c r="E478" t="s">
        <v>131</v>
      </c>
      <c r="F478" t="s">
        <v>63</v>
      </c>
      <c r="G478" t="s">
        <v>200</v>
      </c>
      <c r="H478" t="s">
        <v>186</v>
      </c>
      <c r="I478">
        <v>35</v>
      </c>
    </row>
    <row r="479" spans="1:9" x14ac:dyDescent="0.35">
      <c r="A479" s="75">
        <f t="shared" si="18"/>
        <v>46025</v>
      </c>
      <c r="B479" s="75">
        <f t="shared" si="19"/>
        <v>46026</v>
      </c>
      <c r="C479" s="75" t="str">
        <f>VLOOKUP($F479,Refs!$A$1:$F$32,3,FALSE)</f>
        <v>Y59</v>
      </c>
      <c r="D479" t="s">
        <v>176</v>
      </c>
      <c r="E479" t="s">
        <v>131</v>
      </c>
      <c r="F479" t="s">
        <v>63</v>
      </c>
      <c r="G479" t="s">
        <v>200</v>
      </c>
      <c r="H479" t="s">
        <v>187</v>
      </c>
      <c r="I479">
        <v>67</v>
      </c>
    </row>
    <row r="480" spans="1:9" x14ac:dyDescent="0.35">
      <c r="A480" s="75">
        <f t="shared" si="18"/>
        <v>46025</v>
      </c>
      <c r="B480" s="75">
        <f t="shared" si="19"/>
        <v>46026</v>
      </c>
      <c r="C480" s="75" t="str">
        <f>VLOOKUP($F480,Refs!$A$1:$F$32,3,FALSE)</f>
        <v>Y59</v>
      </c>
      <c r="D480" t="s">
        <v>176</v>
      </c>
      <c r="E480" t="s">
        <v>131</v>
      </c>
      <c r="F480" t="s">
        <v>63</v>
      </c>
      <c r="G480" t="s">
        <v>200</v>
      </c>
      <c r="H480" t="s">
        <v>188</v>
      </c>
      <c r="I480">
        <v>0</v>
      </c>
    </row>
    <row r="481" spans="1:9" x14ac:dyDescent="0.35">
      <c r="A481" s="75">
        <f t="shared" si="18"/>
        <v>46025</v>
      </c>
      <c r="B481" s="75">
        <f t="shared" si="19"/>
        <v>46026</v>
      </c>
      <c r="C481" s="75" t="str">
        <f>VLOOKUP($F481,Refs!$A$1:$F$32,3,FALSE)</f>
        <v>Y59</v>
      </c>
      <c r="D481" t="s">
        <v>176</v>
      </c>
      <c r="E481" t="s">
        <v>131</v>
      </c>
      <c r="F481" t="s">
        <v>63</v>
      </c>
      <c r="G481" t="s">
        <v>200</v>
      </c>
      <c r="H481" t="s">
        <v>189</v>
      </c>
      <c r="I481">
        <v>17</v>
      </c>
    </row>
    <row r="482" spans="1:9" x14ac:dyDescent="0.35">
      <c r="A482" s="75">
        <f t="shared" si="18"/>
        <v>46025</v>
      </c>
      <c r="B482" s="75">
        <f t="shared" si="19"/>
        <v>46026</v>
      </c>
      <c r="C482" s="75" t="str">
        <f>VLOOKUP($F482,Refs!$A$1:$F$32,3,FALSE)</f>
        <v>Y59</v>
      </c>
      <c r="D482" t="s">
        <v>176</v>
      </c>
      <c r="E482" t="s">
        <v>131</v>
      </c>
      <c r="F482" t="s">
        <v>63</v>
      </c>
      <c r="G482" t="s">
        <v>200</v>
      </c>
      <c r="H482" t="s">
        <v>190</v>
      </c>
      <c r="I482">
        <v>1</v>
      </c>
    </row>
    <row r="483" spans="1:9" x14ac:dyDescent="0.35">
      <c r="A483" s="75">
        <f t="shared" si="18"/>
        <v>46025</v>
      </c>
      <c r="B483" s="75">
        <f t="shared" si="19"/>
        <v>46026</v>
      </c>
      <c r="C483" s="75" t="str">
        <f>VLOOKUP($F483,Refs!$A$1:$F$32,3,FALSE)</f>
        <v>Y59</v>
      </c>
      <c r="D483" t="s">
        <v>176</v>
      </c>
      <c r="E483" t="s">
        <v>131</v>
      </c>
      <c r="F483" t="s">
        <v>63</v>
      </c>
      <c r="G483" t="s">
        <v>200</v>
      </c>
      <c r="H483" t="s">
        <v>191</v>
      </c>
      <c r="I483">
        <v>6</v>
      </c>
    </row>
    <row r="484" spans="1:9" x14ac:dyDescent="0.35">
      <c r="A484" s="75">
        <f t="shared" si="18"/>
        <v>46025</v>
      </c>
      <c r="B484" s="75">
        <f t="shared" si="19"/>
        <v>46026</v>
      </c>
      <c r="C484" s="75" t="str">
        <f>VLOOKUP($F484,Refs!$A$1:$F$32,3,FALSE)</f>
        <v>Y59</v>
      </c>
      <c r="D484" t="s">
        <v>176</v>
      </c>
      <c r="E484" t="s">
        <v>131</v>
      </c>
      <c r="F484" t="s">
        <v>63</v>
      </c>
      <c r="G484" t="s">
        <v>200</v>
      </c>
      <c r="H484" t="s">
        <v>192</v>
      </c>
      <c r="I484">
        <v>0</v>
      </c>
    </row>
    <row r="485" spans="1:9" x14ac:dyDescent="0.35">
      <c r="A485" s="75">
        <f t="shared" si="18"/>
        <v>46025</v>
      </c>
      <c r="B485" s="75">
        <f t="shared" si="19"/>
        <v>46026</v>
      </c>
      <c r="C485" s="75" t="str">
        <f>VLOOKUP($F485,Refs!$A$1:$F$32,3,FALSE)</f>
        <v>Y59</v>
      </c>
      <c r="D485" t="s">
        <v>176</v>
      </c>
      <c r="E485" t="s">
        <v>131</v>
      </c>
      <c r="F485" t="s">
        <v>63</v>
      </c>
      <c r="G485" t="s">
        <v>200</v>
      </c>
      <c r="H485" t="s">
        <v>193</v>
      </c>
      <c r="I485">
        <v>13</v>
      </c>
    </row>
    <row r="486" spans="1:9" x14ac:dyDescent="0.35">
      <c r="A486" s="75">
        <f t="shared" si="18"/>
        <v>46025</v>
      </c>
      <c r="B486" s="75">
        <f t="shared" si="19"/>
        <v>46026</v>
      </c>
      <c r="C486" s="75" t="str">
        <f>VLOOKUP($F486,Refs!$A$1:$F$32,3,FALSE)</f>
        <v>Y59</v>
      </c>
      <c r="D486" t="s">
        <v>176</v>
      </c>
      <c r="E486" t="s">
        <v>131</v>
      </c>
      <c r="F486" t="s">
        <v>63</v>
      </c>
      <c r="G486" t="s">
        <v>200</v>
      </c>
      <c r="H486" t="s">
        <v>194</v>
      </c>
      <c r="I486">
        <v>36</v>
      </c>
    </row>
    <row r="487" spans="1:9" x14ac:dyDescent="0.35">
      <c r="A487" s="75">
        <f t="shared" si="18"/>
        <v>46025</v>
      </c>
      <c r="B487" s="75">
        <f t="shared" si="19"/>
        <v>46026</v>
      </c>
      <c r="C487" s="75" t="str">
        <f>VLOOKUP($F487,Refs!$A$1:$F$32,3,FALSE)</f>
        <v>Y59</v>
      </c>
      <c r="D487" t="s">
        <v>176</v>
      </c>
      <c r="E487" t="s">
        <v>131</v>
      </c>
      <c r="F487" t="s">
        <v>63</v>
      </c>
      <c r="G487" t="s">
        <v>200</v>
      </c>
      <c r="H487" t="s">
        <v>195</v>
      </c>
      <c r="I487">
        <v>151</v>
      </c>
    </row>
    <row r="488" spans="1:9" x14ac:dyDescent="0.35">
      <c r="A488" s="75">
        <f t="shared" si="18"/>
        <v>46026</v>
      </c>
      <c r="B488" s="75">
        <f t="shared" si="19"/>
        <v>46026</v>
      </c>
      <c r="C488" s="75" t="str">
        <f>VLOOKUP($F488,Refs!$A$1:$F$32,3,FALSE)</f>
        <v>Y59</v>
      </c>
      <c r="D488" t="s">
        <v>176</v>
      </c>
      <c r="E488" t="s">
        <v>131</v>
      </c>
      <c r="F488" t="s">
        <v>63</v>
      </c>
      <c r="G488" t="s">
        <v>201</v>
      </c>
      <c r="H488" t="s">
        <v>178</v>
      </c>
      <c r="I488">
        <v>332</v>
      </c>
    </row>
    <row r="489" spans="1:9" x14ac:dyDescent="0.35">
      <c r="A489" s="75">
        <f t="shared" si="18"/>
        <v>46026</v>
      </c>
      <c r="B489" s="75">
        <f t="shared" si="19"/>
        <v>46026</v>
      </c>
      <c r="C489" s="75" t="str">
        <f>VLOOKUP($F489,Refs!$A$1:$F$32,3,FALSE)</f>
        <v>Y59</v>
      </c>
      <c r="D489" t="s">
        <v>176</v>
      </c>
      <c r="E489" t="s">
        <v>131</v>
      </c>
      <c r="F489" t="s">
        <v>63</v>
      </c>
      <c r="G489" t="s">
        <v>201</v>
      </c>
      <c r="H489" t="s">
        <v>179</v>
      </c>
      <c r="I489">
        <v>298</v>
      </c>
    </row>
    <row r="490" spans="1:9" x14ac:dyDescent="0.35">
      <c r="A490" s="75">
        <f t="shared" si="18"/>
        <v>46026</v>
      </c>
      <c r="B490" s="75">
        <f t="shared" si="19"/>
        <v>46026</v>
      </c>
      <c r="C490" s="75" t="str">
        <f>VLOOKUP($F490,Refs!$A$1:$F$32,3,FALSE)</f>
        <v>Y59</v>
      </c>
      <c r="D490" t="s">
        <v>176</v>
      </c>
      <c r="E490" t="s">
        <v>131</v>
      </c>
      <c r="F490" t="s">
        <v>63</v>
      </c>
      <c r="G490" t="s">
        <v>201</v>
      </c>
      <c r="H490" t="s">
        <v>180</v>
      </c>
      <c r="I490">
        <v>180</v>
      </c>
    </row>
    <row r="491" spans="1:9" x14ac:dyDescent="0.35">
      <c r="A491" s="75">
        <f t="shared" si="18"/>
        <v>46026</v>
      </c>
      <c r="B491" s="75">
        <f t="shared" si="19"/>
        <v>46026</v>
      </c>
      <c r="C491" s="75" t="str">
        <f>VLOOKUP($F491,Refs!$A$1:$F$32,3,FALSE)</f>
        <v>Y59</v>
      </c>
      <c r="D491" t="s">
        <v>176</v>
      </c>
      <c r="E491" t="s">
        <v>131</v>
      </c>
      <c r="F491" t="s">
        <v>63</v>
      </c>
      <c r="G491" t="s">
        <v>201</v>
      </c>
      <c r="H491" t="s">
        <v>181</v>
      </c>
      <c r="I491">
        <v>24</v>
      </c>
    </row>
    <row r="492" spans="1:9" x14ac:dyDescent="0.35">
      <c r="A492" s="75">
        <f t="shared" si="18"/>
        <v>46026</v>
      </c>
      <c r="B492" s="75">
        <f t="shared" si="19"/>
        <v>46026</v>
      </c>
      <c r="C492" s="75" t="str">
        <f>VLOOKUP($F492,Refs!$A$1:$F$32,3,FALSE)</f>
        <v>Y59</v>
      </c>
      <c r="D492" t="s">
        <v>176</v>
      </c>
      <c r="E492" t="s">
        <v>131</v>
      </c>
      <c r="F492" t="s">
        <v>63</v>
      </c>
      <c r="G492" t="s">
        <v>201</v>
      </c>
      <c r="H492" t="s">
        <v>182</v>
      </c>
      <c r="I492">
        <v>303</v>
      </c>
    </row>
    <row r="493" spans="1:9" x14ac:dyDescent="0.35">
      <c r="A493" s="75">
        <f t="shared" si="18"/>
        <v>46026</v>
      </c>
      <c r="B493" s="75">
        <f t="shared" si="19"/>
        <v>46026</v>
      </c>
      <c r="C493" s="75" t="str">
        <f>VLOOKUP($F493,Refs!$A$1:$F$32,3,FALSE)</f>
        <v>Y59</v>
      </c>
      <c r="D493" t="s">
        <v>176</v>
      </c>
      <c r="E493" t="s">
        <v>131</v>
      </c>
      <c r="F493" t="s">
        <v>63</v>
      </c>
      <c r="G493" t="s">
        <v>201</v>
      </c>
      <c r="H493" t="s">
        <v>183</v>
      </c>
      <c r="I493">
        <v>196</v>
      </c>
    </row>
    <row r="494" spans="1:9" x14ac:dyDescent="0.35">
      <c r="A494" s="75">
        <f t="shared" si="18"/>
        <v>46026</v>
      </c>
      <c r="B494" s="75">
        <f t="shared" si="19"/>
        <v>46026</v>
      </c>
      <c r="C494" s="75" t="str">
        <f>VLOOKUP($F494,Refs!$A$1:$F$32,3,FALSE)</f>
        <v>Y59</v>
      </c>
      <c r="D494" t="s">
        <v>176</v>
      </c>
      <c r="E494" t="s">
        <v>131</v>
      </c>
      <c r="F494" t="s">
        <v>63</v>
      </c>
      <c r="G494" t="s">
        <v>201</v>
      </c>
      <c r="H494" t="s">
        <v>184</v>
      </c>
      <c r="I494">
        <v>58</v>
      </c>
    </row>
    <row r="495" spans="1:9" x14ac:dyDescent="0.35">
      <c r="A495" s="75">
        <f t="shared" si="18"/>
        <v>46026</v>
      </c>
      <c r="B495" s="75">
        <f t="shared" si="19"/>
        <v>46026</v>
      </c>
      <c r="C495" s="75" t="str">
        <f>VLOOKUP($F495,Refs!$A$1:$F$32,3,FALSE)</f>
        <v>Y59</v>
      </c>
      <c r="D495" t="s">
        <v>176</v>
      </c>
      <c r="E495" t="s">
        <v>131</v>
      </c>
      <c r="F495" t="s">
        <v>63</v>
      </c>
      <c r="G495" t="s">
        <v>201</v>
      </c>
      <c r="H495" t="s">
        <v>185</v>
      </c>
      <c r="I495">
        <v>56</v>
      </c>
    </row>
    <row r="496" spans="1:9" x14ac:dyDescent="0.35">
      <c r="A496" s="75">
        <f t="shared" si="18"/>
        <v>46026</v>
      </c>
      <c r="B496" s="75">
        <f t="shared" si="19"/>
        <v>46026</v>
      </c>
      <c r="C496" s="75" t="str">
        <f>VLOOKUP($F496,Refs!$A$1:$F$32,3,FALSE)</f>
        <v>Y59</v>
      </c>
      <c r="D496" t="s">
        <v>176</v>
      </c>
      <c r="E496" t="s">
        <v>131</v>
      </c>
      <c r="F496" t="s">
        <v>63</v>
      </c>
      <c r="G496" t="s">
        <v>201</v>
      </c>
      <c r="H496" t="s">
        <v>186</v>
      </c>
      <c r="I496">
        <v>42</v>
      </c>
    </row>
    <row r="497" spans="1:9" x14ac:dyDescent="0.35">
      <c r="A497" s="75">
        <f t="shared" si="18"/>
        <v>46026</v>
      </c>
      <c r="B497" s="75">
        <f t="shared" si="19"/>
        <v>46026</v>
      </c>
      <c r="C497" s="75" t="str">
        <f>VLOOKUP($F497,Refs!$A$1:$F$32,3,FALSE)</f>
        <v>Y59</v>
      </c>
      <c r="D497" t="s">
        <v>176</v>
      </c>
      <c r="E497" t="s">
        <v>131</v>
      </c>
      <c r="F497" t="s">
        <v>63</v>
      </c>
      <c r="G497" t="s">
        <v>201</v>
      </c>
      <c r="H497" t="s">
        <v>187</v>
      </c>
      <c r="I497">
        <v>59</v>
      </c>
    </row>
    <row r="498" spans="1:9" x14ac:dyDescent="0.35">
      <c r="A498" s="75">
        <f t="shared" si="18"/>
        <v>46026</v>
      </c>
      <c r="B498" s="75">
        <f t="shared" si="19"/>
        <v>46026</v>
      </c>
      <c r="C498" s="75" t="str">
        <f>VLOOKUP($F498,Refs!$A$1:$F$32,3,FALSE)</f>
        <v>Y59</v>
      </c>
      <c r="D498" t="s">
        <v>176</v>
      </c>
      <c r="E498" t="s">
        <v>131</v>
      </c>
      <c r="F498" t="s">
        <v>63</v>
      </c>
      <c r="G498" t="s">
        <v>201</v>
      </c>
      <c r="H498" t="s">
        <v>188</v>
      </c>
      <c r="I498">
        <v>0</v>
      </c>
    </row>
    <row r="499" spans="1:9" x14ac:dyDescent="0.35">
      <c r="A499" s="75">
        <f t="shared" si="18"/>
        <v>46026</v>
      </c>
      <c r="B499" s="75">
        <f t="shared" si="19"/>
        <v>46026</v>
      </c>
      <c r="C499" s="75" t="str">
        <f>VLOOKUP($F499,Refs!$A$1:$F$32,3,FALSE)</f>
        <v>Y59</v>
      </c>
      <c r="D499" t="s">
        <v>176</v>
      </c>
      <c r="E499" t="s">
        <v>131</v>
      </c>
      <c r="F499" t="s">
        <v>63</v>
      </c>
      <c r="G499" t="s">
        <v>201</v>
      </c>
      <c r="H499" t="s">
        <v>189</v>
      </c>
      <c r="I499">
        <v>12</v>
      </c>
    </row>
    <row r="500" spans="1:9" x14ac:dyDescent="0.35">
      <c r="A500" s="75">
        <f t="shared" si="18"/>
        <v>46026</v>
      </c>
      <c r="B500" s="75">
        <f t="shared" si="19"/>
        <v>46026</v>
      </c>
      <c r="C500" s="75" t="str">
        <f>VLOOKUP($F500,Refs!$A$1:$F$32,3,FALSE)</f>
        <v>Y59</v>
      </c>
      <c r="D500" t="s">
        <v>176</v>
      </c>
      <c r="E500" t="s">
        <v>131</v>
      </c>
      <c r="F500" t="s">
        <v>63</v>
      </c>
      <c r="G500" t="s">
        <v>201</v>
      </c>
      <c r="H500" t="s">
        <v>190</v>
      </c>
      <c r="I500">
        <v>1</v>
      </c>
    </row>
    <row r="501" spans="1:9" x14ac:dyDescent="0.35">
      <c r="A501" s="75">
        <f t="shared" si="18"/>
        <v>46026</v>
      </c>
      <c r="B501" s="75">
        <f t="shared" si="19"/>
        <v>46026</v>
      </c>
      <c r="C501" s="75" t="str">
        <f>VLOOKUP($F501,Refs!$A$1:$F$32,3,FALSE)</f>
        <v>Y59</v>
      </c>
      <c r="D501" t="s">
        <v>176</v>
      </c>
      <c r="E501" t="s">
        <v>131</v>
      </c>
      <c r="F501" t="s">
        <v>63</v>
      </c>
      <c r="G501" t="s">
        <v>201</v>
      </c>
      <c r="H501" t="s">
        <v>191</v>
      </c>
      <c r="I501">
        <v>4</v>
      </c>
    </row>
    <row r="502" spans="1:9" x14ac:dyDescent="0.35">
      <c r="A502" s="75">
        <f t="shared" si="18"/>
        <v>46026</v>
      </c>
      <c r="B502" s="75">
        <f t="shared" si="19"/>
        <v>46026</v>
      </c>
      <c r="C502" s="75" t="str">
        <f>VLOOKUP($F502,Refs!$A$1:$F$32,3,FALSE)</f>
        <v>Y59</v>
      </c>
      <c r="D502" t="s">
        <v>176</v>
      </c>
      <c r="E502" t="s">
        <v>131</v>
      </c>
      <c r="F502" t="s">
        <v>63</v>
      </c>
      <c r="G502" t="s">
        <v>201</v>
      </c>
      <c r="H502" t="s">
        <v>192</v>
      </c>
      <c r="I502">
        <v>0</v>
      </c>
    </row>
    <row r="503" spans="1:9" x14ac:dyDescent="0.35">
      <c r="A503" s="75">
        <f t="shared" si="18"/>
        <v>46026</v>
      </c>
      <c r="B503" s="75">
        <f t="shared" si="19"/>
        <v>46026</v>
      </c>
      <c r="C503" s="75" t="str">
        <f>VLOOKUP($F503,Refs!$A$1:$F$32,3,FALSE)</f>
        <v>Y59</v>
      </c>
      <c r="D503" t="s">
        <v>176</v>
      </c>
      <c r="E503" t="s">
        <v>131</v>
      </c>
      <c r="F503" t="s">
        <v>63</v>
      </c>
      <c r="G503" t="s">
        <v>201</v>
      </c>
      <c r="H503" t="s">
        <v>193</v>
      </c>
      <c r="I503">
        <v>12</v>
      </c>
    </row>
    <row r="504" spans="1:9" x14ac:dyDescent="0.35">
      <c r="A504" s="75">
        <f t="shared" si="18"/>
        <v>46026</v>
      </c>
      <c r="B504" s="75">
        <f t="shared" si="19"/>
        <v>46026</v>
      </c>
      <c r="C504" s="75" t="str">
        <f>VLOOKUP($F504,Refs!$A$1:$F$32,3,FALSE)</f>
        <v>Y59</v>
      </c>
      <c r="D504" t="s">
        <v>176</v>
      </c>
      <c r="E504" t="s">
        <v>131</v>
      </c>
      <c r="F504" t="s">
        <v>63</v>
      </c>
      <c r="G504" t="s">
        <v>201</v>
      </c>
      <c r="H504" t="s">
        <v>194</v>
      </c>
      <c r="I504">
        <v>23</v>
      </c>
    </row>
    <row r="505" spans="1:9" x14ac:dyDescent="0.35">
      <c r="A505" s="75">
        <f t="shared" si="18"/>
        <v>46026</v>
      </c>
      <c r="B505" s="75">
        <f t="shared" si="19"/>
        <v>46026</v>
      </c>
      <c r="C505" s="75" t="str">
        <f>VLOOKUP($F505,Refs!$A$1:$F$32,3,FALSE)</f>
        <v>Y59</v>
      </c>
      <c r="D505" t="s">
        <v>176</v>
      </c>
      <c r="E505" t="s">
        <v>131</v>
      </c>
      <c r="F505" t="s">
        <v>63</v>
      </c>
      <c r="G505" t="s">
        <v>201</v>
      </c>
      <c r="H505" t="s">
        <v>195</v>
      </c>
      <c r="I505">
        <v>150</v>
      </c>
    </row>
    <row r="506" spans="1:9" x14ac:dyDescent="0.35">
      <c r="A506" s="75">
        <f t="shared" si="18"/>
        <v>46020</v>
      </c>
      <c r="B506" s="75">
        <f t="shared" si="19"/>
        <v>46026</v>
      </c>
      <c r="C506" s="75" t="str">
        <f>VLOOKUP($F506,Refs!$A$1:$F$32,3,FALSE)</f>
        <v>Y58</v>
      </c>
      <c r="D506" t="s">
        <v>176</v>
      </c>
      <c r="E506" t="s">
        <v>160</v>
      </c>
      <c r="F506" t="s">
        <v>156</v>
      </c>
      <c r="G506" t="s">
        <v>177</v>
      </c>
      <c r="H506" t="s">
        <v>178</v>
      </c>
      <c r="I506">
        <v>713</v>
      </c>
    </row>
    <row r="507" spans="1:9" x14ac:dyDescent="0.35">
      <c r="A507" s="75">
        <f t="shared" si="18"/>
        <v>46020</v>
      </c>
      <c r="B507" s="75">
        <f t="shared" si="19"/>
        <v>46026</v>
      </c>
      <c r="C507" s="75" t="str">
        <f>VLOOKUP($F507,Refs!$A$1:$F$32,3,FALSE)</f>
        <v>Y58</v>
      </c>
      <c r="D507" t="s">
        <v>176</v>
      </c>
      <c r="E507" t="s">
        <v>160</v>
      </c>
      <c r="F507" t="s">
        <v>156</v>
      </c>
      <c r="G507" t="s">
        <v>177</v>
      </c>
      <c r="H507" t="s">
        <v>179</v>
      </c>
      <c r="I507">
        <v>591</v>
      </c>
    </row>
    <row r="508" spans="1:9" x14ac:dyDescent="0.35">
      <c r="A508" s="75">
        <f t="shared" si="18"/>
        <v>46020</v>
      </c>
      <c r="B508" s="75">
        <f t="shared" si="19"/>
        <v>46026</v>
      </c>
      <c r="C508" s="75" t="str">
        <f>VLOOKUP($F508,Refs!$A$1:$F$32,3,FALSE)</f>
        <v>Y58</v>
      </c>
      <c r="D508" t="s">
        <v>176</v>
      </c>
      <c r="E508" t="s">
        <v>160</v>
      </c>
      <c r="F508" t="s">
        <v>156</v>
      </c>
      <c r="G508" t="s">
        <v>177</v>
      </c>
      <c r="H508" t="s">
        <v>180</v>
      </c>
      <c r="I508">
        <v>332</v>
      </c>
    </row>
    <row r="509" spans="1:9" x14ac:dyDescent="0.35">
      <c r="A509" s="75">
        <f t="shared" si="18"/>
        <v>46020</v>
      </c>
      <c r="B509" s="75">
        <f t="shared" si="19"/>
        <v>46026</v>
      </c>
      <c r="C509" s="75" t="str">
        <f>VLOOKUP($F509,Refs!$A$1:$F$32,3,FALSE)</f>
        <v>Y58</v>
      </c>
      <c r="D509" t="s">
        <v>176</v>
      </c>
      <c r="E509" t="s">
        <v>160</v>
      </c>
      <c r="F509" t="s">
        <v>156</v>
      </c>
      <c r="G509" t="s">
        <v>177</v>
      </c>
      <c r="H509" t="s">
        <v>181</v>
      </c>
      <c r="I509">
        <v>88</v>
      </c>
    </row>
    <row r="510" spans="1:9" x14ac:dyDescent="0.35">
      <c r="A510" s="75">
        <f t="shared" si="18"/>
        <v>46020</v>
      </c>
      <c r="B510" s="75">
        <f t="shared" si="19"/>
        <v>46026</v>
      </c>
      <c r="C510" s="75" t="str">
        <f>VLOOKUP($F510,Refs!$A$1:$F$32,3,FALSE)</f>
        <v>Y58</v>
      </c>
      <c r="D510" t="s">
        <v>176</v>
      </c>
      <c r="E510" t="s">
        <v>160</v>
      </c>
      <c r="F510" t="s">
        <v>156</v>
      </c>
      <c r="G510" t="s">
        <v>177</v>
      </c>
      <c r="H510" t="s">
        <v>182</v>
      </c>
      <c r="I510">
        <v>563</v>
      </c>
    </row>
    <row r="511" spans="1:9" x14ac:dyDescent="0.35">
      <c r="A511" s="75">
        <f t="shared" si="18"/>
        <v>46020</v>
      </c>
      <c r="B511" s="75">
        <f t="shared" si="19"/>
        <v>46026</v>
      </c>
      <c r="C511" s="75" t="str">
        <f>VLOOKUP($F511,Refs!$A$1:$F$32,3,FALSE)</f>
        <v>Y58</v>
      </c>
      <c r="D511" t="s">
        <v>176</v>
      </c>
      <c r="E511" t="s">
        <v>160</v>
      </c>
      <c r="F511" t="s">
        <v>156</v>
      </c>
      <c r="G511" t="s">
        <v>177</v>
      </c>
      <c r="H511" t="s">
        <v>183</v>
      </c>
      <c r="I511">
        <v>301</v>
      </c>
    </row>
    <row r="512" spans="1:9" x14ac:dyDescent="0.35">
      <c r="A512" s="75">
        <f t="shared" si="18"/>
        <v>46020</v>
      </c>
      <c r="B512" s="75">
        <f t="shared" si="19"/>
        <v>46026</v>
      </c>
      <c r="C512" s="75" t="str">
        <f>VLOOKUP($F512,Refs!$A$1:$F$32,3,FALSE)</f>
        <v>Y58</v>
      </c>
      <c r="D512" t="s">
        <v>176</v>
      </c>
      <c r="E512" t="s">
        <v>160</v>
      </c>
      <c r="F512" t="s">
        <v>156</v>
      </c>
      <c r="G512" t="s">
        <v>177</v>
      </c>
      <c r="H512" t="s">
        <v>184</v>
      </c>
      <c r="I512">
        <v>173</v>
      </c>
    </row>
    <row r="513" spans="1:9" x14ac:dyDescent="0.35">
      <c r="A513" s="75">
        <f t="shared" si="18"/>
        <v>46020</v>
      </c>
      <c r="B513" s="75">
        <f t="shared" si="19"/>
        <v>46026</v>
      </c>
      <c r="C513" s="75" t="str">
        <f>VLOOKUP($F513,Refs!$A$1:$F$32,3,FALSE)</f>
        <v>Y58</v>
      </c>
      <c r="D513" t="s">
        <v>176</v>
      </c>
      <c r="E513" t="s">
        <v>160</v>
      </c>
      <c r="F513" t="s">
        <v>156</v>
      </c>
      <c r="G513" t="s">
        <v>177</v>
      </c>
      <c r="H513" t="s">
        <v>185</v>
      </c>
      <c r="I513">
        <v>32</v>
      </c>
    </row>
    <row r="514" spans="1:9" x14ac:dyDescent="0.35">
      <c r="A514" s="75">
        <f t="shared" si="18"/>
        <v>46020</v>
      </c>
      <c r="B514" s="75">
        <f t="shared" si="19"/>
        <v>46026</v>
      </c>
      <c r="C514" s="75" t="str">
        <f>VLOOKUP($F514,Refs!$A$1:$F$32,3,FALSE)</f>
        <v>Y58</v>
      </c>
      <c r="D514" t="s">
        <v>176</v>
      </c>
      <c r="E514" t="s">
        <v>160</v>
      </c>
      <c r="F514" t="s">
        <v>156</v>
      </c>
      <c r="G514" t="s">
        <v>177</v>
      </c>
      <c r="H514" t="s">
        <v>186</v>
      </c>
      <c r="I514">
        <v>95</v>
      </c>
    </row>
    <row r="515" spans="1:9" x14ac:dyDescent="0.35">
      <c r="A515" s="75">
        <f t="shared" si="18"/>
        <v>46020</v>
      </c>
      <c r="B515" s="75">
        <f t="shared" si="19"/>
        <v>46026</v>
      </c>
      <c r="C515" s="75" t="str">
        <f>VLOOKUP($F515,Refs!$A$1:$F$32,3,FALSE)</f>
        <v>Y58</v>
      </c>
      <c r="D515" t="s">
        <v>176</v>
      </c>
      <c r="E515" t="s">
        <v>160</v>
      </c>
      <c r="F515" t="s">
        <v>156</v>
      </c>
      <c r="G515" t="s">
        <v>177</v>
      </c>
      <c r="H515" t="s">
        <v>187</v>
      </c>
      <c r="I515">
        <v>37</v>
      </c>
    </row>
    <row r="516" spans="1:9" x14ac:dyDescent="0.35">
      <c r="A516" s="75">
        <f t="shared" si="18"/>
        <v>46020</v>
      </c>
      <c r="B516" s="75">
        <f t="shared" si="19"/>
        <v>46026</v>
      </c>
      <c r="C516" s="75" t="str">
        <f>VLOOKUP($F516,Refs!$A$1:$F$32,3,FALSE)</f>
        <v>Y58</v>
      </c>
      <c r="D516" t="s">
        <v>176</v>
      </c>
      <c r="E516" t="s">
        <v>160</v>
      </c>
      <c r="F516" t="s">
        <v>156</v>
      </c>
      <c r="G516" t="s">
        <v>177</v>
      </c>
      <c r="H516" t="s">
        <v>188</v>
      </c>
      <c r="I516">
        <v>0</v>
      </c>
    </row>
    <row r="517" spans="1:9" x14ac:dyDescent="0.35">
      <c r="A517" s="75">
        <f t="shared" si="18"/>
        <v>46020</v>
      </c>
      <c r="B517" s="75">
        <f t="shared" si="19"/>
        <v>46026</v>
      </c>
      <c r="C517" s="75" t="str">
        <f>VLOOKUP($F517,Refs!$A$1:$F$32,3,FALSE)</f>
        <v>Y58</v>
      </c>
      <c r="D517" t="s">
        <v>176</v>
      </c>
      <c r="E517" t="s">
        <v>160</v>
      </c>
      <c r="F517" t="s">
        <v>156</v>
      </c>
      <c r="G517" t="s">
        <v>177</v>
      </c>
      <c r="H517" t="s">
        <v>189</v>
      </c>
      <c r="I517">
        <v>39</v>
      </c>
    </row>
    <row r="518" spans="1:9" x14ac:dyDescent="0.35">
      <c r="A518" s="75">
        <f t="shared" si="18"/>
        <v>46020</v>
      </c>
      <c r="B518" s="75">
        <f t="shared" si="19"/>
        <v>46026</v>
      </c>
      <c r="C518" s="75" t="str">
        <f>VLOOKUP($F518,Refs!$A$1:$F$32,3,FALSE)</f>
        <v>Y58</v>
      </c>
      <c r="D518" t="s">
        <v>176</v>
      </c>
      <c r="E518" t="s">
        <v>160</v>
      </c>
      <c r="F518" t="s">
        <v>156</v>
      </c>
      <c r="G518" t="s">
        <v>177</v>
      </c>
      <c r="H518" t="s">
        <v>190</v>
      </c>
      <c r="I518">
        <v>0</v>
      </c>
    </row>
    <row r="519" spans="1:9" x14ac:dyDescent="0.35">
      <c r="A519" s="75">
        <f t="shared" si="18"/>
        <v>46020</v>
      </c>
      <c r="B519" s="75">
        <f t="shared" si="19"/>
        <v>46026</v>
      </c>
      <c r="C519" s="75" t="str">
        <f>VLOOKUP($F519,Refs!$A$1:$F$32,3,FALSE)</f>
        <v>Y58</v>
      </c>
      <c r="D519" t="s">
        <v>176</v>
      </c>
      <c r="E519" t="s">
        <v>160</v>
      </c>
      <c r="F519" t="s">
        <v>156</v>
      </c>
      <c r="G519" t="s">
        <v>177</v>
      </c>
      <c r="H519" t="s">
        <v>191</v>
      </c>
      <c r="I519">
        <v>17</v>
      </c>
    </row>
    <row r="520" spans="1:9" x14ac:dyDescent="0.35">
      <c r="A520" s="75">
        <f t="shared" ref="A520:A583" si="20">IF(G520="Mon",B520-6,IF(G520="Tue",B520-5,IF(G520="Wed",B520-4,IF(G520="Thu",B520-3,IF(G520="Fri",B520-2,IF(G520="Sat",B520-1,IF(G520="Sun",B520,"")))))))</f>
        <v>46020</v>
      </c>
      <c r="B520" s="75">
        <f t="shared" ref="B520:B583" si="21">DATEVALUE(RIGHT(D520, 11))</f>
        <v>46026</v>
      </c>
      <c r="C520" s="75" t="str">
        <f>VLOOKUP($F520,Refs!$A$1:$F$32,3,FALSE)</f>
        <v>Y58</v>
      </c>
      <c r="D520" t="s">
        <v>176</v>
      </c>
      <c r="E520" t="s">
        <v>160</v>
      </c>
      <c r="F520" t="s">
        <v>156</v>
      </c>
      <c r="G520" t="s">
        <v>177</v>
      </c>
      <c r="H520" t="s">
        <v>192</v>
      </c>
      <c r="I520">
        <v>2</v>
      </c>
    </row>
    <row r="521" spans="1:9" x14ac:dyDescent="0.35">
      <c r="A521" s="75">
        <f t="shared" si="20"/>
        <v>46020</v>
      </c>
      <c r="B521" s="75">
        <f t="shared" si="21"/>
        <v>46026</v>
      </c>
      <c r="C521" s="75" t="str">
        <f>VLOOKUP($F521,Refs!$A$1:$F$32,3,FALSE)</f>
        <v>Y58</v>
      </c>
      <c r="D521" t="s">
        <v>176</v>
      </c>
      <c r="E521" t="s">
        <v>160</v>
      </c>
      <c r="F521" t="s">
        <v>156</v>
      </c>
      <c r="G521" t="s">
        <v>177</v>
      </c>
      <c r="H521" t="s">
        <v>193</v>
      </c>
      <c r="I521">
        <v>35</v>
      </c>
    </row>
    <row r="522" spans="1:9" x14ac:dyDescent="0.35">
      <c r="A522" s="75">
        <f t="shared" si="20"/>
        <v>46020</v>
      </c>
      <c r="B522" s="75">
        <f t="shared" si="21"/>
        <v>46026</v>
      </c>
      <c r="C522" s="75" t="str">
        <f>VLOOKUP($F522,Refs!$A$1:$F$32,3,FALSE)</f>
        <v>Y58</v>
      </c>
      <c r="D522" t="s">
        <v>176</v>
      </c>
      <c r="E522" t="s">
        <v>160</v>
      </c>
      <c r="F522" t="s">
        <v>156</v>
      </c>
      <c r="G522" t="s">
        <v>177</v>
      </c>
      <c r="H522" t="s">
        <v>194</v>
      </c>
      <c r="I522">
        <v>126</v>
      </c>
    </row>
    <row r="523" spans="1:9" x14ac:dyDescent="0.35">
      <c r="A523" s="75">
        <f t="shared" si="20"/>
        <v>46020</v>
      </c>
      <c r="B523" s="75">
        <f t="shared" si="21"/>
        <v>46026</v>
      </c>
      <c r="C523" s="75" t="str">
        <f>VLOOKUP($F523,Refs!$A$1:$F$32,3,FALSE)</f>
        <v>Y58</v>
      </c>
      <c r="D523" t="s">
        <v>176</v>
      </c>
      <c r="E523" t="s">
        <v>160</v>
      </c>
      <c r="F523" t="s">
        <v>156</v>
      </c>
      <c r="G523" t="s">
        <v>177</v>
      </c>
      <c r="H523" t="s">
        <v>195</v>
      </c>
      <c r="I523">
        <v>212</v>
      </c>
    </row>
    <row r="524" spans="1:9" x14ac:dyDescent="0.35">
      <c r="A524" s="75">
        <f t="shared" si="20"/>
        <v>46021</v>
      </c>
      <c r="B524" s="75">
        <f t="shared" si="21"/>
        <v>46026</v>
      </c>
      <c r="C524" s="75" t="str">
        <f>VLOOKUP($F524,Refs!$A$1:$F$32,3,FALSE)</f>
        <v>Y58</v>
      </c>
      <c r="D524" t="s">
        <v>176</v>
      </c>
      <c r="E524" t="s">
        <v>160</v>
      </c>
      <c r="F524" t="s">
        <v>156</v>
      </c>
      <c r="G524" t="s">
        <v>196</v>
      </c>
      <c r="H524" t="s">
        <v>178</v>
      </c>
      <c r="I524">
        <v>526</v>
      </c>
    </row>
    <row r="525" spans="1:9" x14ac:dyDescent="0.35">
      <c r="A525" s="75">
        <f t="shared" si="20"/>
        <v>46021</v>
      </c>
      <c r="B525" s="75">
        <f t="shared" si="21"/>
        <v>46026</v>
      </c>
      <c r="C525" s="75" t="str">
        <f>VLOOKUP($F525,Refs!$A$1:$F$32,3,FALSE)</f>
        <v>Y58</v>
      </c>
      <c r="D525" t="s">
        <v>176</v>
      </c>
      <c r="E525" t="s">
        <v>160</v>
      </c>
      <c r="F525" t="s">
        <v>156</v>
      </c>
      <c r="G525" t="s">
        <v>196</v>
      </c>
      <c r="H525" t="s">
        <v>179</v>
      </c>
      <c r="I525">
        <v>509</v>
      </c>
    </row>
    <row r="526" spans="1:9" x14ac:dyDescent="0.35">
      <c r="A526" s="75">
        <f t="shared" si="20"/>
        <v>46021</v>
      </c>
      <c r="B526" s="75">
        <f t="shared" si="21"/>
        <v>46026</v>
      </c>
      <c r="C526" s="75" t="str">
        <f>VLOOKUP($F526,Refs!$A$1:$F$32,3,FALSE)</f>
        <v>Y58</v>
      </c>
      <c r="D526" t="s">
        <v>176</v>
      </c>
      <c r="E526" t="s">
        <v>160</v>
      </c>
      <c r="F526" t="s">
        <v>156</v>
      </c>
      <c r="G526" t="s">
        <v>196</v>
      </c>
      <c r="H526" t="s">
        <v>180</v>
      </c>
      <c r="I526">
        <v>496</v>
      </c>
    </row>
    <row r="527" spans="1:9" x14ac:dyDescent="0.35">
      <c r="A527" s="75">
        <f t="shared" si="20"/>
        <v>46021</v>
      </c>
      <c r="B527" s="75">
        <f t="shared" si="21"/>
        <v>46026</v>
      </c>
      <c r="C527" s="75" t="str">
        <f>VLOOKUP($F527,Refs!$A$1:$F$32,3,FALSE)</f>
        <v>Y58</v>
      </c>
      <c r="D527" t="s">
        <v>176</v>
      </c>
      <c r="E527" t="s">
        <v>160</v>
      </c>
      <c r="F527" t="s">
        <v>156</v>
      </c>
      <c r="G527" t="s">
        <v>196</v>
      </c>
      <c r="H527" t="s">
        <v>181</v>
      </c>
      <c r="I527">
        <v>4</v>
      </c>
    </row>
    <row r="528" spans="1:9" x14ac:dyDescent="0.35">
      <c r="A528" s="75">
        <f t="shared" si="20"/>
        <v>46021</v>
      </c>
      <c r="B528" s="75">
        <f t="shared" si="21"/>
        <v>46026</v>
      </c>
      <c r="C528" s="75" t="str">
        <f>VLOOKUP($F528,Refs!$A$1:$F$32,3,FALSE)</f>
        <v>Y58</v>
      </c>
      <c r="D528" t="s">
        <v>176</v>
      </c>
      <c r="E528" t="s">
        <v>160</v>
      </c>
      <c r="F528" t="s">
        <v>156</v>
      </c>
      <c r="G528" t="s">
        <v>196</v>
      </c>
      <c r="H528" t="s">
        <v>182</v>
      </c>
      <c r="I528">
        <v>488</v>
      </c>
    </row>
    <row r="529" spans="1:9" x14ac:dyDescent="0.35">
      <c r="A529" s="75">
        <f t="shared" si="20"/>
        <v>46021</v>
      </c>
      <c r="B529" s="75">
        <f t="shared" si="21"/>
        <v>46026</v>
      </c>
      <c r="C529" s="75" t="str">
        <f>VLOOKUP($F529,Refs!$A$1:$F$32,3,FALSE)</f>
        <v>Y58</v>
      </c>
      <c r="D529" t="s">
        <v>176</v>
      </c>
      <c r="E529" t="s">
        <v>160</v>
      </c>
      <c r="F529" t="s">
        <v>156</v>
      </c>
      <c r="G529" t="s">
        <v>196</v>
      </c>
      <c r="H529" t="s">
        <v>183</v>
      </c>
      <c r="I529">
        <v>280</v>
      </c>
    </row>
    <row r="530" spans="1:9" x14ac:dyDescent="0.35">
      <c r="A530" s="75">
        <f t="shared" si="20"/>
        <v>46021</v>
      </c>
      <c r="B530" s="75">
        <f t="shared" si="21"/>
        <v>46026</v>
      </c>
      <c r="C530" s="75" t="str">
        <f>VLOOKUP($F530,Refs!$A$1:$F$32,3,FALSE)</f>
        <v>Y58</v>
      </c>
      <c r="D530" t="s">
        <v>176</v>
      </c>
      <c r="E530" t="s">
        <v>160</v>
      </c>
      <c r="F530" t="s">
        <v>156</v>
      </c>
      <c r="G530" t="s">
        <v>196</v>
      </c>
      <c r="H530" t="s">
        <v>184</v>
      </c>
      <c r="I530">
        <v>167</v>
      </c>
    </row>
    <row r="531" spans="1:9" x14ac:dyDescent="0.35">
      <c r="A531" s="75">
        <f t="shared" si="20"/>
        <v>46021</v>
      </c>
      <c r="B531" s="75">
        <f t="shared" si="21"/>
        <v>46026</v>
      </c>
      <c r="C531" s="75" t="str">
        <f>VLOOKUP($F531,Refs!$A$1:$F$32,3,FALSE)</f>
        <v>Y58</v>
      </c>
      <c r="D531" t="s">
        <v>176</v>
      </c>
      <c r="E531" t="s">
        <v>160</v>
      </c>
      <c r="F531" t="s">
        <v>156</v>
      </c>
      <c r="G531" t="s">
        <v>196</v>
      </c>
      <c r="H531" t="s">
        <v>185</v>
      </c>
      <c r="I531">
        <v>53</v>
      </c>
    </row>
    <row r="532" spans="1:9" x14ac:dyDescent="0.35">
      <c r="A532" s="75">
        <f t="shared" si="20"/>
        <v>46021</v>
      </c>
      <c r="B532" s="75">
        <f t="shared" si="21"/>
        <v>46026</v>
      </c>
      <c r="C532" s="75" t="str">
        <f>VLOOKUP($F532,Refs!$A$1:$F$32,3,FALSE)</f>
        <v>Y58</v>
      </c>
      <c r="D532" t="s">
        <v>176</v>
      </c>
      <c r="E532" t="s">
        <v>160</v>
      </c>
      <c r="F532" t="s">
        <v>156</v>
      </c>
      <c r="G532" t="s">
        <v>196</v>
      </c>
      <c r="H532" t="s">
        <v>186</v>
      </c>
      <c r="I532">
        <v>72</v>
      </c>
    </row>
    <row r="533" spans="1:9" x14ac:dyDescent="0.35">
      <c r="A533" s="75">
        <f t="shared" si="20"/>
        <v>46021</v>
      </c>
      <c r="B533" s="75">
        <f t="shared" si="21"/>
        <v>46026</v>
      </c>
      <c r="C533" s="75" t="str">
        <f>VLOOKUP($F533,Refs!$A$1:$F$32,3,FALSE)</f>
        <v>Y58</v>
      </c>
      <c r="D533" t="s">
        <v>176</v>
      </c>
      <c r="E533" t="s">
        <v>160</v>
      </c>
      <c r="F533" t="s">
        <v>156</v>
      </c>
      <c r="G533" t="s">
        <v>196</v>
      </c>
      <c r="H533" t="s">
        <v>187</v>
      </c>
      <c r="I533">
        <v>71</v>
      </c>
    </row>
    <row r="534" spans="1:9" x14ac:dyDescent="0.35">
      <c r="A534" s="75">
        <f t="shared" si="20"/>
        <v>46021</v>
      </c>
      <c r="B534" s="75">
        <f t="shared" si="21"/>
        <v>46026</v>
      </c>
      <c r="C534" s="75" t="str">
        <f>VLOOKUP($F534,Refs!$A$1:$F$32,3,FALSE)</f>
        <v>Y58</v>
      </c>
      <c r="D534" t="s">
        <v>176</v>
      </c>
      <c r="E534" t="s">
        <v>160</v>
      </c>
      <c r="F534" t="s">
        <v>156</v>
      </c>
      <c r="G534" t="s">
        <v>196</v>
      </c>
      <c r="H534" t="s">
        <v>188</v>
      </c>
      <c r="I534">
        <v>1</v>
      </c>
    </row>
    <row r="535" spans="1:9" x14ac:dyDescent="0.35">
      <c r="A535" s="75">
        <f t="shared" si="20"/>
        <v>46021</v>
      </c>
      <c r="B535" s="75">
        <f t="shared" si="21"/>
        <v>46026</v>
      </c>
      <c r="C535" s="75" t="str">
        <f>VLOOKUP($F535,Refs!$A$1:$F$32,3,FALSE)</f>
        <v>Y58</v>
      </c>
      <c r="D535" t="s">
        <v>176</v>
      </c>
      <c r="E535" t="s">
        <v>160</v>
      </c>
      <c r="F535" t="s">
        <v>156</v>
      </c>
      <c r="G535" t="s">
        <v>196</v>
      </c>
      <c r="H535" t="s">
        <v>189</v>
      </c>
      <c r="I535">
        <v>27</v>
      </c>
    </row>
    <row r="536" spans="1:9" x14ac:dyDescent="0.35">
      <c r="A536" s="75">
        <f t="shared" si="20"/>
        <v>46021</v>
      </c>
      <c r="B536" s="75">
        <f t="shared" si="21"/>
        <v>46026</v>
      </c>
      <c r="C536" s="75" t="str">
        <f>VLOOKUP($F536,Refs!$A$1:$F$32,3,FALSE)</f>
        <v>Y58</v>
      </c>
      <c r="D536" t="s">
        <v>176</v>
      </c>
      <c r="E536" t="s">
        <v>160</v>
      </c>
      <c r="F536" t="s">
        <v>156</v>
      </c>
      <c r="G536" t="s">
        <v>196</v>
      </c>
      <c r="H536" t="s">
        <v>190</v>
      </c>
      <c r="I536">
        <v>3</v>
      </c>
    </row>
    <row r="537" spans="1:9" x14ac:dyDescent="0.35">
      <c r="A537" s="75">
        <f t="shared" si="20"/>
        <v>46021</v>
      </c>
      <c r="B537" s="75">
        <f t="shared" si="21"/>
        <v>46026</v>
      </c>
      <c r="C537" s="75" t="str">
        <f>VLOOKUP($F537,Refs!$A$1:$F$32,3,FALSE)</f>
        <v>Y58</v>
      </c>
      <c r="D537" t="s">
        <v>176</v>
      </c>
      <c r="E537" t="s">
        <v>160</v>
      </c>
      <c r="F537" t="s">
        <v>156</v>
      </c>
      <c r="G537" t="s">
        <v>196</v>
      </c>
      <c r="H537" t="s">
        <v>191</v>
      </c>
      <c r="I537">
        <v>16</v>
      </c>
    </row>
    <row r="538" spans="1:9" x14ac:dyDescent="0.35">
      <c r="A538" s="75">
        <f t="shared" si="20"/>
        <v>46021</v>
      </c>
      <c r="B538" s="75">
        <f t="shared" si="21"/>
        <v>46026</v>
      </c>
      <c r="C538" s="75" t="str">
        <f>VLOOKUP($F538,Refs!$A$1:$F$32,3,FALSE)</f>
        <v>Y58</v>
      </c>
      <c r="D538" t="s">
        <v>176</v>
      </c>
      <c r="E538" t="s">
        <v>160</v>
      </c>
      <c r="F538" t="s">
        <v>156</v>
      </c>
      <c r="G538" t="s">
        <v>196</v>
      </c>
      <c r="H538" t="s">
        <v>192</v>
      </c>
      <c r="I538">
        <v>0</v>
      </c>
    </row>
    <row r="539" spans="1:9" x14ac:dyDescent="0.35">
      <c r="A539" s="75">
        <f t="shared" si="20"/>
        <v>46021</v>
      </c>
      <c r="B539" s="75">
        <f t="shared" si="21"/>
        <v>46026</v>
      </c>
      <c r="C539" s="75" t="str">
        <f>VLOOKUP($F539,Refs!$A$1:$F$32,3,FALSE)</f>
        <v>Y58</v>
      </c>
      <c r="D539" t="s">
        <v>176</v>
      </c>
      <c r="E539" t="s">
        <v>160</v>
      </c>
      <c r="F539" t="s">
        <v>156</v>
      </c>
      <c r="G539" t="s">
        <v>196</v>
      </c>
      <c r="H539" t="s">
        <v>193</v>
      </c>
      <c r="I539">
        <v>42</v>
      </c>
    </row>
    <row r="540" spans="1:9" x14ac:dyDescent="0.35">
      <c r="A540" s="75">
        <f t="shared" si="20"/>
        <v>46021</v>
      </c>
      <c r="B540" s="75">
        <f t="shared" si="21"/>
        <v>46026</v>
      </c>
      <c r="C540" s="75" t="str">
        <f>VLOOKUP($F540,Refs!$A$1:$F$32,3,FALSE)</f>
        <v>Y58</v>
      </c>
      <c r="D540" t="s">
        <v>176</v>
      </c>
      <c r="E540" t="s">
        <v>160</v>
      </c>
      <c r="F540" t="s">
        <v>156</v>
      </c>
      <c r="G540" t="s">
        <v>196</v>
      </c>
      <c r="H540" t="s">
        <v>194</v>
      </c>
      <c r="I540">
        <v>70</v>
      </c>
    </row>
    <row r="541" spans="1:9" x14ac:dyDescent="0.35">
      <c r="A541" s="75">
        <f t="shared" si="20"/>
        <v>46021</v>
      </c>
      <c r="B541" s="75">
        <f t="shared" si="21"/>
        <v>46026</v>
      </c>
      <c r="C541" s="75" t="str">
        <f>VLOOKUP($F541,Refs!$A$1:$F$32,3,FALSE)</f>
        <v>Y58</v>
      </c>
      <c r="D541" t="s">
        <v>176</v>
      </c>
      <c r="E541" t="s">
        <v>160</v>
      </c>
      <c r="F541" t="s">
        <v>156</v>
      </c>
      <c r="G541" t="s">
        <v>196</v>
      </c>
      <c r="H541" t="s">
        <v>195</v>
      </c>
      <c r="I541">
        <v>186</v>
      </c>
    </row>
    <row r="542" spans="1:9" x14ac:dyDescent="0.35">
      <c r="A542" s="75">
        <f t="shared" si="20"/>
        <v>46022</v>
      </c>
      <c r="B542" s="75">
        <f t="shared" si="21"/>
        <v>46026</v>
      </c>
      <c r="C542" s="75" t="str">
        <f>VLOOKUP($F542,Refs!$A$1:$F$32,3,FALSE)</f>
        <v>Y58</v>
      </c>
      <c r="D542" t="s">
        <v>176</v>
      </c>
      <c r="E542" t="s">
        <v>160</v>
      </c>
      <c r="F542" t="s">
        <v>156</v>
      </c>
      <c r="G542" t="s">
        <v>197</v>
      </c>
      <c r="H542" t="s">
        <v>178</v>
      </c>
      <c r="I542">
        <v>468</v>
      </c>
    </row>
    <row r="543" spans="1:9" x14ac:dyDescent="0.35">
      <c r="A543" s="75">
        <f t="shared" si="20"/>
        <v>46022</v>
      </c>
      <c r="B543" s="75">
        <f t="shared" si="21"/>
        <v>46026</v>
      </c>
      <c r="C543" s="75" t="str">
        <f>VLOOKUP($F543,Refs!$A$1:$F$32,3,FALSE)</f>
        <v>Y58</v>
      </c>
      <c r="D543" t="s">
        <v>176</v>
      </c>
      <c r="E543" t="s">
        <v>160</v>
      </c>
      <c r="F543" t="s">
        <v>156</v>
      </c>
      <c r="G543" t="s">
        <v>197</v>
      </c>
      <c r="H543" t="s">
        <v>179</v>
      </c>
      <c r="I543">
        <v>452</v>
      </c>
    </row>
    <row r="544" spans="1:9" x14ac:dyDescent="0.35">
      <c r="A544" s="75">
        <f t="shared" si="20"/>
        <v>46022</v>
      </c>
      <c r="B544" s="75">
        <f t="shared" si="21"/>
        <v>46026</v>
      </c>
      <c r="C544" s="75" t="str">
        <f>VLOOKUP($F544,Refs!$A$1:$F$32,3,FALSE)</f>
        <v>Y58</v>
      </c>
      <c r="D544" t="s">
        <v>176</v>
      </c>
      <c r="E544" t="s">
        <v>160</v>
      </c>
      <c r="F544" t="s">
        <v>156</v>
      </c>
      <c r="G544" t="s">
        <v>197</v>
      </c>
      <c r="H544" t="s">
        <v>180</v>
      </c>
      <c r="I544">
        <v>431</v>
      </c>
    </row>
    <row r="545" spans="1:9" x14ac:dyDescent="0.35">
      <c r="A545" s="75">
        <f t="shared" si="20"/>
        <v>46022</v>
      </c>
      <c r="B545" s="75">
        <f t="shared" si="21"/>
        <v>46026</v>
      </c>
      <c r="C545" s="75" t="str">
        <f>VLOOKUP($F545,Refs!$A$1:$F$32,3,FALSE)</f>
        <v>Y58</v>
      </c>
      <c r="D545" t="s">
        <v>176</v>
      </c>
      <c r="E545" t="s">
        <v>160</v>
      </c>
      <c r="F545" t="s">
        <v>156</v>
      </c>
      <c r="G545" t="s">
        <v>197</v>
      </c>
      <c r="H545" t="s">
        <v>181</v>
      </c>
      <c r="I545">
        <v>5</v>
      </c>
    </row>
    <row r="546" spans="1:9" x14ac:dyDescent="0.35">
      <c r="A546" s="75">
        <f t="shared" si="20"/>
        <v>46022</v>
      </c>
      <c r="B546" s="75">
        <f t="shared" si="21"/>
        <v>46026</v>
      </c>
      <c r="C546" s="75" t="str">
        <f>VLOOKUP($F546,Refs!$A$1:$F$32,3,FALSE)</f>
        <v>Y58</v>
      </c>
      <c r="D546" t="s">
        <v>176</v>
      </c>
      <c r="E546" t="s">
        <v>160</v>
      </c>
      <c r="F546" t="s">
        <v>156</v>
      </c>
      <c r="G546" t="s">
        <v>197</v>
      </c>
      <c r="H546" t="s">
        <v>182</v>
      </c>
      <c r="I546">
        <v>432</v>
      </c>
    </row>
    <row r="547" spans="1:9" x14ac:dyDescent="0.35">
      <c r="A547" s="75">
        <f t="shared" si="20"/>
        <v>46022</v>
      </c>
      <c r="B547" s="75">
        <f t="shared" si="21"/>
        <v>46026</v>
      </c>
      <c r="C547" s="75" t="str">
        <f>VLOOKUP($F547,Refs!$A$1:$F$32,3,FALSE)</f>
        <v>Y58</v>
      </c>
      <c r="D547" t="s">
        <v>176</v>
      </c>
      <c r="E547" t="s">
        <v>160</v>
      </c>
      <c r="F547" t="s">
        <v>156</v>
      </c>
      <c r="G547" t="s">
        <v>197</v>
      </c>
      <c r="H547" t="s">
        <v>183</v>
      </c>
      <c r="I547">
        <v>240</v>
      </c>
    </row>
    <row r="548" spans="1:9" x14ac:dyDescent="0.35">
      <c r="A548" s="75">
        <f t="shared" si="20"/>
        <v>46022</v>
      </c>
      <c r="B548" s="75">
        <f t="shared" si="21"/>
        <v>46026</v>
      </c>
      <c r="C548" s="75" t="str">
        <f>VLOOKUP($F548,Refs!$A$1:$F$32,3,FALSE)</f>
        <v>Y58</v>
      </c>
      <c r="D548" t="s">
        <v>176</v>
      </c>
      <c r="E548" t="s">
        <v>160</v>
      </c>
      <c r="F548" t="s">
        <v>156</v>
      </c>
      <c r="G548" t="s">
        <v>197</v>
      </c>
      <c r="H548" t="s">
        <v>184</v>
      </c>
      <c r="I548">
        <v>146</v>
      </c>
    </row>
    <row r="549" spans="1:9" x14ac:dyDescent="0.35">
      <c r="A549" s="75">
        <f t="shared" si="20"/>
        <v>46022</v>
      </c>
      <c r="B549" s="75">
        <f t="shared" si="21"/>
        <v>46026</v>
      </c>
      <c r="C549" s="75" t="str">
        <f>VLOOKUP($F549,Refs!$A$1:$F$32,3,FALSE)</f>
        <v>Y58</v>
      </c>
      <c r="D549" t="s">
        <v>176</v>
      </c>
      <c r="E549" t="s">
        <v>160</v>
      </c>
      <c r="F549" t="s">
        <v>156</v>
      </c>
      <c r="G549" t="s">
        <v>197</v>
      </c>
      <c r="H549" t="s">
        <v>185</v>
      </c>
      <c r="I549">
        <v>61</v>
      </c>
    </row>
    <row r="550" spans="1:9" x14ac:dyDescent="0.35">
      <c r="A550" s="75">
        <f t="shared" si="20"/>
        <v>46022</v>
      </c>
      <c r="B550" s="75">
        <f t="shared" si="21"/>
        <v>46026</v>
      </c>
      <c r="C550" s="75" t="str">
        <f>VLOOKUP($F550,Refs!$A$1:$F$32,3,FALSE)</f>
        <v>Y58</v>
      </c>
      <c r="D550" t="s">
        <v>176</v>
      </c>
      <c r="E550" t="s">
        <v>160</v>
      </c>
      <c r="F550" t="s">
        <v>156</v>
      </c>
      <c r="G550" t="s">
        <v>197</v>
      </c>
      <c r="H550" t="s">
        <v>186</v>
      </c>
      <c r="I550">
        <v>73</v>
      </c>
    </row>
    <row r="551" spans="1:9" x14ac:dyDescent="0.35">
      <c r="A551" s="75">
        <f t="shared" si="20"/>
        <v>46022</v>
      </c>
      <c r="B551" s="75">
        <f t="shared" si="21"/>
        <v>46026</v>
      </c>
      <c r="C551" s="75" t="str">
        <f>VLOOKUP($F551,Refs!$A$1:$F$32,3,FALSE)</f>
        <v>Y58</v>
      </c>
      <c r="D551" t="s">
        <v>176</v>
      </c>
      <c r="E551" t="s">
        <v>160</v>
      </c>
      <c r="F551" t="s">
        <v>156</v>
      </c>
      <c r="G551" t="s">
        <v>197</v>
      </c>
      <c r="H551" t="s">
        <v>187</v>
      </c>
      <c r="I551">
        <v>51</v>
      </c>
    </row>
    <row r="552" spans="1:9" x14ac:dyDescent="0.35">
      <c r="A552" s="75">
        <f t="shared" si="20"/>
        <v>46022</v>
      </c>
      <c r="B552" s="75">
        <f t="shared" si="21"/>
        <v>46026</v>
      </c>
      <c r="C552" s="75" t="str">
        <f>VLOOKUP($F552,Refs!$A$1:$F$32,3,FALSE)</f>
        <v>Y58</v>
      </c>
      <c r="D552" t="s">
        <v>176</v>
      </c>
      <c r="E552" t="s">
        <v>160</v>
      </c>
      <c r="F552" t="s">
        <v>156</v>
      </c>
      <c r="G552" t="s">
        <v>197</v>
      </c>
      <c r="H552" t="s">
        <v>188</v>
      </c>
      <c r="I552">
        <v>0</v>
      </c>
    </row>
    <row r="553" spans="1:9" x14ac:dyDescent="0.35">
      <c r="A553" s="75">
        <f t="shared" si="20"/>
        <v>46022</v>
      </c>
      <c r="B553" s="75">
        <f t="shared" si="21"/>
        <v>46026</v>
      </c>
      <c r="C553" s="75" t="str">
        <f>VLOOKUP($F553,Refs!$A$1:$F$32,3,FALSE)</f>
        <v>Y58</v>
      </c>
      <c r="D553" t="s">
        <v>176</v>
      </c>
      <c r="E553" t="s">
        <v>160</v>
      </c>
      <c r="F553" t="s">
        <v>156</v>
      </c>
      <c r="G553" t="s">
        <v>197</v>
      </c>
      <c r="H553" t="s">
        <v>189</v>
      </c>
      <c r="I553">
        <v>26</v>
      </c>
    </row>
    <row r="554" spans="1:9" x14ac:dyDescent="0.35">
      <c r="A554" s="75">
        <f t="shared" si="20"/>
        <v>46022</v>
      </c>
      <c r="B554" s="75">
        <f t="shared" si="21"/>
        <v>46026</v>
      </c>
      <c r="C554" s="75" t="str">
        <f>VLOOKUP($F554,Refs!$A$1:$F$32,3,FALSE)</f>
        <v>Y58</v>
      </c>
      <c r="D554" t="s">
        <v>176</v>
      </c>
      <c r="E554" t="s">
        <v>160</v>
      </c>
      <c r="F554" t="s">
        <v>156</v>
      </c>
      <c r="G554" t="s">
        <v>197</v>
      </c>
      <c r="H554" t="s">
        <v>190</v>
      </c>
      <c r="I554">
        <v>2</v>
      </c>
    </row>
    <row r="555" spans="1:9" x14ac:dyDescent="0.35">
      <c r="A555" s="75">
        <f t="shared" si="20"/>
        <v>46022</v>
      </c>
      <c r="B555" s="75">
        <f t="shared" si="21"/>
        <v>46026</v>
      </c>
      <c r="C555" s="75" t="str">
        <f>VLOOKUP($F555,Refs!$A$1:$F$32,3,FALSE)</f>
        <v>Y58</v>
      </c>
      <c r="D555" t="s">
        <v>176</v>
      </c>
      <c r="E555" t="s">
        <v>160</v>
      </c>
      <c r="F555" t="s">
        <v>156</v>
      </c>
      <c r="G555" t="s">
        <v>197</v>
      </c>
      <c r="H555" t="s">
        <v>191</v>
      </c>
      <c r="I555">
        <v>15</v>
      </c>
    </row>
    <row r="556" spans="1:9" x14ac:dyDescent="0.35">
      <c r="A556" s="75">
        <f t="shared" si="20"/>
        <v>46022</v>
      </c>
      <c r="B556" s="75">
        <f t="shared" si="21"/>
        <v>46026</v>
      </c>
      <c r="C556" s="75" t="str">
        <f>VLOOKUP($F556,Refs!$A$1:$F$32,3,FALSE)</f>
        <v>Y58</v>
      </c>
      <c r="D556" t="s">
        <v>176</v>
      </c>
      <c r="E556" t="s">
        <v>160</v>
      </c>
      <c r="F556" t="s">
        <v>156</v>
      </c>
      <c r="G556" t="s">
        <v>197</v>
      </c>
      <c r="H556" t="s">
        <v>192</v>
      </c>
      <c r="I556">
        <v>1</v>
      </c>
    </row>
    <row r="557" spans="1:9" x14ac:dyDescent="0.35">
      <c r="A557" s="75">
        <f t="shared" si="20"/>
        <v>46022</v>
      </c>
      <c r="B557" s="75">
        <f t="shared" si="21"/>
        <v>46026</v>
      </c>
      <c r="C557" s="75" t="str">
        <f>VLOOKUP($F557,Refs!$A$1:$F$32,3,FALSE)</f>
        <v>Y58</v>
      </c>
      <c r="D557" t="s">
        <v>176</v>
      </c>
      <c r="E557" t="s">
        <v>160</v>
      </c>
      <c r="F557" t="s">
        <v>156</v>
      </c>
      <c r="G557" t="s">
        <v>197</v>
      </c>
      <c r="H557" t="s">
        <v>193</v>
      </c>
      <c r="I557">
        <v>47</v>
      </c>
    </row>
    <row r="558" spans="1:9" x14ac:dyDescent="0.35">
      <c r="A558" s="75">
        <f t="shared" si="20"/>
        <v>46022</v>
      </c>
      <c r="B558" s="75">
        <f t="shared" si="21"/>
        <v>46026</v>
      </c>
      <c r="C558" s="75" t="str">
        <f>VLOOKUP($F558,Refs!$A$1:$F$32,3,FALSE)</f>
        <v>Y58</v>
      </c>
      <c r="D558" t="s">
        <v>176</v>
      </c>
      <c r="E558" t="s">
        <v>160</v>
      </c>
      <c r="F558" t="s">
        <v>156</v>
      </c>
      <c r="G558" t="s">
        <v>197</v>
      </c>
      <c r="H558" t="s">
        <v>194</v>
      </c>
      <c r="I558">
        <v>57</v>
      </c>
    </row>
    <row r="559" spans="1:9" x14ac:dyDescent="0.35">
      <c r="A559" s="75">
        <f t="shared" si="20"/>
        <v>46022</v>
      </c>
      <c r="B559" s="75">
        <f t="shared" si="21"/>
        <v>46026</v>
      </c>
      <c r="C559" s="75" t="str">
        <f>VLOOKUP($F559,Refs!$A$1:$F$32,3,FALSE)</f>
        <v>Y58</v>
      </c>
      <c r="D559" t="s">
        <v>176</v>
      </c>
      <c r="E559" t="s">
        <v>160</v>
      </c>
      <c r="F559" t="s">
        <v>156</v>
      </c>
      <c r="G559" t="s">
        <v>197</v>
      </c>
      <c r="H559" t="s">
        <v>195</v>
      </c>
      <c r="I559">
        <v>160</v>
      </c>
    </row>
    <row r="560" spans="1:9" x14ac:dyDescent="0.35">
      <c r="A560" s="75">
        <f t="shared" si="20"/>
        <v>46023</v>
      </c>
      <c r="B560" s="75">
        <f t="shared" si="21"/>
        <v>46026</v>
      </c>
      <c r="C560" s="75" t="str">
        <f>VLOOKUP($F560,Refs!$A$1:$F$32,3,FALSE)</f>
        <v>Y58</v>
      </c>
      <c r="D560" t="s">
        <v>176</v>
      </c>
      <c r="E560" t="s">
        <v>160</v>
      </c>
      <c r="F560" t="s">
        <v>156</v>
      </c>
      <c r="G560" t="s">
        <v>198</v>
      </c>
      <c r="H560" t="s">
        <v>178</v>
      </c>
      <c r="I560">
        <v>846</v>
      </c>
    </row>
    <row r="561" spans="1:9" x14ac:dyDescent="0.35">
      <c r="A561" s="75">
        <f t="shared" si="20"/>
        <v>46023</v>
      </c>
      <c r="B561" s="75">
        <f t="shared" si="21"/>
        <v>46026</v>
      </c>
      <c r="C561" s="75" t="str">
        <f>VLOOKUP($F561,Refs!$A$1:$F$32,3,FALSE)</f>
        <v>Y58</v>
      </c>
      <c r="D561" t="s">
        <v>176</v>
      </c>
      <c r="E561" t="s">
        <v>160</v>
      </c>
      <c r="F561" t="s">
        <v>156</v>
      </c>
      <c r="G561" t="s">
        <v>198</v>
      </c>
      <c r="H561" t="s">
        <v>179</v>
      </c>
      <c r="I561">
        <v>674</v>
      </c>
    </row>
    <row r="562" spans="1:9" x14ac:dyDescent="0.35">
      <c r="A562" s="75">
        <f t="shared" si="20"/>
        <v>46023</v>
      </c>
      <c r="B562" s="75">
        <f t="shared" si="21"/>
        <v>46026</v>
      </c>
      <c r="C562" s="75" t="str">
        <f>VLOOKUP($F562,Refs!$A$1:$F$32,3,FALSE)</f>
        <v>Y58</v>
      </c>
      <c r="D562" t="s">
        <v>176</v>
      </c>
      <c r="E562" t="s">
        <v>160</v>
      </c>
      <c r="F562" t="s">
        <v>156</v>
      </c>
      <c r="G562" t="s">
        <v>198</v>
      </c>
      <c r="H562" t="s">
        <v>180</v>
      </c>
      <c r="I562">
        <v>383</v>
      </c>
    </row>
    <row r="563" spans="1:9" x14ac:dyDescent="0.35">
      <c r="A563" s="75">
        <f t="shared" si="20"/>
        <v>46023</v>
      </c>
      <c r="B563" s="75">
        <f t="shared" si="21"/>
        <v>46026</v>
      </c>
      <c r="C563" s="75" t="str">
        <f>VLOOKUP($F563,Refs!$A$1:$F$32,3,FALSE)</f>
        <v>Y58</v>
      </c>
      <c r="D563" t="s">
        <v>176</v>
      </c>
      <c r="E563" t="s">
        <v>160</v>
      </c>
      <c r="F563" t="s">
        <v>156</v>
      </c>
      <c r="G563" t="s">
        <v>198</v>
      </c>
      <c r="H563" t="s">
        <v>181</v>
      </c>
      <c r="I563">
        <v>137</v>
      </c>
    </row>
    <row r="564" spans="1:9" x14ac:dyDescent="0.35">
      <c r="A564" s="75">
        <f t="shared" si="20"/>
        <v>46023</v>
      </c>
      <c r="B564" s="75">
        <f t="shared" si="21"/>
        <v>46026</v>
      </c>
      <c r="C564" s="75" t="str">
        <f>VLOOKUP($F564,Refs!$A$1:$F$32,3,FALSE)</f>
        <v>Y58</v>
      </c>
      <c r="D564" t="s">
        <v>176</v>
      </c>
      <c r="E564" t="s">
        <v>160</v>
      </c>
      <c r="F564" t="s">
        <v>156</v>
      </c>
      <c r="G564" t="s">
        <v>198</v>
      </c>
      <c r="H564" t="s">
        <v>182</v>
      </c>
      <c r="I564">
        <v>740</v>
      </c>
    </row>
    <row r="565" spans="1:9" x14ac:dyDescent="0.35">
      <c r="A565" s="75">
        <f t="shared" si="20"/>
        <v>46023</v>
      </c>
      <c r="B565" s="75">
        <f t="shared" si="21"/>
        <v>46026</v>
      </c>
      <c r="C565" s="75" t="str">
        <f>VLOOKUP($F565,Refs!$A$1:$F$32,3,FALSE)</f>
        <v>Y58</v>
      </c>
      <c r="D565" t="s">
        <v>176</v>
      </c>
      <c r="E565" t="s">
        <v>160</v>
      </c>
      <c r="F565" t="s">
        <v>156</v>
      </c>
      <c r="G565" t="s">
        <v>198</v>
      </c>
      <c r="H565" t="s">
        <v>183</v>
      </c>
      <c r="I565">
        <v>471</v>
      </c>
    </row>
    <row r="566" spans="1:9" x14ac:dyDescent="0.35">
      <c r="A566" s="75">
        <f t="shared" si="20"/>
        <v>46023</v>
      </c>
      <c r="B566" s="75">
        <f t="shared" si="21"/>
        <v>46026</v>
      </c>
      <c r="C566" s="75" t="str">
        <f>VLOOKUP($F566,Refs!$A$1:$F$32,3,FALSE)</f>
        <v>Y58</v>
      </c>
      <c r="D566" t="s">
        <v>176</v>
      </c>
      <c r="E566" t="s">
        <v>160</v>
      </c>
      <c r="F566" t="s">
        <v>156</v>
      </c>
      <c r="G566" t="s">
        <v>198</v>
      </c>
      <c r="H566" t="s">
        <v>184</v>
      </c>
      <c r="I566">
        <v>195</v>
      </c>
    </row>
    <row r="567" spans="1:9" x14ac:dyDescent="0.35">
      <c r="A567" s="75">
        <f t="shared" si="20"/>
        <v>46023</v>
      </c>
      <c r="B567" s="75">
        <f t="shared" si="21"/>
        <v>46026</v>
      </c>
      <c r="C567" s="75" t="str">
        <f>VLOOKUP($F567,Refs!$A$1:$F$32,3,FALSE)</f>
        <v>Y58</v>
      </c>
      <c r="D567" t="s">
        <v>176</v>
      </c>
      <c r="E567" t="s">
        <v>160</v>
      </c>
      <c r="F567" t="s">
        <v>156</v>
      </c>
      <c r="G567" t="s">
        <v>198</v>
      </c>
      <c r="H567" t="s">
        <v>185</v>
      </c>
      <c r="I567">
        <v>78</v>
      </c>
    </row>
    <row r="568" spans="1:9" x14ac:dyDescent="0.35">
      <c r="A568" s="75">
        <f t="shared" si="20"/>
        <v>46023</v>
      </c>
      <c r="B568" s="75">
        <f t="shared" si="21"/>
        <v>46026</v>
      </c>
      <c r="C568" s="75" t="str">
        <f>VLOOKUP($F568,Refs!$A$1:$F$32,3,FALSE)</f>
        <v>Y58</v>
      </c>
      <c r="D568" t="s">
        <v>176</v>
      </c>
      <c r="E568" t="s">
        <v>160</v>
      </c>
      <c r="F568" t="s">
        <v>156</v>
      </c>
      <c r="G568" t="s">
        <v>198</v>
      </c>
      <c r="H568" t="s">
        <v>186</v>
      </c>
      <c r="I568">
        <v>101</v>
      </c>
    </row>
    <row r="569" spans="1:9" x14ac:dyDescent="0.35">
      <c r="A569" s="75">
        <f t="shared" si="20"/>
        <v>46023</v>
      </c>
      <c r="B569" s="75">
        <f t="shared" si="21"/>
        <v>46026</v>
      </c>
      <c r="C569" s="75" t="str">
        <f>VLOOKUP($F569,Refs!$A$1:$F$32,3,FALSE)</f>
        <v>Y58</v>
      </c>
      <c r="D569" t="s">
        <v>176</v>
      </c>
      <c r="E569" t="s">
        <v>160</v>
      </c>
      <c r="F569" t="s">
        <v>156</v>
      </c>
      <c r="G569" t="s">
        <v>198</v>
      </c>
      <c r="H569" t="s">
        <v>187</v>
      </c>
      <c r="I569">
        <v>67</v>
      </c>
    </row>
    <row r="570" spans="1:9" x14ac:dyDescent="0.35">
      <c r="A570" s="75">
        <f t="shared" si="20"/>
        <v>46023</v>
      </c>
      <c r="B570" s="75">
        <f t="shared" si="21"/>
        <v>46026</v>
      </c>
      <c r="C570" s="75" t="str">
        <f>VLOOKUP($F570,Refs!$A$1:$F$32,3,FALSE)</f>
        <v>Y58</v>
      </c>
      <c r="D570" t="s">
        <v>176</v>
      </c>
      <c r="E570" t="s">
        <v>160</v>
      </c>
      <c r="F570" t="s">
        <v>156</v>
      </c>
      <c r="G570" t="s">
        <v>198</v>
      </c>
      <c r="H570" t="s">
        <v>188</v>
      </c>
      <c r="I570">
        <v>0</v>
      </c>
    </row>
    <row r="571" spans="1:9" x14ac:dyDescent="0.35">
      <c r="A571" s="75">
        <f t="shared" si="20"/>
        <v>46023</v>
      </c>
      <c r="B571" s="75">
        <f t="shared" si="21"/>
        <v>46026</v>
      </c>
      <c r="C571" s="75" t="str">
        <f>VLOOKUP($F571,Refs!$A$1:$F$32,3,FALSE)</f>
        <v>Y58</v>
      </c>
      <c r="D571" t="s">
        <v>176</v>
      </c>
      <c r="E571" t="s">
        <v>160</v>
      </c>
      <c r="F571" t="s">
        <v>156</v>
      </c>
      <c r="G571" t="s">
        <v>198</v>
      </c>
      <c r="H571" t="s">
        <v>189</v>
      </c>
      <c r="I571">
        <v>28</v>
      </c>
    </row>
    <row r="572" spans="1:9" x14ac:dyDescent="0.35">
      <c r="A572" s="75">
        <f t="shared" si="20"/>
        <v>46023</v>
      </c>
      <c r="B572" s="75">
        <f t="shared" si="21"/>
        <v>46026</v>
      </c>
      <c r="C572" s="75" t="str">
        <f>VLOOKUP($F572,Refs!$A$1:$F$32,3,FALSE)</f>
        <v>Y58</v>
      </c>
      <c r="D572" t="s">
        <v>176</v>
      </c>
      <c r="E572" t="s">
        <v>160</v>
      </c>
      <c r="F572" t="s">
        <v>156</v>
      </c>
      <c r="G572" t="s">
        <v>198</v>
      </c>
      <c r="H572" t="s">
        <v>190</v>
      </c>
      <c r="I572">
        <v>3</v>
      </c>
    </row>
    <row r="573" spans="1:9" x14ac:dyDescent="0.35">
      <c r="A573" s="75">
        <f t="shared" si="20"/>
        <v>46023</v>
      </c>
      <c r="B573" s="75">
        <f t="shared" si="21"/>
        <v>46026</v>
      </c>
      <c r="C573" s="75" t="str">
        <f>VLOOKUP($F573,Refs!$A$1:$F$32,3,FALSE)</f>
        <v>Y58</v>
      </c>
      <c r="D573" t="s">
        <v>176</v>
      </c>
      <c r="E573" t="s">
        <v>160</v>
      </c>
      <c r="F573" t="s">
        <v>156</v>
      </c>
      <c r="G573" t="s">
        <v>198</v>
      </c>
      <c r="H573" t="s">
        <v>191</v>
      </c>
      <c r="I573">
        <v>13</v>
      </c>
    </row>
    <row r="574" spans="1:9" x14ac:dyDescent="0.35">
      <c r="A574" s="75">
        <f t="shared" si="20"/>
        <v>46023</v>
      </c>
      <c r="B574" s="75">
        <f t="shared" si="21"/>
        <v>46026</v>
      </c>
      <c r="C574" s="75" t="str">
        <f>VLOOKUP($F574,Refs!$A$1:$F$32,3,FALSE)</f>
        <v>Y58</v>
      </c>
      <c r="D574" t="s">
        <v>176</v>
      </c>
      <c r="E574" t="s">
        <v>160</v>
      </c>
      <c r="F574" t="s">
        <v>156</v>
      </c>
      <c r="G574" t="s">
        <v>198</v>
      </c>
      <c r="H574" t="s">
        <v>192</v>
      </c>
      <c r="I574">
        <v>1</v>
      </c>
    </row>
    <row r="575" spans="1:9" x14ac:dyDescent="0.35">
      <c r="A575" s="75">
        <f t="shared" si="20"/>
        <v>46023</v>
      </c>
      <c r="B575" s="75">
        <f t="shared" si="21"/>
        <v>46026</v>
      </c>
      <c r="C575" s="75" t="str">
        <f>VLOOKUP($F575,Refs!$A$1:$F$32,3,FALSE)</f>
        <v>Y58</v>
      </c>
      <c r="D575" t="s">
        <v>176</v>
      </c>
      <c r="E575" t="s">
        <v>160</v>
      </c>
      <c r="F575" t="s">
        <v>156</v>
      </c>
      <c r="G575" t="s">
        <v>198</v>
      </c>
      <c r="H575" t="s">
        <v>193</v>
      </c>
      <c r="I575">
        <v>99</v>
      </c>
    </row>
    <row r="576" spans="1:9" x14ac:dyDescent="0.35">
      <c r="A576" s="75">
        <f t="shared" si="20"/>
        <v>46023</v>
      </c>
      <c r="B576" s="75">
        <f t="shared" si="21"/>
        <v>46026</v>
      </c>
      <c r="C576" s="75" t="str">
        <f>VLOOKUP($F576,Refs!$A$1:$F$32,3,FALSE)</f>
        <v>Y58</v>
      </c>
      <c r="D576" t="s">
        <v>176</v>
      </c>
      <c r="E576" t="s">
        <v>160</v>
      </c>
      <c r="F576" t="s">
        <v>156</v>
      </c>
      <c r="G576" t="s">
        <v>198</v>
      </c>
      <c r="H576" t="s">
        <v>194</v>
      </c>
      <c r="I576">
        <v>118</v>
      </c>
    </row>
    <row r="577" spans="1:9" x14ac:dyDescent="0.35">
      <c r="A577" s="75">
        <f t="shared" si="20"/>
        <v>46023</v>
      </c>
      <c r="B577" s="75">
        <f t="shared" si="21"/>
        <v>46026</v>
      </c>
      <c r="C577" s="75" t="str">
        <f>VLOOKUP($F577,Refs!$A$1:$F$32,3,FALSE)</f>
        <v>Y58</v>
      </c>
      <c r="D577" t="s">
        <v>176</v>
      </c>
      <c r="E577" t="s">
        <v>160</v>
      </c>
      <c r="F577" t="s">
        <v>156</v>
      </c>
      <c r="G577" t="s">
        <v>198</v>
      </c>
      <c r="H577" t="s">
        <v>195</v>
      </c>
      <c r="I577">
        <v>310</v>
      </c>
    </row>
    <row r="578" spans="1:9" x14ac:dyDescent="0.35">
      <c r="A578" s="75">
        <f t="shared" si="20"/>
        <v>46024</v>
      </c>
      <c r="B578" s="75">
        <f t="shared" si="21"/>
        <v>46026</v>
      </c>
      <c r="C578" s="75" t="str">
        <f>VLOOKUP($F578,Refs!$A$1:$F$32,3,FALSE)</f>
        <v>Y58</v>
      </c>
      <c r="D578" t="s">
        <v>176</v>
      </c>
      <c r="E578" t="s">
        <v>160</v>
      </c>
      <c r="F578" t="s">
        <v>156</v>
      </c>
      <c r="G578" t="s">
        <v>199</v>
      </c>
      <c r="H578" t="s">
        <v>178</v>
      </c>
      <c r="I578">
        <v>663</v>
      </c>
    </row>
    <row r="579" spans="1:9" x14ac:dyDescent="0.35">
      <c r="A579" s="75">
        <f t="shared" si="20"/>
        <v>46024</v>
      </c>
      <c r="B579" s="75">
        <f t="shared" si="21"/>
        <v>46026</v>
      </c>
      <c r="C579" s="75" t="str">
        <f>VLOOKUP($F579,Refs!$A$1:$F$32,3,FALSE)</f>
        <v>Y58</v>
      </c>
      <c r="D579" t="s">
        <v>176</v>
      </c>
      <c r="E579" t="s">
        <v>160</v>
      </c>
      <c r="F579" t="s">
        <v>156</v>
      </c>
      <c r="G579" t="s">
        <v>199</v>
      </c>
      <c r="H579" t="s">
        <v>179</v>
      </c>
      <c r="I579">
        <v>613</v>
      </c>
    </row>
    <row r="580" spans="1:9" x14ac:dyDescent="0.35">
      <c r="A580" s="75">
        <f t="shared" si="20"/>
        <v>46024</v>
      </c>
      <c r="B580" s="75">
        <f t="shared" si="21"/>
        <v>46026</v>
      </c>
      <c r="C580" s="75" t="str">
        <f>VLOOKUP($F580,Refs!$A$1:$F$32,3,FALSE)</f>
        <v>Y58</v>
      </c>
      <c r="D580" t="s">
        <v>176</v>
      </c>
      <c r="E580" t="s">
        <v>160</v>
      </c>
      <c r="F580" t="s">
        <v>156</v>
      </c>
      <c r="G580" t="s">
        <v>199</v>
      </c>
      <c r="H580" t="s">
        <v>180</v>
      </c>
      <c r="I580">
        <v>483</v>
      </c>
    </row>
    <row r="581" spans="1:9" x14ac:dyDescent="0.35">
      <c r="A581" s="75">
        <f t="shared" si="20"/>
        <v>46024</v>
      </c>
      <c r="B581" s="75">
        <f t="shared" si="21"/>
        <v>46026</v>
      </c>
      <c r="C581" s="75" t="str">
        <f>VLOOKUP($F581,Refs!$A$1:$F$32,3,FALSE)</f>
        <v>Y58</v>
      </c>
      <c r="D581" t="s">
        <v>176</v>
      </c>
      <c r="E581" t="s">
        <v>160</v>
      </c>
      <c r="F581" t="s">
        <v>156</v>
      </c>
      <c r="G581" t="s">
        <v>199</v>
      </c>
      <c r="H581" t="s">
        <v>181</v>
      </c>
      <c r="I581">
        <v>30</v>
      </c>
    </row>
    <row r="582" spans="1:9" x14ac:dyDescent="0.35">
      <c r="A582" s="75">
        <f t="shared" si="20"/>
        <v>46024</v>
      </c>
      <c r="B582" s="75">
        <f t="shared" si="21"/>
        <v>46026</v>
      </c>
      <c r="C582" s="75" t="str">
        <f>VLOOKUP($F582,Refs!$A$1:$F$32,3,FALSE)</f>
        <v>Y58</v>
      </c>
      <c r="D582" t="s">
        <v>176</v>
      </c>
      <c r="E582" t="s">
        <v>160</v>
      </c>
      <c r="F582" t="s">
        <v>156</v>
      </c>
      <c r="G582" t="s">
        <v>199</v>
      </c>
      <c r="H582" t="s">
        <v>182</v>
      </c>
      <c r="I582">
        <v>592</v>
      </c>
    </row>
    <row r="583" spans="1:9" x14ac:dyDescent="0.35">
      <c r="A583" s="75">
        <f t="shared" si="20"/>
        <v>46024</v>
      </c>
      <c r="B583" s="75">
        <f t="shared" si="21"/>
        <v>46026</v>
      </c>
      <c r="C583" s="75" t="str">
        <f>VLOOKUP($F583,Refs!$A$1:$F$32,3,FALSE)</f>
        <v>Y58</v>
      </c>
      <c r="D583" t="s">
        <v>176</v>
      </c>
      <c r="E583" t="s">
        <v>160</v>
      </c>
      <c r="F583" t="s">
        <v>156</v>
      </c>
      <c r="G583" t="s">
        <v>199</v>
      </c>
      <c r="H583" t="s">
        <v>183</v>
      </c>
      <c r="I583">
        <v>352</v>
      </c>
    </row>
    <row r="584" spans="1:9" x14ac:dyDescent="0.35">
      <c r="A584" s="75">
        <f t="shared" ref="A584:A647" si="22">IF(G584="Mon",B584-6,IF(G584="Tue",B584-5,IF(G584="Wed",B584-4,IF(G584="Thu",B584-3,IF(G584="Fri",B584-2,IF(G584="Sat",B584-1,IF(G584="Sun",B584,"")))))))</f>
        <v>46024</v>
      </c>
      <c r="B584" s="75">
        <f t="shared" ref="B584:B647" si="23">DATEVALUE(RIGHT(D584, 11))</f>
        <v>46026</v>
      </c>
      <c r="C584" s="75" t="str">
        <f>VLOOKUP($F584,Refs!$A$1:$F$32,3,FALSE)</f>
        <v>Y58</v>
      </c>
      <c r="D584" t="s">
        <v>176</v>
      </c>
      <c r="E584" t="s">
        <v>160</v>
      </c>
      <c r="F584" t="s">
        <v>156</v>
      </c>
      <c r="G584" t="s">
        <v>199</v>
      </c>
      <c r="H584" t="s">
        <v>184</v>
      </c>
      <c r="I584">
        <v>177</v>
      </c>
    </row>
    <row r="585" spans="1:9" x14ac:dyDescent="0.35">
      <c r="A585" s="75">
        <f t="shared" si="22"/>
        <v>46024</v>
      </c>
      <c r="B585" s="75">
        <f t="shared" si="23"/>
        <v>46026</v>
      </c>
      <c r="C585" s="75" t="str">
        <f>VLOOKUP($F585,Refs!$A$1:$F$32,3,FALSE)</f>
        <v>Y58</v>
      </c>
      <c r="D585" t="s">
        <v>176</v>
      </c>
      <c r="E585" t="s">
        <v>160</v>
      </c>
      <c r="F585" t="s">
        <v>156</v>
      </c>
      <c r="G585" t="s">
        <v>199</v>
      </c>
      <c r="H585" t="s">
        <v>185</v>
      </c>
      <c r="I585">
        <v>65</v>
      </c>
    </row>
    <row r="586" spans="1:9" x14ac:dyDescent="0.35">
      <c r="A586" s="75">
        <f t="shared" si="22"/>
        <v>46024</v>
      </c>
      <c r="B586" s="75">
        <f t="shared" si="23"/>
        <v>46026</v>
      </c>
      <c r="C586" s="75" t="str">
        <f>VLOOKUP($F586,Refs!$A$1:$F$32,3,FALSE)</f>
        <v>Y58</v>
      </c>
      <c r="D586" t="s">
        <v>176</v>
      </c>
      <c r="E586" t="s">
        <v>160</v>
      </c>
      <c r="F586" t="s">
        <v>156</v>
      </c>
      <c r="G586" t="s">
        <v>199</v>
      </c>
      <c r="H586" t="s">
        <v>186</v>
      </c>
      <c r="I586">
        <v>89</v>
      </c>
    </row>
    <row r="587" spans="1:9" x14ac:dyDescent="0.35">
      <c r="A587" s="75">
        <f t="shared" si="22"/>
        <v>46024</v>
      </c>
      <c r="B587" s="75">
        <f t="shared" si="23"/>
        <v>46026</v>
      </c>
      <c r="C587" s="75" t="str">
        <f>VLOOKUP($F587,Refs!$A$1:$F$32,3,FALSE)</f>
        <v>Y58</v>
      </c>
      <c r="D587" t="s">
        <v>176</v>
      </c>
      <c r="E587" t="s">
        <v>160</v>
      </c>
      <c r="F587" t="s">
        <v>156</v>
      </c>
      <c r="G587" t="s">
        <v>199</v>
      </c>
      <c r="H587" t="s">
        <v>187</v>
      </c>
      <c r="I587">
        <v>68</v>
      </c>
    </row>
    <row r="588" spans="1:9" x14ac:dyDescent="0.35">
      <c r="A588" s="75">
        <f t="shared" si="22"/>
        <v>46024</v>
      </c>
      <c r="B588" s="75">
        <f t="shared" si="23"/>
        <v>46026</v>
      </c>
      <c r="C588" s="75" t="str">
        <f>VLOOKUP($F588,Refs!$A$1:$F$32,3,FALSE)</f>
        <v>Y58</v>
      </c>
      <c r="D588" t="s">
        <v>176</v>
      </c>
      <c r="E588" t="s">
        <v>160</v>
      </c>
      <c r="F588" t="s">
        <v>156</v>
      </c>
      <c r="G588" t="s">
        <v>199</v>
      </c>
      <c r="H588" t="s">
        <v>188</v>
      </c>
      <c r="I588">
        <v>1</v>
      </c>
    </row>
    <row r="589" spans="1:9" x14ac:dyDescent="0.35">
      <c r="A589" s="75">
        <f t="shared" si="22"/>
        <v>46024</v>
      </c>
      <c r="B589" s="75">
        <f t="shared" si="23"/>
        <v>46026</v>
      </c>
      <c r="C589" s="75" t="str">
        <f>VLOOKUP($F589,Refs!$A$1:$F$32,3,FALSE)</f>
        <v>Y58</v>
      </c>
      <c r="D589" t="s">
        <v>176</v>
      </c>
      <c r="E589" t="s">
        <v>160</v>
      </c>
      <c r="F589" t="s">
        <v>156</v>
      </c>
      <c r="G589" t="s">
        <v>199</v>
      </c>
      <c r="H589" t="s">
        <v>189</v>
      </c>
      <c r="I589">
        <v>48</v>
      </c>
    </row>
    <row r="590" spans="1:9" x14ac:dyDescent="0.35">
      <c r="A590" s="75">
        <f t="shared" si="22"/>
        <v>46024</v>
      </c>
      <c r="B590" s="75">
        <f t="shared" si="23"/>
        <v>46026</v>
      </c>
      <c r="C590" s="75" t="str">
        <f>VLOOKUP($F590,Refs!$A$1:$F$32,3,FALSE)</f>
        <v>Y58</v>
      </c>
      <c r="D590" t="s">
        <v>176</v>
      </c>
      <c r="E590" t="s">
        <v>160</v>
      </c>
      <c r="F590" t="s">
        <v>156</v>
      </c>
      <c r="G590" t="s">
        <v>199</v>
      </c>
      <c r="H590" t="s">
        <v>190</v>
      </c>
      <c r="I590">
        <v>1</v>
      </c>
    </row>
    <row r="591" spans="1:9" x14ac:dyDescent="0.35">
      <c r="A591" s="75">
        <f t="shared" si="22"/>
        <v>46024</v>
      </c>
      <c r="B591" s="75">
        <f t="shared" si="23"/>
        <v>46026</v>
      </c>
      <c r="C591" s="75" t="str">
        <f>VLOOKUP($F591,Refs!$A$1:$F$32,3,FALSE)</f>
        <v>Y58</v>
      </c>
      <c r="D591" t="s">
        <v>176</v>
      </c>
      <c r="E591" t="s">
        <v>160</v>
      </c>
      <c r="F591" t="s">
        <v>156</v>
      </c>
      <c r="G591" t="s">
        <v>199</v>
      </c>
      <c r="H591" t="s">
        <v>191</v>
      </c>
      <c r="I591">
        <v>13</v>
      </c>
    </row>
    <row r="592" spans="1:9" x14ac:dyDescent="0.35">
      <c r="A592" s="75">
        <f t="shared" si="22"/>
        <v>46024</v>
      </c>
      <c r="B592" s="75">
        <f t="shared" si="23"/>
        <v>46026</v>
      </c>
      <c r="C592" s="75" t="str">
        <f>VLOOKUP($F592,Refs!$A$1:$F$32,3,FALSE)</f>
        <v>Y58</v>
      </c>
      <c r="D592" t="s">
        <v>176</v>
      </c>
      <c r="E592" t="s">
        <v>160</v>
      </c>
      <c r="F592" t="s">
        <v>156</v>
      </c>
      <c r="G592" t="s">
        <v>199</v>
      </c>
      <c r="H592" t="s">
        <v>192</v>
      </c>
      <c r="I592">
        <v>2</v>
      </c>
    </row>
    <row r="593" spans="1:9" x14ac:dyDescent="0.35">
      <c r="A593" s="75">
        <f t="shared" si="22"/>
        <v>46024</v>
      </c>
      <c r="B593" s="75">
        <f t="shared" si="23"/>
        <v>46026</v>
      </c>
      <c r="C593" s="75" t="str">
        <f>VLOOKUP($F593,Refs!$A$1:$F$32,3,FALSE)</f>
        <v>Y58</v>
      </c>
      <c r="D593" t="s">
        <v>176</v>
      </c>
      <c r="E593" t="s">
        <v>160</v>
      </c>
      <c r="F593" t="s">
        <v>156</v>
      </c>
      <c r="G593" t="s">
        <v>199</v>
      </c>
      <c r="H593" t="s">
        <v>193</v>
      </c>
      <c r="I593">
        <v>42</v>
      </c>
    </row>
    <row r="594" spans="1:9" x14ac:dyDescent="0.35">
      <c r="A594" s="75">
        <f t="shared" si="22"/>
        <v>46024</v>
      </c>
      <c r="B594" s="75">
        <f t="shared" si="23"/>
        <v>46026</v>
      </c>
      <c r="C594" s="75" t="str">
        <f>VLOOKUP($F594,Refs!$A$1:$F$32,3,FALSE)</f>
        <v>Y58</v>
      </c>
      <c r="D594" t="s">
        <v>176</v>
      </c>
      <c r="E594" t="s">
        <v>160</v>
      </c>
      <c r="F594" t="s">
        <v>156</v>
      </c>
      <c r="G594" t="s">
        <v>199</v>
      </c>
      <c r="H594" t="s">
        <v>194</v>
      </c>
      <c r="I594">
        <v>79</v>
      </c>
    </row>
    <row r="595" spans="1:9" x14ac:dyDescent="0.35">
      <c r="A595" s="75">
        <f t="shared" si="22"/>
        <v>46024</v>
      </c>
      <c r="B595" s="75">
        <f t="shared" si="23"/>
        <v>46026</v>
      </c>
      <c r="C595" s="75" t="str">
        <f>VLOOKUP($F595,Refs!$A$1:$F$32,3,FALSE)</f>
        <v>Y58</v>
      </c>
      <c r="D595" t="s">
        <v>176</v>
      </c>
      <c r="E595" t="s">
        <v>160</v>
      </c>
      <c r="F595" t="s">
        <v>156</v>
      </c>
      <c r="G595" t="s">
        <v>199</v>
      </c>
      <c r="H595" t="s">
        <v>195</v>
      </c>
      <c r="I595">
        <v>249</v>
      </c>
    </row>
    <row r="596" spans="1:9" x14ac:dyDescent="0.35">
      <c r="A596" s="75">
        <f t="shared" si="22"/>
        <v>46025</v>
      </c>
      <c r="B596" s="75">
        <f t="shared" si="23"/>
        <v>46026</v>
      </c>
      <c r="C596" s="75" t="str">
        <f>VLOOKUP($F596,Refs!$A$1:$F$32,3,FALSE)</f>
        <v>Y58</v>
      </c>
      <c r="D596" t="s">
        <v>176</v>
      </c>
      <c r="E596" t="s">
        <v>160</v>
      </c>
      <c r="F596" t="s">
        <v>156</v>
      </c>
      <c r="G596" t="s">
        <v>200</v>
      </c>
      <c r="H596" t="s">
        <v>178</v>
      </c>
      <c r="I596">
        <v>1136</v>
      </c>
    </row>
    <row r="597" spans="1:9" x14ac:dyDescent="0.35">
      <c r="A597" s="75">
        <f t="shared" si="22"/>
        <v>46025</v>
      </c>
      <c r="B597" s="75">
        <f t="shared" si="23"/>
        <v>46026</v>
      </c>
      <c r="C597" s="75" t="str">
        <f>VLOOKUP($F597,Refs!$A$1:$F$32,3,FALSE)</f>
        <v>Y58</v>
      </c>
      <c r="D597" t="s">
        <v>176</v>
      </c>
      <c r="E597" t="s">
        <v>160</v>
      </c>
      <c r="F597" t="s">
        <v>156</v>
      </c>
      <c r="G597" t="s">
        <v>200</v>
      </c>
      <c r="H597" t="s">
        <v>179</v>
      </c>
      <c r="I597">
        <v>955</v>
      </c>
    </row>
    <row r="598" spans="1:9" x14ac:dyDescent="0.35">
      <c r="A598" s="75">
        <f t="shared" si="22"/>
        <v>46025</v>
      </c>
      <c r="B598" s="75">
        <f t="shared" si="23"/>
        <v>46026</v>
      </c>
      <c r="C598" s="75" t="str">
        <f>VLOOKUP($F598,Refs!$A$1:$F$32,3,FALSE)</f>
        <v>Y58</v>
      </c>
      <c r="D598" t="s">
        <v>176</v>
      </c>
      <c r="E598" t="s">
        <v>160</v>
      </c>
      <c r="F598" t="s">
        <v>156</v>
      </c>
      <c r="G598" t="s">
        <v>200</v>
      </c>
      <c r="H598" t="s">
        <v>180</v>
      </c>
      <c r="I598">
        <v>354</v>
      </c>
    </row>
    <row r="599" spans="1:9" x14ac:dyDescent="0.35">
      <c r="A599" s="75">
        <f t="shared" si="22"/>
        <v>46025</v>
      </c>
      <c r="B599" s="75">
        <f t="shared" si="23"/>
        <v>46026</v>
      </c>
      <c r="C599" s="75" t="str">
        <f>VLOOKUP($F599,Refs!$A$1:$F$32,3,FALSE)</f>
        <v>Y58</v>
      </c>
      <c r="D599" t="s">
        <v>176</v>
      </c>
      <c r="E599" t="s">
        <v>160</v>
      </c>
      <c r="F599" t="s">
        <v>156</v>
      </c>
      <c r="G599" t="s">
        <v>200</v>
      </c>
      <c r="H599" t="s">
        <v>181</v>
      </c>
      <c r="I599">
        <v>155</v>
      </c>
    </row>
    <row r="600" spans="1:9" x14ac:dyDescent="0.35">
      <c r="A600" s="75">
        <f t="shared" si="22"/>
        <v>46025</v>
      </c>
      <c r="B600" s="75">
        <f t="shared" si="23"/>
        <v>46026</v>
      </c>
      <c r="C600" s="75" t="str">
        <f>VLOOKUP($F600,Refs!$A$1:$F$32,3,FALSE)</f>
        <v>Y58</v>
      </c>
      <c r="D600" t="s">
        <v>176</v>
      </c>
      <c r="E600" t="s">
        <v>160</v>
      </c>
      <c r="F600" t="s">
        <v>156</v>
      </c>
      <c r="G600" t="s">
        <v>200</v>
      </c>
      <c r="H600" t="s">
        <v>182</v>
      </c>
      <c r="I600">
        <v>1011</v>
      </c>
    </row>
    <row r="601" spans="1:9" x14ac:dyDescent="0.35">
      <c r="A601" s="75">
        <f t="shared" si="22"/>
        <v>46025</v>
      </c>
      <c r="B601" s="75">
        <f t="shared" si="23"/>
        <v>46026</v>
      </c>
      <c r="C601" s="75" t="str">
        <f>VLOOKUP($F601,Refs!$A$1:$F$32,3,FALSE)</f>
        <v>Y58</v>
      </c>
      <c r="D601" t="s">
        <v>176</v>
      </c>
      <c r="E601" t="s">
        <v>160</v>
      </c>
      <c r="F601" t="s">
        <v>156</v>
      </c>
      <c r="G601" t="s">
        <v>200</v>
      </c>
      <c r="H601" t="s">
        <v>183</v>
      </c>
      <c r="I601">
        <v>605</v>
      </c>
    </row>
    <row r="602" spans="1:9" x14ac:dyDescent="0.35">
      <c r="A602" s="75">
        <f t="shared" si="22"/>
        <v>46025</v>
      </c>
      <c r="B602" s="75">
        <f t="shared" si="23"/>
        <v>46026</v>
      </c>
      <c r="C602" s="75" t="str">
        <f>VLOOKUP($F602,Refs!$A$1:$F$32,3,FALSE)</f>
        <v>Y58</v>
      </c>
      <c r="D602" t="s">
        <v>176</v>
      </c>
      <c r="E602" t="s">
        <v>160</v>
      </c>
      <c r="F602" t="s">
        <v>156</v>
      </c>
      <c r="G602" t="s">
        <v>200</v>
      </c>
      <c r="H602" t="s">
        <v>184</v>
      </c>
      <c r="I602">
        <v>243</v>
      </c>
    </row>
    <row r="603" spans="1:9" x14ac:dyDescent="0.35">
      <c r="A603" s="75">
        <f t="shared" si="22"/>
        <v>46025</v>
      </c>
      <c r="B603" s="75">
        <f t="shared" si="23"/>
        <v>46026</v>
      </c>
      <c r="C603" s="75" t="str">
        <f>VLOOKUP($F603,Refs!$A$1:$F$32,3,FALSE)</f>
        <v>Y58</v>
      </c>
      <c r="D603" t="s">
        <v>176</v>
      </c>
      <c r="E603" t="s">
        <v>160</v>
      </c>
      <c r="F603" t="s">
        <v>156</v>
      </c>
      <c r="G603" t="s">
        <v>200</v>
      </c>
      <c r="H603" t="s">
        <v>185</v>
      </c>
      <c r="I603">
        <v>44</v>
      </c>
    </row>
    <row r="604" spans="1:9" x14ac:dyDescent="0.35">
      <c r="A604" s="75">
        <f t="shared" si="22"/>
        <v>46025</v>
      </c>
      <c r="B604" s="75">
        <f t="shared" si="23"/>
        <v>46026</v>
      </c>
      <c r="C604" s="75" t="str">
        <f>VLOOKUP($F604,Refs!$A$1:$F$32,3,FALSE)</f>
        <v>Y58</v>
      </c>
      <c r="D604" t="s">
        <v>176</v>
      </c>
      <c r="E604" t="s">
        <v>160</v>
      </c>
      <c r="F604" t="s">
        <v>156</v>
      </c>
      <c r="G604" t="s">
        <v>200</v>
      </c>
      <c r="H604" t="s">
        <v>186</v>
      </c>
      <c r="I604">
        <v>120</v>
      </c>
    </row>
    <row r="605" spans="1:9" x14ac:dyDescent="0.35">
      <c r="A605" s="75">
        <f t="shared" si="22"/>
        <v>46025</v>
      </c>
      <c r="B605" s="75">
        <f t="shared" si="23"/>
        <v>46026</v>
      </c>
      <c r="C605" s="75" t="str">
        <f>VLOOKUP($F605,Refs!$A$1:$F$32,3,FALSE)</f>
        <v>Y58</v>
      </c>
      <c r="D605" t="s">
        <v>176</v>
      </c>
      <c r="E605" t="s">
        <v>160</v>
      </c>
      <c r="F605" t="s">
        <v>156</v>
      </c>
      <c r="G605" t="s">
        <v>200</v>
      </c>
      <c r="H605" t="s">
        <v>187</v>
      </c>
      <c r="I605">
        <v>61</v>
      </c>
    </row>
    <row r="606" spans="1:9" x14ac:dyDescent="0.35">
      <c r="A606" s="75">
        <f t="shared" si="22"/>
        <v>46025</v>
      </c>
      <c r="B606" s="75">
        <f t="shared" si="23"/>
        <v>46026</v>
      </c>
      <c r="C606" s="75" t="str">
        <f>VLOOKUP($F606,Refs!$A$1:$F$32,3,FALSE)</f>
        <v>Y58</v>
      </c>
      <c r="D606" t="s">
        <v>176</v>
      </c>
      <c r="E606" t="s">
        <v>160</v>
      </c>
      <c r="F606" t="s">
        <v>156</v>
      </c>
      <c r="G606" t="s">
        <v>200</v>
      </c>
      <c r="H606" t="s">
        <v>188</v>
      </c>
      <c r="I606">
        <v>0</v>
      </c>
    </row>
    <row r="607" spans="1:9" x14ac:dyDescent="0.35">
      <c r="A607" s="75">
        <f t="shared" si="22"/>
        <v>46025</v>
      </c>
      <c r="B607" s="75">
        <f t="shared" si="23"/>
        <v>46026</v>
      </c>
      <c r="C607" s="75" t="str">
        <f>VLOOKUP($F607,Refs!$A$1:$F$32,3,FALSE)</f>
        <v>Y58</v>
      </c>
      <c r="D607" t="s">
        <v>176</v>
      </c>
      <c r="E607" t="s">
        <v>160</v>
      </c>
      <c r="F607" t="s">
        <v>156</v>
      </c>
      <c r="G607" t="s">
        <v>200</v>
      </c>
      <c r="H607" t="s">
        <v>189</v>
      </c>
      <c r="I607">
        <v>30</v>
      </c>
    </row>
    <row r="608" spans="1:9" x14ac:dyDescent="0.35">
      <c r="A608" s="75">
        <f t="shared" si="22"/>
        <v>46025</v>
      </c>
      <c r="B608" s="75">
        <f t="shared" si="23"/>
        <v>46026</v>
      </c>
      <c r="C608" s="75" t="str">
        <f>VLOOKUP($F608,Refs!$A$1:$F$32,3,FALSE)</f>
        <v>Y58</v>
      </c>
      <c r="D608" t="s">
        <v>176</v>
      </c>
      <c r="E608" t="s">
        <v>160</v>
      </c>
      <c r="F608" t="s">
        <v>156</v>
      </c>
      <c r="G608" t="s">
        <v>200</v>
      </c>
      <c r="H608" t="s">
        <v>190</v>
      </c>
      <c r="I608">
        <v>1</v>
      </c>
    </row>
    <row r="609" spans="1:9" x14ac:dyDescent="0.35">
      <c r="A609" s="75">
        <f t="shared" si="22"/>
        <v>46025</v>
      </c>
      <c r="B609" s="75">
        <f t="shared" si="23"/>
        <v>46026</v>
      </c>
      <c r="C609" s="75" t="str">
        <f>VLOOKUP($F609,Refs!$A$1:$F$32,3,FALSE)</f>
        <v>Y58</v>
      </c>
      <c r="D609" t="s">
        <v>176</v>
      </c>
      <c r="E609" t="s">
        <v>160</v>
      </c>
      <c r="F609" t="s">
        <v>156</v>
      </c>
      <c r="G609" t="s">
        <v>200</v>
      </c>
      <c r="H609" t="s">
        <v>191</v>
      </c>
      <c r="I609">
        <v>54</v>
      </c>
    </row>
    <row r="610" spans="1:9" x14ac:dyDescent="0.35">
      <c r="A610" s="75">
        <f t="shared" si="22"/>
        <v>46025</v>
      </c>
      <c r="B610" s="75">
        <f t="shared" si="23"/>
        <v>46026</v>
      </c>
      <c r="C610" s="75" t="str">
        <f>VLOOKUP($F610,Refs!$A$1:$F$32,3,FALSE)</f>
        <v>Y58</v>
      </c>
      <c r="D610" t="s">
        <v>176</v>
      </c>
      <c r="E610" t="s">
        <v>160</v>
      </c>
      <c r="F610" t="s">
        <v>156</v>
      </c>
      <c r="G610" t="s">
        <v>200</v>
      </c>
      <c r="H610" t="s">
        <v>192</v>
      </c>
      <c r="I610">
        <v>2</v>
      </c>
    </row>
    <row r="611" spans="1:9" x14ac:dyDescent="0.35">
      <c r="A611" s="75">
        <f t="shared" si="22"/>
        <v>46025</v>
      </c>
      <c r="B611" s="75">
        <f t="shared" si="23"/>
        <v>46026</v>
      </c>
      <c r="C611" s="75" t="str">
        <f>VLOOKUP($F611,Refs!$A$1:$F$32,3,FALSE)</f>
        <v>Y58</v>
      </c>
      <c r="D611" t="s">
        <v>176</v>
      </c>
      <c r="E611" t="s">
        <v>160</v>
      </c>
      <c r="F611" t="s">
        <v>156</v>
      </c>
      <c r="G611" t="s">
        <v>200</v>
      </c>
      <c r="H611" t="s">
        <v>193</v>
      </c>
      <c r="I611">
        <v>99</v>
      </c>
    </row>
    <row r="612" spans="1:9" x14ac:dyDescent="0.35">
      <c r="A612" s="75">
        <f t="shared" si="22"/>
        <v>46025</v>
      </c>
      <c r="B612" s="75">
        <f t="shared" si="23"/>
        <v>46026</v>
      </c>
      <c r="C612" s="75" t="str">
        <f>VLOOKUP($F612,Refs!$A$1:$F$32,3,FALSE)</f>
        <v>Y58</v>
      </c>
      <c r="D612" t="s">
        <v>176</v>
      </c>
      <c r="E612" t="s">
        <v>160</v>
      </c>
      <c r="F612" t="s">
        <v>156</v>
      </c>
      <c r="G612" t="s">
        <v>200</v>
      </c>
      <c r="H612" t="s">
        <v>194</v>
      </c>
      <c r="I612">
        <v>178</v>
      </c>
    </row>
    <row r="613" spans="1:9" x14ac:dyDescent="0.35">
      <c r="A613" s="75">
        <f t="shared" si="22"/>
        <v>46025</v>
      </c>
      <c r="B613" s="75">
        <f t="shared" si="23"/>
        <v>46026</v>
      </c>
      <c r="C613" s="75" t="str">
        <f>VLOOKUP($F613,Refs!$A$1:$F$32,3,FALSE)</f>
        <v>Y58</v>
      </c>
      <c r="D613" t="s">
        <v>176</v>
      </c>
      <c r="E613" t="s">
        <v>160</v>
      </c>
      <c r="F613" t="s">
        <v>156</v>
      </c>
      <c r="G613" t="s">
        <v>200</v>
      </c>
      <c r="H613" t="s">
        <v>195</v>
      </c>
      <c r="I613">
        <v>466</v>
      </c>
    </row>
    <row r="614" spans="1:9" x14ac:dyDescent="0.35">
      <c r="A614" s="75">
        <f t="shared" si="22"/>
        <v>46026</v>
      </c>
      <c r="B614" s="75">
        <f t="shared" si="23"/>
        <v>46026</v>
      </c>
      <c r="C614" s="75" t="str">
        <f>VLOOKUP($F614,Refs!$A$1:$F$32,3,FALSE)</f>
        <v>Y58</v>
      </c>
      <c r="D614" t="s">
        <v>176</v>
      </c>
      <c r="E614" t="s">
        <v>160</v>
      </c>
      <c r="F614" t="s">
        <v>156</v>
      </c>
      <c r="G614" t="s">
        <v>201</v>
      </c>
      <c r="H614" t="s">
        <v>178</v>
      </c>
      <c r="I614">
        <v>896</v>
      </c>
    </row>
    <row r="615" spans="1:9" x14ac:dyDescent="0.35">
      <c r="A615" s="75">
        <f t="shared" si="22"/>
        <v>46026</v>
      </c>
      <c r="B615" s="75">
        <f t="shared" si="23"/>
        <v>46026</v>
      </c>
      <c r="C615" s="75" t="str">
        <f>VLOOKUP($F615,Refs!$A$1:$F$32,3,FALSE)</f>
        <v>Y58</v>
      </c>
      <c r="D615" t="s">
        <v>176</v>
      </c>
      <c r="E615" t="s">
        <v>160</v>
      </c>
      <c r="F615" t="s">
        <v>156</v>
      </c>
      <c r="G615" t="s">
        <v>201</v>
      </c>
      <c r="H615" t="s">
        <v>179</v>
      </c>
      <c r="I615">
        <v>766</v>
      </c>
    </row>
    <row r="616" spans="1:9" x14ac:dyDescent="0.35">
      <c r="A616" s="75">
        <f t="shared" si="22"/>
        <v>46026</v>
      </c>
      <c r="B616" s="75">
        <f t="shared" si="23"/>
        <v>46026</v>
      </c>
      <c r="C616" s="75" t="str">
        <f>VLOOKUP($F616,Refs!$A$1:$F$32,3,FALSE)</f>
        <v>Y58</v>
      </c>
      <c r="D616" t="s">
        <v>176</v>
      </c>
      <c r="E616" t="s">
        <v>160</v>
      </c>
      <c r="F616" t="s">
        <v>156</v>
      </c>
      <c r="G616" t="s">
        <v>201</v>
      </c>
      <c r="H616" t="s">
        <v>180</v>
      </c>
      <c r="I616">
        <v>361</v>
      </c>
    </row>
    <row r="617" spans="1:9" x14ac:dyDescent="0.35">
      <c r="A617" s="75">
        <f t="shared" si="22"/>
        <v>46026</v>
      </c>
      <c r="B617" s="75">
        <f t="shared" si="23"/>
        <v>46026</v>
      </c>
      <c r="C617" s="75" t="str">
        <f>VLOOKUP($F617,Refs!$A$1:$F$32,3,FALSE)</f>
        <v>Y58</v>
      </c>
      <c r="D617" t="s">
        <v>176</v>
      </c>
      <c r="E617" t="s">
        <v>160</v>
      </c>
      <c r="F617" t="s">
        <v>156</v>
      </c>
      <c r="G617" t="s">
        <v>201</v>
      </c>
      <c r="H617" t="s">
        <v>181</v>
      </c>
      <c r="I617">
        <v>100</v>
      </c>
    </row>
    <row r="618" spans="1:9" x14ac:dyDescent="0.35">
      <c r="A618" s="75">
        <f t="shared" si="22"/>
        <v>46026</v>
      </c>
      <c r="B618" s="75">
        <f t="shared" si="23"/>
        <v>46026</v>
      </c>
      <c r="C618" s="75" t="str">
        <f>VLOOKUP($F618,Refs!$A$1:$F$32,3,FALSE)</f>
        <v>Y58</v>
      </c>
      <c r="D618" t="s">
        <v>176</v>
      </c>
      <c r="E618" t="s">
        <v>160</v>
      </c>
      <c r="F618" t="s">
        <v>156</v>
      </c>
      <c r="G618" t="s">
        <v>201</v>
      </c>
      <c r="H618" t="s">
        <v>182</v>
      </c>
      <c r="I618">
        <v>803</v>
      </c>
    </row>
    <row r="619" spans="1:9" x14ac:dyDescent="0.35">
      <c r="A619" s="75">
        <f t="shared" si="22"/>
        <v>46026</v>
      </c>
      <c r="B619" s="75">
        <f t="shared" si="23"/>
        <v>46026</v>
      </c>
      <c r="C619" s="75" t="str">
        <f>VLOOKUP($F619,Refs!$A$1:$F$32,3,FALSE)</f>
        <v>Y58</v>
      </c>
      <c r="D619" t="s">
        <v>176</v>
      </c>
      <c r="E619" t="s">
        <v>160</v>
      </c>
      <c r="F619" t="s">
        <v>156</v>
      </c>
      <c r="G619" t="s">
        <v>201</v>
      </c>
      <c r="H619" t="s">
        <v>183</v>
      </c>
      <c r="I619">
        <v>463</v>
      </c>
    </row>
    <row r="620" spans="1:9" x14ac:dyDescent="0.35">
      <c r="A620" s="75">
        <f t="shared" si="22"/>
        <v>46026</v>
      </c>
      <c r="B620" s="75">
        <f t="shared" si="23"/>
        <v>46026</v>
      </c>
      <c r="C620" s="75" t="str">
        <f>VLOOKUP($F620,Refs!$A$1:$F$32,3,FALSE)</f>
        <v>Y58</v>
      </c>
      <c r="D620" t="s">
        <v>176</v>
      </c>
      <c r="E620" t="s">
        <v>160</v>
      </c>
      <c r="F620" t="s">
        <v>156</v>
      </c>
      <c r="G620" t="s">
        <v>201</v>
      </c>
      <c r="H620" t="s">
        <v>184</v>
      </c>
      <c r="I620">
        <v>215</v>
      </c>
    </row>
    <row r="621" spans="1:9" x14ac:dyDescent="0.35">
      <c r="A621" s="75">
        <f t="shared" si="22"/>
        <v>46026</v>
      </c>
      <c r="B621" s="75">
        <f t="shared" si="23"/>
        <v>46026</v>
      </c>
      <c r="C621" s="75" t="str">
        <f>VLOOKUP($F621,Refs!$A$1:$F$32,3,FALSE)</f>
        <v>Y58</v>
      </c>
      <c r="D621" t="s">
        <v>176</v>
      </c>
      <c r="E621" t="s">
        <v>160</v>
      </c>
      <c r="F621" t="s">
        <v>156</v>
      </c>
      <c r="G621" t="s">
        <v>201</v>
      </c>
      <c r="H621" t="s">
        <v>185</v>
      </c>
      <c r="I621">
        <v>14</v>
      </c>
    </row>
    <row r="622" spans="1:9" x14ac:dyDescent="0.35">
      <c r="A622" s="75">
        <f t="shared" si="22"/>
        <v>46026</v>
      </c>
      <c r="B622" s="75">
        <f t="shared" si="23"/>
        <v>46026</v>
      </c>
      <c r="C622" s="75" t="str">
        <f>VLOOKUP($F622,Refs!$A$1:$F$32,3,FALSE)</f>
        <v>Y58</v>
      </c>
      <c r="D622" t="s">
        <v>176</v>
      </c>
      <c r="E622" t="s">
        <v>160</v>
      </c>
      <c r="F622" t="s">
        <v>156</v>
      </c>
      <c r="G622" t="s">
        <v>201</v>
      </c>
      <c r="H622" t="s">
        <v>186</v>
      </c>
      <c r="I622">
        <v>143</v>
      </c>
    </row>
    <row r="623" spans="1:9" x14ac:dyDescent="0.35">
      <c r="A623" s="75">
        <f t="shared" si="22"/>
        <v>46026</v>
      </c>
      <c r="B623" s="75">
        <f t="shared" si="23"/>
        <v>46026</v>
      </c>
      <c r="C623" s="75" t="str">
        <f>VLOOKUP($F623,Refs!$A$1:$F$32,3,FALSE)</f>
        <v>Y58</v>
      </c>
      <c r="D623" t="s">
        <v>176</v>
      </c>
      <c r="E623" t="s">
        <v>160</v>
      </c>
      <c r="F623" t="s">
        <v>156</v>
      </c>
      <c r="G623" t="s">
        <v>201</v>
      </c>
      <c r="H623" t="s">
        <v>187</v>
      </c>
      <c r="I623">
        <v>47</v>
      </c>
    </row>
    <row r="624" spans="1:9" x14ac:dyDescent="0.35">
      <c r="A624" s="75">
        <f t="shared" si="22"/>
        <v>46026</v>
      </c>
      <c r="B624" s="75">
        <f t="shared" si="23"/>
        <v>46026</v>
      </c>
      <c r="C624" s="75" t="str">
        <f>VLOOKUP($F624,Refs!$A$1:$F$32,3,FALSE)</f>
        <v>Y58</v>
      </c>
      <c r="D624" t="s">
        <v>176</v>
      </c>
      <c r="E624" t="s">
        <v>160</v>
      </c>
      <c r="F624" t="s">
        <v>156</v>
      </c>
      <c r="G624" t="s">
        <v>201</v>
      </c>
      <c r="H624" t="s">
        <v>188</v>
      </c>
      <c r="I624">
        <v>0</v>
      </c>
    </row>
    <row r="625" spans="1:9" x14ac:dyDescent="0.35">
      <c r="A625" s="75">
        <f t="shared" si="22"/>
        <v>46026</v>
      </c>
      <c r="B625" s="75">
        <f t="shared" si="23"/>
        <v>46026</v>
      </c>
      <c r="C625" s="75" t="str">
        <f>VLOOKUP($F625,Refs!$A$1:$F$32,3,FALSE)</f>
        <v>Y58</v>
      </c>
      <c r="D625" t="s">
        <v>176</v>
      </c>
      <c r="E625" t="s">
        <v>160</v>
      </c>
      <c r="F625" t="s">
        <v>156</v>
      </c>
      <c r="G625" t="s">
        <v>201</v>
      </c>
      <c r="H625" t="s">
        <v>189</v>
      </c>
      <c r="I625">
        <v>25</v>
      </c>
    </row>
    <row r="626" spans="1:9" x14ac:dyDescent="0.35">
      <c r="A626" s="75">
        <f t="shared" si="22"/>
        <v>46026</v>
      </c>
      <c r="B626" s="75">
        <f t="shared" si="23"/>
        <v>46026</v>
      </c>
      <c r="C626" s="75" t="str">
        <f>VLOOKUP($F626,Refs!$A$1:$F$32,3,FALSE)</f>
        <v>Y58</v>
      </c>
      <c r="D626" t="s">
        <v>176</v>
      </c>
      <c r="E626" t="s">
        <v>160</v>
      </c>
      <c r="F626" t="s">
        <v>156</v>
      </c>
      <c r="G626" t="s">
        <v>201</v>
      </c>
      <c r="H626" t="s">
        <v>190</v>
      </c>
      <c r="I626">
        <v>3</v>
      </c>
    </row>
    <row r="627" spans="1:9" x14ac:dyDescent="0.35">
      <c r="A627" s="75">
        <f t="shared" si="22"/>
        <v>46026</v>
      </c>
      <c r="B627" s="75">
        <f t="shared" si="23"/>
        <v>46026</v>
      </c>
      <c r="C627" s="75" t="str">
        <f>VLOOKUP($F627,Refs!$A$1:$F$32,3,FALSE)</f>
        <v>Y58</v>
      </c>
      <c r="D627" t="s">
        <v>176</v>
      </c>
      <c r="E627" t="s">
        <v>160</v>
      </c>
      <c r="F627" t="s">
        <v>156</v>
      </c>
      <c r="G627" t="s">
        <v>201</v>
      </c>
      <c r="H627" t="s">
        <v>191</v>
      </c>
      <c r="I627">
        <v>24</v>
      </c>
    </row>
    <row r="628" spans="1:9" x14ac:dyDescent="0.35">
      <c r="A628" s="75">
        <f t="shared" si="22"/>
        <v>46026</v>
      </c>
      <c r="B628" s="75">
        <f t="shared" si="23"/>
        <v>46026</v>
      </c>
      <c r="C628" s="75" t="str">
        <f>VLOOKUP($F628,Refs!$A$1:$F$32,3,FALSE)</f>
        <v>Y58</v>
      </c>
      <c r="D628" t="s">
        <v>176</v>
      </c>
      <c r="E628" t="s">
        <v>160</v>
      </c>
      <c r="F628" t="s">
        <v>156</v>
      </c>
      <c r="G628" t="s">
        <v>201</v>
      </c>
      <c r="H628" t="s">
        <v>192</v>
      </c>
      <c r="I628">
        <v>1</v>
      </c>
    </row>
    <row r="629" spans="1:9" x14ac:dyDescent="0.35">
      <c r="A629" s="75">
        <f t="shared" si="22"/>
        <v>46026</v>
      </c>
      <c r="B629" s="75">
        <f t="shared" si="23"/>
        <v>46026</v>
      </c>
      <c r="C629" s="75" t="str">
        <f>VLOOKUP($F629,Refs!$A$1:$F$32,3,FALSE)</f>
        <v>Y58</v>
      </c>
      <c r="D629" t="s">
        <v>176</v>
      </c>
      <c r="E629" t="s">
        <v>160</v>
      </c>
      <c r="F629" t="s">
        <v>156</v>
      </c>
      <c r="G629" t="s">
        <v>201</v>
      </c>
      <c r="H629" t="s">
        <v>193</v>
      </c>
      <c r="I629">
        <v>68</v>
      </c>
    </row>
    <row r="630" spans="1:9" x14ac:dyDescent="0.35">
      <c r="A630" s="75">
        <f t="shared" si="22"/>
        <v>46026</v>
      </c>
      <c r="B630" s="75">
        <f t="shared" si="23"/>
        <v>46026</v>
      </c>
      <c r="C630" s="75" t="str">
        <f>VLOOKUP($F630,Refs!$A$1:$F$32,3,FALSE)</f>
        <v>Y58</v>
      </c>
      <c r="D630" t="s">
        <v>176</v>
      </c>
      <c r="E630" t="s">
        <v>160</v>
      </c>
      <c r="F630" t="s">
        <v>156</v>
      </c>
      <c r="G630" t="s">
        <v>201</v>
      </c>
      <c r="H630" t="s">
        <v>194</v>
      </c>
      <c r="I630">
        <v>151</v>
      </c>
    </row>
    <row r="631" spans="1:9" x14ac:dyDescent="0.35">
      <c r="A631" s="75">
        <f t="shared" si="22"/>
        <v>46026</v>
      </c>
      <c r="B631" s="75">
        <f t="shared" si="23"/>
        <v>46026</v>
      </c>
      <c r="C631" s="75" t="str">
        <f>VLOOKUP($F631,Refs!$A$1:$F$32,3,FALSE)</f>
        <v>Y58</v>
      </c>
      <c r="D631" t="s">
        <v>176</v>
      </c>
      <c r="E631" t="s">
        <v>160</v>
      </c>
      <c r="F631" t="s">
        <v>156</v>
      </c>
      <c r="G631" t="s">
        <v>201</v>
      </c>
      <c r="H631" t="s">
        <v>195</v>
      </c>
      <c r="I631">
        <v>341</v>
      </c>
    </row>
    <row r="632" spans="1:9" x14ac:dyDescent="0.35">
      <c r="A632" s="75">
        <f t="shared" si="22"/>
        <v>46020</v>
      </c>
      <c r="B632" s="75">
        <f t="shared" si="23"/>
        <v>46026</v>
      </c>
      <c r="C632" s="75" t="str">
        <f>VLOOKUP($F632,Refs!$A$1:$F$32,3,FALSE)</f>
        <v>Y56</v>
      </c>
      <c r="D632" t="s">
        <v>176</v>
      </c>
      <c r="E632" t="s">
        <v>126</v>
      </c>
      <c r="F632" t="s">
        <v>56</v>
      </c>
      <c r="G632" t="s">
        <v>177</v>
      </c>
      <c r="H632" t="s">
        <v>178</v>
      </c>
      <c r="I632">
        <v>2151</v>
      </c>
    </row>
    <row r="633" spans="1:9" x14ac:dyDescent="0.35">
      <c r="A633" s="75">
        <f t="shared" si="22"/>
        <v>46020</v>
      </c>
      <c r="B633" s="75">
        <f t="shared" si="23"/>
        <v>46026</v>
      </c>
      <c r="C633" s="75" t="str">
        <f>VLOOKUP($F633,Refs!$A$1:$F$32,3,FALSE)</f>
        <v>Y56</v>
      </c>
      <c r="D633" t="s">
        <v>176</v>
      </c>
      <c r="E633" t="s">
        <v>126</v>
      </c>
      <c r="F633" t="s">
        <v>56</v>
      </c>
      <c r="G633" t="s">
        <v>177</v>
      </c>
      <c r="H633" t="s">
        <v>179</v>
      </c>
      <c r="I633">
        <v>2087</v>
      </c>
    </row>
    <row r="634" spans="1:9" x14ac:dyDescent="0.35">
      <c r="A634" s="75">
        <f t="shared" si="22"/>
        <v>46020</v>
      </c>
      <c r="B634" s="75">
        <f t="shared" si="23"/>
        <v>46026</v>
      </c>
      <c r="C634" s="75" t="str">
        <f>VLOOKUP($F634,Refs!$A$1:$F$32,3,FALSE)</f>
        <v>Y56</v>
      </c>
      <c r="D634" t="s">
        <v>176</v>
      </c>
      <c r="E634" t="s">
        <v>126</v>
      </c>
      <c r="F634" t="s">
        <v>56</v>
      </c>
      <c r="G634" t="s">
        <v>177</v>
      </c>
      <c r="H634" t="s">
        <v>180</v>
      </c>
      <c r="I634">
        <v>1806</v>
      </c>
    </row>
    <row r="635" spans="1:9" x14ac:dyDescent="0.35">
      <c r="A635" s="75">
        <f t="shared" si="22"/>
        <v>46020</v>
      </c>
      <c r="B635" s="75">
        <f t="shared" si="23"/>
        <v>46026</v>
      </c>
      <c r="C635" s="75" t="str">
        <f>VLOOKUP($F635,Refs!$A$1:$F$32,3,FALSE)</f>
        <v>Y56</v>
      </c>
      <c r="D635" t="s">
        <v>176</v>
      </c>
      <c r="E635" t="s">
        <v>126</v>
      </c>
      <c r="F635" t="s">
        <v>56</v>
      </c>
      <c r="G635" t="s">
        <v>177</v>
      </c>
      <c r="H635" t="s">
        <v>181</v>
      </c>
      <c r="I635">
        <v>25</v>
      </c>
    </row>
    <row r="636" spans="1:9" x14ac:dyDescent="0.35">
      <c r="A636" s="75">
        <f t="shared" si="22"/>
        <v>46020</v>
      </c>
      <c r="B636" s="75">
        <f t="shared" si="23"/>
        <v>46026</v>
      </c>
      <c r="C636" s="75" t="str">
        <f>VLOOKUP($F636,Refs!$A$1:$F$32,3,FALSE)</f>
        <v>Y56</v>
      </c>
      <c r="D636" t="s">
        <v>176</v>
      </c>
      <c r="E636" t="s">
        <v>126</v>
      </c>
      <c r="F636" t="s">
        <v>56</v>
      </c>
      <c r="G636" t="s">
        <v>177</v>
      </c>
      <c r="H636" t="s">
        <v>182</v>
      </c>
      <c r="I636">
        <v>2119</v>
      </c>
    </row>
    <row r="637" spans="1:9" x14ac:dyDescent="0.35">
      <c r="A637" s="75">
        <f t="shared" si="22"/>
        <v>46020</v>
      </c>
      <c r="B637" s="75">
        <f t="shared" si="23"/>
        <v>46026</v>
      </c>
      <c r="C637" s="75" t="str">
        <f>VLOOKUP($F637,Refs!$A$1:$F$32,3,FALSE)</f>
        <v>Y56</v>
      </c>
      <c r="D637" t="s">
        <v>176</v>
      </c>
      <c r="E637" t="s">
        <v>126</v>
      </c>
      <c r="F637" t="s">
        <v>56</v>
      </c>
      <c r="G637" t="s">
        <v>177</v>
      </c>
      <c r="H637" t="s">
        <v>183</v>
      </c>
      <c r="I637">
        <v>728</v>
      </c>
    </row>
    <row r="638" spans="1:9" x14ac:dyDescent="0.35">
      <c r="A638" s="75">
        <f t="shared" si="22"/>
        <v>46020</v>
      </c>
      <c r="B638" s="75">
        <f t="shared" si="23"/>
        <v>46026</v>
      </c>
      <c r="C638" s="75" t="str">
        <f>VLOOKUP($F638,Refs!$A$1:$F$32,3,FALSE)</f>
        <v>Y56</v>
      </c>
      <c r="D638" t="s">
        <v>176</v>
      </c>
      <c r="E638" t="s">
        <v>126</v>
      </c>
      <c r="F638" t="s">
        <v>56</v>
      </c>
      <c r="G638" t="s">
        <v>177</v>
      </c>
      <c r="H638" t="s">
        <v>184</v>
      </c>
      <c r="I638">
        <v>344</v>
      </c>
    </row>
    <row r="639" spans="1:9" x14ac:dyDescent="0.35">
      <c r="A639" s="75">
        <f t="shared" si="22"/>
        <v>46020</v>
      </c>
      <c r="B639" s="75">
        <f t="shared" si="23"/>
        <v>46026</v>
      </c>
      <c r="C639" s="75" t="str">
        <f>VLOOKUP($F639,Refs!$A$1:$F$32,3,FALSE)</f>
        <v>Y56</v>
      </c>
      <c r="D639" t="s">
        <v>176</v>
      </c>
      <c r="E639" t="s">
        <v>126</v>
      </c>
      <c r="F639" t="s">
        <v>56</v>
      </c>
      <c r="G639" t="s">
        <v>177</v>
      </c>
      <c r="H639" t="s">
        <v>185</v>
      </c>
      <c r="I639">
        <v>84</v>
      </c>
    </row>
    <row r="640" spans="1:9" x14ac:dyDescent="0.35">
      <c r="A640" s="75">
        <f t="shared" si="22"/>
        <v>46020</v>
      </c>
      <c r="B640" s="75">
        <f t="shared" si="23"/>
        <v>46026</v>
      </c>
      <c r="C640" s="75" t="str">
        <f>VLOOKUP($F640,Refs!$A$1:$F$32,3,FALSE)</f>
        <v>Y56</v>
      </c>
      <c r="D640" t="s">
        <v>176</v>
      </c>
      <c r="E640" t="s">
        <v>126</v>
      </c>
      <c r="F640" t="s">
        <v>56</v>
      </c>
      <c r="G640" t="s">
        <v>177</v>
      </c>
      <c r="H640" t="s">
        <v>186</v>
      </c>
      <c r="I640">
        <v>161</v>
      </c>
    </row>
    <row r="641" spans="1:9" x14ac:dyDescent="0.35">
      <c r="A641" s="75">
        <f t="shared" si="22"/>
        <v>46020</v>
      </c>
      <c r="B641" s="75">
        <f t="shared" si="23"/>
        <v>46026</v>
      </c>
      <c r="C641" s="75" t="str">
        <f>VLOOKUP($F641,Refs!$A$1:$F$32,3,FALSE)</f>
        <v>Y56</v>
      </c>
      <c r="D641" t="s">
        <v>176</v>
      </c>
      <c r="E641" t="s">
        <v>126</v>
      </c>
      <c r="F641" t="s">
        <v>56</v>
      </c>
      <c r="G641" t="s">
        <v>177</v>
      </c>
      <c r="H641" t="s">
        <v>187</v>
      </c>
      <c r="I641">
        <v>234</v>
      </c>
    </row>
    <row r="642" spans="1:9" x14ac:dyDescent="0.35">
      <c r="A642" s="75">
        <f t="shared" si="22"/>
        <v>46020</v>
      </c>
      <c r="B642" s="75">
        <f t="shared" si="23"/>
        <v>46026</v>
      </c>
      <c r="C642" s="75" t="str">
        <f>VLOOKUP($F642,Refs!$A$1:$F$32,3,FALSE)</f>
        <v>Y56</v>
      </c>
      <c r="D642" t="s">
        <v>176</v>
      </c>
      <c r="E642" t="s">
        <v>126</v>
      </c>
      <c r="F642" t="s">
        <v>56</v>
      </c>
      <c r="G642" t="s">
        <v>177</v>
      </c>
      <c r="H642" t="s">
        <v>188</v>
      </c>
      <c r="I642">
        <v>2</v>
      </c>
    </row>
    <row r="643" spans="1:9" x14ac:dyDescent="0.35">
      <c r="A643" s="75">
        <f t="shared" si="22"/>
        <v>46020</v>
      </c>
      <c r="B643" s="75">
        <f t="shared" si="23"/>
        <v>46026</v>
      </c>
      <c r="C643" s="75" t="str">
        <f>VLOOKUP($F643,Refs!$A$1:$F$32,3,FALSE)</f>
        <v>Y56</v>
      </c>
      <c r="D643" t="s">
        <v>176</v>
      </c>
      <c r="E643" t="s">
        <v>126</v>
      </c>
      <c r="F643" t="s">
        <v>56</v>
      </c>
      <c r="G643" t="s">
        <v>177</v>
      </c>
      <c r="H643" t="s">
        <v>189</v>
      </c>
      <c r="I643">
        <v>291</v>
      </c>
    </row>
    <row r="644" spans="1:9" x14ac:dyDescent="0.35">
      <c r="A644" s="75">
        <f t="shared" si="22"/>
        <v>46020</v>
      </c>
      <c r="B644" s="75">
        <f t="shared" si="23"/>
        <v>46026</v>
      </c>
      <c r="C644" s="75" t="str">
        <f>VLOOKUP($F644,Refs!$A$1:$F$32,3,FALSE)</f>
        <v>Y56</v>
      </c>
      <c r="D644" t="s">
        <v>176</v>
      </c>
      <c r="E644" t="s">
        <v>126</v>
      </c>
      <c r="F644" t="s">
        <v>56</v>
      </c>
      <c r="G644" t="s">
        <v>177</v>
      </c>
      <c r="H644" t="s">
        <v>190</v>
      </c>
      <c r="I644">
        <v>11</v>
      </c>
    </row>
    <row r="645" spans="1:9" x14ac:dyDescent="0.35">
      <c r="A645" s="75">
        <f t="shared" si="22"/>
        <v>46020</v>
      </c>
      <c r="B645" s="75">
        <f t="shared" si="23"/>
        <v>46026</v>
      </c>
      <c r="C645" s="75" t="str">
        <f>VLOOKUP($F645,Refs!$A$1:$F$32,3,FALSE)</f>
        <v>Y56</v>
      </c>
      <c r="D645" t="s">
        <v>176</v>
      </c>
      <c r="E645" t="s">
        <v>126</v>
      </c>
      <c r="F645" t="s">
        <v>56</v>
      </c>
      <c r="G645" t="s">
        <v>177</v>
      </c>
      <c r="H645" t="s">
        <v>191</v>
      </c>
      <c r="I645">
        <v>46</v>
      </c>
    </row>
    <row r="646" spans="1:9" x14ac:dyDescent="0.35">
      <c r="A646" s="75">
        <f t="shared" si="22"/>
        <v>46020</v>
      </c>
      <c r="B646" s="75">
        <f t="shared" si="23"/>
        <v>46026</v>
      </c>
      <c r="C646" s="75" t="str">
        <f>VLOOKUP($F646,Refs!$A$1:$F$32,3,FALSE)</f>
        <v>Y56</v>
      </c>
      <c r="D646" t="s">
        <v>176</v>
      </c>
      <c r="E646" t="s">
        <v>126</v>
      </c>
      <c r="F646" t="s">
        <v>56</v>
      </c>
      <c r="G646" t="s">
        <v>177</v>
      </c>
      <c r="H646" t="s">
        <v>192</v>
      </c>
      <c r="I646">
        <v>4</v>
      </c>
    </row>
    <row r="647" spans="1:9" x14ac:dyDescent="0.35">
      <c r="A647" s="75">
        <f t="shared" si="22"/>
        <v>46020</v>
      </c>
      <c r="B647" s="75">
        <f t="shared" si="23"/>
        <v>46026</v>
      </c>
      <c r="C647" s="75" t="str">
        <f>VLOOKUP($F647,Refs!$A$1:$F$32,3,FALSE)</f>
        <v>Y56</v>
      </c>
      <c r="D647" t="s">
        <v>176</v>
      </c>
      <c r="E647" t="s">
        <v>126</v>
      </c>
      <c r="F647" t="s">
        <v>56</v>
      </c>
      <c r="G647" t="s">
        <v>177</v>
      </c>
      <c r="H647" t="s">
        <v>193</v>
      </c>
      <c r="I647">
        <v>150</v>
      </c>
    </row>
    <row r="648" spans="1:9" x14ac:dyDescent="0.35">
      <c r="A648" s="75">
        <f t="shared" ref="A648:A711" si="24">IF(G648="Mon",B648-6,IF(G648="Tue",B648-5,IF(G648="Wed",B648-4,IF(G648="Thu",B648-3,IF(G648="Fri",B648-2,IF(G648="Sat",B648-1,IF(G648="Sun",B648,"")))))))</f>
        <v>46020</v>
      </c>
      <c r="B648" s="75">
        <f t="shared" ref="B648:B711" si="25">DATEVALUE(RIGHT(D648, 11))</f>
        <v>46026</v>
      </c>
      <c r="C648" s="75" t="str">
        <f>VLOOKUP($F648,Refs!$A$1:$F$32,3,FALSE)</f>
        <v>Y56</v>
      </c>
      <c r="D648" t="s">
        <v>176</v>
      </c>
      <c r="E648" t="s">
        <v>126</v>
      </c>
      <c r="F648" t="s">
        <v>56</v>
      </c>
      <c r="G648" t="s">
        <v>177</v>
      </c>
      <c r="H648" t="s">
        <v>194</v>
      </c>
      <c r="I648">
        <v>296</v>
      </c>
    </row>
    <row r="649" spans="1:9" x14ac:dyDescent="0.35">
      <c r="A649" s="75">
        <f t="shared" si="24"/>
        <v>46020</v>
      </c>
      <c r="B649" s="75">
        <f t="shared" si="25"/>
        <v>46026</v>
      </c>
      <c r="C649" s="75" t="str">
        <f>VLOOKUP($F649,Refs!$A$1:$F$32,3,FALSE)</f>
        <v>Y56</v>
      </c>
      <c r="D649" t="s">
        <v>176</v>
      </c>
      <c r="E649" t="s">
        <v>126</v>
      </c>
      <c r="F649" t="s">
        <v>56</v>
      </c>
      <c r="G649" t="s">
        <v>177</v>
      </c>
      <c r="H649" t="s">
        <v>195</v>
      </c>
      <c r="I649">
        <v>924</v>
      </c>
    </row>
    <row r="650" spans="1:9" x14ac:dyDescent="0.35">
      <c r="A650" s="75">
        <f t="shared" si="24"/>
        <v>46021</v>
      </c>
      <c r="B650" s="75">
        <f t="shared" si="25"/>
        <v>46026</v>
      </c>
      <c r="C650" s="75" t="str">
        <f>VLOOKUP($F650,Refs!$A$1:$F$32,3,FALSE)</f>
        <v>Y56</v>
      </c>
      <c r="D650" t="s">
        <v>176</v>
      </c>
      <c r="E650" t="s">
        <v>126</v>
      </c>
      <c r="F650" t="s">
        <v>56</v>
      </c>
      <c r="G650" t="s">
        <v>196</v>
      </c>
      <c r="H650" t="s">
        <v>178</v>
      </c>
      <c r="I650">
        <v>1742</v>
      </c>
    </row>
    <row r="651" spans="1:9" x14ac:dyDescent="0.35">
      <c r="A651" s="75">
        <f t="shared" si="24"/>
        <v>46021</v>
      </c>
      <c r="B651" s="75">
        <f t="shared" si="25"/>
        <v>46026</v>
      </c>
      <c r="C651" s="75" t="str">
        <f>VLOOKUP($F651,Refs!$A$1:$F$32,3,FALSE)</f>
        <v>Y56</v>
      </c>
      <c r="D651" t="s">
        <v>176</v>
      </c>
      <c r="E651" t="s">
        <v>126</v>
      </c>
      <c r="F651" t="s">
        <v>56</v>
      </c>
      <c r="G651" t="s">
        <v>196</v>
      </c>
      <c r="H651" t="s">
        <v>179</v>
      </c>
      <c r="I651">
        <v>1688</v>
      </c>
    </row>
    <row r="652" spans="1:9" x14ac:dyDescent="0.35">
      <c r="A652" s="75">
        <f t="shared" si="24"/>
        <v>46021</v>
      </c>
      <c r="B652" s="75">
        <f t="shared" si="25"/>
        <v>46026</v>
      </c>
      <c r="C652" s="75" t="str">
        <f>VLOOKUP($F652,Refs!$A$1:$F$32,3,FALSE)</f>
        <v>Y56</v>
      </c>
      <c r="D652" t="s">
        <v>176</v>
      </c>
      <c r="E652" t="s">
        <v>126</v>
      </c>
      <c r="F652" t="s">
        <v>56</v>
      </c>
      <c r="G652" t="s">
        <v>196</v>
      </c>
      <c r="H652" t="s">
        <v>180</v>
      </c>
      <c r="I652">
        <v>1611</v>
      </c>
    </row>
    <row r="653" spans="1:9" x14ac:dyDescent="0.35">
      <c r="A653" s="75">
        <f t="shared" si="24"/>
        <v>46021</v>
      </c>
      <c r="B653" s="75">
        <f t="shared" si="25"/>
        <v>46026</v>
      </c>
      <c r="C653" s="75" t="str">
        <f>VLOOKUP($F653,Refs!$A$1:$F$32,3,FALSE)</f>
        <v>Y56</v>
      </c>
      <c r="D653" t="s">
        <v>176</v>
      </c>
      <c r="E653" t="s">
        <v>126</v>
      </c>
      <c r="F653" t="s">
        <v>56</v>
      </c>
      <c r="G653" t="s">
        <v>196</v>
      </c>
      <c r="H653" t="s">
        <v>181</v>
      </c>
      <c r="I653">
        <v>8</v>
      </c>
    </row>
    <row r="654" spans="1:9" x14ac:dyDescent="0.35">
      <c r="A654" s="75">
        <f t="shared" si="24"/>
        <v>46021</v>
      </c>
      <c r="B654" s="75">
        <f t="shared" si="25"/>
        <v>46026</v>
      </c>
      <c r="C654" s="75" t="str">
        <f>VLOOKUP($F654,Refs!$A$1:$F$32,3,FALSE)</f>
        <v>Y56</v>
      </c>
      <c r="D654" t="s">
        <v>176</v>
      </c>
      <c r="E654" t="s">
        <v>126</v>
      </c>
      <c r="F654" t="s">
        <v>56</v>
      </c>
      <c r="G654" t="s">
        <v>196</v>
      </c>
      <c r="H654" t="s">
        <v>182</v>
      </c>
      <c r="I654">
        <v>1824</v>
      </c>
    </row>
    <row r="655" spans="1:9" x14ac:dyDescent="0.35">
      <c r="A655" s="75">
        <f t="shared" si="24"/>
        <v>46021</v>
      </c>
      <c r="B655" s="75">
        <f t="shared" si="25"/>
        <v>46026</v>
      </c>
      <c r="C655" s="75" t="str">
        <f>VLOOKUP($F655,Refs!$A$1:$F$32,3,FALSE)</f>
        <v>Y56</v>
      </c>
      <c r="D655" t="s">
        <v>176</v>
      </c>
      <c r="E655" t="s">
        <v>126</v>
      </c>
      <c r="F655" t="s">
        <v>56</v>
      </c>
      <c r="G655" t="s">
        <v>196</v>
      </c>
      <c r="H655" t="s">
        <v>183</v>
      </c>
      <c r="I655">
        <v>637</v>
      </c>
    </row>
    <row r="656" spans="1:9" x14ac:dyDescent="0.35">
      <c r="A656" s="75">
        <f t="shared" si="24"/>
        <v>46021</v>
      </c>
      <c r="B656" s="75">
        <f t="shared" si="25"/>
        <v>46026</v>
      </c>
      <c r="C656" s="75" t="str">
        <f>VLOOKUP($F656,Refs!$A$1:$F$32,3,FALSE)</f>
        <v>Y56</v>
      </c>
      <c r="D656" t="s">
        <v>176</v>
      </c>
      <c r="E656" t="s">
        <v>126</v>
      </c>
      <c r="F656" t="s">
        <v>56</v>
      </c>
      <c r="G656" t="s">
        <v>196</v>
      </c>
      <c r="H656" t="s">
        <v>184</v>
      </c>
      <c r="I656">
        <v>310</v>
      </c>
    </row>
    <row r="657" spans="1:9" x14ac:dyDescent="0.35">
      <c r="A657" s="75">
        <f t="shared" si="24"/>
        <v>46021</v>
      </c>
      <c r="B657" s="75">
        <f t="shared" si="25"/>
        <v>46026</v>
      </c>
      <c r="C657" s="75" t="str">
        <f>VLOOKUP($F657,Refs!$A$1:$F$32,3,FALSE)</f>
        <v>Y56</v>
      </c>
      <c r="D657" t="s">
        <v>176</v>
      </c>
      <c r="E657" t="s">
        <v>126</v>
      </c>
      <c r="F657" t="s">
        <v>56</v>
      </c>
      <c r="G657" t="s">
        <v>196</v>
      </c>
      <c r="H657" t="s">
        <v>185</v>
      </c>
      <c r="I657">
        <v>74</v>
      </c>
    </row>
    <row r="658" spans="1:9" x14ac:dyDescent="0.35">
      <c r="A658" s="75">
        <f t="shared" si="24"/>
        <v>46021</v>
      </c>
      <c r="B658" s="75">
        <f t="shared" si="25"/>
        <v>46026</v>
      </c>
      <c r="C658" s="75" t="str">
        <f>VLOOKUP($F658,Refs!$A$1:$F$32,3,FALSE)</f>
        <v>Y56</v>
      </c>
      <c r="D658" t="s">
        <v>176</v>
      </c>
      <c r="E658" t="s">
        <v>126</v>
      </c>
      <c r="F658" t="s">
        <v>56</v>
      </c>
      <c r="G658" t="s">
        <v>196</v>
      </c>
      <c r="H658" t="s">
        <v>186</v>
      </c>
      <c r="I658">
        <v>185</v>
      </c>
    </row>
    <row r="659" spans="1:9" x14ac:dyDescent="0.35">
      <c r="A659" s="75">
        <f t="shared" si="24"/>
        <v>46021</v>
      </c>
      <c r="B659" s="75">
        <f t="shared" si="25"/>
        <v>46026</v>
      </c>
      <c r="C659" s="75" t="str">
        <f>VLOOKUP($F659,Refs!$A$1:$F$32,3,FALSE)</f>
        <v>Y56</v>
      </c>
      <c r="D659" t="s">
        <v>176</v>
      </c>
      <c r="E659" t="s">
        <v>126</v>
      </c>
      <c r="F659" t="s">
        <v>56</v>
      </c>
      <c r="G659" t="s">
        <v>196</v>
      </c>
      <c r="H659" t="s">
        <v>187</v>
      </c>
      <c r="I659">
        <v>216</v>
      </c>
    </row>
    <row r="660" spans="1:9" x14ac:dyDescent="0.35">
      <c r="A660" s="75">
        <f t="shared" si="24"/>
        <v>46021</v>
      </c>
      <c r="B660" s="75">
        <f t="shared" si="25"/>
        <v>46026</v>
      </c>
      <c r="C660" s="75" t="str">
        <f>VLOOKUP($F660,Refs!$A$1:$F$32,3,FALSE)</f>
        <v>Y56</v>
      </c>
      <c r="D660" t="s">
        <v>176</v>
      </c>
      <c r="E660" t="s">
        <v>126</v>
      </c>
      <c r="F660" t="s">
        <v>56</v>
      </c>
      <c r="G660" t="s">
        <v>196</v>
      </c>
      <c r="H660" t="s">
        <v>188</v>
      </c>
      <c r="I660">
        <v>2</v>
      </c>
    </row>
    <row r="661" spans="1:9" x14ac:dyDescent="0.35">
      <c r="A661" s="75">
        <f t="shared" si="24"/>
        <v>46021</v>
      </c>
      <c r="B661" s="75">
        <f t="shared" si="25"/>
        <v>46026</v>
      </c>
      <c r="C661" s="75" t="str">
        <f>VLOOKUP($F661,Refs!$A$1:$F$32,3,FALSE)</f>
        <v>Y56</v>
      </c>
      <c r="D661" t="s">
        <v>176</v>
      </c>
      <c r="E661" t="s">
        <v>126</v>
      </c>
      <c r="F661" t="s">
        <v>56</v>
      </c>
      <c r="G661" t="s">
        <v>196</v>
      </c>
      <c r="H661" t="s">
        <v>189</v>
      </c>
      <c r="I661">
        <v>246</v>
      </c>
    </row>
    <row r="662" spans="1:9" x14ac:dyDescent="0.35">
      <c r="A662" s="75">
        <f t="shared" si="24"/>
        <v>46021</v>
      </c>
      <c r="B662" s="75">
        <f t="shared" si="25"/>
        <v>46026</v>
      </c>
      <c r="C662" s="75" t="str">
        <f>VLOOKUP($F662,Refs!$A$1:$F$32,3,FALSE)</f>
        <v>Y56</v>
      </c>
      <c r="D662" t="s">
        <v>176</v>
      </c>
      <c r="E662" t="s">
        <v>126</v>
      </c>
      <c r="F662" t="s">
        <v>56</v>
      </c>
      <c r="G662" t="s">
        <v>196</v>
      </c>
      <c r="H662" t="s">
        <v>190</v>
      </c>
      <c r="I662">
        <v>10</v>
      </c>
    </row>
    <row r="663" spans="1:9" x14ac:dyDescent="0.35">
      <c r="A663" s="75">
        <f t="shared" si="24"/>
        <v>46021</v>
      </c>
      <c r="B663" s="75">
        <f t="shared" si="25"/>
        <v>46026</v>
      </c>
      <c r="C663" s="75" t="str">
        <f>VLOOKUP($F663,Refs!$A$1:$F$32,3,FALSE)</f>
        <v>Y56</v>
      </c>
      <c r="D663" t="s">
        <v>176</v>
      </c>
      <c r="E663" t="s">
        <v>126</v>
      </c>
      <c r="F663" t="s">
        <v>56</v>
      </c>
      <c r="G663" t="s">
        <v>196</v>
      </c>
      <c r="H663" t="s">
        <v>191</v>
      </c>
      <c r="I663">
        <v>37</v>
      </c>
    </row>
    <row r="664" spans="1:9" x14ac:dyDescent="0.35">
      <c r="A664" s="75">
        <f t="shared" si="24"/>
        <v>46021</v>
      </c>
      <c r="B664" s="75">
        <f t="shared" si="25"/>
        <v>46026</v>
      </c>
      <c r="C664" s="75" t="str">
        <f>VLOOKUP($F664,Refs!$A$1:$F$32,3,FALSE)</f>
        <v>Y56</v>
      </c>
      <c r="D664" t="s">
        <v>176</v>
      </c>
      <c r="E664" t="s">
        <v>126</v>
      </c>
      <c r="F664" t="s">
        <v>56</v>
      </c>
      <c r="G664" t="s">
        <v>196</v>
      </c>
      <c r="H664" t="s">
        <v>192</v>
      </c>
      <c r="I664">
        <v>2</v>
      </c>
    </row>
    <row r="665" spans="1:9" x14ac:dyDescent="0.35">
      <c r="A665" s="75">
        <f t="shared" si="24"/>
        <v>46021</v>
      </c>
      <c r="B665" s="75">
        <f t="shared" si="25"/>
        <v>46026</v>
      </c>
      <c r="C665" s="75" t="str">
        <f>VLOOKUP($F665,Refs!$A$1:$F$32,3,FALSE)</f>
        <v>Y56</v>
      </c>
      <c r="D665" t="s">
        <v>176</v>
      </c>
      <c r="E665" t="s">
        <v>126</v>
      </c>
      <c r="F665" t="s">
        <v>56</v>
      </c>
      <c r="G665" t="s">
        <v>196</v>
      </c>
      <c r="H665" t="s">
        <v>193</v>
      </c>
      <c r="I665">
        <v>125</v>
      </c>
    </row>
    <row r="666" spans="1:9" x14ac:dyDescent="0.35">
      <c r="A666" s="75">
        <f t="shared" si="24"/>
        <v>46021</v>
      </c>
      <c r="B666" s="75">
        <f t="shared" si="25"/>
        <v>46026</v>
      </c>
      <c r="C666" s="75" t="str">
        <f>VLOOKUP($F666,Refs!$A$1:$F$32,3,FALSE)</f>
        <v>Y56</v>
      </c>
      <c r="D666" t="s">
        <v>176</v>
      </c>
      <c r="E666" t="s">
        <v>126</v>
      </c>
      <c r="F666" t="s">
        <v>56</v>
      </c>
      <c r="G666" t="s">
        <v>196</v>
      </c>
      <c r="H666" t="s">
        <v>194</v>
      </c>
      <c r="I666">
        <v>260</v>
      </c>
    </row>
    <row r="667" spans="1:9" x14ac:dyDescent="0.35">
      <c r="A667" s="75">
        <f t="shared" si="24"/>
        <v>46021</v>
      </c>
      <c r="B667" s="75">
        <f t="shared" si="25"/>
        <v>46026</v>
      </c>
      <c r="C667" s="75" t="str">
        <f>VLOOKUP($F667,Refs!$A$1:$F$32,3,FALSE)</f>
        <v>Y56</v>
      </c>
      <c r="D667" t="s">
        <v>176</v>
      </c>
      <c r="E667" t="s">
        <v>126</v>
      </c>
      <c r="F667" t="s">
        <v>56</v>
      </c>
      <c r="G667" t="s">
        <v>196</v>
      </c>
      <c r="H667" t="s">
        <v>195</v>
      </c>
      <c r="I667">
        <v>741</v>
      </c>
    </row>
    <row r="668" spans="1:9" x14ac:dyDescent="0.35">
      <c r="A668" s="75">
        <f t="shared" si="24"/>
        <v>46022</v>
      </c>
      <c r="B668" s="75">
        <f t="shared" si="25"/>
        <v>46026</v>
      </c>
      <c r="C668" s="75" t="str">
        <f>VLOOKUP($F668,Refs!$A$1:$F$32,3,FALSE)</f>
        <v>Y56</v>
      </c>
      <c r="D668" t="s">
        <v>176</v>
      </c>
      <c r="E668" t="s">
        <v>126</v>
      </c>
      <c r="F668" t="s">
        <v>56</v>
      </c>
      <c r="G668" t="s">
        <v>197</v>
      </c>
      <c r="H668" t="s">
        <v>178</v>
      </c>
      <c r="I668">
        <v>1656</v>
      </c>
    </row>
    <row r="669" spans="1:9" x14ac:dyDescent="0.35">
      <c r="A669" s="75">
        <f t="shared" si="24"/>
        <v>46022</v>
      </c>
      <c r="B669" s="75">
        <f t="shared" si="25"/>
        <v>46026</v>
      </c>
      <c r="C669" s="75" t="str">
        <f>VLOOKUP($F669,Refs!$A$1:$F$32,3,FALSE)</f>
        <v>Y56</v>
      </c>
      <c r="D669" t="s">
        <v>176</v>
      </c>
      <c r="E669" t="s">
        <v>126</v>
      </c>
      <c r="F669" t="s">
        <v>56</v>
      </c>
      <c r="G669" t="s">
        <v>197</v>
      </c>
      <c r="H669" t="s">
        <v>179</v>
      </c>
      <c r="I669">
        <v>1620</v>
      </c>
    </row>
    <row r="670" spans="1:9" x14ac:dyDescent="0.35">
      <c r="A670" s="75">
        <f t="shared" si="24"/>
        <v>46022</v>
      </c>
      <c r="B670" s="75">
        <f t="shared" si="25"/>
        <v>46026</v>
      </c>
      <c r="C670" s="75" t="str">
        <f>VLOOKUP($F670,Refs!$A$1:$F$32,3,FALSE)</f>
        <v>Y56</v>
      </c>
      <c r="D670" t="s">
        <v>176</v>
      </c>
      <c r="E670" t="s">
        <v>126</v>
      </c>
      <c r="F670" t="s">
        <v>56</v>
      </c>
      <c r="G670" t="s">
        <v>197</v>
      </c>
      <c r="H670" t="s">
        <v>180</v>
      </c>
      <c r="I670">
        <v>1525</v>
      </c>
    </row>
    <row r="671" spans="1:9" x14ac:dyDescent="0.35">
      <c r="A671" s="75">
        <f t="shared" si="24"/>
        <v>46022</v>
      </c>
      <c r="B671" s="75">
        <f t="shared" si="25"/>
        <v>46026</v>
      </c>
      <c r="C671" s="75" t="str">
        <f>VLOOKUP($F671,Refs!$A$1:$F$32,3,FALSE)</f>
        <v>Y56</v>
      </c>
      <c r="D671" t="s">
        <v>176</v>
      </c>
      <c r="E671" t="s">
        <v>126</v>
      </c>
      <c r="F671" t="s">
        <v>56</v>
      </c>
      <c r="G671" t="s">
        <v>197</v>
      </c>
      <c r="H671" t="s">
        <v>181</v>
      </c>
      <c r="I671">
        <v>9</v>
      </c>
    </row>
    <row r="672" spans="1:9" x14ac:dyDescent="0.35">
      <c r="A672" s="75">
        <f t="shared" si="24"/>
        <v>46022</v>
      </c>
      <c r="B672" s="75">
        <f t="shared" si="25"/>
        <v>46026</v>
      </c>
      <c r="C672" s="75" t="str">
        <f>VLOOKUP($F672,Refs!$A$1:$F$32,3,FALSE)</f>
        <v>Y56</v>
      </c>
      <c r="D672" t="s">
        <v>176</v>
      </c>
      <c r="E672" t="s">
        <v>126</v>
      </c>
      <c r="F672" t="s">
        <v>56</v>
      </c>
      <c r="G672" t="s">
        <v>197</v>
      </c>
      <c r="H672" t="s">
        <v>182</v>
      </c>
      <c r="I672">
        <v>1688</v>
      </c>
    </row>
    <row r="673" spans="1:9" x14ac:dyDescent="0.35">
      <c r="A673" s="75">
        <f t="shared" si="24"/>
        <v>46022</v>
      </c>
      <c r="B673" s="75">
        <f t="shared" si="25"/>
        <v>46026</v>
      </c>
      <c r="C673" s="75" t="str">
        <f>VLOOKUP($F673,Refs!$A$1:$F$32,3,FALSE)</f>
        <v>Y56</v>
      </c>
      <c r="D673" t="s">
        <v>176</v>
      </c>
      <c r="E673" t="s">
        <v>126</v>
      </c>
      <c r="F673" t="s">
        <v>56</v>
      </c>
      <c r="G673" t="s">
        <v>197</v>
      </c>
      <c r="H673" t="s">
        <v>183</v>
      </c>
      <c r="I673">
        <v>644</v>
      </c>
    </row>
    <row r="674" spans="1:9" x14ac:dyDescent="0.35">
      <c r="A674" s="75">
        <f t="shared" si="24"/>
        <v>46022</v>
      </c>
      <c r="B674" s="75">
        <f t="shared" si="25"/>
        <v>46026</v>
      </c>
      <c r="C674" s="75" t="str">
        <f>VLOOKUP($F674,Refs!$A$1:$F$32,3,FALSE)</f>
        <v>Y56</v>
      </c>
      <c r="D674" t="s">
        <v>176</v>
      </c>
      <c r="E674" t="s">
        <v>126</v>
      </c>
      <c r="F674" t="s">
        <v>56</v>
      </c>
      <c r="G674" t="s">
        <v>197</v>
      </c>
      <c r="H674" t="s">
        <v>184</v>
      </c>
      <c r="I674">
        <v>306</v>
      </c>
    </row>
    <row r="675" spans="1:9" x14ac:dyDescent="0.35">
      <c r="A675" s="75">
        <f t="shared" si="24"/>
        <v>46022</v>
      </c>
      <c r="B675" s="75">
        <f t="shared" si="25"/>
        <v>46026</v>
      </c>
      <c r="C675" s="75" t="str">
        <f>VLOOKUP($F675,Refs!$A$1:$F$32,3,FALSE)</f>
        <v>Y56</v>
      </c>
      <c r="D675" t="s">
        <v>176</v>
      </c>
      <c r="E675" t="s">
        <v>126</v>
      </c>
      <c r="F675" t="s">
        <v>56</v>
      </c>
      <c r="G675" t="s">
        <v>197</v>
      </c>
      <c r="H675" t="s">
        <v>185</v>
      </c>
      <c r="I675">
        <v>78</v>
      </c>
    </row>
    <row r="676" spans="1:9" x14ac:dyDescent="0.35">
      <c r="A676" s="75">
        <f t="shared" si="24"/>
        <v>46022</v>
      </c>
      <c r="B676" s="75">
        <f t="shared" si="25"/>
        <v>46026</v>
      </c>
      <c r="C676" s="75" t="str">
        <f>VLOOKUP($F676,Refs!$A$1:$F$32,3,FALSE)</f>
        <v>Y56</v>
      </c>
      <c r="D676" t="s">
        <v>176</v>
      </c>
      <c r="E676" t="s">
        <v>126</v>
      </c>
      <c r="F676" t="s">
        <v>56</v>
      </c>
      <c r="G676" t="s">
        <v>197</v>
      </c>
      <c r="H676" t="s">
        <v>186</v>
      </c>
      <c r="I676">
        <v>173</v>
      </c>
    </row>
    <row r="677" spans="1:9" x14ac:dyDescent="0.35">
      <c r="A677" s="75">
        <f t="shared" si="24"/>
        <v>46022</v>
      </c>
      <c r="B677" s="75">
        <f t="shared" si="25"/>
        <v>46026</v>
      </c>
      <c r="C677" s="75" t="str">
        <f>VLOOKUP($F677,Refs!$A$1:$F$32,3,FALSE)</f>
        <v>Y56</v>
      </c>
      <c r="D677" t="s">
        <v>176</v>
      </c>
      <c r="E677" t="s">
        <v>126</v>
      </c>
      <c r="F677" t="s">
        <v>56</v>
      </c>
      <c r="G677" t="s">
        <v>197</v>
      </c>
      <c r="H677" t="s">
        <v>187</v>
      </c>
      <c r="I677">
        <v>154</v>
      </c>
    </row>
    <row r="678" spans="1:9" x14ac:dyDescent="0.35">
      <c r="A678" s="75">
        <f t="shared" si="24"/>
        <v>46022</v>
      </c>
      <c r="B678" s="75">
        <f t="shared" si="25"/>
        <v>46026</v>
      </c>
      <c r="C678" s="75" t="str">
        <f>VLOOKUP($F678,Refs!$A$1:$F$32,3,FALSE)</f>
        <v>Y56</v>
      </c>
      <c r="D678" t="s">
        <v>176</v>
      </c>
      <c r="E678" t="s">
        <v>126</v>
      </c>
      <c r="F678" t="s">
        <v>56</v>
      </c>
      <c r="G678" t="s">
        <v>197</v>
      </c>
      <c r="H678" t="s">
        <v>188</v>
      </c>
      <c r="I678">
        <v>1</v>
      </c>
    </row>
    <row r="679" spans="1:9" x14ac:dyDescent="0.35">
      <c r="A679" s="75">
        <f t="shared" si="24"/>
        <v>46022</v>
      </c>
      <c r="B679" s="75">
        <f t="shared" si="25"/>
        <v>46026</v>
      </c>
      <c r="C679" s="75" t="str">
        <f>VLOOKUP($F679,Refs!$A$1:$F$32,3,FALSE)</f>
        <v>Y56</v>
      </c>
      <c r="D679" t="s">
        <v>176</v>
      </c>
      <c r="E679" t="s">
        <v>126</v>
      </c>
      <c r="F679" t="s">
        <v>56</v>
      </c>
      <c r="G679" t="s">
        <v>197</v>
      </c>
      <c r="H679" t="s">
        <v>189</v>
      </c>
      <c r="I679">
        <v>207</v>
      </c>
    </row>
    <row r="680" spans="1:9" x14ac:dyDescent="0.35">
      <c r="A680" s="75">
        <f t="shared" si="24"/>
        <v>46022</v>
      </c>
      <c r="B680" s="75">
        <f t="shared" si="25"/>
        <v>46026</v>
      </c>
      <c r="C680" s="75" t="str">
        <f>VLOOKUP($F680,Refs!$A$1:$F$32,3,FALSE)</f>
        <v>Y56</v>
      </c>
      <c r="D680" t="s">
        <v>176</v>
      </c>
      <c r="E680" t="s">
        <v>126</v>
      </c>
      <c r="F680" t="s">
        <v>56</v>
      </c>
      <c r="G680" t="s">
        <v>197</v>
      </c>
      <c r="H680" t="s">
        <v>190</v>
      </c>
      <c r="I680">
        <v>7</v>
      </c>
    </row>
    <row r="681" spans="1:9" x14ac:dyDescent="0.35">
      <c r="A681" s="75">
        <f t="shared" si="24"/>
        <v>46022</v>
      </c>
      <c r="B681" s="75">
        <f t="shared" si="25"/>
        <v>46026</v>
      </c>
      <c r="C681" s="75" t="str">
        <f>VLOOKUP($F681,Refs!$A$1:$F$32,3,FALSE)</f>
        <v>Y56</v>
      </c>
      <c r="D681" t="s">
        <v>176</v>
      </c>
      <c r="E681" t="s">
        <v>126</v>
      </c>
      <c r="F681" t="s">
        <v>56</v>
      </c>
      <c r="G681" t="s">
        <v>197</v>
      </c>
      <c r="H681" t="s">
        <v>191</v>
      </c>
      <c r="I681">
        <v>60</v>
      </c>
    </row>
    <row r="682" spans="1:9" x14ac:dyDescent="0.35">
      <c r="A682" s="75">
        <f t="shared" si="24"/>
        <v>46022</v>
      </c>
      <c r="B682" s="75">
        <f t="shared" si="25"/>
        <v>46026</v>
      </c>
      <c r="C682" s="75" t="str">
        <f>VLOOKUP($F682,Refs!$A$1:$F$32,3,FALSE)</f>
        <v>Y56</v>
      </c>
      <c r="D682" t="s">
        <v>176</v>
      </c>
      <c r="E682" t="s">
        <v>126</v>
      </c>
      <c r="F682" t="s">
        <v>56</v>
      </c>
      <c r="G682" t="s">
        <v>197</v>
      </c>
      <c r="H682" t="s">
        <v>192</v>
      </c>
      <c r="I682">
        <v>0</v>
      </c>
    </row>
    <row r="683" spans="1:9" x14ac:dyDescent="0.35">
      <c r="A683" s="75">
        <f t="shared" si="24"/>
        <v>46022</v>
      </c>
      <c r="B683" s="75">
        <f t="shared" si="25"/>
        <v>46026</v>
      </c>
      <c r="C683" s="75" t="str">
        <f>VLOOKUP($F683,Refs!$A$1:$F$32,3,FALSE)</f>
        <v>Y56</v>
      </c>
      <c r="D683" t="s">
        <v>176</v>
      </c>
      <c r="E683" t="s">
        <v>126</v>
      </c>
      <c r="F683" t="s">
        <v>56</v>
      </c>
      <c r="G683" t="s">
        <v>197</v>
      </c>
      <c r="H683" t="s">
        <v>193</v>
      </c>
      <c r="I683">
        <v>171</v>
      </c>
    </row>
    <row r="684" spans="1:9" x14ac:dyDescent="0.35">
      <c r="A684" s="75">
        <f t="shared" si="24"/>
        <v>46022</v>
      </c>
      <c r="B684" s="75">
        <f t="shared" si="25"/>
        <v>46026</v>
      </c>
      <c r="C684" s="75" t="str">
        <f>VLOOKUP($F684,Refs!$A$1:$F$32,3,FALSE)</f>
        <v>Y56</v>
      </c>
      <c r="D684" t="s">
        <v>176</v>
      </c>
      <c r="E684" t="s">
        <v>126</v>
      </c>
      <c r="F684" t="s">
        <v>56</v>
      </c>
      <c r="G684" t="s">
        <v>197</v>
      </c>
      <c r="H684" t="s">
        <v>194</v>
      </c>
      <c r="I684">
        <v>260</v>
      </c>
    </row>
    <row r="685" spans="1:9" x14ac:dyDescent="0.35">
      <c r="A685" s="75">
        <f t="shared" si="24"/>
        <v>46022</v>
      </c>
      <c r="B685" s="75">
        <f t="shared" si="25"/>
        <v>46026</v>
      </c>
      <c r="C685" s="75" t="str">
        <f>VLOOKUP($F685,Refs!$A$1:$F$32,3,FALSE)</f>
        <v>Y56</v>
      </c>
      <c r="D685" t="s">
        <v>176</v>
      </c>
      <c r="E685" t="s">
        <v>126</v>
      </c>
      <c r="F685" t="s">
        <v>56</v>
      </c>
      <c r="G685" t="s">
        <v>197</v>
      </c>
      <c r="H685" t="s">
        <v>195</v>
      </c>
      <c r="I685">
        <v>655</v>
      </c>
    </row>
    <row r="686" spans="1:9" x14ac:dyDescent="0.35">
      <c r="A686" s="75">
        <f t="shared" si="24"/>
        <v>46023</v>
      </c>
      <c r="B686" s="75">
        <f t="shared" si="25"/>
        <v>46026</v>
      </c>
      <c r="C686" s="75" t="str">
        <f>VLOOKUP($F686,Refs!$A$1:$F$32,3,FALSE)</f>
        <v>Y56</v>
      </c>
      <c r="D686" t="s">
        <v>176</v>
      </c>
      <c r="E686" t="s">
        <v>126</v>
      </c>
      <c r="F686" t="s">
        <v>56</v>
      </c>
      <c r="G686" t="s">
        <v>198</v>
      </c>
      <c r="H686" t="s">
        <v>178</v>
      </c>
      <c r="I686">
        <v>2118</v>
      </c>
    </row>
    <row r="687" spans="1:9" x14ac:dyDescent="0.35">
      <c r="A687" s="75">
        <f t="shared" si="24"/>
        <v>46023</v>
      </c>
      <c r="B687" s="75">
        <f t="shared" si="25"/>
        <v>46026</v>
      </c>
      <c r="C687" s="75" t="str">
        <f>VLOOKUP($F687,Refs!$A$1:$F$32,3,FALSE)</f>
        <v>Y56</v>
      </c>
      <c r="D687" t="s">
        <v>176</v>
      </c>
      <c r="E687" t="s">
        <v>126</v>
      </c>
      <c r="F687" t="s">
        <v>56</v>
      </c>
      <c r="G687" t="s">
        <v>198</v>
      </c>
      <c r="H687" t="s">
        <v>179</v>
      </c>
      <c r="I687">
        <v>2007</v>
      </c>
    </row>
    <row r="688" spans="1:9" x14ac:dyDescent="0.35">
      <c r="A688" s="75">
        <f t="shared" si="24"/>
        <v>46023</v>
      </c>
      <c r="B688" s="75">
        <f t="shared" si="25"/>
        <v>46026</v>
      </c>
      <c r="C688" s="75" t="str">
        <f>VLOOKUP($F688,Refs!$A$1:$F$32,3,FALSE)</f>
        <v>Y56</v>
      </c>
      <c r="D688" t="s">
        <v>176</v>
      </c>
      <c r="E688" t="s">
        <v>126</v>
      </c>
      <c r="F688" t="s">
        <v>56</v>
      </c>
      <c r="G688" t="s">
        <v>198</v>
      </c>
      <c r="H688" t="s">
        <v>180</v>
      </c>
      <c r="I688">
        <v>1516</v>
      </c>
    </row>
    <row r="689" spans="1:9" x14ac:dyDescent="0.35">
      <c r="A689" s="75">
        <f t="shared" si="24"/>
        <v>46023</v>
      </c>
      <c r="B689" s="75">
        <f t="shared" si="25"/>
        <v>46026</v>
      </c>
      <c r="C689" s="75" t="str">
        <f>VLOOKUP($F689,Refs!$A$1:$F$32,3,FALSE)</f>
        <v>Y56</v>
      </c>
      <c r="D689" t="s">
        <v>176</v>
      </c>
      <c r="E689" t="s">
        <v>126</v>
      </c>
      <c r="F689" t="s">
        <v>56</v>
      </c>
      <c r="G689" t="s">
        <v>198</v>
      </c>
      <c r="H689" t="s">
        <v>181</v>
      </c>
      <c r="I689">
        <v>60</v>
      </c>
    </row>
    <row r="690" spans="1:9" x14ac:dyDescent="0.35">
      <c r="A690" s="75">
        <f t="shared" si="24"/>
        <v>46023</v>
      </c>
      <c r="B690" s="75">
        <f t="shared" si="25"/>
        <v>46026</v>
      </c>
      <c r="C690" s="75" t="str">
        <f>VLOOKUP($F690,Refs!$A$1:$F$32,3,FALSE)</f>
        <v>Y56</v>
      </c>
      <c r="D690" t="s">
        <v>176</v>
      </c>
      <c r="E690" t="s">
        <v>126</v>
      </c>
      <c r="F690" t="s">
        <v>56</v>
      </c>
      <c r="G690" t="s">
        <v>198</v>
      </c>
      <c r="H690" t="s">
        <v>182</v>
      </c>
      <c r="I690">
        <v>2070</v>
      </c>
    </row>
    <row r="691" spans="1:9" x14ac:dyDescent="0.35">
      <c r="A691" s="75">
        <f t="shared" si="24"/>
        <v>46023</v>
      </c>
      <c r="B691" s="75">
        <f t="shared" si="25"/>
        <v>46026</v>
      </c>
      <c r="C691" s="75" t="str">
        <f>VLOOKUP($F691,Refs!$A$1:$F$32,3,FALSE)</f>
        <v>Y56</v>
      </c>
      <c r="D691" t="s">
        <v>176</v>
      </c>
      <c r="E691" t="s">
        <v>126</v>
      </c>
      <c r="F691" t="s">
        <v>56</v>
      </c>
      <c r="G691" t="s">
        <v>198</v>
      </c>
      <c r="H691" t="s">
        <v>183</v>
      </c>
      <c r="I691">
        <v>746</v>
      </c>
    </row>
    <row r="692" spans="1:9" x14ac:dyDescent="0.35">
      <c r="A692" s="75">
        <f t="shared" si="24"/>
        <v>46023</v>
      </c>
      <c r="B692" s="75">
        <f t="shared" si="25"/>
        <v>46026</v>
      </c>
      <c r="C692" s="75" t="str">
        <f>VLOOKUP($F692,Refs!$A$1:$F$32,3,FALSE)</f>
        <v>Y56</v>
      </c>
      <c r="D692" t="s">
        <v>176</v>
      </c>
      <c r="E692" t="s">
        <v>126</v>
      </c>
      <c r="F692" t="s">
        <v>56</v>
      </c>
      <c r="G692" t="s">
        <v>198</v>
      </c>
      <c r="H692" t="s">
        <v>184</v>
      </c>
      <c r="I692">
        <v>340</v>
      </c>
    </row>
    <row r="693" spans="1:9" x14ac:dyDescent="0.35">
      <c r="A693" s="75">
        <f t="shared" si="24"/>
        <v>46023</v>
      </c>
      <c r="B693" s="75">
        <f t="shared" si="25"/>
        <v>46026</v>
      </c>
      <c r="C693" s="75" t="str">
        <f>VLOOKUP($F693,Refs!$A$1:$F$32,3,FALSE)</f>
        <v>Y56</v>
      </c>
      <c r="D693" t="s">
        <v>176</v>
      </c>
      <c r="E693" t="s">
        <v>126</v>
      </c>
      <c r="F693" t="s">
        <v>56</v>
      </c>
      <c r="G693" t="s">
        <v>198</v>
      </c>
      <c r="H693" t="s">
        <v>185</v>
      </c>
      <c r="I693">
        <v>67</v>
      </c>
    </row>
    <row r="694" spans="1:9" x14ac:dyDescent="0.35">
      <c r="A694" s="75">
        <f t="shared" si="24"/>
        <v>46023</v>
      </c>
      <c r="B694" s="75">
        <f t="shared" si="25"/>
        <v>46026</v>
      </c>
      <c r="C694" s="75" t="str">
        <f>VLOOKUP($F694,Refs!$A$1:$F$32,3,FALSE)</f>
        <v>Y56</v>
      </c>
      <c r="D694" t="s">
        <v>176</v>
      </c>
      <c r="E694" t="s">
        <v>126</v>
      </c>
      <c r="F694" t="s">
        <v>56</v>
      </c>
      <c r="G694" t="s">
        <v>198</v>
      </c>
      <c r="H694" t="s">
        <v>186</v>
      </c>
      <c r="I694">
        <v>189</v>
      </c>
    </row>
    <row r="695" spans="1:9" x14ac:dyDescent="0.35">
      <c r="A695" s="75">
        <f t="shared" si="24"/>
        <v>46023</v>
      </c>
      <c r="B695" s="75">
        <f t="shared" si="25"/>
        <v>46026</v>
      </c>
      <c r="C695" s="75" t="str">
        <f>VLOOKUP($F695,Refs!$A$1:$F$32,3,FALSE)</f>
        <v>Y56</v>
      </c>
      <c r="D695" t="s">
        <v>176</v>
      </c>
      <c r="E695" t="s">
        <v>126</v>
      </c>
      <c r="F695" t="s">
        <v>56</v>
      </c>
      <c r="G695" t="s">
        <v>198</v>
      </c>
      <c r="H695" t="s">
        <v>187</v>
      </c>
      <c r="I695">
        <v>214</v>
      </c>
    </row>
    <row r="696" spans="1:9" x14ac:dyDescent="0.35">
      <c r="A696" s="75">
        <f t="shared" si="24"/>
        <v>46023</v>
      </c>
      <c r="B696" s="75">
        <f t="shared" si="25"/>
        <v>46026</v>
      </c>
      <c r="C696" s="75" t="str">
        <f>VLOOKUP($F696,Refs!$A$1:$F$32,3,FALSE)</f>
        <v>Y56</v>
      </c>
      <c r="D696" t="s">
        <v>176</v>
      </c>
      <c r="E696" t="s">
        <v>126</v>
      </c>
      <c r="F696" t="s">
        <v>56</v>
      </c>
      <c r="G696" t="s">
        <v>198</v>
      </c>
      <c r="H696" t="s">
        <v>188</v>
      </c>
      <c r="I696">
        <v>1</v>
      </c>
    </row>
    <row r="697" spans="1:9" x14ac:dyDescent="0.35">
      <c r="A697" s="75">
        <f t="shared" si="24"/>
        <v>46023</v>
      </c>
      <c r="B697" s="75">
        <f t="shared" si="25"/>
        <v>46026</v>
      </c>
      <c r="C697" s="75" t="str">
        <f>VLOOKUP($F697,Refs!$A$1:$F$32,3,FALSE)</f>
        <v>Y56</v>
      </c>
      <c r="D697" t="s">
        <v>176</v>
      </c>
      <c r="E697" t="s">
        <v>126</v>
      </c>
      <c r="F697" t="s">
        <v>56</v>
      </c>
      <c r="G697" t="s">
        <v>198</v>
      </c>
      <c r="H697" t="s">
        <v>189</v>
      </c>
      <c r="I697">
        <v>147</v>
      </c>
    </row>
    <row r="698" spans="1:9" x14ac:dyDescent="0.35">
      <c r="A698" s="75">
        <f t="shared" si="24"/>
        <v>46023</v>
      </c>
      <c r="B698" s="75">
        <f t="shared" si="25"/>
        <v>46026</v>
      </c>
      <c r="C698" s="75" t="str">
        <f>VLOOKUP($F698,Refs!$A$1:$F$32,3,FALSE)</f>
        <v>Y56</v>
      </c>
      <c r="D698" t="s">
        <v>176</v>
      </c>
      <c r="E698" t="s">
        <v>126</v>
      </c>
      <c r="F698" t="s">
        <v>56</v>
      </c>
      <c r="G698" t="s">
        <v>198</v>
      </c>
      <c r="H698" t="s">
        <v>190</v>
      </c>
      <c r="I698">
        <v>9</v>
      </c>
    </row>
    <row r="699" spans="1:9" x14ac:dyDescent="0.35">
      <c r="A699" s="75">
        <f t="shared" si="24"/>
        <v>46023</v>
      </c>
      <c r="B699" s="75">
        <f t="shared" si="25"/>
        <v>46026</v>
      </c>
      <c r="C699" s="75" t="str">
        <f>VLOOKUP($F699,Refs!$A$1:$F$32,3,FALSE)</f>
        <v>Y56</v>
      </c>
      <c r="D699" t="s">
        <v>176</v>
      </c>
      <c r="E699" t="s">
        <v>126</v>
      </c>
      <c r="F699" t="s">
        <v>56</v>
      </c>
      <c r="G699" t="s">
        <v>198</v>
      </c>
      <c r="H699" t="s">
        <v>191</v>
      </c>
      <c r="I699">
        <v>42</v>
      </c>
    </row>
    <row r="700" spans="1:9" x14ac:dyDescent="0.35">
      <c r="A700" s="75">
        <f t="shared" si="24"/>
        <v>46023</v>
      </c>
      <c r="B700" s="75">
        <f t="shared" si="25"/>
        <v>46026</v>
      </c>
      <c r="C700" s="75" t="str">
        <f>VLOOKUP($F700,Refs!$A$1:$F$32,3,FALSE)</f>
        <v>Y56</v>
      </c>
      <c r="D700" t="s">
        <v>176</v>
      </c>
      <c r="E700" t="s">
        <v>126</v>
      </c>
      <c r="F700" t="s">
        <v>56</v>
      </c>
      <c r="G700" t="s">
        <v>198</v>
      </c>
      <c r="H700" t="s">
        <v>192</v>
      </c>
      <c r="I700">
        <v>3</v>
      </c>
    </row>
    <row r="701" spans="1:9" x14ac:dyDescent="0.35">
      <c r="A701" s="75">
        <f t="shared" si="24"/>
        <v>46023</v>
      </c>
      <c r="B701" s="75">
        <f t="shared" si="25"/>
        <v>46026</v>
      </c>
      <c r="C701" s="75" t="str">
        <f>VLOOKUP($F701,Refs!$A$1:$F$32,3,FALSE)</f>
        <v>Y56</v>
      </c>
      <c r="D701" t="s">
        <v>176</v>
      </c>
      <c r="E701" t="s">
        <v>126</v>
      </c>
      <c r="F701" t="s">
        <v>56</v>
      </c>
      <c r="G701" t="s">
        <v>198</v>
      </c>
      <c r="H701" t="s">
        <v>193</v>
      </c>
      <c r="I701">
        <v>197</v>
      </c>
    </row>
    <row r="702" spans="1:9" x14ac:dyDescent="0.35">
      <c r="A702" s="75">
        <f t="shared" si="24"/>
        <v>46023</v>
      </c>
      <c r="B702" s="75">
        <f t="shared" si="25"/>
        <v>46026</v>
      </c>
      <c r="C702" s="75" t="str">
        <f>VLOOKUP($F702,Refs!$A$1:$F$32,3,FALSE)</f>
        <v>Y56</v>
      </c>
      <c r="D702" t="s">
        <v>176</v>
      </c>
      <c r="E702" t="s">
        <v>126</v>
      </c>
      <c r="F702" t="s">
        <v>56</v>
      </c>
      <c r="G702" t="s">
        <v>198</v>
      </c>
      <c r="H702" t="s">
        <v>194</v>
      </c>
      <c r="I702">
        <v>429</v>
      </c>
    </row>
    <row r="703" spans="1:9" x14ac:dyDescent="0.35">
      <c r="A703" s="75">
        <f t="shared" si="24"/>
        <v>46023</v>
      </c>
      <c r="B703" s="75">
        <f t="shared" si="25"/>
        <v>46026</v>
      </c>
      <c r="C703" s="75" t="str">
        <f>VLOOKUP($F703,Refs!$A$1:$F$32,3,FALSE)</f>
        <v>Y56</v>
      </c>
      <c r="D703" t="s">
        <v>176</v>
      </c>
      <c r="E703" t="s">
        <v>126</v>
      </c>
      <c r="F703" t="s">
        <v>56</v>
      </c>
      <c r="G703" t="s">
        <v>198</v>
      </c>
      <c r="H703" t="s">
        <v>195</v>
      </c>
      <c r="I703">
        <v>839</v>
      </c>
    </row>
    <row r="704" spans="1:9" x14ac:dyDescent="0.35">
      <c r="A704" s="75">
        <f t="shared" si="24"/>
        <v>46024</v>
      </c>
      <c r="B704" s="75">
        <f t="shared" si="25"/>
        <v>46026</v>
      </c>
      <c r="C704" s="75" t="str">
        <f>VLOOKUP($F704,Refs!$A$1:$F$32,3,FALSE)</f>
        <v>Y56</v>
      </c>
      <c r="D704" t="s">
        <v>176</v>
      </c>
      <c r="E704" t="s">
        <v>126</v>
      </c>
      <c r="F704" t="s">
        <v>56</v>
      </c>
      <c r="G704" t="s">
        <v>199</v>
      </c>
      <c r="H704" t="s">
        <v>178</v>
      </c>
      <c r="I704">
        <v>2156</v>
      </c>
    </row>
    <row r="705" spans="1:9" x14ac:dyDescent="0.35">
      <c r="A705" s="75">
        <f t="shared" si="24"/>
        <v>46024</v>
      </c>
      <c r="B705" s="75">
        <f t="shared" si="25"/>
        <v>46026</v>
      </c>
      <c r="C705" s="75" t="str">
        <f>VLOOKUP($F705,Refs!$A$1:$F$32,3,FALSE)</f>
        <v>Y56</v>
      </c>
      <c r="D705" t="s">
        <v>176</v>
      </c>
      <c r="E705" t="s">
        <v>126</v>
      </c>
      <c r="F705" t="s">
        <v>56</v>
      </c>
      <c r="G705" t="s">
        <v>199</v>
      </c>
      <c r="H705" t="s">
        <v>179</v>
      </c>
      <c r="I705">
        <v>2095</v>
      </c>
    </row>
    <row r="706" spans="1:9" x14ac:dyDescent="0.35">
      <c r="A706" s="75">
        <f t="shared" si="24"/>
        <v>46024</v>
      </c>
      <c r="B706" s="75">
        <f t="shared" si="25"/>
        <v>46026</v>
      </c>
      <c r="C706" s="75" t="str">
        <f>VLOOKUP($F706,Refs!$A$1:$F$32,3,FALSE)</f>
        <v>Y56</v>
      </c>
      <c r="D706" t="s">
        <v>176</v>
      </c>
      <c r="E706" t="s">
        <v>126</v>
      </c>
      <c r="F706" t="s">
        <v>56</v>
      </c>
      <c r="G706" t="s">
        <v>199</v>
      </c>
      <c r="H706" t="s">
        <v>180</v>
      </c>
      <c r="I706">
        <v>1821</v>
      </c>
    </row>
    <row r="707" spans="1:9" x14ac:dyDescent="0.35">
      <c r="A707" s="75">
        <f t="shared" si="24"/>
        <v>46024</v>
      </c>
      <c r="B707" s="75">
        <f t="shared" si="25"/>
        <v>46026</v>
      </c>
      <c r="C707" s="75" t="str">
        <f>VLOOKUP($F707,Refs!$A$1:$F$32,3,FALSE)</f>
        <v>Y56</v>
      </c>
      <c r="D707" t="s">
        <v>176</v>
      </c>
      <c r="E707" t="s">
        <v>126</v>
      </c>
      <c r="F707" t="s">
        <v>56</v>
      </c>
      <c r="G707" t="s">
        <v>199</v>
      </c>
      <c r="H707" t="s">
        <v>181</v>
      </c>
      <c r="I707">
        <v>23</v>
      </c>
    </row>
    <row r="708" spans="1:9" x14ac:dyDescent="0.35">
      <c r="A708" s="75">
        <f t="shared" si="24"/>
        <v>46024</v>
      </c>
      <c r="B708" s="75">
        <f t="shared" si="25"/>
        <v>46026</v>
      </c>
      <c r="C708" s="75" t="str">
        <f>VLOOKUP($F708,Refs!$A$1:$F$32,3,FALSE)</f>
        <v>Y56</v>
      </c>
      <c r="D708" t="s">
        <v>176</v>
      </c>
      <c r="E708" t="s">
        <v>126</v>
      </c>
      <c r="F708" t="s">
        <v>56</v>
      </c>
      <c r="G708" t="s">
        <v>199</v>
      </c>
      <c r="H708" t="s">
        <v>182</v>
      </c>
      <c r="I708">
        <v>2164</v>
      </c>
    </row>
    <row r="709" spans="1:9" x14ac:dyDescent="0.35">
      <c r="A709" s="75">
        <f t="shared" si="24"/>
        <v>46024</v>
      </c>
      <c r="B709" s="75">
        <f t="shared" si="25"/>
        <v>46026</v>
      </c>
      <c r="C709" s="75" t="str">
        <f>VLOOKUP($F709,Refs!$A$1:$F$32,3,FALSE)</f>
        <v>Y56</v>
      </c>
      <c r="D709" t="s">
        <v>176</v>
      </c>
      <c r="E709" t="s">
        <v>126</v>
      </c>
      <c r="F709" t="s">
        <v>56</v>
      </c>
      <c r="G709" t="s">
        <v>199</v>
      </c>
      <c r="H709" t="s">
        <v>183</v>
      </c>
      <c r="I709">
        <v>607</v>
      </c>
    </row>
    <row r="710" spans="1:9" x14ac:dyDescent="0.35">
      <c r="A710" s="75">
        <f t="shared" si="24"/>
        <v>46024</v>
      </c>
      <c r="B710" s="75">
        <f t="shared" si="25"/>
        <v>46026</v>
      </c>
      <c r="C710" s="75" t="str">
        <f>VLOOKUP($F710,Refs!$A$1:$F$32,3,FALSE)</f>
        <v>Y56</v>
      </c>
      <c r="D710" t="s">
        <v>176</v>
      </c>
      <c r="E710" t="s">
        <v>126</v>
      </c>
      <c r="F710" t="s">
        <v>56</v>
      </c>
      <c r="G710" t="s">
        <v>199</v>
      </c>
      <c r="H710" t="s">
        <v>184</v>
      </c>
      <c r="I710">
        <v>315</v>
      </c>
    </row>
    <row r="711" spans="1:9" x14ac:dyDescent="0.35">
      <c r="A711" s="75">
        <f t="shared" si="24"/>
        <v>46024</v>
      </c>
      <c r="B711" s="75">
        <f t="shared" si="25"/>
        <v>46026</v>
      </c>
      <c r="C711" s="75" t="str">
        <f>VLOOKUP($F711,Refs!$A$1:$F$32,3,FALSE)</f>
        <v>Y56</v>
      </c>
      <c r="D711" t="s">
        <v>176</v>
      </c>
      <c r="E711" t="s">
        <v>126</v>
      </c>
      <c r="F711" t="s">
        <v>56</v>
      </c>
      <c r="G711" t="s">
        <v>199</v>
      </c>
      <c r="H711" t="s">
        <v>185</v>
      </c>
      <c r="I711">
        <v>41</v>
      </c>
    </row>
    <row r="712" spans="1:9" x14ac:dyDescent="0.35">
      <c r="A712" s="75">
        <f t="shared" ref="A712:A775" si="26">IF(G712="Mon",B712-6,IF(G712="Tue",B712-5,IF(G712="Wed",B712-4,IF(G712="Thu",B712-3,IF(G712="Fri",B712-2,IF(G712="Sat",B712-1,IF(G712="Sun",B712,"")))))))</f>
        <v>46024</v>
      </c>
      <c r="B712" s="75">
        <f t="shared" ref="B712:B775" si="27">DATEVALUE(RIGHT(D712, 11))</f>
        <v>46026</v>
      </c>
      <c r="C712" s="75" t="str">
        <f>VLOOKUP($F712,Refs!$A$1:$F$32,3,FALSE)</f>
        <v>Y56</v>
      </c>
      <c r="D712" t="s">
        <v>176</v>
      </c>
      <c r="E712" t="s">
        <v>126</v>
      </c>
      <c r="F712" t="s">
        <v>56</v>
      </c>
      <c r="G712" t="s">
        <v>199</v>
      </c>
      <c r="H712" t="s">
        <v>186</v>
      </c>
      <c r="I712">
        <v>192</v>
      </c>
    </row>
    <row r="713" spans="1:9" x14ac:dyDescent="0.35">
      <c r="A713" s="75">
        <f t="shared" si="26"/>
        <v>46024</v>
      </c>
      <c r="B713" s="75">
        <f t="shared" si="27"/>
        <v>46026</v>
      </c>
      <c r="C713" s="75" t="str">
        <f>VLOOKUP($F713,Refs!$A$1:$F$32,3,FALSE)</f>
        <v>Y56</v>
      </c>
      <c r="D713" t="s">
        <v>176</v>
      </c>
      <c r="E713" t="s">
        <v>126</v>
      </c>
      <c r="F713" t="s">
        <v>56</v>
      </c>
      <c r="G713" t="s">
        <v>199</v>
      </c>
      <c r="H713" t="s">
        <v>187</v>
      </c>
      <c r="I713">
        <v>220</v>
      </c>
    </row>
    <row r="714" spans="1:9" x14ac:dyDescent="0.35">
      <c r="A714" s="75">
        <f t="shared" si="26"/>
        <v>46024</v>
      </c>
      <c r="B714" s="75">
        <f t="shared" si="27"/>
        <v>46026</v>
      </c>
      <c r="C714" s="75" t="str">
        <f>VLOOKUP($F714,Refs!$A$1:$F$32,3,FALSE)</f>
        <v>Y56</v>
      </c>
      <c r="D714" t="s">
        <v>176</v>
      </c>
      <c r="E714" t="s">
        <v>126</v>
      </c>
      <c r="F714" t="s">
        <v>56</v>
      </c>
      <c r="G714" t="s">
        <v>199</v>
      </c>
      <c r="H714" t="s">
        <v>188</v>
      </c>
      <c r="I714">
        <v>0</v>
      </c>
    </row>
    <row r="715" spans="1:9" x14ac:dyDescent="0.35">
      <c r="A715" s="75">
        <f t="shared" si="26"/>
        <v>46024</v>
      </c>
      <c r="B715" s="75">
        <f t="shared" si="27"/>
        <v>46026</v>
      </c>
      <c r="C715" s="75" t="str">
        <f>VLOOKUP($F715,Refs!$A$1:$F$32,3,FALSE)</f>
        <v>Y56</v>
      </c>
      <c r="D715" t="s">
        <v>176</v>
      </c>
      <c r="E715" t="s">
        <v>126</v>
      </c>
      <c r="F715" t="s">
        <v>56</v>
      </c>
      <c r="G715" t="s">
        <v>199</v>
      </c>
      <c r="H715" t="s">
        <v>189</v>
      </c>
      <c r="I715">
        <v>279</v>
      </c>
    </row>
    <row r="716" spans="1:9" x14ac:dyDescent="0.35">
      <c r="A716" s="75">
        <f t="shared" si="26"/>
        <v>46024</v>
      </c>
      <c r="B716" s="75">
        <f t="shared" si="27"/>
        <v>46026</v>
      </c>
      <c r="C716" s="75" t="str">
        <f>VLOOKUP($F716,Refs!$A$1:$F$32,3,FALSE)</f>
        <v>Y56</v>
      </c>
      <c r="D716" t="s">
        <v>176</v>
      </c>
      <c r="E716" t="s">
        <v>126</v>
      </c>
      <c r="F716" t="s">
        <v>56</v>
      </c>
      <c r="G716" t="s">
        <v>199</v>
      </c>
      <c r="H716" t="s">
        <v>190</v>
      </c>
      <c r="I716">
        <v>8</v>
      </c>
    </row>
    <row r="717" spans="1:9" x14ac:dyDescent="0.35">
      <c r="A717" s="75">
        <f t="shared" si="26"/>
        <v>46024</v>
      </c>
      <c r="B717" s="75">
        <f t="shared" si="27"/>
        <v>46026</v>
      </c>
      <c r="C717" s="75" t="str">
        <f>VLOOKUP($F717,Refs!$A$1:$F$32,3,FALSE)</f>
        <v>Y56</v>
      </c>
      <c r="D717" t="s">
        <v>176</v>
      </c>
      <c r="E717" t="s">
        <v>126</v>
      </c>
      <c r="F717" t="s">
        <v>56</v>
      </c>
      <c r="G717" t="s">
        <v>199</v>
      </c>
      <c r="H717" t="s">
        <v>191</v>
      </c>
      <c r="I717">
        <v>42</v>
      </c>
    </row>
    <row r="718" spans="1:9" x14ac:dyDescent="0.35">
      <c r="A718" s="75">
        <f t="shared" si="26"/>
        <v>46024</v>
      </c>
      <c r="B718" s="75">
        <f t="shared" si="27"/>
        <v>46026</v>
      </c>
      <c r="C718" s="75" t="str">
        <f>VLOOKUP($F718,Refs!$A$1:$F$32,3,FALSE)</f>
        <v>Y56</v>
      </c>
      <c r="D718" t="s">
        <v>176</v>
      </c>
      <c r="E718" t="s">
        <v>126</v>
      </c>
      <c r="F718" t="s">
        <v>56</v>
      </c>
      <c r="G718" t="s">
        <v>199</v>
      </c>
      <c r="H718" t="s">
        <v>192</v>
      </c>
      <c r="I718">
        <v>5</v>
      </c>
    </row>
    <row r="719" spans="1:9" x14ac:dyDescent="0.35">
      <c r="A719" s="75">
        <f t="shared" si="26"/>
        <v>46024</v>
      </c>
      <c r="B719" s="75">
        <f t="shared" si="27"/>
        <v>46026</v>
      </c>
      <c r="C719" s="75" t="str">
        <f>VLOOKUP($F719,Refs!$A$1:$F$32,3,FALSE)</f>
        <v>Y56</v>
      </c>
      <c r="D719" t="s">
        <v>176</v>
      </c>
      <c r="E719" t="s">
        <v>126</v>
      </c>
      <c r="F719" t="s">
        <v>56</v>
      </c>
      <c r="G719" t="s">
        <v>199</v>
      </c>
      <c r="H719" t="s">
        <v>193</v>
      </c>
      <c r="I719">
        <v>162</v>
      </c>
    </row>
    <row r="720" spans="1:9" x14ac:dyDescent="0.35">
      <c r="A720" s="75">
        <f t="shared" si="26"/>
        <v>46024</v>
      </c>
      <c r="B720" s="75">
        <f t="shared" si="27"/>
        <v>46026</v>
      </c>
      <c r="C720" s="75" t="str">
        <f>VLOOKUP($F720,Refs!$A$1:$F$32,3,FALSE)</f>
        <v>Y56</v>
      </c>
      <c r="D720" t="s">
        <v>176</v>
      </c>
      <c r="E720" t="s">
        <v>126</v>
      </c>
      <c r="F720" t="s">
        <v>56</v>
      </c>
      <c r="G720" t="s">
        <v>199</v>
      </c>
      <c r="H720" t="s">
        <v>194</v>
      </c>
      <c r="I720">
        <v>422</v>
      </c>
    </row>
    <row r="721" spans="1:9" x14ac:dyDescent="0.35">
      <c r="A721" s="75">
        <f t="shared" si="26"/>
        <v>46024</v>
      </c>
      <c r="B721" s="75">
        <f t="shared" si="27"/>
        <v>46026</v>
      </c>
      <c r="C721" s="75" t="str">
        <f>VLOOKUP($F721,Refs!$A$1:$F$32,3,FALSE)</f>
        <v>Y56</v>
      </c>
      <c r="D721" t="s">
        <v>176</v>
      </c>
      <c r="E721" t="s">
        <v>126</v>
      </c>
      <c r="F721" t="s">
        <v>56</v>
      </c>
      <c r="G721" t="s">
        <v>199</v>
      </c>
      <c r="H721" t="s">
        <v>195</v>
      </c>
      <c r="I721">
        <v>834</v>
      </c>
    </row>
    <row r="722" spans="1:9" x14ac:dyDescent="0.35">
      <c r="A722" s="75">
        <f t="shared" si="26"/>
        <v>46025</v>
      </c>
      <c r="B722" s="75">
        <f t="shared" si="27"/>
        <v>46026</v>
      </c>
      <c r="C722" s="75" t="str">
        <f>VLOOKUP($F722,Refs!$A$1:$F$32,3,FALSE)</f>
        <v>Y56</v>
      </c>
      <c r="D722" t="s">
        <v>176</v>
      </c>
      <c r="E722" t="s">
        <v>126</v>
      </c>
      <c r="F722" t="s">
        <v>56</v>
      </c>
      <c r="G722" t="s">
        <v>200</v>
      </c>
      <c r="H722" t="s">
        <v>178</v>
      </c>
      <c r="I722">
        <v>2665</v>
      </c>
    </row>
    <row r="723" spans="1:9" x14ac:dyDescent="0.35">
      <c r="A723" s="75">
        <f t="shared" si="26"/>
        <v>46025</v>
      </c>
      <c r="B723" s="75">
        <f t="shared" si="27"/>
        <v>46026</v>
      </c>
      <c r="C723" s="75" t="str">
        <f>VLOOKUP($F723,Refs!$A$1:$F$32,3,FALSE)</f>
        <v>Y56</v>
      </c>
      <c r="D723" t="s">
        <v>176</v>
      </c>
      <c r="E723" t="s">
        <v>126</v>
      </c>
      <c r="F723" t="s">
        <v>56</v>
      </c>
      <c r="G723" t="s">
        <v>200</v>
      </c>
      <c r="H723" t="s">
        <v>179</v>
      </c>
      <c r="I723">
        <v>2616</v>
      </c>
    </row>
    <row r="724" spans="1:9" x14ac:dyDescent="0.35">
      <c r="A724" s="75">
        <f t="shared" si="26"/>
        <v>46025</v>
      </c>
      <c r="B724" s="75">
        <f t="shared" si="27"/>
        <v>46026</v>
      </c>
      <c r="C724" s="75" t="str">
        <f>VLOOKUP($F724,Refs!$A$1:$F$32,3,FALSE)</f>
        <v>Y56</v>
      </c>
      <c r="D724" t="s">
        <v>176</v>
      </c>
      <c r="E724" t="s">
        <v>126</v>
      </c>
      <c r="F724" t="s">
        <v>56</v>
      </c>
      <c r="G724" t="s">
        <v>200</v>
      </c>
      <c r="H724" t="s">
        <v>180</v>
      </c>
      <c r="I724">
        <v>2438</v>
      </c>
    </row>
    <row r="725" spans="1:9" x14ac:dyDescent="0.35">
      <c r="A725" s="75">
        <f t="shared" si="26"/>
        <v>46025</v>
      </c>
      <c r="B725" s="75">
        <f t="shared" si="27"/>
        <v>46026</v>
      </c>
      <c r="C725" s="75" t="str">
        <f>VLOOKUP($F725,Refs!$A$1:$F$32,3,FALSE)</f>
        <v>Y56</v>
      </c>
      <c r="D725" t="s">
        <v>176</v>
      </c>
      <c r="E725" t="s">
        <v>126</v>
      </c>
      <c r="F725" t="s">
        <v>56</v>
      </c>
      <c r="G725" t="s">
        <v>200</v>
      </c>
      <c r="H725" t="s">
        <v>181</v>
      </c>
      <c r="I725">
        <v>17</v>
      </c>
    </row>
    <row r="726" spans="1:9" x14ac:dyDescent="0.35">
      <c r="A726" s="75">
        <f t="shared" si="26"/>
        <v>46025</v>
      </c>
      <c r="B726" s="75">
        <f t="shared" si="27"/>
        <v>46026</v>
      </c>
      <c r="C726" s="75" t="str">
        <f>VLOOKUP($F726,Refs!$A$1:$F$32,3,FALSE)</f>
        <v>Y56</v>
      </c>
      <c r="D726" t="s">
        <v>176</v>
      </c>
      <c r="E726" t="s">
        <v>126</v>
      </c>
      <c r="F726" t="s">
        <v>56</v>
      </c>
      <c r="G726" t="s">
        <v>200</v>
      </c>
      <c r="H726" t="s">
        <v>182</v>
      </c>
      <c r="I726">
        <v>2723</v>
      </c>
    </row>
    <row r="727" spans="1:9" x14ac:dyDescent="0.35">
      <c r="A727" s="75">
        <f t="shared" si="26"/>
        <v>46025</v>
      </c>
      <c r="B727" s="75">
        <f t="shared" si="27"/>
        <v>46026</v>
      </c>
      <c r="C727" s="75" t="str">
        <f>VLOOKUP($F727,Refs!$A$1:$F$32,3,FALSE)</f>
        <v>Y56</v>
      </c>
      <c r="D727" t="s">
        <v>176</v>
      </c>
      <c r="E727" t="s">
        <v>126</v>
      </c>
      <c r="F727" t="s">
        <v>56</v>
      </c>
      <c r="G727" t="s">
        <v>200</v>
      </c>
      <c r="H727" t="s">
        <v>183</v>
      </c>
      <c r="I727">
        <v>975</v>
      </c>
    </row>
    <row r="728" spans="1:9" x14ac:dyDescent="0.35">
      <c r="A728" s="75">
        <f t="shared" si="26"/>
        <v>46025</v>
      </c>
      <c r="B728" s="75">
        <f t="shared" si="27"/>
        <v>46026</v>
      </c>
      <c r="C728" s="75" t="str">
        <f>VLOOKUP($F728,Refs!$A$1:$F$32,3,FALSE)</f>
        <v>Y56</v>
      </c>
      <c r="D728" t="s">
        <v>176</v>
      </c>
      <c r="E728" t="s">
        <v>126</v>
      </c>
      <c r="F728" t="s">
        <v>56</v>
      </c>
      <c r="G728" t="s">
        <v>200</v>
      </c>
      <c r="H728" t="s">
        <v>184</v>
      </c>
      <c r="I728">
        <v>373</v>
      </c>
    </row>
    <row r="729" spans="1:9" x14ac:dyDescent="0.35">
      <c r="A729" s="75">
        <f t="shared" si="26"/>
        <v>46025</v>
      </c>
      <c r="B729" s="75">
        <f t="shared" si="27"/>
        <v>46026</v>
      </c>
      <c r="C729" s="75" t="str">
        <f>VLOOKUP($F729,Refs!$A$1:$F$32,3,FALSE)</f>
        <v>Y56</v>
      </c>
      <c r="D729" t="s">
        <v>176</v>
      </c>
      <c r="E729" t="s">
        <v>126</v>
      </c>
      <c r="F729" t="s">
        <v>56</v>
      </c>
      <c r="G729" t="s">
        <v>200</v>
      </c>
      <c r="H729" t="s">
        <v>185</v>
      </c>
      <c r="I729">
        <v>108</v>
      </c>
    </row>
    <row r="730" spans="1:9" x14ac:dyDescent="0.35">
      <c r="A730" s="75">
        <f t="shared" si="26"/>
        <v>46025</v>
      </c>
      <c r="B730" s="75">
        <f t="shared" si="27"/>
        <v>46026</v>
      </c>
      <c r="C730" s="75" t="str">
        <f>VLOOKUP($F730,Refs!$A$1:$F$32,3,FALSE)</f>
        <v>Y56</v>
      </c>
      <c r="D730" t="s">
        <v>176</v>
      </c>
      <c r="E730" t="s">
        <v>126</v>
      </c>
      <c r="F730" t="s">
        <v>56</v>
      </c>
      <c r="G730" t="s">
        <v>200</v>
      </c>
      <c r="H730" t="s">
        <v>186</v>
      </c>
      <c r="I730">
        <v>217</v>
      </c>
    </row>
    <row r="731" spans="1:9" x14ac:dyDescent="0.35">
      <c r="A731" s="75">
        <f t="shared" si="26"/>
        <v>46025</v>
      </c>
      <c r="B731" s="75">
        <f t="shared" si="27"/>
        <v>46026</v>
      </c>
      <c r="C731" s="75" t="str">
        <f>VLOOKUP($F731,Refs!$A$1:$F$32,3,FALSE)</f>
        <v>Y56</v>
      </c>
      <c r="D731" t="s">
        <v>176</v>
      </c>
      <c r="E731" t="s">
        <v>126</v>
      </c>
      <c r="F731" t="s">
        <v>56</v>
      </c>
      <c r="G731" t="s">
        <v>200</v>
      </c>
      <c r="H731" t="s">
        <v>187</v>
      </c>
      <c r="I731">
        <v>250</v>
      </c>
    </row>
    <row r="732" spans="1:9" x14ac:dyDescent="0.35">
      <c r="A732" s="75">
        <f t="shared" si="26"/>
        <v>46025</v>
      </c>
      <c r="B732" s="75">
        <f t="shared" si="27"/>
        <v>46026</v>
      </c>
      <c r="C732" s="75" t="str">
        <f>VLOOKUP($F732,Refs!$A$1:$F$32,3,FALSE)</f>
        <v>Y56</v>
      </c>
      <c r="D732" t="s">
        <v>176</v>
      </c>
      <c r="E732" t="s">
        <v>126</v>
      </c>
      <c r="F732" t="s">
        <v>56</v>
      </c>
      <c r="G732" t="s">
        <v>200</v>
      </c>
      <c r="H732" t="s">
        <v>188</v>
      </c>
      <c r="I732">
        <v>1</v>
      </c>
    </row>
    <row r="733" spans="1:9" x14ac:dyDescent="0.35">
      <c r="A733" s="75">
        <f t="shared" si="26"/>
        <v>46025</v>
      </c>
      <c r="B733" s="75">
        <f t="shared" si="27"/>
        <v>46026</v>
      </c>
      <c r="C733" s="75" t="str">
        <f>VLOOKUP($F733,Refs!$A$1:$F$32,3,FALSE)</f>
        <v>Y56</v>
      </c>
      <c r="D733" t="s">
        <v>176</v>
      </c>
      <c r="E733" t="s">
        <v>126</v>
      </c>
      <c r="F733" t="s">
        <v>56</v>
      </c>
      <c r="G733" t="s">
        <v>200</v>
      </c>
      <c r="H733" t="s">
        <v>189</v>
      </c>
      <c r="I733">
        <v>194</v>
      </c>
    </row>
    <row r="734" spans="1:9" x14ac:dyDescent="0.35">
      <c r="A734" s="75">
        <f t="shared" si="26"/>
        <v>46025</v>
      </c>
      <c r="B734" s="75">
        <f t="shared" si="27"/>
        <v>46026</v>
      </c>
      <c r="C734" s="75" t="str">
        <f>VLOOKUP($F734,Refs!$A$1:$F$32,3,FALSE)</f>
        <v>Y56</v>
      </c>
      <c r="D734" t="s">
        <v>176</v>
      </c>
      <c r="E734" t="s">
        <v>126</v>
      </c>
      <c r="F734" t="s">
        <v>56</v>
      </c>
      <c r="G734" t="s">
        <v>200</v>
      </c>
      <c r="H734" t="s">
        <v>190</v>
      </c>
      <c r="I734">
        <v>17</v>
      </c>
    </row>
    <row r="735" spans="1:9" x14ac:dyDescent="0.35">
      <c r="A735" s="75">
        <f t="shared" si="26"/>
        <v>46025</v>
      </c>
      <c r="B735" s="75">
        <f t="shared" si="27"/>
        <v>46026</v>
      </c>
      <c r="C735" s="75" t="str">
        <f>VLOOKUP($F735,Refs!$A$1:$F$32,3,FALSE)</f>
        <v>Y56</v>
      </c>
      <c r="D735" t="s">
        <v>176</v>
      </c>
      <c r="E735" t="s">
        <v>126</v>
      </c>
      <c r="F735" t="s">
        <v>56</v>
      </c>
      <c r="G735" t="s">
        <v>200</v>
      </c>
      <c r="H735" t="s">
        <v>191</v>
      </c>
      <c r="I735">
        <v>115</v>
      </c>
    </row>
    <row r="736" spans="1:9" x14ac:dyDescent="0.35">
      <c r="A736" s="75">
        <f t="shared" si="26"/>
        <v>46025</v>
      </c>
      <c r="B736" s="75">
        <f t="shared" si="27"/>
        <v>46026</v>
      </c>
      <c r="C736" s="75" t="str">
        <f>VLOOKUP($F736,Refs!$A$1:$F$32,3,FALSE)</f>
        <v>Y56</v>
      </c>
      <c r="D736" t="s">
        <v>176</v>
      </c>
      <c r="E736" t="s">
        <v>126</v>
      </c>
      <c r="F736" t="s">
        <v>56</v>
      </c>
      <c r="G736" t="s">
        <v>200</v>
      </c>
      <c r="H736" t="s">
        <v>192</v>
      </c>
      <c r="I736">
        <v>6</v>
      </c>
    </row>
    <row r="737" spans="1:9" x14ac:dyDescent="0.35">
      <c r="A737" s="75">
        <f t="shared" si="26"/>
        <v>46025</v>
      </c>
      <c r="B737" s="75">
        <f t="shared" si="27"/>
        <v>46026</v>
      </c>
      <c r="C737" s="75" t="str">
        <f>VLOOKUP($F737,Refs!$A$1:$F$32,3,FALSE)</f>
        <v>Y56</v>
      </c>
      <c r="D737" t="s">
        <v>176</v>
      </c>
      <c r="E737" t="s">
        <v>126</v>
      </c>
      <c r="F737" t="s">
        <v>56</v>
      </c>
      <c r="G737" t="s">
        <v>200</v>
      </c>
      <c r="H737" t="s">
        <v>193</v>
      </c>
      <c r="I737">
        <v>236</v>
      </c>
    </row>
    <row r="738" spans="1:9" x14ac:dyDescent="0.35">
      <c r="A738" s="75">
        <f t="shared" si="26"/>
        <v>46025</v>
      </c>
      <c r="B738" s="75">
        <f t="shared" si="27"/>
        <v>46026</v>
      </c>
      <c r="C738" s="75" t="str">
        <f>VLOOKUP($F738,Refs!$A$1:$F$32,3,FALSE)</f>
        <v>Y56</v>
      </c>
      <c r="D738" t="s">
        <v>176</v>
      </c>
      <c r="E738" t="s">
        <v>126</v>
      </c>
      <c r="F738" t="s">
        <v>56</v>
      </c>
      <c r="G738" t="s">
        <v>200</v>
      </c>
      <c r="H738" t="s">
        <v>194</v>
      </c>
      <c r="I738">
        <v>590</v>
      </c>
    </row>
    <row r="739" spans="1:9" x14ac:dyDescent="0.35">
      <c r="A739" s="75">
        <f t="shared" si="26"/>
        <v>46025</v>
      </c>
      <c r="B739" s="75">
        <f t="shared" si="27"/>
        <v>46026</v>
      </c>
      <c r="C739" s="75" t="str">
        <f>VLOOKUP($F739,Refs!$A$1:$F$32,3,FALSE)</f>
        <v>Y56</v>
      </c>
      <c r="D739" t="s">
        <v>176</v>
      </c>
      <c r="E739" t="s">
        <v>126</v>
      </c>
      <c r="F739" t="s">
        <v>56</v>
      </c>
      <c r="G739" t="s">
        <v>200</v>
      </c>
      <c r="H739" t="s">
        <v>195</v>
      </c>
      <c r="I739">
        <v>1097</v>
      </c>
    </row>
    <row r="740" spans="1:9" x14ac:dyDescent="0.35">
      <c r="A740" s="75">
        <f t="shared" si="26"/>
        <v>46026</v>
      </c>
      <c r="B740" s="75">
        <f t="shared" si="27"/>
        <v>46026</v>
      </c>
      <c r="C740" s="75" t="str">
        <f>VLOOKUP($F740,Refs!$A$1:$F$32,3,FALSE)</f>
        <v>Y56</v>
      </c>
      <c r="D740" t="s">
        <v>176</v>
      </c>
      <c r="E740" t="s">
        <v>126</v>
      </c>
      <c r="F740" t="s">
        <v>56</v>
      </c>
      <c r="G740" t="s">
        <v>201</v>
      </c>
      <c r="H740" t="s">
        <v>178</v>
      </c>
      <c r="I740">
        <v>2218</v>
      </c>
    </row>
    <row r="741" spans="1:9" x14ac:dyDescent="0.35">
      <c r="A741" s="75">
        <f t="shared" si="26"/>
        <v>46026</v>
      </c>
      <c r="B741" s="75">
        <f t="shared" si="27"/>
        <v>46026</v>
      </c>
      <c r="C741" s="75" t="str">
        <f>VLOOKUP($F741,Refs!$A$1:$F$32,3,FALSE)</f>
        <v>Y56</v>
      </c>
      <c r="D741" t="s">
        <v>176</v>
      </c>
      <c r="E741" t="s">
        <v>126</v>
      </c>
      <c r="F741" t="s">
        <v>56</v>
      </c>
      <c r="G741" t="s">
        <v>201</v>
      </c>
      <c r="H741" t="s">
        <v>179</v>
      </c>
      <c r="I741">
        <v>2156</v>
      </c>
    </row>
    <row r="742" spans="1:9" x14ac:dyDescent="0.35">
      <c r="A742" s="75">
        <f t="shared" si="26"/>
        <v>46026</v>
      </c>
      <c r="B742" s="75">
        <f t="shared" si="27"/>
        <v>46026</v>
      </c>
      <c r="C742" s="75" t="str">
        <f>VLOOKUP($F742,Refs!$A$1:$F$32,3,FALSE)</f>
        <v>Y56</v>
      </c>
      <c r="D742" t="s">
        <v>176</v>
      </c>
      <c r="E742" t="s">
        <v>126</v>
      </c>
      <c r="F742" t="s">
        <v>56</v>
      </c>
      <c r="G742" t="s">
        <v>201</v>
      </c>
      <c r="H742" t="s">
        <v>180</v>
      </c>
      <c r="I742">
        <v>1945</v>
      </c>
    </row>
    <row r="743" spans="1:9" x14ac:dyDescent="0.35">
      <c r="A743" s="75">
        <f t="shared" si="26"/>
        <v>46026</v>
      </c>
      <c r="B743" s="75">
        <f t="shared" si="27"/>
        <v>46026</v>
      </c>
      <c r="C743" s="75" t="str">
        <f>VLOOKUP($F743,Refs!$A$1:$F$32,3,FALSE)</f>
        <v>Y56</v>
      </c>
      <c r="D743" t="s">
        <v>176</v>
      </c>
      <c r="E743" t="s">
        <v>126</v>
      </c>
      <c r="F743" t="s">
        <v>56</v>
      </c>
      <c r="G743" t="s">
        <v>201</v>
      </c>
      <c r="H743" t="s">
        <v>181</v>
      </c>
      <c r="I743">
        <v>17</v>
      </c>
    </row>
    <row r="744" spans="1:9" x14ac:dyDescent="0.35">
      <c r="A744" s="75">
        <f t="shared" si="26"/>
        <v>46026</v>
      </c>
      <c r="B744" s="75">
        <f t="shared" si="27"/>
        <v>46026</v>
      </c>
      <c r="C744" s="75" t="str">
        <f>VLOOKUP($F744,Refs!$A$1:$F$32,3,FALSE)</f>
        <v>Y56</v>
      </c>
      <c r="D744" t="s">
        <v>176</v>
      </c>
      <c r="E744" t="s">
        <v>126</v>
      </c>
      <c r="F744" t="s">
        <v>56</v>
      </c>
      <c r="G744" t="s">
        <v>201</v>
      </c>
      <c r="H744" t="s">
        <v>182</v>
      </c>
      <c r="I744">
        <v>2204</v>
      </c>
    </row>
    <row r="745" spans="1:9" x14ac:dyDescent="0.35">
      <c r="A745" s="75">
        <f t="shared" si="26"/>
        <v>46026</v>
      </c>
      <c r="B745" s="75">
        <f t="shared" si="27"/>
        <v>46026</v>
      </c>
      <c r="C745" s="75" t="str">
        <f>VLOOKUP($F745,Refs!$A$1:$F$32,3,FALSE)</f>
        <v>Y56</v>
      </c>
      <c r="D745" t="s">
        <v>176</v>
      </c>
      <c r="E745" t="s">
        <v>126</v>
      </c>
      <c r="F745" t="s">
        <v>56</v>
      </c>
      <c r="G745" t="s">
        <v>201</v>
      </c>
      <c r="H745" t="s">
        <v>183</v>
      </c>
      <c r="I745">
        <v>671</v>
      </c>
    </row>
    <row r="746" spans="1:9" x14ac:dyDescent="0.35">
      <c r="A746" s="75">
        <f t="shared" si="26"/>
        <v>46026</v>
      </c>
      <c r="B746" s="75">
        <f t="shared" si="27"/>
        <v>46026</v>
      </c>
      <c r="C746" s="75" t="str">
        <f>VLOOKUP($F746,Refs!$A$1:$F$32,3,FALSE)</f>
        <v>Y56</v>
      </c>
      <c r="D746" t="s">
        <v>176</v>
      </c>
      <c r="E746" t="s">
        <v>126</v>
      </c>
      <c r="F746" t="s">
        <v>56</v>
      </c>
      <c r="G746" t="s">
        <v>201</v>
      </c>
      <c r="H746" t="s">
        <v>184</v>
      </c>
      <c r="I746">
        <v>329</v>
      </c>
    </row>
    <row r="747" spans="1:9" x14ac:dyDescent="0.35">
      <c r="A747" s="75">
        <f t="shared" si="26"/>
        <v>46026</v>
      </c>
      <c r="B747" s="75">
        <f t="shared" si="27"/>
        <v>46026</v>
      </c>
      <c r="C747" s="75" t="str">
        <f>VLOOKUP($F747,Refs!$A$1:$F$32,3,FALSE)</f>
        <v>Y56</v>
      </c>
      <c r="D747" t="s">
        <v>176</v>
      </c>
      <c r="E747" t="s">
        <v>126</v>
      </c>
      <c r="F747" t="s">
        <v>56</v>
      </c>
      <c r="G747" t="s">
        <v>201</v>
      </c>
      <c r="H747" t="s">
        <v>185</v>
      </c>
      <c r="I747">
        <v>60</v>
      </c>
    </row>
    <row r="748" spans="1:9" x14ac:dyDescent="0.35">
      <c r="A748" s="75">
        <f t="shared" si="26"/>
        <v>46026</v>
      </c>
      <c r="B748" s="75">
        <f t="shared" si="27"/>
        <v>46026</v>
      </c>
      <c r="C748" s="75" t="str">
        <f>VLOOKUP($F748,Refs!$A$1:$F$32,3,FALSE)</f>
        <v>Y56</v>
      </c>
      <c r="D748" t="s">
        <v>176</v>
      </c>
      <c r="E748" t="s">
        <v>126</v>
      </c>
      <c r="F748" t="s">
        <v>56</v>
      </c>
      <c r="G748" t="s">
        <v>201</v>
      </c>
      <c r="H748" t="s">
        <v>186</v>
      </c>
      <c r="I748">
        <v>181</v>
      </c>
    </row>
    <row r="749" spans="1:9" x14ac:dyDescent="0.35">
      <c r="A749" s="75">
        <f t="shared" si="26"/>
        <v>46026</v>
      </c>
      <c r="B749" s="75">
        <f t="shared" si="27"/>
        <v>46026</v>
      </c>
      <c r="C749" s="75" t="str">
        <f>VLOOKUP($F749,Refs!$A$1:$F$32,3,FALSE)</f>
        <v>Y56</v>
      </c>
      <c r="D749" t="s">
        <v>176</v>
      </c>
      <c r="E749" t="s">
        <v>126</v>
      </c>
      <c r="F749" t="s">
        <v>56</v>
      </c>
      <c r="G749" t="s">
        <v>201</v>
      </c>
      <c r="H749" t="s">
        <v>187</v>
      </c>
      <c r="I749">
        <v>219</v>
      </c>
    </row>
    <row r="750" spans="1:9" x14ac:dyDescent="0.35">
      <c r="A750" s="75">
        <f t="shared" si="26"/>
        <v>46026</v>
      </c>
      <c r="B750" s="75">
        <f t="shared" si="27"/>
        <v>46026</v>
      </c>
      <c r="C750" s="75" t="str">
        <f>VLOOKUP($F750,Refs!$A$1:$F$32,3,FALSE)</f>
        <v>Y56</v>
      </c>
      <c r="D750" t="s">
        <v>176</v>
      </c>
      <c r="E750" t="s">
        <v>126</v>
      </c>
      <c r="F750" t="s">
        <v>56</v>
      </c>
      <c r="G750" t="s">
        <v>201</v>
      </c>
      <c r="H750" t="s">
        <v>188</v>
      </c>
      <c r="I750">
        <v>4</v>
      </c>
    </row>
    <row r="751" spans="1:9" x14ac:dyDescent="0.35">
      <c r="A751" s="75">
        <f t="shared" si="26"/>
        <v>46026</v>
      </c>
      <c r="B751" s="75">
        <f t="shared" si="27"/>
        <v>46026</v>
      </c>
      <c r="C751" s="75" t="str">
        <f>VLOOKUP($F751,Refs!$A$1:$F$32,3,FALSE)</f>
        <v>Y56</v>
      </c>
      <c r="D751" t="s">
        <v>176</v>
      </c>
      <c r="E751" t="s">
        <v>126</v>
      </c>
      <c r="F751" t="s">
        <v>56</v>
      </c>
      <c r="G751" t="s">
        <v>201</v>
      </c>
      <c r="H751" t="s">
        <v>189</v>
      </c>
      <c r="I751">
        <v>180</v>
      </c>
    </row>
    <row r="752" spans="1:9" x14ac:dyDescent="0.35">
      <c r="A752" s="75">
        <f t="shared" si="26"/>
        <v>46026</v>
      </c>
      <c r="B752" s="75">
        <f t="shared" si="27"/>
        <v>46026</v>
      </c>
      <c r="C752" s="75" t="str">
        <f>VLOOKUP($F752,Refs!$A$1:$F$32,3,FALSE)</f>
        <v>Y56</v>
      </c>
      <c r="D752" t="s">
        <v>176</v>
      </c>
      <c r="E752" t="s">
        <v>126</v>
      </c>
      <c r="F752" t="s">
        <v>56</v>
      </c>
      <c r="G752" t="s">
        <v>201</v>
      </c>
      <c r="H752" t="s">
        <v>190</v>
      </c>
      <c r="I752">
        <v>10</v>
      </c>
    </row>
    <row r="753" spans="1:9" x14ac:dyDescent="0.35">
      <c r="A753" s="75">
        <f t="shared" si="26"/>
        <v>46026</v>
      </c>
      <c r="B753" s="75">
        <f t="shared" si="27"/>
        <v>46026</v>
      </c>
      <c r="C753" s="75" t="str">
        <f>VLOOKUP($F753,Refs!$A$1:$F$32,3,FALSE)</f>
        <v>Y56</v>
      </c>
      <c r="D753" t="s">
        <v>176</v>
      </c>
      <c r="E753" t="s">
        <v>126</v>
      </c>
      <c r="F753" t="s">
        <v>56</v>
      </c>
      <c r="G753" t="s">
        <v>201</v>
      </c>
      <c r="H753" t="s">
        <v>191</v>
      </c>
      <c r="I753">
        <v>69</v>
      </c>
    </row>
    <row r="754" spans="1:9" x14ac:dyDescent="0.35">
      <c r="A754" s="75">
        <f t="shared" si="26"/>
        <v>46026</v>
      </c>
      <c r="B754" s="75">
        <f t="shared" si="27"/>
        <v>46026</v>
      </c>
      <c r="C754" s="75" t="str">
        <f>VLOOKUP($F754,Refs!$A$1:$F$32,3,FALSE)</f>
        <v>Y56</v>
      </c>
      <c r="D754" t="s">
        <v>176</v>
      </c>
      <c r="E754" t="s">
        <v>126</v>
      </c>
      <c r="F754" t="s">
        <v>56</v>
      </c>
      <c r="G754" t="s">
        <v>201</v>
      </c>
      <c r="H754" t="s">
        <v>192</v>
      </c>
      <c r="I754">
        <v>2</v>
      </c>
    </row>
    <row r="755" spans="1:9" x14ac:dyDescent="0.35">
      <c r="A755" s="75">
        <f t="shared" si="26"/>
        <v>46026</v>
      </c>
      <c r="B755" s="75">
        <f t="shared" si="27"/>
        <v>46026</v>
      </c>
      <c r="C755" s="75" t="str">
        <f>VLOOKUP($F755,Refs!$A$1:$F$32,3,FALSE)</f>
        <v>Y56</v>
      </c>
      <c r="D755" t="s">
        <v>176</v>
      </c>
      <c r="E755" t="s">
        <v>126</v>
      </c>
      <c r="F755" t="s">
        <v>56</v>
      </c>
      <c r="G755" t="s">
        <v>201</v>
      </c>
      <c r="H755" t="s">
        <v>193</v>
      </c>
      <c r="I755">
        <v>147</v>
      </c>
    </row>
    <row r="756" spans="1:9" x14ac:dyDescent="0.35">
      <c r="A756" s="75">
        <f t="shared" si="26"/>
        <v>46026</v>
      </c>
      <c r="B756" s="75">
        <f t="shared" si="27"/>
        <v>46026</v>
      </c>
      <c r="C756" s="75" t="str">
        <f>VLOOKUP($F756,Refs!$A$1:$F$32,3,FALSE)</f>
        <v>Y56</v>
      </c>
      <c r="D756" t="s">
        <v>176</v>
      </c>
      <c r="E756" t="s">
        <v>126</v>
      </c>
      <c r="F756" t="s">
        <v>56</v>
      </c>
      <c r="G756" t="s">
        <v>201</v>
      </c>
      <c r="H756" t="s">
        <v>194</v>
      </c>
      <c r="I756">
        <v>503</v>
      </c>
    </row>
    <row r="757" spans="1:9" x14ac:dyDescent="0.35">
      <c r="A757" s="75">
        <f t="shared" si="26"/>
        <v>46026</v>
      </c>
      <c r="B757" s="75">
        <f t="shared" si="27"/>
        <v>46026</v>
      </c>
      <c r="C757" s="75" t="str">
        <f>VLOOKUP($F757,Refs!$A$1:$F$32,3,FALSE)</f>
        <v>Y56</v>
      </c>
      <c r="D757" t="s">
        <v>176</v>
      </c>
      <c r="E757" t="s">
        <v>126</v>
      </c>
      <c r="F757" t="s">
        <v>56</v>
      </c>
      <c r="G757" t="s">
        <v>201</v>
      </c>
      <c r="H757" t="s">
        <v>195</v>
      </c>
      <c r="I757">
        <v>889</v>
      </c>
    </row>
    <row r="758" spans="1:9" x14ac:dyDescent="0.35">
      <c r="A758" s="75">
        <f t="shared" si="26"/>
        <v>46020</v>
      </c>
      <c r="B758" s="75">
        <f t="shared" si="27"/>
        <v>46026</v>
      </c>
      <c r="C758" s="75" t="str">
        <f>VLOOKUP($F758,Refs!$A$1:$F$32,3,FALSE)</f>
        <v>Y56</v>
      </c>
      <c r="D758" t="s">
        <v>176</v>
      </c>
      <c r="E758" t="s">
        <v>126</v>
      </c>
      <c r="F758" t="s">
        <v>58</v>
      </c>
      <c r="G758" t="s">
        <v>177</v>
      </c>
      <c r="H758" t="s">
        <v>178</v>
      </c>
      <c r="I758">
        <v>1831</v>
      </c>
    </row>
    <row r="759" spans="1:9" x14ac:dyDescent="0.35">
      <c r="A759" s="75">
        <f t="shared" si="26"/>
        <v>46020</v>
      </c>
      <c r="B759" s="75">
        <f t="shared" si="27"/>
        <v>46026</v>
      </c>
      <c r="C759" s="75" t="str">
        <f>VLOOKUP($F759,Refs!$A$1:$F$32,3,FALSE)</f>
        <v>Y56</v>
      </c>
      <c r="D759" t="s">
        <v>176</v>
      </c>
      <c r="E759" t="s">
        <v>126</v>
      </c>
      <c r="F759" t="s">
        <v>58</v>
      </c>
      <c r="G759" t="s">
        <v>177</v>
      </c>
      <c r="H759" t="s">
        <v>179</v>
      </c>
      <c r="I759">
        <v>1731</v>
      </c>
    </row>
    <row r="760" spans="1:9" x14ac:dyDescent="0.35">
      <c r="A760" s="75">
        <f t="shared" si="26"/>
        <v>46020</v>
      </c>
      <c r="B760" s="75">
        <f t="shared" si="27"/>
        <v>46026</v>
      </c>
      <c r="C760" s="75" t="str">
        <f>VLOOKUP($F760,Refs!$A$1:$F$32,3,FALSE)</f>
        <v>Y56</v>
      </c>
      <c r="D760" t="s">
        <v>176</v>
      </c>
      <c r="E760" t="s">
        <v>126</v>
      </c>
      <c r="F760" t="s">
        <v>58</v>
      </c>
      <c r="G760" t="s">
        <v>177</v>
      </c>
      <c r="H760" t="s">
        <v>180</v>
      </c>
      <c r="I760">
        <v>1434</v>
      </c>
    </row>
    <row r="761" spans="1:9" x14ac:dyDescent="0.35">
      <c r="A761" s="75">
        <f t="shared" si="26"/>
        <v>46020</v>
      </c>
      <c r="B761" s="75">
        <f t="shared" si="27"/>
        <v>46026</v>
      </c>
      <c r="C761" s="75" t="str">
        <f>VLOOKUP($F761,Refs!$A$1:$F$32,3,FALSE)</f>
        <v>Y56</v>
      </c>
      <c r="D761" t="s">
        <v>176</v>
      </c>
      <c r="E761" t="s">
        <v>126</v>
      </c>
      <c r="F761" t="s">
        <v>58</v>
      </c>
      <c r="G761" t="s">
        <v>177</v>
      </c>
      <c r="H761" t="s">
        <v>181</v>
      </c>
      <c r="I761">
        <v>33</v>
      </c>
    </row>
    <row r="762" spans="1:9" x14ac:dyDescent="0.35">
      <c r="A762" s="75">
        <f t="shared" si="26"/>
        <v>46020</v>
      </c>
      <c r="B762" s="75">
        <f t="shared" si="27"/>
        <v>46026</v>
      </c>
      <c r="C762" s="75" t="str">
        <f>VLOOKUP($F762,Refs!$A$1:$F$32,3,FALSE)</f>
        <v>Y56</v>
      </c>
      <c r="D762" t="s">
        <v>176</v>
      </c>
      <c r="E762" t="s">
        <v>126</v>
      </c>
      <c r="F762" t="s">
        <v>58</v>
      </c>
      <c r="G762" t="s">
        <v>177</v>
      </c>
      <c r="H762" t="s">
        <v>182</v>
      </c>
      <c r="I762">
        <v>1700</v>
      </c>
    </row>
    <row r="763" spans="1:9" x14ac:dyDescent="0.35">
      <c r="A763" s="75">
        <f t="shared" si="26"/>
        <v>46020</v>
      </c>
      <c r="B763" s="75">
        <f t="shared" si="27"/>
        <v>46026</v>
      </c>
      <c r="C763" s="75" t="str">
        <f>VLOOKUP($F763,Refs!$A$1:$F$32,3,FALSE)</f>
        <v>Y56</v>
      </c>
      <c r="D763" t="s">
        <v>176</v>
      </c>
      <c r="E763" t="s">
        <v>126</v>
      </c>
      <c r="F763" t="s">
        <v>58</v>
      </c>
      <c r="G763" t="s">
        <v>177</v>
      </c>
      <c r="H763" t="s">
        <v>183</v>
      </c>
      <c r="I763">
        <v>665</v>
      </c>
    </row>
    <row r="764" spans="1:9" x14ac:dyDescent="0.35">
      <c r="A764" s="75">
        <f t="shared" si="26"/>
        <v>46020</v>
      </c>
      <c r="B764" s="75">
        <f t="shared" si="27"/>
        <v>46026</v>
      </c>
      <c r="C764" s="75" t="str">
        <f>VLOOKUP($F764,Refs!$A$1:$F$32,3,FALSE)</f>
        <v>Y56</v>
      </c>
      <c r="D764" t="s">
        <v>176</v>
      </c>
      <c r="E764" t="s">
        <v>126</v>
      </c>
      <c r="F764" t="s">
        <v>58</v>
      </c>
      <c r="G764" t="s">
        <v>177</v>
      </c>
      <c r="H764" t="s">
        <v>184</v>
      </c>
      <c r="I764">
        <v>384</v>
      </c>
    </row>
    <row r="765" spans="1:9" x14ac:dyDescent="0.35">
      <c r="A765" s="75">
        <f t="shared" si="26"/>
        <v>46020</v>
      </c>
      <c r="B765" s="75">
        <f t="shared" si="27"/>
        <v>46026</v>
      </c>
      <c r="C765" s="75" t="str">
        <f>VLOOKUP($F765,Refs!$A$1:$F$32,3,FALSE)</f>
        <v>Y56</v>
      </c>
      <c r="D765" t="s">
        <v>176</v>
      </c>
      <c r="E765" t="s">
        <v>126</v>
      </c>
      <c r="F765" t="s">
        <v>58</v>
      </c>
      <c r="G765" t="s">
        <v>177</v>
      </c>
      <c r="H765" t="s">
        <v>185</v>
      </c>
      <c r="I765">
        <v>144</v>
      </c>
    </row>
    <row r="766" spans="1:9" x14ac:dyDescent="0.35">
      <c r="A766" s="75">
        <f t="shared" si="26"/>
        <v>46020</v>
      </c>
      <c r="B766" s="75">
        <f t="shared" si="27"/>
        <v>46026</v>
      </c>
      <c r="C766" s="75" t="str">
        <f>VLOOKUP($F766,Refs!$A$1:$F$32,3,FALSE)</f>
        <v>Y56</v>
      </c>
      <c r="D766" t="s">
        <v>176</v>
      </c>
      <c r="E766" t="s">
        <v>126</v>
      </c>
      <c r="F766" t="s">
        <v>58</v>
      </c>
      <c r="G766" t="s">
        <v>177</v>
      </c>
      <c r="H766" t="s">
        <v>186</v>
      </c>
      <c r="I766">
        <v>213</v>
      </c>
    </row>
    <row r="767" spans="1:9" x14ac:dyDescent="0.35">
      <c r="A767" s="75">
        <f t="shared" si="26"/>
        <v>46020</v>
      </c>
      <c r="B767" s="75">
        <f t="shared" si="27"/>
        <v>46026</v>
      </c>
      <c r="C767" s="75" t="str">
        <f>VLOOKUP($F767,Refs!$A$1:$F$32,3,FALSE)</f>
        <v>Y56</v>
      </c>
      <c r="D767" t="s">
        <v>176</v>
      </c>
      <c r="E767" t="s">
        <v>126</v>
      </c>
      <c r="F767" t="s">
        <v>58</v>
      </c>
      <c r="G767" t="s">
        <v>177</v>
      </c>
      <c r="H767" t="s">
        <v>187</v>
      </c>
      <c r="I767">
        <v>236</v>
      </c>
    </row>
    <row r="768" spans="1:9" x14ac:dyDescent="0.35">
      <c r="A768" s="75">
        <f t="shared" si="26"/>
        <v>46020</v>
      </c>
      <c r="B768" s="75">
        <f t="shared" si="27"/>
        <v>46026</v>
      </c>
      <c r="C768" s="75" t="str">
        <f>VLOOKUP($F768,Refs!$A$1:$F$32,3,FALSE)</f>
        <v>Y56</v>
      </c>
      <c r="D768" t="s">
        <v>176</v>
      </c>
      <c r="E768" t="s">
        <v>126</v>
      </c>
      <c r="F768" t="s">
        <v>58</v>
      </c>
      <c r="G768" t="s">
        <v>177</v>
      </c>
      <c r="H768" t="s">
        <v>188</v>
      </c>
      <c r="I768">
        <v>2</v>
      </c>
    </row>
    <row r="769" spans="1:9" x14ac:dyDescent="0.35">
      <c r="A769" s="75">
        <f t="shared" si="26"/>
        <v>46020</v>
      </c>
      <c r="B769" s="75">
        <f t="shared" si="27"/>
        <v>46026</v>
      </c>
      <c r="C769" s="75" t="str">
        <f>VLOOKUP($F769,Refs!$A$1:$F$32,3,FALSE)</f>
        <v>Y56</v>
      </c>
      <c r="D769" t="s">
        <v>176</v>
      </c>
      <c r="E769" t="s">
        <v>126</v>
      </c>
      <c r="F769" t="s">
        <v>58</v>
      </c>
      <c r="G769" t="s">
        <v>177</v>
      </c>
      <c r="H769" t="s">
        <v>189</v>
      </c>
      <c r="I769">
        <v>200</v>
      </c>
    </row>
    <row r="770" spans="1:9" x14ac:dyDescent="0.35">
      <c r="A770" s="75">
        <f t="shared" si="26"/>
        <v>46020</v>
      </c>
      <c r="B770" s="75">
        <f t="shared" si="27"/>
        <v>46026</v>
      </c>
      <c r="C770" s="75" t="str">
        <f>VLOOKUP($F770,Refs!$A$1:$F$32,3,FALSE)</f>
        <v>Y56</v>
      </c>
      <c r="D770" t="s">
        <v>176</v>
      </c>
      <c r="E770" t="s">
        <v>126</v>
      </c>
      <c r="F770" t="s">
        <v>58</v>
      </c>
      <c r="G770" t="s">
        <v>177</v>
      </c>
      <c r="H770" t="s">
        <v>190</v>
      </c>
      <c r="I770">
        <v>10</v>
      </c>
    </row>
    <row r="771" spans="1:9" x14ac:dyDescent="0.35">
      <c r="A771" s="75">
        <f t="shared" si="26"/>
        <v>46020</v>
      </c>
      <c r="B771" s="75">
        <f t="shared" si="27"/>
        <v>46026</v>
      </c>
      <c r="C771" s="75" t="str">
        <f>VLOOKUP($F771,Refs!$A$1:$F$32,3,FALSE)</f>
        <v>Y56</v>
      </c>
      <c r="D771" t="s">
        <v>176</v>
      </c>
      <c r="E771" t="s">
        <v>126</v>
      </c>
      <c r="F771" t="s">
        <v>58</v>
      </c>
      <c r="G771" t="s">
        <v>177</v>
      </c>
      <c r="H771" t="s">
        <v>191</v>
      </c>
      <c r="I771">
        <v>45</v>
      </c>
    </row>
    <row r="772" spans="1:9" x14ac:dyDescent="0.35">
      <c r="A772" s="75">
        <f t="shared" si="26"/>
        <v>46020</v>
      </c>
      <c r="B772" s="75">
        <f t="shared" si="27"/>
        <v>46026</v>
      </c>
      <c r="C772" s="75" t="str">
        <f>VLOOKUP($F772,Refs!$A$1:$F$32,3,FALSE)</f>
        <v>Y56</v>
      </c>
      <c r="D772" t="s">
        <v>176</v>
      </c>
      <c r="E772" t="s">
        <v>126</v>
      </c>
      <c r="F772" t="s">
        <v>58</v>
      </c>
      <c r="G772" t="s">
        <v>177</v>
      </c>
      <c r="H772" t="s">
        <v>192</v>
      </c>
      <c r="I772">
        <v>4</v>
      </c>
    </row>
    <row r="773" spans="1:9" x14ac:dyDescent="0.35">
      <c r="A773" s="75">
        <f t="shared" si="26"/>
        <v>46020</v>
      </c>
      <c r="B773" s="75">
        <f t="shared" si="27"/>
        <v>46026</v>
      </c>
      <c r="C773" s="75" t="str">
        <f>VLOOKUP($F773,Refs!$A$1:$F$32,3,FALSE)</f>
        <v>Y56</v>
      </c>
      <c r="D773" t="s">
        <v>176</v>
      </c>
      <c r="E773" t="s">
        <v>126</v>
      </c>
      <c r="F773" t="s">
        <v>58</v>
      </c>
      <c r="G773" t="s">
        <v>177</v>
      </c>
      <c r="H773" t="s">
        <v>193</v>
      </c>
      <c r="I773">
        <v>133</v>
      </c>
    </row>
    <row r="774" spans="1:9" x14ac:dyDescent="0.35">
      <c r="A774" s="75">
        <f t="shared" si="26"/>
        <v>46020</v>
      </c>
      <c r="B774" s="75">
        <f t="shared" si="27"/>
        <v>46026</v>
      </c>
      <c r="C774" s="75" t="str">
        <f>VLOOKUP($F774,Refs!$A$1:$F$32,3,FALSE)</f>
        <v>Y56</v>
      </c>
      <c r="D774" t="s">
        <v>176</v>
      </c>
      <c r="E774" t="s">
        <v>126</v>
      </c>
      <c r="F774" t="s">
        <v>58</v>
      </c>
      <c r="G774" t="s">
        <v>177</v>
      </c>
      <c r="H774" t="s">
        <v>194</v>
      </c>
      <c r="I774">
        <v>242</v>
      </c>
    </row>
    <row r="775" spans="1:9" x14ac:dyDescent="0.35">
      <c r="A775" s="75">
        <f t="shared" si="26"/>
        <v>46020</v>
      </c>
      <c r="B775" s="75">
        <f t="shared" si="27"/>
        <v>46026</v>
      </c>
      <c r="C775" s="75" t="str">
        <f>VLOOKUP($F775,Refs!$A$1:$F$32,3,FALSE)</f>
        <v>Y56</v>
      </c>
      <c r="D775" t="s">
        <v>176</v>
      </c>
      <c r="E775" t="s">
        <v>126</v>
      </c>
      <c r="F775" t="s">
        <v>58</v>
      </c>
      <c r="G775" t="s">
        <v>177</v>
      </c>
      <c r="H775" t="s">
        <v>195</v>
      </c>
      <c r="I775">
        <v>615</v>
      </c>
    </row>
    <row r="776" spans="1:9" x14ac:dyDescent="0.35">
      <c r="A776" s="75">
        <f t="shared" ref="A776:A839" si="28">IF(G776="Mon",B776-6,IF(G776="Tue",B776-5,IF(G776="Wed",B776-4,IF(G776="Thu",B776-3,IF(G776="Fri",B776-2,IF(G776="Sat",B776-1,IF(G776="Sun",B776,"")))))))</f>
        <v>46021</v>
      </c>
      <c r="B776" s="75">
        <f t="shared" ref="B776:B839" si="29">DATEVALUE(RIGHT(D776, 11))</f>
        <v>46026</v>
      </c>
      <c r="C776" s="75" t="str">
        <f>VLOOKUP($F776,Refs!$A$1:$F$32,3,FALSE)</f>
        <v>Y56</v>
      </c>
      <c r="D776" t="s">
        <v>176</v>
      </c>
      <c r="E776" t="s">
        <v>126</v>
      </c>
      <c r="F776" t="s">
        <v>58</v>
      </c>
      <c r="G776" t="s">
        <v>196</v>
      </c>
      <c r="H776" t="s">
        <v>178</v>
      </c>
      <c r="I776">
        <v>1539</v>
      </c>
    </row>
    <row r="777" spans="1:9" x14ac:dyDescent="0.35">
      <c r="A777" s="75">
        <f t="shared" si="28"/>
        <v>46021</v>
      </c>
      <c r="B777" s="75">
        <f t="shared" si="29"/>
        <v>46026</v>
      </c>
      <c r="C777" s="75" t="str">
        <f>VLOOKUP($F777,Refs!$A$1:$F$32,3,FALSE)</f>
        <v>Y56</v>
      </c>
      <c r="D777" t="s">
        <v>176</v>
      </c>
      <c r="E777" t="s">
        <v>126</v>
      </c>
      <c r="F777" t="s">
        <v>58</v>
      </c>
      <c r="G777" t="s">
        <v>196</v>
      </c>
      <c r="H777" t="s">
        <v>179</v>
      </c>
      <c r="I777">
        <v>1489</v>
      </c>
    </row>
    <row r="778" spans="1:9" x14ac:dyDescent="0.35">
      <c r="A778" s="75">
        <f t="shared" si="28"/>
        <v>46021</v>
      </c>
      <c r="B778" s="75">
        <f t="shared" si="29"/>
        <v>46026</v>
      </c>
      <c r="C778" s="75" t="str">
        <f>VLOOKUP($F778,Refs!$A$1:$F$32,3,FALSE)</f>
        <v>Y56</v>
      </c>
      <c r="D778" t="s">
        <v>176</v>
      </c>
      <c r="E778" t="s">
        <v>126</v>
      </c>
      <c r="F778" t="s">
        <v>58</v>
      </c>
      <c r="G778" t="s">
        <v>196</v>
      </c>
      <c r="H778" t="s">
        <v>180</v>
      </c>
      <c r="I778">
        <v>1339</v>
      </c>
    </row>
    <row r="779" spans="1:9" x14ac:dyDescent="0.35">
      <c r="A779" s="75">
        <f t="shared" si="28"/>
        <v>46021</v>
      </c>
      <c r="B779" s="75">
        <f t="shared" si="29"/>
        <v>46026</v>
      </c>
      <c r="C779" s="75" t="str">
        <f>VLOOKUP($F779,Refs!$A$1:$F$32,3,FALSE)</f>
        <v>Y56</v>
      </c>
      <c r="D779" t="s">
        <v>176</v>
      </c>
      <c r="E779" t="s">
        <v>126</v>
      </c>
      <c r="F779" t="s">
        <v>58</v>
      </c>
      <c r="G779" t="s">
        <v>196</v>
      </c>
      <c r="H779" t="s">
        <v>181</v>
      </c>
      <c r="I779">
        <v>12</v>
      </c>
    </row>
    <row r="780" spans="1:9" x14ac:dyDescent="0.35">
      <c r="A780" s="75">
        <f t="shared" si="28"/>
        <v>46021</v>
      </c>
      <c r="B780" s="75">
        <f t="shared" si="29"/>
        <v>46026</v>
      </c>
      <c r="C780" s="75" t="str">
        <f>VLOOKUP($F780,Refs!$A$1:$F$32,3,FALSE)</f>
        <v>Y56</v>
      </c>
      <c r="D780" t="s">
        <v>176</v>
      </c>
      <c r="E780" t="s">
        <v>126</v>
      </c>
      <c r="F780" t="s">
        <v>58</v>
      </c>
      <c r="G780" t="s">
        <v>196</v>
      </c>
      <c r="H780" t="s">
        <v>182</v>
      </c>
      <c r="I780">
        <v>1500</v>
      </c>
    </row>
    <row r="781" spans="1:9" x14ac:dyDescent="0.35">
      <c r="A781" s="75">
        <f t="shared" si="28"/>
        <v>46021</v>
      </c>
      <c r="B781" s="75">
        <f t="shared" si="29"/>
        <v>46026</v>
      </c>
      <c r="C781" s="75" t="str">
        <f>VLOOKUP($F781,Refs!$A$1:$F$32,3,FALSE)</f>
        <v>Y56</v>
      </c>
      <c r="D781" t="s">
        <v>176</v>
      </c>
      <c r="E781" t="s">
        <v>126</v>
      </c>
      <c r="F781" t="s">
        <v>58</v>
      </c>
      <c r="G781" t="s">
        <v>196</v>
      </c>
      <c r="H781" t="s">
        <v>183</v>
      </c>
      <c r="I781">
        <v>580</v>
      </c>
    </row>
    <row r="782" spans="1:9" x14ac:dyDescent="0.35">
      <c r="A782" s="75">
        <f t="shared" si="28"/>
        <v>46021</v>
      </c>
      <c r="B782" s="75">
        <f t="shared" si="29"/>
        <v>46026</v>
      </c>
      <c r="C782" s="75" t="str">
        <f>VLOOKUP($F782,Refs!$A$1:$F$32,3,FALSE)</f>
        <v>Y56</v>
      </c>
      <c r="D782" t="s">
        <v>176</v>
      </c>
      <c r="E782" t="s">
        <v>126</v>
      </c>
      <c r="F782" t="s">
        <v>58</v>
      </c>
      <c r="G782" t="s">
        <v>196</v>
      </c>
      <c r="H782" t="s">
        <v>184</v>
      </c>
      <c r="I782">
        <v>322</v>
      </c>
    </row>
    <row r="783" spans="1:9" x14ac:dyDescent="0.35">
      <c r="A783" s="75">
        <f t="shared" si="28"/>
        <v>46021</v>
      </c>
      <c r="B783" s="75">
        <f t="shared" si="29"/>
        <v>46026</v>
      </c>
      <c r="C783" s="75" t="str">
        <f>VLOOKUP($F783,Refs!$A$1:$F$32,3,FALSE)</f>
        <v>Y56</v>
      </c>
      <c r="D783" t="s">
        <v>176</v>
      </c>
      <c r="E783" t="s">
        <v>126</v>
      </c>
      <c r="F783" t="s">
        <v>58</v>
      </c>
      <c r="G783" t="s">
        <v>196</v>
      </c>
      <c r="H783" t="s">
        <v>185</v>
      </c>
      <c r="I783">
        <v>147</v>
      </c>
    </row>
    <row r="784" spans="1:9" x14ac:dyDescent="0.35">
      <c r="A784" s="75">
        <f t="shared" si="28"/>
        <v>46021</v>
      </c>
      <c r="B784" s="75">
        <f t="shared" si="29"/>
        <v>46026</v>
      </c>
      <c r="C784" s="75" t="str">
        <f>VLOOKUP($F784,Refs!$A$1:$F$32,3,FALSE)</f>
        <v>Y56</v>
      </c>
      <c r="D784" t="s">
        <v>176</v>
      </c>
      <c r="E784" t="s">
        <v>126</v>
      </c>
      <c r="F784" t="s">
        <v>58</v>
      </c>
      <c r="G784" t="s">
        <v>196</v>
      </c>
      <c r="H784" t="s">
        <v>186</v>
      </c>
      <c r="I784">
        <v>171</v>
      </c>
    </row>
    <row r="785" spans="1:9" x14ac:dyDescent="0.35">
      <c r="A785" s="75">
        <f t="shared" si="28"/>
        <v>46021</v>
      </c>
      <c r="B785" s="75">
        <f t="shared" si="29"/>
        <v>46026</v>
      </c>
      <c r="C785" s="75" t="str">
        <f>VLOOKUP($F785,Refs!$A$1:$F$32,3,FALSE)</f>
        <v>Y56</v>
      </c>
      <c r="D785" t="s">
        <v>176</v>
      </c>
      <c r="E785" t="s">
        <v>126</v>
      </c>
      <c r="F785" t="s">
        <v>58</v>
      </c>
      <c r="G785" t="s">
        <v>196</v>
      </c>
      <c r="H785" t="s">
        <v>187</v>
      </c>
      <c r="I785">
        <v>198</v>
      </c>
    </row>
    <row r="786" spans="1:9" x14ac:dyDescent="0.35">
      <c r="A786" s="75">
        <f t="shared" si="28"/>
        <v>46021</v>
      </c>
      <c r="B786" s="75">
        <f t="shared" si="29"/>
        <v>46026</v>
      </c>
      <c r="C786" s="75" t="str">
        <f>VLOOKUP($F786,Refs!$A$1:$F$32,3,FALSE)</f>
        <v>Y56</v>
      </c>
      <c r="D786" t="s">
        <v>176</v>
      </c>
      <c r="E786" t="s">
        <v>126</v>
      </c>
      <c r="F786" t="s">
        <v>58</v>
      </c>
      <c r="G786" t="s">
        <v>196</v>
      </c>
      <c r="H786" t="s">
        <v>188</v>
      </c>
      <c r="I786">
        <v>3</v>
      </c>
    </row>
    <row r="787" spans="1:9" x14ac:dyDescent="0.35">
      <c r="A787" s="75">
        <f t="shared" si="28"/>
        <v>46021</v>
      </c>
      <c r="B787" s="75">
        <f t="shared" si="29"/>
        <v>46026</v>
      </c>
      <c r="C787" s="75" t="str">
        <f>VLOOKUP($F787,Refs!$A$1:$F$32,3,FALSE)</f>
        <v>Y56</v>
      </c>
      <c r="D787" t="s">
        <v>176</v>
      </c>
      <c r="E787" t="s">
        <v>126</v>
      </c>
      <c r="F787" t="s">
        <v>58</v>
      </c>
      <c r="G787" t="s">
        <v>196</v>
      </c>
      <c r="H787" t="s">
        <v>189</v>
      </c>
      <c r="I787">
        <v>158</v>
      </c>
    </row>
    <row r="788" spans="1:9" x14ac:dyDescent="0.35">
      <c r="A788" s="75">
        <f t="shared" si="28"/>
        <v>46021</v>
      </c>
      <c r="B788" s="75">
        <f t="shared" si="29"/>
        <v>46026</v>
      </c>
      <c r="C788" s="75" t="str">
        <f>VLOOKUP($F788,Refs!$A$1:$F$32,3,FALSE)</f>
        <v>Y56</v>
      </c>
      <c r="D788" t="s">
        <v>176</v>
      </c>
      <c r="E788" t="s">
        <v>126</v>
      </c>
      <c r="F788" t="s">
        <v>58</v>
      </c>
      <c r="G788" t="s">
        <v>196</v>
      </c>
      <c r="H788" t="s">
        <v>190</v>
      </c>
      <c r="I788">
        <v>9</v>
      </c>
    </row>
    <row r="789" spans="1:9" x14ac:dyDescent="0.35">
      <c r="A789" s="75">
        <f t="shared" si="28"/>
        <v>46021</v>
      </c>
      <c r="B789" s="75">
        <f t="shared" si="29"/>
        <v>46026</v>
      </c>
      <c r="C789" s="75" t="str">
        <f>VLOOKUP($F789,Refs!$A$1:$F$32,3,FALSE)</f>
        <v>Y56</v>
      </c>
      <c r="D789" t="s">
        <v>176</v>
      </c>
      <c r="E789" t="s">
        <v>126</v>
      </c>
      <c r="F789" t="s">
        <v>58</v>
      </c>
      <c r="G789" t="s">
        <v>196</v>
      </c>
      <c r="H789" t="s">
        <v>191</v>
      </c>
      <c r="I789">
        <v>43</v>
      </c>
    </row>
    <row r="790" spans="1:9" x14ac:dyDescent="0.35">
      <c r="A790" s="75">
        <f t="shared" si="28"/>
        <v>46021</v>
      </c>
      <c r="B790" s="75">
        <f t="shared" si="29"/>
        <v>46026</v>
      </c>
      <c r="C790" s="75" t="str">
        <f>VLOOKUP($F790,Refs!$A$1:$F$32,3,FALSE)</f>
        <v>Y56</v>
      </c>
      <c r="D790" t="s">
        <v>176</v>
      </c>
      <c r="E790" t="s">
        <v>126</v>
      </c>
      <c r="F790" t="s">
        <v>58</v>
      </c>
      <c r="G790" t="s">
        <v>196</v>
      </c>
      <c r="H790" t="s">
        <v>192</v>
      </c>
      <c r="I790">
        <v>2</v>
      </c>
    </row>
    <row r="791" spans="1:9" x14ac:dyDescent="0.35">
      <c r="A791" s="75">
        <f t="shared" si="28"/>
        <v>46021</v>
      </c>
      <c r="B791" s="75">
        <f t="shared" si="29"/>
        <v>46026</v>
      </c>
      <c r="C791" s="75" t="str">
        <f>VLOOKUP($F791,Refs!$A$1:$F$32,3,FALSE)</f>
        <v>Y56</v>
      </c>
      <c r="D791" t="s">
        <v>176</v>
      </c>
      <c r="E791" t="s">
        <v>126</v>
      </c>
      <c r="F791" t="s">
        <v>58</v>
      </c>
      <c r="G791" t="s">
        <v>196</v>
      </c>
      <c r="H791" t="s">
        <v>193</v>
      </c>
      <c r="I791">
        <v>142</v>
      </c>
    </row>
    <row r="792" spans="1:9" x14ac:dyDescent="0.35">
      <c r="A792" s="75">
        <f t="shared" si="28"/>
        <v>46021</v>
      </c>
      <c r="B792" s="75">
        <f t="shared" si="29"/>
        <v>46026</v>
      </c>
      <c r="C792" s="75" t="str">
        <f>VLOOKUP($F792,Refs!$A$1:$F$32,3,FALSE)</f>
        <v>Y56</v>
      </c>
      <c r="D792" t="s">
        <v>176</v>
      </c>
      <c r="E792" t="s">
        <v>126</v>
      </c>
      <c r="F792" t="s">
        <v>58</v>
      </c>
      <c r="G792" t="s">
        <v>196</v>
      </c>
      <c r="H792" t="s">
        <v>194</v>
      </c>
      <c r="I792">
        <v>209</v>
      </c>
    </row>
    <row r="793" spans="1:9" x14ac:dyDescent="0.35">
      <c r="A793" s="75">
        <f t="shared" si="28"/>
        <v>46021</v>
      </c>
      <c r="B793" s="75">
        <f t="shared" si="29"/>
        <v>46026</v>
      </c>
      <c r="C793" s="75" t="str">
        <f>VLOOKUP($F793,Refs!$A$1:$F$32,3,FALSE)</f>
        <v>Y56</v>
      </c>
      <c r="D793" t="s">
        <v>176</v>
      </c>
      <c r="E793" t="s">
        <v>126</v>
      </c>
      <c r="F793" t="s">
        <v>58</v>
      </c>
      <c r="G793" t="s">
        <v>196</v>
      </c>
      <c r="H793" t="s">
        <v>195</v>
      </c>
      <c r="I793">
        <v>565</v>
      </c>
    </row>
    <row r="794" spans="1:9" x14ac:dyDescent="0.35">
      <c r="A794" s="75">
        <f t="shared" si="28"/>
        <v>46022</v>
      </c>
      <c r="B794" s="75">
        <f t="shared" si="29"/>
        <v>46026</v>
      </c>
      <c r="C794" s="75" t="str">
        <f>VLOOKUP($F794,Refs!$A$1:$F$32,3,FALSE)</f>
        <v>Y56</v>
      </c>
      <c r="D794" t="s">
        <v>176</v>
      </c>
      <c r="E794" t="s">
        <v>126</v>
      </c>
      <c r="F794" t="s">
        <v>58</v>
      </c>
      <c r="G794" t="s">
        <v>197</v>
      </c>
      <c r="H794" t="s">
        <v>178</v>
      </c>
      <c r="I794">
        <v>1435</v>
      </c>
    </row>
    <row r="795" spans="1:9" x14ac:dyDescent="0.35">
      <c r="A795" s="75">
        <f t="shared" si="28"/>
        <v>46022</v>
      </c>
      <c r="B795" s="75">
        <f t="shared" si="29"/>
        <v>46026</v>
      </c>
      <c r="C795" s="75" t="str">
        <f>VLOOKUP($F795,Refs!$A$1:$F$32,3,FALSE)</f>
        <v>Y56</v>
      </c>
      <c r="D795" t="s">
        <v>176</v>
      </c>
      <c r="E795" t="s">
        <v>126</v>
      </c>
      <c r="F795" t="s">
        <v>58</v>
      </c>
      <c r="G795" t="s">
        <v>197</v>
      </c>
      <c r="H795" t="s">
        <v>179</v>
      </c>
      <c r="I795">
        <v>1380</v>
      </c>
    </row>
    <row r="796" spans="1:9" x14ac:dyDescent="0.35">
      <c r="A796" s="75">
        <f t="shared" si="28"/>
        <v>46022</v>
      </c>
      <c r="B796" s="75">
        <f t="shared" si="29"/>
        <v>46026</v>
      </c>
      <c r="C796" s="75" t="str">
        <f>VLOOKUP($F796,Refs!$A$1:$F$32,3,FALSE)</f>
        <v>Y56</v>
      </c>
      <c r="D796" t="s">
        <v>176</v>
      </c>
      <c r="E796" t="s">
        <v>126</v>
      </c>
      <c r="F796" t="s">
        <v>58</v>
      </c>
      <c r="G796" t="s">
        <v>197</v>
      </c>
      <c r="H796" t="s">
        <v>180</v>
      </c>
      <c r="I796">
        <v>1326</v>
      </c>
    </row>
    <row r="797" spans="1:9" x14ac:dyDescent="0.35">
      <c r="A797" s="75">
        <f t="shared" si="28"/>
        <v>46022</v>
      </c>
      <c r="B797" s="75">
        <f t="shared" si="29"/>
        <v>46026</v>
      </c>
      <c r="C797" s="75" t="str">
        <f>VLOOKUP($F797,Refs!$A$1:$F$32,3,FALSE)</f>
        <v>Y56</v>
      </c>
      <c r="D797" t="s">
        <v>176</v>
      </c>
      <c r="E797" t="s">
        <v>126</v>
      </c>
      <c r="F797" t="s">
        <v>58</v>
      </c>
      <c r="G797" t="s">
        <v>197</v>
      </c>
      <c r="H797" t="s">
        <v>181</v>
      </c>
      <c r="I797">
        <v>17</v>
      </c>
    </row>
    <row r="798" spans="1:9" x14ac:dyDescent="0.35">
      <c r="A798" s="75">
        <f t="shared" si="28"/>
        <v>46022</v>
      </c>
      <c r="B798" s="75">
        <f t="shared" si="29"/>
        <v>46026</v>
      </c>
      <c r="C798" s="75" t="str">
        <f>VLOOKUP($F798,Refs!$A$1:$F$32,3,FALSE)</f>
        <v>Y56</v>
      </c>
      <c r="D798" t="s">
        <v>176</v>
      </c>
      <c r="E798" t="s">
        <v>126</v>
      </c>
      <c r="F798" t="s">
        <v>58</v>
      </c>
      <c r="G798" t="s">
        <v>197</v>
      </c>
      <c r="H798" t="s">
        <v>182</v>
      </c>
      <c r="I798">
        <v>1347</v>
      </c>
    </row>
    <row r="799" spans="1:9" x14ac:dyDescent="0.35">
      <c r="A799" s="75">
        <f t="shared" si="28"/>
        <v>46022</v>
      </c>
      <c r="B799" s="75">
        <f t="shared" si="29"/>
        <v>46026</v>
      </c>
      <c r="C799" s="75" t="str">
        <f>VLOOKUP($F799,Refs!$A$1:$F$32,3,FALSE)</f>
        <v>Y56</v>
      </c>
      <c r="D799" t="s">
        <v>176</v>
      </c>
      <c r="E799" t="s">
        <v>126</v>
      </c>
      <c r="F799" t="s">
        <v>58</v>
      </c>
      <c r="G799" t="s">
        <v>197</v>
      </c>
      <c r="H799" t="s">
        <v>183</v>
      </c>
      <c r="I799">
        <v>589</v>
      </c>
    </row>
    <row r="800" spans="1:9" x14ac:dyDescent="0.35">
      <c r="A800" s="75">
        <f t="shared" si="28"/>
        <v>46022</v>
      </c>
      <c r="B800" s="75">
        <f t="shared" si="29"/>
        <v>46026</v>
      </c>
      <c r="C800" s="75" t="str">
        <f>VLOOKUP($F800,Refs!$A$1:$F$32,3,FALSE)</f>
        <v>Y56</v>
      </c>
      <c r="D800" t="s">
        <v>176</v>
      </c>
      <c r="E800" t="s">
        <v>126</v>
      </c>
      <c r="F800" t="s">
        <v>58</v>
      </c>
      <c r="G800" t="s">
        <v>197</v>
      </c>
      <c r="H800" t="s">
        <v>184</v>
      </c>
      <c r="I800">
        <v>313</v>
      </c>
    </row>
    <row r="801" spans="1:9" x14ac:dyDescent="0.35">
      <c r="A801" s="75">
        <f t="shared" si="28"/>
        <v>46022</v>
      </c>
      <c r="B801" s="75">
        <f t="shared" si="29"/>
        <v>46026</v>
      </c>
      <c r="C801" s="75" t="str">
        <f>VLOOKUP($F801,Refs!$A$1:$F$32,3,FALSE)</f>
        <v>Y56</v>
      </c>
      <c r="D801" t="s">
        <v>176</v>
      </c>
      <c r="E801" t="s">
        <v>126</v>
      </c>
      <c r="F801" t="s">
        <v>58</v>
      </c>
      <c r="G801" t="s">
        <v>197</v>
      </c>
      <c r="H801" t="s">
        <v>185</v>
      </c>
      <c r="I801">
        <v>156</v>
      </c>
    </row>
    <row r="802" spans="1:9" x14ac:dyDescent="0.35">
      <c r="A802" s="75">
        <f t="shared" si="28"/>
        <v>46022</v>
      </c>
      <c r="B802" s="75">
        <f t="shared" si="29"/>
        <v>46026</v>
      </c>
      <c r="C802" s="75" t="str">
        <f>VLOOKUP($F802,Refs!$A$1:$F$32,3,FALSE)</f>
        <v>Y56</v>
      </c>
      <c r="D802" t="s">
        <v>176</v>
      </c>
      <c r="E802" t="s">
        <v>126</v>
      </c>
      <c r="F802" t="s">
        <v>58</v>
      </c>
      <c r="G802" t="s">
        <v>197</v>
      </c>
      <c r="H802" t="s">
        <v>186</v>
      </c>
      <c r="I802">
        <v>161</v>
      </c>
    </row>
    <row r="803" spans="1:9" x14ac:dyDescent="0.35">
      <c r="A803" s="75">
        <f t="shared" si="28"/>
        <v>46022</v>
      </c>
      <c r="B803" s="75">
        <f t="shared" si="29"/>
        <v>46026</v>
      </c>
      <c r="C803" s="75" t="str">
        <f>VLOOKUP($F803,Refs!$A$1:$F$32,3,FALSE)</f>
        <v>Y56</v>
      </c>
      <c r="D803" t="s">
        <v>176</v>
      </c>
      <c r="E803" t="s">
        <v>126</v>
      </c>
      <c r="F803" t="s">
        <v>58</v>
      </c>
      <c r="G803" t="s">
        <v>197</v>
      </c>
      <c r="H803" t="s">
        <v>187</v>
      </c>
      <c r="I803">
        <v>162</v>
      </c>
    </row>
    <row r="804" spans="1:9" x14ac:dyDescent="0.35">
      <c r="A804" s="75">
        <f t="shared" si="28"/>
        <v>46022</v>
      </c>
      <c r="B804" s="75">
        <f t="shared" si="29"/>
        <v>46026</v>
      </c>
      <c r="C804" s="75" t="str">
        <f>VLOOKUP($F804,Refs!$A$1:$F$32,3,FALSE)</f>
        <v>Y56</v>
      </c>
      <c r="D804" t="s">
        <v>176</v>
      </c>
      <c r="E804" t="s">
        <v>126</v>
      </c>
      <c r="F804" t="s">
        <v>58</v>
      </c>
      <c r="G804" t="s">
        <v>197</v>
      </c>
      <c r="H804" t="s">
        <v>188</v>
      </c>
      <c r="I804">
        <v>2</v>
      </c>
    </row>
    <row r="805" spans="1:9" x14ac:dyDescent="0.35">
      <c r="A805" s="75">
        <f t="shared" si="28"/>
        <v>46022</v>
      </c>
      <c r="B805" s="75">
        <f t="shared" si="29"/>
        <v>46026</v>
      </c>
      <c r="C805" s="75" t="str">
        <f>VLOOKUP($F805,Refs!$A$1:$F$32,3,FALSE)</f>
        <v>Y56</v>
      </c>
      <c r="D805" t="s">
        <v>176</v>
      </c>
      <c r="E805" t="s">
        <v>126</v>
      </c>
      <c r="F805" t="s">
        <v>58</v>
      </c>
      <c r="G805" t="s">
        <v>197</v>
      </c>
      <c r="H805" t="s">
        <v>189</v>
      </c>
      <c r="I805">
        <v>115</v>
      </c>
    </row>
    <row r="806" spans="1:9" x14ac:dyDescent="0.35">
      <c r="A806" s="75">
        <f t="shared" si="28"/>
        <v>46022</v>
      </c>
      <c r="B806" s="75">
        <f t="shared" si="29"/>
        <v>46026</v>
      </c>
      <c r="C806" s="75" t="str">
        <f>VLOOKUP($F806,Refs!$A$1:$F$32,3,FALSE)</f>
        <v>Y56</v>
      </c>
      <c r="D806" t="s">
        <v>176</v>
      </c>
      <c r="E806" t="s">
        <v>126</v>
      </c>
      <c r="F806" t="s">
        <v>58</v>
      </c>
      <c r="G806" t="s">
        <v>197</v>
      </c>
      <c r="H806" t="s">
        <v>190</v>
      </c>
      <c r="I806">
        <v>5</v>
      </c>
    </row>
    <row r="807" spans="1:9" x14ac:dyDescent="0.35">
      <c r="A807" s="75">
        <f t="shared" si="28"/>
        <v>46022</v>
      </c>
      <c r="B807" s="75">
        <f t="shared" si="29"/>
        <v>46026</v>
      </c>
      <c r="C807" s="75" t="str">
        <f>VLOOKUP($F807,Refs!$A$1:$F$32,3,FALSE)</f>
        <v>Y56</v>
      </c>
      <c r="D807" t="s">
        <v>176</v>
      </c>
      <c r="E807" t="s">
        <v>126</v>
      </c>
      <c r="F807" t="s">
        <v>58</v>
      </c>
      <c r="G807" t="s">
        <v>197</v>
      </c>
      <c r="H807" t="s">
        <v>191</v>
      </c>
      <c r="I807">
        <v>30</v>
      </c>
    </row>
    <row r="808" spans="1:9" x14ac:dyDescent="0.35">
      <c r="A808" s="75">
        <f t="shared" si="28"/>
        <v>46022</v>
      </c>
      <c r="B808" s="75">
        <f t="shared" si="29"/>
        <v>46026</v>
      </c>
      <c r="C808" s="75" t="str">
        <f>VLOOKUP($F808,Refs!$A$1:$F$32,3,FALSE)</f>
        <v>Y56</v>
      </c>
      <c r="D808" t="s">
        <v>176</v>
      </c>
      <c r="E808" t="s">
        <v>126</v>
      </c>
      <c r="F808" t="s">
        <v>58</v>
      </c>
      <c r="G808" t="s">
        <v>197</v>
      </c>
      <c r="H808" t="s">
        <v>192</v>
      </c>
      <c r="I808">
        <v>3</v>
      </c>
    </row>
    <row r="809" spans="1:9" x14ac:dyDescent="0.35">
      <c r="A809" s="75">
        <f t="shared" si="28"/>
        <v>46022</v>
      </c>
      <c r="B809" s="75">
        <f t="shared" si="29"/>
        <v>46026</v>
      </c>
      <c r="C809" s="75" t="str">
        <f>VLOOKUP($F809,Refs!$A$1:$F$32,3,FALSE)</f>
        <v>Y56</v>
      </c>
      <c r="D809" t="s">
        <v>176</v>
      </c>
      <c r="E809" t="s">
        <v>126</v>
      </c>
      <c r="F809" t="s">
        <v>58</v>
      </c>
      <c r="G809" t="s">
        <v>197</v>
      </c>
      <c r="H809" t="s">
        <v>193</v>
      </c>
      <c r="I809">
        <v>149</v>
      </c>
    </row>
    <row r="810" spans="1:9" x14ac:dyDescent="0.35">
      <c r="A810" s="75">
        <f t="shared" si="28"/>
        <v>46022</v>
      </c>
      <c r="B810" s="75">
        <f t="shared" si="29"/>
        <v>46026</v>
      </c>
      <c r="C810" s="75" t="str">
        <f>VLOOKUP($F810,Refs!$A$1:$F$32,3,FALSE)</f>
        <v>Y56</v>
      </c>
      <c r="D810" t="s">
        <v>176</v>
      </c>
      <c r="E810" t="s">
        <v>126</v>
      </c>
      <c r="F810" t="s">
        <v>58</v>
      </c>
      <c r="G810" t="s">
        <v>197</v>
      </c>
      <c r="H810" t="s">
        <v>194</v>
      </c>
      <c r="I810">
        <v>220</v>
      </c>
    </row>
    <row r="811" spans="1:9" x14ac:dyDescent="0.35">
      <c r="A811" s="75">
        <f t="shared" si="28"/>
        <v>46022</v>
      </c>
      <c r="B811" s="75">
        <f t="shared" si="29"/>
        <v>46026</v>
      </c>
      <c r="C811" s="75" t="str">
        <f>VLOOKUP($F811,Refs!$A$1:$F$32,3,FALSE)</f>
        <v>Y56</v>
      </c>
      <c r="D811" t="s">
        <v>176</v>
      </c>
      <c r="E811" t="s">
        <v>126</v>
      </c>
      <c r="F811" t="s">
        <v>58</v>
      </c>
      <c r="G811" t="s">
        <v>197</v>
      </c>
      <c r="H811" t="s">
        <v>195</v>
      </c>
      <c r="I811">
        <v>500</v>
      </c>
    </row>
    <row r="812" spans="1:9" x14ac:dyDescent="0.35">
      <c r="A812" s="75">
        <f t="shared" si="28"/>
        <v>46023</v>
      </c>
      <c r="B812" s="75">
        <f t="shared" si="29"/>
        <v>46026</v>
      </c>
      <c r="C812" s="75" t="str">
        <f>VLOOKUP($F812,Refs!$A$1:$F$32,3,FALSE)</f>
        <v>Y56</v>
      </c>
      <c r="D812" t="s">
        <v>176</v>
      </c>
      <c r="E812" t="s">
        <v>126</v>
      </c>
      <c r="F812" t="s">
        <v>58</v>
      </c>
      <c r="G812" t="s">
        <v>198</v>
      </c>
      <c r="H812" t="s">
        <v>178</v>
      </c>
      <c r="I812">
        <v>1842</v>
      </c>
    </row>
    <row r="813" spans="1:9" x14ac:dyDescent="0.35">
      <c r="A813" s="75">
        <f t="shared" si="28"/>
        <v>46023</v>
      </c>
      <c r="B813" s="75">
        <f t="shared" si="29"/>
        <v>46026</v>
      </c>
      <c r="C813" s="75" t="str">
        <f>VLOOKUP($F813,Refs!$A$1:$F$32,3,FALSE)</f>
        <v>Y56</v>
      </c>
      <c r="D813" t="s">
        <v>176</v>
      </c>
      <c r="E813" t="s">
        <v>126</v>
      </c>
      <c r="F813" t="s">
        <v>58</v>
      </c>
      <c r="G813" t="s">
        <v>198</v>
      </c>
      <c r="H813" t="s">
        <v>179</v>
      </c>
      <c r="I813">
        <v>1766</v>
      </c>
    </row>
    <row r="814" spans="1:9" x14ac:dyDescent="0.35">
      <c r="A814" s="75">
        <f t="shared" si="28"/>
        <v>46023</v>
      </c>
      <c r="B814" s="75">
        <f t="shared" si="29"/>
        <v>46026</v>
      </c>
      <c r="C814" s="75" t="str">
        <f>VLOOKUP($F814,Refs!$A$1:$F$32,3,FALSE)</f>
        <v>Y56</v>
      </c>
      <c r="D814" t="s">
        <v>176</v>
      </c>
      <c r="E814" t="s">
        <v>126</v>
      </c>
      <c r="F814" t="s">
        <v>58</v>
      </c>
      <c r="G814" t="s">
        <v>198</v>
      </c>
      <c r="H814" t="s">
        <v>180</v>
      </c>
      <c r="I814">
        <v>1608</v>
      </c>
    </row>
    <row r="815" spans="1:9" x14ac:dyDescent="0.35">
      <c r="A815" s="75">
        <f t="shared" si="28"/>
        <v>46023</v>
      </c>
      <c r="B815" s="75">
        <f t="shared" si="29"/>
        <v>46026</v>
      </c>
      <c r="C815" s="75" t="str">
        <f>VLOOKUP($F815,Refs!$A$1:$F$32,3,FALSE)</f>
        <v>Y56</v>
      </c>
      <c r="D815" t="s">
        <v>176</v>
      </c>
      <c r="E815" t="s">
        <v>126</v>
      </c>
      <c r="F815" t="s">
        <v>58</v>
      </c>
      <c r="G815" t="s">
        <v>198</v>
      </c>
      <c r="H815" t="s">
        <v>181</v>
      </c>
      <c r="I815">
        <v>32</v>
      </c>
    </row>
    <row r="816" spans="1:9" x14ac:dyDescent="0.35">
      <c r="A816" s="75">
        <f t="shared" si="28"/>
        <v>46023</v>
      </c>
      <c r="B816" s="75">
        <f t="shared" si="29"/>
        <v>46026</v>
      </c>
      <c r="C816" s="75" t="str">
        <f>VLOOKUP($F816,Refs!$A$1:$F$32,3,FALSE)</f>
        <v>Y56</v>
      </c>
      <c r="D816" t="s">
        <v>176</v>
      </c>
      <c r="E816" t="s">
        <v>126</v>
      </c>
      <c r="F816" t="s">
        <v>58</v>
      </c>
      <c r="G816" t="s">
        <v>198</v>
      </c>
      <c r="H816" t="s">
        <v>182</v>
      </c>
      <c r="I816">
        <v>1781</v>
      </c>
    </row>
    <row r="817" spans="1:9" x14ac:dyDescent="0.35">
      <c r="A817" s="75">
        <f t="shared" si="28"/>
        <v>46023</v>
      </c>
      <c r="B817" s="75">
        <f t="shared" si="29"/>
        <v>46026</v>
      </c>
      <c r="C817" s="75" t="str">
        <f>VLOOKUP($F817,Refs!$A$1:$F$32,3,FALSE)</f>
        <v>Y56</v>
      </c>
      <c r="D817" t="s">
        <v>176</v>
      </c>
      <c r="E817" t="s">
        <v>126</v>
      </c>
      <c r="F817" t="s">
        <v>58</v>
      </c>
      <c r="G817" t="s">
        <v>198</v>
      </c>
      <c r="H817" t="s">
        <v>183</v>
      </c>
      <c r="I817">
        <v>675</v>
      </c>
    </row>
    <row r="818" spans="1:9" x14ac:dyDescent="0.35">
      <c r="A818" s="75">
        <f t="shared" si="28"/>
        <v>46023</v>
      </c>
      <c r="B818" s="75">
        <f t="shared" si="29"/>
        <v>46026</v>
      </c>
      <c r="C818" s="75" t="str">
        <f>VLOOKUP($F818,Refs!$A$1:$F$32,3,FALSE)</f>
        <v>Y56</v>
      </c>
      <c r="D818" t="s">
        <v>176</v>
      </c>
      <c r="E818" t="s">
        <v>126</v>
      </c>
      <c r="F818" t="s">
        <v>58</v>
      </c>
      <c r="G818" t="s">
        <v>198</v>
      </c>
      <c r="H818" t="s">
        <v>184</v>
      </c>
      <c r="I818">
        <v>473</v>
      </c>
    </row>
    <row r="819" spans="1:9" x14ac:dyDescent="0.35">
      <c r="A819" s="75">
        <f t="shared" si="28"/>
        <v>46023</v>
      </c>
      <c r="B819" s="75">
        <f t="shared" si="29"/>
        <v>46026</v>
      </c>
      <c r="C819" s="75" t="str">
        <f>VLOOKUP($F819,Refs!$A$1:$F$32,3,FALSE)</f>
        <v>Y56</v>
      </c>
      <c r="D819" t="s">
        <v>176</v>
      </c>
      <c r="E819" t="s">
        <v>126</v>
      </c>
      <c r="F819" t="s">
        <v>58</v>
      </c>
      <c r="G819" t="s">
        <v>198</v>
      </c>
      <c r="H819" t="s">
        <v>185</v>
      </c>
      <c r="I819">
        <v>252</v>
      </c>
    </row>
    <row r="820" spans="1:9" x14ac:dyDescent="0.35">
      <c r="A820" s="75">
        <f t="shared" si="28"/>
        <v>46023</v>
      </c>
      <c r="B820" s="75">
        <f t="shared" si="29"/>
        <v>46026</v>
      </c>
      <c r="C820" s="75" t="str">
        <f>VLOOKUP($F820,Refs!$A$1:$F$32,3,FALSE)</f>
        <v>Y56</v>
      </c>
      <c r="D820" t="s">
        <v>176</v>
      </c>
      <c r="E820" t="s">
        <v>126</v>
      </c>
      <c r="F820" t="s">
        <v>58</v>
      </c>
      <c r="G820" t="s">
        <v>198</v>
      </c>
      <c r="H820" t="s">
        <v>186</v>
      </c>
      <c r="I820">
        <v>219</v>
      </c>
    </row>
    <row r="821" spans="1:9" x14ac:dyDescent="0.35">
      <c r="A821" s="75">
        <f t="shared" si="28"/>
        <v>46023</v>
      </c>
      <c r="B821" s="75">
        <f t="shared" si="29"/>
        <v>46026</v>
      </c>
      <c r="C821" s="75" t="str">
        <f>VLOOKUP($F821,Refs!$A$1:$F$32,3,FALSE)</f>
        <v>Y56</v>
      </c>
      <c r="D821" t="s">
        <v>176</v>
      </c>
      <c r="E821" t="s">
        <v>126</v>
      </c>
      <c r="F821" t="s">
        <v>58</v>
      </c>
      <c r="G821" t="s">
        <v>198</v>
      </c>
      <c r="H821" t="s">
        <v>187</v>
      </c>
      <c r="I821">
        <v>205</v>
      </c>
    </row>
    <row r="822" spans="1:9" x14ac:dyDescent="0.35">
      <c r="A822" s="75">
        <f t="shared" si="28"/>
        <v>46023</v>
      </c>
      <c r="B822" s="75">
        <f t="shared" si="29"/>
        <v>46026</v>
      </c>
      <c r="C822" s="75" t="str">
        <f>VLOOKUP($F822,Refs!$A$1:$F$32,3,FALSE)</f>
        <v>Y56</v>
      </c>
      <c r="D822" t="s">
        <v>176</v>
      </c>
      <c r="E822" t="s">
        <v>126</v>
      </c>
      <c r="F822" t="s">
        <v>58</v>
      </c>
      <c r="G822" t="s">
        <v>198</v>
      </c>
      <c r="H822" t="s">
        <v>188</v>
      </c>
      <c r="I822">
        <v>1</v>
      </c>
    </row>
    <row r="823" spans="1:9" x14ac:dyDescent="0.35">
      <c r="A823" s="75">
        <f t="shared" si="28"/>
        <v>46023</v>
      </c>
      <c r="B823" s="75">
        <f t="shared" si="29"/>
        <v>46026</v>
      </c>
      <c r="C823" s="75" t="str">
        <f>VLOOKUP($F823,Refs!$A$1:$F$32,3,FALSE)</f>
        <v>Y56</v>
      </c>
      <c r="D823" t="s">
        <v>176</v>
      </c>
      <c r="E823" t="s">
        <v>126</v>
      </c>
      <c r="F823" t="s">
        <v>58</v>
      </c>
      <c r="G823" t="s">
        <v>198</v>
      </c>
      <c r="H823" t="s">
        <v>189</v>
      </c>
      <c r="I823">
        <v>97</v>
      </c>
    </row>
    <row r="824" spans="1:9" x14ac:dyDescent="0.35">
      <c r="A824" s="75">
        <f t="shared" si="28"/>
        <v>46023</v>
      </c>
      <c r="B824" s="75">
        <f t="shared" si="29"/>
        <v>46026</v>
      </c>
      <c r="C824" s="75" t="str">
        <f>VLOOKUP($F824,Refs!$A$1:$F$32,3,FALSE)</f>
        <v>Y56</v>
      </c>
      <c r="D824" t="s">
        <v>176</v>
      </c>
      <c r="E824" t="s">
        <v>126</v>
      </c>
      <c r="F824" t="s">
        <v>58</v>
      </c>
      <c r="G824" t="s">
        <v>198</v>
      </c>
      <c r="H824" t="s">
        <v>190</v>
      </c>
      <c r="I824">
        <v>10</v>
      </c>
    </row>
    <row r="825" spans="1:9" x14ac:dyDescent="0.35">
      <c r="A825" s="75">
        <f t="shared" si="28"/>
        <v>46023</v>
      </c>
      <c r="B825" s="75">
        <f t="shared" si="29"/>
        <v>46026</v>
      </c>
      <c r="C825" s="75" t="str">
        <f>VLOOKUP($F825,Refs!$A$1:$F$32,3,FALSE)</f>
        <v>Y56</v>
      </c>
      <c r="D825" t="s">
        <v>176</v>
      </c>
      <c r="E825" t="s">
        <v>126</v>
      </c>
      <c r="F825" t="s">
        <v>58</v>
      </c>
      <c r="G825" t="s">
        <v>198</v>
      </c>
      <c r="H825" t="s">
        <v>191</v>
      </c>
      <c r="I825">
        <v>39</v>
      </c>
    </row>
    <row r="826" spans="1:9" x14ac:dyDescent="0.35">
      <c r="A826" s="75">
        <f t="shared" si="28"/>
        <v>46023</v>
      </c>
      <c r="B826" s="75">
        <f t="shared" si="29"/>
        <v>46026</v>
      </c>
      <c r="C826" s="75" t="str">
        <f>VLOOKUP($F826,Refs!$A$1:$F$32,3,FALSE)</f>
        <v>Y56</v>
      </c>
      <c r="D826" t="s">
        <v>176</v>
      </c>
      <c r="E826" t="s">
        <v>126</v>
      </c>
      <c r="F826" t="s">
        <v>58</v>
      </c>
      <c r="G826" t="s">
        <v>198</v>
      </c>
      <c r="H826" t="s">
        <v>192</v>
      </c>
      <c r="I826">
        <v>4</v>
      </c>
    </row>
    <row r="827" spans="1:9" x14ac:dyDescent="0.35">
      <c r="A827" s="75">
        <f t="shared" si="28"/>
        <v>46023</v>
      </c>
      <c r="B827" s="75">
        <f t="shared" si="29"/>
        <v>46026</v>
      </c>
      <c r="C827" s="75" t="str">
        <f>VLOOKUP($F827,Refs!$A$1:$F$32,3,FALSE)</f>
        <v>Y56</v>
      </c>
      <c r="D827" t="s">
        <v>176</v>
      </c>
      <c r="E827" t="s">
        <v>126</v>
      </c>
      <c r="F827" t="s">
        <v>58</v>
      </c>
      <c r="G827" t="s">
        <v>198</v>
      </c>
      <c r="H827" t="s">
        <v>193</v>
      </c>
      <c r="I827">
        <v>146</v>
      </c>
    </row>
    <row r="828" spans="1:9" x14ac:dyDescent="0.35">
      <c r="A828" s="75">
        <f t="shared" si="28"/>
        <v>46023</v>
      </c>
      <c r="B828" s="75">
        <f t="shared" si="29"/>
        <v>46026</v>
      </c>
      <c r="C828" s="75" t="str">
        <f>VLOOKUP($F828,Refs!$A$1:$F$32,3,FALSE)</f>
        <v>Y56</v>
      </c>
      <c r="D828" t="s">
        <v>176</v>
      </c>
      <c r="E828" t="s">
        <v>126</v>
      </c>
      <c r="F828" t="s">
        <v>58</v>
      </c>
      <c r="G828" t="s">
        <v>198</v>
      </c>
      <c r="H828" t="s">
        <v>194</v>
      </c>
      <c r="I828">
        <v>290</v>
      </c>
    </row>
    <row r="829" spans="1:9" x14ac:dyDescent="0.35">
      <c r="A829" s="75">
        <f t="shared" si="28"/>
        <v>46023</v>
      </c>
      <c r="B829" s="75">
        <f t="shared" si="29"/>
        <v>46026</v>
      </c>
      <c r="C829" s="75" t="str">
        <f>VLOOKUP($F829,Refs!$A$1:$F$32,3,FALSE)</f>
        <v>Y56</v>
      </c>
      <c r="D829" t="s">
        <v>176</v>
      </c>
      <c r="E829" t="s">
        <v>126</v>
      </c>
      <c r="F829" t="s">
        <v>58</v>
      </c>
      <c r="G829" t="s">
        <v>198</v>
      </c>
      <c r="H829" t="s">
        <v>195</v>
      </c>
      <c r="I829">
        <v>770</v>
      </c>
    </row>
    <row r="830" spans="1:9" x14ac:dyDescent="0.35">
      <c r="A830" s="75">
        <f t="shared" si="28"/>
        <v>46024</v>
      </c>
      <c r="B830" s="75">
        <f t="shared" si="29"/>
        <v>46026</v>
      </c>
      <c r="C830" s="75" t="str">
        <f>VLOOKUP($F830,Refs!$A$1:$F$32,3,FALSE)</f>
        <v>Y56</v>
      </c>
      <c r="D830" t="s">
        <v>176</v>
      </c>
      <c r="E830" t="s">
        <v>126</v>
      </c>
      <c r="F830" t="s">
        <v>58</v>
      </c>
      <c r="G830" t="s">
        <v>199</v>
      </c>
      <c r="H830" t="s">
        <v>178</v>
      </c>
      <c r="I830">
        <v>1840</v>
      </c>
    </row>
    <row r="831" spans="1:9" x14ac:dyDescent="0.35">
      <c r="A831" s="75">
        <f t="shared" si="28"/>
        <v>46024</v>
      </c>
      <c r="B831" s="75">
        <f t="shared" si="29"/>
        <v>46026</v>
      </c>
      <c r="C831" s="75" t="str">
        <f>VLOOKUP($F831,Refs!$A$1:$F$32,3,FALSE)</f>
        <v>Y56</v>
      </c>
      <c r="D831" t="s">
        <v>176</v>
      </c>
      <c r="E831" t="s">
        <v>126</v>
      </c>
      <c r="F831" t="s">
        <v>58</v>
      </c>
      <c r="G831" t="s">
        <v>199</v>
      </c>
      <c r="H831" t="s">
        <v>179</v>
      </c>
      <c r="I831">
        <v>1767</v>
      </c>
    </row>
    <row r="832" spans="1:9" x14ac:dyDescent="0.35">
      <c r="A832" s="75">
        <f t="shared" si="28"/>
        <v>46024</v>
      </c>
      <c r="B832" s="75">
        <f t="shared" si="29"/>
        <v>46026</v>
      </c>
      <c r="C832" s="75" t="str">
        <f>VLOOKUP($F832,Refs!$A$1:$F$32,3,FALSE)</f>
        <v>Y56</v>
      </c>
      <c r="D832" t="s">
        <v>176</v>
      </c>
      <c r="E832" t="s">
        <v>126</v>
      </c>
      <c r="F832" t="s">
        <v>58</v>
      </c>
      <c r="G832" t="s">
        <v>199</v>
      </c>
      <c r="H832" t="s">
        <v>180</v>
      </c>
      <c r="I832">
        <v>1481</v>
      </c>
    </row>
    <row r="833" spans="1:9" x14ac:dyDescent="0.35">
      <c r="A833" s="75">
        <f t="shared" si="28"/>
        <v>46024</v>
      </c>
      <c r="B833" s="75">
        <f t="shared" si="29"/>
        <v>46026</v>
      </c>
      <c r="C833" s="75" t="str">
        <f>VLOOKUP($F833,Refs!$A$1:$F$32,3,FALSE)</f>
        <v>Y56</v>
      </c>
      <c r="D833" t="s">
        <v>176</v>
      </c>
      <c r="E833" t="s">
        <v>126</v>
      </c>
      <c r="F833" t="s">
        <v>58</v>
      </c>
      <c r="G833" t="s">
        <v>199</v>
      </c>
      <c r="H833" t="s">
        <v>181</v>
      </c>
      <c r="I833">
        <v>31</v>
      </c>
    </row>
    <row r="834" spans="1:9" x14ac:dyDescent="0.35">
      <c r="A834" s="75">
        <f t="shared" si="28"/>
        <v>46024</v>
      </c>
      <c r="B834" s="75">
        <f t="shared" si="29"/>
        <v>46026</v>
      </c>
      <c r="C834" s="75" t="str">
        <f>VLOOKUP($F834,Refs!$A$1:$F$32,3,FALSE)</f>
        <v>Y56</v>
      </c>
      <c r="D834" t="s">
        <v>176</v>
      </c>
      <c r="E834" t="s">
        <v>126</v>
      </c>
      <c r="F834" t="s">
        <v>58</v>
      </c>
      <c r="G834" t="s">
        <v>199</v>
      </c>
      <c r="H834" t="s">
        <v>182</v>
      </c>
      <c r="I834">
        <v>1728</v>
      </c>
    </row>
    <row r="835" spans="1:9" x14ac:dyDescent="0.35">
      <c r="A835" s="75">
        <f t="shared" si="28"/>
        <v>46024</v>
      </c>
      <c r="B835" s="75">
        <f t="shared" si="29"/>
        <v>46026</v>
      </c>
      <c r="C835" s="75" t="str">
        <f>VLOOKUP($F835,Refs!$A$1:$F$32,3,FALSE)</f>
        <v>Y56</v>
      </c>
      <c r="D835" t="s">
        <v>176</v>
      </c>
      <c r="E835" t="s">
        <v>126</v>
      </c>
      <c r="F835" t="s">
        <v>58</v>
      </c>
      <c r="G835" t="s">
        <v>199</v>
      </c>
      <c r="H835" t="s">
        <v>183</v>
      </c>
      <c r="I835">
        <v>669</v>
      </c>
    </row>
    <row r="836" spans="1:9" x14ac:dyDescent="0.35">
      <c r="A836" s="75">
        <f t="shared" si="28"/>
        <v>46024</v>
      </c>
      <c r="B836" s="75">
        <f t="shared" si="29"/>
        <v>46026</v>
      </c>
      <c r="C836" s="75" t="str">
        <f>VLOOKUP($F836,Refs!$A$1:$F$32,3,FALSE)</f>
        <v>Y56</v>
      </c>
      <c r="D836" t="s">
        <v>176</v>
      </c>
      <c r="E836" t="s">
        <v>126</v>
      </c>
      <c r="F836" t="s">
        <v>58</v>
      </c>
      <c r="G836" t="s">
        <v>199</v>
      </c>
      <c r="H836" t="s">
        <v>184</v>
      </c>
      <c r="I836">
        <v>366</v>
      </c>
    </row>
    <row r="837" spans="1:9" x14ac:dyDescent="0.35">
      <c r="A837" s="75">
        <f t="shared" si="28"/>
        <v>46024</v>
      </c>
      <c r="B837" s="75">
        <f t="shared" si="29"/>
        <v>46026</v>
      </c>
      <c r="C837" s="75" t="str">
        <f>VLOOKUP($F837,Refs!$A$1:$F$32,3,FALSE)</f>
        <v>Y56</v>
      </c>
      <c r="D837" t="s">
        <v>176</v>
      </c>
      <c r="E837" t="s">
        <v>126</v>
      </c>
      <c r="F837" t="s">
        <v>58</v>
      </c>
      <c r="G837" t="s">
        <v>199</v>
      </c>
      <c r="H837" t="s">
        <v>185</v>
      </c>
      <c r="I837">
        <v>110</v>
      </c>
    </row>
    <row r="838" spans="1:9" x14ac:dyDescent="0.35">
      <c r="A838" s="75">
        <f t="shared" si="28"/>
        <v>46024</v>
      </c>
      <c r="B838" s="75">
        <f t="shared" si="29"/>
        <v>46026</v>
      </c>
      <c r="C838" s="75" t="str">
        <f>VLOOKUP($F838,Refs!$A$1:$F$32,3,FALSE)</f>
        <v>Y56</v>
      </c>
      <c r="D838" t="s">
        <v>176</v>
      </c>
      <c r="E838" t="s">
        <v>126</v>
      </c>
      <c r="F838" t="s">
        <v>58</v>
      </c>
      <c r="G838" t="s">
        <v>199</v>
      </c>
      <c r="H838" t="s">
        <v>186</v>
      </c>
      <c r="I838">
        <v>199</v>
      </c>
    </row>
    <row r="839" spans="1:9" x14ac:dyDescent="0.35">
      <c r="A839" s="75">
        <f t="shared" si="28"/>
        <v>46024</v>
      </c>
      <c r="B839" s="75">
        <f t="shared" si="29"/>
        <v>46026</v>
      </c>
      <c r="C839" s="75" t="str">
        <f>VLOOKUP($F839,Refs!$A$1:$F$32,3,FALSE)</f>
        <v>Y56</v>
      </c>
      <c r="D839" t="s">
        <v>176</v>
      </c>
      <c r="E839" t="s">
        <v>126</v>
      </c>
      <c r="F839" t="s">
        <v>58</v>
      </c>
      <c r="G839" t="s">
        <v>199</v>
      </c>
      <c r="H839" t="s">
        <v>187</v>
      </c>
      <c r="I839">
        <v>235</v>
      </c>
    </row>
    <row r="840" spans="1:9" x14ac:dyDescent="0.35">
      <c r="A840" s="75">
        <f t="shared" ref="A840:A903" si="30">IF(G840="Mon",B840-6,IF(G840="Tue",B840-5,IF(G840="Wed",B840-4,IF(G840="Thu",B840-3,IF(G840="Fri",B840-2,IF(G840="Sat",B840-1,IF(G840="Sun",B840,"")))))))</f>
        <v>46024</v>
      </c>
      <c r="B840" s="75">
        <f t="shared" ref="B840:B903" si="31">DATEVALUE(RIGHT(D840, 11))</f>
        <v>46026</v>
      </c>
      <c r="C840" s="75" t="str">
        <f>VLOOKUP($F840,Refs!$A$1:$F$32,3,FALSE)</f>
        <v>Y56</v>
      </c>
      <c r="D840" t="s">
        <v>176</v>
      </c>
      <c r="E840" t="s">
        <v>126</v>
      </c>
      <c r="F840" t="s">
        <v>58</v>
      </c>
      <c r="G840" t="s">
        <v>199</v>
      </c>
      <c r="H840" t="s">
        <v>188</v>
      </c>
      <c r="I840">
        <v>0</v>
      </c>
    </row>
    <row r="841" spans="1:9" x14ac:dyDescent="0.35">
      <c r="A841" s="75">
        <f t="shared" si="30"/>
        <v>46024</v>
      </c>
      <c r="B841" s="75">
        <f t="shared" si="31"/>
        <v>46026</v>
      </c>
      <c r="C841" s="75" t="str">
        <f>VLOOKUP($F841,Refs!$A$1:$F$32,3,FALSE)</f>
        <v>Y56</v>
      </c>
      <c r="D841" t="s">
        <v>176</v>
      </c>
      <c r="E841" t="s">
        <v>126</v>
      </c>
      <c r="F841" t="s">
        <v>58</v>
      </c>
      <c r="G841" t="s">
        <v>199</v>
      </c>
      <c r="H841" t="s">
        <v>189</v>
      </c>
      <c r="I841">
        <v>162</v>
      </c>
    </row>
    <row r="842" spans="1:9" x14ac:dyDescent="0.35">
      <c r="A842" s="75">
        <f t="shared" si="30"/>
        <v>46024</v>
      </c>
      <c r="B842" s="75">
        <f t="shared" si="31"/>
        <v>46026</v>
      </c>
      <c r="C842" s="75" t="str">
        <f>VLOOKUP($F842,Refs!$A$1:$F$32,3,FALSE)</f>
        <v>Y56</v>
      </c>
      <c r="D842" t="s">
        <v>176</v>
      </c>
      <c r="E842" t="s">
        <v>126</v>
      </c>
      <c r="F842" t="s">
        <v>58</v>
      </c>
      <c r="G842" t="s">
        <v>199</v>
      </c>
      <c r="H842" t="s">
        <v>190</v>
      </c>
      <c r="I842">
        <v>7</v>
      </c>
    </row>
    <row r="843" spans="1:9" x14ac:dyDescent="0.35">
      <c r="A843" s="75">
        <f t="shared" si="30"/>
        <v>46024</v>
      </c>
      <c r="B843" s="75">
        <f t="shared" si="31"/>
        <v>46026</v>
      </c>
      <c r="C843" s="75" t="str">
        <f>VLOOKUP($F843,Refs!$A$1:$F$32,3,FALSE)</f>
        <v>Y56</v>
      </c>
      <c r="D843" t="s">
        <v>176</v>
      </c>
      <c r="E843" t="s">
        <v>126</v>
      </c>
      <c r="F843" t="s">
        <v>58</v>
      </c>
      <c r="G843" t="s">
        <v>199</v>
      </c>
      <c r="H843" t="s">
        <v>191</v>
      </c>
      <c r="I843">
        <v>42</v>
      </c>
    </row>
    <row r="844" spans="1:9" x14ac:dyDescent="0.35">
      <c r="A844" s="75">
        <f t="shared" si="30"/>
        <v>46024</v>
      </c>
      <c r="B844" s="75">
        <f t="shared" si="31"/>
        <v>46026</v>
      </c>
      <c r="C844" s="75" t="str">
        <f>VLOOKUP($F844,Refs!$A$1:$F$32,3,FALSE)</f>
        <v>Y56</v>
      </c>
      <c r="D844" t="s">
        <v>176</v>
      </c>
      <c r="E844" t="s">
        <v>126</v>
      </c>
      <c r="F844" t="s">
        <v>58</v>
      </c>
      <c r="G844" t="s">
        <v>199</v>
      </c>
      <c r="H844" t="s">
        <v>192</v>
      </c>
      <c r="I844">
        <v>3</v>
      </c>
    </row>
    <row r="845" spans="1:9" x14ac:dyDescent="0.35">
      <c r="A845" s="75">
        <f t="shared" si="30"/>
        <v>46024</v>
      </c>
      <c r="B845" s="75">
        <f t="shared" si="31"/>
        <v>46026</v>
      </c>
      <c r="C845" s="75" t="str">
        <f>VLOOKUP($F845,Refs!$A$1:$F$32,3,FALSE)</f>
        <v>Y56</v>
      </c>
      <c r="D845" t="s">
        <v>176</v>
      </c>
      <c r="E845" t="s">
        <v>126</v>
      </c>
      <c r="F845" t="s">
        <v>58</v>
      </c>
      <c r="G845" t="s">
        <v>199</v>
      </c>
      <c r="H845" t="s">
        <v>193</v>
      </c>
      <c r="I845">
        <v>165</v>
      </c>
    </row>
    <row r="846" spans="1:9" x14ac:dyDescent="0.35">
      <c r="A846" s="75">
        <f t="shared" si="30"/>
        <v>46024</v>
      </c>
      <c r="B846" s="75">
        <f t="shared" si="31"/>
        <v>46026</v>
      </c>
      <c r="C846" s="75" t="str">
        <f>VLOOKUP($F846,Refs!$A$1:$F$32,3,FALSE)</f>
        <v>Y56</v>
      </c>
      <c r="D846" t="s">
        <v>176</v>
      </c>
      <c r="E846" t="s">
        <v>126</v>
      </c>
      <c r="F846" t="s">
        <v>58</v>
      </c>
      <c r="G846" t="s">
        <v>199</v>
      </c>
      <c r="H846" t="s">
        <v>194</v>
      </c>
      <c r="I846">
        <v>278</v>
      </c>
    </row>
    <row r="847" spans="1:9" x14ac:dyDescent="0.35">
      <c r="A847" s="75">
        <f t="shared" si="30"/>
        <v>46024</v>
      </c>
      <c r="B847" s="75">
        <f t="shared" si="31"/>
        <v>46026</v>
      </c>
      <c r="C847" s="75" t="str">
        <f>VLOOKUP($F847,Refs!$A$1:$F$32,3,FALSE)</f>
        <v>Y56</v>
      </c>
      <c r="D847" t="s">
        <v>176</v>
      </c>
      <c r="E847" t="s">
        <v>126</v>
      </c>
      <c r="F847" t="s">
        <v>58</v>
      </c>
      <c r="G847" t="s">
        <v>199</v>
      </c>
      <c r="H847" t="s">
        <v>195</v>
      </c>
      <c r="I847">
        <v>637</v>
      </c>
    </row>
    <row r="848" spans="1:9" x14ac:dyDescent="0.35">
      <c r="A848" s="75">
        <f t="shared" si="30"/>
        <v>46025</v>
      </c>
      <c r="B848" s="75">
        <f t="shared" si="31"/>
        <v>46026</v>
      </c>
      <c r="C848" s="75" t="str">
        <f>VLOOKUP($F848,Refs!$A$1:$F$32,3,FALSE)</f>
        <v>Y56</v>
      </c>
      <c r="D848" t="s">
        <v>176</v>
      </c>
      <c r="E848" t="s">
        <v>126</v>
      </c>
      <c r="F848" t="s">
        <v>58</v>
      </c>
      <c r="G848" t="s">
        <v>200</v>
      </c>
      <c r="H848" t="s">
        <v>178</v>
      </c>
      <c r="I848">
        <v>2336</v>
      </c>
    </row>
    <row r="849" spans="1:9" x14ac:dyDescent="0.35">
      <c r="A849" s="75">
        <f t="shared" si="30"/>
        <v>46025</v>
      </c>
      <c r="B849" s="75">
        <f t="shared" si="31"/>
        <v>46026</v>
      </c>
      <c r="C849" s="75" t="str">
        <f>VLOOKUP($F849,Refs!$A$1:$F$32,3,FALSE)</f>
        <v>Y56</v>
      </c>
      <c r="D849" t="s">
        <v>176</v>
      </c>
      <c r="E849" t="s">
        <v>126</v>
      </c>
      <c r="F849" t="s">
        <v>58</v>
      </c>
      <c r="G849" t="s">
        <v>200</v>
      </c>
      <c r="H849" t="s">
        <v>179</v>
      </c>
      <c r="I849">
        <v>2273</v>
      </c>
    </row>
    <row r="850" spans="1:9" x14ac:dyDescent="0.35">
      <c r="A850" s="75">
        <f t="shared" si="30"/>
        <v>46025</v>
      </c>
      <c r="B850" s="75">
        <f t="shared" si="31"/>
        <v>46026</v>
      </c>
      <c r="C850" s="75" t="str">
        <f>VLOOKUP($F850,Refs!$A$1:$F$32,3,FALSE)</f>
        <v>Y56</v>
      </c>
      <c r="D850" t="s">
        <v>176</v>
      </c>
      <c r="E850" t="s">
        <v>126</v>
      </c>
      <c r="F850" t="s">
        <v>58</v>
      </c>
      <c r="G850" t="s">
        <v>200</v>
      </c>
      <c r="H850" t="s">
        <v>180</v>
      </c>
      <c r="I850">
        <v>2104</v>
      </c>
    </row>
    <row r="851" spans="1:9" x14ac:dyDescent="0.35">
      <c r="A851" s="75">
        <f t="shared" si="30"/>
        <v>46025</v>
      </c>
      <c r="B851" s="75">
        <f t="shared" si="31"/>
        <v>46026</v>
      </c>
      <c r="C851" s="75" t="str">
        <f>VLOOKUP($F851,Refs!$A$1:$F$32,3,FALSE)</f>
        <v>Y56</v>
      </c>
      <c r="D851" t="s">
        <v>176</v>
      </c>
      <c r="E851" t="s">
        <v>126</v>
      </c>
      <c r="F851" t="s">
        <v>58</v>
      </c>
      <c r="G851" t="s">
        <v>200</v>
      </c>
      <c r="H851" t="s">
        <v>181</v>
      </c>
      <c r="I851">
        <v>20</v>
      </c>
    </row>
    <row r="852" spans="1:9" x14ac:dyDescent="0.35">
      <c r="A852" s="75">
        <f t="shared" si="30"/>
        <v>46025</v>
      </c>
      <c r="B852" s="75">
        <f t="shared" si="31"/>
        <v>46026</v>
      </c>
      <c r="C852" s="75" t="str">
        <f>VLOOKUP($F852,Refs!$A$1:$F$32,3,FALSE)</f>
        <v>Y56</v>
      </c>
      <c r="D852" t="s">
        <v>176</v>
      </c>
      <c r="E852" t="s">
        <v>126</v>
      </c>
      <c r="F852" t="s">
        <v>58</v>
      </c>
      <c r="G852" t="s">
        <v>200</v>
      </c>
      <c r="H852" t="s">
        <v>182</v>
      </c>
      <c r="I852">
        <v>2178</v>
      </c>
    </row>
    <row r="853" spans="1:9" x14ac:dyDescent="0.35">
      <c r="A853" s="75">
        <f t="shared" si="30"/>
        <v>46025</v>
      </c>
      <c r="B853" s="75">
        <f t="shared" si="31"/>
        <v>46026</v>
      </c>
      <c r="C853" s="75" t="str">
        <f>VLOOKUP($F853,Refs!$A$1:$F$32,3,FALSE)</f>
        <v>Y56</v>
      </c>
      <c r="D853" t="s">
        <v>176</v>
      </c>
      <c r="E853" t="s">
        <v>126</v>
      </c>
      <c r="F853" t="s">
        <v>58</v>
      </c>
      <c r="G853" t="s">
        <v>200</v>
      </c>
      <c r="H853" t="s">
        <v>183</v>
      </c>
      <c r="I853">
        <v>653</v>
      </c>
    </row>
    <row r="854" spans="1:9" x14ac:dyDescent="0.35">
      <c r="A854" s="75">
        <f t="shared" si="30"/>
        <v>46025</v>
      </c>
      <c r="B854" s="75">
        <f t="shared" si="31"/>
        <v>46026</v>
      </c>
      <c r="C854" s="75" t="str">
        <f>VLOOKUP($F854,Refs!$A$1:$F$32,3,FALSE)</f>
        <v>Y56</v>
      </c>
      <c r="D854" t="s">
        <v>176</v>
      </c>
      <c r="E854" t="s">
        <v>126</v>
      </c>
      <c r="F854" t="s">
        <v>58</v>
      </c>
      <c r="G854" t="s">
        <v>200</v>
      </c>
      <c r="H854" t="s">
        <v>184</v>
      </c>
      <c r="I854">
        <v>445</v>
      </c>
    </row>
    <row r="855" spans="1:9" x14ac:dyDescent="0.35">
      <c r="A855" s="75">
        <f t="shared" si="30"/>
        <v>46025</v>
      </c>
      <c r="B855" s="75">
        <f t="shared" si="31"/>
        <v>46026</v>
      </c>
      <c r="C855" s="75" t="str">
        <f>VLOOKUP($F855,Refs!$A$1:$F$32,3,FALSE)</f>
        <v>Y56</v>
      </c>
      <c r="D855" t="s">
        <v>176</v>
      </c>
      <c r="E855" t="s">
        <v>126</v>
      </c>
      <c r="F855" t="s">
        <v>58</v>
      </c>
      <c r="G855" t="s">
        <v>200</v>
      </c>
      <c r="H855" t="s">
        <v>185</v>
      </c>
      <c r="I855">
        <v>213</v>
      </c>
    </row>
    <row r="856" spans="1:9" x14ac:dyDescent="0.35">
      <c r="A856" s="75">
        <f t="shared" si="30"/>
        <v>46025</v>
      </c>
      <c r="B856" s="75">
        <f t="shared" si="31"/>
        <v>46026</v>
      </c>
      <c r="C856" s="75" t="str">
        <f>VLOOKUP($F856,Refs!$A$1:$F$32,3,FALSE)</f>
        <v>Y56</v>
      </c>
      <c r="D856" t="s">
        <v>176</v>
      </c>
      <c r="E856" t="s">
        <v>126</v>
      </c>
      <c r="F856" t="s">
        <v>58</v>
      </c>
      <c r="G856" t="s">
        <v>200</v>
      </c>
      <c r="H856" t="s">
        <v>186</v>
      </c>
      <c r="I856">
        <v>194</v>
      </c>
    </row>
    <row r="857" spans="1:9" x14ac:dyDescent="0.35">
      <c r="A857" s="75">
        <f t="shared" si="30"/>
        <v>46025</v>
      </c>
      <c r="B857" s="75">
        <f t="shared" si="31"/>
        <v>46026</v>
      </c>
      <c r="C857" s="75" t="str">
        <f>VLOOKUP($F857,Refs!$A$1:$F$32,3,FALSE)</f>
        <v>Y56</v>
      </c>
      <c r="D857" t="s">
        <v>176</v>
      </c>
      <c r="E857" t="s">
        <v>126</v>
      </c>
      <c r="F857" t="s">
        <v>58</v>
      </c>
      <c r="G857" t="s">
        <v>200</v>
      </c>
      <c r="H857" t="s">
        <v>187</v>
      </c>
      <c r="I857">
        <v>222</v>
      </c>
    </row>
    <row r="858" spans="1:9" x14ac:dyDescent="0.35">
      <c r="A858" s="75">
        <f t="shared" si="30"/>
        <v>46025</v>
      </c>
      <c r="B858" s="75">
        <f t="shared" si="31"/>
        <v>46026</v>
      </c>
      <c r="C858" s="75" t="str">
        <f>VLOOKUP($F858,Refs!$A$1:$F$32,3,FALSE)</f>
        <v>Y56</v>
      </c>
      <c r="D858" t="s">
        <v>176</v>
      </c>
      <c r="E858" t="s">
        <v>126</v>
      </c>
      <c r="F858" t="s">
        <v>58</v>
      </c>
      <c r="G858" t="s">
        <v>200</v>
      </c>
      <c r="H858" t="s">
        <v>188</v>
      </c>
      <c r="I858">
        <v>2</v>
      </c>
    </row>
    <row r="859" spans="1:9" x14ac:dyDescent="0.35">
      <c r="A859" s="75">
        <f t="shared" si="30"/>
        <v>46025</v>
      </c>
      <c r="B859" s="75">
        <f t="shared" si="31"/>
        <v>46026</v>
      </c>
      <c r="C859" s="75" t="str">
        <f>VLOOKUP($F859,Refs!$A$1:$F$32,3,FALSE)</f>
        <v>Y56</v>
      </c>
      <c r="D859" t="s">
        <v>176</v>
      </c>
      <c r="E859" t="s">
        <v>126</v>
      </c>
      <c r="F859" t="s">
        <v>58</v>
      </c>
      <c r="G859" t="s">
        <v>200</v>
      </c>
      <c r="H859" t="s">
        <v>189</v>
      </c>
      <c r="I859">
        <v>152</v>
      </c>
    </row>
    <row r="860" spans="1:9" x14ac:dyDescent="0.35">
      <c r="A860" s="75">
        <f t="shared" si="30"/>
        <v>46025</v>
      </c>
      <c r="B860" s="75">
        <f t="shared" si="31"/>
        <v>46026</v>
      </c>
      <c r="C860" s="75" t="str">
        <f>VLOOKUP($F860,Refs!$A$1:$F$32,3,FALSE)</f>
        <v>Y56</v>
      </c>
      <c r="D860" t="s">
        <v>176</v>
      </c>
      <c r="E860" t="s">
        <v>126</v>
      </c>
      <c r="F860" t="s">
        <v>58</v>
      </c>
      <c r="G860" t="s">
        <v>200</v>
      </c>
      <c r="H860" t="s">
        <v>190</v>
      </c>
      <c r="I860">
        <v>18</v>
      </c>
    </row>
    <row r="861" spans="1:9" x14ac:dyDescent="0.35">
      <c r="A861" s="75">
        <f t="shared" si="30"/>
        <v>46025</v>
      </c>
      <c r="B861" s="75">
        <f t="shared" si="31"/>
        <v>46026</v>
      </c>
      <c r="C861" s="75" t="str">
        <f>VLOOKUP($F861,Refs!$A$1:$F$32,3,FALSE)</f>
        <v>Y56</v>
      </c>
      <c r="D861" t="s">
        <v>176</v>
      </c>
      <c r="E861" t="s">
        <v>126</v>
      </c>
      <c r="F861" t="s">
        <v>58</v>
      </c>
      <c r="G861" t="s">
        <v>200</v>
      </c>
      <c r="H861" t="s">
        <v>191</v>
      </c>
      <c r="I861">
        <v>70</v>
      </c>
    </row>
    <row r="862" spans="1:9" x14ac:dyDescent="0.35">
      <c r="A862" s="75">
        <f t="shared" si="30"/>
        <v>46025</v>
      </c>
      <c r="B862" s="75">
        <f t="shared" si="31"/>
        <v>46026</v>
      </c>
      <c r="C862" s="75" t="str">
        <f>VLOOKUP($F862,Refs!$A$1:$F$32,3,FALSE)</f>
        <v>Y56</v>
      </c>
      <c r="D862" t="s">
        <v>176</v>
      </c>
      <c r="E862" t="s">
        <v>126</v>
      </c>
      <c r="F862" t="s">
        <v>58</v>
      </c>
      <c r="G862" t="s">
        <v>200</v>
      </c>
      <c r="H862" t="s">
        <v>192</v>
      </c>
      <c r="I862">
        <v>5</v>
      </c>
    </row>
    <row r="863" spans="1:9" x14ac:dyDescent="0.35">
      <c r="A863" s="75">
        <f t="shared" si="30"/>
        <v>46025</v>
      </c>
      <c r="B863" s="75">
        <f t="shared" si="31"/>
        <v>46026</v>
      </c>
      <c r="C863" s="75" t="str">
        <f>VLOOKUP($F863,Refs!$A$1:$F$32,3,FALSE)</f>
        <v>Y56</v>
      </c>
      <c r="D863" t="s">
        <v>176</v>
      </c>
      <c r="E863" t="s">
        <v>126</v>
      </c>
      <c r="F863" t="s">
        <v>58</v>
      </c>
      <c r="G863" t="s">
        <v>200</v>
      </c>
      <c r="H863" t="s">
        <v>193</v>
      </c>
      <c r="I863">
        <v>161</v>
      </c>
    </row>
    <row r="864" spans="1:9" x14ac:dyDescent="0.35">
      <c r="A864" s="75">
        <f t="shared" si="30"/>
        <v>46025</v>
      </c>
      <c r="B864" s="75">
        <f t="shared" si="31"/>
        <v>46026</v>
      </c>
      <c r="C864" s="75" t="str">
        <f>VLOOKUP($F864,Refs!$A$1:$F$32,3,FALSE)</f>
        <v>Y56</v>
      </c>
      <c r="D864" t="s">
        <v>176</v>
      </c>
      <c r="E864" t="s">
        <v>126</v>
      </c>
      <c r="F864" t="s">
        <v>58</v>
      </c>
      <c r="G864" t="s">
        <v>200</v>
      </c>
      <c r="H864" t="s">
        <v>194</v>
      </c>
      <c r="I864">
        <v>327</v>
      </c>
    </row>
    <row r="865" spans="1:9" x14ac:dyDescent="0.35">
      <c r="A865" s="75">
        <f t="shared" si="30"/>
        <v>46025</v>
      </c>
      <c r="B865" s="75">
        <f t="shared" si="31"/>
        <v>46026</v>
      </c>
      <c r="C865" s="75" t="str">
        <f>VLOOKUP($F865,Refs!$A$1:$F$32,3,FALSE)</f>
        <v>Y56</v>
      </c>
      <c r="D865" t="s">
        <v>176</v>
      </c>
      <c r="E865" t="s">
        <v>126</v>
      </c>
      <c r="F865" t="s">
        <v>58</v>
      </c>
      <c r="G865" t="s">
        <v>200</v>
      </c>
      <c r="H865" t="s">
        <v>195</v>
      </c>
      <c r="I865">
        <v>1027</v>
      </c>
    </row>
    <row r="866" spans="1:9" x14ac:dyDescent="0.35">
      <c r="A866" s="75">
        <f t="shared" si="30"/>
        <v>46026</v>
      </c>
      <c r="B866" s="75">
        <f t="shared" si="31"/>
        <v>46026</v>
      </c>
      <c r="C866" s="75" t="str">
        <f>VLOOKUP($F866,Refs!$A$1:$F$32,3,FALSE)</f>
        <v>Y56</v>
      </c>
      <c r="D866" t="s">
        <v>176</v>
      </c>
      <c r="E866" t="s">
        <v>126</v>
      </c>
      <c r="F866" t="s">
        <v>58</v>
      </c>
      <c r="G866" t="s">
        <v>201</v>
      </c>
      <c r="H866" t="s">
        <v>178</v>
      </c>
      <c r="I866">
        <v>2028</v>
      </c>
    </row>
    <row r="867" spans="1:9" x14ac:dyDescent="0.35">
      <c r="A867" s="75">
        <f t="shared" si="30"/>
        <v>46026</v>
      </c>
      <c r="B867" s="75">
        <f t="shared" si="31"/>
        <v>46026</v>
      </c>
      <c r="C867" s="75" t="str">
        <f>VLOOKUP($F867,Refs!$A$1:$F$32,3,FALSE)</f>
        <v>Y56</v>
      </c>
      <c r="D867" t="s">
        <v>176</v>
      </c>
      <c r="E867" t="s">
        <v>126</v>
      </c>
      <c r="F867" t="s">
        <v>58</v>
      </c>
      <c r="G867" t="s">
        <v>201</v>
      </c>
      <c r="H867" t="s">
        <v>179</v>
      </c>
      <c r="I867">
        <v>1965</v>
      </c>
    </row>
    <row r="868" spans="1:9" x14ac:dyDescent="0.35">
      <c r="A868" s="75">
        <f t="shared" si="30"/>
        <v>46026</v>
      </c>
      <c r="B868" s="75">
        <f t="shared" si="31"/>
        <v>46026</v>
      </c>
      <c r="C868" s="75" t="str">
        <f>VLOOKUP($F868,Refs!$A$1:$F$32,3,FALSE)</f>
        <v>Y56</v>
      </c>
      <c r="D868" t="s">
        <v>176</v>
      </c>
      <c r="E868" t="s">
        <v>126</v>
      </c>
      <c r="F868" t="s">
        <v>58</v>
      </c>
      <c r="G868" t="s">
        <v>201</v>
      </c>
      <c r="H868" t="s">
        <v>180</v>
      </c>
      <c r="I868">
        <v>1637</v>
      </c>
    </row>
    <row r="869" spans="1:9" x14ac:dyDescent="0.35">
      <c r="A869" s="75">
        <f t="shared" si="30"/>
        <v>46026</v>
      </c>
      <c r="B869" s="75">
        <f t="shared" si="31"/>
        <v>46026</v>
      </c>
      <c r="C869" s="75" t="str">
        <f>VLOOKUP($F869,Refs!$A$1:$F$32,3,FALSE)</f>
        <v>Y56</v>
      </c>
      <c r="D869" t="s">
        <v>176</v>
      </c>
      <c r="E869" t="s">
        <v>126</v>
      </c>
      <c r="F869" t="s">
        <v>58</v>
      </c>
      <c r="G869" t="s">
        <v>201</v>
      </c>
      <c r="H869" t="s">
        <v>181</v>
      </c>
      <c r="I869">
        <v>30</v>
      </c>
    </row>
    <row r="870" spans="1:9" x14ac:dyDescent="0.35">
      <c r="A870" s="75">
        <f t="shared" si="30"/>
        <v>46026</v>
      </c>
      <c r="B870" s="75">
        <f t="shared" si="31"/>
        <v>46026</v>
      </c>
      <c r="C870" s="75" t="str">
        <f>VLOOKUP($F870,Refs!$A$1:$F$32,3,FALSE)</f>
        <v>Y56</v>
      </c>
      <c r="D870" t="s">
        <v>176</v>
      </c>
      <c r="E870" t="s">
        <v>126</v>
      </c>
      <c r="F870" t="s">
        <v>58</v>
      </c>
      <c r="G870" t="s">
        <v>201</v>
      </c>
      <c r="H870" t="s">
        <v>182</v>
      </c>
      <c r="I870">
        <v>1851</v>
      </c>
    </row>
    <row r="871" spans="1:9" x14ac:dyDescent="0.35">
      <c r="A871" s="75">
        <f t="shared" si="30"/>
        <v>46026</v>
      </c>
      <c r="B871" s="75">
        <f t="shared" si="31"/>
        <v>46026</v>
      </c>
      <c r="C871" s="75" t="str">
        <f>VLOOKUP($F871,Refs!$A$1:$F$32,3,FALSE)</f>
        <v>Y56</v>
      </c>
      <c r="D871" t="s">
        <v>176</v>
      </c>
      <c r="E871" t="s">
        <v>126</v>
      </c>
      <c r="F871" t="s">
        <v>58</v>
      </c>
      <c r="G871" t="s">
        <v>201</v>
      </c>
      <c r="H871" t="s">
        <v>183</v>
      </c>
      <c r="I871">
        <v>600</v>
      </c>
    </row>
    <row r="872" spans="1:9" x14ac:dyDescent="0.35">
      <c r="A872" s="75">
        <f t="shared" si="30"/>
        <v>46026</v>
      </c>
      <c r="B872" s="75">
        <f t="shared" si="31"/>
        <v>46026</v>
      </c>
      <c r="C872" s="75" t="str">
        <f>VLOOKUP($F872,Refs!$A$1:$F$32,3,FALSE)</f>
        <v>Y56</v>
      </c>
      <c r="D872" t="s">
        <v>176</v>
      </c>
      <c r="E872" t="s">
        <v>126</v>
      </c>
      <c r="F872" t="s">
        <v>58</v>
      </c>
      <c r="G872" t="s">
        <v>201</v>
      </c>
      <c r="H872" t="s">
        <v>184</v>
      </c>
      <c r="I872">
        <v>405</v>
      </c>
    </row>
    <row r="873" spans="1:9" x14ac:dyDescent="0.35">
      <c r="A873" s="75">
        <f t="shared" si="30"/>
        <v>46026</v>
      </c>
      <c r="B873" s="75">
        <f t="shared" si="31"/>
        <v>46026</v>
      </c>
      <c r="C873" s="75" t="str">
        <f>VLOOKUP($F873,Refs!$A$1:$F$32,3,FALSE)</f>
        <v>Y56</v>
      </c>
      <c r="D873" t="s">
        <v>176</v>
      </c>
      <c r="E873" t="s">
        <v>126</v>
      </c>
      <c r="F873" t="s">
        <v>58</v>
      </c>
      <c r="G873" t="s">
        <v>201</v>
      </c>
      <c r="H873" t="s">
        <v>185</v>
      </c>
      <c r="I873">
        <v>136</v>
      </c>
    </row>
    <row r="874" spans="1:9" x14ac:dyDescent="0.35">
      <c r="A874" s="75">
        <f t="shared" si="30"/>
        <v>46026</v>
      </c>
      <c r="B874" s="75">
        <f t="shared" si="31"/>
        <v>46026</v>
      </c>
      <c r="C874" s="75" t="str">
        <f>VLOOKUP($F874,Refs!$A$1:$F$32,3,FALSE)</f>
        <v>Y56</v>
      </c>
      <c r="D874" t="s">
        <v>176</v>
      </c>
      <c r="E874" t="s">
        <v>126</v>
      </c>
      <c r="F874" t="s">
        <v>58</v>
      </c>
      <c r="G874" t="s">
        <v>201</v>
      </c>
      <c r="H874" t="s">
        <v>186</v>
      </c>
      <c r="I874">
        <v>194</v>
      </c>
    </row>
    <row r="875" spans="1:9" x14ac:dyDescent="0.35">
      <c r="A875" s="75">
        <f t="shared" si="30"/>
        <v>46026</v>
      </c>
      <c r="B875" s="75">
        <f t="shared" si="31"/>
        <v>46026</v>
      </c>
      <c r="C875" s="75" t="str">
        <f>VLOOKUP($F875,Refs!$A$1:$F$32,3,FALSE)</f>
        <v>Y56</v>
      </c>
      <c r="D875" t="s">
        <v>176</v>
      </c>
      <c r="E875" t="s">
        <v>126</v>
      </c>
      <c r="F875" t="s">
        <v>58</v>
      </c>
      <c r="G875" t="s">
        <v>201</v>
      </c>
      <c r="H875" t="s">
        <v>187</v>
      </c>
      <c r="I875">
        <v>179</v>
      </c>
    </row>
    <row r="876" spans="1:9" x14ac:dyDescent="0.35">
      <c r="A876" s="75">
        <f t="shared" si="30"/>
        <v>46026</v>
      </c>
      <c r="B876" s="75">
        <f t="shared" si="31"/>
        <v>46026</v>
      </c>
      <c r="C876" s="75" t="str">
        <f>VLOOKUP($F876,Refs!$A$1:$F$32,3,FALSE)</f>
        <v>Y56</v>
      </c>
      <c r="D876" t="s">
        <v>176</v>
      </c>
      <c r="E876" t="s">
        <v>126</v>
      </c>
      <c r="F876" t="s">
        <v>58</v>
      </c>
      <c r="G876" t="s">
        <v>201</v>
      </c>
      <c r="H876" t="s">
        <v>188</v>
      </c>
      <c r="I876">
        <v>4</v>
      </c>
    </row>
    <row r="877" spans="1:9" x14ac:dyDescent="0.35">
      <c r="A877" s="75">
        <f t="shared" si="30"/>
        <v>46026</v>
      </c>
      <c r="B877" s="75">
        <f t="shared" si="31"/>
        <v>46026</v>
      </c>
      <c r="C877" s="75" t="str">
        <f>VLOOKUP($F877,Refs!$A$1:$F$32,3,FALSE)</f>
        <v>Y56</v>
      </c>
      <c r="D877" t="s">
        <v>176</v>
      </c>
      <c r="E877" t="s">
        <v>126</v>
      </c>
      <c r="F877" t="s">
        <v>58</v>
      </c>
      <c r="G877" t="s">
        <v>201</v>
      </c>
      <c r="H877" t="s">
        <v>189</v>
      </c>
      <c r="I877">
        <v>102</v>
      </c>
    </row>
    <row r="878" spans="1:9" x14ac:dyDescent="0.35">
      <c r="A878" s="75">
        <f t="shared" si="30"/>
        <v>46026</v>
      </c>
      <c r="B878" s="75">
        <f t="shared" si="31"/>
        <v>46026</v>
      </c>
      <c r="C878" s="75" t="str">
        <f>VLOOKUP($F878,Refs!$A$1:$F$32,3,FALSE)</f>
        <v>Y56</v>
      </c>
      <c r="D878" t="s">
        <v>176</v>
      </c>
      <c r="E878" t="s">
        <v>126</v>
      </c>
      <c r="F878" t="s">
        <v>58</v>
      </c>
      <c r="G878" t="s">
        <v>201</v>
      </c>
      <c r="H878" t="s">
        <v>190</v>
      </c>
      <c r="I878">
        <v>12</v>
      </c>
    </row>
    <row r="879" spans="1:9" x14ac:dyDescent="0.35">
      <c r="A879" s="75">
        <f t="shared" si="30"/>
        <v>46026</v>
      </c>
      <c r="B879" s="75">
        <f t="shared" si="31"/>
        <v>46026</v>
      </c>
      <c r="C879" s="75" t="str">
        <f>VLOOKUP($F879,Refs!$A$1:$F$32,3,FALSE)</f>
        <v>Y56</v>
      </c>
      <c r="D879" t="s">
        <v>176</v>
      </c>
      <c r="E879" t="s">
        <v>126</v>
      </c>
      <c r="F879" t="s">
        <v>58</v>
      </c>
      <c r="G879" t="s">
        <v>201</v>
      </c>
      <c r="H879" t="s">
        <v>191</v>
      </c>
      <c r="I879">
        <v>42</v>
      </c>
    </row>
    <row r="880" spans="1:9" x14ac:dyDescent="0.35">
      <c r="A880" s="75">
        <f t="shared" si="30"/>
        <v>46026</v>
      </c>
      <c r="B880" s="75">
        <f t="shared" si="31"/>
        <v>46026</v>
      </c>
      <c r="C880" s="75" t="str">
        <f>VLOOKUP($F880,Refs!$A$1:$F$32,3,FALSE)</f>
        <v>Y56</v>
      </c>
      <c r="D880" t="s">
        <v>176</v>
      </c>
      <c r="E880" t="s">
        <v>126</v>
      </c>
      <c r="F880" t="s">
        <v>58</v>
      </c>
      <c r="G880" t="s">
        <v>201</v>
      </c>
      <c r="H880" t="s">
        <v>192</v>
      </c>
      <c r="I880">
        <v>4</v>
      </c>
    </row>
    <row r="881" spans="1:9" x14ac:dyDescent="0.35">
      <c r="A881" s="75">
        <f t="shared" si="30"/>
        <v>46026</v>
      </c>
      <c r="B881" s="75">
        <f t="shared" si="31"/>
        <v>46026</v>
      </c>
      <c r="C881" s="75" t="str">
        <f>VLOOKUP($F881,Refs!$A$1:$F$32,3,FALSE)</f>
        <v>Y56</v>
      </c>
      <c r="D881" t="s">
        <v>176</v>
      </c>
      <c r="E881" t="s">
        <v>126</v>
      </c>
      <c r="F881" t="s">
        <v>58</v>
      </c>
      <c r="G881" t="s">
        <v>201</v>
      </c>
      <c r="H881" t="s">
        <v>193</v>
      </c>
      <c r="I881">
        <v>131</v>
      </c>
    </row>
    <row r="882" spans="1:9" x14ac:dyDescent="0.35">
      <c r="A882" s="75">
        <f t="shared" si="30"/>
        <v>46026</v>
      </c>
      <c r="B882" s="75">
        <f t="shared" si="31"/>
        <v>46026</v>
      </c>
      <c r="C882" s="75" t="str">
        <f>VLOOKUP($F882,Refs!$A$1:$F$32,3,FALSE)</f>
        <v>Y56</v>
      </c>
      <c r="D882" t="s">
        <v>176</v>
      </c>
      <c r="E882" t="s">
        <v>126</v>
      </c>
      <c r="F882" t="s">
        <v>58</v>
      </c>
      <c r="G882" t="s">
        <v>201</v>
      </c>
      <c r="H882" t="s">
        <v>194</v>
      </c>
      <c r="I882">
        <v>323</v>
      </c>
    </row>
    <row r="883" spans="1:9" x14ac:dyDescent="0.35">
      <c r="A883" s="75">
        <f t="shared" si="30"/>
        <v>46026</v>
      </c>
      <c r="B883" s="75">
        <f t="shared" si="31"/>
        <v>46026</v>
      </c>
      <c r="C883" s="75" t="str">
        <f>VLOOKUP($F883,Refs!$A$1:$F$32,3,FALSE)</f>
        <v>Y56</v>
      </c>
      <c r="D883" t="s">
        <v>176</v>
      </c>
      <c r="E883" t="s">
        <v>126</v>
      </c>
      <c r="F883" t="s">
        <v>58</v>
      </c>
      <c r="G883" t="s">
        <v>201</v>
      </c>
      <c r="H883" t="s">
        <v>195</v>
      </c>
      <c r="I883">
        <v>860</v>
      </c>
    </row>
    <row r="884" spans="1:9" x14ac:dyDescent="0.35">
      <c r="A884" s="75">
        <f t="shared" si="30"/>
        <v>46020</v>
      </c>
      <c r="B884" s="75">
        <f t="shared" si="31"/>
        <v>46026</v>
      </c>
      <c r="C884" s="75" t="str">
        <f>VLOOKUP($F884,Refs!$A$1:$F$32,3,FALSE)</f>
        <v>Y56</v>
      </c>
      <c r="D884" t="s">
        <v>176</v>
      </c>
      <c r="E884" t="s">
        <v>126</v>
      </c>
      <c r="F884" t="s">
        <v>54</v>
      </c>
      <c r="G884" t="s">
        <v>177</v>
      </c>
      <c r="H884" t="s">
        <v>178</v>
      </c>
      <c r="I884">
        <v>1609</v>
      </c>
    </row>
    <row r="885" spans="1:9" x14ac:dyDescent="0.35">
      <c r="A885" s="75">
        <f t="shared" si="30"/>
        <v>46020</v>
      </c>
      <c r="B885" s="75">
        <f t="shared" si="31"/>
        <v>46026</v>
      </c>
      <c r="C885" s="75" t="str">
        <f>VLOOKUP($F885,Refs!$A$1:$F$32,3,FALSE)</f>
        <v>Y56</v>
      </c>
      <c r="D885" t="s">
        <v>176</v>
      </c>
      <c r="E885" t="s">
        <v>126</v>
      </c>
      <c r="F885" t="s">
        <v>54</v>
      </c>
      <c r="G885" t="s">
        <v>177</v>
      </c>
      <c r="H885" t="s">
        <v>179</v>
      </c>
      <c r="I885">
        <v>1550</v>
      </c>
    </row>
    <row r="886" spans="1:9" x14ac:dyDescent="0.35">
      <c r="A886" s="75">
        <f t="shared" si="30"/>
        <v>46020</v>
      </c>
      <c r="B886" s="75">
        <f t="shared" si="31"/>
        <v>46026</v>
      </c>
      <c r="C886" s="75" t="str">
        <f>VLOOKUP($F886,Refs!$A$1:$F$32,3,FALSE)</f>
        <v>Y56</v>
      </c>
      <c r="D886" t="s">
        <v>176</v>
      </c>
      <c r="E886" t="s">
        <v>126</v>
      </c>
      <c r="F886" t="s">
        <v>54</v>
      </c>
      <c r="G886" t="s">
        <v>177</v>
      </c>
      <c r="H886" t="s">
        <v>180</v>
      </c>
      <c r="I886">
        <v>1292</v>
      </c>
    </row>
    <row r="887" spans="1:9" x14ac:dyDescent="0.35">
      <c r="A887" s="75">
        <f t="shared" si="30"/>
        <v>46020</v>
      </c>
      <c r="B887" s="75">
        <f t="shared" si="31"/>
        <v>46026</v>
      </c>
      <c r="C887" s="75" t="str">
        <f>VLOOKUP($F887,Refs!$A$1:$F$32,3,FALSE)</f>
        <v>Y56</v>
      </c>
      <c r="D887" t="s">
        <v>176</v>
      </c>
      <c r="E887" t="s">
        <v>126</v>
      </c>
      <c r="F887" t="s">
        <v>54</v>
      </c>
      <c r="G887" t="s">
        <v>177</v>
      </c>
      <c r="H887" t="s">
        <v>181</v>
      </c>
      <c r="I887">
        <v>21</v>
      </c>
    </row>
    <row r="888" spans="1:9" x14ac:dyDescent="0.35">
      <c r="A888" s="75">
        <f t="shared" si="30"/>
        <v>46020</v>
      </c>
      <c r="B888" s="75">
        <f t="shared" si="31"/>
        <v>46026</v>
      </c>
      <c r="C888" s="75" t="str">
        <f>VLOOKUP($F888,Refs!$A$1:$F$32,3,FALSE)</f>
        <v>Y56</v>
      </c>
      <c r="D888" t="s">
        <v>176</v>
      </c>
      <c r="E888" t="s">
        <v>126</v>
      </c>
      <c r="F888" t="s">
        <v>54</v>
      </c>
      <c r="G888" t="s">
        <v>177</v>
      </c>
      <c r="H888" t="s">
        <v>182</v>
      </c>
      <c r="I888">
        <v>1447</v>
      </c>
    </row>
    <row r="889" spans="1:9" x14ac:dyDescent="0.35">
      <c r="A889" s="75">
        <f t="shared" si="30"/>
        <v>46020</v>
      </c>
      <c r="B889" s="75">
        <f t="shared" si="31"/>
        <v>46026</v>
      </c>
      <c r="C889" s="75" t="str">
        <f>VLOOKUP($F889,Refs!$A$1:$F$32,3,FALSE)</f>
        <v>Y56</v>
      </c>
      <c r="D889" t="s">
        <v>176</v>
      </c>
      <c r="E889" t="s">
        <v>126</v>
      </c>
      <c r="F889" t="s">
        <v>54</v>
      </c>
      <c r="G889" t="s">
        <v>177</v>
      </c>
      <c r="H889" t="s">
        <v>183</v>
      </c>
      <c r="I889">
        <v>586</v>
      </c>
    </row>
    <row r="890" spans="1:9" x14ac:dyDescent="0.35">
      <c r="A890" s="75">
        <f t="shared" si="30"/>
        <v>46020</v>
      </c>
      <c r="B890" s="75">
        <f t="shared" si="31"/>
        <v>46026</v>
      </c>
      <c r="C890" s="75" t="str">
        <f>VLOOKUP($F890,Refs!$A$1:$F$32,3,FALSE)</f>
        <v>Y56</v>
      </c>
      <c r="D890" t="s">
        <v>176</v>
      </c>
      <c r="E890" t="s">
        <v>126</v>
      </c>
      <c r="F890" t="s">
        <v>54</v>
      </c>
      <c r="G890" t="s">
        <v>177</v>
      </c>
      <c r="H890" t="s">
        <v>184</v>
      </c>
      <c r="I890">
        <v>261</v>
      </c>
    </row>
    <row r="891" spans="1:9" x14ac:dyDescent="0.35">
      <c r="A891" s="75">
        <f t="shared" si="30"/>
        <v>46020</v>
      </c>
      <c r="B891" s="75">
        <f t="shared" si="31"/>
        <v>46026</v>
      </c>
      <c r="C891" s="75" t="str">
        <f>VLOOKUP($F891,Refs!$A$1:$F$32,3,FALSE)</f>
        <v>Y56</v>
      </c>
      <c r="D891" t="s">
        <v>176</v>
      </c>
      <c r="E891" t="s">
        <v>126</v>
      </c>
      <c r="F891" t="s">
        <v>54</v>
      </c>
      <c r="G891" t="s">
        <v>177</v>
      </c>
      <c r="H891" t="s">
        <v>185</v>
      </c>
      <c r="I891">
        <v>57</v>
      </c>
    </row>
    <row r="892" spans="1:9" x14ac:dyDescent="0.35">
      <c r="A892" s="75">
        <f t="shared" si="30"/>
        <v>46020</v>
      </c>
      <c r="B892" s="75">
        <f t="shared" si="31"/>
        <v>46026</v>
      </c>
      <c r="C892" s="75" t="str">
        <f>VLOOKUP($F892,Refs!$A$1:$F$32,3,FALSE)</f>
        <v>Y56</v>
      </c>
      <c r="D892" t="s">
        <v>176</v>
      </c>
      <c r="E892" t="s">
        <v>126</v>
      </c>
      <c r="F892" t="s">
        <v>54</v>
      </c>
      <c r="G892" t="s">
        <v>177</v>
      </c>
      <c r="H892" t="s">
        <v>186</v>
      </c>
      <c r="I892">
        <v>171</v>
      </c>
    </row>
    <row r="893" spans="1:9" x14ac:dyDescent="0.35">
      <c r="A893" s="75">
        <f t="shared" si="30"/>
        <v>46020</v>
      </c>
      <c r="B893" s="75">
        <f t="shared" si="31"/>
        <v>46026</v>
      </c>
      <c r="C893" s="75" t="str">
        <f>VLOOKUP($F893,Refs!$A$1:$F$32,3,FALSE)</f>
        <v>Y56</v>
      </c>
      <c r="D893" t="s">
        <v>176</v>
      </c>
      <c r="E893" t="s">
        <v>126</v>
      </c>
      <c r="F893" t="s">
        <v>54</v>
      </c>
      <c r="G893" t="s">
        <v>177</v>
      </c>
      <c r="H893" t="s">
        <v>187</v>
      </c>
      <c r="I893">
        <v>148</v>
      </c>
    </row>
    <row r="894" spans="1:9" x14ac:dyDescent="0.35">
      <c r="A894" s="75">
        <f t="shared" si="30"/>
        <v>46020</v>
      </c>
      <c r="B894" s="75">
        <f t="shared" si="31"/>
        <v>46026</v>
      </c>
      <c r="C894" s="75" t="str">
        <f>VLOOKUP($F894,Refs!$A$1:$F$32,3,FALSE)</f>
        <v>Y56</v>
      </c>
      <c r="D894" t="s">
        <v>176</v>
      </c>
      <c r="E894" t="s">
        <v>126</v>
      </c>
      <c r="F894" t="s">
        <v>54</v>
      </c>
      <c r="G894" t="s">
        <v>177</v>
      </c>
      <c r="H894" t="s">
        <v>188</v>
      </c>
      <c r="I894">
        <v>1</v>
      </c>
    </row>
    <row r="895" spans="1:9" x14ac:dyDescent="0.35">
      <c r="A895" s="75">
        <f t="shared" si="30"/>
        <v>46020</v>
      </c>
      <c r="B895" s="75">
        <f t="shared" si="31"/>
        <v>46026</v>
      </c>
      <c r="C895" s="75" t="str">
        <f>VLOOKUP($F895,Refs!$A$1:$F$32,3,FALSE)</f>
        <v>Y56</v>
      </c>
      <c r="D895" t="s">
        <v>176</v>
      </c>
      <c r="E895" t="s">
        <v>126</v>
      </c>
      <c r="F895" t="s">
        <v>54</v>
      </c>
      <c r="G895" t="s">
        <v>177</v>
      </c>
      <c r="H895" t="s">
        <v>189</v>
      </c>
      <c r="I895">
        <v>161</v>
      </c>
    </row>
    <row r="896" spans="1:9" x14ac:dyDescent="0.35">
      <c r="A896" s="75">
        <f t="shared" si="30"/>
        <v>46020</v>
      </c>
      <c r="B896" s="75">
        <f t="shared" si="31"/>
        <v>46026</v>
      </c>
      <c r="C896" s="75" t="str">
        <f>VLOOKUP($F896,Refs!$A$1:$F$32,3,FALSE)</f>
        <v>Y56</v>
      </c>
      <c r="D896" t="s">
        <v>176</v>
      </c>
      <c r="E896" t="s">
        <v>126</v>
      </c>
      <c r="F896" t="s">
        <v>54</v>
      </c>
      <c r="G896" t="s">
        <v>177</v>
      </c>
      <c r="H896" t="s">
        <v>190</v>
      </c>
      <c r="I896">
        <v>7</v>
      </c>
    </row>
    <row r="897" spans="1:9" x14ac:dyDescent="0.35">
      <c r="A897" s="75">
        <f t="shared" si="30"/>
        <v>46020</v>
      </c>
      <c r="B897" s="75">
        <f t="shared" si="31"/>
        <v>46026</v>
      </c>
      <c r="C897" s="75" t="str">
        <f>VLOOKUP($F897,Refs!$A$1:$F$32,3,FALSE)</f>
        <v>Y56</v>
      </c>
      <c r="D897" t="s">
        <v>176</v>
      </c>
      <c r="E897" t="s">
        <v>126</v>
      </c>
      <c r="F897" t="s">
        <v>54</v>
      </c>
      <c r="G897" t="s">
        <v>177</v>
      </c>
      <c r="H897" t="s">
        <v>191</v>
      </c>
      <c r="I897">
        <v>39</v>
      </c>
    </row>
    <row r="898" spans="1:9" x14ac:dyDescent="0.35">
      <c r="A898" s="75">
        <f t="shared" si="30"/>
        <v>46020</v>
      </c>
      <c r="B898" s="75">
        <f t="shared" si="31"/>
        <v>46026</v>
      </c>
      <c r="C898" s="75" t="str">
        <f>VLOOKUP($F898,Refs!$A$1:$F$32,3,FALSE)</f>
        <v>Y56</v>
      </c>
      <c r="D898" t="s">
        <v>176</v>
      </c>
      <c r="E898" t="s">
        <v>126</v>
      </c>
      <c r="F898" t="s">
        <v>54</v>
      </c>
      <c r="G898" t="s">
        <v>177</v>
      </c>
      <c r="H898" t="s">
        <v>192</v>
      </c>
      <c r="I898">
        <v>3</v>
      </c>
    </row>
    <row r="899" spans="1:9" x14ac:dyDescent="0.35">
      <c r="A899" s="75">
        <f t="shared" si="30"/>
        <v>46020</v>
      </c>
      <c r="B899" s="75">
        <f t="shared" si="31"/>
        <v>46026</v>
      </c>
      <c r="C899" s="75" t="str">
        <f>VLOOKUP($F899,Refs!$A$1:$F$32,3,FALSE)</f>
        <v>Y56</v>
      </c>
      <c r="D899" t="s">
        <v>176</v>
      </c>
      <c r="E899" t="s">
        <v>126</v>
      </c>
      <c r="F899" t="s">
        <v>54</v>
      </c>
      <c r="G899" t="s">
        <v>177</v>
      </c>
      <c r="H899" t="s">
        <v>193</v>
      </c>
      <c r="I899">
        <v>117</v>
      </c>
    </row>
    <row r="900" spans="1:9" x14ac:dyDescent="0.35">
      <c r="A900" s="75">
        <f t="shared" si="30"/>
        <v>46020</v>
      </c>
      <c r="B900" s="75">
        <f t="shared" si="31"/>
        <v>46026</v>
      </c>
      <c r="C900" s="75" t="str">
        <f>VLOOKUP($F900,Refs!$A$1:$F$32,3,FALSE)</f>
        <v>Y56</v>
      </c>
      <c r="D900" t="s">
        <v>176</v>
      </c>
      <c r="E900" t="s">
        <v>126</v>
      </c>
      <c r="F900" t="s">
        <v>54</v>
      </c>
      <c r="G900" t="s">
        <v>177</v>
      </c>
      <c r="H900" t="s">
        <v>194</v>
      </c>
      <c r="I900">
        <v>226</v>
      </c>
    </row>
    <row r="901" spans="1:9" x14ac:dyDescent="0.35">
      <c r="A901" s="75">
        <f t="shared" si="30"/>
        <v>46020</v>
      </c>
      <c r="B901" s="75">
        <f t="shared" si="31"/>
        <v>46026</v>
      </c>
      <c r="C901" s="75" t="str">
        <f>VLOOKUP($F901,Refs!$A$1:$F$32,3,FALSE)</f>
        <v>Y56</v>
      </c>
      <c r="D901" t="s">
        <v>176</v>
      </c>
      <c r="E901" t="s">
        <v>126</v>
      </c>
      <c r="F901" t="s">
        <v>54</v>
      </c>
      <c r="G901" t="s">
        <v>177</v>
      </c>
      <c r="H901" t="s">
        <v>195</v>
      </c>
      <c r="I901">
        <v>574</v>
      </c>
    </row>
    <row r="902" spans="1:9" x14ac:dyDescent="0.35">
      <c r="A902" s="75">
        <f t="shared" si="30"/>
        <v>46021</v>
      </c>
      <c r="B902" s="75">
        <f t="shared" si="31"/>
        <v>46026</v>
      </c>
      <c r="C902" s="75" t="str">
        <f>VLOOKUP($F902,Refs!$A$1:$F$32,3,FALSE)</f>
        <v>Y56</v>
      </c>
      <c r="D902" t="s">
        <v>176</v>
      </c>
      <c r="E902" t="s">
        <v>126</v>
      </c>
      <c r="F902" t="s">
        <v>54</v>
      </c>
      <c r="G902" t="s">
        <v>196</v>
      </c>
      <c r="H902" t="s">
        <v>178</v>
      </c>
      <c r="I902">
        <v>1349</v>
      </c>
    </row>
    <row r="903" spans="1:9" x14ac:dyDescent="0.35">
      <c r="A903" s="75">
        <f t="shared" si="30"/>
        <v>46021</v>
      </c>
      <c r="B903" s="75">
        <f t="shared" si="31"/>
        <v>46026</v>
      </c>
      <c r="C903" s="75" t="str">
        <f>VLOOKUP($F903,Refs!$A$1:$F$32,3,FALSE)</f>
        <v>Y56</v>
      </c>
      <c r="D903" t="s">
        <v>176</v>
      </c>
      <c r="E903" t="s">
        <v>126</v>
      </c>
      <c r="F903" t="s">
        <v>54</v>
      </c>
      <c r="G903" t="s">
        <v>196</v>
      </c>
      <c r="H903" t="s">
        <v>179</v>
      </c>
      <c r="I903">
        <v>1319</v>
      </c>
    </row>
    <row r="904" spans="1:9" x14ac:dyDescent="0.35">
      <c r="A904" s="75">
        <f t="shared" ref="A904:A967" si="32">IF(G904="Mon",B904-6,IF(G904="Tue",B904-5,IF(G904="Wed",B904-4,IF(G904="Thu",B904-3,IF(G904="Fri",B904-2,IF(G904="Sat",B904-1,IF(G904="Sun",B904,"")))))))</f>
        <v>46021</v>
      </c>
      <c r="B904" s="75">
        <f t="shared" ref="B904:B967" si="33">DATEVALUE(RIGHT(D904, 11))</f>
        <v>46026</v>
      </c>
      <c r="C904" s="75" t="str">
        <f>VLOOKUP($F904,Refs!$A$1:$F$32,3,FALSE)</f>
        <v>Y56</v>
      </c>
      <c r="D904" t="s">
        <v>176</v>
      </c>
      <c r="E904" t="s">
        <v>126</v>
      </c>
      <c r="F904" t="s">
        <v>54</v>
      </c>
      <c r="G904" t="s">
        <v>196</v>
      </c>
      <c r="H904" t="s">
        <v>180</v>
      </c>
      <c r="I904">
        <v>1248</v>
      </c>
    </row>
    <row r="905" spans="1:9" x14ac:dyDescent="0.35">
      <c r="A905" s="75">
        <f t="shared" si="32"/>
        <v>46021</v>
      </c>
      <c r="B905" s="75">
        <f t="shared" si="33"/>
        <v>46026</v>
      </c>
      <c r="C905" s="75" t="str">
        <f>VLOOKUP($F905,Refs!$A$1:$F$32,3,FALSE)</f>
        <v>Y56</v>
      </c>
      <c r="D905" t="s">
        <v>176</v>
      </c>
      <c r="E905" t="s">
        <v>126</v>
      </c>
      <c r="F905" t="s">
        <v>54</v>
      </c>
      <c r="G905" t="s">
        <v>196</v>
      </c>
      <c r="H905" t="s">
        <v>181</v>
      </c>
      <c r="I905">
        <v>2</v>
      </c>
    </row>
    <row r="906" spans="1:9" x14ac:dyDescent="0.35">
      <c r="A906" s="75">
        <f t="shared" si="32"/>
        <v>46021</v>
      </c>
      <c r="B906" s="75">
        <f t="shared" si="33"/>
        <v>46026</v>
      </c>
      <c r="C906" s="75" t="str">
        <f>VLOOKUP($F906,Refs!$A$1:$F$32,3,FALSE)</f>
        <v>Y56</v>
      </c>
      <c r="D906" t="s">
        <v>176</v>
      </c>
      <c r="E906" t="s">
        <v>126</v>
      </c>
      <c r="F906" t="s">
        <v>54</v>
      </c>
      <c r="G906" t="s">
        <v>196</v>
      </c>
      <c r="H906" t="s">
        <v>182</v>
      </c>
      <c r="I906">
        <v>1179</v>
      </c>
    </row>
    <row r="907" spans="1:9" x14ac:dyDescent="0.35">
      <c r="A907" s="75">
        <f t="shared" si="32"/>
        <v>46021</v>
      </c>
      <c r="B907" s="75">
        <f t="shared" si="33"/>
        <v>46026</v>
      </c>
      <c r="C907" s="75" t="str">
        <f>VLOOKUP($F907,Refs!$A$1:$F$32,3,FALSE)</f>
        <v>Y56</v>
      </c>
      <c r="D907" t="s">
        <v>176</v>
      </c>
      <c r="E907" t="s">
        <v>126</v>
      </c>
      <c r="F907" t="s">
        <v>54</v>
      </c>
      <c r="G907" t="s">
        <v>196</v>
      </c>
      <c r="H907" t="s">
        <v>183</v>
      </c>
      <c r="I907">
        <v>457</v>
      </c>
    </row>
    <row r="908" spans="1:9" x14ac:dyDescent="0.35">
      <c r="A908" s="75">
        <f t="shared" si="32"/>
        <v>46021</v>
      </c>
      <c r="B908" s="75">
        <f t="shared" si="33"/>
        <v>46026</v>
      </c>
      <c r="C908" s="75" t="str">
        <f>VLOOKUP($F908,Refs!$A$1:$F$32,3,FALSE)</f>
        <v>Y56</v>
      </c>
      <c r="D908" t="s">
        <v>176</v>
      </c>
      <c r="E908" t="s">
        <v>126</v>
      </c>
      <c r="F908" t="s">
        <v>54</v>
      </c>
      <c r="G908" t="s">
        <v>196</v>
      </c>
      <c r="H908" t="s">
        <v>184</v>
      </c>
      <c r="I908">
        <v>204</v>
      </c>
    </row>
    <row r="909" spans="1:9" x14ac:dyDescent="0.35">
      <c r="A909" s="75">
        <f t="shared" si="32"/>
        <v>46021</v>
      </c>
      <c r="B909" s="75">
        <f t="shared" si="33"/>
        <v>46026</v>
      </c>
      <c r="C909" s="75" t="str">
        <f>VLOOKUP($F909,Refs!$A$1:$F$32,3,FALSE)</f>
        <v>Y56</v>
      </c>
      <c r="D909" t="s">
        <v>176</v>
      </c>
      <c r="E909" t="s">
        <v>126</v>
      </c>
      <c r="F909" t="s">
        <v>54</v>
      </c>
      <c r="G909" t="s">
        <v>196</v>
      </c>
      <c r="H909" t="s">
        <v>185</v>
      </c>
      <c r="I909">
        <v>54</v>
      </c>
    </row>
    <row r="910" spans="1:9" x14ac:dyDescent="0.35">
      <c r="A910" s="75">
        <f t="shared" si="32"/>
        <v>46021</v>
      </c>
      <c r="B910" s="75">
        <f t="shared" si="33"/>
        <v>46026</v>
      </c>
      <c r="C910" s="75" t="str">
        <f>VLOOKUP($F910,Refs!$A$1:$F$32,3,FALSE)</f>
        <v>Y56</v>
      </c>
      <c r="D910" t="s">
        <v>176</v>
      </c>
      <c r="E910" t="s">
        <v>126</v>
      </c>
      <c r="F910" t="s">
        <v>54</v>
      </c>
      <c r="G910" t="s">
        <v>196</v>
      </c>
      <c r="H910" t="s">
        <v>186</v>
      </c>
      <c r="I910">
        <v>144</v>
      </c>
    </row>
    <row r="911" spans="1:9" x14ac:dyDescent="0.35">
      <c r="A911" s="75">
        <f t="shared" si="32"/>
        <v>46021</v>
      </c>
      <c r="B911" s="75">
        <f t="shared" si="33"/>
        <v>46026</v>
      </c>
      <c r="C911" s="75" t="str">
        <f>VLOOKUP($F911,Refs!$A$1:$F$32,3,FALSE)</f>
        <v>Y56</v>
      </c>
      <c r="D911" t="s">
        <v>176</v>
      </c>
      <c r="E911" t="s">
        <v>126</v>
      </c>
      <c r="F911" t="s">
        <v>54</v>
      </c>
      <c r="G911" t="s">
        <v>196</v>
      </c>
      <c r="H911" t="s">
        <v>187</v>
      </c>
      <c r="I911">
        <v>122</v>
      </c>
    </row>
    <row r="912" spans="1:9" x14ac:dyDescent="0.35">
      <c r="A912" s="75">
        <f t="shared" si="32"/>
        <v>46021</v>
      </c>
      <c r="B912" s="75">
        <f t="shared" si="33"/>
        <v>46026</v>
      </c>
      <c r="C912" s="75" t="str">
        <f>VLOOKUP($F912,Refs!$A$1:$F$32,3,FALSE)</f>
        <v>Y56</v>
      </c>
      <c r="D912" t="s">
        <v>176</v>
      </c>
      <c r="E912" t="s">
        <v>126</v>
      </c>
      <c r="F912" t="s">
        <v>54</v>
      </c>
      <c r="G912" t="s">
        <v>196</v>
      </c>
      <c r="H912" t="s">
        <v>188</v>
      </c>
      <c r="I912">
        <v>0</v>
      </c>
    </row>
    <row r="913" spans="1:9" x14ac:dyDescent="0.35">
      <c r="A913" s="75">
        <f t="shared" si="32"/>
        <v>46021</v>
      </c>
      <c r="B913" s="75">
        <f t="shared" si="33"/>
        <v>46026</v>
      </c>
      <c r="C913" s="75" t="str">
        <f>VLOOKUP($F913,Refs!$A$1:$F$32,3,FALSE)</f>
        <v>Y56</v>
      </c>
      <c r="D913" t="s">
        <v>176</v>
      </c>
      <c r="E913" t="s">
        <v>126</v>
      </c>
      <c r="F913" t="s">
        <v>54</v>
      </c>
      <c r="G913" t="s">
        <v>196</v>
      </c>
      <c r="H913" t="s">
        <v>189</v>
      </c>
      <c r="I913">
        <v>134</v>
      </c>
    </row>
    <row r="914" spans="1:9" x14ac:dyDescent="0.35">
      <c r="A914" s="75">
        <f t="shared" si="32"/>
        <v>46021</v>
      </c>
      <c r="B914" s="75">
        <f t="shared" si="33"/>
        <v>46026</v>
      </c>
      <c r="C914" s="75" t="str">
        <f>VLOOKUP($F914,Refs!$A$1:$F$32,3,FALSE)</f>
        <v>Y56</v>
      </c>
      <c r="D914" t="s">
        <v>176</v>
      </c>
      <c r="E914" t="s">
        <v>126</v>
      </c>
      <c r="F914" t="s">
        <v>54</v>
      </c>
      <c r="G914" t="s">
        <v>196</v>
      </c>
      <c r="H914" t="s">
        <v>190</v>
      </c>
      <c r="I914">
        <v>2</v>
      </c>
    </row>
    <row r="915" spans="1:9" x14ac:dyDescent="0.35">
      <c r="A915" s="75">
        <f t="shared" si="32"/>
        <v>46021</v>
      </c>
      <c r="B915" s="75">
        <f t="shared" si="33"/>
        <v>46026</v>
      </c>
      <c r="C915" s="75" t="str">
        <f>VLOOKUP($F915,Refs!$A$1:$F$32,3,FALSE)</f>
        <v>Y56</v>
      </c>
      <c r="D915" t="s">
        <v>176</v>
      </c>
      <c r="E915" t="s">
        <v>126</v>
      </c>
      <c r="F915" t="s">
        <v>54</v>
      </c>
      <c r="G915" t="s">
        <v>196</v>
      </c>
      <c r="H915" t="s">
        <v>191</v>
      </c>
      <c r="I915">
        <v>27</v>
      </c>
    </row>
    <row r="916" spans="1:9" x14ac:dyDescent="0.35">
      <c r="A916" s="75">
        <f t="shared" si="32"/>
        <v>46021</v>
      </c>
      <c r="B916" s="75">
        <f t="shared" si="33"/>
        <v>46026</v>
      </c>
      <c r="C916" s="75" t="str">
        <f>VLOOKUP($F916,Refs!$A$1:$F$32,3,FALSE)</f>
        <v>Y56</v>
      </c>
      <c r="D916" t="s">
        <v>176</v>
      </c>
      <c r="E916" t="s">
        <v>126</v>
      </c>
      <c r="F916" t="s">
        <v>54</v>
      </c>
      <c r="G916" t="s">
        <v>196</v>
      </c>
      <c r="H916" t="s">
        <v>192</v>
      </c>
      <c r="I916">
        <v>0</v>
      </c>
    </row>
    <row r="917" spans="1:9" x14ac:dyDescent="0.35">
      <c r="A917" s="75">
        <f t="shared" si="32"/>
        <v>46021</v>
      </c>
      <c r="B917" s="75">
        <f t="shared" si="33"/>
        <v>46026</v>
      </c>
      <c r="C917" s="75" t="str">
        <f>VLOOKUP($F917,Refs!$A$1:$F$32,3,FALSE)</f>
        <v>Y56</v>
      </c>
      <c r="D917" t="s">
        <v>176</v>
      </c>
      <c r="E917" t="s">
        <v>126</v>
      </c>
      <c r="F917" t="s">
        <v>54</v>
      </c>
      <c r="G917" t="s">
        <v>196</v>
      </c>
      <c r="H917" t="s">
        <v>193</v>
      </c>
      <c r="I917">
        <v>106</v>
      </c>
    </row>
    <row r="918" spans="1:9" x14ac:dyDescent="0.35">
      <c r="A918" s="75">
        <f t="shared" si="32"/>
        <v>46021</v>
      </c>
      <c r="B918" s="75">
        <f t="shared" si="33"/>
        <v>46026</v>
      </c>
      <c r="C918" s="75" t="str">
        <f>VLOOKUP($F918,Refs!$A$1:$F$32,3,FALSE)</f>
        <v>Y56</v>
      </c>
      <c r="D918" t="s">
        <v>176</v>
      </c>
      <c r="E918" t="s">
        <v>126</v>
      </c>
      <c r="F918" t="s">
        <v>54</v>
      </c>
      <c r="G918" t="s">
        <v>196</v>
      </c>
      <c r="H918" t="s">
        <v>194</v>
      </c>
      <c r="I918">
        <v>183</v>
      </c>
    </row>
    <row r="919" spans="1:9" x14ac:dyDescent="0.35">
      <c r="A919" s="75">
        <f t="shared" si="32"/>
        <v>46021</v>
      </c>
      <c r="B919" s="75">
        <f t="shared" si="33"/>
        <v>46026</v>
      </c>
      <c r="C919" s="75" t="str">
        <f>VLOOKUP($F919,Refs!$A$1:$F$32,3,FALSE)</f>
        <v>Y56</v>
      </c>
      <c r="D919" t="s">
        <v>176</v>
      </c>
      <c r="E919" t="s">
        <v>126</v>
      </c>
      <c r="F919" t="s">
        <v>54</v>
      </c>
      <c r="G919" t="s">
        <v>196</v>
      </c>
      <c r="H919" t="s">
        <v>195</v>
      </c>
      <c r="I919">
        <v>461</v>
      </c>
    </row>
    <row r="920" spans="1:9" x14ac:dyDescent="0.35">
      <c r="A920" s="75">
        <f t="shared" si="32"/>
        <v>46022</v>
      </c>
      <c r="B920" s="75">
        <f t="shared" si="33"/>
        <v>46026</v>
      </c>
      <c r="C920" s="75" t="str">
        <f>VLOOKUP($F920,Refs!$A$1:$F$32,3,FALSE)</f>
        <v>Y56</v>
      </c>
      <c r="D920" t="s">
        <v>176</v>
      </c>
      <c r="E920" t="s">
        <v>126</v>
      </c>
      <c r="F920" t="s">
        <v>54</v>
      </c>
      <c r="G920" t="s">
        <v>197</v>
      </c>
      <c r="H920" t="s">
        <v>178</v>
      </c>
      <c r="I920">
        <v>1242</v>
      </c>
    </row>
    <row r="921" spans="1:9" x14ac:dyDescent="0.35">
      <c r="A921" s="75">
        <f t="shared" si="32"/>
        <v>46022</v>
      </c>
      <c r="B921" s="75">
        <f t="shared" si="33"/>
        <v>46026</v>
      </c>
      <c r="C921" s="75" t="str">
        <f>VLOOKUP($F921,Refs!$A$1:$F$32,3,FALSE)</f>
        <v>Y56</v>
      </c>
      <c r="D921" t="s">
        <v>176</v>
      </c>
      <c r="E921" t="s">
        <v>126</v>
      </c>
      <c r="F921" t="s">
        <v>54</v>
      </c>
      <c r="G921" t="s">
        <v>197</v>
      </c>
      <c r="H921" t="s">
        <v>179</v>
      </c>
      <c r="I921">
        <v>1206</v>
      </c>
    </row>
    <row r="922" spans="1:9" x14ac:dyDescent="0.35">
      <c r="A922" s="75">
        <f t="shared" si="32"/>
        <v>46022</v>
      </c>
      <c r="B922" s="75">
        <f t="shared" si="33"/>
        <v>46026</v>
      </c>
      <c r="C922" s="75" t="str">
        <f>VLOOKUP($F922,Refs!$A$1:$F$32,3,FALSE)</f>
        <v>Y56</v>
      </c>
      <c r="D922" t="s">
        <v>176</v>
      </c>
      <c r="E922" t="s">
        <v>126</v>
      </c>
      <c r="F922" t="s">
        <v>54</v>
      </c>
      <c r="G922" t="s">
        <v>197</v>
      </c>
      <c r="H922" t="s">
        <v>180</v>
      </c>
      <c r="I922">
        <v>1128</v>
      </c>
    </row>
    <row r="923" spans="1:9" x14ac:dyDescent="0.35">
      <c r="A923" s="75">
        <f t="shared" si="32"/>
        <v>46022</v>
      </c>
      <c r="B923" s="75">
        <f t="shared" si="33"/>
        <v>46026</v>
      </c>
      <c r="C923" s="75" t="str">
        <f>VLOOKUP($F923,Refs!$A$1:$F$32,3,FALSE)</f>
        <v>Y56</v>
      </c>
      <c r="D923" t="s">
        <v>176</v>
      </c>
      <c r="E923" t="s">
        <v>126</v>
      </c>
      <c r="F923" t="s">
        <v>54</v>
      </c>
      <c r="G923" t="s">
        <v>197</v>
      </c>
      <c r="H923" t="s">
        <v>181</v>
      </c>
      <c r="I923">
        <v>10</v>
      </c>
    </row>
    <row r="924" spans="1:9" x14ac:dyDescent="0.35">
      <c r="A924" s="75">
        <f t="shared" si="32"/>
        <v>46022</v>
      </c>
      <c r="B924" s="75">
        <f t="shared" si="33"/>
        <v>46026</v>
      </c>
      <c r="C924" s="75" t="str">
        <f>VLOOKUP($F924,Refs!$A$1:$F$32,3,FALSE)</f>
        <v>Y56</v>
      </c>
      <c r="D924" t="s">
        <v>176</v>
      </c>
      <c r="E924" t="s">
        <v>126</v>
      </c>
      <c r="F924" t="s">
        <v>54</v>
      </c>
      <c r="G924" t="s">
        <v>197</v>
      </c>
      <c r="H924" t="s">
        <v>182</v>
      </c>
      <c r="I924">
        <v>1107</v>
      </c>
    </row>
    <row r="925" spans="1:9" x14ac:dyDescent="0.35">
      <c r="A925" s="75">
        <f t="shared" si="32"/>
        <v>46022</v>
      </c>
      <c r="B925" s="75">
        <f t="shared" si="33"/>
        <v>46026</v>
      </c>
      <c r="C925" s="75" t="str">
        <f>VLOOKUP($F925,Refs!$A$1:$F$32,3,FALSE)</f>
        <v>Y56</v>
      </c>
      <c r="D925" t="s">
        <v>176</v>
      </c>
      <c r="E925" t="s">
        <v>126</v>
      </c>
      <c r="F925" t="s">
        <v>54</v>
      </c>
      <c r="G925" t="s">
        <v>197</v>
      </c>
      <c r="H925" t="s">
        <v>183</v>
      </c>
      <c r="I925">
        <v>432</v>
      </c>
    </row>
    <row r="926" spans="1:9" x14ac:dyDescent="0.35">
      <c r="A926" s="75">
        <f t="shared" si="32"/>
        <v>46022</v>
      </c>
      <c r="B926" s="75">
        <f t="shared" si="33"/>
        <v>46026</v>
      </c>
      <c r="C926" s="75" t="str">
        <f>VLOOKUP($F926,Refs!$A$1:$F$32,3,FALSE)</f>
        <v>Y56</v>
      </c>
      <c r="D926" t="s">
        <v>176</v>
      </c>
      <c r="E926" t="s">
        <v>126</v>
      </c>
      <c r="F926" t="s">
        <v>54</v>
      </c>
      <c r="G926" t="s">
        <v>197</v>
      </c>
      <c r="H926" t="s">
        <v>184</v>
      </c>
      <c r="I926">
        <v>199</v>
      </c>
    </row>
    <row r="927" spans="1:9" x14ac:dyDescent="0.35">
      <c r="A927" s="75">
        <f t="shared" si="32"/>
        <v>46022</v>
      </c>
      <c r="B927" s="75">
        <f t="shared" si="33"/>
        <v>46026</v>
      </c>
      <c r="C927" s="75" t="str">
        <f>VLOOKUP($F927,Refs!$A$1:$F$32,3,FALSE)</f>
        <v>Y56</v>
      </c>
      <c r="D927" t="s">
        <v>176</v>
      </c>
      <c r="E927" t="s">
        <v>126</v>
      </c>
      <c r="F927" t="s">
        <v>54</v>
      </c>
      <c r="G927" t="s">
        <v>197</v>
      </c>
      <c r="H927" t="s">
        <v>185</v>
      </c>
      <c r="I927">
        <v>60</v>
      </c>
    </row>
    <row r="928" spans="1:9" x14ac:dyDescent="0.35">
      <c r="A928" s="75">
        <f t="shared" si="32"/>
        <v>46022</v>
      </c>
      <c r="B928" s="75">
        <f t="shared" si="33"/>
        <v>46026</v>
      </c>
      <c r="C928" s="75" t="str">
        <f>VLOOKUP($F928,Refs!$A$1:$F$32,3,FALSE)</f>
        <v>Y56</v>
      </c>
      <c r="D928" t="s">
        <v>176</v>
      </c>
      <c r="E928" t="s">
        <v>126</v>
      </c>
      <c r="F928" t="s">
        <v>54</v>
      </c>
      <c r="G928" t="s">
        <v>197</v>
      </c>
      <c r="H928" t="s">
        <v>186</v>
      </c>
      <c r="I928">
        <v>140</v>
      </c>
    </row>
    <row r="929" spans="1:9" x14ac:dyDescent="0.35">
      <c r="A929" s="75">
        <f t="shared" si="32"/>
        <v>46022</v>
      </c>
      <c r="B929" s="75">
        <f t="shared" si="33"/>
        <v>46026</v>
      </c>
      <c r="C929" s="75" t="str">
        <f>VLOOKUP($F929,Refs!$A$1:$F$32,3,FALSE)</f>
        <v>Y56</v>
      </c>
      <c r="D929" t="s">
        <v>176</v>
      </c>
      <c r="E929" t="s">
        <v>126</v>
      </c>
      <c r="F929" t="s">
        <v>54</v>
      </c>
      <c r="G929" t="s">
        <v>197</v>
      </c>
      <c r="H929" t="s">
        <v>187</v>
      </c>
      <c r="I929">
        <v>127</v>
      </c>
    </row>
    <row r="930" spans="1:9" x14ac:dyDescent="0.35">
      <c r="A930" s="75">
        <f t="shared" si="32"/>
        <v>46022</v>
      </c>
      <c r="B930" s="75">
        <f t="shared" si="33"/>
        <v>46026</v>
      </c>
      <c r="C930" s="75" t="str">
        <f>VLOOKUP($F930,Refs!$A$1:$F$32,3,FALSE)</f>
        <v>Y56</v>
      </c>
      <c r="D930" t="s">
        <v>176</v>
      </c>
      <c r="E930" t="s">
        <v>126</v>
      </c>
      <c r="F930" t="s">
        <v>54</v>
      </c>
      <c r="G930" t="s">
        <v>197</v>
      </c>
      <c r="H930" t="s">
        <v>188</v>
      </c>
      <c r="I930">
        <v>3</v>
      </c>
    </row>
    <row r="931" spans="1:9" x14ac:dyDescent="0.35">
      <c r="A931" s="75">
        <f t="shared" si="32"/>
        <v>46022</v>
      </c>
      <c r="B931" s="75">
        <f t="shared" si="33"/>
        <v>46026</v>
      </c>
      <c r="C931" s="75" t="str">
        <f>VLOOKUP($F931,Refs!$A$1:$F$32,3,FALSE)</f>
        <v>Y56</v>
      </c>
      <c r="D931" t="s">
        <v>176</v>
      </c>
      <c r="E931" t="s">
        <v>126</v>
      </c>
      <c r="F931" t="s">
        <v>54</v>
      </c>
      <c r="G931" t="s">
        <v>197</v>
      </c>
      <c r="H931" t="s">
        <v>189</v>
      </c>
      <c r="I931">
        <v>103</v>
      </c>
    </row>
    <row r="932" spans="1:9" x14ac:dyDescent="0.35">
      <c r="A932" s="75">
        <f t="shared" si="32"/>
        <v>46022</v>
      </c>
      <c r="B932" s="75">
        <f t="shared" si="33"/>
        <v>46026</v>
      </c>
      <c r="C932" s="75" t="str">
        <f>VLOOKUP($F932,Refs!$A$1:$F$32,3,FALSE)</f>
        <v>Y56</v>
      </c>
      <c r="D932" t="s">
        <v>176</v>
      </c>
      <c r="E932" t="s">
        <v>126</v>
      </c>
      <c r="F932" t="s">
        <v>54</v>
      </c>
      <c r="G932" t="s">
        <v>197</v>
      </c>
      <c r="H932" t="s">
        <v>190</v>
      </c>
      <c r="I932">
        <v>5</v>
      </c>
    </row>
    <row r="933" spans="1:9" x14ac:dyDescent="0.35">
      <c r="A933" s="75">
        <f t="shared" si="32"/>
        <v>46022</v>
      </c>
      <c r="B933" s="75">
        <f t="shared" si="33"/>
        <v>46026</v>
      </c>
      <c r="C933" s="75" t="str">
        <f>VLOOKUP($F933,Refs!$A$1:$F$32,3,FALSE)</f>
        <v>Y56</v>
      </c>
      <c r="D933" t="s">
        <v>176</v>
      </c>
      <c r="E933" t="s">
        <v>126</v>
      </c>
      <c r="F933" t="s">
        <v>54</v>
      </c>
      <c r="G933" t="s">
        <v>197</v>
      </c>
      <c r="H933" t="s">
        <v>191</v>
      </c>
      <c r="I933">
        <v>48</v>
      </c>
    </row>
    <row r="934" spans="1:9" x14ac:dyDescent="0.35">
      <c r="A934" s="75">
        <f t="shared" si="32"/>
        <v>46022</v>
      </c>
      <c r="B934" s="75">
        <f t="shared" si="33"/>
        <v>46026</v>
      </c>
      <c r="C934" s="75" t="str">
        <f>VLOOKUP($F934,Refs!$A$1:$F$32,3,FALSE)</f>
        <v>Y56</v>
      </c>
      <c r="D934" t="s">
        <v>176</v>
      </c>
      <c r="E934" t="s">
        <v>126</v>
      </c>
      <c r="F934" t="s">
        <v>54</v>
      </c>
      <c r="G934" t="s">
        <v>197</v>
      </c>
      <c r="H934" t="s">
        <v>192</v>
      </c>
      <c r="I934">
        <v>3</v>
      </c>
    </row>
    <row r="935" spans="1:9" x14ac:dyDescent="0.35">
      <c r="A935" s="75">
        <f t="shared" si="32"/>
        <v>46022</v>
      </c>
      <c r="B935" s="75">
        <f t="shared" si="33"/>
        <v>46026</v>
      </c>
      <c r="C935" s="75" t="str">
        <f>VLOOKUP($F935,Refs!$A$1:$F$32,3,FALSE)</f>
        <v>Y56</v>
      </c>
      <c r="D935" t="s">
        <v>176</v>
      </c>
      <c r="E935" t="s">
        <v>126</v>
      </c>
      <c r="F935" t="s">
        <v>54</v>
      </c>
      <c r="G935" t="s">
        <v>197</v>
      </c>
      <c r="H935" t="s">
        <v>193</v>
      </c>
      <c r="I935">
        <v>106</v>
      </c>
    </row>
    <row r="936" spans="1:9" x14ac:dyDescent="0.35">
      <c r="A936" s="75">
        <f t="shared" si="32"/>
        <v>46022</v>
      </c>
      <c r="B936" s="75">
        <f t="shared" si="33"/>
        <v>46026</v>
      </c>
      <c r="C936" s="75" t="str">
        <f>VLOOKUP($F936,Refs!$A$1:$F$32,3,FALSE)</f>
        <v>Y56</v>
      </c>
      <c r="D936" t="s">
        <v>176</v>
      </c>
      <c r="E936" t="s">
        <v>126</v>
      </c>
      <c r="F936" t="s">
        <v>54</v>
      </c>
      <c r="G936" t="s">
        <v>197</v>
      </c>
      <c r="H936" t="s">
        <v>194</v>
      </c>
      <c r="I936">
        <v>192</v>
      </c>
    </row>
    <row r="937" spans="1:9" x14ac:dyDescent="0.35">
      <c r="A937" s="75">
        <f t="shared" si="32"/>
        <v>46022</v>
      </c>
      <c r="B937" s="75">
        <f t="shared" si="33"/>
        <v>46026</v>
      </c>
      <c r="C937" s="75" t="str">
        <f>VLOOKUP($F937,Refs!$A$1:$F$32,3,FALSE)</f>
        <v>Y56</v>
      </c>
      <c r="D937" t="s">
        <v>176</v>
      </c>
      <c r="E937" t="s">
        <v>126</v>
      </c>
      <c r="F937" t="s">
        <v>54</v>
      </c>
      <c r="G937" t="s">
        <v>197</v>
      </c>
      <c r="H937" t="s">
        <v>195</v>
      </c>
      <c r="I937">
        <v>380</v>
      </c>
    </row>
    <row r="938" spans="1:9" x14ac:dyDescent="0.35">
      <c r="A938" s="75">
        <f t="shared" si="32"/>
        <v>46023</v>
      </c>
      <c r="B938" s="75">
        <f t="shared" si="33"/>
        <v>46026</v>
      </c>
      <c r="C938" s="75" t="str">
        <f>VLOOKUP($F938,Refs!$A$1:$F$32,3,FALSE)</f>
        <v>Y56</v>
      </c>
      <c r="D938" t="s">
        <v>176</v>
      </c>
      <c r="E938" t="s">
        <v>126</v>
      </c>
      <c r="F938" t="s">
        <v>54</v>
      </c>
      <c r="G938" t="s">
        <v>198</v>
      </c>
      <c r="H938" t="s">
        <v>178</v>
      </c>
      <c r="I938">
        <v>1698</v>
      </c>
    </row>
    <row r="939" spans="1:9" x14ac:dyDescent="0.35">
      <c r="A939" s="75">
        <f t="shared" si="32"/>
        <v>46023</v>
      </c>
      <c r="B939" s="75">
        <f t="shared" si="33"/>
        <v>46026</v>
      </c>
      <c r="C939" s="75" t="str">
        <f>VLOOKUP($F939,Refs!$A$1:$F$32,3,FALSE)</f>
        <v>Y56</v>
      </c>
      <c r="D939" t="s">
        <v>176</v>
      </c>
      <c r="E939" t="s">
        <v>126</v>
      </c>
      <c r="F939" t="s">
        <v>54</v>
      </c>
      <c r="G939" t="s">
        <v>198</v>
      </c>
      <c r="H939" t="s">
        <v>179</v>
      </c>
      <c r="I939">
        <v>1617</v>
      </c>
    </row>
    <row r="940" spans="1:9" x14ac:dyDescent="0.35">
      <c r="A940" s="75">
        <f t="shared" si="32"/>
        <v>46023</v>
      </c>
      <c r="B940" s="75">
        <f t="shared" si="33"/>
        <v>46026</v>
      </c>
      <c r="C940" s="75" t="str">
        <f>VLOOKUP($F940,Refs!$A$1:$F$32,3,FALSE)</f>
        <v>Y56</v>
      </c>
      <c r="D940" t="s">
        <v>176</v>
      </c>
      <c r="E940" t="s">
        <v>126</v>
      </c>
      <c r="F940" t="s">
        <v>54</v>
      </c>
      <c r="G940" t="s">
        <v>198</v>
      </c>
      <c r="H940" t="s">
        <v>180</v>
      </c>
      <c r="I940">
        <v>1229</v>
      </c>
    </row>
    <row r="941" spans="1:9" x14ac:dyDescent="0.35">
      <c r="A941" s="75">
        <f t="shared" si="32"/>
        <v>46023</v>
      </c>
      <c r="B941" s="75">
        <f t="shared" si="33"/>
        <v>46026</v>
      </c>
      <c r="C941" s="75" t="str">
        <f>VLOOKUP($F941,Refs!$A$1:$F$32,3,FALSE)</f>
        <v>Y56</v>
      </c>
      <c r="D941" t="s">
        <v>176</v>
      </c>
      <c r="E941" t="s">
        <v>126</v>
      </c>
      <c r="F941" t="s">
        <v>54</v>
      </c>
      <c r="G941" t="s">
        <v>198</v>
      </c>
      <c r="H941" t="s">
        <v>181</v>
      </c>
      <c r="I941">
        <v>47</v>
      </c>
    </row>
    <row r="942" spans="1:9" x14ac:dyDescent="0.35">
      <c r="A942" s="75">
        <f t="shared" si="32"/>
        <v>46023</v>
      </c>
      <c r="B942" s="75">
        <f t="shared" si="33"/>
        <v>46026</v>
      </c>
      <c r="C942" s="75" t="str">
        <f>VLOOKUP($F942,Refs!$A$1:$F$32,3,FALSE)</f>
        <v>Y56</v>
      </c>
      <c r="D942" t="s">
        <v>176</v>
      </c>
      <c r="E942" t="s">
        <v>126</v>
      </c>
      <c r="F942" t="s">
        <v>54</v>
      </c>
      <c r="G942" t="s">
        <v>198</v>
      </c>
      <c r="H942" t="s">
        <v>182</v>
      </c>
      <c r="I942">
        <v>1466</v>
      </c>
    </row>
    <row r="943" spans="1:9" x14ac:dyDescent="0.35">
      <c r="A943" s="75">
        <f t="shared" si="32"/>
        <v>46023</v>
      </c>
      <c r="B943" s="75">
        <f t="shared" si="33"/>
        <v>46026</v>
      </c>
      <c r="C943" s="75" t="str">
        <f>VLOOKUP($F943,Refs!$A$1:$F$32,3,FALSE)</f>
        <v>Y56</v>
      </c>
      <c r="D943" t="s">
        <v>176</v>
      </c>
      <c r="E943" t="s">
        <v>126</v>
      </c>
      <c r="F943" t="s">
        <v>54</v>
      </c>
      <c r="G943" t="s">
        <v>198</v>
      </c>
      <c r="H943" t="s">
        <v>183</v>
      </c>
      <c r="I943">
        <v>602</v>
      </c>
    </row>
    <row r="944" spans="1:9" x14ac:dyDescent="0.35">
      <c r="A944" s="75">
        <f t="shared" si="32"/>
        <v>46023</v>
      </c>
      <c r="B944" s="75">
        <f t="shared" si="33"/>
        <v>46026</v>
      </c>
      <c r="C944" s="75" t="str">
        <f>VLOOKUP($F944,Refs!$A$1:$F$32,3,FALSE)</f>
        <v>Y56</v>
      </c>
      <c r="D944" t="s">
        <v>176</v>
      </c>
      <c r="E944" t="s">
        <v>126</v>
      </c>
      <c r="F944" t="s">
        <v>54</v>
      </c>
      <c r="G944" t="s">
        <v>198</v>
      </c>
      <c r="H944" t="s">
        <v>184</v>
      </c>
      <c r="I944">
        <v>267</v>
      </c>
    </row>
    <row r="945" spans="1:9" x14ac:dyDescent="0.35">
      <c r="A945" s="75">
        <f t="shared" si="32"/>
        <v>46023</v>
      </c>
      <c r="B945" s="75">
        <f t="shared" si="33"/>
        <v>46026</v>
      </c>
      <c r="C945" s="75" t="str">
        <f>VLOOKUP($F945,Refs!$A$1:$F$32,3,FALSE)</f>
        <v>Y56</v>
      </c>
      <c r="D945" t="s">
        <v>176</v>
      </c>
      <c r="E945" t="s">
        <v>126</v>
      </c>
      <c r="F945" t="s">
        <v>54</v>
      </c>
      <c r="G945" t="s">
        <v>198</v>
      </c>
      <c r="H945" t="s">
        <v>185</v>
      </c>
      <c r="I945">
        <v>45</v>
      </c>
    </row>
    <row r="946" spans="1:9" x14ac:dyDescent="0.35">
      <c r="A946" s="75">
        <f t="shared" si="32"/>
        <v>46023</v>
      </c>
      <c r="B946" s="75">
        <f t="shared" si="33"/>
        <v>46026</v>
      </c>
      <c r="C946" s="75" t="str">
        <f>VLOOKUP($F946,Refs!$A$1:$F$32,3,FALSE)</f>
        <v>Y56</v>
      </c>
      <c r="D946" t="s">
        <v>176</v>
      </c>
      <c r="E946" t="s">
        <v>126</v>
      </c>
      <c r="F946" t="s">
        <v>54</v>
      </c>
      <c r="G946" t="s">
        <v>198</v>
      </c>
      <c r="H946" t="s">
        <v>186</v>
      </c>
      <c r="I946">
        <v>180</v>
      </c>
    </row>
    <row r="947" spans="1:9" x14ac:dyDescent="0.35">
      <c r="A947" s="75">
        <f t="shared" si="32"/>
        <v>46023</v>
      </c>
      <c r="B947" s="75">
        <f t="shared" si="33"/>
        <v>46026</v>
      </c>
      <c r="C947" s="75" t="str">
        <f>VLOOKUP($F947,Refs!$A$1:$F$32,3,FALSE)</f>
        <v>Y56</v>
      </c>
      <c r="D947" t="s">
        <v>176</v>
      </c>
      <c r="E947" t="s">
        <v>126</v>
      </c>
      <c r="F947" t="s">
        <v>54</v>
      </c>
      <c r="G947" t="s">
        <v>198</v>
      </c>
      <c r="H947" t="s">
        <v>187</v>
      </c>
      <c r="I947">
        <v>146</v>
      </c>
    </row>
    <row r="948" spans="1:9" x14ac:dyDescent="0.35">
      <c r="A948" s="75">
        <f t="shared" si="32"/>
        <v>46023</v>
      </c>
      <c r="B948" s="75">
        <f t="shared" si="33"/>
        <v>46026</v>
      </c>
      <c r="C948" s="75" t="str">
        <f>VLOOKUP($F948,Refs!$A$1:$F$32,3,FALSE)</f>
        <v>Y56</v>
      </c>
      <c r="D948" t="s">
        <v>176</v>
      </c>
      <c r="E948" t="s">
        <v>126</v>
      </c>
      <c r="F948" t="s">
        <v>54</v>
      </c>
      <c r="G948" t="s">
        <v>198</v>
      </c>
      <c r="H948" t="s">
        <v>188</v>
      </c>
      <c r="I948">
        <v>3</v>
      </c>
    </row>
    <row r="949" spans="1:9" x14ac:dyDescent="0.35">
      <c r="A949" s="75">
        <f t="shared" si="32"/>
        <v>46023</v>
      </c>
      <c r="B949" s="75">
        <f t="shared" si="33"/>
        <v>46026</v>
      </c>
      <c r="C949" s="75" t="str">
        <f>VLOOKUP($F949,Refs!$A$1:$F$32,3,FALSE)</f>
        <v>Y56</v>
      </c>
      <c r="D949" t="s">
        <v>176</v>
      </c>
      <c r="E949" t="s">
        <v>126</v>
      </c>
      <c r="F949" t="s">
        <v>54</v>
      </c>
      <c r="G949" t="s">
        <v>198</v>
      </c>
      <c r="H949" t="s">
        <v>189</v>
      </c>
      <c r="I949">
        <v>86</v>
      </c>
    </row>
    <row r="950" spans="1:9" x14ac:dyDescent="0.35">
      <c r="A950" s="75">
        <f t="shared" si="32"/>
        <v>46023</v>
      </c>
      <c r="B950" s="75">
        <f t="shared" si="33"/>
        <v>46026</v>
      </c>
      <c r="C950" s="75" t="str">
        <f>VLOOKUP($F950,Refs!$A$1:$F$32,3,FALSE)</f>
        <v>Y56</v>
      </c>
      <c r="D950" t="s">
        <v>176</v>
      </c>
      <c r="E950" t="s">
        <v>126</v>
      </c>
      <c r="F950" t="s">
        <v>54</v>
      </c>
      <c r="G950" t="s">
        <v>198</v>
      </c>
      <c r="H950" t="s">
        <v>190</v>
      </c>
      <c r="I950">
        <v>8</v>
      </c>
    </row>
    <row r="951" spans="1:9" x14ac:dyDescent="0.35">
      <c r="A951" s="75">
        <f t="shared" si="32"/>
        <v>46023</v>
      </c>
      <c r="B951" s="75">
        <f t="shared" si="33"/>
        <v>46026</v>
      </c>
      <c r="C951" s="75" t="str">
        <f>VLOOKUP($F951,Refs!$A$1:$F$32,3,FALSE)</f>
        <v>Y56</v>
      </c>
      <c r="D951" t="s">
        <v>176</v>
      </c>
      <c r="E951" t="s">
        <v>126</v>
      </c>
      <c r="F951" t="s">
        <v>54</v>
      </c>
      <c r="G951" t="s">
        <v>198</v>
      </c>
      <c r="H951" t="s">
        <v>191</v>
      </c>
      <c r="I951">
        <v>45</v>
      </c>
    </row>
    <row r="952" spans="1:9" x14ac:dyDescent="0.35">
      <c r="A952" s="75">
        <f t="shared" si="32"/>
        <v>46023</v>
      </c>
      <c r="B952" s="75">
        <f t="shared" si="33"/>
        <v>46026</v>
      </c>
      <c r="C952" s="75" t="str">
        <f>VLOOKUP($F952,Refs!$A$1:$F$32,3,FALSE)</f>
        <v>Y56</v>
      </c>
      <c r="D952" t="s">
        <v>176</v>
      </c>
      <c r="E952" t="s">
        <v>126</v>
      </c>
      <c r="F952" t="s">
        <v>54</v>
      </c>
      <c r="G952" t="s">
        <v>198</v>
      </c>
      <c r="H952" t="s">
        <v>192</v>
      </c>
      <c r="I952">
        <v>4</v>
      </c>
    </row>
    <row r="953" spans="1:9" x14ac:dyDescent="0.35">
      <c r="A953" s="75">
        <f t="shared" si="32"/>
        <v>46023</v>
      </c>
      <c r="B953" s="75">
        <f t="shared" si="33"/>
        <v>46026</v>
      </c>
      <c r="C953" s="75" t="str">
        <f>VLOOKUP($F953,Refs!$A$1:$F$32,3,FALSE)</f>
        <v>Y56</v>
      </c>
      <c r="D953" t="s">
        <v>176</v>
      </c>
      <c r="E953" t="s">
        <v>126</v>
      </c>
      <c r="F953" t="s">
        <v>54</v>
      </c>
      <c r="G953" t="s">
        <v>198</v>
      </c>
      <c r="H953" t="s">
        <v>193</v>
      </c>
      <c r="I953">
        <v>131</v>
      </c>
    </row>
    <row r="954" spans="1:9" x14ac:dyDescent="0.35">
      <c r="A954" s="75">
        <f t="shared" si="32"/>
        <v>46023</v>
      </c>
      <c r="B954" s="75">
        <f t="shared" si="33"/>
        <v>46026</v>
      </c>
      <c r="C954" s="75" t="str">
        <f>VLOOKUP($F954,Refs!$A$1:$F$32,3,FALSE)</f>
        <v>Y56</v>
      </c>
      <c r="D954" t="s">
        <v>176</v>
      </c>
      <c r="E954" t="s">
        <v>126</v>
      </c>
      <c r="F954" t="s">
        <v>54</v>
      </c>
      <c r="G954" t="s">
        <v>198</v>
      </c>
      <c r="H954" t="s">
        <v>194</v>
      </c>
      <c r="I954">
        <v>314</v>
      </c>
    </row>
    <row r="955" spans="1:9" x14ac:dyDescent="0.35">
      <c r="A955" s="75">
        <f t="shared" si="32"/>
        <v>46023</v>
      </c>
      <c r="B955" s="75">
        <f t="shared" si="33"/>
        <v>46026</v>
      </c>
      <c r="C955" s="75" t="str">
        <f>VLOOKUP($F955,Refs!$A$1:$F$32,3,FALSE)</f>
        <v>Y56</v>
      </c>
      <c r="D955" t="s">
        <v>176</v>
      </c>
      <c r="E955" t="s">
        <v>126</v>
      </c>
      <c r="F955" t="s">
        <v>54</v>
      </c>
      <c r="G955" t="s">
        <v>198</v>
      </c>
      <c r="H955" t="s">
        <v>195</v>
      </c>
      <c r="I955">
        <v>549</v>
      </c>
    </row>
    <row r="956" spans="1:9" x14ac:dyDescent="0.35">
      <c r="A956" s="75">
        <f t="shared" si="32"/>
        <v>46024</v>
      </c>
      <c r="B956" s="75">
        <f t="shared" si="33"/>
        <v>46026</v>
      </c>
      <c r="C956" s="75" t="str">
        <f>VLOOKUP($F956,Refs!$A$1:$F$32,3,FALSE)</f>
        <v>Y56</v>
      </c>
      <c r="D956" t="s">
        <v>176</v>
      </c>
      <c r="E956" t="s">
        <v>126</v>
      </c>
      <c r="F956" t="s">
        <v>54</v>
      </c>
      <c r="G956" t="s">
        <v>199</v>
      </c>
      <c r="H956" t="s">
        <v>178</v>
      </c>
      <c r="I956">
        <v>1591</v>
      </c>
    </row>
    <row r="957" spans="1:9" x14ac:dyDescent="0.35">
      <c r="A957" s="75">
        <f t="shared" si="32"/>
        <v>46024</v>
      </c>
      <c r="B957" s="75">
        <f t="shared" si="33"/>
        <v>46026</v>
      </c>
      <c r="C957" s="75" t="str">
        <f>VLOOKUP($F957,Refs!$A$1:$F$32,3,FALSE)</f>
        <v>Y56</v>
      </c>
      <c r="D957" t="s">
        <v>176</v>
      </c>
      <c r="E957" t="s">
        <v>126</v>
      </c>
      <c r="F957" t="s">
        <v>54</v>
      </c>
      <c r="G957" t="s">
        <v>199</v>
      </c>
      <c r="H957" t="s">
        <v>179</v>
      </c>
      <c r="I957">
        <v>1546</v>
      </c>
    </row>
    <row r="958" spans="1:9" x14ac:dyDescent="0.35">
      <c r="A958" s="75">
        <f t="shared" si="32"/>
        <v>46024</v>
      </c>
      <c r="B958" s="75">
        <f t="shared" si="33"/>
        <v>46026</v>
      </c>
      <c r="C958" s="75" t="str">
        <f>VLOOKUP($F958,Refs!$A$1:$F$32,3,FALSE)</f>
        <v>Y56</v>
      </c>
      <c r="D958" t="s">
        <v>176</v>
      </c>
      <c r="E958" t="s">
        <v>126</v>
      </c>
      <c r="F958" t="s">
        <v>54</v>
      </c>
      <c r="G958" t="s">
        <v>199</v>
      </c>
      <c r="H958" t="s">
        <v>180</v>
      </c>
      <c r="I958">
        <v>1376</v>
      </c>
    </row>
    <row r="959" spans="1:9" x14ac:dyDescent="0.35">
      <c r="A959" s="75">
        <f t="shared" si="32"/>
        <v>46024</v>
      </c>
      <c r="B959" s="75">
        <f t="shared" si="33"/>
        <v>46026</v>
      </c>
      <c r="C959" s="75" t="str">
        <f>VLOOKUP($F959,Refs!$A$1:$F$32,3,FALSE)</f>
        <v>Y56</v>
      </c>
      <c r="D959" t="s">
        <v>176</v>
      </c>
      <c r="E959" t="s">
        <v>126</v>
      </c>
      <c r="F959" t="s">
        <v>54</v>
      </c>
      <c r="G959" t="s">
        <v>199</v>
      </c>
      <c r="H959" t="s">
        <v>181</v>
      </c>
      <c r="I959">
        <v>16</v>
      </c>
    </row>
    <row r="960" spans="1:9" x14ac:dyDescent="0.35">
      <c r="A960" s="75">
        <f t="shared" si="32"/>
        <v>46024</v>
      </c>
      <c r="B960" s="75">
        <f t="shared" si="33"/>
        <v>46026</v>
      </c>
      <c r="C960" s="75" t="str">
        <f>VLOOKUP($F960,Refs!$A$1:$F$32,3,FALSE)</f>
        <v>Y56</v>
      </c>
      <c r="D960" t="s">
        <v>176</v>
      </c>
      <c r="E960" t="s">
        <v>126</v>
      </c>
      <c r="F960" t="s">
        <v>54</v>
      </c>
      <c r="G960" t="s">
        <v>199</v>
      </c>
      <c r="H960" t="s">
        <v>182</v>
      </c>
      <c r="I960">
        <v>1399</v>
      </c>
    </row>
    <row r="961" spans="1:9" x14ac:dyDescent="0.35">
      <c r="A961" s="75">
        <f t="shared" si="32"/>
        <v>46024</v>
      </c>
      <c r="B961" s="75">
        <f t="shared" si="33"/>
        <v>46026</v>
      </c>
      <c r="C961" s="75" t="str">
        <f>VLOOKUP($F961,Refs!$A$1:$F$32,3,FALSE)</f>
        <v>Y56</v>
      </c>
      <c r="D961" t="s">
        <v>176</v>
      </c>
      <c r="E961" t="s">
        <v>126</v>
      </c>
      <c r="F961" t="s">
        <v>54</v>
      </c>
      <c r="G961" t="s">
        <v>199</v>
      </c>
      <c r="H961" t="s">
        <v>183</v>
      </c>
      <c r="I961">
        <v>466</v>
      </c>
    </row>
    <row r="962" spans="1:9" x14ac:dyDescent="0.35">
      <c r="A962" s="75">
        <f t="shared" si="32"/>
        <v>46024</v>
      </c>
      <c r="B962" s="75">
        <f t="shared" si="33"/>
        <v>46026</v>
      </c>
      <c r="C962" s="75" t="str">
        <f>VLOOKUP($F962,Refs!$A$1:$F$32,3,FALSE)</f>
        <v>Y56</v>
      </c>
      <c r="D962" t="s">
        <v>176</v>
      </c>
      <c r="E962" t="s">
        <v>126</v>
      </c>
      <c r="F962" t="s">
        <v>54</v>
      </c>
      <c r="G962" t="s">
        <v>199</v>
      </c>
      <c r="H962" t="s">
        <v>184</v>
      </c>
      <c r="I962">
        <v>217</v>
      </c>
    </row>
    <row r="963" spans="1:9" x14ac:dyDescent="0.35">
      <c r="A963" s="75">
        <f t="shared" si="32"/>
        <v>46024</v>
      </c>
      <c r="B963" s="75">
        <f t="shared" si="33"/>
        <v>46026</v>
      </c>
      <c r="C963" s="75" t="str">
        <f>VLOOKUP($F963,Refs!$A$1:$F$32,3,FALSE)</f>
        <v>Y56</v>
      </c>
      <c r="D963" t="s">
        <v>176</v>
      </c>
      <c r="E963" t="s">
        <v>126</v>
      </c>
      <c r="F963" t="s">
        <v>54</v>
      </c>
      <c r="G963" t="s">
        <v>199</v>
      </c>
      <c r="H963" t="s">
        <v>185</v>
      </c>
      <c r="I963">
        <v>28</v>
      </c>
    </row>
    <row r="964" spans="1:9" x14ac:dyDescent="0.35">
      <c r="A964" s="75">
        <f t="shared" si="32"/>
        <v>46024</v>
      </c>
      <c r="B964" s="75">
        <f t="shared" si="33"/>
        <v>46026</v>
      </c>
      <c r="C964" s="75" t="str">
        <f>VLOOKUP($F964,Refs!$A$1:$F$32,3,FALSE)</f>
        <v>Y56</v>
      </c>
      <c r="D964" t="s">
        <v>176</v>
      </c>
      <c r="E964" t="s">
        <v>126</v>
      </c>
      <c r="F964" t="s">
        <v>54</v>
      </c>
      <c r="G964" t="s">
        <v>199</v>
      </c>
      <c r="H964" t="s">
        <v>186</v>
      </c>
      <c r="I964">
        <v>141</v>
      </c>
    </row>
    <row r="965" spans="1:9" x14ac:dyDescent="0.35">
      <c r="A965" s="75">
        <f t="shared" si="32"/>
        <v>46024</v>
      </c>
      <c r="B965" s="75">
        <f t="shared" si="33"/>
        <v>46026</v>
      </c>
      <c r="C965" s="75" t="str">
        <f>VLOOKUP($F965,Refs!$A$1:$F$32,3,FALSE)</f>
        <v>Y56</v>
      </c>
      <c r="D965" t="s">
        <v>176</v>
      </c>
      <c r="E965" t="s">
        <v>126</v>
      </c>
      <c r="F965" t="s">
        <v>54</v>
      </c>
      <c r="G965" t="s">
        <v>199</v>
      </c>
      <c r="H965" t="s">
        <v>187</v>
      </c>
      <c r="I965">
        <v>141</v>
      </c>
    </row>
    <row r="966" spans="1:9" x14ac:dyDescent="0.35">
      <c r="A966" s="75">
        <f t="shared" si="32"/>
        <v>46024</v>
      </c>
      <c r="B966" s="75">
        <f t="shared" si="33"/>
        <v>46026</v>
      </c>
      <c r="C966" s="75" t="str">
        <f>VLOOKUP($F966,Refs!$A$1:$F$32,3,FALSE)</f>
        <v>Y56</v>
      </c>
      <c r="D966" t="s">
        <v>176</v>
      </c>
      <c r="E966" t="s">
        <v>126</v>
      </c>
      <c r="F966" t="s">
        <v>54</v>
      </c>
      <c r="G966" t="s">
        <v>199</v>
      </c>
      <c r="H966" t="s">
        <v>188</v>
      </c>
      <c r="I966">
        <v>0</v>
      </c>
    </row>
    <row r="967" spans="1:9" x14ac:dyDescent="0.35">
      <c r="A967" s="75">
        <f t="shared" si="32"/>
        <v>46024</v>
      </c>
      <c r="B967" s="75">
        <f t="shared" si="33"/>
        <v>46026</v>
      </c>
      <c r="C967" s="75" t="str">
        <f>VLOOKUP($F967,Refs!$A$1:$F$32,3,FALSE)</f>
        <v>Y56</v>
      </c>
      <c r="D967" t="s">
        <v>176</v>
      </c>
      <c r="E967" t="s">
        <v>126</v>
      </c>
      <c r="F967" t="s">
        <v>54</v>
      </c>
      <c r="G967" t="s">
        <v>199</v>
      </c>
      <c r="H967" t="s">
        <v>189</v>
      </c>
      <c r="I967">
        <v>137</v>
      </c>
    </row>
    <row r="968" spans="1:9" x14ac:dyDescent="0.35">
      <c r="A968" s="75">
        <f t="shared" ref="A968:A1031" si="34">IF(G968="Mon",B968-6,IF(G968="Tue",B968-5,IF(G968="Wed",B968-4,IF(G968="Thu",B968-3,IF(G968="Fri",B968-2,IF(G968="Sat",B968-1,IF(G968="Sun",B968,"")))))))</f>
        <v>46024</v>
      </c>
      <c r="B968" s="75">
        <f t="shared" ref="B968:B1031" si="35">DATEVALUE(RIGHT(D968, 11))</f>
        <v>46026</v>
      </c>
      <c r="C968" s="75" t="str">
        <f>VLOOKUP($F968,Refs!$A$1:$F$32,3,FALSE)</f>
        <v>Y56</v>
      </c>
      <c r="D968" t="s">
        <v>176</v>
      </c>
      <c r="E968" t="s">
        <v>126</v>
      </c>
      <c r="F968" t="s">
        <v>54</v>
      </c>
      <c r="G968" t="s">
        <v>199</v>
      </c>
      <c r="H968" t="s">
        <v>190</v>
      </c>
      <c r="I968">
        <v>10</v>
      </c>
    </row>
    <row r="969" spans="1:9" x14ac:dyDescent="0.35">
      <c r="A969" s="75">
        <f t="shared" si="34"/>
        <v>46024</v>
      </c>
      <c r="B969" s="75">
        <f t="shared" si="35"/>
        <v>46026</v>
      </c>
      <c r="C969" s="75" t="str">
        <f>VLOOKUP($F969,Refs!$A$1:$F$32,3,FALSE)</f>
        <v>Y56</v>
      </c>
      <c r="D969" t="s">
        <v>176</v>
      </c>
      <c r="E969" t="s">
        <v>126</v>
      </c>
      <c r="F969" t="s">
        <v>54</v>
      </c>
      <c r="G969" t="s">
        <v>199</v>
      </c>
      <c r="H969" t="s">
        <v>191</v>
      </c>
      <c r="I969">
        <v>43</v>
      </c>
    </row>
    <row r="970" spans="1:9" x14ac:dyDescent="0.35">
      <c r="A970" s="75">
        <f t="shared" si="34"/>
        <v>46024</v>
      </c>
      <c r="B970" s="75">
        <f t="shared" si="35"/>
        <v>46026</v>
      </c>
      <c r="C970" s="75" t="str">
        <f>VLOOKUP($F970,Refs!$A$1:$F$32,3,FALSE)</f>
        <v>Y56</v>
      </c>
      <c r="D970" t="s">
        <v>176</v>
      </c>
      <c r="E970" t="s">
        <v>126</v>
      </c>
      <c r="F970" t="s">
        <v>54</v>
      </c>
      <c r="G970" t="s">
        <v>199</v>
      </c>
      <c r="H970" t="s">
        <v>192</v>
      </c>
      <c r="I970">
        <v>4</v>
      </c>
    </row>
    <row r="971" spans="1:9" x14ac:dyDescent="0.35">
      <c r="A971" s="75">
        <f t="shared" si="34"/>
        <v>46024</v>
      </c>
      <c r="B971" s="75">
        <f t="shared" si="35"/>
        <v>46026</v>
      </c>
      <c r="C971" s="75" t="str">
        <f>VLOOKUP($F971,Refs!$A$1:$F$32,3,FALSE)</f>
        <v>Y56</v>
      </c>
      <c r="D971" t="s">
        <v>176</v>
      </c>
      <c r="E971" t="s">
        <v>126</v>
      </c>
      <c r="F971" t="s">
        <v>54</v>
      </c>
      <c r="G971" t="s">
        <v>199</v>
      </c>
      <c r="H971" t="s">
        <v>193</v>
      </c>
      <c r="I971">
        <v>106</v>
      </c>
    </row>
    <row r="972" spans="1:9" x14ac:dyDescent="0.35">
      <c r="A972" s="75">
        <f t="shared" si="34"/>
        <v>46024</v>
      </c>
      <c r="B972" s="75">
        <f t="shared" si="35"/>
        <v>46026</v>
      </c>
      <c r="C972" s="75" t="str">
        <f>VLOOKUP($F972,Refs!$A$1:$F$32,3,FALSE)</f>
        <v>Y56</v>
      </c>
      <c r="D972" t="s">
        <v>176</v>
      </c>
      <c r="E972" t="s">
        <v>126</v>
      </c>
      <c r="F972" t="s">
        <v>54</v>
      </c>
      <c r="G972" t="s">
        <v>199</v>
      </c>
      <c r="H972" t="s">
        <v>194</v>
      </c>
      <c r="I972">
        <v>304</v>
      </c>
    </row>
    <row r="973" spans="1:9" x14ac:dyDescent="0.35">
      <c r="A973" s="75">
        <f t="shared" si="34"/>
        <v>46024</v>
      </c>
      <c r="B973" s="75">
        <f t="shared" si="35"/>
        <v>46026</v>
      </c>
      <c r="C973" s="75" t="str">
        <f>VLOOKUP($F973,Refs!$A$1:$F$32,3,FALSE)</f>
        <v>Y56</v>
      </c>
      <c r="D973" t="s">
        <v>176</v>
      </c>
      <c r="E973" t="s">
        <v>126</v>
      </c>
      <c r="F973" t="s">
        <v>54</v>
      </c>
      <c r="G973" t="s">
        <v>199</v>
      </c>
      <c r="H973" t="s">
        <v>195</v>
      </c>
      <c r="I973">
        <v>513</v>
      </c>
    </row>
    <row r="974" spans="1:9" x14ac:dyDescent="0.35">
      <c r="A974" s="75">
        <f t="shared" si="34"/>
        <v>46025</v>
      </c>
      <c r="B974" s="75">
        <f t="shared" si="35"/>
        <v>46026</v>
      </c>
      <c r="C974" s="75" t="str">
        <f>VLOOKUP($F974,Refs!$A$1:$F$32,3,FALSE)</f>
        <v>Y56</v>
      </c>
      <c r="D974" t="s">
        <v>176</v>
      </c>
      <c r="E974" t="s">
        <v>126</v>
      </c>
      <c r="F974" t="s">
        <v>54</v>
      </c>
      <c r="G974" t="s">
        <v>200</v>
      </c>
      <c r="H974" t="s">
        <v>178</v>
      </c>
      <c r="I974">
        <v>2032</v>
      </c>
    </row>
    <row r="975" spans="1:9" x14ac:dyDescent="0.35">
      <c r="A975" s="75">
        <f t="shared" si="34"/>
        <v>46025</v>
      </c>
      <c r="B975" s="75">
        <f t="shared" si="35"/>
        <v>46026</v>
      </c>
      <c r="C975" s="75" t="str">
        <f>VLOOKUP($F975,Refs!$A$1:$F$32,3,FALSE)</f>
        <v>Y56</v>
      </c>
      <c r="D975" t="s">
        <v>176</v>
      </c>
      <c r="E975" t="s">
        <v>126</v>
      </c>
      <c r="F975" t="s">
        <v>54</v>
      </c>
      <c r="G975" t="s">
        <v>200</v>
      </c>
      <c r="H975" t="s">
        <v>179</v>
      </c>
      <c r="I975">
        <v>1978</v>
      </c>
    </row>
    <row r="976" spans="1:9" x14ac:dyDescent="0.35">
      <c r="A976" s="75">
        <f t="shared" si="34"/>
        <v>46025</v>
      </c>
      <c r="B976" s="75">
        <f t="shared" si="35"/>
        <v>46026</v>
      </c>
      <c r="C976" s="75" t="str">
        <f>VLOOKUP($F976,Refs!$A$1:$F$32,3,FALSE)</f>
        <v>Y56</v>
      </c>
      <c r="D976" t="s">
        <v>176</v>
      </c>
      <c r="E976" t="s">
        <v>126</v>
      </c>
      <c r="F976" t="s">
        <v>54</v>
      </c>
      <c r="G976" t="s">
        <v>200</v>
      </c>
      <c r="H976" t="s">
        <v>180</v>
      </c>
      <c r="I976">
        <v>1823</v>
      </c>
    </row>
    <row r="977" spans="1:9" x14ac:dyDescent="0.35">
      <c r="A977" s="75">
        <f t="shared" si="34"/>
        <v>46025</v>
      </c>
      <c r="B977" s="75">
        <f t="shared" si="35"/>
        <v>46026</v>
      </c>
      <c r="C977" s="75" t="str">
        <f>VLOOKUP($F977,Refs!$A$1:$F$32,3,FALSE)</f>
        <v>Y56</v>
      </c>
      <c r="D977" t="s">
        <v>176</v>
      </c>
      <c r="E977" t="s">
        <v>126</v>
      </c>
      <c r="F977" t="s">
        <v>54</v>
      </c>
      <c r="G977" t="s">
        <v>200</v>
      </c>
      <c r="H977" t="s">
        <v>181</v>
      </c>
      <c r="I977">
        <v>20</v>
      </c>
    </row>
    <row r="978" spans="1:9" x14ac:dyDescent="0.35">
      <c r="A978" s="75">
        <f t="shared" si="34"/>
        <v>46025</v>
      </c>
      <c r="B978" s="75">
        <f t="shared" si="35"/>
        <v>46026</v>
      </c>
      <c r="C978" s="75" t="str">
        <f>VLOOKUP($F978,Refs!$A$1:$F$32,3,FALSE)</f>
        <v>Y56</v>
      </c>
      <c r="D978" t="s">
        <v>176</v>
      </c>
      <c r="E978" t="s">
        <v>126</v>
      </c>
      <c r="F978" t="s">
        <v>54</v>
      </c>
      <c r="G978" t="s">
        <v>200</v>
      </c>
      <c r="H978" t="s">
        <v>182</v>
      </c>
      <c r="I978">
        <v>1820</v>
      </c>
    </row>
    <row r="979" spans="1:9" x14ac:dyDescent="0.35">
      <c r="A979" s="75">
        <f t="shared" si="34"/>
        <v>46025</v>
      </c>
      <c r="B979" s="75">
        <f t="shared" si="35"/>
        <v>46026</v>
      </c>
      <c r="C979" s="75" t="str">
        <f>VLOOKUP($F979,Refs!$A$1:$F$32,3,FALSE)</f>
        <v>Y56</v>
      </c>
      <c r="D979" t="s">
        <v>176</v>
      </c>
      <c r="E979" t="s">
        <v>126</v>
      </c>
      <c r="F979" t="s">
        <v>54</v>
      </c>
      <c r="G979" t="s">
        <v>200</v>
      </c>
      <c r="H979" t="s">
        <v>183</v>
      </c>
      <c r="I979">
        <v>679</v>
      </c>
    </row>
    <row r="980" spans="1:9" x14ac:dyDescent="0.35">
      <c r="A980" s="75">
        <f t="shared" si="34"/>
        <v>46025</v>
      </c>
      <c r="B980" s="75">
        <f t="shared" si="35"/>
        <v>46026</v>
      </c>
      <c r="C980" s="75" t="str">
        <f>VLOOKUP($F980,Refs!$A$1:$F$32,3,FALSE)</f>
        <v>Y56</v>
      </c>
      <c r="D980" t="s">
        <v>176</v>
      </c>
      <c r="E980" t="s">
        <v>126</v>
      </c>
      <c r="F980" t="s">
        <v>54</v>
      </c>
      <c r="G980" t="s">
        <v>200</v>
      </c>
      <c r="H980" t="s">
        <v>184</v>
      </c>
      <c r="I980">
        <v>258</v>
      </c>
    </row>
    <row r="981" spans="1:9" x14ac:dyDescent="0.35">
      <c r="A981" s="75">
        <f t="shared" si="34"/>
        <v>46025</v>
      </c>
      <c r="B981" s="75">
        <f t="shared" si="35"/>
        <v>46026</v>
      </c>
      <c r="C981" s="75" t="str">
        <f>VLOOKUP($F981,Refs!$A$1:$F$32,3,FALSE)</f>
        <v>Y56</v>
      </c>
      <c r="D981" t="s">
        <v>176</v>
      </c>
      <c r="E981" t="s">
        <v>126</v>
      </c>
      <c r="F981" t="s">
        <v>54</v>
      </c>
      <c r="G981" t="s">
        <v>200</v>
      </c>
      <c r="H981" t="s">
        <v>185</v>
      </c>
      <c r="I981">
        <v>70</v>
      </c>
    </row>
    <row r="982" spans="1:9" x14ac:dyDescent="0.35">
      <c r="A982" s="75">
        <f t="shared" si="34"/>
        <v>46025</v>
      </c>
      <c r="B982" s="75">
        <f t="shared" si="35"/>
        <v>46026</v>
      </c>
      <c r="C982" s="75" t="str">
        <f>VLOOKUP($F982,Refs!$A$1:$F$32,3,FALSE)</f>
        <v>Y56</v>
      </c>
      <c r="D982" t="s">
        <v>176</v>
      </c>
      <c r="E982" t="s">
        <v>126</v>
      </c>
      <c r="F982" t="s">
        <v>54</v>
      </c>
      <c r="G982" t="s">
        <v>200</v>
      </c>
      <c r="H982" t="s">
        <v>186</v>
      </c>
      <c r="I982">
        <v>167</v>
      </c>
    </row>
    <row r="983" spans="1:9" x14ac:dyDescent="0.35">
      <c r="A983" s="75">
        <f t="shared" si="34"/>
        <v>46025</v>
      </c>
      <c r="B983" s="75">
        <f t="shared" si="35"/>
        <v>46026</v>
      </c>
      <c r="C983" s="75" t="str">
        <f>VLOOKUP($F983,Refs!$A$1:$F$32,3,FALSE)</f>
        <v>Y56</v>
      </c>
      <c r="D983" t="s">
        <v>176</v>
      </c>
      <c r="E983" t="s">
        <v>126</v>
      </c>
      <c r="F983" t="s">
        <v>54</v>
      </c>
      <c r="G983" t="s">
        <v>200</v>
      </c>
      <c r="H983" t="s">
        <v>187</v>
      </c>
      <c r="I983">
        <v>172</v>
      </c>
    </row>
    <row r="984" spans="1:9" x14ac:dyDescent="0.35">
      <c r="A984" s="75">
        <f t="shared" si="34"/>
        <v>46025</v>
      </c>
      <c r="B984" s="75">
        <f t="shared" si="35"/>
        <v>46026</v>
      </c>
      <c r="C984" s="75" t="str">
        <f>VLOOKUP($F984,Refs!$A$1:$F$32,3,FALSE)</f>
        <v>Y56</v>
      </c>
      <c r="D984" t="s">
        <v>176</v>
      </c>
      <c r="E984" t="s">
        <v>126</v>
      </c>
      <c r="F984" t="s">
        <v>54</v>
      </c>
      <c r="G984" t="s">
        <v>200</v>
      </c>
      <c r="H984" t="s">
        <v>188</v>
      </c>
      <c r="I984">
        <v>2</v>
      </c>
    </row>
    <row r="985" spans="1:9" x14ac:dyDescent="0.35">
      <c r="A985" s="75">
        <f t="shared" si="34"/>
        <v>46025</v>
      </c>
      <c r="B985" s="75">
        <f t="shared" si="35"/>
        <v>46026</v>
      </c>
      <c r="C985" s="75" t="str">
        <f>VLOOKUP($F985,Refs!$A$1:$F$32,3,FALSE)</f>
        <v>Y56</v>
      </c>
      <c r="D985" t="s">
        <v>176</v>
      </c>
      <c r="E985" t="s">
        <v>126</v>
      </c>
      <c r="F985" t="s">
        <v>54</v>
      </c>
      <c r="G985" t="s">
        <v>200</v>
      </c>
      <c r="H985" t="s">
        <v>189</v>
      </c>
      <c r="I985">
        <v>100</v>
      </c>
    </row>
    <row r="986" spans="1:9" x14ac:dyDescent="0.35">
      <c r="A986" s="75">
        <f t="shared" si="34"/>
        <v>46025</v>
      </c>
      <c r="B986" s="75">
        <f t="shared" si="35"/>
        <v>46026</v>
      </c>
      <c r="C986" s="75" t="str">
        <f>VLOOKUP($F986,Refs!$A$1:$F$32,3,FALSE)</f>
        <v>Y56</v>
      </c>
      <c r="D986" t="s">
        <v>176</v>
      </c>
      <c r="E986" t="s">
        <v>126</v>
      </c>
      <c r="F986" t="s">
        <v>54</v>
      </c>
      <c r="G986" t="s">
        <v>200</v>
      </c>
      <c r="H986" t="s">
        <v>190</v>
      </c>
      <c r="I986">
        <v>4</v>
      </c>
    </row>
    <row r="987" spans="1:9" x14ac:dyDescent="0.35">
      <c r="A987" s="75">
        <f t="shared" si="34"/>
        <v>46025</v>
      </c>
      <c r="B987" s="75">
        <f t="shared" si="35"/>
        <v>46026</v>
      </c>
      <c r="C987" s="75" t="str">
        <f>VLOOKUP($F987,Refs!$A$1:$F$32,3,FALSE)</f>
        <v>Y56</v>
      </c>
      <c r="D987" t="s">
        <v>176</v>
      </c>
      <c r="E987" t="s">
        <v>126</v>
      </c>
      <c r="F987" t="s">
        <v>54</v>
      </c>
      <c r="G987" t="s">
        <v>200</v>
      </c>
      <c r="H987" t="s">
        <v>191</v>
      </c>
      <c r="I987">
        <v>88</v>
      </c>
    </row>
    <row r="988" spans="1:9" x14ac:dyDescent="0.35">
      <c r="A988" s="75">
        <f t="shared" si="34"/>
        <v>46025</v>
      </c>
      <c r="B988" s="75">
        <f t="shared" si="35"/>
        <v>46026</v>
      </c>
      <c r="C988" s="75" t="str">
        <f>VLOOKUP($F988,Refs!$A$1:$F$32,3,FALSE)</f>
        <v>Y56</v>
      </c>
      <c r="D988" t="s">
        <v>176</v>
      </c>
      <c r="E988" t="s">
        <v>126</v>
      </c>
      <c r="F988" t="s">
        <v>54</v>
      </c>
      <c r="G988" t="s">
        <v>200</v>
      </c>
      <c r="H988" t="s">
        <v>192</v>
      </c>
      <c r="I988">
        <v>3</v>
      </c>
    </row>
    <row r="989" spans="1:9" x14ac:dyDescent="0.35">
      <c r="A989" s="75">
        <f t="shared" si="34"/>
        <v>46025</v>
      </c>
      <c r="B989" s="75">
        <f t="shared" si="35"/>
        <v>46026</v>
      </c>
      <c r="C989" s="75" t="str">
        <f>VLOOKUP($F989,Refs!$A$1:$F$32,3,FALSE)</f>
        <v>Y56</v>
      </c>
      <c r="D989" t="s">
        <v>176</v>
      </c>
      <c r="E989" t="s">
        <v>126</v>
      </c>
      <c r="F989" t="s">
        <v>54</v>
      </c>
      <c r="G989" t="s">
        <v>200</v>
      </c>
      <c r="H989" t="s">
        <v>193</v>
      </c>
      <c r="I989">
        <v>192</v>
      </c>
    </row>
    <row r="990" spans="1:9" x14ac:dyDescent="0.35">
      <c r="A990" s="75">
        <f t="shared" si="34"/>
        <v>46025</v>
      </c>
      <c r="B990" s="75">
        <f t="shared" si="35"/>
        <v>46026</v>
      </c>
      <c r="C990" s="75" t="str">
        <f>VLOOKUP($F990,Refs!$A$1:$F$32,3,FALSE)</f>
        <v>Y56</v>
      </c>
      <c r="D990" t="s">
        <v>176</v>
      </c>
      <c r="E990" t="s">
        <v>126</v>
      </c>
      <c r="F990" t="s">
        <v>54</v>
      </c>
      <c r="G990" t="s">
        <v>200</v>
      </c>
      <c r="H990" t="s">
        <v>194</v>
      </c>
      <c r="I990">
        <v>381</v>
      </c>
    </row>
    <row r="991" spans="1:9" x14ac:dyDescent="0.35">
      <c r="A991" s="75">
        <f t="shared" si="34"/>
        <v>46025</v>
      </c>
      <c r="B991" s="75">
        <f t="shared" si="35"/>
        <v>46026</v>
      </c>
      <c r="C991" s="75" t="str">
        <f>VLOOKUP($F991,Refs!$A$1:$F$32,3,FALSE)</f>
        <v>Y56</v>
      </c>
      <c r="D991" t="s">
        <v>176</v>
      </c>
      <c r="E991" t="s">
        <v>126</v>
      </c>
      <c r="F991" t="s">
        <v>54</v>
      </c>
      <c r="G991" t="s">
        <v>200</v>
      </c>
      <c r="H991" t="s">
        <v>195</v>
      </c>
      <c r="I991">
        <v>711</v>
      </c>
    </row>
    <row r="992" spans="1:9" x14ac:dyDescent="0.35">
      <c r="A992" s="75">
        <f t="shared" si="34"/>
        <v>46026</v>
      </c>
      <c r="B992" s="75">
        <f t="shared" si="35"/>
        <v>46026</v>
      </c>
      <c r="C992" s="75" t="str">
        <f>VLOOKUP($F992,Refs!$A$1:$F$32,3,FALSE)</f>
        <v>Y56</v>
      </c>
      <c r="D992" t="s">
        <v>176</v>
      </c>
      <c r="E992" t="s">
        <v>126</v>
      </c>
      <c r="F992" t="s">
        <v>54</v>
      </c>
      <c r="G992" t="s">
        <v>201</v>
      </c>
      <c r="H992" t="s">
        <v>178</v>
      </c>
      <c r="I992">
        <v>1840</v>
      </c>
    </row>
    <row r="993" spans="1:9" x14ac:dyDescent="0.35">
      <c r="A993" s="75">
        <f t="shared" si="34"/>
        <v>46026</v>
      </c>
      <c r="B993" s="75">
        <f t="shared" si="35"/>
        <v>46026</v>
      </c>
      <c r="C993" s="75" t="str">
        <f>VLOOKUP($F993,Refs!$A$1:$F$32,3,FALSE)</f>
        <v>Y56</v>
      </c>
      <c r="D993" t="s">
        <v>176</v>
      </c>
      <c r="E993" t="s">
        <v>126</v>
      </c>
      <c r="F993" t="s">
        <v>54</v>
      </c>
      <c r="G993" t="s">
        <v>201</v>
      </c>
      <c r="H993" t="s">
        <v>179</v>
      </c>
      <c r="I993">
        <v>1795</v>
      </c>
    </row>
    <row r="994" spans="1:9" x14ac:dyDescent="0.35">
      <c r="A994" s="75">
        <f t="shared" si="34"/>
        <v>46026</v>
      </c>
      <c r="B994" s="75">
        <f t="shared" si="35"/>
        <v>46026</v>
      </c>
      <c r="C994" s="75" t="str">
        <f>VLOOKUP($F994,Refs!$A$1:$F$32,3,FALSE)</f>
        <v>Y56</v>
      </c>
      <c r="D994" t="s">
        <v>176</v>
      </c>
      <c r="E994" t="s">
        <v>126</v>
      </c>
      <c r="F994" t="s">
        <v>54</v>
      </c>
      <c r="G994" t="s">
        <v>201</v>
      </c>
      <c r="H994" t="s">
        <v>180</v>
      </c>
      <c r="I994">
        <v>1621</v>
      </c>
    </row>
    <row r="995" spans="1:9" x14ac:dyDescent="0.35">
      <c r="A995" s="75">
        <f t="shared" si="34"/>
        <v>46026</v>
      </c>
      <c r="B995" s="75">
        <f t="shared" si="35"/>
        <v>46026</v>
      </c>
      <c r="C995" s="75" t="str">
        <f>VLOOKUP($F995,Refs!$A$1:$F$32,3,FALSE)</f>
        <v>Y56</v>
      </c>
      <c r="D995" t="s">
        <v>176</v>
      </c>
      <c r="E995" t="s">
        <v>126</v>
      </c>
      <c r="F995" t="s">
        <v>54</v>
      </c>
      <c r="G995" t="s">
        <v>201</v>
      </c>
      <c r="H995" t="s">
        <v>181</v>
      </c>
      <c r="I995">
        <v>17</v>
      </c>
    </row>
    <row r="996" spans="1:9" x14ac:dyDescent="0.35">
      <c r="A996" s="75">
        <f t="shared" si="34"/>
        <v>46026</v>
      </c>
      <c r="B996" s="75">
        <f t="shared" si="35"/>
        <v>46026</v>
      </c>
      <c r="C996" s="75" t="str">
        <f>VLOOKUP($F996,Refs!$A$1:$F$32,3,FALSE)</f>
        <v>Y56</v>
      </c>
      <c r="D996" t="s">
        <v>176</v>
      </c>
      <c r="E996" t="s">
        <v>126</v>
      </c>
      <c r="F996" t="s">
        <v>54</v>
      </c>
      <c r="G996" t="s">
        <v>201</v>
      </c>
      <c r="H996" t="s">
        <v>182</v>
      </c>
      <c r="I996">
        <v>1535</v>
      </c>
    </row>
    <row r="997" spans="1:9" x14ac:dyDescent="0.35">
      <c r="A997" s="75">
        <f t="shared" si="34"/>
        <v>46026</v>
      </c>
      <c r="B997" s="75">
        <f t="shared" si="35"/>
        <v>46026</v>
      </c>
      <c r="C997" s="75" t="str">
        <f>VLOOKUP($F997,Refs!$A$1:$F$32,3,FALSE)</f>
        <v>Y56</v>
      </c>
      <c r="D997" t="s">
        <v>176</v>
      </c>
      <c r="E997" t="s">
        <v>126</v>
      </c>
      <c r="F997" t="s">
        <v>54</v>
      </c>
      <c r="G997" t="s">
        <v>201</v>
      </c>
      <c r="H997" t="s">
        <v>183</v>
      </c>
      <c r="I997">
        <v>538</v>
      </c>
    </row>
    <row r="998" spans="1:9" x14ac:dyDescent="0.35">
      <c r="A998" s="75">
        <f t="shared" si="34"/>
        <v>46026</v>
      </c>
      <c r="B998" s="75">
        <f t="shared" si="35"/>
        <v>46026</v>
      </c>
      <c r="C998" s="75" t="str">
        <f>VLOOKUP($F998,Refs!$A$1:$F$32,3,FALSE)</f>
        <v>Y56</v>
      </c>
      <c r="D998" t="s">
        <v>176</v>
      </c>
      <c r="E998" t="s">
        <v>126</v>
      </c>
      <c r="F998" t="s">
        <v>54</v>
      </c>
      <c r="G998" t="s">
        <v>201</v>
      </c>
      <c r="H998" t="s">
        <v>184</v>
      </c>
      <c r="I998">
        <v>258</v>
      </c>
    </row>
    <row r="999" spans="1:9" x14ac:dyDescent="0.35">
      <c r="A999" s="75">
        <f t="shared" si="34"/>
        <v>46026</v>
      </c>
      <c r="B999" s="75">
        <f t="shared" si="35"/>
        <v>46026</v>
      </c>
      <c r="C999" s="75" t="str">
        <f>VLOOKUP($F999,Refs!$A$1:$F$32,3,FALSE)</f>
        <v>Y56</v>
      </c>
      <c r="D999" t="s">
        <v>176</v>
      </c>
      <c r="E999" t="s">
        <v>126</v>
      </c>
      <c r="F999" t="s">
        <v>54</v>
      </c>
      <c r="G999" t="s">
        <v>201</v>
      </c>
      <c r="H999" t="s">
        <v>185</v>
      </c>
      <c r="I999">
        <v>45</v>
      </c>
    </row>
    <row r="1000" spans="1:9" x14ac:dyDescent="0.35">
      <c r="A1000" s="75">
        <f t="shared" si="34"/>
        <v>46026</v>
      </c>
      <c r="B1000" s="75">
        <f t="shared" si="35"/>
        <v>46026</v>
      </c>
      <c r="C1000" s="75" t="str">
        <f>VLOOKUP($F1000,Refs!$A$1:$F$32,3,FALSE)</f>
        <v>Y56</v>
      </c>
      <c r="D1000" t="s">
        <v>176</v>
      </c>
      <c r="E1000" t="s">
        <v>126</v>
      </c>
      <c r="F1000" t="s">
        <v>54</v>
      </c>
      <c r="G1000" t="s">
        <v>201</v>
      </c>
      <c r="H1000" t="s">
        <v>186</v>
      </c>
      <c r="I1000">
        <v>137</v>
      </c>
    </row>
    <row r="1001" spans="1:9" x14ac:dyDescent="0.35">
      <c r="A1001" s="75">
        <f t="shared" si="34"/>
        <v>46026</v>
      </c>
      <c r="B1001" s="75">
        <f t="shared" si="35"/>
        <v>46026</v>
      </c>
      <c r="C1001" s="75" t="str">
        <f>VLOOKUP($F1001,Refs!$A$1:$F$32,3,FALSE)</f>
        <v>Y56</v>
      </c>
      <c r="D1001" t="s">
        <v>176</v>
      </c>
      <c r="E1001" t="s">
        <v>126</v>
      </c>
      <c r="F1001" t="s">
        <v>54</v>
      </c>
      <c r="G1001" t="s">
        <v>201</v>
      </c>
      <c r="H1001" t="s">
        <v>187</v>
      </c>
      <c r="I1001">
        <v>142</v>
      </c>
    </row>
    <row r="1002" spans="1:9" x14ac:dyDescent="0.35">
      <c r="A1002" s="75">
        <f t="shared" si="34"/>
        <v>46026</v>
      </c>
      <c r="B1002" s="75">
        <f t="shared" si="35"/>
        <v>46026</v>
      </c>
      <c r="C1002" s="75" t="str">
        <f>VLOOKUP($F1002,Refs!$A$1:$F$32,3,FALSE)</f>
        <v>Y56</v>
      </c>
      <c r="D1002" t="s">
        <v>176</v>
      </c>
      <c r="E1002" t="s">
        <v>126</v>
      </c>
      <c r="F1002" t="s">
        <v>54</v>
      </c>
      <c r="G1002" t="s">
        <v>201</v>
      </c>
      <c r="H1002" t="s">
        <v>188</v>
      </c>
      <c r="I1002">
        <v>0</v>
      </c>
    </row>
    <row r="1003" spans="1:9" x14ac:dyDescent="0.35">
      <c r="A1003" s="75">
        <f t="shared" si="34"/>
        <v>46026</v>
      </c>
      <c r="B1003" s="75">
        <f t="shared" si="35"/>
        <v>46026</v>
      </c>
      <c r="C1003" s="75" t="str">
        <f>VLOOKUP($F1003,Refs!$A$1:$F$32,3,FALSE)</f>
        <v>Y56</v>
      </c>
      <c r="D1003" t="s">
        <v>176</v>
      </c>
      <c r="E1003" t="s">
        <v>126</v>
      </c>
      <c r="F1003" t="s">
        <v>54</v>
      </c>
      <c r="G1003" t="s">
        <v>201</v>
      </c>
      <c r="H1003" t="s">
        <v>189</v>
      </c>
      <c r="I1003">
        <v>88</v>
      </c>
    </row>
    <row r="1004" spans="1:9" x14ac:dyDescent="0.35">
      <c r="A1004" s="75">
        <f t="shared" si="34"/>
        <v>46026</v>
      </c>
      <c r="B1004" s="75">
        <f t="shared" si="35"/>
        <v>46026</v>
      </c>
      <c r="C1004" s="75" t="str">
        <f>VLOOKUP($F1004,Refs!$A$1:$F$32,3,FALSE)</f>
        <v>Y56</v>
      </c>
      <c r="D1004" t="s">
        <v>176</v>
      </c>
      <c r="E1004" t="s">
        <v>126</v>
      </c>
      <c r="F1004" t="s">
        <v>54</v>
      </c>
      <c r="G1004" t="s">
        <v>201</v>
      </c>
      <c r="H1004" t="s">
        <v>190</v>
      </c>
      <c r="I1004">
        <v>10</v>
      </c>
    </row>
    <row r="1005" spans="1:9" x14ac:dyDescent="0.35">
      <c r="A1005" s="75">
        <f t="shared" si="34"/>
        <v>46026</v>
      </c>
      <c r="B1005" s="75">
        <f t="shared" si="35"/>
        <v>46026</v>
      </c>
      <c r="C1005" s="75" t="str">
        <f>VLOOKUP($F1005,Refs!$A$1:$F$32,3,FALSE)</f>
        <v>Y56</v>
      </c>
      <c r="D1005" t="s">
        <v>176</v>
      </c>
      <c r="E1005" t="s">
        <v>126</v>
      </c>
      <c r="F1005" t="s">
        <v>54</v>
      </c>
      <c r="G1005" t="s">
        <v>201</v>
      </c>
      <c r="H1005" t="s">
        <v>191</v>
      </c>
      <c r="I1005">
        <v>48</v>
      </c>
    </row>
    <row r="1006" spans="1:9" x14ac:dyDescent="0.35">
      <c r="A1006" s="75">
        <f t="shared" si="34"/>
        <v>46026</v>
      </c>
      <c r="B1006" s="75">
        <f t="shared" si="35"/>
        <v>46026</v>
      </c>
      <c r="C1006" s="75" t="str">
        <f>VLOOKUP($F1006,Refs!$A$1:$F$32,3,FALSE)</f>
        <v>Y56</v>
      </c>
      <c r="D1006" t="s">
        <v>176</v>
      </c>
      <c r="E1006" t="s">
        <v>126</v>
      </c>
      <c r="F1006" t="s">
        <v>54</v>
      </c>
      <c r="G1006" t="s">
        <v>201</v>
      </c>
      <c r="H1006" t="s">
        <v>192</v>
      </c>
      <c r="I1006">
        <v>1</v>
      </c>
    </row>
    <row r="1007" spans="1:9" x14ac:dyDescent="0.35">
      <c r="A1007" s="75">
        <f t="shared" si="34"/>
        <v>46026</v>
      </c>
      <c r="B1007" s="75">
        <f t="shared" si="35"/>
        <v>46026</v>
      </c>
      <c r="C1007" s="75" t="str">
        <f>VLOOKUP($F1007,Refs!$A$1:$F$32,3,FALSE)</f>
        <v>Y56</v>
      </c>
      <c r="D1007" t="s">
        <v>176</v>
      </c>
      <c r="E1007" t="s">
        <v>126</v>
      </c>
      <c r="F1007" t="s">
        <v>54</v>
      </c>
      <c r="G1007" t="s">
        <v>201</v>
      </c>
      <c r="H1007" t="s">
        <v>193</v>
      </c>
      <c r="I1007">
        <v>129</v>
      </c>
    </row>
    <row r="1008" spans="1:9" x14ac:dyDescent="0.35">
      <c r="A1008" s="75">
        <f t="shared" si="34"/>
        <v>46026</v>
      </c>
      <c r="B1008" s="75">
        <f t="shared" si="35"/>
        <v>46026</v>
      </c>
      <c r="C1008" s="75" t="str">
        <f>VLOOKUP($F1008,Refs!$A$1:$F$32,3,FALSE)</f>
        <v>Y56</v>
      </c>
      <c r="D1008" t="s">
        <v>176</v>
      </c>
      <c r="E1008" t="s">
        <v>126</v>
      </c>
      <c r="F1008" t="s">
        <v>54</v>
      </c>
      <c r="G1008" t="s">
        <v>201</v>
      </c>
      <c r="H1008" t="s">
        <v>194</v>
      </c>
      <c r="I1008">
        <v>366</v>
      </c>
    </row>
    <row r="1009" spans="1:9" x14ac:dyDescent="0.35">
      <c r="A1009" s="75">
        <f t="shared" si="34"/>
        <v>46026</v>
      </c>
      <c r="B1009" s="75">
        <f t="shared" si="35"/>
        <v>46026</v>
      </c>
      <c r="C1009" s="75" t="str">
        <f>VLOOKUP($F1009,Refs!$A$1:$F$32,3,FALSE)</f>
        <v>Y56</v>
      </c>
      <c r="D1009" t="s">
        <v>176</v>
      </c>
      <c r="E1009" t="s">
        <v>126</v>
      </c>
      <c r="F1009" t="s">
        <v>54</v>
      </c>
      <c r="G1009" t="s">
        <v>201</v>
      </c>
      <c r="H1009" t="s">
        <v>195</v>
      </c>
      <c r="I1009">
        <v>614</v>
      </c>
    </row>
    <row r="1010" spans="1:9" x14ac:dyDescent="0.35">
      <c r="A1010" s="75">
        <f t="shared" si="34"/>
        <v>46020</v>
      </c>
      <c r="B1010" s="75">
        <f t="shared" si="35"/>
        <v>46026</v>
      </c>
      <c r="C1010" s="75" t="str">
        <f>VLOOKUP($F1010,Refs!$A$1:$F$32,3,FALSE)</f>
        <v>Y56</v>
      </c>
      <c r="D1010" t="s">
        <v>176</v>
      </c>
      <c r="E1010" t="s">
        <v>126</v>
      </c>
      <c r="F1010" t="s">
        <v>154</v>
      </c>
      <c r="G1010" t="s">
        <v>177</v>
      </c>
      <c r="H1010" t="s">
        <v>178</v>
      </c>
      <c r="I1010">
        <v>1197</v>
      </c>
    </row>
    <row r="1011" spans="1:9" x14ac:dyDescent="0.35">
      <c r="A1011" s="75">
        <f t="shared" si="34"/>
        <v>46020</v>
      </c>
      <c r="B1011" s="75">
        <f t="shared" si="35"/>
        <v>46026</v>
      </c>
      <c r="C1011" s="75" t="str">
        <f>VLOOKUP($F1011,Refs!$A$1:$F$32,3,FALSE)</f>
        <v>Y56</v>
      </c>
      <c r="D1011" t="s">
        <v>176</v>
      </c>
      <c r="E1011" t="s">
        <v>126</v>
      </c>
      <c r="F1011" t="s">
        <v>154</v>
      </c>
      <c r="G1011" t="s">
        <v>177</v>
      </c>
      <c r="H1011" t="s">
        <v>179</v>
      </c>
      <c r="I1011">
        <v>1151</v>
      </c>
    </row>
    <row r="1012" spans="1:9" x14ac:dyDescent="0.35">
      <c r="A1012" s="75">
        <f t="shared" si="34"/>
        <v>46020</v>
      </c>
      <c r="B1012" s="75">
        <f t="shared" si="35"/>
        <v>46026</v>
      </c>
      <c r="C1012" s="75" t="str">
        <f>VLOOKUP($F1012,Refs!$A$1:$F$32,3,FALSE)</f>
        <v>Y56</v>
      </c>
      <c r="D1012" t="s">
        <v>176</v>
      </c>
      <c r="E1012" t="s">
        <v>126</v>
      </c>
      <c r="F1012" t="s">
        <v>154</v>
      </c>
      <c r="G1012" t="s">
        <v>177</v>
      </c>
      <c r="H1012" t="s">
        <v>180</v>
      </c>
      <c r="I1012">
        <v>988</v>
      </c>
    </row>
    <row r="1013" spans="1:9" x14ac:dyDescent="0.35">
      <c r="A1013" s="75">
        <f t="shared" si="34"/>
        <v>46020</v>
      </c>
      <c r="B1013" s="75">
        <f t="shared" si="35"/>
        <v>46026</v>
      </c>
      <c r="C1013" s="75" t="str">
        <f>VLOOKUP($F1013,Refs!$A$1:$F$32,3,FALSE)</f>
        <v>Y56</v>
      </c>
      <c r="D1013" t="s">
        <v>176</v>
      </c>
      <c r="E1013" t="s">
        <v>126</v>
      </c>
      <c r="F1013" t="s">
        <v>154</v>
      </c>
      <c r="G1013" t="s">
        <v>177</v>
      </c>
      <c r="H1013" t="s">
        <v>181</v>
      </c>
      <c r="I1013">
        <v>16</v>
      </c>
    </row>
    <row r="1014" spans="1:9" x14ac:dyDescent="0.35">
      <c r="A1014" s="75">
        <f t="shared" si="34"/>
        <v>46020</v>
      </c>
      <c r="B1014" s="75">
        <f t="shared" si="35"/>
        <v>46026</v>
      </c>
      <c r="C1014" s="75" t="str">
        <f>VLOOKUP($F1014,Refs!$A$1:$F$32,3,FALSE)</f>
        <v>Y56</v>
      </c>
      <c r="D1014" t="s">
        <v>176</v>
      </c>
      <c r="E1014" t="s">
        <v>126</v>
      </c>
      <c r="F1014" t="s">
        <v>154</v>
      </c>
      <c r="G1014" t="s">
        <v>177</v>
      </c>
      <c r="H1014" t="s">
        <v>182</v>
      </c>
      <c r="I1014">
        <v>1050</v>
      </c>
    </row>
    <row r="1015" spans="1:9" x14ac:dyDescent="0.35">
      <c r="A1015" s="75">
        <f t="shared" si="34"/>
        <v>46020</v>
      </c>
      <c r="B1015" s="75">
        <f t="shared" si="35"/>
        <v>46026</v>
      </c>
      <c r="C1015" s="75" t="str">
        <f>VLOOKUP($F1015,Refs!$A$1:$F$32,3,FALSE)</f>
        <v>Y56</v>
      </c>
      <c r="D1015" t="s">
        <v>176</v>
      </c>
      <c r="E1015" t="s">
        <v>126</v>
      </c>
      <c r="F1015" t="s">
        <v>154</v>
      </c>
      <c r="G1015" t="s">
        <v>177</v>
      </c>
      <c r="H1015" t="s">
        <v>183</v>
      </c>
      <c r="I1015">
        <v>492</v>
      </c>
    </row>
    <row r="1016" spans="1:9" x14ac:dyDescent="0.35">
      <c r="A1016" s="75">
        <f t="shared" si="34"/>
        <v>46020</v>
      </c>
      <c r="B1016" s="75">
        <f t="shared" si="35"/>
        <v>46026</v>
      </c>
      <c r="C1016" s="75" t="str">
        <f>VLOOKUP($F1016,Refs!$A$1:$F$32,3,FALSE)</f>
        <v>Y56</v>
      </c>
      <c r="D1016" t="s">
        <v>176</v>
      </c>
      <c r="E1016" t="s">
        <v>126</v>
      </c>
      <c r="F1016" t="s">
        <v>154</v>
      </c>
      <c r="G1016" t="s">
        <v>177</v>
      </c>
      <c r="H1016" t="s">
        <v>184</v>
      </c>
      <c r="I1016">
        <v>201</v>
      </c>
    </row>
    <row r="1017" spans="1:9" x14ac:dyDescent="0.35">
      <c r="A1017" s="75">
        <f t="shared" si="34"/>
        <v>46020</v>
      </c>
      <c r="B1017" s="75">
        <f t="shared" si="35"/>
        <v>46026</v>
      </c>
      <c r="C1017" s="75" t="str">
        <f>VLOOKUP($F1017,Refs!$A$1:$F$32,3,FALSE)</f>
        <v>Y56</v>
      </c>
      <c r="D1017" t="s">
        <v>176</v>
      </c>
      <c r="E1017" t="s">
        <v>126</v>
      </c>
      <c r="F1017" t="s">
        <v>154</v>
      </c>
      <c r="G1017" t="s">
        <v>177</v>
      </c>
      <c r="H1017" t="s">
        <v>185</v>
      </c>
      <c r="I1017">
        <v>86</v>
      </c>
    </row>
    <row r="1018" spans="1:9" x14ac:dyDescent="0.35">
      <c r="A1018" s="75">
        <f t="shared" si="34"/>
        <v>46020</v>
      </c>
      <c r="B1018" s="75">
        <f t="shared" si="35"/>
        <v>46026</v>
      </c>
      <c r="C1018" s="75" t="str">
        <f>VLOOKUP($F1018,Refs!$A$1:$F$32,3,FALSE)</f>
        <v>Y56</v>
      </c>
      <c r="D1018" t="s">
        <v>176</v>
      </c>
      <c r="E1018" t="s">
        <v>126</v>
      </c>
      <c r="F1018" t="s">
        <v>154</v>
      </c>
      <c r="G1018" t="s">
        <v>177</v>
      </c>
      <c r="H1018" t="s">
        <v>186</v>
      </c>
      <c r="I1018">
        <v>125</v>
      </c>
    </row>
    <row r="1019" spans="1:9" x14ac:dyDescent="0.35">
      <c r="A1019" s="75">
        <f t="shared" si="34"/>
        <v>46020</v>
      </c>
      <c r="B1019" s="75">
        <f t="shared" si="35"/>
        <v>46026</v>
      </c>
      <c r="C1019" s="75" t="str">
        <f>VLOOKUP($F1019,Refs!$A$1:$F$32,3,FALSE)</f>
        <v>Y56</v>
      </c>
      <c r="D1019" t="s">
        <v>176</v>
      </c>
      <c r="E1019" t="s">
        <v>126</v>
      </c>
      <c r="F1019" t="s">
        <v>154</v>
      </c>
      <c r="G1019" t="s">
        <v>177</v>
      </c>
      <c r="H1019" t="s">
        <v>187</v>
      </c>
      <c r="I1019">
        <v>136</v>
      </c>
    </row>
    <row r="1020" spans="1:9" x14ac:dyDescent="0.35">
      <c r="A1020" s="75">
        <f t="shared" si="34"/>
        <v>46020</v>
      </c>
      <c r="B1020" s="75">
        <f t="shared" si="35"/>
        <v>46026</v>
      </c>
      <c r="C1020" s="75" t="str">
        <f>VLOOKUP($F1020,Refs!$A$1:$F$32,3,FALSE)</f>
        <v>Y56</v>
      </c>
      <c r="D1020" t="s">
        <v>176</v>
      </c>
      <c r="E1020" t="s">
        <v>126</v>
      </c>
      <c r="F1020" t="s">
        <v>154</v>
      </c>
      <c r="G1020" t="s">
        <v>177</v>
      </c>
      <c r="H1020" t="s">
        <v>188</v>
      </c>
      <c r="I1020">
        <v>4</v>
      </c>
    </row>
    <row r="1021" spans="1:9" x14ac:dyDescent="0.35">
      <c r="A1021" s="75">
        <f t="shared" si="34"/>
        <v>46020</v>
      </c>
      <c r="B1021" s="75">
        <f t="shared" si="35"/>
        <v>46026</v>
      </c>
      <c r="C1021" s="75" t="str">
        <f>VLOOKUP($F1021,Refs!$A$1:$F$32,3,FALSE)</f>
        <v>Y56</v>
      </c>
      <c r="D1021" t="s">
        <v>176</v>
      </c>
      <c r="E1021" t="s">
        <v>126</v>
      </c>
      <c r="F1021" t="s">
        <v>154</v>
      </c>
      <c r="G1021" t="s">
        <v>177</v>
      </c>
      <c r="H1021" t="s">
        <v>189</v>
      </c>
      <c r="I1021">
        <v>108</v>
      </c>
    </row>
    <row r="1022" spans="1:9" x14ac:dyDescent="0.35">
      <c r="A1022" s="75">
        <f t="shared" si="34"/>
        <v>46020</v>
      </c>
      <c r="B1022" s="75">
        <f t="shared" si="35"/>
        <v>46026</v>
      </c>
      <c r="C1022" s="75" t="str">
        <f>VLOOKUP($F1022,Refs!$A$1:$F$32,3,FALSE)</f>
        <v>Y56</v>
      </c>
      <c r="D1022" t="s">
        <v>176</v>
      </c>
      <c r="E1022" t="s">
        <v>126</v>
      </c>
      <c r="F1022" t="s">
        <v>154</v>
      </c>
      <c r="G1022" t="s">
        <v>177</v>
      </c>
      <c r="H1022" t="s">
        <v>190</v>
      </c>
      <c r="I1022">
        <v>4</v>
      </c>
    </row>
    <row r="1023" spans="1:9" x14ac:dyDescent="0.35">
      <c r="A1023" s="75">
        <f t="shared" si="34"/>
        <v>46020</v>
      </c>
      <c r="B1023" s="75">
        <f t="shared" si="35"/>
        <v>46026</v>
      </c>
      <c r="C1023" s="75" t="str">
        <f>VLOOKUP($F1023,Refs!$A$1:$F$32,3,FALSE)</f>
        <v>Y56</v>
      </c>
      <c r="D1023" t="s">
        <v>176</v>
      </c>
      <c r="E1023" t="s">
        <v>126</v>
      </c>
      <c r="F1023" t="s">
        <v>154</v>
      </c>
      <c r="G1023" t="s">
        <v>177</v>
      </c>
      <c r="H1023" t="s">
        <v>191</v>
      </c>
      <c r="I1023">
        <v>34</v>
      </c>
    </row>
    <row r="1024" spans="1:9" x14ac:dyDescent="0.35">
      <c r="A1024" s="75">
        <f t="shared" si="34"/>
        <v>46020</v>
      </c>
      <c r="B1024" s="75">
        <f t="shared" si="35"/>
        <v>46026</v>
      </c>
      <c r="C1024" s="75" t="str">
        <f>VLOOKUP($F1024,Refs!$A$1:$F$32,3,FALSE)</f>
        <v>Y56</v>
      </c>
      <c r="D1024" t="s">
        <v>176</v>
      </c>
      <c r="E1024" t="s">
        <v>126</v>
      </c>
      <c r="F1024" t="s">
        <v>154</v>
      </c>
      <c r="G1024" t="s">
        <v>177</v>
      </c>
      <c r="H1024" t="s">
        <v>192</v>
      </c>
      <c r="I1024">
        <v>1</v>
      </c>
    </row>
    <row r="1025" spans="1:9" x14ac:dyDescent="0.35">
      <c r="A1025" s="75">
        <f t="shared" si="34"/>
        <v>46020</v>
      </c>
      <c r="B1025" s="75">
        <f t="shared" si="35"/>
        <v>46026</v>
      </c>
      <c r="C1025" s="75" t="str">
        <f>VLOOKUP($F1025,Refs!$A$1:$F$32,3,FALSE)</f>
        <v>Y56</v>
      </c>
      <c r="D1025" t="s">
        <v>176</v>
      </c>
      <c r="E1025" t="s">
        <v>126</v>
      </c>
      <c r="F1025" t="s">
        <v>154</v>
      </c>
      <c r="G1025" t="s">
        <v>177</v>
      </c>
      <c r="H1025" t="s">
        <v>193</v>
      </c>
      <c r="I1025">
        <v>176</v>
      </c>
    </row>
    <row r="1026" spans="1:9" x14ac:dyDescent="0.35">
      <c r="A1026" s="75">
        <f t="shared" si="34"/>
        <v>46020</v>
      </c>
      <c r="B1026" s="75">
        <f t="shared" si="35"/>
        <v>46026</v>
      </c>
      <c r="C1026" s="75" t="str">
        <f>VLOOKUP($F1026,Refs!$A$1:$F$32,3,FALSE)</f>
        <v>Y56</v>
      </c>
      <c r="D1026" t="s">
        <v>176</v>
      </c>
      <c r="E1026" t="s">
        <v>126</v>
      </c>
      <c r="F1026" t="s">
        <v>154</v>
      </c>
      <c r="G1026" t="s">
        <v>177</v>
      </c>
      <c r="H1026" t="s">
        <v>194</v>
      </c>
      <c r="I1026">
        <v>111</v>
      </c>
    </row>
    <row r="1027" spans="1:9" x14ac:dyDescent="0.35">
      <c r="A1027" s="75">
        <f t="shared" si="34"/>
        <v>46020</v>
      </c>
      <c r="B1027" s="75">
        <f t="shared" si="35"/>
        <v>46026</v>
      </c>
      <c r="C1027" s="75" t="str">
        <f>VLOOKUP($F1027,Refs!$A$1:$F$32,3,FALSE)</f>
        <v>Y56</v>
      </c>
      <c r="D1027" t="s">
        <v>176</v>
      </c>
      <c r="E1027" t="s">
        <v>126</v>
      </c>
      <c r="F1027" t="s">
        <v>154</v>
      </c>
      <c r="G1027" t="s">
        <v>177</v>
      </c>
      <c r="H1027" t="s">
        <v>195</v>
      </c>
      <c r="I1027">
        <v>351</v>
      </c>
    </row>
    <row r="1028" spans="1:9" x14ac:dyDescent="0.35">
      <c r="A1028" s="75">
        <f t="shared" si="34"/>
        <v>46021</v>
      </c>
      <c r="B1028" s="75">
        <f t="shared" si="35"/>
        <v>46026</v>
      </c>
      <c r="C1028" s="75" t="str">
        <f>VLOOKUP($F1028,Refs!$A$1:$F$32,3,FALSE)</f>
        <v>Y56</v>
      </c>
      <c r="D1028" t="s">
        <v>176</v>
      </c>
      <c r="E1028" t="s">
        <v>126</v>
      </c>
      <c r="F1028" t="s">
        <v>154</v>
      </c>
      <c r="G1028" t="s">
        <v>196</v>
      </c>
      <c r="H1028" t="s">
        <v>178</v>
      </c>
      <c r="I1028">
        <v>1041</v>
      </c>
    </row>
    <row r="1029" spans="1:9" x14ac:dyDescent="0.35">
      <c r="A1029" s="75">
        <f t="shared" si="34"/>
        <v>46021</v>
      </c>
      <c r="B1029" s="75">
        <f t="shared" si="35"/>
        <v>46026</v>
      </c>
      <c r="C1029" s="75" t="str">
        <f>VLOOKUP($F1029,Refs!$A$1:$F$32,3,FALSE)</f>
        <v>Y56</v>
      </c>
      <c r="D1029" t="s">
        <v>176</v>
      </c>
      <c r="E1029" t="s">
        <v>126</v>
      </c>
      <c r="F1029" t="s">
        <v>154</v>
      </c>
      <c r="G1029" t="s">
        <v>196</v>
      </c>
      <c r="H1029" t="s">
        <v>179</v>
      </c>
      <c r="I1029">
        <v>1008</v>
      </c>
    </row>
    <row r="1030" spans="1:9" x14ac:dyDescent="0.35">
      <c r="A1030" s="75">
        <f t="shared" si="34"/>
        <v>46021</v>
      </c>
      <c r="B1030" s="75">
        <f t="shared" si="35"/>
        <v>46026</v>
      </c>
      <c r="C1030" s="75" t="str">
        <f>VLOOKUP($F1030,Refs!$A$1:$F$32,3,FALSE)</f>
        <v>Y56</v>
      </c>
      <c r="D1030" t="s">
        <v>176</v>
      </c>
      <c r="E1030" t="s">
        <v>126</v>
      </c>
      <c r="F1030" t="s">
        <v>154</v>
      </c>
      <c r="G1030" t="s">
        <v>196</v>
      </c>
      <c r="H1030" t="s">
        <v>180</v>
      </c>
      <c r="I1030">
        <v>944</v>
      </c>
    </row>
    <row r="1031" spans="1:9" x14ac:dyDescent="0.35">
      <c r="A1031" s="75">
        <f t="shared" si="34"/>
        <v>46021</v>
      </c>
      <c r="B1031" s="75">
        <f t="shared" si="35"/>
        <v>46026</v>
      </c>
      <c r="C1031" s="75" t="str">
        <f>VLOOKUP($F1031,Refs!$A$1:$F$32,3,FALSE)</f>
        <v>Y56</v>
      </c>
      <c r="D1031" t="s">
        <v>176</v>
      </c>
      <c r="E1031" t="s">
        <v>126</v>
      </c>
      <c r="F1031" t="s">
        <v>154</v>
      </c>
      <c r="G1031" t="s">
        <v>196</v>
      </c>
      <c r="H1031" t="s">
        <v>181</v>
      </c>
      <c r="I1031">
        <v>4</v>
      </c>
    </row>
    <row r="1032" spans="1:9" x14ac:dyDescent="0.35">
      <c r="A1032" s="75">
        <f t="shared" ref="A1032:A1095" si="36">IF(G1032="Mon",B1032-6,IF(G1032="Tue",B1032-5,IF(G1032="Wed",B1032-4,IF(G1032="Thu",B1032-3,IF(G1032="Fri",B1032-2,IF(G1032="Sat",B1032-1,IF(G1032="Sun",B1032,"")))))))</f>
        <v>46021</v>
      </c>
      <c r="B1032" s="75">
        <f t="shared" ref="B1032:B1095" si="37">DATEVALUE(RIGHT(D1032, 11))</f>
        <v>46026</v>
      </c>
      <c r="C1032" s="75" t="str">
        <f>VLOOKUP($F1032,Refs!$A$1:$F$32,3,FALSE)</f>
        <v>Y56</v>
      </c>
      <c r="D1032" t="s">
        <v>176</v>
      </c>
      <c r="E1032" t="s">
        <v>126</v>
      </c>
      <c r="F1032" t="s">
        <v>154</v>
      </c>
      <c r="G1032" t="s">
        <v>196</v>
      </c>
      <c r="H1032" t="s">
        <v>182</v>
      </c>
      <c r="I1032">
        <v>907</v>
      </c>
    </row>
    <row r="1033" spans="1:9" x14ac:dyDescent="0.35">
      <c r="A1033" s="75">
        <f t="shared" si="36"/>
        <v>46021</v>
      </c>
      <c r="B1033" s="75">
        <f t="shared" si="37"/>
        <v>46026</v>
      </c>
      <c r="C1033" s="75" t="str">
        <f>VLOOKUP($F1033,Refs!$A$1:$F$32,3,FALSE)</f>
        <v>Y56</v>
      </c>
      <c r="D1033" t="s">
        <v>176</v>
      </c>
      <c r="E1033" t="s">
        <v>126</v>
      </c>
      <c r="F1033" t="s">
        <v>154</v>
      </c>
      <c r="G1033" t="s">
        <v>196</v>
      </c>
      <c r="H1033" t="s">
        <v>183</v>
      </c>
      <c r="I1033">
        <v>454</v>
      </c>
    </row>
    <row r="1034" spans="1:9" x14ac:dyDescent="0.35">
      <c r="A1034" s="75">
        <f t="shared" si="36"/>
        <v>46021</v>
      </c>
      <c r="B1034" s="75">
        <f t="shared" si="37"/>
        <v>46026</v>
      </c>
      <c r="C1034" s="75" t="str">
        <f>VLOOKUP($F1034,Refs!$A$1:$F$32,3,FALSE)</f>
        <v>Y56</v>
      </c>
      <c r="D1034" t="s">
        <v>176</v>
      </c>
      <c r="E1034" t="s">
        <v>126</v>
      </c>
      <c r="F1034" t="s">
        <v>154</v>
      </c>
      <c r="G1034" t="s">
        <v>196</v>
      </c>
      <c r="H1034" t="s">
        <v>184</v>
      </c>
      <c r="I1034">
        <v>180</v>
      </c>
    </row>
    <row r="1035" spans="1:9" x14ac:dyDescent="0.35">
      <c r="A1035" s="75">
        <f t="shared" si="36"/>
        <v>46021</v>
      </c>
      <c r="B1035" s="75">
        <f t="shared" si="37"/>
        <v>46026</v>
      </c>
      <c r="C1035" s="75" t="str">
        <f>VLOOKUP($F1035,Refs!$A$1:$F$32,3,FALSE)</f>
        <v>Y56</v>
      </c>
      <c r="D1035" t="s">
        <v>176</v>
      </c>
      <c r="E1035" t="s">
        <v>126</v>
      </c>
      <c r="F1035" t="s">
        <v>154</v>
      </c>
      <c r="G1035" t="s">
        <v>196</v>
      </c>
      <c r="H1035" t="s">
        <v>185</v>
      </c>
      <c r="I1035">
        <v>86</v>
      </c>
    </row>
    <row r="1036" spans="1:9" x14ac:dyDescent="0.35">
      <c r="A1036" s="75">
        <f t="shared" si="36"/>
        <v>46021</v>
      </c>
      <c r="B1036" s="75">
        <f t="shared" si="37"/>
        <v>46026</v>
      </c>
      <c r="C1036" s="75" t="str">
        <f>VLOOKUP($F1036,Refs!$A$1:$F$32,3,FALSE)</f>
        <v>Y56</v>
      </c>
      <c r="D1036" t="s">
        <v>176</v>
      </c>
      <c r="E1036" t="s">
        <v>126</v>
      </c>
      <c r="F1036" t="s">
        <v>154</v>
      </c>
      <c r="G1036" t="s">
        <v>196</v>
      </c>
      <c r="H1036" t="s">
        <v>186</v>
      </c>
      <c r="I1036">
        <v>96</v>
      </c>
    </row>
    <row r="1037" spans="1:9" x14ac:dyDescent="0.35">
      <c r="A1037" s="75">
        <f t="shared" si="36"/>
        <v>46021</v>
      </c>
      <c r="B1037" s="75">
        <f t="shared" si="37"/>
        <v>46026</v>
      </c>
      <c r="C1037" s="75" t="str">
        <f>VLOOKUP($F1037,Refs!$A$1:$F$32,3,FALSE)</f>
        <v>Y56</v>
      </c>
      <c r="D1037" t="s">
        <v>176</v>
      </c>
      <c r="E1037" t="s">
        <v>126</v>
      </c>
      <c r="F1037" t="s">
        <v>154</v>
      </c>
      <c r="G1037" t="s">
        <v>196</v>
      </c>
      <c r="H1037" t="s">
        <v>187</v>
      </c>
      <c r="I1037">
        <v>128</v>
      </c>
    </row>
    <row r="1038" spans="1:9" x14ac:dyDescent="0.35">
      <c r="A1038" s="75">
        <f t="shared" si="36"/>
        <v>46021</v>
      </c>
      <c r="B1038" s="75">
        <f t="shared" si="37"/>
        <v>46026</v>
      </c>
      <c r="C1038" s="75" t="str">
        <f>VLOOKUP($F1038,Refs!$A$1:$F$32,3,FALSE)</f>
        <v>Y56</v>
      </c>
      <c r="D1038" t="s">
        <v>176</v>
      </c>
      <c r="E1038" t="s">
        <v>126</v>
      </c>
      <c r="F1038" t="s">
        <v>154</v>
      </c>
      <c r="G1038" t="s">
        <v>196</v>
      </c>
      <c r="H1038" t="s">
        <v>188</v>
      </c>
      <c r="I1038">
        <v>0</v>
      </c>
    </row>
    <row r="1039" spans="1:9" x14ac:dyDescent="0.35">
      <c r="A1039" s="75">
        <f t="shared" si="36"/>
        <v>46021</v>
      </c>
      <c r="B1039" s="75">
        <f t="shared" si="37"/>
        <v>46026</v>
      </c>
      <c r="C1039" s="75" t="str">
        <f>VLOOKUP($F1039,Refs!$A$1:$F$32,3,FALSE)</f>
        <v>Y56</v>
      </c>
      <c r="D1039" t="s">
        <v>176</v>
      </c>
      <c r="E1039" t="s">
        <v>126</v>
      </c>
      <c r="F1039" t="s">
        <v>154</v>
      </c>
      <c r="G1039" t="s">
        <v>196</v>
      </c>
      <c r="H1039" t="s">
        <v>189</v>
      </c>
      <c r="I1039">
        <v>100</v>
      </c>
    </row>
    <row r="1040" spans="1:9" x14ac:dyDescent="0.35">
      <c r="A1040" s="75">
        <f t="shared" si="36"/>
        <v>46021</v>
      </c>
      <c r="B1040" s="75">
        <f t="shared" si="37"/>
        <v>46026</v>
      </c>
      <c r="C1040" s="75" t="str">
        <f>VLOOKUP($F1040,Refs!$A$1:$F$32,3,FALSE)</f>
        <v>Y56</v>
      </c>
      <c r="D1040" t="s">
        <v>176</v>
      </c>
      <c r="E1040" t="s">
        <v>126</v>
      </c>
      <c r="F1040" t="s">
        <v>154</v>
      </c>
      <c r="G1040" t="s">
        <v>196</v>
      </c>
      <c r="H1040" t="s">
        <v>190</v>
      </c>
      <c r="I1040">
        <v>5</v>
      </c>
    </row>
    <row r="1041" spans="1:9" x14ac:dyDescent="0.35">
      <c r="A1041" s="75">
        <f t="shared" si="36"/>
        <v>46021</v>
      </c>
      <c r="B1041" s="75">
        <f t="shared" si="37"/>
        <v>46026</v>
      </c>
      <c r="C1041" s="75" t="str">
        <f>VLOOKUP($F1041,Refs!$A$1:$F$32,3,FALSE)</f>
        <v>Y56</v>
      </c>
      <c r="D1041" t="s">
        <v>176</v>
      </c>
      <c r="E1041" t="s">
        <v>126</v>
      </c>
      <c r="F1041" t="s">
        <v>154</v>
      </c>
      <c r="G1041" t="s">
        <v>196</v>
      </c>
      <c r="H1041" t="s">
        <v>191</v>
      </c>
      <c r="I1041">
        <v>24</v>
      </c>
    </row>
    <row r="1042" spans="1:9" x14ac:dyDescent="0.35">
      <c r="A1042" s="75">
        <f t="shared" si="36"/>
        <v>46021</v>
      </c>
      <c r="B1042" s="75">
        <f t="shared" si="37"/>
        <v>46026</v>
      </c>
      <c r="C1042" s="75" t="str">
        <f>VLOOKUP($F1042,Refs!$A$1:$F$32,3,FALSE)</f>
        <v>Y56</v>
      </c>
      <c r="D1042" t="s">
        <v>176</v>
      </c>
      <c r="E1042" t="s">
        <v>126</v>
      </c>
      <c r="F1042" t="s">
        <v>154</v>
      </c>
      <c r="G1042" t="s">
        <v>196</v>
      </c>
      <c r="H1042" t="s">
        <v>192</v>
      </c>
      <c r="I1042">
        <v>5</v>
      </c>
    </row>
    <row r="1043" spans="1:9" x14ac:dyDescent="0.35">
      <c r="A1043" s="75">
        <f t="shared" si="36"/>
        <v>46021</v>
      </c>
      <c r="B1043" s="75">
        <f t="shared" si="37"/>
        <v>46026</v>
      </c>
      <c r="C1043" s="75" t="str">
        <f>VLOOKUP($F1043,Refs!$A$1:$F$32,3,FALSE)</f>
        <v>Y56</v>
      </c>
      <c r="D1043" t="s">
        <v>176</v>
      </c>
      <c r="E1043" t="s">
        <v>126</v>
      </c>
      <c r="F1043" t="s">
        <v>154</v>
      </c>
      <c r="G1043" t="s">
        <v>196</v>
      </c>
      <c r="H1043" t="s">
        <v>193</v>
      </c>
      <c r="I1043">
        <v>117</v>
      </c>
    </row>
    <row r="1044" spans="1:9" x14ac:dyDescent="0.35">
      <c r="A1044" s="75">
        <f t="shared" si="36"/>
        <v>46021</v>
      </c>
      <c r="B1044" s="75">
        <f t="shared" si="37"/>
        <v>46026</v>
      </c>
      <c r="C1044" s="75" t="str">
        <f>VLOOKUP($F1044,Refs!$A$1:$F$32,3,FALSE)</f>
        <v>Y56</v>
      </c>
      <c r="D1044" t="s">
        <v>176</v>
      </c>
      <c r="E1044" t="s">
        <v>126</v>
      </c>
      <c r="F1044" t="s">
        <v>154</v>
      </c>
      <c r="G1044" t="s">
        <v>196</v>
      </c>
      <c r="H1044" t="s">
        <v>194</v>
      </c>
      <c r="I1044">
        <v>120</v>
      </c>
    </row>
    <row r="1045" spans="1:9" x14ac:dyDescent="0.35">
      <c r="A1045" s="75">
        <f t="shared" si="36"/>
        <v>46021</v>
      </c>
      <c r="B1045" s="75">
        <f t="shared" si="37"/>
        <v>46026</v>
      </c>
      <c r="C1045" s="75" t="str">
        <f>VLOOKUP($F1045,Refs!$A$1:$F$32,3,FALSE)</f>
        <v>Y56</v>
      </c>
      <c r="D1045" t="s">
        <v>176</v>
      </c>
      <c r="E1045" t="s">
        <v>126</v>
      </c>
      <c r="F1045" t="s">
        <v>154</v>
      </c>
      <c r="G1045" t="s">
        <v>196</v>
      </c>
      <c r="H1045" t="s">
        <v>195</v>
      </c>
      <c r="I1045">
        <v>312</v>
      </c>
    </row>
    <row r="1046" spans="1:9" x14ac:dyDescent="0.35">
      <c r="A1046" s="75">
        <f t="shared" si="36"/>
        <v>46022</v>
      </c>
      <c r="B1046" s="75">
        <f t="shared" si="37"/>
        <v>46026</v>
      </c>
      <c r="C1046" s="75" t="str">
        <f>VLOOKUP($F1046,Refs!$A$1:$F$32,3,FALSE)</f>
        <v>Y56</v>
      </c>
      <c r="D1046" t="s">
        <v>176</v>
      </c>
      <c r="E1046" t="s">
        <v>126</v>
      </c>
      <c r="F1046" t="s">
        <v>154</v>
      </c>
      <c r="G1046" t="s">
        <v>197</v>
      </c>
      <c r="H1046" t="s">
        <v>178</v>
      </c>
      <c r="I1046">
        <v>937</v>
      </c>
    </row>
    <row r="1047" spans="1:9" x14ac:dyDescent="0.35">
      <c r="A1047" s="75">
        <f t="shared" si="36"/>
        <v>46022</v>
      </c>
      <c r="B1047" s="75">
        <f t="shared" si="37"/>
        <v>46026</v>
      </c>
      <c r="C1047" s="75" t="str">
        <f>VLOOKUP($F1047,Refs!$A$1:$F$32,3,FALSE)</f>
        <v>Y56</v>
      </c>
      <c r="D1047" t="s">
        <v>176</v>
      </c>
      <c r="E1047" t="s">
        <v>126</v>
      </c>
      <c r="F1047" t="s">
        <v>154</v>
      </c>
      <c r="G1047" t="s">
        <v>197</v>
      </c>
      <c r="H1047" t="s">
        <v>179</v>
      </c>
      <c r="I1047">
        <v>902</v>
      </c>
    </row>
    <row r="1048" spans="1:9" x14ac:dyDescent="0.35">
      <c r="A1048" s="75">
        <f t="shared" si="36"/>
        <v>46022</v>
      </c>
      <c r="B1048" s="75">
        <f t="shared" si="37"/>
        <v>46026</v>
      </c>
      <c r="C1048" s="75" t="str">
        <f>VLOOKUP($F1048,Refs!$A$1:$F$32,3,FALSE)</f>
        <v>Y56</v>
      </c>
      <c r="D1048" t="s">
        <v>176</v>
      </c>
      <c r="E1048" t="s">
        <v>126</v>
      </c>
      <c r="F1048" t="s">
        <v>154</v>
      </c>
      <c r="G1048" t="s">
        <v>197</v>
      </c>
      <c r="H1048" t="s">
        <v>180</v>
      </c>
      <c r="I1048">
        <v>824</v>
      </c>
    </row>
    <row r="1049" spans="1:9" x14ac:dyDescent="0.35">
      <c r="A1049" s="75">
        <f t="shared" si="36"/>
        <v>46022</v>
      </c>
      <c r="B1049" s="75">
        <f t="shared" si="37"/>
        <v>46026</v>
      </c>
      <c r="C1049" s="75" t="str">
        <f>VLOOKUP($F1049,Refs!$A$1:$F$32,3,FALSE)</f>
        <v>Y56</v>
      </c>
      <c r="D1049" t="s">
        <v>176</v>
      </c>
      <c r="E1049" t="s">
        <v>126</v>
      </c>
      <c r="F1049" t="s">
        <v>154</v>
      </c>
      <c r="G1049" t="s">
        <v>197</v>
      </c>
      <c r="H1049" t="s">
        <v>181</v>
      </c>
      <c r="I1049">
        <v>9</v>
      </c>
    </row>
    <row r="1050" spans="1:9" x14ac:dyDescent="0.35">
      <c r="A1050" s="75">
        <f t="shared" si="36"/>
        <v>46022</v>
      </c>
      <c r="B1050" s="75">
        <f t="shared" si="37"/>
        <v>46026</v>
      </c>
      <c r="C1050" s="75" t="str">
        <f>VLOOKUP($F1050,Refs!$A$1:$F$32,3,FALSE)</f>
        <v>Y56</v>
      </c>
      <c r="D1050" t="s">
        <v>176</v>
      </c>
      <c r="E1050" t="s">
        <v>126</v>
      </c>
      <c r="F1050" t="s">
        <v>154</v>
      </c>
      <c r="G1050" t="s">
        <v>197</v>
      </c>
      <c r="H1050" t="s">
        <v>182</v>
      </c>
      <c r="I1050">
        <v>812</v>
      </c>
    </row>
    <row r="1051" spans="1:9" x14ac:dyDescent="0.35">
      <c r="A1051" s="75">
        <f t="shared" si="36"/>
        <v>46022</v>
      </c>
      <c r="B1051" s="75">
        <f t="shared" si="37"/>
        <v>46026</v>
      </c>
      <c r="C1051" s="75" t="str">
        <f>VLOOKUP($F1051,Refs!$A$1:$F$32,3,FALSE)</f>
        <v>Y56</v>
      </c>
      <c r="D1051" t="s">
        <v>176</v>
      </c>
      <c r="E1051" t="s">
        <v>126</v>
      </c>
      <c r="F1051" t="s">
        <v>154</v>
      </c>
      <c r="G1051" t="s">
        <v>197</v>
      </c>
      <c r="H1051" t="s">
        <v>183</v>
      </c>
      <c r="I1051">
        <v>404</v>
      </c>
    </row>
    <row r="1052" spans="1:9" x14ac:dyDescent="0.35">
      <c r="A1052" s="75">
        <f t="shared" si="36"/>
        <v>46022</v>
      </c>
      <c r="B1052" s="75">
        <f t="shared" si="37"/>
        <v>46026</v>
      </c>
      <c r="C1052" s="75" t="str">
        <f>VLOOKUP($F1052,Refs!$A$1:$F$32,3,FALSE)</f>
        <v>Y56</v>
      </c>
      <c r="D1052" t="s">
        <v>176</v>
      </c>
      <c r="E1052" t="s">
        <v>126</v>
      </c>
      <c r="F1052" t="s">
        <v>154</v>
      </c>
      <c r="G1052" t="s">
        <v>197</v>
      </c>
      <c r="H1052" t="s">
        <v>184</v>
      </c>
      <c r="I1052">
        <v>165</v>
      </c>
    </row>
    <row r="1053" spans="1:9" x14ac:dyDescent="0.35">
      <c r="A1053" s="75">
        <f t="shared" si="36"/>
        <v>46022</v>
      </c>
      <c r="B1053" s="75">
        <f t="shared" si="37"/>
        <v>46026</v>
      </c>
      <c r="C1053" s="75" t="str">
        <f>VLOOKUP($F1053,Refs!$A$1:$F$32,3,FALSE)</f>
        <v>Y56</v>
      </c>
      <c r="D1053" t="s">
        <v>176</v>
      </c>
      <c r="E1053" t="s">
        <v>126</v>
      </c>
      <c r="F1053" t="s">
        <v>154</v>
      </c>
      <c r="G1053" t="s">
        <v>197</v>
      </c>
      <c r="H1053" t="s">
        <v>185</v>
      </c>
      <c r="I1053">
        <v>90</v>
      </c>
    </row>
    <row r="1054" spans="1:9" x14ac:dyDescent="0.35">
      <c r="A1054" s="75">
        <f t="shared" si="36"/>
        <v>46022</v>
      </c>
      <c r="B1054" s="75">
        <f t="shared" si="37"/>
        <v>46026</v>
      </c>
      <c r="C1054" s="75" t="str">
        <f>VLOOKUP($F1054,Refs!$A$1:$F$32,3,FALSE)</f>
        <v>Y56</v>
      </c>
      <c r="D1054" t="s">
        <v>176</v>
      </c>
      <c r="E1054" t="s">
        <v>126</v>
      </c>
      <c r="F1054" t="s">
        <v>154</v>
      </c>
      <c r="G1054" t="s">
        <v>197</v>
      </c>
      <c r="H1054" t="s">
        <v>186</v>
      </c>
      <c r="I1054">
        <v>102</v>
      </c>
    </row>
    <row r="1055" spans="1:9" x14ac:dyDescent="0.35">
      <c r="A1055" s="75">
        <f t="shared" si="36"/>
        <v>46022</v>
      </c>
      <c r="B1055" s="75">
        <f t="shared" si="37"/>
        <v>46026</v>
      </c>
      <c r="C1055" s="75" t="str">
        <f>VLOOKUP($F1055,Refs!$A$1:$F$32,3,FALSE)</f>
        <v>Y56</v>
      </c>
      <c r="D1055" t="s">
        <v>176</v>
      </c>
      <c r="E1055" t="s">
        <v>126</v>
      </c>
      <c r="F1055" t="s">
        <v>154</v>
      </c>
      <c r="G1055" t="s">
        <v>197</v>
      </c>
      <c r="H1055" t="s">
        <v>187</v>
      </c>
      <c r="I1055">
        <v>115</v>
      </c>
    </row>
    <row r="1056" spans="1:9" x14ac:dyDescent="0.35">
      <c r="A1056" s="75">
        <f t="shared" si="36"/>
        <v>46022</v>
      </c>
      <c r="B1056" s="75">
        <f t="shared" si="37"/>
        <v>46026</v>
      </c>
      <c r="C1056" s="75" t="str">
        <f>VLOOKUP($F1056,Refs!$A$1:$F$32,3,FALSE)</f>
        <v>Y56</v>
      </c>
      <c r="D1056" t="s">
        <v>176</v>
      </c>
      <c r="E1056" t="s">
        <v>126</v>
      </c>
      <c r="F1056" t="s">
        <v>154</v>
      </c>
      <c r="G1056" t="s">
        <v>197</v>
      </c>
      <c r="H1056" t="s">
        <v>188</v>
      </c>
      <c r="I1056">
        <v>2</v>
      </c>
    </row>
    <row r="1057" spans="1:9" x14ac:dyDescent="0.35">
      <c r="A1057" s="75">
        <f t="shared" si="36"/>
        <v>46022</v>
      </c>
      <c r="B1057" s="75">
        <f t="shared" si="37"/>
        <v>46026</v>
      </c>
      <c r="C1057" s="75" t="str">
        <f>VLOOKUP($F1057,Refs!$A$1:$F$32,3,FALSE)</f>
        <v>Y56</v>
      </c>
      <c r="D1057" t="s">
        <v>176</v>
      </c>
      <c r="E1057" t="s">
        <v>126</v>
      </c>
      <c r="F1057" t="s">
        <v>154</v>
      </c>
      <c r="G1057" t="s">
        <v>197</v>
      </c>
      <c r="H1057" t="s">
        <v>189</v>
      </c>
      <c r="I1057">
        <v>75</v>
      </c>
    </row>
    <row r="1058" spans="1:9" x14ac:dyDescent="0.35">
      <c r="A1058" s="75">
        <f t="shared" si="36"/>
        <v>46022</v>
      </c>
      <c r="B1058" s="75">
        <f t="shared" si="37"/>
        <v>46026</v>
      </c>
      <c r="C1058" s="75" t="str">
        <f>VLOOKUP($F1058,Refs!$A$1:$F$32,3,FALSE)</f>
        <v>Y56</v>
      </c>
      <c r="D1058" t="s">
        <v>176</v>
      </c>
      <c r="E1058" t="s">
        <v>126</v>
      </c>
      <c r="F1058" t="s">
        <v>154</v>
      </c>
      <c r="G1058" t="s">
        <v>197</v>
      </c>
      <c r="H1058" t="s">
        <v>190</v>
      </c>
      <c r="I1058">
        <v>4</v>
      </c>
    </row>
    <row r="1059" spans="1:9" x14ac:dyDescent="0.35">
      <c r="A1059" s="75">
        <f t="shared" si="36"/>
        <v>46022</v>
      </c>
      <c r="B1059" s="75">
        <f t="shared" si="37"/>
        <v>46026</v>
      </c>
      <c r="C1059" s="75" t="str">
        <f>VLOOKUP($F1059,Refs!$A$1:$F$32,3,FALSE)</f>
        <v>Y56</v>
      </c>
      <c r="D1059" t="s">
        <v>176</v>
      </c>
      <c r="E1059" t="s">
        <v>126</v>
      </c>
      <c r="F1059" t="s">
        <v>154</v>
      </c>
      <c r="G1059" t="s">
        <v>197</v>
      </c>
      <c r="H1059" t="s">
        <v>191</v>
      </c>
      <c r="I1059">
        <v>28</v>
      </c>
    </row>
    <row r="1060" spans="1:9" x14ac:dyDescent="0.35">
      <c r="A1060" s="75">
        <f t="shared" si="36"/>
        <v>46022</v>
      </c>
      <c r="B1060" s="75">
        <f t="shared" si="37"/>
        <v>46026</v>
      </c>
      <c r="C1060" s="75" t="str">
        <f>VLOOKUP($F1060,Refs!$A$1:$F$32,3,FALSE)</f>
        <v>Y56</v>
      </c>
      <c r="D1060" t="s">
        <v>176</v>
      </c>
      <c r="E1060" t="s">
        <v>126</v>
      </c>
      <c r="F1060" t="s">
        <v>154</v>
      </c>
      <c r="G1060" t="s">
        <v>197</v>
      </c>
      <c r="H1060" t="s">
        <v>192</v>
      </c>
      <c r="I1060">
        <v>0</v>
      </c>
    </row>
    <row r="1061" spans="1:9" x14ac:dyDescent="0.35">
      <c r="A1061" s="75">
        <f t="shared" si="36"/>
        <v>46022</v>
      </c>
      <c r="B1061" s="75">
        <f t="shared" si="37"/>
        <v>46026</v>
      </c>
      <c r="C1061" s="75" t="str">
        <f>VLOOKUP($F1061,Refs!$A$1:$F$32,3,FALSE)</f>
        <v>Y56</v>
      </c>
      <c r="D1061" t="s">
        <v>176</v>
      </c>
      <c r="E1061" t="s">
        <v>126</v>
      </c>
      <c r="F1061" t="s">
        <v>154</v>
      </c>
      <c r="G1061" t="s">
        <v>197</v>
      </c>
      <c r="H1061" t="s">
        <v>193</v>
      </c>
      <c r="I1061">
        <v>129</v>
      </c>
    </row>
    <row r="1062" spans="1:9" x14ac:dyDescent="0.35">
      <c r="A1062" s="75">
        <f t="shared" si="36"/>
        <v>46022</v>
      </c>
      <c r="B1062" s="75">
        <f t="shared" si="37"/>
        <v>46026</v>
      </c>
      <c r="C1062" s="75" t="str">
        <f>VLOOKUP($F1062,Refs!$A$1:$F$32,3,FALSE)</f>
        <v>Y56</v>
      </c>
      <c r="D1062" t="s">
        <v>176</v>
      </c>
      <c r="E1062" t="s">
        <v>126</v>
      </c>
      <c r="F1062" t="s">
        <v>154</v>
      </c>
      <c r="G1062" t="s">
        <v>197</v>
      </c>
      <c r="H1062" t="s">
        <v>194</v>
      </c>
      <c r="I1062">
        <v>114</v>
      </c>
    </row>
    <row r="1063" spans="1:9" x14ac:dyDescent="0.35">
      <c r="A1063" s="75">
        <f t="shared" si="36"/>
        <v>46022</v>
      </c>
      <c r="B1063" s="75">
        <f t="shared" si="37"/>
        <v>46026</v>
      </c>
      <c r="C1063" s="75" t="str">
        <f>VLOOKUP($F1063,Refs!$A$1:$F$32,3,FALSE)</f>
        <v>Y56</v>
      </c>
      <c r="D1063" t="s">
        <v>176</v>
      </c>
      <c r="E1063" t="s">
        <v>126</v>
      </c>
      <c r="F1063" t="s">
        <v>154</v>
      </c>
      <c r="G1063" t="s">
        <v>197</v>
      </c>
      <c r="H1063" t="s">
        <v>195</v>
      </c>
      <c r="I1063">
        <v>243</v>
      </c>
    </row>
    <row r="1064" spans="1:9" x14ac:dyDescent="0.35">
      <c r="A1064" s="75">
        <f t="shared" si="36"/>
        <v>46023</v>
      </c>
      <c r="B1064" s="75">
        <f t="shared" si="37"/>
        <v>46026</v>
      </c>
      <c r="C1064" s="75" t="str">
        <f>VLOOKUP($F1064,Refs!$A$1:$F$32,3,FALSE)</f>
        <v>Y56</v>
      </c>
      <c r="D1064" t="s">
        <v>176</v>
      </c>
      <c r="E1064" t="s">
        <v>126</v>
      </c>
      <c r="F1064" t="s">
        <v>154</v>
      </c>
      <c r="G1064" t="s">
        <v>198</v>
      </c>
      <c r="H1064" t="s">
        <v>178</v>
      </c>
      <c r="I1064">
        <v>1239</v>
      </c>
    </row>
    <row r="1065" spans="1:9" x14ac:dyDescent="0.35">
      <c r="A1065" s="75">
        <f t="shared" si="36"/>
        <v>46023</v>
      </c>
      <c r="B1065" s="75">
        <f t="shared" si="37"/>
        <v>46026</v>
      </c>
      <c r="C1065" s="75" t="str">
        <f>VLOOKUP($F1065,Refs!$A$1:$F$32,3,FALSE)</f>
        <v>Y56</v>
      </c>
      <c r="D1065" t="s">
        <v>176</v>
      </c>
      <c r="E1065" t="s">
        <v>126</v>
      </c>
      <c r="F1065" t="s">
        <v>154</v>
      </c>
      <c r="G1065" t="s">
        <v>198</v>
      </c>
      <c r="H1065" t="s">
        <v>179</v>
      </c>
      <c r="I1065">
        <v>1165</v>
      </c>
    </row>
    <row r="1066" spans="1:9" x14ac:dyDescent="0.35">
      <c r="A1066" s="75">
        <f t="shared" si="36"/>
        <v>46023</v>
      </c>
      <c r="B1066" s="75">
        <f t="shared" si="37"/>
        <v>46026</v>
      </c>
      <c r="C1066" s="75" t="str">
        <f>VLOOKUP($F1066,Refs!$A$1:$F$32,3,FALSE)</f>
        <v>Y56</v>
      </c>
      <c r="D1066" t="s">
        <v>176</v>
      </c>
      <c r="E1066" t="s">
        <v>126</v>
      </c>
      <c r="F1066" t="s">
        <v>154</v>
      </c>
      <c r="G1066" t="s">
        <v>198</v>
      </c>
      <c r="H1066" t="s">
        <v>180</v>
      </c>
      <c r="I1066">
        <v>770</v>
      </c>
    </row>
    <row r="1067" spans="1:9" x14ac:dyDescent="0.35">
      <c r="A1067" s="75">
        <f t="shared" si="36"/>
        <v>46023</v>
      </c>
      <c r="B1067" s="75">
        <f t="shared" si="37"/>
        <v>46026</v>
      </c>
      <c r="C1067" s="75" t="str">
        <f>VLOOKUP($F1067,Refs!$A$1:$F$32,3,FALSE)</f>
        <v>Y56</v>
      </c>
      <c r="D1067" t="s">
        <v>176</v>
      </c>
      <c r="E1067" t="s">
        <v>126</v>
      </c>
      <c r="F1067" t="s">
        <v>154</v>
      </c>
      <c r="G1067" t="s">
        <v>198</v>
      </c>
      <c r="H1067" t="s">
        <v>181</v>
      </c>
      <c r="I1067">
        <v>42</v>
      </c>
    </row>
    <row r="1068" spans="1:9" x14ac:dyDescent="0.35">
      <c r="A1068" s="75">
        <f t="shared" si="36"/>
        <v>46023</v>
      </c>
      <c r="B1068" s="75">
        <f t="shared" si="37"/>
        <v>46026</v>
      </c>
      <c r="C1068" s="75" t="str">
        <f>VLOOKUP($F1068,Refs!$A$1:$F$32,3,FALSE)</f>
        <v>Y56</v>
      </c>
      <c r="D1068" t="s">
        <v>176</v>
      </c>
      <c r="E1068" t="s">
        <v>126</v>
      </c>
      <c r="F1068" t="s">
        <v>154</v>
      </c>
      <c r="G1068" t="s">
        <v>198</v>
      </c>
      <c r="H1068" t="s">
        <v>182</v>
      </c>
      <c r="I1068">
        <v>1065</v>
      </c>
    </row>
    <row r="1069" spans="1:9" x14ac:dyDescent="0.35">
      <c r="A1069" s="75">
        <f t="shared" si="36"/>
        <v>46023</v>
      </c>
      <c r="B1069" s="75">
        <f t="shared" si="37"/>
        <v>46026</v>
      </c>
      <c r="C1069" s="75" t="str">
        <f>VLOOKUP($F1069,Refs!$A$1:$F$32,3,FALSE)</f>
        <v>Y56</v>
      </c>
      <c r="D1069" t="s">
        <v>176</v>
      </c>
      <c r="E1069" t="s">
        <v>126</v>
      </c>
      <c r="F1069" t="s">
        <v>154</v>
      </c>
      <c r="G1069" t="s">
        <v>198</v>
      </c>
      <c r="H1069" t="s">
        <v>183</v>
      </c>
      <c r="I1069">
        <v>548</v>
      </c>
    </row>
    <row r="1070" spans="1:9" x14ac:dyDescent="0.35">
      <c r="A1070" s="75">
        <f t="shared" si="36"/>
        <v>46023</v>
      </c>
      <c r="B1070" s="75">
        <f t="shared" si="37"/>
        <v>46026</v>
      </c>
      <c r="C1070" s="75" t="str">
        <f>VLOOKUP($F1070,Refs!$A$1:$F$32,3,FALSE)</f>
        <v>Y56</v>
      </c>
      <c r="D1070" t="s">
        <v>176</v>
      </c>
      <c r="E1070" t="s">
        <v>126</v>
      </c>
      <c r="F1070" t="s">
        <v>154</v>
      </c>
      <c r="G1070" t="s">
        <v>198</v>
      </c>
      <c r="H1070" t="s">
        <v>184</v>
      </c>
      <c r="I1070">
        <v>201</v>
      </c>
    </row>
    <row r="1071" spans="1:9" x14ac:dyDescent="0.35">
      <c r="A1071" s="75">
        <f t="shared" si="36"/>
        <v>46023</v>
      </c>
      <c r="B1071" s="75">
        <f t="shared" si="37"/>
        <v>46026</v>
      </c>
      <c r="C1071" s="75" t="str">
        <f>VLOOKUP($F1071,Refs!$A$1:$F$32,3,FALSE)</f>
        <v>Y56</v>
      </c>
      <c r="D1071" t="s">
        <v>176</v>
      </c>
      <c r="E1071" t="s">
        <v>126</v>
      </c>
      <c r="F1071" t="s">
        <v>154</v>
      </c>
      <c r="G1071" t="s">
        <v>198</v>
      </c>
      <c r="H1071" t="s">
        <v>185</v>
      </c>
      <c r="I1071">
        <v>95</v>
      </c>
    </row>
    <row r="1072" spans="1:9" x14ac:dyDescent="0.35">
      <c r="A1072" s="75">
        <f t="shared" si="36"/>
        <v>46023</v>
      </c>
      <c r="B1072" s="75">
        <f t="shared" si="37"/>
        <v>46026</v>
      </c>
      <c r="C1072" s="75" t="str">
        <f>VLOOKUP($F1072,Refs!$A$1:$F$32,3,FALSE)</f>
        <v>Y56</v>
      </c>
      <c r="D1072" t="s">
        <v>176</v>
      </c>
      <c r="E1072" t="s">
        <v>126</v>
      </c>
      <c r="F1072" t="s">
        <v>154</v>
      </c>
      <c r="G1072" t="s">
        <v>198</v>
      </c>
      <c r="H1072" t="s">
        <v>186</v>
      </c>
      <c r="I1072">
        <v>137</v>
      </c>
    </row>
    <row r="1073" spans="1:9" x14ac:dyDescent="0.35">
      <c r="A1073" s="75">
        <f t="shared" si="36"/>
        <v>46023</v>
      </c>
      <c r="B1073" s="75">
        <f t="shared" si="37"/>
        <v>46026</v>
      </c>
      <c r="C1073" s="75" t="str">
        <f>VLOOKUP($F1073,Refs!$A$1:$F$32,3,FALSE)</f>
        <v>Y56</v>
      </c>
      <c r="D1073" t="s">
        <v>176</v>
      </c>
      <c r="E1073" t="s">
        <v>126</v>
      </c>
      <c r="F1073" t="s">
        <v>154</v>
      </c>
      <c r="G1073" t="s">
        <v>198</v>
      </c>
      <c r="H1073" t="s">
        <v>187</v>
      </c>
      <c r="I1073">
        <v>155</v>
      </c>
    </row>
    <row r="1074" spans="1:9" x14ac:dyDescent="0.35">
      <c r="A1074" s="75">
        <f t="shared" si="36"/>
        <v>46023</v>
      </c>
      <c r="B1074" s="75">
        <f t="shared" si="37"/>
        <v>46026</v>
      </c>
      <c r="C1074" s="75" t="str">
        <f>VLOOKUP($F1074,Refs!$A$1:$F$32,3,FALSE)</f>
        <v>Y56</v>
      </c>
      <c r="D1074" t="s">
        <v>176</v>
      </c>
      <c r="E1074" t="s">
        <v>126</v>
      </c>
      <c r="F1074" t="s">
        <v>154</v>
      </c>
      <c r="G1074" t="s">
        <v>198</v>
      </c>
      <c r="H1074" t="s">
        <v>188</v>
      </c>
      <c r="I1074">
        <v>2</v>
      </c>
    </row>
    <row r="1075" spans="1:9" x14ac:dyDescent="0.35">
      <c r="A1075" s="75">
        <f t="shared" si="36"/>
        <v>46023</v>
      </c>
      <c r="B1075" s="75">
        <f t="shared" si="37"/>
        <v>46026</v>
      </c>
      <c r="C1075" s="75" t="str">
        <f>VLOOKUP($F1075,Refs!$A$1:$F$32,3,FALSE)</f>
        <v>Y56</v>
      </c>
      <c r="D1075" t="s">
        <v>176</v>
      </c>
      <c r="E1075" t="s">
        <v>126</v>
      </c>
      <c r="F1075" t="s">
        <v>154</v>
      </c>
      <c r="G1075" t="s">
        <v>198</v>
      </c>
      <c r="H1075" t="s">
        <v>189</v>
      </c>
      <c r="I1075">
        <v>68</v>
      </c>
    </row>
    <row r="1076" spans="1:9" x14ac:dyDescent="0.35">
      <c r="A1076" s="75">
        <f t="shared" si="36"/>
        <v>46023</v>
      </c>
      <c r="B1076" s="75">
        <f t="shared" si="37"/>
        <v>46026</v>
      </c>
      <c r="C1076" s="75" t="str">
        <f>VLOOKUP($F1076,Refs!$A$1:$F$32,3,FALSE)</f>
        <v>Y56</v>
      </c>
      <c r="D1076" t="s">
        <v>176</v>
      </c>
      <c r="E1076" t="s">
        <v>126</v>
      </c>
      <c r="F1076" t="s">
        <v>154</v>
      </c>
      <c r="G1076" t="s">
        <v>198</v>
      </c>
      <c r="H1076" t="s">
        <v>190</v>
      </c>
      <c r="I1076">
        <v>9</v>
      </c>
    </row>
    <row r="1077" spans="1:9" x14ac:dyDescent="0.35">
      <c r="A1077" s="75">
        <f t="shared" si="36"/>
        <v>46023</v>
      </c>
      <c r="B1077" s="75">
        <f t="shared" si="37"/>
        <v>46026</v>
      </c>
      <c r="C1077" s="75" t="str">
        <f>VLOOKUP($F1077,Refs!$A$1:$F$32,3,FALSE)</f>
        <v>Y56</v>
      </c>
      <c r="D1077" t="s">
        <v>176</v>
      </c>
      <c r="E1077" t="s">
        <v>126</v>
      </c>
      <c r="F1077" t="s">
        <v>154</v>
      </c>
      <c r="G1077" t="s">
        <v>198</v>
      </c>
      <c r="H1077" t="s">
        <v>191</v>
      </c>
      <c r="I1077">
        <v>27</v>
      </c>
    </row>
    <row r="1078" spans="1:9" x14ac:dyDescent="0.35">
      <c r="A1078" s="75">
        <f t="shared" si="36"/>
        <v>46023</v>
      </c>
      <c r="B1078" s="75">
        <f t="shared" si="37"/>
        <v>46026</v>
      </c>
      <c r="C1078" s="75" t="str">
        <f>VLOOKUP($F1078,Refs!$A$1:$F$32,3,FALSE)</f>
        <v>Y56</v>
      </c>
      <c r="D1078" t="s">
        <v>176</v>
      </c>
      <c r="E1078" t="s">
        <v>126</v>
      </c>
      <c r="F1078" t="s">
        <v>154</v>
      </c>
      <c r="G1078" t="s">
        <v>198</v>
      </c>
      <c r="H1078" t="s">
        <v>192</v>
      </c>
      <c r="I1078">
        <v>2</v>
      </c>
    </row>
    <row r="1079" spans="1:9" x14ac:dyDescent="0.35">
      <c r="A1079" s="75">
        <f t="shared" si="36"/>
        <v>46023</v>
      </c>
      <c r="B1079" s="75">
        <f t="shared" si="37"/>
        <v>46026</v>
      </c>
      <c r="C1079" s="75" t="str">
        <f>VLOOKUP($F1079,Refs!$A$1:$F$32,3,FALSE)</f>
        <v>Y56</v>
      </c>
      <c r="D1079" t="s">
        <v>176</v>
      </c>
      <c r="E1079" t="s">
        <v>126</v>
      </c>
      <c r="F1079" t="s">
        <v>154</v>
      </c>
      <c r="G1079" t="s">
        <v>198</v>
      </c>
      <c r="H1079" t="s">
        <v>193</v>
      </c>
      <c r="I1079">
        <v>173</v>
      </c>
    </row>
    <row r="1080" spans="1:9" x14ac:dyDescent="0.35">
      <c r="A1080" s="75">
        <f t="shared" si="36"/>
        <v>46023</v>
      </c>
      <c r="B1080" s="75">
        <f t="shared" si="37"/>
        <v>46026</v>
      </c>
      <c r="C1080" s="75" t="str">
        <f>VLOOKUP($F1080,Refs!$A$1:$F$32,3,FALSE)</f>
        <v>Y56</v>
      </c>
      <c r="D1080" t="s">
        <v>176</v>
      </c>
      <c r="E1080" t="s">
        <v>126</v>
      </c>
      <c r="F1080" t="s">
        <v>154</v>
      </c>
      <c r="G1080" t="s">
        <v>198</v>
      </c>
      <c r="H1080" t="s">
        <v>194</v>
      </c>
      <c r="I1080">
        <v>163</v>
      </c>
    </row>
    <row r="1081" spans="1:9" x14ac:dyDescent="0.35">
      <c r="A1081" s="75">
        <f t="shared" si="36"/>
        <v>46023</v>
      </c>
      <c r="B1081" s="75">
        <f t="shared" si="37"/>
        <v>46026</v>
      </c>
      <c r="C1081" s="75" t="str">
        <f>VLOOKUP($F1081,Refs!$A$1:$F$32,3,FALSE)</f>
        <v>Y56</v>
      </c>
      <c r="D1081" t="s">
        <v>176</v>
      </c>
      <c r="E1081" t="s">
        <v>126</v>
      </c>
      <c r="F1081" t="s">
        <v>154</v>
      </c>
      <c r="G1081" t="s">
        <v>198</v>
      </c>
      <c r="H1081" t="s">
        <v>195</v>
      </c>
      <c r="I1081">
        <v>329</v>
      </c>
    </row>
    <row r="1082" spans="1:9" x14ac:dyDescent="0.35">
      <c r="A1082" s="75">
        <f t="shared" si="36"/>
        <v>46024</v>
      </c>
      <c r="B1082" s="75">
        <f t="shared" si="37"/>
        <v>46026</v>
      </c>
      <c r="C1082" s="75" t="str">
        <f>VLOOKUP($F1082,Refs!$A$1:$F$32,3,FALSE)</f>
        <v>Y56</v>
      </c>
      <c r="D1082" t="s">
        <v>176</v>
      </c>
      <c r="E1082" t="s">
        <v>126</v>
      </c>
      <c r="F1082" t="s">
        <v>154</v>
      </c>
      <c r="G1082" t="s">
        <v>199</v>
      </c>
      <c r="H1082" t="s">
        <v>178</v>
      </c>
      <c r="I1082">
        <v>1187</v>
      </c>
    </row>
    <row r="1083" spans="1:9" x14ac:dyDescent="0.35">
      <c r="A1083" s="75">
        <f t="shared" si="36"/>
        <v>46024</v>
      </c>
      <c r="B1083" s="75">
        <f t="shared" si="37"/>
        <v>46026</v>
      </c>
      <c r="C1083" s="75" t="str">
        <f>VLOOKUP($F1083,Refs!$A$1:$F$32,3,FALSE)</f>
        <v>Y56</v>
      </c>
      <c r="D1083" t="s">
        <v>176</v>
      </c>
      <c r="E1083" t="s">
        <v>126</v>
      </c>
      <c r="F1083" t="s">
        <v>154</v>
      </c>
      <c r="G1083" t="s">
        <v>199</v>
      </c>
      <c r="H1083" t="s">
        <v>179</v>
      </c>
      <c r="I1083">
        <v>1122</v>
      </c>
    </row>
    <row r="1084" spans="1:9" x14ac:dyDescent="0.35">
      <c r="A1084" s="75">
        <f t="shared" si="36"/>
        <v>46024</v>
      </c>
      <c r="B1084" s="75">
        <f t="shared" si="37"/>
        <v>46026</v>
      </c>
      <c r="C1084" s="75" t="str">
        <f>VLOOKUP($F1084,Refs!$A$1:$F$32,3,FALSE)</f>
        <v>Y56</v>
      </c>
      <c r="D1084" t="s">
        <v>176</v>
      </c>
      <c r="E1084" t="s">
        <v>126</v>
      </c>
      <c r="F1084" t="s">
        <v>154</v>
      </c>
      <c r="G1084" t="s">
        <v>199</v>
      </c>
      <c r="H1084" t="s">
        <v>180</v>
      </c>
      <c r="I1084">
        <v>912</v>
      </c>
    </row>
    <row r="1085" spans="1:9" x14ac:dyDescent="0.35">
      <c r="A1085" s="75">
        <f t="shared" si="36"/>
        <v>46024</v>
      </c>
      <c r="B1085" s="75">
        <f t="shared" si="37"/>
        <v>46026</v>
      </c>
      <c r="C1085" s="75" t="str">
        <f>VLOOKUP($F1085,Refs!$A$1:$F$32,3,FALSE)</f>
        <v>Y56</v>
      </c>
      <c r="D1085" t="s">
        <v>176</v>
      </c>
      <c r="E1085" t="s">
        <v>126</v>
      </c>
      <c r="F1085" t="s">
        <v>154</v>
      </c>
      <c r="G1085" t="s">
        <v>199</v>
      </c>
      <c r="H1085" t="s">
        <v>181</v>
      </c>
      <c r="I1085">
        <v>14</v>
      </c>
    </row>
    <row r="1086" spans="1:9" x14ac:dyDescent="0.35">
      <c r="A1086" s="75">
        <f t="shared" si="36"/>
        <v>46024</v>
      </c>
      <c r="B1086" s="75">
        <f t="shared" si="37"/>
        <v>46026</v>
      </c>
      <c r="C1086" s="75" t="str">
        <f>VLOOKUP($F1086,Refs!$A$1:$F$32,3,FALSE)</f>
        <v>Y56</v>
      </c>
      <c r="D1086" t="s">
        <v>176</v>
      </c>
      <c r="E1086" t="s">
        <v>126</v>
      </c>
      <c r="F1086" t="s">
        <v>154</v>
      </c>
      <c r="G1086" t="s">
        <v>199</v>
      </c>
      <c r="H1086" t="s">
        <v>182</v>
      </c>
      <c r="I1086">
        <v>1021</v>
      </c>
    </row>
    <row r="1087" spans="1:9" x14ac:dyDescent="0.35">
      <c r="A1087" s="75">
        <f t="shared" si="36"/>
        <v>46024</v>
      </c>
      <c r="B1087" s="75">
        <f t="shared" si="37"/>
        <v>46026</v>
      </c>
      <c r="C1087" s="75" t="str">
        <f>VLOOKUP($F1087,Refs!$A$1:$F$32,3,FALSE)</f>
        <v>Y56</v>
      </c>
      <c r="D1087" t="s">
        <v>176</v>
      </c>
      <c r="E1087" t="s">
        <v>126</v>
      </c>
      <c r="F1087" t="s">
        <v>154</v>
      </c>
      <c r="G1087" t="s">
        <v>199</v>
      </c>
      <c r="H1087" t="s">
        <v>183</v>
      </c>
      <c r="I1087">
        <v>523</v>
      </c>
    </row>
    <row r="1088" spans="1:9" x14ac:dyDescent="0.35">
      <c r="A1088" s="75">
        <f t="shared" si="36"/>
        <v>46024</v>
      </c>
      <c r="B1088" s="75">
        <f t="shared" si="37"/>
        <v>46026</v>
      </c>
      <c r="C1088" s="75" t="str">
        <f>VLOOKUP($F1088,Refs!$A$1:$F$32,3,FALSE)</f>
        <v>Y56</v>
      </c>
      <c r="D1088" t="s">
        <v>176</v>
      </c>
      <c r="E1088" t="s">
        <v>126</v>
      </c>
      <c r="F1088" t="s">
        <v>154</v>
      </c>
      <c r="G1088" t="s">
        <v>199</v>
      </c>
      <c r="H1088" t="s">
        <v>184</v>
      </c>
      <c r="I1088">
        <v>201</v>
      </c>
    </row>
    <row r="1089" spans="1:9" x14ac:dyDescent="0.35">
      <c r="A1089" s="75">
        <f t="shared" si="36"/>
        <v>46024</v>
      </c>
      <c r="B1089" s="75">
        <f t="shared" si="37"/>
        <v>46026</v>
      </c>
      <c r="C1089" s="75" t="str">
        <f>VLOOKUP($F1089,Refs!$A$1:$F$32,3,FALSE)</f>
        <v>Y56</v>
      </c>
      <c r="D1089" t="s">
        <v>176</v>
      </c>
      <c r="E1089" t="s">
        <v>126</v>
      </c>
      <c r="F1089" t="s">
        <v>154</v>
      </c>
      <c r="G1089" t="s">
        <v>199</v>
      </c>
      <c r="H1089" t="s">
        <v>185</v>
      </c>
      <c r="I1089">
        <v>81</v>
      </c>
    </row>
    <row r="1090" spans="1:9" x14ac:dyDescent="0.35">
      <c r="A1090" s="75">
        <f t="shared" si="36"/>
        <v>46024</v>
      </c>
      <c r="B1090" s="75">
        <f t="shared" si="37"/>
        <v>46026</v>
      </c>
      <c r="C1090" s="75" t="str">
        <f>VLOOKUP($F1090,Refs!$A$1:$F$32,3,FALSE)</f>
        <v>Y56</v>
      </c>
      <c r="D1090" t="s">
        <v>176</v>
      </c>
      <c r="E1090" t="s">
        <v>126</v>
      </c>
      <c r="F1090" t="s">
        <v>154</v>
      </c>
      <c r="G1090" t="s">
        <v>199</v>
      </c>
      <c r="H1090" t="s">
        <v>186</v>
      </c>
      <c r="I1090">
        <v>130</v>
      </c>
    </row>
    <row r="1091" spans="1:9" x14ac:dyDescent="0.35">
      <c r="A1091" s="75">
        <f t="shared" si="36"/>
        <v>46024</v>
      </c>
      <c r="B1091" s="75">
        <f t="shared" si="37"/>
        <v>46026</v>
      </c>
      <c r="C1091" s="75" t="str">
        <f>VLOOKUP($F1091,Refs!$A$1:$F$32,3,FALSE)</f>
        <v>Y56</v>
      </c>
      <c r="D1091" t="s">
        <v>176</v>
      </c>
      <c r="E1091" t="s">
        <v>126</v>
      </c>
      <c r="F1091" t="s">
        <v>154</v>
      </c>
      <c r="G1091" t="s">
        <v>199</v>
      </c>
      <c r="H1091" t="s">
        <v>187</v>
      </c>
      <c r="I1091">
        <v>144</v>
      </c>
    </row>
    <row r="1092" spans="1:9" x14ac:dyDescent="0.35">
      <c r="A1092" s="75">
        <f t="shared" si="36"/>
        <v>46024</v>
      </c>
      <c r="B1092" s="75">
        <f t="shared" si="37"/>
        <v>46026</v>
      </c>
      <c r="C1092" s="75" t="str">
        <f>VLOOKUP($F1092,Refs!$A$1:$F$32,3,FALSE)</f>
        <v>Y56</v>
      </c>
      <c r="D1092" t="s">
        <v>176</v>
      </c>
      <c r="E1092" t="s">
        <v>126</v>
      </c>
      <c r="F1092" t="s">
        <v>154</v>
      </c>
      <c r="G1092" t="s">
        <v>199</v>
      </c>
      <c r="H1092" t="s">
        <v>188</v>
      </c>
      <c r="I1092">
        <v>0</v>
      </c>
    </row>
    <row r="1093" spans="1:9" x14ac:dyDescent="0.35">
      <c r="A1093" s="75">
        <f t="shared" si="36"/>
        <v>46024</v>
      </c>
      <c r="B1093" s="75">
        <f t="shared" si="37"/>
        <v>46026</v>
      </c>
      <c r="C1093" s="75" t="str">
        <f>VLOOKUP($F1093,Refs!$A$1:$F$32,3,FALSE)</f>
        <v>Y56</v>
      </c>
      <c r="D1093" t="s">
        <v>176</v>
      </c>
      <c r="E1093" t="s">
        <v>126</v>
      </c>
      <c r="F1093" t="s">
        <v>154</v>
      </c>
      <c r="G1093" t="s">
        <v>199</v>
      </c>
      <c r="H1093" t="s">
        <v>189</v>
      </c>
      <c r="I1093">
        <v>94</v>
      </c>
    </row>
    <row r="1094" spans="1:9" x14ac:dyDescent="0.35">
      <c r="A1094" s="75">
        <f t="shared" si="36"/>
        <v>46024</v>
      </c>
      <c r="B1094" s="75">
        <f t="shared" si="37"/>
        <v>46026</v>
      </c>
      <c r="C1094" s="75" t="str">
        <f>VLOOKUP($F1094,Refs!$A$1:$F$32,3,FALSE)</f>
        <v>Y56</v>
      </c>
      <c r="D1094" t="s">
        <v>176</v>
      </c>
      <c r="E1094" t="s">
        <v>126</v>
      </c>
      <c r="F1094" t="s">
        <v>154</v>
      </c>
      <c r="G1094" t="s">
        <v>199</v>
      </c>
      <c r="H1094" t="s">
        <v>190</v>
      </c>
      <c r="I1094">
        <v>5</v>
      </c>
    </row>
    <row r="1095" spans="1:9" x14ac:dyDescent="0.35">
      <c r="A1095" s="75">
        <f t="shared" si="36"/>
        <v>46024</v>
      </c>
      <c r="B1095" s="75">
        <f t="shared" si="37"/>
        <v>46026</v>
      </c>
      <c r="C1095" s="75" t="str">
        <f>VLOOKUP($F1095,Refs!$A$1:$F$32,3,FALSE)</f>
        <v>Y56</v>
      </c>
      <c r="D1095" t="s">
        <v>176</v>
      </c>
      <c r="E1095" t="s">
        <v>126</v>
      </c>
      <c r="F1095" t="s">
        <v>154</v>
      </c>
      <c r="G1095" t="s">
        <v>199</v>
      </c>
      <c r="H1095" t="s">
        <v>191</v>
      </c>
      <c r="I1095">
        <v>31</v>
      </c>
    </row>
    <row r="1096" spans="1:9" x14ac:dyDescent="0.35">
      <c r="A1096" s="75">
        <f t="shared" ref="A1096:A1159" si="38">IF(G1096="Mon",B1096-6,IF(G1096="Tue",B1096-5,IF(G1096="Wed",B1096-4,IF(G1096="Thu",B1096-3,IF(G1096="Fri",B1096-2,IF(G1096="Sat",B1096-1,IF(G1096="Sun",B1096,"")))))))</f>
        <v>46024</v>
      </c>
      <c r="B1096" s="75">
        <f t="shared" ref="B1096:B1159" si="39">DATEVALUE(RIGHT(D1096, 11))</f>
        <v>46026</v>
      </c>
      <c r="C1096" s="75" t="str">
        <f>VLOOKUP($F1096,Refs!$A$1:$F$32,3,FALSE)</f>
        <v>Y56</v>
      </c>
      <c r="D1096" t="s">
        <v>176</v>
      </c>
      <c r="E1096" t="s">
        <v>126</v>
      </c>
      <c r="F1096" t="s">
        <v>154</v>
      </c>
      <c r="G1096" t="s">
        <v>199</v>
      </c>
      <c r="H1096" t="s">
        <v>192</v>
      </c>
      <c r="I1096">
        <v>3</v>
      </c>
    </row>
    <row r="1097" spans="1:9" x14ac:dyDescent="0.35">
      <c r="A1097" s="75">
        <f t="shared" si="38"/>
        <v>46024</v>
      </c>
      <c r="B1097" s="75">
        <f t="shared" si="39"/>
        <v>46026</v>
      </c>
      <c r="C1097" s="75" t="str">
        <f>VLOOKUP($F1097,Refs!$A$1:$F$32,3,FALSE)</f>
        <v>Y56</v>
      </c>
      <c r="D1097" t="s">
        <v>176</v>
      </c>
      <c r="E1097" t="s">
        <v>126</v>
      </c>
      <c r="F1097" t="s">
        <v>154</v>
      </c>
      <c r="G1097" t="s">
        <v>199</v>
      </c>
      <c r="H1097" t="s">
        <v>193</v>
      </c>
      <c r="I1097">
        <v>162</v>
      </c>
    </row>
    <row r="1098" spans="1:9" x14ac:dyDescent="0.35">
      <c r="A1098" s="75">
        <f t="shared" si="38"/>
        <v>46024</v>
      </c>
      <c r="B1098" s="75">
        <f t="shared" si="39"/>
        <v>46026</v>
      </c>
      <c r="C1098" s="75" t="str">
        <f>VLOOKUP($F1098,Refs!$A$1:$F$32,3,FALSE)</f>
        <v>Y56</v>
      </c>
      <c r="D1098" t="s">
        <v>176</v>
      </c>
      <c r="E1098" t="s">
        <v>126</v>
      </c>
      <c r="F1098" t="s">
        <v>154</v>
      </c>
      <c r="G1098" t="s">
        <v>199</v>
      </c>
      <c r="H1098" t="s">
        <v>194</v>
      </c>
      <c r="I1098">
        <v>137</v>
      </c>
    </row>
    <row r="1099" spans="1:9" x14ac:dyDescent="0.35">
      <c r="A1099" s="75">
        <f t="shared" si="38"/>
        <v>46024</v>
      </c>
      <c r="B1099" s="75">
        <f t="shared" si="39"/>
        <v>46026</v>
      </c>
      <c r="C1099" s="75" t="str">
        <f>VLOOKUP($F1099,Refs!$A$1:$F$32,3,FALSE)</f>
        <v>Y56</v>
      </c>
      <c r="D1099" t="s">
        <v>176</v>
      </c>
      <c r="E1099" t="s">
        <v>126</v>
      </c>
      <c r="F1099" t="s">
        <v>154</v>
      </c>
      <c r="G1099" t="s">
        <v>199</v>
      </c>
      <c r="H1099" t="s">
        <v>195</v>
      </c>
      <c r="I1099">
        <v>315</v>
      </c>
    </row>
    <row r="1100" spans="1:9" x14ac:dyDescent="0.35">
      <c r="A1100" s="75">
        <f t="shared" si="38"/>
        <v>46025</v>
      </c>
      <c r="B1100" s="75">
        <f t="shared" si="39"/>
        <v>46026</v>
      </c>
      <c r="C1100" s="75" t="str">
        <f>VLOOKUP($F1100,Refs!$A$1:$F$32,3,FALSE)</f>
        <v>Y56</v>
      </c>
      <c r="D1100" t="s">
        <v>176</v>
      </c>
      <c r="E1100" t="s">
        <v>126</v>
      </c>
      <c r="F1100" t="s">
        <v>154</v>
      </c>
      <c r="G1100" t="s">
        <v>200</v>
      </c>
      <c r="H1100" t="s">
        <v>178</v>
      </c>
      <c r="I1100">
        <v>1563</v>
      </c>
    </row>
    <row r="1101" spans="1:9" x14ac:dyDescent="0.35">
      <c r="A1101" s="75">
        <f t="shared" si="38"/>
        <v>46025</v>
      </c>
      <c r="B1101" s="75">
        <f t="shared" si="39"/>
        <v>46026</v>
      </c>
      <c r="C1101" s="75" t="str">
        <f>VLOOKUP($F1101,Refs!$A$1:$F$32,3,FALSE)</f>
        <v>Y56</v>
      </c>
      <c r="D1101" t="s">
        <v>176</v>
      </c>
      <c r="E1101" t="s">
        <v>126</v>
      </c>
      <c r="F1101" t="s">
        <v>154</v>
      </c>
      <c r="G1101" t="s">
        <v>200</v>
      </c>
      <c r="H1101" t="s">
        <v>179</v>
      </c>
      <c r="I1101">
        <v>1505</v>
      </c>
    </row>
    <row r="1102" spans="1:9" x14ac:dyDescent="0.35">
      <c r="A1102" s="75">
        <f t="shared" si="38"/>
        <v>46025</v>
      </c>
      <c r="B1102" s="75">
        <f t="shared" si="39"/>
        <v>46026</v>
      </c>
      <c r="C1102" s="75" t="str">
        <f>VLOOKUP($F1102,Refs!$A$1:$F$32,3,FALSE)</f>
        <v>Y56</v>
      </c>
      <c r="D1102" t="s">
        <v>176</v>
      </c>
      <c r="E1102" t="s">
        <v>126</v>
      </c>
      <c r="F1102" t="s">
        <v>154</v>
      </c>
      <c r="G1102" t="s">
        <v>200</v>
      </c>
      <c r="H1102" t="s">
        <v>180</v>
      </c>
      <c r="I1102">
        <v>1364</v>
      </c>
    </row>
    <row r="1103" spans="1:9" x14ac:dyDescent="0.35">
      <c r="A1103" s="75">
        <f t="shared" si="38"/>
        <v>46025</v>
      </c>
      <c r="B1103" s="75">
        <f t="shared" si="39"/>
        <v>46026</v>
      </c>
      <c r="C1103" s="75" t="str">
        <f>VLOOKUP($F1103,Refs!$A$1:$F$32,3,FALSE)</f>
        <v>Y56</v>
      </c>
      <c r="D1103" t="s">
        <v>176</v>
      </c>
      <c r="E1103" t="s">
        <v>126</v>
      </c>
      <c r="F1103" t="s">
        <v>154</v>
      </c>
      <c r="G1103" t="s">
        <v>200</v>
      </c>
      <c r="H1103" t="s">
        <v>181</v>
      </c>
      <c r="I1103">
        <v>17</v>
      </c>
    </row>
    <row r="1104" spans="1:9" x14ac:dyDescent="0.35">
      <c r="A1104" s="75">
        <f t="shared" si="38"/>
        <v>46025</v>
      </c>
      <c r="B1104" s="75">
        <f t="shared" si="39"/>
        <v>46026</v>
      </c>
      <c r="C1104" s="75" t="str">
        <f>VLOOKUP($F1104,Refs!$A$1:$F$32,3,FALSE)</f>
        <v>Y56</v>
      </c>
      <c r="D1104" t="s">
        <v>176</v>
      </c>
      <c r="E1104" t="s">
        <v>126</v>
      </c>
      <c r="F1104" t="s">
        <v>154</v>
      </c>
      <c r="G1104" t="s">
        <v>200</v>
      </c>
      <c r="H1104" t="s">
        <v>182</v>
      </c>
      <c r="I1104">
        <v>1409</v>
      </c>
    </row>
    <row r="1105" spans="1:9" x14ac:dyDescent="0.35">
      <c r="A1105" s="75">
        <f t="shared" si="38"/>
        <v>46025</v>
      </c>
      <c r="B1105" s="75">
        <f t="shared" si="39"/>
        <v>46026</v>
      </c>
      <c r="C1105" s="75" t="str">
        <f>VLOOKUP($F1105,Refs!$A$1:$F$32,3,FALSE)</f>
        <v>Y56</v>
      </c>
      <c r="D1105" t="s">
        <v>176</v>
      </c>
      <c r="E1105" t="s">
        <v>126</v>
      </c>
      <c r="F1105" t="s">
        <v>154</v>
      </c>
      <c r="G1105" t="s">
        <v>200</v>
      </c>
      <c r="H1105" t="s">
        <v>183</v>
      </c>
      <c r="I1105">
        <v>700</v>
      </c>
    </row>
    <row r="1106" spans="1:9" x14ac:dyDescent="0.35">
      <c r="A1106" s="75">
        <f t="shared" si="38"/>
        <v>46025</v>
      </c>
      <c r="B1106" s="75">
        <f t="shared" si="39"/>
        <v>46026</v>
      </c>
      <c r="C1106" s="75" t="str">
        <f>VLOOKUP($F1106,Refs!$A$1:$F$32,3,FALSE)</f>
        <v>Y56</v>
      </c>
      <c r="D1106" t="s">
        <v>176</v>
      </c>
      <c r="E1106" t="s">
        <v>126</v>
      </c>
      <c r="F1106" t="s">
        <v>154</v>
      </c>
      <c r="G1106" t="s">
        <v>200</v>
      </c>
      <c r="H1106" t="s">
        <v>184</v>
      </c>
      <c r="I1106">
        <v>251</v>
      </c>
    </row>
    <row r="1107" spans="1:9" x14ac:dyDescent="0.35">
      <c r="A1107" s="75">
        <f t="shared" si="38"/>
        <v>46025</v>
      </c>
      <c r="B1107" s="75">
        <f t="shared" si="39"/>
        <v>46026</v>
      </c>
      <c r="C1107" s="75" t="str">
        <f>VLOOKUP($F1107,Refs!$A$1:$F$32,3,FALSE)</f>
        <v>Y56</v>
      </c>
      <c r="D1107" t="s">
        <v>176</v>
      </c>
      <c r="E1107" t="s">
        <v>126</v>
      </c>
      <c r="F1107" t="s">
        <v>154</v>
      </c>
      <c r="G1107" t="s">
        <v>200</v>
      </c>
      <c r="H1107" t="s">
        <v>185</v>
      </c>
      <c r="I1107">
        <v>138</v>
      </c>
    </row>
    <row r="1108" spans="1:9" x14ac:dyDescent="0.35">
      <c r="A1108" s="75">
        <f t="shared" si="38"/>
        <v>46025</v>
      </c>
      <c r="B1108" s="75">
        <f t="shared" si="39"/>
        <v>46026</v>
      </c>
      <c r="C1108" s="75" t="str">
        <f>VLOOKUP($F1108,Refs!$A$1:$F$32,3,FALSE)</f>
        <v>Y56</v>
      </c>
      <c r="D1108" t="s">
        <v>176</v>
      </c>
      <c r="E1108" t="s">
        <v>126</v>
      </c>
      <c r="F1108" t="s">
        <v>154</v>
      </c>
      <c r="G1108" t="s">
        <v>200</v>
      </c>
      <c r="H1108" t="s">
        <v>186</v>
      </c>
      <c r="I1108">
        <v>130</v>
      </c>
    </row>
    <row r="1109" spans="1:9" x14ac:dyDescent="0.35">
      <c r="A1109" s="75">
        <f t="shared" si="38"/>
        <v>46025</v>
      </c>
      <c r="B1109" s="75">
        <f t="shared" si="39"/>
        <v>46026</v>
      </c>
      <c r="C1109" s="75" t="str">
        <f>VLOOKUP($F1109,Refs!$A$1:$F$32,3,FALSE)</f>
        <v>Y56</v>
      </c>
      <c r="D1109" t="s">
        <v>176</v>
      </c>
      <c r="E1109" t="s">
        <v>126</v>
      </c>
      <c r="F1109" t="s">
        <v>154</v>
      </c>
      <c r="G1109" t="s">
        <v>200</v>
      </c>
      <c r="H1109" t="s">
        <v>187</v>
      </c>
      <c r="I1109">
        <v>183</v>
      </c>
    </row>
    <row r="1110" spans="1:9" x14ac:dyDescent="0.35">
      <c r="A1110" s="75">
        <f t="shared" si="38"/>
        <v>46025</v>
      </c>
      <c r="B1110" s="75">
        <f t="shared" si="39"/>
        <v>46026</v>
      </c>
      <c r="C1110" s="75" t="str">
        <f>VLOOKUP($F1110,Refs!$A$1:$F$32,3,FALSE)</f>
        <v>Y56</v>
      </c>
      <c r="D1110" t="s">
        <v>176</v>
      </c>
      <c r="E1110" t="s">
        <v>126</v>
      </c>
      <c r="F1110" t="s">
        <v>154</v>
      </c>
      <c r="G1110" t="s">
        <v>200</v>
      </c>
      <c r="H1110" t="s">
        <v>188</v>
      </c>
      <c r="I1110">
        <v>5</v>
      </c>
    </row>
    <row r="1111" spans="1:9" x14ac:dyDescent="0.35">
      <c r="A1111" s="75">
        <f t="shared" si="38"/>
        <v>46025</v>
      </c>
      <c r="B1111" s="75">
        <f t="shared" si="39"/>
        <v>46026</v>
      </c>
      <c r="C1111" s="75" t="str">
        <f>VLOOKUP($F1111,Refs!$A$1:$F$32,3,FALSE)</f>
        <v>Y56</v>
      </c>
      <c r="D1111" t="s">
        <v>176</v>
      </c>
      <c r="E1111" t="s">
        <v>126</v>
      </c>
      <c r="F1111" t="s">
        <v>154</v>
      </c>
      <c r="G1111" t="s">
        <v>200</v>
      </c>
      <c r="H1111" t="s">
        <v>189</v>
      </c>
      <c r="I1111">
        <v>74</v>
      </c>
    </row>
    <row r="1112" spans="1:9" x14ac:dyDescent="0.35">
      <c r="A1112" s="75">
        <f t="shared" si="38"/>
        <v>46025</v>
      </c>
      <c r="B1112" s="75">
        <f t="shared" si="39"/>
        <v>46026</v>
      </c>
      <c r="C1112" s="75" t="str">
        <f>VLOOKUP($F1112,Refs!$A$1:$F$32,3,FALSE)</f>
        <v>Y56</v>
      </c>
      <c r="D1112" t="s">
        <v>176</v>
      </c>
      <c r="E1112" t="s">
        <v>126</v>
      </c>
      <c r="F1112" t="s">
        <v>154</v>
      </c>
      <c r="G1112" t="s">
        <v>200</v>
      </c>
      <c r="H1112" t="s">
        <v>190</v>
      </c>
      <c r="I1112">
        <v>9</v>
      </c>
    </row>
    <row r="1113" spans="1:9" x14ac:dyDescent="0.35">
      <c r="A1113" s="75">
        <f t="shared" si="38"/>
        <v>46025</v>
      </c>
      <c r="B1113" s="75">
        <f t="shared" si="39"/>
        <v>46026</v>
      </c>
      <c r="C1113" s="75" t="str">
        <f>VLOOKUP($F1113,Refs!$A$1:$F$32,3,FALSE)</f>
        <v>Y56</v>
      </c>
      <c r="D1113" t="s">
        <v>176</v>
      </c>
      <c r="E1113" t="s">
        <v>126</v>
      </c>
      <c r="F1113" t="s">
        <v>154</v>
      </c>
      <c r="G1113" t="s">
        <v>200</v>
      </c>
      <c r="H1113" t="s">
        <v>191</v>
      </c>
      <c r="I1113">
        <v>61</v>
      </c>
    </row>
    <row r="1114" spans="1:9" x14ac:dyDescent="0.35">
      <c r="A1114" s="75">
        <f t="shared" si="38"/>
        <v>46025</v>
      </c>
      <c r="B1114" s="75">
        <f t="shared" si="39"/>
        <v>46026</v>
      </c>
      <c r="C1114" s="75" t="str">
        <f>VLOOKUP($F1114,Refs!$A$1:$F$32,3,FALSE)</f>
        <v>Y56</v>
      </c>
      <c r="D1114" t="s">
        <v>176</v>
      </c>
      <c r="E1114" t="s">
        <v>126</v>
      </c>
      <c r="F1114" t="s">
        <v>154</v>
      </c>
      <c r="G1114" t="s">
        <v>200</v>
      </c>
      <c r="H1114" t="s">
        <v>192</v>
      </c>
      <c r="I1114">
        <v>2</v>
      </c>
    </row>
    <row r="1115" spans="1:9" x14ac:dyDescent="0.35">
      <c r="A1115" s="75">
        <f t="shared" si="38"/>
        <v>46025</v>
      </c>
      <c r="B1115" s="75">
        <f t="shared" si="39"/>
        <v>46026</v>
      </c>
      <c r="C1115" s="75" t="str">
        <f>VLOOKUP($F1115,Refs!$A$1:$F$32,3,FALSE)</f>
        <v>Y56</v>
      </c>
      <c r="D1115" t="s">
        <v>176</v>
      </c>
      <c r="E1115" t="s">
        <v>126</v>
      </c>
      <c r="F1115" t="s">
        <v>154</v>
      </c>
      <c r="G1115" t="s">
        <v>200</v>
      </c>
      <c r="H1115" t="s">
        <v>193</v>
      </c>
      <c r="I1115">
        <v>282</v>
      </c>
    </row>
    <row r="1116" spans="1:9" x14ac:dyDescent="0.35">
      <c r="A1116" s="75">
        <f t="shared" si="38"/>
        <v>46025</v>
      </c>
      <c r="B1116" s="75">
        <f t="shared" si="39"/>
        <v>46026</v>
      </c>
      <c r="C1116" s="75" t="str">
        <f>VLOOKUP($F1116,Refs!$A$1:$F$32,3,FALSE)</f>
        <v>Y56</v>
      </c>
      <c r="D1116" t="s">
        <v>176</v>
      </c>
      <c r="E1116" t="s">
        <v>126</v>
      </c>
      <c r="F1116" t="s">
        <v>154</v>
      </c>
      <c r="G1116" t="s">
        <v>200</v>
      </c>
      <c r="H1116" t="s">
        <v>194</v>
      </c>
      <c r="I1116">
        <v>183</v>
      </c>
    </row>
    <row r="1117" spans="1:9" x14ac:dyDescent="0.35">
      <c r="A1117" s="75">
        <f t="shared" si="38"/>
        <v>46025</v>
      </c>
      <c r="B1117" s="75">
        <f t="shared" si="39"/>
        <v>46026</v>
      </c>
      <c r="C1117" s="75" t="str">
        <f>VLOOKUP($F1117,Refs!$A$1:$F$32,3,FALSE)</f>
        <v>Y56</v>
      </c>
      <c r="D1117" t="s">
        <v>176</v>
      </c>
      <c r="E1117" t="s">
        <v>126</v>
      </c>
      <c r="F1117" t="s">
        <v>154</v>
      </c>
      <c r="G1117" t="s">
        <v>200</v>
      </c>
      <c r="H1117" t="s">
        <v>195</v>
      </c>
      <c r="I1117">
        <v>480</v>
      </c>
    </row>
    <row r="1118" spans="1:9" x14ac:dyDescent="0.35">
      <c r="A1118" s="75">
        <f t="shared" si="38"/>
        <v>46026</v>
      </c>
      <c r="B1118" s="75">
        <f t="shared" si="39"/>
        <v>46026</v>
      </c>
      <c r="C1118" s="75" t="str">
        <f>VLOOKUP($F1118,Refs!$A$1:$F$32,3,FALSE)</f>
        <v>Y56</v>
      </c>
      <c r="D1118" t="s">
        <v>176</v>
      </c>
      <c r="E1118" t="s">
        <v>126</v>
      </c>
      <c r="F1118" t="s">
        <v>154</v>
      </c>
      <c r="G1118" t="s">
        <v>201</v>
      </c>
      <c r="H1118" t="s">
        <v>178</v>
      </c>
      <c r="I1118">
        <v>1263</v>
      </c>
    </row>
    <row r="1119" spans="1:9" x14ac:dyDescent="0.35">
      <c r="A1119" s="75">
        <f t="shared" si="38"/>
        <v>46026</v>
      </c>
      <c r="B1119" s="75">
        <f t="shared" si="39"/>
        <v>46026</v>
      </c>
      <c r="C1119" s="75" t="str">
        <f>VLOOKUP($F1119,Refs!$A$1:$F$32,3,FALSE)</f>
        <v>Y56</v>
      </c>
      <c r="D1119" t="s">
        <v>176</v>
      </c>
      <c r="E1119" t="s">
        <v>126</v>
      </c>
      <c r="F1119" t="s">
        <v>154</v>
      </c>
      <c r="G1119" t="s">
        <v>201</v>
      </c>
      <c r="H1119" t="s">
        <v>179</v>
      </c>
      <c r="I1119">
        <v>1215</v>
      </c>
    </row>
    <row r="1120" spans="1:9" x14ac:dyDescent="0.35">
      <c r="A1120" s="75">
        <f t="shared" si="38"/>
        <v>46026</v>
      </c>
      <c r="B1120" s="75">
        <f t="shared" si="39"/>
        <v>46026</v>
      </c>
      <c r="C1120" s="75" t="str">
        <f>VLOOKUP($F1120,Refs!$A$1:$F$32,3,FALSE)</f>
        <v>Y56</v>
      </c>
      <c r="D1120" t="s">
        <v>176</v>
      </c>
      <c r="E1120" t="s">
        <v>126</v>
      </c>
      <c r="F1120" t="s">
        <v>154</v>
      </c>
      <c r="G1120" t="s">
        <v>201</v>
      </c>
      <c r="H1120" t="s">
        <v>180</v>
      </c>
      <c r="I1120">
        <v>1160</v>
      </c>
    </row>
    <row r="1121" spans="1:9" x14ac:dyDescent="0.35">
      <c r="A1121" s="75">
        <f t="shared" si="38"/>
        <v>46026</v>
      </c>
      <c r="B1121" s="75">
        <f t="shared" si="39"/>
        <v>46026</v>
      </c>
      <c r="C1121" s="75" t="str">
        <f>VLOOKUP($F1121,Refs!$A$1:$F$32,3,FALSE)</f>
        <v>Y56</v>
      </c>
      <c r="D1121" t="s">
        <v>176</v>
      </c>
      <c r="E1121" t="s">
        <v>126</v>
      </c>
      <c r="F1121" t="s">
        <v>154</v>
      </c>
      <c r="G1121" t="s">
        <v>201</v>
      </c>
      <c r="H1121" t="s">
        <v>181</v>
      </c>
      <c r="I1121">
        <v>12</v>
      </c>
    </row>
    <row r="1122" spans="1:9" x14ac:dyDescent="0.35">
      <c r="A1122" s="75">
        <f t="shared" si="38"/>
        <v>46026</v>
      </c>
      <c r="B1122" s="75">
        <f t="shared" si="39"/>
        <v>46026</v>
      </c>
      <c r="C1122" s="75" t="str">
        <f>VLOOKUP($F1122,Refs!$A$1:$F$32,3,FALSE)</f>
        <v>Y56</v>
      </c>
      <c r="D1122" t="s">
        <v>176</v>
      </c>
      <c r="E1122" t="s">
        <v>126</v>
      </c>
      <c r="F1122" t="s">
        <v>154</v>
      </c>
      <c r="G1122" t="s">
        <v>201</v>
      </c>
      <c r="H1122" t="s">
        <v>182</v>
      </c>
      <c r="I1122">
        <v>1149</v>
      </c>
    </row>
    <row r="1123" spans="1:9" x14ac:dyDescent="0.35">
      <c r="A1123" s="75">
        <f t="shared" si="38"/>
        <v>46026</v>
      </c>
      <c r="B1123" s="75">
        <f t="shared" si="39"/>
        <v>46026</v>
      </c>
      <c r="C1123" s="75" t="str">
        <f>VLOOKUP($F1123,Refs!$A$1:$F$32,3,FALSE)</f>
        <v>Y56</v>
      </c>
      <c r="D1123" t="s">
        <v>176</v>
      </c>
      <c r="E1123" t="s">
        <v>126</v>
      </c>
      <c r="F1123" t="s">
        <v>154</v>
      </c>
      <c r="G1123" t="s">
        <v>201</v>
      </c>
      <c r="H1123" t="s">
        <v>183</v>
      </c>
      <c r="I1123">
        <v>555</v>
      </c>
    </row>
    <row r="1124" spans="1:9" x14ac:dyDescent="0.35">
      <c r="A1124" s="75">
        <f t="shared" si="38"/>
        <v>46026</v>
      </c>
      <c r="B1124" s="75">
        <f t="shared" si="39"/>
        <v>46026</v>
      </c>
      <c r="C1124" s="75" t="str">
        <f>VLOOKUP($F1124,Refs!$A$1:$F$32,3,FALSE)</f>
        <v>Y56</v>
      </c>
      <c r="D1124" t="s">
        <v>176</v>
      </c>
      <c r="E1124" t="s">
        <v>126</v>
      </c>
      <c r="F1124" t="s">
        <v>154</v>
      </c>
      <c r="G1124" t="s">
        <v>201</v>
      </c>
      <c r="H1124" t="s">
        <v>184</v>
      </c>
      <c r="I1124">
        <v>202</v>
      </c>
    </row>
    <row r="1125" spans="1:9" x14ac:dyDescent="0.35">
      <c r="A1125" s="75">
        <f t="shared" si="38"/>
        <v>46026</v>
      </c>
      <c r="B1125" s="75">
        <f t="shared" si="39"/>
        <v>46026</v>
      </c>
      <c r="C1125" s="75" t="str">
        <f>VLOOKUP($F1125,Refs!$A$1:$F$32,3,FALSE)</f>
        <v>Y56</v>
      </c>
      <c r="D1125" t="s">
        <v>176</v>
      </c>
      <c r="E1125" t="s">
        <v>126</v>
      </c>
      <c r="F1125" t="s">
        <v>154</v>
      </c>
      <c r="G1125" t="s">
        <v>201</v>
      </c>
      <c r="H1125" t="s">
        <v>185</v>
      </c>
      <c r="I1125">
        <v>102</v>
      </c>
    </row>
    <row r="1126" spans="1:9" x14ac:dyDescent="0.35">
      <c r="A1126" s="75">
        <f t="shared" si="38"/>
        <v>46026</v>
      </c>
      <c r="B1126" s="75">
        <f t="shared" si="39"/>
        <v>46026</v>
      </c>
      <c r="C1126" s="75" t="str">
        <f>VLOOKUP($F1126,Refs!$A$1:$F$32,3,FALSE)</f>
        <v>Y56</v>
      </c>
      <c r="D1126" t="s">
        <v>176</v>
      </c>
      <c r="E1126" t="s">
        <v>126</v>
      </c>
      <c r="F1126" t="s">
        <v>154</v>
      </c>
      <c r="G1126" t="s">
        <v>201</v>
      </c>
      <c r="H1126" t="s">
        <v>186</v>
      </c>
      <c r="I1126">
        <v>125</v>
      </c>
    </row>
    <row r="1127" spans="1:9" x14ac:dyDescent="0.35">
      <c r="A1127" s="75">
        <f t="shared" si="38"/>
        <v>46026</v>
      </c>
      <c r="B1127" s="75">
        <f t="shared" si="39"/>
        <v>46026</v>
      </c>
      <c r="C1127" s="75" t="str">
        <f>VLOOKUP($F1127,Refs!$A$1:$F$32,3,FALSE)</f>
        <v>Y56</v>
      </c>
      <c r="D1127" t="s">
        <v>176</v>
      </c>
      <c r="E1127" t="s">
        <v>126</v>
      </c>
      <c r="F1127" t="s">
        <v>154</v>
      </c>
      <c r="G1127" t="s">
        <v>201</v>
      </c>
      <c r="H1127" t="s">
        <v>187</v>
      </c>
      <c r="I1127">
        <v>144</v>
      </c>
    </row>
    <row r="1128" spans="1:9" x14ac:dyDescent="0.35">
      <c r="A1128" s="75">
        <f t="shared" si="38"/>
        <v>46026</v>
      </c>
      <c r="B1128" s="75">
        <f t="shared" si="39"/>
        <v>46026</v>
      </c>
      <c r="C1128" s="75" t="str">
        <f>VLOOKUP($F1128,Refs!$A$1:$F$32,3,FALSE)</f>
        <v>Y56</v>
      </c>
      <c r="D1128" t="s">
        <v>176</v>
      </c>
      <c r="E1128" t="s">
        <v>126</v>
      </c>
      <c r="F1128" t="s">
        <v>154</v>
      </c>
      <c r="G1128" t="s">
        <v>201</v>
      </c>
      <c r="H1128" t="s">
        <v>188</v>
      </c>
      <c r="I1128">
        <v>1</v>
      </c>
    </row>
    <row r="1129" spans="1:9" x14ac:dyDescent="0.35">
      <c r="A1129" s="75">
        <f t="shared" si="38"/>
        <v>46026</v>
      </c>
      <c r="B1129" s="75">
        <f t="shared" si="39"/>
        <v>46026</v>
      </c>
      <c r="C1129" s="75" t="str">
        <f>VLOOKUP($F1129,Refs!$A$1:$F$32,3,FALSE)</f>
        <v>Y56</v>
      </c>
      <c r="D1129" t="s">
        <v>176</v>
      </c>
      <c r="E1129" t="s">
        <v>126</v>
      </c>
      <c r="F1129" t="s">
        <v>154</v>
      </c>
      <c r="G1129" t="s">
        <v>201</v>
      </c>
      <c r="H1129" t="s">
        <v>189</v>
      </c>
      <c r="I1129">
        <v>68</v>
      </c>
    </row>
    <row r="1130" spans="1:9" x14ac:dyDescent="0.35">
      <c r="A1130" s="75">
        <f t="shared" si="38"/>
        <v>46026</v>
      </c>
      <c r="B1130" s="75">
        <f t="shared" si="39"/>
        <v>46026</v>
      </c>
      <c r="C1130" s="75" t="str">
        <f>VLOOKUP($F1130,Refs!$A$1:$F$32,3,FALSE)</f>
        <v>Y56</v>
      </c>
      <c r="D1130" t="s">
        <v>176</v>
      </c>
      <c r="E1130" t="s">
        <v>126</v>
      </c>
      <c r="F1130" t="s">
        <v>154</v>
      </c>
      <c r="G1130" t="s">
        <v>201</v>
      </c>
      <c r="H1130" t="s">
        <v>190</v>
      </c>
      <c r="I1130">
        <v>5</v>
      </c>
    </row>
    <row r="1131" spans="1:9" x14ac:dyDescent="0.35">
      <c r="A1131" s="75">
        <f t="shared" si="38"/>
        <v>46026</v>
      </c>
      <c r="B1131" s="75">
        <f t="shared" si="39"/>
        <v>46026</v>
      </c>
      <c r="C1131" s="75" t="str">
        <f>VLOOKUP($F1131,Refs!$A$1:$F$32,3,FALSE)</f>
        <v>Y56</v>
      </c>
      <c r="D1131" t="s">
        <v>176</v>
      </c>
      <c r="E1131" t="s">
        <v>126</v>
      </c>
      <c r="F1131" t="s">
        <v>154</v>
      </c>
      <c r="G1131" t="s">
        <v>201</v>
      </c>
      <c r="H1131" t="s">
        <v>191</v>
      </c>
      <c r="I1131">
        <v>33</v>
      </c>
    </row>
    <row r="1132" spans="1:9" x14ac:dyDescent="0.35">
      <c r="A1132" s="75">
        <f t="shared" si="38"/>
        <v>46026</v>
      </c>
      <c r="B1132" s="75">
        <f t="shared" si="39"/>
        <v>46026</v>
      </c>
      <c r="C1132" s="75" t="str">
        <f>VLOOKUP($F1132,Refs!$A$1:$F$32,3,FALSE)</f>
        <v>Y56</v>
      </c>
      <c r="D1132" t="s">
        <v>176</v>
      </c>
      <c r="E1132" t="s">
        <v>126</v>
      </c>
      <c r="F1132" t="s">
        <v>154</v>
      </c>
      <c r="G1132" t="s">
        <v>201</v>
      </c>
      <c r="H1132" t="s">
        <v>192</v>
      </c>
      <c r="I1132">
        <v>2</v>
      </c>
    </row>
    <row r="1133" spans="1:9" x14ac:dyDescent="0.35">
      <c r="A1133" s="75">
        <f t="shared" si="38"/>
        <v>46026</v>
      </c>
      <c r="B1133" s="75">
        <f t="shared" si="39"/>
        <v>46026</v>
      </c>
      <c r="C1133" s="75" t="str">
        <f>VLOOKUP($F1133,Refs!$A$1:$F$32,3,FALSE)</f>
        <v>Y56</v>
      </c>
      <c r="D1133" t="s">
        <v>176</v>
      </c>
      <c r="E1133" t="s">
        <v>126</v>
      </c>
      <c r="F1133" t="s">
        <v>154</v>
      </c>
      <c r="G1133" t="s">
        <v>201</v>
      </c>
      <c r="H1133" t="s">
        <v>193</v>
      </c>
      <c r="I1133">
        <v>201</v>
      </c>
    </row>
    <row r="1134" spans="1:9" x14ac:dyDescent="0.35">
      <c r="A1134" s="75">
        <f t="shared" si="38"/>
        <v>46026</v>
      </c>
      <c r="B1134" s="75">
        <f t="shared" si="39"/>
        <v>46026</v>
      </c>
      <c r="C1134" s="75" t="str">
        <f>VLOOKUP($F1134,Refs!$A$1:$F$32,3,FALSE)</f>
        <v>Y56</v>
      </c>
      <c r="D1134" t="s">
        <v>176</v>
      </c>
      <c r="E1134" t="s">
        <v>126</v>
      </c>
      <c r="F1134" t="s">
        <v>154</v>
      </c>
      <c r="G1134" t="s">
        <v>201</v>
      </c>
      <c r="H1134" t="s">
        <v>194</v>
      </c>
      <c r="I1134">
        <v>168</v>
      </c>
    </row>
    <row r="1135" spans="1:9" x14ac:dyDescent="0.35">
      <c r="A1135" s="75">
        <f t="shared" si="38"/>
        <v>46026</v>
      </c>
      <c r="B1135" s="75">
        <f t="shared" si="39"/>
        <v>46026</v>
      </c>
      <c r="C1135" s="75" t="str">
        <f>VLOOKUP($F1135,Refs!$A$1:$F$32,3,FALSE)</f>
        <v>Y56</v>
      </c>
      <c r="D1135" t="s">
        <v>176</v>
      </c>
      <c r="E1135" t="s">
        <v>126</v>
      </c>
      <c r="F1135" t="s">
        <v>154</v>
      </c>
      <c r="G1135" t="s">
        <v>201</v>
      </c>
      <c r="H1135" t="s">
        <v>195</v>
      </c>
      <c r="I1135">
        <v>402</v>
      </c>
    </row>
    <row r="1136" spans="1:9" x14ac:dyDescent="0.35">
      <c r="A1136" s="75">
        <f t="shared" si="38"/>
        <v>46020</v>
      </c>
      <c r="B1136" s="75">
        <f t="shared" si="39"/>
        <v>46026</v>
      </c>
      <c r="C1136" s="75" t="str">
        <f>VLOOKUP($F1136,Refs!$A$1:$F$32,3,FALSE)</f>
        <v>Y58</v>
      </c>
      <c r="D1136" t="s">
        <v>176</v>
      </c>
      <c r="E1136" t="s">
        <v>124</v>
      </c>
      <c r="F1136" t="s">
        <v>82</v>
      </c>
      <c r="G1136" t="s">
        <v>177</v>
      </c>
      <c r="H1136" t="s">
        <v>178</v>
      </c>
      <c r="I1136">
        <v>1292</v>
      </c>
    </row>
    <row r="1137" spans="1:9" x14ac:dyDescent="0.35">
      <c r="A1137" s="75">
        <f t="shared" si="38"/>
        <v>46020</v>
      </c>
      <c r="B1137" s="75">
        <f t="shared" si="39"/>
        <v>46026</v>
      </c>
      <c r="C1137" s="75" t="str">
        <f>VLOOKUP($F1137,Refs!$A$1:$F$32,3,FALSE)</f>
        <v>Y58</v>
      </c>
      <c r="D1137" t="s">
        <v>176</v>
      </c>
      <c r="E1137" t="s">
        <v>124</v>
      </c>
      <c r="F1137" t="s">
        <v>82</v>
      </c>
      <c r="G1137" t="s">
        <v>177</v>
      </c>
      <c r="H1137" t="s">
        <v>179</v>
      </c>
      <c r="I1137">
        <v>1221</v>
      </c>
    </row>
    <row r="1138" spans="1:9" x14ac:dyDescent="0.35">
      <c r="A1138" s="75">
        <f t="shared" si="38"/>
        <v>46020</v>
      </c>
      <c r="B1138" s="75">
        <f t="shared" si="39"/>
        <v>46026</v>
      </c>
      <c r="C1138" s="75" t="str">
        <f>VLOOKUP($F1138,Refs!$A$1:$F$32,3,FALSE)</f>
        <v>Y58</v>
      </c>
      <c r="D1138" t="s">
        <v>176</v>
      </c>
      <c r="E1138" t="s">
        <v>124</v>
      </c>
      <c r="F1138" t="s">
        <v>82</v>
      </c>
      <c r="G1138" t="s">
        <v>177</v>
      </c>
      <c r="H1138" t="s">
        <v>180</v>
      </c>
      <c r="I1138">
        <v>989</v>
      </c>
    </row>
    <row r="1139" spans="1:9" x14ac:dyDescent="0.35">
      <c r="A1139" s="75">
        <f t="shared" si="38"/>
        <v>46020</v>
      </c>
      <c r="B1139" s="75">
        <f t="shared" si="39"/>
        <v>46026</v>
      </c>
      <c r="C1139" s="75" t="str">
        <f>VLOOKUP($F1139,Refs!$A$1:$F$32,3,FALSE)</f>
        <v>Y58</v>
      </c>
      <c r="D1139" t="s">
        <v>176</v>
      </c>
      <c r="E1139" t="s">
        <v>124</v>
      </c>
      <c r="F1139" t="s">
        <v>82</v>
      </c>
      <c r="G1139" t="s">
        <v>177</v>
      </c>
      <c r="H1139" t="s">
        <v>181</v>
      </c>
      <c r="I1139">
        <v>25</v>
      </c>
    </row>
    <row r="1140" spans="1:9" x14ac:dyDescent="0.35">
      <c r="A1140" s="75">
        <f t="shared" si="38"/>
        <v>46020</v>
      </c>
      <c r="B1140" s="75">
        <f t="shared" si="39"/>
        <v>46026</v>
      </c>
      <c r="C1140" s="75" t="str">
        <f>VLOOKUP($F1140,Refs!$A$1:$F$32,3,FALSE)</f>
        <v>Y58</v>
      </c>
      <c r="D1140" t="s">
        <v>176</v>
      </c>
      <c r="E1140" t="s">
        <v>124</v>
      </c>
      <c r="F1140" t="s">
        <v>82</v>
      </c>
      <c r="G1140" t="s">
        <v>177</v>
      </c>
      <c r="H1140" t="s">
        <v>182</v>
      </c>
      <c r="I1140">
        <v>1059</v>
      </c>
    </row>
    <row r="1141" spans="1:9" x14ac:dyDescent="0.35">
      <c r="A1141" s="75">
        <f t="shared" si="38"/>
        <v>46020</v>
      </c>
      <c r="B1141" s="75">
        <f t="shared" si="39"/>
        <v>46026</v>
      </c>
      <c r="C1141" s="75" t="str">
        <f>VLOOKUP($F1141,Refs!$A$1:$F$32,3,FALSE)</f>
        <v>Y58</v>
      </c>
      <c r="D1141" t="s">
        <v>176</v>
      </c>
      <c r="E1141" t="s">
        <v>124</v>
      </c>
      <c r="F1141" t="s">
        <v>82</v>
      </c>
      <c r="G1141" t="s">
        <v>177</v>
      </c>
      <c r="H1141" t="s">
        <v>183</v>
      </c>
      <c r="I1141">
        <v>557</v>
      </c>
    </row>
    <row r="1142" spans="1:9" x14ac:dyDescent="0.35">
      <c r="A1142" s="75">
        <f t="shared" si="38"/>
        <v>46020</v>
      </c>
      <c r="B1142" s="75">
        <f t="shared" si="39"/>
        <v>46026</v>
      </c>
      <c r="C1142" s="75" t="str">
        <f>VLOOKUP($F1142,Refs!$A$1:$F$32,3,FALSE)</f>
        <v>Y58</v>
      </c>
      <c r="D1142" t="s">
        <v>176</v>
      </c>
      <c r="E1142" t="s">
        <v>124</v>
      </c>
      <c r="F1142" t="s">
        <v>82</v>
      </c>
      <c r="G1142" t="s">
        <v>177</v>
      </c>
      <c r="H1142" t="s">
        <v>184</v>
      </c>
      <c r="I1142">
        <v>380</v>
      </c>
    </row>
    <row r="1143" spans="1:9" x14ac:dyDescent="0.35">
      <c r="A1143" s="75">
        <f t="shared" si="38"/>
        <v>46020</v>
      </c>
      <c r="B1143" s="75">
        <f t="shared" si="39"/>
        <v>46026</v>
      </c>
      <c r="C1143" s="75" t="str">
        <f>VLOOKUP($F1143,Refs!$A$1:$F$32,3,FALSE)</f>
        <v>Y58</v>
      </c>
      <c r="D1143" t="s">
        <v>176</v>
      </c>
      <c r="E1143" t="s">
        <v>124</v>
      </c>
      <c r="F1143" t="s">
        <v>82</v>
      </c>
      <c r="G1143" t="s">
        <v>177</v>
      </c>
      <c r="H1143" t="s">
        <v>185</v>
      </c>
      <c r="I1143">
        <v>228</v>
      </c>
    </row>
    <row r="1144" spans="1:9" x14ac:dyDescent="0.35">
      <c r="A1144" s="75">
        <f t="shared" si="38"/>
        <v>46020</v>
      </c>
      <c r="B1144" s="75">
        <f t="shared" si="39"/>
        <v>46026</v>
      </c>
      <c r="C1144" s="75" t="str">
        <f>VLOOKUP($F1144,Refs!$A$1:$F$32,3,FALSE)</f>
        <v>Y58</v>
      </c>
      <c r="D1144" t="s">
        <v>176</v>
      </c>
      <c r="E1144" t="s">
        <v>124</v>
      </c>
      <c r="F1144" t="s">
        <v>82</v>
      </c>
      <c r="G1144" t="s">
        <v>177</v>
      </c>
      <c r="H1144" t="s">
        <v>186</v>
      </c>
      <c r="I1144">
        <v>134</v>
      </c>
    </row>
    <row r="1145" spans="1:9" x14ac:dyDescent="0.35">
      <c r="A1145" s="75">
        <f t="shared" si="38"/>
        <v>46020</v>
      </c>
      <c r="B1145" s="75">
        <f t="shared" si="39"/>
        <v>46026</v>
      </c>
      <c r="C1145" s="75" t="str">
        <f>VLOOKUP($F1145,Refs!$A$1:$F$32,3,FALSE)</f>
        <v>Y58</v>
      </c>
      <c r="D1145" t="s">
        <v>176</v>
      </c>
      <c r="E1145" t="s">
        <v>124</v>
      </c>
      <c r="F1145" t="s">
        <v>82</v>
      </c>
      <c r="G1145" t="s">
        <v>177</v>
      </c>
      <c r="H1145" t="s">
        <v>187</v>
      </c>
      <c r="I1145">
        <v>131</v>
      </c>
    </row>
    <row r="1146" spans="1:9" x14ac:dyDescent="0.35">
      <c r="A1146" s="75">
        <f t="shared" si="38"/>
        <v>46020</v>
      </c>
      <c r="B1146" s="75">
        <f t="shared" si="39"/>
        <v>46026</v>
      </c>
      <c r="C1146" s="75" t="str">
        <f>VLOOKUP($F1146,Refs!$A$1:$F$32,3,FALSE)</f>
        <v>Y58</v>
      </c>
      <c r="D1146" t="s">
        <v>176</v>
      </c>
      <c r="E1146" t="s">
        <v>124</v>
      </c>
      <c r="F1146" t="s">
        <v>82</v>
      </c>
      <c r="G1146" t="s">
        <v>177</v>
      </c>
      <c r="H1146" t="s">
        <v>188</v>
      </c>
      <c r="I1146">
        <v>0</v>
      </c>
    </row>
    <row r="1147" spans="1:9" x14ac:dyDescent="0.35">
      <c r="A1147" s="75">
        <f t="shared" si="38"/>
        <v>46020</v>
      </c>
      <c r="B1147" s="75">
        <f t="shared" si="39"/>
        <v>46026</v>
      </c>
      <c r="C1147" s="75" t="str">
        <f>VLOOKUP($F1147,Refs!$A$1:$F$32,3,FALSE)</f>
        <v>Y58</v>
      </c>
      <c r="D1147" t="s">
        <v>176</v>
      </c>
      <c r="E1147" t="s">
        <v>124</v>
      </c>
      <c r="F1147" t="s">
        <v>82</v>
      </c>
      <c r="G1147" t="s">
        <v>177</v>
      </c>
      <c r="H1147" t="s">
        <v>189</v>
      </c>
      <c r="I1147">
        <v>106</v>
      </c>
    </row>
    <row r="1148" spans="1:9" x14ac:dyDescent="0.35">
      <c r="A1148" s="75">
        <f t="shared" si="38"/>
        <v>46020</v>
      </c>
      <c r="B1148" s="75">
        <f t="shared" si="39"/>
        <v>46026</v>
      </c>
      <c r="C1148" s="75" t="str">
        <f>VLOOKUP($F1148,Refs!$A$1:$F$32,3,FALSE)</f>
        <v>Y58</v>
      </c>
      <c r="D1148" t="s">
        <v>176</v>
      </c>
      <c r="E1148" t="s">
        <v>124</v>
      </c>
      <c r="F1148" t="s">
        <v>82</v>
      </c>
      <c r="G1148" t="s">
        <v>177</v>
      </c>
      <c r="H1148" t="s">
        <v>190</v>
      </c>
      <c r="I1148">
        <v>7</v>
      </c>
    </row>
    <row r="1149" spans="1:9" x14ac:dyDescent="0.35">
      <c r="A1149" s="75">
        <f t="shared" si="38"/>
        <v>46020</v>
      </c>
      <c r="B1149" s="75">
        <f t="shared" si="39"/>
        <v>46026</v>
      </c>
      <c r="C1149" s="75" t="str">
        <f>VLOOKUP($F1149,Refs!$A$1:$F$32,3,FALSE)</f>
        <v>Y58</v>
      </c>
      <c r="D1149" t="s">
        <v>176</v>
      </c>
      <c r="E1149" t="s">
        <v>124</v>
      </c>
      <c r="F1149" t="s">
        <v>82</v>
      </c>
      <c r="G1149" t="s">
        <v>177</v>
      </c>
      <c r="H1149" t="s">
        <v>191</v>
      </c>
      <c r="I1149">
        <v>34</v>
      </c>
    </row>
    <row r="1150" spans="1:9" x14ac:dyDescent="0.35">
      <c r="A1150" s="75">
        <f t="shared" si="38"/>
        <v>46020</v>
      </c>
      <c r="B1150" s="75">
        <f t="shared" si="39"/>
        <v>46026</v>
      </c>
      <c r="C1150" s="75" t="str">
        <f>VLOOKUP($F1150,Refs!$A$1:$F$32,3,FALSE)</f>
        <v>Y58</v>
      </c>
      <c r="D1150" t="s">
        <v>176</v>
      </c>
      <c r="E1150" t="s">
        <v>124</v>
      </c>
      <c r="F1150" t="s">
        <v>82</v>
      </c>
      <c r="G1150" t="s">
        <v>177</v>
      </c>
      <c r="H1150" t="s">
        <v>192</v>
      </c>
      <c r="I1150">
        <v>11</v>
      </c>
    </row>
    <row r="1151" spans="1:9" x14ac:dyDescent="0.35">
      <c r="A1151" s="75">
        <f t="shared" si="38"/>
        <v>46020</v>
      </c>
      <c r="B1151" s="75">
        <f t="shared" si="39"/>
        <v>46026</v>
      </c>
      <c r="C1151" s="75" t="str">
        <f>VLOOKUP($F1151,Refs!$A$1:$F$32,3,FALSE)</f>
        <v>Y58</v>
      </c>
      <c r="D1151" t="s">
        <v>176</v>
      </c>
      <c r="E1151" t="s">
        <v>124</v>
      </c>
      <c r="F1151" t="s">
        <v>82</v>
      </c>
      <c r="G1151" t="s">
        <v>177</v>
      </c>
      <c r="H1151" t="s">
        <v>193</v>
      </c>
      <c r="I1151">
        <v>104</v>
      </c>
    </row>
    <row r="1152" spans="1:9" x14ac:dyDescent="0.35">
      <c r="A1152" s="75">
        <f t="shared" si="38"/>
        <v>46020</v>
      </c>
      <c r="B1152" s="75">
        <f t="shared" si="39"/>
        <v>46026</v>
      </c>
      <c r="C1152" s="75" t="str">
        <f>VLOOKUP($F1152,Refs!$A$1:$F$32,3,FALSE)</f>
        <v>Y58</v>
      </c>
      <c r="D1152" t="s">
        <v>176</v>
      </c>
      <c r="E1152" t="s">
        <v>124</v>
      </c>
      <c r="F1152" t="s">
        <v>82</v>
      </c>
      <c r="G1152" t="s">
        <v>177</v>
      </c>
      <c r="H1152" t="s">
        <v>194</v>
      </c>
      <c r="I1152">
        <v>116</v>
      </c>
    </row>
    <row r="1153" spans="1:9" x14ac:dyDescent="0.35">
      <c r="A1153" s="75">
        <f t="shared" si="38"/>
        <v>46020</v>
      </c>
      <c r="B1153" s="75">
        <f t="shared" si="39"/>
        <v>46026</v>
      </c>
      <c r="C1153" s="75" t="str">
        <f>VLOOKUP($F1153,Refs!$A$1:$F$32,3,FALSE)</f>
        <v>Y58</v>
      </c>
      <c r="D1153" t="s">
        <v>176</v>
      </c>
      <c r="E1153" t="s">
        <v>124</v>
      </c>
      <c r="F1153" t="s">
        <v>82</v>
      </c>
      <c r="G1153" t="s">
        <v>177</v>
      </c>
      <c r="H1153" t="s">
        <v>195</v>
      </c>
      <c r="I1153">
        <v>416</v>
      </c>
    </row>
    <row r="1154" spans="1:9" x14ac:dyDescent="0.35">
      <c r="A1154" s="75">
        <f t="shared" si="38"/>
        <v>46021</v>
      </c>
      <c r="B1154" s="75">
        <f t="shared" si="39"/>
        <v>46026</v>
      </c>
      <c r="C1154" s="75" t="str">
        <f>VLOOKUP($F1154,Refs!$A$1:$F$32,3,FALSE)</f>
        <v>Y58</v>
      </c>
      <c r="D1154" t="s">
        <v>176</v>
      </c>
      <c r="E1154" t="s">
        <v>124</v>
      </c>
      <c r="F1154" t="s">
        <v>82</v>
      </c>
      <c r="G1154" t="s">
        <v>196</v>
      </c>
      <c r="H1154" t="s">
        <v>178</v>
      </c>
      <c r="I1154">
        <v>1152</v>
      </c>
    </row>
    <row r="1155" spans="1:9" x14ac:dyDescent="0.35">
      <c r="A1155" s="75">
        <f t="shared" si="38"/>
        <v>46021</v>
      </c>
      <c r="B1155" s="75">
        <f t="shared" si="39"/>
        <v>46026</v>
      </c>
      <c r="C1155" s="75" t="str">
        <f>VLOOKUP($F1155,Refs!$A$1:$F$32,3,FALSE)</f>
        <v>Y58</v>
      </c>
      <c r="D1155" t="s">
        <v>176</v>
      </c>
      <c r="E1155" t="s">
        <v>124</v>
      </c>
      <c r="F1155" t="s">
        <v>82</v>
      </c>
      <c r="G1155" t="s">
        <v>196</v>
      </c>
      <c r="H1155" t="s">
        <v>179</v>
      </c>
      <c r="I1155">
        <v>1099</v>
      </c>
    </row>
    <row r="1156" spans="1:9" x14ac:dyDescent="0.35">
      <c r="A1156" s="75">
        <f t="shared" si="38"/>
        <v>46021</v>
      </c>
      <c r="B1156" s="75">
        <f t="shared" si="39"/>
        <v>46026</v>
      </c>
      <c r="C1156" s="75" t="str">
        <f>VLOOKUP($F1156,Refs!$A$1:$F$32,3,FALSE)</f>
        <v>Y58</v>
      </c>
      <c r="D1156" t="s">
        <v>176</v>
      </c>
      <c r="E1156" t="s">
        <v>124</v>
      </c>
      <c r="F1156" t="s">
        <v>82</v>
      </c>
      <c r="G1156" t="s">
        <v>196</v>
      </c>
      <c r="H1156" t="s">
        <v>180</v>
      </c>
      <c r="I1156">
        <v>963</v>
      </c>
    </row>
    <row r="1157" spans="1:9" x14ac:dyDescent="0.35">
      <c r="A1157" s="75">
        <f t="shared" si="38"/>
        <v>46021</v>
      </c>
      <c r="B1157" s="75">
        <f t="shared" si="39"/>
        <v>46026</v>
      </c>
      <c r="C1157" s="75" t="str">
        <f>VLOOKUP($F1157,Refs!$A$1:$F$32,3,FALSE)</f>
        <v>Y58</v>
      </c>
      <c r="D1157" t="s">
        <v>176</v>
      </c>
      <c r="E1157" t="s">
        <v>124</v>
      </c>
      <c r="F1157" t="s">
        <v>82</v>
      </c>
      <c r="G1157" t="s">
        <v>196</v>
      </c>
      <c r="H1157" t="s">
        <v>181</v>
      </c>
      <c r="I1157">
        <v>22</v>
      </c>
    </row>
    <row r="1158" spans="1:9" x14ac:dyDescent="0.35">
      <c r="A1158" s="75">
        <f t="shared" si="38"/>
        <v>46021</v>
      </c>
      <c r="B1158" s="75">
        <f t="shared" si="39"/>
        <v>46026</v>
      </c>
      <c r="C1158" s="75" t="str">
        <f>VLOOKUP($F1158,Refs!$A$1:$F$32,3,FALSE)</f>
        <v>Y58</v>
      </c>
      <c r="D1158" t="s">
        <v>176</v>
      </c>
      <c r="E1158" t="s">
        <v>124</v>
      </c>
      <c r="F1158" t="s">
        <v>82</v>
      </c>
      <c r="G1158" t="s">
        <v>196</v>
      </c>
      <c r="H1158" t="s">
        <v>182</v>
      </c>
      <c r="I1158">
        <v>912</v>
      </c>
    </row>
    <row r="1159" spans="1:9" x14ac:dyDescent="0.35">
      <c r="A1159" s="75">
        <f t="shared" si="38"/>
        <v>46021</v>
      </c>
      <c r="B1159" s="75">
        <f t="shared" si="39"/>
        <v>46026</v>
      </c>
      <c r="C1159" s="75" t="str">
        <f>VLOOKUP($F1159,Refs!$A$1:$F$32,3,FALSE)</f>
        <v>Y58</v>
      </c>
      <c r="D1159" t="s">
        <v>176</v>
      </c>
      <c r="E1159" t="s">
        <v>124</v>
      </c>
      <c r="F1159" t="s">
        <v>82</v>
      </c>
      <c r="G1159" t="s">
        <v>196</v>
      </c>
      <c r="H1159" t="s">
        <v>183</v>
      </c>
      <c r="I1159">
        <v>471</v>
      </c>
    </row>
    <row r="1160" spans="1:9" x14ac:dyDescent="0.35">
      <c r="A1160" s="75">
        <f t="shared" ref="A1160:A1223" si="40">IF(G1160="Mon",B1160-6,IF(G1160="Tue",B1160-5,IF(G1160="Wed",B1160-4,IF(G1160="Thu",B1160-3,IF(G1160="Fri",B1160-2,IF(G1160="Sat",B1160-1,IF(G1160="Sun",B1160,"")))))))</f>
        <v>46021</v>
      </c>
      <c r="B1160" s="75">
        <f t="shared" ref="B1160:B1223" si="41">DATEVALUE(RIGHT(D1160, 11))</f>
        <v>46026</v>
      </c>
      <c r="C1160" s="75" t="str">
        <f>VLOOKUP($F1160,Refs!$A$1:$F$32,3,FALSE)</f>
        <v>Y58</v>
      </c>
      <c r="D1160" t="s">
        <v>176</v>
      </c>
      <c r="E1160" t="s">
        <v>124</v>
      </c>
      <c r="F1160" t="s">
        <v>82</v>
      </c>
      <c r="G1160" t="s">
        <v>196</v>
      </c>
      <c r="H1160" t="s">
        <v>184</v>
      </c>
      <c r="I1160">
        <v>291</v>
      </c>
    </row>
    <row r="1161" spans="1:9" x14ac:dyDescent="0.35">
      <c r="A1161" s="75">
        <f t="shared" si="40"/>
        <v>46021</v>
      </c>
      <c r="B1161" s="75">
        <f t="shared" si="41"/>
        <v>46026</v>
      </c>
      <c r="C1161" s="75" t="str">
        <f>VLOOKUP($F1161,Refs!$A$1:$F$32,3,FALSE)</f>
        <v>Y58</v>
      </c>
      <c r="D1161" t="s">
        <v>176</v>
      </c>
      <c r="E1161" t="s">
        <v>124</v>
      </c>
      <c r="F1161" t="s">
        <v>82</v>
      </c>
      <c r="G1161" t="s">
        <v>196</v>
      </c>
      <c r="H1161" t="s">
        <v>185</v>
      </c>
      <c r="I1161">
        <v>153</v>
      </c>
    </row>
    <row r="1162" spans="1:9" x14ac:dyDescent="0.35">
      <c r="A1162" s="75">
        <f t="shared" si="40"/>
        <v>46021</v>
      </c>
      <c r="B1162" s="75">
        <f t="shared" si="41"/>
        <v>46026</v>
      </c>
      <c r="C1162" s="75" t="str">
        <f>VLOOKUP($F1162,Refs!$A$1:$F$32,3,FALSE)</f>
        <v>Y58</v>
      </c>
      <c r="D1162" t="s">
        <v>176</v>
      </c>
      <c r="E1162" t="s">
        <v>124</v>
      </c>
      <c r="F1162" t="s">
        <v>82</v>
      </c>
      <c r="G1162" t="s">
        <v>196</v>
      </c>
      <c r="H1162" t="s">
        <v>186</v>
      </c>
      <c r="I1162">
        <v>107</v>
      </c>
    </row>
    <row r="1163" spans="1:9" x14ac:dyDescent="0.35">
      <c r="A1163" s="75">
        <f t="shared" si="40"/>
        <v>46021</v>
      </c>
      <c r="B1163" s="75">
        <f t="shared" si="41"/>
        <v>46026</v>
      </c>
      <c r="C1163" s="75" t="str">
        <f>VLOOKUP($F1163,Refs!$A$1:$F$32,3,FALSE)</f>
        <v>Y58</v>
      </c>
      <c r="D1163" t="s">
        <v>176</v>
      </c>
      <c r="E1163" t="s">
        <v>124</v>
      </c>
      <c r="F1163" t="s">
        <v>82</v>
      </c>
      <c r="G1163" t="s">
        <v>196</v>
      </c>
      <c r="H1163" t="s">
        <v>187</v>
      </c>
      <c r="I1163">
        <v>102</v>
      </c>
    </row>
    <row r="1164" spans="1:9" x14ac:dyDescent="0.35">
      <c r="A1164" s="75">
        <f t="shared" si="40"/>
        <v>46021</v>
      </c>
      <c r="B1164" s="75">
        <f t="shared" si="41"/>
        <v>46026</v>
      </c>
      <c r="C1164" s="75" t="str">
        <f>VLOOKUP($F1164,Refs!$A$1:$F$32,3,FALSE)</f>
        <v>Y58</v>
      </c>
      <c r="D1164" t="s">
        <v>176</v>
      </c>
      <c r="E1164" t="s">
        <v>124</v>
      </c>
      <c r="F1164" t="s">
        <v>82</v>
      </c>
      <c r="G1164" t="s">
        <v>196</v>
      </c>
      <c r="H1164" t="s">
        <v>188</v>
      </c>
      <c r="I1164">
        <v>1</v>
      </c>
    </row>
    <row r="1165" spans="1:9" x14ac:dyDescent="0.35">
      <c r="A1165" s="75">
        <f t="shared" si="40"/>
        <v>46021</v>
      </c>
      <c r="B1165" s="75">
        <f t="shared" si="41"/>
        <v>46026</v>
      </c>
      <c r="C1165" s="75" t="str">
        <f>VLOOKUP($F1165,Refs!$A$1:$F$32,3,FALSE)</f>
        <v>Y58</v>
      </c>
      <c r="D1165" t="s">
        <v>176</v>
      </c>
      <c r="E1165" t="s">
        <v>124</v>
      </c>
      <c r="F1165" t="s">
        <v>82</v>
      </c>
      <c r="G1165" t="s">
        <v>196</v>
      </c>
      <c r="H1165" t="s">
        <v>189</v>
      </c>
      <c r="I1165">
        <v>110</v>
      </c>
    </row>
    <row r="1166" spans="1:9" x14ac:dyDescent="0.35">
      <c r="A1166" s="75">
        <f t="shared" si="40"/>
        <v>46021</v>
      </c>
      <c r="B1166" s="75">
        <f t="shared" si="41"/>
        <v>46026</v>
      </c>
      <c r="C1166" s="75" t="str">
        <f>VLOOKUP($F1166,Refs!$A$1:$F$32,3,FALSE)</f>
        <v>Y58</v>
      </c>
      <c r="D1166" t="s">
        <v>176</v>
      </c>
      <c r="E1166" t="s">
        <v>124</v>
      </c>
      <c r="F1166" t="s">
        <v>82</v>
      </c>
      <c r="G1166" t="s">
        <v>196</v>
      </c>
      <c r="H1166" t="s">
        <v>190</v>
      </c>
      <c r="I1166">
        <v>0</v>
      </c>
    </row>
    <row r="1167" spans="1:9" x14ac:dyDescent="0.35">
      <c r="A1167" s="75">
        <f t="shared" si="40"/>
        <v>46021</v>
      </c>
      <c r="B1167" s="75">
        <f t="shared" si="41"/>
        <v>46026</v>
      </c>
      <c r="C1167" s="75" t="str">
        <f>VLOOKUP($F1167,Refs!$A$1:$F$32,3,FALSE)</f>
        <v>Y58</v>
      </c>
      <c r="D1167" t="s">
        <v>176</v>
      </c>
      <c r="E1167" t="s">
        <v>124</v>
      </c>
      <c r="F1167" t="s">
        <v>82</v>
      </c>
      <c r="G1167" t="s">
        <v>196</v>
      </c>
      <c r="H1167" t="s">
        <v>191</v>
      </c>
      <c r="I1167">
        <v>20</v>
      </c>
    </row>
    <row r="1168" spans="1:9" x14ac:dyDescent="0.35">
      <c r="A1168" s="75">
        <f t="shared" si="40"/>
        <v>46021</v>
      </c>
      <c r="B1168" s="75">
        <f t="shared" si="41"/>
        <v>46026</v>
      </c>
      <c r="C1168" s="75" t="str">
        <f>VLOOKUP($F1168,Refs!$A$1:$F$32,3,FALSE)</f>
        <v>Y58</v>
      </c>
      <c r="D1168" t="s">
        <v>176</v>
      </c>
      <c r="E1168" t="s">
        <v>124</v>
      </c>
      <c r="F1168" t="s">
        <v>82</v>
      </c>
      <c r="G1168" t="s">
        <v>196</v>
      </c>
      <c r="H1168" t="s">
        <v>192</v>
      </c>
      <c r="I1168">
        <v>5</v>
      </c>
    </row>
    <row r="1169" spans="1:9" x14ac:dyDescent="0.35">
      <c r="A1169" s="75">
        <f t="shared" si="40"/>
        <v>46021</v>
      </c>
      <c r="B1169" s="75">
        <f t="shared" si="41"/>
        <v>46026</v>
      </c>
      <c r="C1169" s="75" t="str">
        <f>VLOOKUP($F1169,Refs!$A$1:$F$32,3,FALSE)</f>
        <v>Y58</v>
      </c>
      <c r="D1169" t="s">
        <v>176</v>
      </c>
      <c r="E1169" t="s">
        <v>124</v>
      </c>
      <c r="F1169" t="s">
        <v>82</v>
      </c>
      <c r="G1169" t="s">
        <v>196</v>
      </c>
      <c r="H1169" t="s">
        <v>193</v>
      </c>
      <c r="I1169">
        <v>98</v>
      </c>
    </row>
    <row r="1170" spans="1:9" x14ac:dyDescent="0.35">
      <c r="A1170" s="75">
        <f t="shared" si="40"/>
        <v>46021</v>
      </c>
      <c r="B1170" s="75">
        <f t="shared" si="41"/>
        <v>46026</v>
      </c>
      <c r="C1170" s="75" t="str">
        <f>VLOOKUP($F1170,Refs!$A$1:$F$32,3,FALSE)</f>
        <v>Y58</v>
      </c>
      <c r="D1170" t="s">
        <v>176</v>
      </c>
      <c r="E1170" t="s">
        <v>124</v>
      </c>
      <c r="F1170" t="s">
        <v>82</v>
      </c>
      <c r="G1170" t="s">
        <v>196</v>
      </c>
      <c r="H1170" t="s">
        <v>194</v>
      </c>
      <c r="I1170">
        <v>119</v>
      </c>
    </row>
    <row r="1171" spans="1:9" x14ac:dyDescent="0.35">
      <c r="A1171" s="75">
        <f t="shared" si="40"/>
        <v>46021</v>
      </c>
      <c r="B1171" s="75">
        <f t="shared" si="41"/>
        <v>46026</v>
      </c>
      <c r="C1171" s="75" t="str">
        <f>VLOOKUP($F1171,Refs!$A$1:$F$32,3,FALSE)</f>
        <v>Y58</v>
      </c>
      <c r="D1171" t="s">
        <v>176</v>
      </c>
      <c r="E1171" t="s">
        <v>124</v>
      </c>
      <c r="F1171" t="s">
        <v>82</v>
      </c>
      <c r="G1171" t="s">
        <v>196</v>
      </c>
      <c r="H1171" t="s">
        <v>195</v>
      </c>
      <c r="I1171">
        <v>350</v>
      </c>
    </row>
    <row r="1172" spans="1:9" x14ac:dyDescent="0.35">
      <c r="A1172" s="75">
        <f t="shared" si="40"/>
        <v>46022</v>
      </c>
      <c r="B1172" s="75">
        <f t="shared" si="41"/>
        <v>46026</v>
      </c>
      <c r="C1172" s="75" t="str">
        <f>VLOOKUP($F1172,Refs!$A$1:$F$32,3,FALSE)</f>
        <v>Y58</v>
      </c>
      <c r="D1172" t="s">
        <v>176</v>
      </c>
      <c r="E1172" t="s">
        <v>124</v>
      </c>
      <c r="F1172" t="s">
        <v>82</v>
      </c>
      <c r="G1172" t="s">
        <v>197</v>
      </c>
      <c r="H1172" t="s">
        <v>178</v>
      </c>
      <c r="I1172">
        <v>968</v>
      </c>
    </row>
    <row r="1173" spans="1:9" x14ac:dyDescent="0.35">
      <c r="A1173" s="75">
        <f t="shared" si="40"/>
        <v>46022</v>
      </c>
      <c r="B1173" s="75">
        <f t="shared" si="41"/>
        <v>46026</v>
      </c>
      <c r="C1173" s="75" t="str">
        <f>VLOOKUP($F1173,Refs!$A$1:$F$32,3,FALSE)</f>
        <v>Y58</v>
      </c>
      <c r="D1173" t="s">
        <v>176</v>
      </c>
      <c r="E1173" t="s">
        <v>124</v>
      </c>
      <c r="F1173" t="s">
        <v>82</v>
      </c>
      <c r="G1173" t="s">
        <v>197</v>
      </c>
      <c r="H1173" t="s">
        <v>179</v>
      </c>
      <c r="I1173">
        <v>933</v>
      </c>
    </row>
    <row r="1174" spans="1:9" x14ac:dyDescent="0.35">
      <c r="A1174" s="75">
        <f t="shared" si="40"/>
        <v>46022</v>
      </c>
      <c r="B1174" s="75">
        <f t="shared" si="41"/>
        <v>46026</v>
      </c>
      <c r="C1174" s="75" t="str">
        <f>VLOOKUP($F1174,Refs!$A$1:$F$32,3,FALSE)</f>
        <v>Y58</v>
      </c>
      <c r="D1174" t="s">
        <v>176</v>
      </c>
      <c r="E1174" t="s">
        <v>124</v>
      </c>
      <c r="F1174" t="s">
        <v>82</v>
      </c>
      <c r="G1174" t="s">
        <v>197</v>
      </c>
      <c r="H1174" t="s">
        <v>180</v>
      </c>
      <c r="I1174">
        <v>920</v>
      </c>
    </row>
    <row r="1175" spans="1:9" x14ac:dyDescent="0.35">
      <c r="A1175" s="75">
        <f t="shared" si="40"/>
        <v>46022</v>
      </c>
      <c r="B1175" s="75">
        <f t="shared" si="41"/>
        <v>46026</v>
      </c>
      <c r="C1175" s="75" t="str">
        <f>VLOOKUP($F1175,Refs!$A$1:$F$32,3,FALSE)</f>
        <v>Y58</v>
      </c>
      <c r="D1175" t="s">
        <v>176</v>
      </c>
      <c r="E1175" t="s">
        <v>124</v>
      </c>
      <c r="F1175" t="s">
        <v>82</v>
      </c>
      <c r="G1175" t="s">
        <v>197</v>
      </c>
      <c r="H1175" t="s">
        <v>181</v>
      </c>
      <c r="I1175">
        <v>12</v>
      </c>
    </row>
    <row r="1176" spans="1:9" x14ac:dyDescent="0.35">
      <c r="A1176" s="75">
        <f t="shared" si="40"/>
        <v>46022</v>
      </c>
      <c r="B1176" s="75">
        <f t="shared" si="41"/>
        <v>46026</v>
      </c>
      <c r="C1176" s="75" t="str">
        <f>VLOOKUP($F1176,Refs!$A$1:$F$32,3,FALSE)</f>
        <v>Y58</v>
      </c>
      <c r="D1176" t="s">
        <v>176</v>
      </c>
      <c r="E1176" t="s">
        <v>124</v>
      </c>
      <c r="F1176" t="s">
        <v>82</v>
      </c>
      <c r="G1176" t="s">
        <v>197</v>
      </c>
      <c r="H1176" t="s">
        <v>182</v>
      </c>
      <c r="I1176">
        <v>783</v>
      </c>
    </row>
    <row r="1177" spans="1:9" x14ac:dyDescent="0.35">
      <c r="A1177" s="75">
        <f t="shared" si="40"/>
        <v>46022</v>
      </c>
      <c r="B1177" s="75">
        <f t="shared" si="41"/>
        <v>46026</v>
      </c>
      <c r="C1177" s="75" t="str">
        <f>VLOOKUP($F1177,Refs!$A$1:$F$32,3,FALSE)</f>
        <v>Y58</v>
      </c>
      <c r="D1177" t="s">
        <v>176</v>
      </c>
      <c r="E1177" t="s">
        <v>124</v>
      </c>
      <c r="F1177" t="s">
        <v>82</v>
      </c>
      <c r="G1177" t="s">
        <v>197</v>
      </c>
      <c r="H1177" t="s">
        <v>183</v>
      </c>
      <c r="I1177">
        <v>432</v>
      </c>
    </row>
    <row r="1178" spans="1:9" x14ac:dyDescent="0.35">
      <c r="A1178" s="75">
        <f t="shared" si="40"/>
        <v>46022</v>
      </c>
      <c r="B1178" s="75">
        <f t="shared" si="41"/>
        <v>46026</v>
      </c>
      <c r="C1178" s="75" t="str">
        <f>VLOOKUP($F1178,Refs!$A$1:$F$32,3,FALSE)</f>
        <v>Y58</v>
      </c>
      <c r="D1178" t="s">
        <v>176</v>
      </c>
      <c r="E1178" t="s">
        <v>124</v>
      </c>
      <c r="F1178" t="s">
        <v>82</v>
      </c>
      <c r="G1178" t="s">
        <v>197</v>
      </c>
      <c r="H1178" t="s">
        <v>184</v>
      </c>
      <c r="I1178">
        <v>277</v>
      </c>
    </row>
    <row r="1179" spans="1:9" x14ac:dyDescent="0.35">
      <c r="A1179" s="75">
        <f t="shared" si="40"/>
        <v>46022</v>
      </c>
      <c r="B1179" s="75">
        <f t="shared" si="41"/>
        <v>46026</v>
      </c>
      <c r="C1179" s="75" t="str">
        <f>VLOOKUP($F1179,Refs!$A$1:$F$32,3,FALSE)</f>
        <v>Y58</v>
      </c>
      <c r="D1179" t="s">
        <v>176</v>
      </c>
      <c r="E1179" t="s">
        <v>124</v>
      </c>
      <c r="F1179" t="s">
        <v>82</v>
      </c>
      <c r="G1179" t="s">
        <v>197</v>
      </c>
      <c r="H1179" t="s">
        <v>185</v>
      </c>
      <c r="I1179">
        <v>194</v>
      </c>
    </row>
    <row r="1180" spans="1:9" x14ac:dyDescent="0.35">
      <c r="A1180" s="75">
        <f t="shared" si="40"/>
        <v>46022</v>
      </c>
      <c r="B1180" s="75">
        <f t="shared" si="41"/>
        <v>46026</v>
      </c>
      <c r="C1180" s="75" t="str">
        <f>VLOOKUP($F1180,Refs!$A$1:$F$32,3,FALSE)</f>
        <v>Y58</v>
      </c>
      <c r="D1180" t="s">
        <v>176</v>
      </c>
      <c r="E1180" t="s">
        <v>124</v>
      </c>
      <c r="F1180" t="s">
        <v>82</v>
      </c>
      <c r="G1180" t="s">
        <v>197</v>
      </c>
      <c r="H1180" t="s">
        <v>186</v>
      </c>
      <c r="I1180">
        <v>93</v>
      </c>
    </row>
    <row r="1181" spans="1:9" x14ac:dyDescent="0.35">
      <c r="A1181" s="75">
        <f t="shared" si="40"/>
        <v>46022</v>
      </c>
      <c r="B1181" s="75">
        <f t="shared" si="41"/>
        <v>46026</v>
      </c>
      <c r="C1181" s="75" t="str">
        <f>VLOOKUP($F1181,Refs!$A$1:$F$32,3,FALSE)</f>
        <v>Y58</v>
      </c>
      <c r="D1181" t="s">
        <v>176</v>
      </c>
      <c r="E1181" t="s">
        <v>124</v>
      </c>
      <c r="F1181" t="s">
        <v>82</v>
      </c>
      <c r="G1181" t="s">
        <v>197</v>
      </c>
      <c r="H1181" t="s">
        <v>187</v>
      </c>
      <c r="I1181">
        <v>94</v>
      </c>
    </row>
    <row r="1182" spans="1:9" x14ac:dyDescent="0.35">
      <c r="A1182" s="75">
        <f t="shared" si="40"/>
        <v>46022</v>
      </c>
      <c r="B1182" s="75">
        <f t="shared" si="41"/>
        <v>46026</v>
      </c>
      <c r="C1182" s="75" t="str">
        <f>VLOOKUP($F1182,Refs!$A$1:$F$32,3,FALSE)</f>
        <v>Y58</v>
      </c>
      <c r="D1182" t="s">
        <v>176</v>
      </c>
      <c r="E1182" t="s">
        <v>124</v>
      </c>
      <c r="F1182" t="s">
        <v>82</v>
      </c>
      <c r="G1182" t="s">
        <v>197</v>
      </c>
      <c r="H1182" t="s">
        <v>188</v>
      </c>
      <c r="I1182">
        <v>0</v>
      </c>
    </row>
    <row r="1183" spans="1:9" x14ac:dyDescent="0.35">
      <c r="A1183" s="75">
        <f t="shared" si="40"/>
        <v>46022</v>
      </c>
      <c r="B1183" s="75">
        <f t="shared" si="41"/>
        <v>46026</v>
      </c>
      <c r="C1183" s="75" t="str">
        <f>VLOOKUP($F1183,Refs!$A$1:$F$32,3,FALSE)</f>
        <v>Y58</v>
      </c>
      <c r="D1183" t="s">
        <v>176</v>
      </c>
      <c r="E1183" t="s">
        <v>124</v>
      </c>
      <c r="F1183" t="s">
        <v>82</v>
      </c>
      <c r="G1183" t="s">
        <v>197</v>
      </c>
      <c r="H1183" t="s">
        <v>189</v>
      </c>
      <c r="I1183">
        <v>87</v>
      </c>
    </row>
    <row r="1184" spans="1:9" x14ac:dyDescent="0.35">
      <c r="A1184" s="75">
        <f t="shared" si="40"/>
        <v>46022</v>
      </c>
      <c r="B1184" s="75">
        <f t="shared" si="41"/>
        <v>46026</v>
      </c>
      <c r="C1184" s="75" t="str">
        <f>VLOOKUP($F1184,Refs!$A$1:$F$32,3,FALSE)</f>
        <v>Y58</v>
      </c>
      <c r="D1184" t="s">
        <v>176</v>
      </c>
      <c r="E1184" t="s">
        <v>124</v>
      </c>
      <c r="F1184" t="s">
        <v>82</v>
      </c>
      <c r="G1184" t="s">
        <v>197</v>
      </c>
      <c r="H1184" t="s">
        <v>190</v>
      </c>
      <c r="I1184">
        <v>8</v>
      </c>
    </row>
    <row r="1185" spans="1:9" x14ac:dyDescent="0.35">
      <c r="A1185" s="75">
        <f t="shared" si="40"/>
        <v>46022</v>
      </c>
      <c r="B1185" s="75">
        <f t="shared" si="41"/>
        <v>46026</v>
      </c>
      <c r="C1185" s="75" t="str">
        <f>VLOOKUP($F1185,Refs!$A$1:$F$32,3,FALSE)</f>
        <v>Y58</v>
      </c>
      <c r="D1185" t="s">
        <v>176</v>
      </c>
      <c r="E1185" t="s">
        <v>124</v>
      </c>
      <c r="F1185" t="s">
        <v>82</v>
      </c>
      <c r="G1185" t="s">
        <v>197</v>
      </c>
      <c r="H1185" t="s">
        <v>191</v>
      </c>
      <c r="I1185">
        <v>23</v>
      </c>
    </row>
    <row r="1186" spans="1:9" x14ac:dyDescent="0.35">
      <c r="A1186" s="75">
        <f t="shared" si="40"/>
        <v>46022</v>
      </c>
      <c r="B1186" s="75">
        <f t="shared" si="41"/>
        <v>46026</v>
      </c>
      <c r="C1186" s="75" t="str">
        <f>VLOOKUP($F1186,Refs!$A$1:$F$32,3,FALSE)</f>
        <v>Y58</v>
      </c>
      <c r="D1186" t="s">
        <v>176</v>
      </c>
      <c r="E1186" t="s">
        <v>124</v>
      </c>
      <c r="F1186" t="s">
        <v>82</v>
      </c>
      <c r="G1186" t="s">
        <v>197</v>
      </c>
      <c r="H1186" t="s">
        <v>192</v>
      </c>
      <c r="I1186">
        <v>6</v>
      </c>
    </row>
    <row r="1187" spans="1:9" x14ac:dyDescent="0.35">
      <c r="A1187" s="75">
        <f t="shared" si="40"/>
        <v>46022</v>
      </c>
      <c r="B1187" s="75">
        <f t="shared" si="41"/>
        <v>46026</v>
      </c>
      <c r="C1187" s="75" t="str">
        <f>VLOOKUP($F1187,Refs!$A$1:$F$32,3,FALSE)</f>
        <v>Y58</v>
      </c>
      <c r="D1187" t="s">
        <v>176</v>
      </c>
      <c r="E1187" t="s">
        <v>124</v>
      </c>
      <c r="F1187" t="s">
        <v>82</v>
      </c>
      <c r="G1187" t="s">
        <v>197</v>
      </c>
      <c r="H1187" t="s">
        <v>193</v>
      </c>
      <c r="I1187">
        <v>109</v>
      </c>
    </row>
    <row r="1188" spans="1:9" x14ac:dyDescent="0.35">
      <c r="A1188" s="75">
        <f t="shared" si="40"/>
        <v>46022</v>
      </c>
      <c r="B1188" s="75">
        <f t="shared" si="41"/>
        <v>46026</v>
      </c>
      <c r="C1188" s="75" t="str">
        <f>VLOOKUP($F1188,Refs!$A$1:$F$32,3,FALSE)</f>
        <v>Y58</v>
      </c>
      <c r="D1188" t="s">
        <v>176</v>
      </c>
      <c r="E1188" t="s">
        <v>124</v>
      </c>
      <c r="F1188" t="s">
        <v>82</v>
      </c>
      <c r="G1188" t="s">
        <v>197</v>
      </c>
      <c r="H1188" t="s">
        <v>194</v>
      </c>
      <c r="I1188">
        <v>79</v>
      </c>
    </row>
    <row r="1189" spans="1:9" x14ac:dyDescent="0.35">
      <c r="A1189" s="75">
        <f t="shared" si="40"/>
        <v>46022</v>
      </c>
      <c r="B1189" s="75">
        <f t="shared" si="41"/>
        <v>46026</v>
      </c>
      <c r="C1189" s="75" t="str">
        <f>VLOOKUP($F1189,Refs!$A$1:$F$32,3,FALSE)</f>
        <v>Y58</v>
      </c>
      <c r="D1189" t="s">
        <v>176</v>
      </c>
      <c r="E1189" t="s">
        <v>124</v>
      </c>
      <c r="F1189" t="s">
        <v>82</v>
      </c>
      <c r="G1189" t="s">
        <v>197</v>
      </c>
      <c r="H1189" t="s">
        <v>195</v>
      </c>
      <c r="I1189">
        <v>284</v>
      </c>
    </row>
    <row r="1190" spans="1:9" x14ac:dyDescent="0.35">
      <c r="A1190" s="75">
        <f t="shared" si="40"/>
        <v>46023</v>
      </c>
      <c r="B1190" s="75">
        <f t="shared" si="41"/>
        <v>46026</v>
      </c>
      <c r="C1190" s="75" t="str">
        <f>VLOOKUP($F1190,Refs!$A$1:$F$32,3,FALSE)</f>
        <v>Y58</v>
      </c>
      <c r="D1190" t="s">
        <v>176</v>
      </c>
      <c r="E1190" t="s">
        <v>124</v>
      </c>
      <c r="F1190" t="s">
        <v>82</v>
      </c>
      <c r="G1190" t="s">
        <v>198</v>
      </c>
      <c r="H1190" t="s">
        <v>178</v>
      </c>
      <c r="I1190">
        <v>1378</v>
      </c>
    </row>
    <row r="1191" spans="1:9" x14ac:dyDescent="0.35">
      <c r="A1191" s="75">
        <f t="shared" si="40"/>
        <v>46023</v>
      </c>
      <c r="B1191" s="75">
        <f t="shared" si="41"/>
        <v>46026</v>
      </c>
      <c r="C1191" s="75" t="str">
        <f>VLOOKUP($F1191,Refs!$A$1:$F$32,3,FALSE)</f>
        <v>Y58</v>
      </c>
      <c r="D1191" t="s">
        <v>176</v>
      </c>
      <c r="E1191" t="s">
        <v>124</v>
      </c>
      <c r="F1191" t="s">
        <v>82</v>
      </c>
      <c r="G1191" t="s">
        <v>198</v>
      </c>
      <c r="H1191" t="s">
        <v>179</v>
      </c>
      <c r="I1191">
        <v>1327</v>
      </c>
    </row>
    <row r="1192" spans="1:9" x14ac:dyDescent="0.35">
      <c r="A1192" s="75">
        <f t="shared" si="40"/>
        <v>46023</v>
      </c>
      <c r="B1192" s="75">
        <f t="shared" si="41"/>
        <v>46026</v>
      </c>
      <c r="C1192" s="75" t="str">
        <f>VLOOKUP($F1192,Refs!$A$1:$F$32,3,FALSE)</f>
        <v>Y58</v>
      </c>
      <c r="D1192" t="s">
        <v>176</v>
      </c>
      <c r="E1192" t="s">
        <v>124</v>
      </c>
      <c r="F1192" t="s">
        <v>82</v>
      </c>
      <c r="G1192" t="s">
        <v>198</v>
      </c>
      <c r="H1192" t="s">
        <v>180</v>
      </c>
      <c r="I1192">
        <v>1324</v>
      </c>
    </row>
    <row r="1193" spans="1:9" x14ac:dyDescent="0.35">
      <c r="A1193" s="75">
        <f t="shared" si="40"/>
        <v>46023</v>
      </c>
      <c r="B1193" s="75">
        <f t="shared" si="41"/>
        <v>46026</v>
      </c>
      <c r="C1193" s="75" t="str">
        <f>VLOOKUP($F1193,Refs!$A$1:$F$32,3,FALSE)</f>
        <v>Y58</v>
      </c>
      <c r="D1193" t="s">
        <v>176</v>
      </c>
      <c r="E1193" t="s">
        <v>124</v>
      </c>
      <c r="F1193" t="s">
        <v>82</v>
      </c>
      <c r="G1193" t="s">
        <v>198</v>
      </c>
      <c r="H1193" t="s">
        <v>181</v>
      </c>
      <c r="I1193">
        <v>17</v>
      </c>
    </row>
    <row r="1194" spans="1:9" x14ac:dyDescent="0.35">
      <c r="A1194" s="75">
        <f t="shared" si="40"/>
        <v>46023</v>
      </c>
      <c r="B1194" s="75">
        <f t="shared" si="41"/>
        <v>46026</v>
      </c>
      <c r="C1194" s="75" t="str">
        <f>VLOOKUP($F1194,Refs!$A$1:$F$32,3,FALSE)</f>
        <v>Y58</v>
      </c>
      <c r="D1194" t="s">
        <v>176</v>
      </c>
      <c r="E1194" t="s">
        <v>124</v>
      </c>
      <c r="F1194" t="s">
        <v>82</v>
      </c>
      <c r="G1194" t="s">
        <v>198</v>
      </c>
      <c r="H1194" t="s">
        <v>182</v>
      </c>
      <c r="I1194">
        <v>1233</v>
      </c>
    </row>
    <row r="1195" spans="1:9" x14ac:dyDescent="0.35">
      <c r="A1195" s="75">
        <f t="shared" si="40"/>
        <v>46023</v>
      </c>
      <c r="B1195" s="75">
        <f t="shared" si="41"/>
        <v>46026</v>
      </c>
      <c r="C1195" s="75" t="str">
        <f>VLOOKUP($F1195,Refs!$A$1:$F$32,3,FALSE)</f>
        <v>Y58</v>
      </c>
      <c r="D1195" t="s">
        <v>176</v>
      </c>
      <c r="E1195" t="s">
        <v>124</v>
      </c>
      <c r="F1195" t="s">
        <v>82</v>
      </c>
      <c r="G1195" t="s">
        <v>198</v>
      </c>
      <c r="H1195" t="s">
        <v>183</v>
      </c>
      <c r="I1195">
        <v>848</v>
      </c>
    </row>
    <row r="1196" spans="1:9" x14ac:dyDescent="0.35">
      <c r="A1196" s="75">
        <f t="shared" si="40"/>
        <v>46023</v>
      </c>
      <c r="B1196" s="75">
        <f t="shared" si="41"/>
        <v>46026</v>
      </c>
      <c r="C1196" s="75" t="str">
        <f>VLOOKUP($F1196,Refs!$A$1:$F$32,3,FALSE)</f>
        <v>Y58</v>
      </c>
      <c r="D1196" t="s">
        <v>176</v>
      </c>
      <c r="E1196" t="s">
        <v>124</v>
      </c>
      <c r="F1196" t="s">
        <v>82</v>
      </c>
      <c r="G1196" t="s">
        <v>198</v>
      </c>
      <c r="H1196" t="s">
        <v>184</v>
      </c>
      <c r="I1196">
        <v>330</v>
      </c>
    </row>
    <row r="1197" spans="1:9" x14ac:dyDescent="0.35">
      <c r="A1197" s="75">
        <f t="shared" si="40"/>
        <v>46023</v>
      </c>
      <c r="B1197" s="75">
        <f t="shared" si="41"/>
        <v>46026</v>
      </c>
      <c r="C1197" s="75" t="str">
        <f>VLOOKUP($F1197,Refs!$A$1:$F$32,3,FALSE)</f>
        <v>Y58</v>
      </c>
      <c r="D1197" t="s">
        <v>176</v>
      </c>
      <c r="E1197" t="s">
        <v>124</v>
      </c>
      <c r="F1197" t="s">
        <v>82</v>
      </c>
      <c r="G1197" t="s">
        <v>198</v>
      </c>
      <c r="H1197" t="s">
        <v>185</v>
      </c>
      <c r="I1197">
        <v>291</v>
      </c>
    </row>
    <row r="1198" spans="1:9" x14ac:dyDescent="0.35">
      <c r="A1198" s="75">
        <f t="shared" si="40"/>
        <v>46023</v>
      </c>
      <c r="B1198" s="75">
        <f t="shared" si="41"/>
        <v>46026</v>
      </c>
      <c r="C1198" s="75" t="str">
        <f>VLOOKUP($F1198,Refs!$A$1:$F$32,3,FALSE)</f>
        <v>Y58</v>
      </c>
      <c r="D1198" t="s">
        <v>176</v>
      </c>
      <c r="E1198" t="s">
        <v>124</v>
      </c>
      <c r="F1198" t="s">
        <v>82</v>
      </c>
      <c r="G1198" t="s">
        <v>198</v>
      </c>
      <c r="H1198" t="s">
        <v>186</v>
      </c>
      <c r="I1198">
        <v>172</v>
      </c>
    </row>
    <row r="1199" spans="1:9" x14ac:dyDescent="0.35">
      <c r="A1199" s="75">
        <f t="shared" si="40"/>
        <v>46023</v>
      </c>
      <c r="B1199" s="75">
        <f t="shared" si="41"/>
        <v>46026</v>
      </c>
      <c r="C1199" s="75" t="str">
        <f>VLOOKUP($F1199,Refs!$A$1:$F$32,3,FALSE)</f>
        <v>Y58</v>
      </c>
      <c r="D1199" t="s">
        <v>176</v>
      </c>
      <c r="E1199" t="s">
        <v>124</v>
      </c>
      <c r="F1199" t="s">
        <v>82</v>
      </c>
      <c r="G1199" t="s">
        <v>198</v>
      </c>
      <c r="H1199" t="s">
        <v>187</v>
      </c>
      <c r="I1199">
        <v>131</v>
      </c>
    </row>
    <row r="1200" spans="1:9" x14ac:dyDescent="0.35">
      <c r="A1200" s="75">
        <f t="shared" si="40"/>
        <v>46023</v>
      </c>
      <c r="B1200" s="75">
        <f t="shared" si="41"/>
        <v>46026</v>
      </c>
      <c r="C1200" s="75" t="str">
        <f>VLOOKUP($F1200,Refs!$A$1:$F$32,3,FALSE)</f>
        <v>Y58</v>
      </c>
      <c r="D1200" t="s">
        <v>176</v>
      </c>
      <c r="E1200" t="s">
        <v>124</v>
      </c>
      <c r="F1200" t="s">
        <v>82</v>
      </c>
      <c r="G1200" t="s">
        <v>198</v>
      </c>
      <c r="H1200" t="s">
        <v>188</v>
      </c>
      <c r="I1200">
        <v>0</v>
      </c>
    </row>
    <row r="1201" spans="1:9" x14ac:dyDescent="0.35">
      <c r="A1201" s="75">
        <f t="shared" si="40"/>
        <v>46023</v>
      </c>
      <c r="B1201" s="75">
        <f t="shared" si="41"/>
        <v>46026</v>
      </c>
      <c r="C1201" s="75" t="str">
        <f>VLOOKUP($F1201,Refs!$A$1:$F$32,3,FALSE)</f>
        <v>Y58</v>
      </c>
      <c r="D1201" t="s">
        <v>176</v>
      </c>
      <c r="E1201" t="s">
        <v>124</v>
      </c>
      <c r="F1201" t="s">
        <v>82</v>
      </c>
      <c r="G1201" t="s">
        <v>198</v>
      </c>
      <c r="H1201" t="s">
        <v>189</v>
      </c>
      <c r="I1201">
        <v>63</v>
      </c>
    </row>
    <row r="1202" spans="1:9" x14ac:dyDescent="0.35">
      <c r="A1202" s="75">
        <f t="shared" si="40"/>
        <v>46023</v>
      </c>
      <c r="B1202" s="75">
        <f t="shared" si="41"/>
        <v>46026</v>
      </c>
      <c r="C1202" s="75" t="str">
        <f>VLOOKUP($F1202,Refs!$A$1:$F$32,3,FALSE)</f>
        <v>Y58</v>
      </c>
      <c r="D1202" t="s">
        <v>176</v>
      </c>
      <c r="E1202" t="s">
        <v>124</v>
      </c>
      <c r="F1202" t="s">
        <v>82</v>
      </c>
      <c r="G1202" t="s">
        <v>198</v>
      </c>
      <c r="H1202" t="s">
        <v>190</v>
      </c>
      <c r="I1202">
        <v>7</v>
      </c>
    </row>
    <row r="1203" spans="1:9" x14ac:dyDescent="0.35">
      <c r="A1203" s="75">
        <f t="shared" si="40"/>
        <v>46023</v>
      </c>
      <c r="B1203" s="75">
        <f t="shared" si="41"/>
        <v>46026</v>
      </c>
      <c r="C1203" s="75" t="str">
        <f>VLOOKUP($F1203,Refs!$A$1:$F$32,3,FALSE)</f>
        <v>Y58</v>
      </c>
      <c r="D1203" t="s">
        <v>176</v>
      </c>
      <c r="E1203" t="s">
        <v>124</v>
      </c>
      <c r="F1203" t="s">
        <v>82</v>
      </c>
      <c r="G1203" t="s">
        <v>198</v>
      </c>
      <c r="H1203" t="s">
        <v>191</v>
      </c>
      <c r="I1203">
        <v>26</v>
      </c>
    </row>
    <row r="1204" spans="1:9" x14ac:dyDescent="0.35">
      <c r="A1204" s="75">
        <f t="shared" si="40"/>
        <v>46023</v>
      </c>
      <c r="B1204" s="75">
        <f t="shared" si="41"/>
        <v>46026</v>
      </c>
      <c r="C1204" s="75" t="str">
        <f>VLOOKUP($F1204,Refs!$A$1:$F$32,3,FALSE)</f>
        <v>Y58</v>
      </c>
      <c r="D1204" t="s">
        <v>176</v>
      </c>
      <c r="E1204" t="s">
        <v>124</v>
      </c>
      <c r="F1204" t="s">
        <v>82</v>
      </c>
      <c r="G1204" t="s">
        <v>198</v>
      </c>
      <c r="H1204" t="s">
        <v>192</v>
      </c>
      <c r="I1204">
        <v>18</v>
      </c>
    </row>
    <row r="1205" spans="1:9" x14ac:dyDescent="0.35">
      <c r="A1205" s="75">
        <f t="shared" si="40"/>
        <v>46023</v>
      </c>
      <c r="B1205" s="75">
        <f t="shared" si="41"/>
        <v>46026</v>
      </c>
      <c r="C1205" s="75" t="str">
        <f>VLOOKUP($F1205,Refs!$A$1:$F$32,3,FALSE)</f>
        <v>Y58</v>
      </c>
      <c r="D1205" t="s">
        <v>176</v>
      </c>
      <c r="E1205" t="s">
        <v>124</v>
      </c>
      <c r="F1205" t="s">
        <v>82</v>
      </c>
      <c r="G1205" t="s">
        <v>198</v>
      </c>
      <c r="H1205" t="s">
        <v>193</v>
      </c>
      <c r="I1205">
        <v>318</v>
      </c>
    </row>
    <row r="1206" spans="1:9" x14ac:dyDescent="0.35">
      <c r="A1206" s="75">
        <f t="shared" si="40"/>
        <v>46023</v>
      </c>
      <c r="B1206" s="75">
        <f t="shared" si="41"/>
        <v>46026</v>
      </c>
      <c r="C1206" s="75" t="str">
        <f>VLOOKUP($F1206,Refs!$A$1:$F$32,3,FALSE)</f>
        <v>Y58</v>
      </c>
      <c r="D1206" t="s">
        <v>176</v>
      </c>
      <c r="E1206" t="s">
        <v>124</v>
      </c>
      <c r="F1206" t="s">
        <v>82</v>
      </c>
      <c r="G1206" t="s">
        <v>198</v>
      </c>
      <c r="H1206" t="s">
        <v>194</v>
      </c>
      <c r="I1206">
        <v>103</v>
      </c>
    </row>
    <row r="1207" spans="1:9" x14ac:dyDescent="0.35">
      <c r="A1207" s="75">
        <f t="shared" si="40"/>
        <v>46023</v>
      </c>
      <c r="B1207" s="75">
        <f t="shared" si="41"/>
        <v>46026</v>
      </c>
      <c r="C1207" s="75" t="str">
        <f>VLOOKUP($F1207,Refs!$A$1:$F$32,3,FALSE)</f>
        <v>Y58</v>
      </c>
      <c r="D1207" t="s">
        <v>176</v>
      </c>
      <c r="E1207" t="s">
        <v>124</v>
      </c>
      <c r="F1207" t="s">
        <v>82</v>
      </c>
      <c r="G1207" t="s">
        <v>198</v>
      </c>
      <c r="H1207" t="s">
        <v>195</v>
      </c>
      <c r="I1207">
        <v>395</v>
      </c>
    </row>
    <row r="1208" spans="1:9" x14ac:dyDescent="0.35">
      <c r="A1208" s="75">
        <f t="shared" si="40"/>
        <v>46024</v>
      </c>
      <c r="B1208" s="75">
        <f t="shared" si="41"/>
        <v>46026</v>
      </c>
      <c r="C1208" s="75" t="str">
        <f>VLOOKUP($F1208,Refs!$A$1:$F$32,3,FALSE)</f>
        <v>Y58</v>
      </c>
      <c r="D1208" t="s">
        <v>176</v>
      </c>
      <c r="E1208" t="s">
        <v>124</v>
      </c>
      <c r="F1208" t="s">
        <v>82</v>
      </c>
      <c r="G1208" t="s">
        <v>199</v>
      </c>
      <c r="H1208" t="s">
        <v>178</v>
      </c>
      <c r="I1208">
        <v>1244</v>
      </c>
    </row>
    <row r="1209" spans="1:9" x14ac:dyDescent="0.35">
      <c r="A1209" s="75">
        <f t="shared" si="40"/>
        <v>46024</v>
      </c>
      <c r="B1209" s="75">
        <f t="shared" si="41"/>
        <v>46026</v>
      </c>
      <c r="C1209" s="75" t="str">
        <f>VLOOKUP($F1209,Refs!$A$1:$F$32,3,FALSE)</f>
        <v>Y58</v>
      </c>
      <c r="D1209" t="s">
        <v>176</v>
      </c>
      <c r="E1209" t="s">
        <v>124</v>
      </c>
      <c r="F1209" t="s">
        <v>82</v>
      </c>
      <c r="G1209" t="s">
        <v>199</v>
      </c>
      <c r="H1209" t="s">
        <v>179</v>
      </c>
      <c r="I1209">
        <v>1171</v>
      </c>
    </row>
    <row r="1210" spans="1:9" x14ac:dyDescent="0.35">
      <c r="A1210" s="75">
        <f t="shared" si="40"/>
        <v>46024</v>
      </c>
      <c r="B1210" s="75">
        <f t="shared" si="41"/>
        <v>46026</v>
      </c>
      <c r="C1210" s="75" t="str">
        <f>VLOOKUP($F1210,Refs!$A$1:$F$32,3,FALSE)</f>
        <v>Y58</v>
      </c>
      <c r="D1210" t="s">
        <v>176</v>
      </c>
      <c r="E1210" t="s">
        <v>124</v>
      </c>
      <c r="F1210" t="s">
        <v>82</v>
      </c>
      <c r="G1210" t="s">
        <v>199</v>
      </c>
      <c r="H1210" t="s">
        <v>180</v>
      </c>
      <c r="I1210">
        <v>889</v>
      </c>
    </row>
    <row r="1211" spans="1:9" x14ac:dyDescent="0.35">
      <c r="A1211" s="75">
        <f t="shared" si="40"/>
        <v>46024</v>
      </c>
      <c r="B1211" s="75">
        <f t="shared" si="41"/>
        <v>46026</v>
      </c>
      <c r="C1211" s="75" t="str">
        <f>VLOOKUP($F1211,Refs!$A$1:$F$32,3,FALSE)</f>
        <v>Y58</v>
      </c>
      <c r="D1211" t="s">
        <v>176</v>
      </c>
      <c r="E1211" t="s">
        <v>124</v>
      </c>
      <c r="F1211" t="s">
        <v>82</v>
      </c>
      <c r="G1211" t="s">
        <v>199</v>
      </c>
      <c r="H1211" t="s">
        <v>181</v>
      </c>
      <c r="I1211">
        <v>29</v>
      </c>
    </row>
    <row r="1212" spans="1:9" x14ac:dyDescent="0.35">
      <c r="A1212" s="75">
        <f t="shared" si="40"/>
        <v>46024</v>
      </c>
      <c r="B1212" s="75">
        <f t="shared" si="41"/>
        <v>46026</v>
      </c>
      <c r="C1212" s="75" t="str">
        <f>VLOOKUP($F1212,Refs!$A$1:$F$32,3,FALSE)</f>
        <v>Y58</v>
      </c>
      <c r="D1212" t="s">
        <v>176</v>
      </c>
      <c r="E1212" t="s">
        <v>124</v>
      </c>
      <c r="F1212" t="s">
        <v>82</v>
      </c>
      <c r="G1212" t="s">
        <v>199</v>
      </c>
      <c r="H1212" t="s">
        <v>182</v>
      </c>
      <c r="I1212">
        <v>1037</v>
      </c>
    </row>
    <row r="1213" spans="1:9" x14ac:dyDescent="0.35">
      <c r="A1213" s="75">
        <f t="shared" si="40"/>
        <v>46024</v>
      </c>
      <c r="B1213" s="75">
        <f t="shared" si="41"/>
        <v>46026</v>
      </c>
      <c r="C1213" s="75" t="str">
        <f>VLOOKUP($F1213,Refs!$A$1:$F$32,3,FALSE)</f>
        <v>Y58</v>
      </c>
      <c r="D1213" t="s">
        <v>176</v>
      </c>
      <c r="E1213" t="s">
        <v>124</v>
      </c>
      <c r="F1213" t="s">
        <v>82</v>
      </c>
      <c r="G1213" t="s">
        <v>199</v>
      </c>
      <c r="H1213" t="s">
        <v>183</v>
      </c>
      <c r="I1213">
        <v>557</v>
      </c>
    </row>
    <row r="1214" spans="1:9" x14ac:dyDescent="0.35">
      <c r="A1214" s="75">
        <f t="shared" si="40"/>
        <v>46024</v>
      </c>
      <c r="B1214" s="75">
        <f t="shared" si="41"/>
        <v>46026</v>
      </c>
      <c r="C1214" s="75" t="str">
        <f>VLOOKUP($F1214,Refs!$A$1:$F$32,3,FALSE)</f>
        <v>Y58</v>
      </c>
      <c r="D1214" t="s">
        <v>176</v>
      </c>
      <c r="E1214" t="s">
        <v>124</v>
      </c>
      <c r="F1214" t="s">
        <v>82</v>
      </c>
      <c r="G1214" t="s">
        <v>199</v>
      </c>
      <c r="H1214" t="s">
        <v>184</v>
      </c>
      <c r="I1214">
        <v>343</v>
      </c>
    </row>
    <row r="1215" spans="1:9" x14ac:dyDescent="0.35">
      <c r="A1215" s="75">
        <f t="shared" si="40"/>
        <v>46024</v>
      </c>
      <c r="B1215" s="75">
        <f t="shared" si="41"/>
        <v>46026</v>
      </c>
      <c r="C1215" s="75" t="str">
        <f>VLOOKUP($F1215,Refs!$A$1:$F$32,3,FALSE)</f>
        <v>Y58</v>
      </c>
      <c r="D1215" t="s">
        <v>176</v>
      </c>
      <c r="E1215" t="s">
        <v>124</v>
      </c>
      <c r="F1215" t="s">
        <v>82</v>
      </c>
      <c r="G1215" t="s">
        <v>199</v>
      </c>
      <c r="H1215" t="s">
        <v>185</v>
      </c>
      <c r="I1215">
        <v>165</v>
      </c>
    </row>
    <row r="1216" spans="1:9" x14ac:dyDescent="0.35">
      <c r="A1216" s="75">
        <f t="shared" si="40"/>
        <v>46024</v>
      </c>
      <c r="B1216" s="75">
        <f t="shared" si="41"/>
        <v>46026</v>
      </c>
      <c r="C1216" s="75" t="str">
        <f>VLOOKUP($F1216,Refs!$A$1:$F$32,3,FALSE)</f>
        <v>Y58</v>
      </c>
      <c r="D1216" t="s">
        <v>176</v>
      </c>
      <c r="E1216" t="s">
        <v>124</v>
      </c>
      <c r="F1216" t="s">
        <v>82</v>
      </c>
      <c r="G1216" t="s">
        <v>199</v>
      </c>
      <c r="H1216" t="s">
        <v>186</v>
      </c>
      <c r="I1216">
        <v>144</v>
      </c>
    </row>
    <row r="1217" spans="1:9" x14ac:dyDescent="0.35">
      <c r="A1217" s="75">
        <f t="shared" si="40"/>
        <v>46024</v>
      </c>
      <c r="B1217" s="75">
        <f t="shared" si="41"/>
        <v>46026</v>
      </c>
      <c r="C1217" s="75" t="str">
        <f>VLOOKUP($F1217,Refs!$A$1:$F$32,3,FALSE)</f>
        <v>Y58</v>
      </c>
      <c r="D1217" t="s">
        <v>176</v>
      </c>
      <c r="E1217" t="s">
        <v>124</v>
      </c>
      <c r="F1217" t="s">
        <v>82</v>
      </c>
      <c r="G1217" t="s">
        <v>199</v>
      </c>
      <c r="H1217" t="s">
        <v>187</v>
      </c>
      <c r="I1217">
        <v>127</v>
      </c>
    </row>
    <row r="1218" spans="1:9" x14ac:dyDescent="0.35">
      <c r="A1218" s="75">
        <f t="shared" si="40"/>
        <v>46024</v>
      </c>
      <c r="B1218" s="75">
        <f t="shared" si="41"/>
        <v>46026</v>
      </c>
      <c r="C1218" s="75" t="str">
        <f>VLOOKUP($F1218,Refs!$A$1:$F$32,3,FALSE)</f>
        <v>Y58</v>
      </c>
      <c r="D1218" t="s">
        <v>176</v>
      </c>
      <c r="E1218" t="s">
        <v>124</v>
      </c>
      <c r="F1218" t="s">
        <v>82</v>
      </c>
      <c r="G1218" t="s">
        <v>199</v>
      </c>
      <c r="H1218" t="s">
        <v>188</v>
      </c>
      <c r="I1218">
        <v>0</v>
      </c>
    </row>
    <row r="1219" spans="1:9" x14ac:dyDescent="0.35">
      <c r="A1219" s="75">
        <f t="shared" si="40"/>
        <v>46024</v>
      </c>
      <c r="B1219" s="75">
        <f t="shared" si="41"/>
        <v>46026</v>
      </c>
      <c r="C1219" s="75" t="str">
        <f>VLOOKUP($F1219,Refs!$A$1:$F$32,3,FALSE)</f>
        <v>Y58</v>
      </c>
      <c r="D1219" t="s">
        <v>176</v>
      </c>
      <c r="E1219" t="s">
        <v>124</v>
      </c>
      <c r="F1219" t="s">
        <v>82</v>
      </c>
      <c r="G1219" t="s">
        <v>199</v>
      </c>
      <c r="H1219" t="s">
        <v>189</v>
      </c>
      <c r="I1219">
        <v>107</v>
      </c>
    </row>
    <row r="1220" spans="1:9" x14ac:dyDescent="0.35">
      <c r="A1220" s="75">
        <f t="shared" si="40"/>
        <v>46024</v>
      </c>
      <c r="B1220" s="75">
        <f t="shared" si="41"/>
        <v>46026</v>
      </c>
      <c r="C1220" s="75" t="str">
        <f>VLOOKUP($F1220,Refs!$A$1:$F$32,3,FALSE)</f>
        <v>Y58</v>
      </c>
      <c r="D1220" t="s">
        <v>176</v>
      </c>
      <c r="E1220" t="s">
        <v>124</v>
      </c>
      <c r="F1220" t="s">
        <v>82</v>
      </c>
      <c r="G1220" t="s">
        <v>199</v>
      </c>
      <c r="H1220" t="s">
        <v>190</v>
      </c>
      <c r="I1220">
        <v>5</v>
      </c>
    </row>
    <row r="1221" spans="1:9" x14ac:dyDescent="0.35">
      <c r="A1221" s="75">
        <f t="shared" si="40"/>
        <v>46024</v>
      </c>
      <c r="B1221" s="75">
        <f t="shared" si="41"/>
        <v>46026</v>
      </c>
      <c r="C1221" s="75" t="str">
        <f>VLOOKUP($F1221,Refs!$A$1:$F$32,3,FALSE)</f>
        <v>Y58</v>
      </c>
      <c r="D1221" t="s">
        <v>176</v>
      </c>
      <c r="E1221" t="s">
        <v>124</v>
      </c>
      <c r="F1221" t="s">
        <v>82</v>
      </c>
      <c r="G1221" t="s">
        <v>199</v>
      </c>
      <c r="H1221" t="s">
        <v>191</v>
      </c>
      <c r="I1221">
        <v>23</v>
      </c>
    </row>
    <row r="1222" spans="1:9" x14ac:dyDescent="0.35">
      <c r="A1222" s="75">
        <f t="shared" si="40"/>
        <v>46024</v>
      </c>
      <c r="B1222" s="75">
        <f t="shared" si="41"/>
        <v>46026</v>
      </c>
      <c r="C1222" s="75" t="str">
        <f>VLOOKUP($F1222,Refs!$A$1:$F$32,3,FALSE)</f>
        <v>Y58</v>
      </c>
      <c r="D1222" t="s">
        <v>176</v>
      </c>
      <c r="E1222" t="s">
        <v>124</v>
      </c>
      <c r="F1222" t="s">
        <v>82</v>
      </c>
      <c r="G1222" t="s">
        <v>199</v>
      </c>
      <c r="H1222" t="s">
        <v>192</v>
      </c>
      <c r="I1222">
        <v>3</v>
      </c>
    </row>
    <row r="1223" spans="1:9" x14ac:dyDescent="0.35">
      <c r="A1223" s="75">
        <f t="shared" si="40"/>
        <v>46024</v>
      </c>
      <c r="B1223" s="75">
        <f t="shared" si="41"/>
        <v>46026</v>
      </c>
      <c r="C1223" s="75" t="str">
        <f>VLOOKUP($F1223,Refs!$A$1:$F$32,3,FALSE)</f>
        <v>Y58</v>
      </c>
      <c r="D1223" t="s">
        <v>176</v>
      </c>
      <c r="E1223" t="s">
        <v>124</v>
      </c>
      <c r="F1223" t="s">
        <v>82</v>
      </c>
      <c r="G1223" t="s">
        <v>199</v>
      </c>
      <c r="H1223" t="s">
        <v>193</v>
      </c>
      <c r="I1223">
        <v>158</v>
      </c>
    </row>
    <row r="1224" spans="1:9" x14ac:dyDescent="0.35">
      <c r="A1224" s="75">
        <f t="shared" ref="A1224:A1287" si="42">IF(G1224="Mon",B1224-6,IF(G1224="Tue",B1224-5,IF(G1224="Wed",B1224-4,IF(G1224="Thu",B1224-3,IF(G1224="Fri",B1224-2,IF(G1224="Sat",B1224-1,IF(G1224="Sun",B1224,"")))))))</f>
        <v>46024</v>
      </c>
      <c r="B1224" s="75">
        <f t="shared" ref="B1224:B1287" si="43">DATEVALUE(RIGHT(D1224, 11))</f>
        <v>46026</v>
      </c>
      <c r="C1224" s="75" t="str">
        <f>VLOOKUP($F1224,Refs!$A$1:$F$32,3,FALSE)</f>
        <v>Y58</v>
      </c>
      <c r="D1224" t="s">
        <v>176</v>
      </c>
      <c r="E1224" t="s">
        <v>124</v>
      </c>
      <c r="F1224" t="s">
        <v>82</v>
      </c>
      <c r="G1224" t="s">
        <v>199</v>
      </c>
      <c r="H1224" t="s">
        <v>194</v>
      </c>
      <c r="I1224">
        <v>135</v>
      </c>
    </row>
    <row r="1225" spans="1:9" x14ac:dyDescent="0.35">
      <c r="A1225" s="75">
        <f t="shared" si="42"/>
        <v>46024</v>
      </c>
      <c r="B1225" s="75">
        <f t="shared" si="43"/>
        <v>46026</v>
      </c>
      <c r="C1225" s="75" t="str">
        <f>VLOOKUP($F1225,Refs!$A$1:$F$32,3,FALSE)</f>
        <v>Y58</v>
      </c>
      <c r="D1225" t="s">
        <v>176</v>
      </c>
      <c r="E1225" t="s">
        <v>124</v>
      </c>
      <c r="F1225" t="s">
        <v>82</v>
      </c>
      <c r="G1225" t="s">
        <v>199</v>
      </c>
      <c r="H1225" t="s">
        <v>195</v>
      </c>
      <c r="I1225">
        <v>335</v>
      </c>
    </row>
    <row r="1226" spans="1:9" x14ac:dyDescent="0.35">
      <c r="A1226" s="75">
        <f t="shared" si="42"/>
        <v>46025</v>
      </c>
      <c r="B1226" s="75">
        <f t="shared" si="43"/>
        <v>46026</v>
      </c>
      <c r="C1226" s="75" t="str">
        <f>VLOOKUP($F1226,Refs!$A$1:$F$32,3,FALSE)</f>
        <v>Y58</v>
      </c>
      <c r="D1226" t="s">
        <v>176</v>
      </c>
      <c r="E1226" t="s">
        <v>124</v>
      </c>
      <c r="F1226" t="s">
        <v>82</v>
      </c>
      <c r="G1226" t="s">
        <v>200</v>
      </c>
      <c r="H1226" t="s">
        <v>178</v>
      </c>
      <c r="I1226">
        <v>1812</v>
      </c>
    </row>
    <row r="1227" spans="1:9" x14ac:dyDescent="0.35">
      <c r="A1227" s="75">
        <f t="shared" si="42"/>
        <v>46025</v>
      </c>
      <c r="B1227" s="75">
        <f t="shared" si="43"/>
        <v>46026</v>
      </c>
      <c r="C1227" s="75" t="str">
        <f>VLOOKUP($F1227,Refs!$A$1:$F$32,3,FALSE)</f>
        <v>Y58</v>
      </c>
      <c r="D1227" t="s">
        <v>176</v>
      </c>
      <c r="E1227" t="s">
        <v>124</v>
      </c>
      <c r="F1227" t="s">
        <v>82</v>
      </c>
      <c r="G1227" t="s">
        <v>200</v>
      </c>
      <c r="H1227" t="s">
        <v>179</v>
      </c>
      <c r="I1227">
        <v>1738</v>
      </c>
    </row>
    <row r="1228" spans="1:9" x14ac:dyDescent="0.35">
      <c r="A1228" s="75">
        <f t="shared" si="42"/>
        <v>46025</v>
      </c>
      <c r="B1228" s="75">
        <f t="shared" si="43"/>
        <v>46026</v>
      </c>
      <c r="C1228" s="75" t="str">
        <f>VLOOKUP($F1228,Refs!$A$1:$F$32,3,FALSE)</f>
        <v>Y58</v>
      </c>
      <c r="D1228" t="s">
        <v>176</v>
      </c>
      <c r="E1228" t="s">
        <v>124</v>
      </c>
      <c r="F1228" t="s">
        <v>82</v>
      </c>
      <c r="G1228" t="s">
        <v>200</v>
      </c>
      <c r="H1228" t="s">
        <v>180</v>
      </c>
      <c r="I1228">
        <v>1599</v>
      </c>
    </row>
    <row r="1229" spans="1:9" x14ac:dyDescent="0.35">
      <c r="A1229" s="75">
        <f t="shared" si="42"/>
        <v>46025</v>
      </c>
      <c r="B1229" s="75">
        <f t="shared" si="43"/>
        <v>46026</v>
      </c>
      <c r="C1229" s="75" t="str">
        <f>VLOOKUP($F1229,Refs!$A$1:$F$32,3,FALSE)</f>
        <v>Y58</v>
      </c>
      <c r="D1229" t="s">
        <v>176</v>
      </c>
      <c r="E1229" t="s">
        <v>124</v>
      </c>
      <c r="F1229" t="s">
        <v>82</v>
      </c>
      <c r="G1229" t="s">
        <v>200</v>
      </c>
      <c r="H1229" t="s">
        <v>181</v>
      </c>
      <c r="I1229">
        <v>31</v>
      </c>
    </row>
    <row r="1230" spans="1:9" x14ac:dyDescent="0.35">
      <c r="A1230" s="75">
        <f t="shared" si="42"/>
        <v>46025</v>
      </c>
      <c r="B1230" s="75">
        <f t="shared" si="43"/>
        <v>46026</v>
      </c>
      <c r="C1230" s="75" t="str">
        <f>VLOOKUP($F1230,Refs!$A$1:$F$32,3,FALSE)</f>
        <v>Y58</v>
      </c>
      <c r="D1230" t="s">
        <v>176</v>
      </c>
      <c r="E1230" t="s">
        <v>124</v>
      </c>
      <c r="F1230" t="s">
        <v>82</v>
      </c>
      <c r="G1230" t="s">
        <v>200</v>
      </c>
      <c r="H1230" t="s">
        <v>182</v>
      </c>
      <c r="I1230">
        <v>1602</v>
      </c>
    </row>
    <row r="1231" spans="1:9" x14ac:dyDescent="0.35">
      <c r="A1231" s="75">
        <f t="shared" si="42"/>
        <v>46025</v>
      </c>
      <c r="B1231" s="75">
        <f t="shared" si="43"/>
        <v>46026</v>
      </c>
      <c r="C1231" s="75" t="str">
        <f>VLOOKUP($F1231,Refs!$A$1:$F$32,3,FALSE)</f>
        <v>Y58</v>
      </c>
      <c r="D1231" t="s">
        <v>176</v>
      </c>
      <c r="E1231" t="s">
        <v>124</v>
      </c>
      <c r="F1231" t="s">
        <v>82</v>
      </c>
      <c r="G1231" t="s">
        <v>200</v>
      </c>
      <c r="H1231" t="s">
        <v>183</v>
      </c>
      <c r="I1231">
        <v>1149</v>
      </c>
    </row>
    <row r="1232" spans="1:9" x14ac:dyDescent="0.35">
      <c r="A1232" s="75">
        <f t="shared" si="42"/>
        <v>46025</v>
      </c>
      <c r="B1232" s="75">
        <f t="shared" si="43"/>
        <v>46026</v>
      </c>
      <c r="C1232" s="75" t="str">
        <f>VLOOKUP($F1232,Refs!$A$1:$F$32,3,FALSE)</f>
        <v>Y58</v>
      </c>
      <c r="D1232" t="s">
        <v>176</v>
      </c>
      <c r="E1232" t="s">
        <v>124</v>
      </c>
      <c r="F1232" t="s">
        <v>82</v>
      </c>
      <c r="G1232" t="s">
        <v>200</v>
      </c>
      <c r="H1232" t="s">
        <v>184</v>
      </c>
      <c r="I1232">
        <v>411</v>
      </c>
    </row>
    <row r="1233" spans="1:9" x14ac:dyDescent="0.35">
      <c r="A1233" s="75">
        <f t="shared" si="42"/>
        <v>46025</v>
      </c>
      <c r="B1233" s="75">
        <f t="shared" si="43"/>
        <v>46026</v>
      </c>
      <c r="C1233" s="75" t="str">
        <f>VLOOKUP($F1233,Refs!$A$1:$F$32,3,FALSE)</f>
        <v>Y58</v>
      </c>
      <c r="D1233" t="s">
        <v>176</v>
      </c>
      <c r="E1233" t="s">
        <v>124</v>
      </c>
      <c r="F1233" t="s">
        <v>82</v>
      </c>
      <c r="G1233" t="s">
        <v>200</v>
      </c>
      <c r="H1233" t="s">
        <v>185</v>
      </c>
      <c r="I1233">
        <v>317</v>
      </c>
    </row>
    <row r="1234" spans="1:9" x14ac:dyDescent="0.35">
      <c r="A1234" s="75">
        <f t="shared" si="42"/>
        <v>46025</v>
      </c>
      <c r="B1234" s="75">
        <f t="shared" si="43"/>
        <v>46026</v>
      </c>
      <c r="C1234" s="75" t="str">
        <f>VLOOKUP($F1234,Refs!$A$1:$F$32,3,FALSE)</f>
        <v>Y58</v>
      </c>
      <c r="D1234" t="s">
        <v>176</v>
      </c>
      <c r="E1234" t="s">
        <v>124</v>
      </c>
      <c r="F1234" t="s">
        <v>82</v>
      </c>
      <c r="G1234" t="s">
        <v>200</v>
      </c>
      <c r="H1234" t="s">
        <v>186</v>
      </c>
      <c r="I1234">
        <v>154</v>
      </c>
    </row>
    <row r="1235" spans="1:9" x14ac:dyDescent="0.35">
      <c r="A1235" s="75">
        <f t="shared" si="42"/>
        <v>46025</v>
      </c>
      <c r="B1235" s="75">
        <f t="shared" si="43"/>
        <v>46026</v>
      </c>
      <c r="C1235" s="75" t="str">
        <f>VLOOKUP($F1235,Refs!$A$1:$F$32,3,FALSE)</f>
        <v>Y58</v>
      </c>
      <c r="D1235" t="s">
        <v>176</v>
      </c>
      <c r="E1235" t="s">
        <v>124</v>
      </c>
      <c r="F1235" t="s">
        <v>82</v>
      </c>
      <c r="G1235" t="s">
        <v>200</v>
      </c>
      <c r="H1235" t="s">
        <v>187</v>
      </c>
      <c r="I1235">
        <v>128</v>
      </c>
    </row>
    <row r="1236" spans="1:9" x14ac:dyDescent="0.35">
      <c r="A1236" s="75">
        <f t="shared" si="42"/>
        <v>46025</v>
      </c>
      <c r="B1236" s="75">
        <f t="shared" si="43"/>
        <v>46026</v>
      </c>
      <c r="C1236" s="75" t="str">
        <f>VLOOKUP($F1236,Refs!$A$1:$F$32,3,FALSE)</f>
        <v>Y58</v>
      </c>
      <c r="D1236" t="s">
        <v>176</v>
      </c>
      <c r="E1236" t="s">
        <v>124</v>
      </c>
      <c r="F1236" t="s">
        <v>82</v>
      </c>
      <c r="G1236" t="s">
        <v>200</v>
      </c>
      <c r="H1236" t="s">
        <v>188</v>
      </c>
      <c r="I1236">
        <v>0</v>
      </c>
    </row>
    <row r="1237" spans="1:9" x14ac:dyDescent="0.35">
      <c r="A1237" s="75">
        <f t="shared" si="42"/>
        <v>46025</v>
      </c>
      <c r="B1237" s="75">
        <f t="shared" si="43"/>
        <v>46026</v>
      </c>
      <c r="C1237" s="75" t="str">
        <f>VLOOKUP($F1237,Refs!$A$1:$F$32,3,FALSE)</f>
        <v>Y58</v>
      </c>
      <c r="D1237" t="s">
        <v>176</v>
      </c>
      <c r="E1237" t="s">
        <v>124</v>
      </c>
      <c r="F1237" t="s">
        <v>82</v>
      </c>
      <c r="G1237" t="s">
        <v>200</v>
      </c>
      <c r="H1237" t="s">
        <v>189</v>
      </c>
      <c r="I1237">
        <v>111</v>
      </c>
    </row>
    <row r="1238" spans="1:9" x14ac:dyDescent="0.35">
      <c r="A1238" s="75">
        <f t="shared" si="42"/>
        <v>46025</v>
      </c>
      <c r="B1238" s="75">
        <f t="shared" si="43"/>
        <v>46026</v>
      </c>
      <c r="C1238" s="75" t="str">
        <f>VLOOKUP($F1238,Refs!$A$1:$F$32,3,FALSE)</f>
        <v>Y58</v>
      </c>
      <c r="D1238" t="s">
        <v>176</v>
      </c>
      <c r="E1238" t="s">
        <v>124</v>
      </c>
      <c r="F1238" t="s">
        <v>82</v>
      </c>
      <c r="G1238" t="s">
        <v>200</v>
      </c>
      <c r="H1238" t="s">
        <v>190</v>
      </c>
      <c r="I1238">
        <v>8</v>
      </c>
    </row>
    <row r="1239" spans="1:9" x14ac:dyDescent="0.35">
      <c r="A1239" s="75">
        <f t="shared" si="42"/>
        <v>46025</v>
      </c>
      <c r="B1239" s="75">
        <f t="shared" si="43"/>
        <v>46026</v>
      </c>
      <c r="C1239" s="75" t="str">
        <f>VLOOKUP($F1239,Refs!$A$1:$F$32,3,FALSE)</f>
        <v>Y58</v>
      </c>
      <c r="D1239" t="s">
        <v>176</v>
      </c>
      <c r="E1239" t="s">
        <v>124</v>
      </c>
      <c r="F1239" t="s">
        <v>82</v>
      </c>
      <c r="G1239" t="s">
        <v>200</v>
      </c>
      <c r="H1239" t="s">
        <v>191</v>
      </c>
      <c r="I1239">
        <v>43</v>
      </c>
    </row>
    <row r="1240" spans="1:9" x14ac:dyDescent="0.35">
      <c r="A1240" s="75">
        <f t="shared" si="42"/>
        <v>46025</v>
      </c>
      <c r="B1240" s="75">
        <f t="shared" si="43"/>
        <v>46026</v>
      </c>
      <c r="C1240" s="75" t="str">
        <f>VLOOKUP($F1240,Refs!$A$1:$F$32,3,FALSE)</f>
        <v>Y58</v>
      </c>
      <c r="D1240" t="s">
        <v>176</v>
      </c>
      <c r="E1240" t="s">
        <v>124</v>
      </c>
      <c r="F1240" t="s">
        <v>82</v>
      </c>
      <c r="G1240" t="s">
        <v>200</v>
      </c>
      <c r="H1240" t="s">
        <v>192</v>
      </c>
      <c r="I1240">
        <v>10</v>
      </c>
    </row>
    <row r="1241" spans="1:9" x14ac:dyDescent="0.35">
      <c r="A1241" s="75">
        <f t="shared" si="42"/>
        <v>46025</v>
      </c>
      <c r="B1241" s="75">
        <f t="shared" si="43"/>
        <v>46026</v>
      </c>
      <c r="C1241" s="75" t="str">
        <f>VLOOKUP($F1241,Refs!$A$1:$F$32,3,FALSE)</f>
        <v>Y58</v>
      </c>
      <c r="D1241" t="s">
        <v>176</v>
      </c>
      <c r="E1241" t="s">
        <v>124</v>
      </c>
      <c r="F1241" t="s">
        <v>82</v>
      </c>
      <c r="G1241" t="s">
        <v>200</v>
      </c>
      <c r="H1241" t="s">
        <v>193</v>
      </c>
      <c r="I1241">
        <v>511</v>
      </c>
    </row>
    <row r="1242" spans="1:9" x14ac:dyDescent="0.35">
      <c r="A1242" s="75">
        <f t="shared" si="42"/>
        <v>46025</v>
      </c>
      <c r="B1242" s="75">
        <f t="shared" si="43"/>
        <v>46026</v>
      </c>
      <c r="C1242" s="75" t="str">
        <f>VLOOKUP($F1242,Refs!$A$1:$F$32,3,FALSE)</f>
        <v>Y58</v>
      </c>
      <c r="D1242" t="s">
        <v>176</v>
      </c>
      <c r="E1242" t="s">
        <v>124</v>
      </c>
      <c r="F1242" t="s">
        <v>82</v>
      </c>
      <c r="G1242" t="s">
        <v>200</v>
      </c>
      <c r="H1242" t="s">
        <v>194</v>
      </c>
      <c r="I1242">
        <v>184</v>
      </c>
    </row>
    <row r="1243" spans="1:9" x14ac:dyDescent="0.35">
      <c r="A1243" s="75">
        <f t="shared" si="42"/>
        <v>46025</v>
      </c>
      <c r="B1243" s="75">
        <f t="shared" si="43"/>
        <v>46026</v>
      </c>
      <c r="C1243" s="75" t="str">
        <f>VLOOKUP($F1243,Refs!$A$1:$F$32,3,FALSE)</f>
        <v>Y58</v>
      </c>
      <c r="D1243" t="s">
        <v>176</v>
      </c>
      <c r="E1243" t="s">
        <v>124</v>
      </c>
      <c r="F1243" t="s">
        <v>82</v>
      </c>
      <c r="G1243" t="s">
        <v>200</v>
      </c>
      <c r="H1243" t="s">
        <v>195</v>
      </c>
      <c r="I1243">
        <v>453</v>
      </c>
    </row>
    <row r="1244" spans="1:9" x14ac:dyDescent="0.35">
      <c r="A1244" s="75">
        <f t="shared" si="42"/>
        <v>46026</v>
      </c>
      <c r="B1244" s="75">
        <f t="shared" si="43"/>
        <v>46026</v>
      </c>
      <c r="C1244" s="75" t="str">
        <f>VLOOKUP($F1244,Refs!$A$1:$F$32,3,FALSE)</f>
        <v>Y58</v>
      </c>
      <c r="D1244" t="s">
        <v>176</v>
      </c>
      <c r="E1244" t="s">
        <v>124</v>
      </c>
      <c r="F1244" t="s">
        <v>82</v>
      </c>
      <c r="G1244" t="s">
        <v>201</v>
      </c>
      <c r="H1244" t="s">
        <v>178</v>
      </c>
      <c r="I1244">
        <v>1572</v>
      </c>
    </row>
    <row r="1245" spans="1:9" x14ac:dyDescent="0.35">
      <c r="A1245" s="75">
        <f t="shared" si="42"/>
        <v>46026</v>
      </c>
      <c r="B1245" s="75">
        <f t="shared" si="43"/>
        <v>46026</v>
      </c>
      <c r="C1245" s="75" t="str">
        <f>VLOOKUP($F1245,Refs!$A$1:$F$32,3,FALSE)</f>
        <v>Y58</v>
      </c>
      <c r="D1245" t="s">
        <v>176</v>
      </c>
      <c r="E1245" t="s">
        <v>124</v>
      </c>
      <c r="F1245" t="s">
        <v>82</v>
      </c>
      <c r="G1245" t="s">
        <v>201</v>
      </c>
      <c r="H1245" t="s">
        <v>179</v>
      </c>
      <c r="I1245">
        <v>1477</v>
      </c>
    </row>
    <row r="1246" spans="1:9" x14ac:dyDescent="0.35">
      <c r="A1246" s="75">
        <f t="shared" si="42"/>
        <v>46026</v>
      </c>
      <c r="B1246" s="75">
        <f t="shared" si="43"/>
        <v>46026</v>
      </c>
      <c r="C1246" s="75" t="str">
        <f>VLOOKUP($F1246,Refs!$A$1:$F$32,3,FALSE)</f>
        <v>Y58</v>
      </c>
      <c r="D1246" t="s">
        <v>176</v>
      </c>
      <c r="E1246" t="s">
        <v>124</v>
      </c>
      <c r="F1246" t="s">
        <v>82</v>
      </c>
      <c r="G1246" t="s">
        <v>201</v>
      </c>
      <c r="H1246" t="s">
        <v>180</v>
      </c>
      <c r="I1246">
        <v>1080</v>
      </c>
    </row>
    <row r="1247" spans="1:9" x14ac:dyDescent="0.35">
      <c r="A1247" s="75">
        <f t="shared" si="42"/>
        <v>46026</v>
      </c>
      <c r="B1247" s="75">
        <f t="shared" si="43"/>
        <v>46026</v>
      </c>
      <c r="C1247" s="75" t="str">
        <f>VLOOKUP($F1247,Refs!$A$1:$F$32,3,FALSE)</f>
        <v>Y58</v>
      </c>
      <c r="D1247" t="s">
        <v>176</v>
      </c>
      <c r="E1247" t="s">
        <v>124</v>
      </c>
      <c r="F1247" t="s">
        <v>82</v>
      </c>
      <c r="G1247" t="s">
        <v>201</v>
      </c>
      <c r="H1247" t="s">
        <v>181</v>
      </c>
      <c r="I1247">
        <v>47</v>
      </c>
    </row>
    <row r="1248" spans="1:9" x14ac:dyDescent="0.35">
      <c r="A1248" s="75">
        <f t="shared" si="42"/>
        <v>46026</v>
      </c>
      <c r="B1248" s="75">
        <f t="shared" si="43"/>
        <v>46026</v>
      </c>
      <c r="C1248" s="75" t="str">
        <f>VLOOKUP($F1248,Refs!$A$1:$F$32,3,FALSE)</f>
        <v>Y58</v>
      </c>
      <c r="D1248" t="s">
        <v>176</v>
      </c>
      <c r="E1248" t="s">
        <v>124</v>
      </c>
      <c r="F1248" t="s">
        <v>82</v>
      </c>
      <c r="G1248" t="s">
        <v>201</v>
      </c>
      <c r="H1248" t="s">
        <v>182</v>
      </c>
      <c r="I1248">
        <v>1341</v>
      </c>
    </row>
    <row r="1249" spans="1:9" x14ac:dyDescent="0.35">
      <c r="A1249" s="75">
        <f t="shared" si="42"/>
        <v>46026</v>
      </c>
      <c r="B1249" s="75">
        <f t="shared" si="43"/>
        <v>46026</v>
      </c>
      <c r="C1249" s="75" t="str">
        <f>VLOOKUP($F1249,Refs!$A$1:$F$32,3,FALSE)</f>
        <v>Y58</v>
      </c>
      <c r="D1249" t="s">
        <v>176</v>
      </c>
      <c r="E1249" t="s">
        <v>124</v>
      </c>
      <c r="F1249" t="s">
        <v>82</v>
      </c>
      <c r="G1249" t="s">
        <v>201</v>
      </c>
      <c r="H1249" t="s">
        <v>183</v>
      </c>
      <c r="I1249">
        <v>851</v>
      </c>
    </row>
    <row r="1250" spans="1:9" x14ac:dyDescent="0.35">
      <c r="A1250" s="75">
        <f t="shared" si="42"/>
        <v>46026</v>
      </c>
      <c r="B1250" s="75">
        <f t="shared" si="43"/>
        <v>46026</v>
      </c>
      <c r="C1250" s="75" t="str">
        <f>VLOOKUP($F1250,Refs!$A$1:$F$32,3,FALSE)</f>
        <v>Y58</v>
      </c>
      <c r="D1250" t="s">
        <v>176</v>
      </c>
      <c r="E1250" t="s">
        <v>124</v>
      </c>
      <c r="F1250" t="s">
        <v>82</v>
      </c>
      <c r="G1250" t="s">
        <v>201</v>
      </c>
      <c r="H1250" t="s">
        <v>184</v>
      </c>
      <c r="I1250">
        <v>348</v>
      </c>
    </row>
    <row r="1251" spans="1:9" x14ac:dyDescent="0.35">
      <c r="A1251" s="75">
        <f t="shared" si="42"/>
        <v>46026</v>
      </c>
      <c r="B1251" s="75">
        <f t="shared" si="43"/>
        <v>46026</v>
      </c>
      <c r="C1251" s="75" t="str">
        <f>VLOOKUP($F1251,Refs!$A$1:$F$32,3,FALSE)</f>
        <v>Y58</v>
      </c>
      <c r="D1251" t="s">
        <v>176</v>
      </c>
      <c r="E1251" t="s">
        <v>124</v>
      </c>
      <c r="F1251" t="s">
        <v>82</v>
      </c>
      <c r="G1251" t="s">
        <v>201</v>
      </c>
      <c r="H1251" t="s">
        <v>185</v>
      </c>
      <c r="I1251">
        <v>206</v>
      </c>
    </row>
    <row r="1252" spans="1:9" x14ac:dyDescent="0.35">
      <c r="A1252" s="75">
        <f t="shared" si="42"/>
        <v>46026</v>
      </c>
      <c r="B1252" s="75">
        <f t="shared" si="43"/>
        <v>46026</v>
      </c>
      <c r="C1252" s="75" t="str">
        <f>VLOOKUP($F1252,Refs!$A$1:$F$32,3,FALSE)</f>
        <v>Y58</v>
      </c>
      <c r="D1252" t="s">
        <v>176</v>
      </c>
      <c r="E1252" t="s">
        <v>124</v>
      </c>
      <c r="F1252" t="s">
        <v>82</v>
      </c>
      <c r="G1252" t="s">
        <v>201</v>
      </c>
      <c r="H1252" t="s">
        <v>186</v>
      </c>
      <c r="I1252">
        <v>145</v>
      </c>
    </row>
    <row r="1253" spans="1:9" x14ac:dyDescent="0.35">
      <c r="A1253" s="75">
        <f t="shared" si="42"/>
        <v>46026</v>
      </c>
      <c r="B1253" s="75">
        <f t="shared" si="43"/>
        <v>46026</v>
      </c>
      <c r="C1253" s="75" t="str">
        <f>VLOOKUP($F1253,Refs!$A$1:$F$32,3,FALSE)</f>
        <v>Y58</v>
      </c>
      <c r="D1253" t="s">
        <v>176</v>
      </c>
      <c r="E1253" t="s">
        <v>124</v>
      </c>
      <c r="F1253" t="s">
        <v>82</v>
      </c>
      <c r="G1253" t="s">
        <v>201</v>
      </c>
      <c r="H1253" t="s">
        <v>187</v>
      </c>
      <c r="I1253">
        <v>170</v>
      </c>
    </row>
    <row r="1254" spans="1:9" x14ac:dyDescent="0.35">
      <c r="A1254" s="75">
        <f t="shared" si="42"/>
        <v>46026</v>
      </c>
      <c r="B1254" s="75">
        <f t="shared" si="43"/>
        <v>46026</v>
      </c>
      <c r="C1254" s="75" t="str">
        <f>VLOOKUP($F1254,Refs!$A$1:$F$32,3,FALSE)</f>
        <v>Y58</v>
      </c>
      <c r="D1254" t="s">
        <v>176</v>
      </c>
      <c r="E1254" t="s">
        <v>124</v>
      </c>
      <c r="F1254" t="s">
        <v>82</v>
      </c>
      <c r="G1254" t="s">
        <v>201</v>
      </c>
      <c r="H1254" t="s">
        <v>188</v>
      </c>
      <c r="I1254">
        <v>0</v>
      </c>
    </row>
    <row r="1255" spans="1:9" x14ac:dyDescent="0.35">
      <c r="A1255" s="75">
        <f t="shared" si="42"/>
        <v>46026</v>
      </c>
      <c r="B1255" s="75">
        <f t="shared" si="43"/>
        <v>46026</v>
      </c>
      <c r="C1255" s="75" t="str">
        <f>VLOOKUP($F1255,Refs!$A$1:$F$32,3,FALSE)</f>
        <v>Y58</v>
      </c>
      <c r="D1255" t="s">
        <v>176</v>
      </c>
      <c r="E1255" t="s">
        <v>124</v>
      </c>
      <c r="F1255" t="s">
        <v>82</v>
      </c>
      <c r="G1255" t="s">
        <v>201</v>
      </c>
      <c r="H1255" t="s">
        <v>189</v>
      </c>
      <c r="I1255">
        <v>84</v>
      </c>
    </row>
    <row r="1256" spans="1:9" x14ac:dyDescent="0.35">
      <c r="A1256" s="75">
        <f t="shared" si="42"/>
        <v>46026</v>
      </c>
      <c r="B1256" s="75">
        <f t="shared" si="43"/>
        <v>46026</v>
      </c>
      <c r="C1256" s="75" t="str">
        <f>VLOOKUP($F1256,Refs!$A$1:$F$32,3,FALSE)</f>
        <v>Y58</v>
      </c>
      <c r="D1256" t="s">
        <v>176</v>
      </c>
      <c r="E1256" t="s">
        <v>124</v>
      </c>
      <c r="F1256" t="s">
        <v>82</v>
      </c>
      <c r="G1256" t="s">
        <v>201</v>
      </c>
      <c r="H1256" t="s">
        <v>190</v>
      </c>
      <c r="I1256">
        <v>3</v>
      </c>
    </row>
    <row r="1257" spans="1:9" x14ac:dyDescent="0.35">
      <c r="A1257" s="75">
        <f t="shared" si="42"/>
        <v>46026</v>
      </c>
      <c r="B1257" s="75">
        <f t="shared" si="43"/>
        <v>46026</v>
      </c>
      <c r="C1257" s="75" t="str">
        <f>VLOOKUP($F1257,Refs!$A$1:$F$32,3,FALSE)</f>
        <v>Y58</v>
      </c>
      <c r="D1257" t="s">
        <v>176</v>
      </c>
      <c r="E1257" t="s">
        <v>124</v>
      </c>
      <c r="F1257" t="s">
        <v>82</v>
      </c>
      <c r="G1257" t="s">
        <v>201</v>
      </c>
      <c r="H1257" t="s">
        <v>191</v>
      </c>
      <c r="I1257">
        <v>25</v>
      </c>
    </row>
    <row r="1258" spans="1:9" x14ac:dyDescent="0.35">
      <c r="A1258" s="75">
        <f t="shared" si="42"/>
        <v>46026</v>
      </c>
      <c r="B1258" s="75">
        <f t="shared" si="43"/>
        <v>46026</v>
      </c>
      <c r="C1258" s="75" t="str">
        <f>VLOOKUP($F1258,Refs!$A$1:$F$32,3,FALSE)</f>
        <v>Y58</v>
      </c>
      <c r="D1258" t="s">
        <v>176</v>
      </c>
      <c r="E1258" t="s">
        <v>124</v>
      </c>
      <c r="F1258" t="s">
        <v>82</v>
      </c>
      <c r="G1258" t="s">
        <v>201</v>
      </c>
      <c r="H1258" t="s">
        <v>192</v>
      </c>
      <c r="I1258">
        <v>8</v>
      </c>
    </row>
    <row r="1259" spans="1:9" x14ac:dyDescent="0.35">
      <c r="A1259" s="75">
        <f t="shared" si="42"/>
        <v>46026</v>
      </c>
      <c r="B1259" s="75">
        <f t="shared" si="43"/>
        <v>46026</v>
      </c>
      <c r="C1259" s="75" t="str">
        <f>VLOOKUP($F1259,Refs!$A$1:$F$32,3,FALSE)</f>
        <v>Y58</v>
      </c>
      <c r="D1259" t="s">
        <v>176</v>
      </c>
      <c r="E1259" t="s">
        <v>124</v>
      </c>
      <c r="F1259" t="s">
        <v>82</v>
      </c>
      <c r="G1259" t="s">
        <v>201</v>
      </c>
      <c r="H1259" t="s">
        <v>193</v>
      </c>
      <c r="I1259">
        <v>324</v>
      </c>
    </row>
    <row r="1260" spans="1:9" x14ac:dyDescent="0.35">
      <c r="A1260" s="75">
        <f t="shared" si="42"/>
        <v>46026</v>
      </c>
      <c r="B1260" s="75">
        <f t="shared" si="43"/>
        <v>46026</v>
      </c>
      <c r="C1260" s="75" t="str">
        <f>VLOOKUP($F1260,Refs!$A$1:$F$32,3,FALSE)</f>
        <v>Y58</v>
      </c>
      <c r="D1260" t="s">
        <v>176</v>
      </c>
      <c r="E1260" t="s">
        <v>124</v>
      </c>
      <c r="F1260" t="s">
        <v>82</v>
      </c>
      <c r="G1260" t="s">
        <v>201</v>
      </c>
      <c r="H1260" t="s">
        <v>194</v>
      </c>
      <c r="I1260">
        <v>152</v>
      </c>
    </row>
    <row r="1261" spans="1:9" x14ac:dyDescent="0.35">
      <c r="A1261" s="75">
        <f t="shared" si="42"/>
        <v>46026</v>
      </c>
      <c r="B1261" s="75">
        <f t="shared" si="43"/>
        <v>46026</v>
      </c>
      <c r="C1261" s="75" t="str">
        <f>VLOOKUP($F1261,Refs!$A$1:$F$32,3,FALSE)</f>
        <v>Y58</v>
      </c>
      <c r="D1261" t="s">
        <v>176</v>
      </c>
      <c r="E1261" t="s">
        <v>124</v>
      </c>
      <c r="F1261" t="s">
        <v>82</v>
      </c>
      <c r="G1261" t="s">
        <v>201</v>
      </c>
      <c r="H1261" t="s">
        <v>195</v>
      </c>
      <c r="I1261">
        <v>430</v>
      </c>
    </row>
    <row r="1262" spans="1:9" x14ac:dyDescent="0.35">
      <c r="A1262" s="75">
        <f t="shared" si="42"/>
        <v>46020</v>
      </c>
      <c r="B1262" s="75">
        <f t="shared" si="43"/>
        <v>46026</v>
      </c>
      <c r="C1262" s="75" t="str">
        <f>VLOOKUP($F1262,Refs!$A$1:$F$32,3,FALSE)</f>
        <v>Y58</v>
      </c>
      <c r="D1262" t="s">
        <v>176</v>
      </c>
      <c r="E1262" t="s">
        <v>123</v>
      </c>
      <c r="F1262" t="s">
        <v>80</v>
      </c>
      <c r="G1262" t="s">
        <v>177</v>
      </c>
      <c r="H1262" t="s">
        <v>178</v>
      </c>
      <c r="I1262">
        <v>1020</v>
      </c>
    </row>
    <row r="1263" spans="1:9" x14ac:dyDescent="0.35">
      <c r="A1263" s="75">
        <f t="shared" si="42"/>
        <v>46020</v>
      </c>
      <c r="B1263" s="75">
        <f t="shared" si="43"/>
        <v>46026</v>
      </c>
      <c r="C1263" s="75" t="str">
        <f>VLOOKUP($F1263,Refs!$A$1:$F$32,3,FALSE)</f>
        <v>Y58</v>
      </c>
      <c r="D1263" t="s">
        <v>176</v>
      </c>
      <c r="E1263" t="s">
        <v>123</v>
      </c>
      <c r="F1263" t="s">
        <v>80</v>
      </c>
      <c r="G1263" t="s">
        <v>177</v>
      </c>
      <c r="H1263" t="s">
        <v>179</v>
      </c>
      <c r="I1263">
        <v>952</v>
      </c>
    </row>
    <row r="1264" spans="1:9" x14ac:dyDescent="0.35">
      <c r="A1264" s="75">
        <f t="shared" si="42"/>
        <v>46020</v>
      </c>
      <c r="B1264" s="75">
        <f t="shared" si="43"/>
        <v>46026</v>
      </c>
      <c r="C1264" s="75" t="str">
        <f>VLOOKUP($F1264,Refs!$A$1:$F$32,3,FALSE)</f>
        <v>Y58</v>
      </c>
      <c r="D1264" t="s">
        <v>176</v>
      </c>
      <c r="E1264" t="s">
        <v>123</v>
      </c>
      <c r="F1264" t="s">
        <v>80</v>
      </c>
      <c r="G1264" t="s">
        <v>177</v>
      </c>
      <c r="H1264" t="s">
        <v>180</v>
      </c>
      <c r="I1264">
        <v>659</v>
      </c>
    </row>
    <row r="1265" spans="1:9" x14ac:dyDescent="0.35">
      <c r="A1265" s="75">
        <f t="shared" si="42"/>
        <v>46020</v>
      </c>
      <c r="B1265" s="75">
        <f t="shared" si="43"/>
        <v>46026</v>
      </c>
      <c r="C1265" s="75" t="str">
        <f>VLOOKUP($F1265,Refs!$A$1:$F$32,3,FALSE)</f>
        <v>Y58</v>
      </c>
      <c r="D1265" t="s">
        <v>176</v>
      </c>
      <c r="E1265" t="s">
        <v>123</v>
      </c>
      <c r="F1265" t="s">
        <v>80</v>
      </c>
      <c r="G1265" t="s">
        <v>177</v>
      </c>
      <c r="H1265" t="s">
        <v>181</v>
      </c>
      <c r="I1265">
        <v>16</v>
      </c>
    </row>
    <row r="1266" spans="1:9" x14ac:dyDescent="0.35">
      <c r="A1266" s="75">
        <f t="shared" si="42"/>
        <v>46020</v>
      </c>
      <c r="B1266" s="75">
        <f t="shared" si="43"/>
        <v>46026</v>
      </c>
      <c r="C1266" s="75" t="str">
        <f>VLOOKUP($F1266,Refs!$A$1:$F$32,3,FALSE)</f>
        <v>Y58</v>
      </c>
      <c r="D1266" t="s">
        <v>176</v>
      </c>
      <c r="E1266" t="s">
        <v>123</v>
      </c>
      <c r="F1266" t="s">
        <v>80</v>
      </c>
      <c r="G1266" t="s">
        <v>177</v>
      </c>
      <c r="H1266" t="s">
        <v>182</v>
      </c>
      <c r="I1266">
        <v>929</v>
      </c>
    </row>
    <row r="1267" spans="1:9" x14ac:dyDescent="0.35">
      <c r="A1267" s="75">
        <f t="shared" si="42"/>
        <v>46020</v>
      </c>
      <c r="B1267" s="75">
        <f t="shared" si="43"/>
        <v>46026</v>
      </c>
      <c r="C1267" s="75" t="str">
        <f>VLOOKUP($F1267,Refs!$A$1:$F$32,3,FALSE)</f>
        <v>Y58</v>
      </c>
      <c r="D1267" t="s">
        <v>176</v>
      </c>
      <c r="E1267" t="s">
        <v>123</v>
      </c>
      <c r="F1267" t="s">
        <v>80</v>
      </c>
      <c r="G1267" t="s">
        <v>177</v>
      </c>
      <c r="H1267" t="s">
        <v>183</v>
      </c>
      <c r="I1267">
        <v>524</v>
      </c>
    </row>
    <row r="1268" spans="1:9" x14ac:dyDescent="0.35">
      <c r="A1268" s="75">
        <f t="shared" si="42"/>
        <v>46020</v>
      </c>
      <c r="B1268" s="75">
        <f t="shared" si="43"/>
        <v>46026</v>
      </c>
      <c r="C1268" s="75" t="str">
        <f>VLOOKUP($F1268,Refs!$A$1:$F$32,3,FALSE)</f>
        <v>Y58</v>
      </c>
      <c r="D1268" t="s">
        <v>176</v>
      </c>
      <c r="E1268" t="s">
        <v>123</v>
      </c>
      <c r="F1268" t="s">
        <v>80</v>
      </c>
      <c r="G1268" t="s">
        <v>177</v>
      </c>
      <c r="H1268" t="s">
        <v>184</v>
      </c>
      <c r="I1268">
        <v>299</v>
      </c>
    </row>
    <row r="1269" spans="1:9" x14ac:dyDescent="0.35">
      <c r="A1269" s="75">
        <f t="shared" si="42"/>
        <v>46020</v>
      </c>
      <c r="B1269" s="75">
        <f t="shared" si="43"/>
        <v>46026</v>
      </c>
      <c r="C1269" s="75" t="str">
        <f>VLOOKUP($F1269,Refs!$A$1:$F$32,3,FALSE)</f>
        <v>Y58</v>
      </c>
      <c r="D1269" t="s">
        <v>176</v>
      </c>
      <c r="E1269" t="s">
        <v>123</v>
      </c>
      <c r="F1269" t="s">
        <v>80</v>
      </c>
      <c r="G1269" t="s">
        <v>177</v>
      </c>
      <c r="H1269" t="s">
        <v>185</v>
      </c>
      <c r="I1269">
        <v>146</v>
      </c>
    </row>
    <row r="1270" spans="1:9" x14ac:dyDescent="0.35">
      <c r="A1270" s="75">
        <f t="shared" si="42"/>
        <v>46020</v>
      </c>
      <c r="B1270" s="75">
        <f t="shared" si="43"/>
        <v>46026</v>
      </c>
      <c r="C1270" s="75" t="str">
        <f>VLOOKUP($F1270,Refs!$A$1:$F$32,3,FALSE)</f>
        <v>Y58</v>
      </c>
      <c r="D1270" t="s">
        <v>176</v>
      </c>
      <c r="E1270" t="s">
        <v>123</v>
      </c>
      <c r="F1270" t="s">
        <v>80</v>
      </c>
      <c r="G1270" t="s">
        <v>177</v>
      </c>
      <c r="H1270" t="s">
        <v>186</v>
      </c>
      <c r="I1270">
        <v>102</v>
      </c>
    </row>
    <row r="1271" spans="1:9" x14ac:dyDescent="0.35">
      <c r="A1271" s="75">
        <f t="shared" si="42"/>
        <v>46020</v>
      </c>
      <c r="B1271" s="75">
        <f t="shared" si="43"/>
        <v>46026</v>
      </c>
      <c r="C1271" s="75" t="str">
        <f>VLOOKUP($F1271,Refs!$A$1:$F$32,3,FALSE)</f>
        <v>Y58</v>
      </c>
      <c r="D1271" t="s">
        <v>176</v>
      </c>
      <c r="E1271" t="s">
        <v>123</v>
      </c>
      <c r="F1271" t="s">
        <v>80</v>
      </c>
      <c r="G1271" t="s">
        <v>177</v>
      </c>
      <c r="H1271" t="s">
        <v>187</v>
      </c>
      <c r="I1271">
        <v>169</v>
      </c>
    </row>
    <row r="1272" spans="1:9" x14ac:dyDescent="0.35">
      <c r="A1272" s="75">
        <f t="shared" si="42"/>
        <v>46020</v>
      </c>
      <c r="B1272" s="75">
        <f t="shared" si="43"/>
        <v>46026</v>
      </c>
      <c r="C1272" s="75" t="str">
        <f>VLOOKUP($F1272,Refs!$A$1:$F$32,3,FALSE)</f>
        <v>Y58</v>
      </c>
      <c r="D1272" t="s">
        <v>176</v>
      </c>
      <c r="E1272" t="s">
        <v>123</v>
      </c>
      <c r="F1272" t="s">
        <v>80</v>
      </c>
      <c r="G1272" t="s">
        <v>177</v>
      </c>
      <c r="H1272" t="s">
        <v>188</v>
      </c>
      <c r="I1272">
        <v>3</v>
      </c>
    </row>
    <row r="1273" spans="1:9" x14ac:dyDescent="0.35">
      <c r="A1273" s="75">
        <f t="shared" si="42"/>
        <v>46020</v>
      </c>
      <c r="B1273" s="75">
        <f t="shared" si="43"/>
        <v>46026</v>
      </c>
      <c r="C1273" s="75" t="str">
        <f>VLOOKUP($F1273,Refs!$A$1:$F$32,3,FALSE)</f>
        <v>Y58</v>
      </c>
      <c r="D1273" t="s">
        <v>176</v>
      </c>
      <c r="E1273" t="s">
        <v>123</v>
      </c>
      <c r="F1273" t="s">
        <v>80</v>
      </c>
      <c r="G1273" t="s">
        <v>177</v>
      </c>
      <c r="H1273" t="s">
        <v>189</v>
      </c>
      <c r="I1273">
        <v>14</v>
      </c>
    </row>
    <row r="1274" spans="1:9" x14ac:dyDescent="0.35">
      <c r="A1274" s="75">
        <f t="shared" si="42"/>
        <v>46020</v>
      </c>
      <c r="B1274" s="75">
        <f t="shared" si="43"/>
        <v>46026</v>
      </c>
      <c r="C1274" s="75" t="str">
        <f>VLOOKUP($F1274,Refs!$A$1:$F$32,3,FALSE)</f>
        <v>Y58</v>
      </c>
      <c r="D1274" t="s">
        <v>176</v>
      </c>
      <c r="E1274" t="s">
        <v>123</v>
      </c>
      <c r="F1274" t="s">
        <v>80</v>
      </c>
      <c r="G1274" t="s">
        <v>177</v>
      </c>
      <c r="H1274" t="s">
        <v>190</v>
      </c>
      <c r="I1274">
        <v>7</v>
      </c>
    </row>
    <row r="1275" spans="1:9" x14ac:dyDescent="0.35">
      <c r="A1275" s="75">
        <f t="shared" si="42"/>
        <v>46020</v>
      </c>
      <c r="B1275" s="75">
        <f t="shared" si="43"/>
        <v>46026</v>
      </c>
      <c r="C1275" s="75" t="str">
        <f>VLOOKUP($F1275,Refs!$A$1:$F$32,3,FALSE)</f>
        <v>Y58</v>
      </c>
      <c r="D1275" t="s">
        <v>176</v>
      </c>
      <c r="E1275" t="s">
        <v>123</v>
      </c>
      <c r="F1275" t="s">
        <v>80</v>
      </c>
      <c r="G1275" t="s">
        <v>177</v>
      </c>
      <c r="H1275" t="s">
        <v>191</v>
      </c>
      <c r="I1275">
        <v>24</v>
      </c>
    </row>
    <row r="1276" spans="1:9" x14ac:dyDescent="0.35">
      <c r="A1276" s="75">
        <f t="shared" si="42"/>
        <v>46020</v>
      </c>
      <c r="B1276" s="75">
        <f t="shared" si="43"/>
        <v>46026</v>
      </c>
      <c r="C1276" s="75" t="str">
        <f>VLOOKUP($F1276,Refs!$A$1:$F$32,3,FALSE)</f>
        <v>Y58</v>
      </c>
      <c r="D1276" t="s">
        <v>176</v>
      </c>
      <c r="E1276" t="s">
        <v>123</v>
      </c>
      <c r="F1276" t="s">
        <v>80</v>
      </c>
      <c r="G1276" t="s">
        <v>177</v>
      </c>
      <c r="H1276" t="s">
        <v>192</v>
      </c>
      <c r="I1276">
        <v>29</v>
      </c>
    </row>
    <row r="1277" spans="1:9" x14ac:dyDescent="0.35">
      <c r="A1277" s="75">
        <f t="shared" si="42"/>
        <v>46020</v>
      </c>
      <c r="B1277" s="75">
        <f t="shared" si="43"/>
        <v>46026</v>
      </c>
      <c r="C1277" s="75" t="str">
        <f>VLOOKUP($F1277,Refs!$A$1:$F$32,3,FALSE)</f>
        <v>Y58</v>
      </c>
      <c r="D1277" t="s">
        <v>176</v>
      </c>
      <c r="E1277" t="s">
        <v>123</v>
      </c>
      <c r="F1277" t="s">
        <v>80</v>
      </c>
      <c r="G1277" t="s">
        <v>177</v>
      </c>
      <c r="H1277" t="s">
        <v>193</v>
      </c>
      <c r="I1277">
        <v>129</v>
      </c>
    </row>
    <row r="1278" spans="1:9" x14ac:dyDescent="0.35">
      <c r="A1278" s="75">
        <f t="shared" si="42"/>
        <v>46020</v>
      </c>
      <c r="B1278" s="75">
        <f t="shared" si="43"/>
        <v>46026</v>
      </c>
      <c r="C1278" s="75" t="str">
        <f>VLOOKUP($F1278,Refs!$A$1:$F$32,3,FALSE)</f>
        <v>Y58</v>
      </c>
      <c r="D1278" t="s">
        <v>176</v>
      </c>
      <c r="E1278" t="s">
        <v>123</v>
      </c>
      <c r="F1278" t="s">
        <v>80</v>
      </c>
      <c r="G1278" t="s">
        <v>177</v>
      </c>
      <c r="H1278" t="s">
        <v>194</v>
      </c>
      <c r="I1278">
        <v>98</v>
      </c>
    </row>
    <row r="1279" spans="1:9" x14ac:dyDescent="0.35">
      <c r="A1279" s="75">
        <f t="shared" si="42"/>
        <v>46020</v>
      </c>
      <c r="B1279" s="75">
        <f t="shared" si="43"/>
        <v>46026</v>
      </c>
      <c r="C1279" s="75" t="str">
        <f>VLOOKUP($F1279,Refs!$A$1:$F$32,3,FALSE)</f>
        <v>Y58</v>
      </c>
      <c r="D1279" t="s">
        <v>176</v>
      </c>
      <c r="E1279" t="s">
        <v>123</v>
      </c>
      <c r="F1279" t="s">
        <v>80</v>
      </c>
      <c r="G1279" t="s">
        <v>177</v>
      </c>
      <c r="H1279" t="s">
        <v>195</v>
      </c>
      <c r="I1279">
        <v>254</v>
      </c>
    </row>
    <row r="1280" spans="1:9" x14ac:dyDescent="0.35">
      <c r="A1280" s="75">
        <f t="shared" si="42"/>
        <v>46021</v>
      </c>
      <c r="B1280" s="75">
        <f t="shared" si="43"/>
        <v>46026</v>
      </c>
      <c r="C1280" s="75" t="str">
        <f>VLOOKUP($F1280,Refs!$A$1:$F$32,3,FALSE)</f>
        <v>Y58</v>
      </c>
      <c r="D1280" t="s">
        <v>176</v>
      </c>
      <c r="E1280" t="s">
        <v>123</v>
      </c>
      <c r="F1280" t="s">
        <v>80</v>
      </c>
      <c r="G1280" t="s">
        <v>196</v>
      </c>
      <c r="H1280" t="s">
        <v>178</v>
      </c>
      <c r="I1280">
        <v>876</v>
      </c>
    </row>
    <row r="1281" spans="1:9" x14ac:dyDescent="0.35">
      <c r="A1281" s="75">
        <f t="shared" si="42"/>
        <v>46021</v>
      </c>
      <c r="B1281" s="75">
        <f t="shared" si="43"/>
        <v>46026</v>
      </c>
      <c r="C1281" s="75" t="str">
        <f>VLOOKUP($F1281,Refs!$A$1:$F$32,3,FALSE)</f>
        <v>Y58</v>
      </c>
      <c r="D1281" t="s">
        <v>176</v>
      </c>
      <c r="E1281" t="s">
        <v>123</v>
      </c>
      <c r="F1281" t="s">
        <v>80</v>
      </c>
      <c r="G1281" t="s">
        <v>196</v>
      </c>
      <c r="H1281" t="s">
        <v>179</v>
      </c>
      <c r="I1281">
        <v>819</v>
      </c>
    </row>
    <row r="1282" spans="1:9" x14ac:dyDescent="0.35">
      <c r="A1282" s="75">
        <f t="shared" si="42"/>
        <v>46021</v>
      </c>
      <c r="B1282" s="75">
        <f t="shared" si="43"/>
        <v>46026</v>
      </c>
      <c r="C1282" s="75" t="str">
        <f>VLOOKUP($F1282,Refs!$A$1:$F$32,3,FALSE)</f>
        <v>Y58</v>
      </c>
      <c r="D1282" t="s">
        <v>176</v>
      </c>
      <c r="E1282" t="s">
        <v>123</v>
      </c>
      <c r="F1282" t="s">
        <v>80</v>
      </c>
      <c r="G1282" t="s">
        <v>196</v>
      </c>
      <c r="H1282" t="s">
        <v>180</v>
      </c>
      <c r="I1282">
        <v>598</v>
      </c>
    </row>
    <row r="1283" spans="1:9" x14ac:dyDescent="0.35">
      <c r="A1283" s="75">
        <f t="shared" si="42"/>
        <v>46021</v>
      </c>
      <c r="B1283" s="75">
        <f t="shared" si="43"/>
        <v>46026</v>
      </c>
      <c r="C1283" s="75" t="str">
        <f>VLOOKUP($F1283,Refs!$A$1:$F$32,3,FALSE)</f>
        <v>Y58</v>
      </c>
      <c r="D1283" t="s">
        <v>176</v>
      </c>
      <c r="E1283" t="s">
        <v>123</v>
      </c>
      <c r="F1283" t="s">
        <v>80</v>
      </c>
      <c r="G1283" t="s">
        <v>196</v>
      </c>
      <c r="H1283" t="s">
        <v>181</v>
      </c>
      <c r="I1283">
        <v>16</v>
      </c>
    </row>
    <row r="1284" spans="1:9" x14ac:dyDescent="0.35">
      <c r="A1284" s="75">
        <f t="shared" si="42"/>
        <v>46021</v>
      </c>
      <c r="B1284" s="75">
        <f t="shared" si="43"/>
        <v>46026</v>
      </c>
      <c r="C1284" s="75" t="str">
        <f>VLOOKUP($F1284,Refs!$A$1:$F$32,3,FALSE)</f>
        <v>Y58</v>
      </c>
      <c r="D1284" t="s">
        <v>176</v>
      </c>
      <c r="E1284" t="s">
        <v>123</v>
      </c>
      <c r="F1284" t="s">
        <v>80</v>
      </c>
      <c r="G1284" t="s">
        <v>196</v>
      </c>
      <c r="H1284" t="s">
        <v>182</v>
      </c>
      <c r="I1284">
        <v>785</v>
      </c>
    </row>
    <row r="1285" spans="1:9" x14ac:dyDescent="0.35">
      <c r="A1285" s="75">
        <f t="shared" si="42"/>
        <v>46021</v>
      </c>
      <c r="B1285" s="75">
        <f t="shared" si="43"/>
        <v>46026</v>
      </c>
      <c r="C1285" s="75" t="str">
        <f>VLOOKUP($F1285,Refs!$A$1:$F$32,3,FALSE)</f>
        <v>Y58</v>
      </c>
      <c r="D1285" t="s">
        <v>176</v>
      </c>
      <c r="E1285" t="s">
        <v>123</v>
      </c>
      <c r="F1285" t="s">
        <v>80</v>
      </c>
      <c r="G1285" t="s">
        <v>196</v>
      </c>
      <c r="H1285" t="s">
        <v>183</v>
      </c>
      <c r="I1285">
        <v>414</v>
      </c>
    </row>
    <row r="1286" spans="1:9" x14ac:dyDescent="0.35">
      <c r="A1286" s="75">
        <f t="shared" si="42"/>
        <v>46021</v>
      </c>
      <c r="B1286" s="75">
        <f t="shared" si="43"/>
        <v>46026</v>
      </c>
      <c r="C1286" s="75" t="str">
        <f>VLOOKUP($F1286,Refs!$A$1:$F$32,3,FALSE)</f>
        <v>Y58</v>
      </c>
      <c r="D1286" t="s">
        <v>176</v>
      </c>
      <c r="E1286" t="s">
        <v>123</v>
      </c>
      <c r="F1286" t="s">
        <v>80</v>
      </c>
      <c r="G1286" t="s">
        <v>196</v>
      </c>
      <c r="H1286" t="s">
        <v>184</v>
      </c>
      <c r="I1286">
        <v>213</v>
      </c>
    </row>
    <row r="1287" spans="1:9" x14ac:dyDescent="0.35">
      <c r="A1287" s="75">
        <f t="shared" si="42"/>
        <v>46021</v>
      </c>
      <c r="B1287" s="75">
        <f t="shared" si="43"/>
        <v>46026</v>
      </c>
      <c r="C1287" s="75" t="str">
        <f>VLOOKUP($F1287,Refs!$A$1:$F$32,3,FALSE)</f>
        <v>Y58</v>
      </c>
      <c r="D1287" t="s">
        <v>176</v>
      </c>
      <c r="E1287" t="s">
        <v>123</v>
      </c>
      <c r="F1287" t="s">
        <v>80</v>
      </c>
      <c r="G1287" t="s">
        <v>196</v>
      </c>
      <c r="H1287" t="s">
        <v>185</v>
      </c>
      <c r="I1287">
        <v>133</v>
      </c>
    </row>
    <row r="1288" spans="1:9" x14ac:dyDescent="0.35">
      <c r="A1288" s="75">
        <f t="shared" ref="A1288:A1351" si="44">IF(G1288="Mon",B1288-6,IF(G1288="Tue",B1288-5,IF(G1288="Wed",B1288-4,IF(G1288="Thu",B1288-3,IF(G1288="Fri",B1288-2,IF(G1288="Sat",B1288-1,IF(G1288="Sun",B1288,"")))))))</f>
        <v>46021</v>
      </c>
      <c r="B1288" s="75">
        <f t="shared" ref="B1288:B1351" si="45">DATEVALUE(RIGHT(D1288, 11))</f>
        <v>46026</v>
      </c>
      <c r="C1288" s="75" t="str">
        <f>VLOOKUP($F1288,Refs!$A$1:$F$32,3,FALSE)</f>
        <v>Y58</v>
      </c>
      <c r="D1288" t="s">
        <v>176</v>
      </c>
      <c r="E1288" t="s">
        <v>123</v>
      </c>
      <c r="F1288" t="s">
        <v>80</v>
      </c>
      <c r="G1288" t="s">
        <v>196</v>
      </c>
      <c r="H1288" t="s">
        <v>186</v>
      </c>
      <c r="I1288">
        <v>95</v>
      </c>
    </row>
    <row r="1289" spans="1:9" x14ac:dyDescent="0.35">
      <c r="A1289" s="75">
        <f t="shared" si="44"/>
        <v>46021</v>
      </c>
      <c r="B1289" s="75">
        <f t="shared" si="45"/>
        <v>46026</v>
      </c>
      <c r="C1289" s="75" t="str">
        <f>VLOOKUP($F1289,Refs!$A$1:$F$32,3,FALSE)</f>
        <v>Y58</v>
      </c>
      <c r="D1289" t="s">
        <v>176</v>
      </c>
      <c r="E1289" t="s">
        <v>123</v>
      </c>
      <c r="F1289" t="s">
        <v>80</v>
      </c>
      <c r="G1289" t="s">
        <v>196</v>
      </c>
      <c r="H1289" t="s">
        <v>187</v>
      </c>
      <c r="I1289">
        <v>108</v>
      </c>
    </row>
    <row r="1290" spans="1:9" x14ac:dyDescent="0.35">
      <c r="A1290" s="75">
        <f t="shared" si="44"/>
        <v>46021</v>
      </c>
      <c r="B1290" s="75">
        <f t="shared" si="45"/>
        <v>46026</v>
      </c>
      <c r="C1290" s="75" t="str">
        <f>VLOOKUP($F1290,Refs!$A$1:$F$32,3,FALSE)</f>
        <v>Y58</v>
      </c>
      <c r="D1290" t="s">
        <v>176</v>
      </c>
      <c r="E1290" t="s">
        <v>123</v>
      </c>
      <c r="F1290" t="s">
        <v>80</v>
      </c>
      <c r="G1290" t="s">
        <v>196</v>
      </c>
      <c r="H1290" t="s">
        <v>188</v>
      </c>
      <c r="I1290">
        <v>3</v>
      </c>
    </row>
    <row r="1291" spans="1:9" x14ac:dyDescent="0.35">
      <c r="A1291" s="75">
        <f t="shared" si="44"/>
        <v>46021</v>
      </c>
      <c r="B1291" s="75">
        <f t="shared" si="45"/>
        <v>46026</v>
      </c>
      <c r="C1291" s="75" t="str">
        <f>VLOOKUP($F1291,Refs!$A$1:$F$32,3,FALSE)</f>
        <v>Y58</v>
      </c>
      <c r="D1291" t="s">
        <v>176</v>
      </c>
      <c r="E1291" t="s">
        <v>123</v>
      </c>
      <c r="F1291" t="s">
        <v>80</v>
      </c>
      <c r="G1291" t="s">
        <v>196</v>
      </c>
      <c r="H1291" t="s">
        <v>189</v>
      </c>
      <c r="I1291">
        <v>13</v>
      </c>
    </row>
    <row r="1292" spans="1:9" x14ac:dyDescent="0.35">
      <c r="A1292" s="75">
        <f t="shared" si="44"/>
        <v>46021</v>
      </c>
      <c r="B1292" s="75">
        <f t="shared" si="45"/>
        <v>46026</v>
      </c>
      <c r="C1292" s="75" t="str">
        <f>VLOOKUP($F1292,Refs!$A$1:$F$32,3,FALSE)</f>
        <v>Y58</v>
      </c>
      <c r="D1292" t="s">
        <v>176</v>
      </c>
      <c r="E1292" t="s">
        <v>123</v>
      </c>
      <c r="F1292" t="s">
        <v>80</v>
      </c>
      <c r="G1292" t="s">
        <v>196</v>
      </c>
      <c r="H1292" t="s">
        <v>190</v>
      </c>
      <c r="I1292">
        <v>3</v>
      </c>
    </row>
    <row r="1293" spans="1:9" x14ac:dyDescent="0.35">
      <c r="A1293" s="75">
        <f t="shared" si="44"/>
        <v>46021</v>
      </c>
      <c r="B1293" s="75">
        <f t="shared" si="45"/>
        <v>46026</v>
      </c>
      <c r="C1293" s="75" t="str">
        <f>VLOOKUP($F1293,Refs!$A$1:$F$32,3,FALSE)</f>
        <v>Y58</v>
      </c>
      <c r="D1293" t="s">
        <v>176</v>
      </c>
      <c r="E1293" t="s">
        <v>123</v>
      </c>
      <c r="F1293" t="s">
        <v>80</v>
      </c>
      <c r="G1293" t="s">
        <v>196</v>
      </c>
      <c r="H1293" t="s">
        <v>191</v>
      </c>
      <c r="I1293">
        <v>36</v>
      </c>
    </row>
    <row r="1294" spans="1:9" x14ac:dyDescent="0.35">
      <c r="A1294" s="75">
        <f t="shared" si="44"/>
        <v>46021</v>
      </c>
      <c r="B1294" s="75">
        <f t="shared" si="45"/>
        <v>46026</v>
      </c>
      <c r="C1294" s="75" t="str">
        <f>VLOOKUP($F1294,Refs!$A$1:$F$32,3,FALSE)</f>
        <v>Y58</v>
      </c>
      <c r="D1294" t="s">
        <v>176</v>
      </c>
      <c r="E1294" t="s">
        <v>123</v>
      </c>
      <c r="F1294" t="s">
        <v>80</v>
      </c>
      <c r="G1294" t="s">
        <v>196</v>
      </c>
      <c r="H1294" t="s">
        <v>192</v>
      </c>
      <c r="I1294">
        <v>26</v>
      </c>
    </row>
    <row r="1295" spans="1:9" x14ac:dyDescent="0.35">
      <c r="A1295" s="75">
        <f t="shared" si="44"/>
        <v>46021</v>
      </c>
      <c r="B1295" s="75">
        <f t="shared" si="45"/>
        <v>46026</v>
      </c>
      <c r="C1295" s="75" t="str">
        <f>VLOOKUP($F1295,Refs!$A$1:$F$32,3,FALSE)</f>
        <v>Y58</v>
      </c>
      <c r="D1295" t="s">
        <v>176</v>
      </c>
      <c r="E1295" t="s">
        <v>123</v>
      </c>
      <c r="F1295" t="s">
        <v>80</v>
      </c>
      <c r="G1295" t="s">
        <v>196</v>
      </c>
      <c r="H1295" t="s">
        <v>193</v>
      </c>
      <c r="I1295">
        <v>126</v>
      </c>
    </row>
    <row r="1296" spans="1:9" x14ac:dyDescent="0.35">
      <c r="A1296" s="75">
        <f t="shared" si="44"/>
        <v>46021</v>
      </c>
      <c r="B1296" s="75">
        <f t="shared" si="45"/>
        <v>46026</v>
      </c>
      <c r="C1296" s="75" t="str">
        <f>VLOOKUP($F1296,Refs!$A$1:$F$32,3,FALSE)</f>
        <v>Y58</v>
      </c>
      <c r="D1296" t="s">
        <v>176</v>
      </c>
      <c r="E1296" t="s">
        <v>123</v>
      </c>
      <c r="F1296" t="s">
        <v>80</v>
      </c>
      <c r="G1296" t="s">
        <v>196</v>
      </c>
      <c r="H1296" t="s">
        <v>194</v>
      </c>
      <c r="I1296">
        <v>68</v>
      </c>
    </row>
    <row r="1297" spans="1:9" x14ac:dyDescent="0.35">
      <c r="A1297" s="75">
        <f t="shared" si="44"/>
        <v>46021</v>
      </c>
      <c r="B1297" s="75">
        <f t="shared" si="45"/>
        <v>46026</v>
      </c>
      <c r="C1297" s="75" t="str">
        <f>VLOOKUP($F1297,Refs!$A$1:$F$32,3,FALSE)</f>
        <v>Y58</v>
      </c>
      <c r="D1297" t="s">
        <v>176</v>
      </c>
      <c r="E1297" t="s">
        <v>123</v>
      </c>
      <c r="F1297" t="s">
        <v>80</v>
      </c>
      <c r="G1297" t="s">
        <v>196</v>
      </c>
      <c r="H1297" t="s">
        <v>195</v>
      </c>
      <c r="I1297">
        <v>218</v>
      </c>
    </row>
    <row r="1298" spans="1:9" x14ac:dyDescent="0.35">
      <c r="A1298" s="75">
        <f t="shared" si="44"/>
        <v>46022</v>
      </c>
      <c r="B1298" s="75">
        <f t="shared" si="45"/>
        <v>46026</v>
      </c>
      <c r="C1298" s="75" t="str">
        <f>VLOOKUP($F1298,Refs!$A$1:$F$32,3,FALSE)</f>
        <v>Y58</v>
      </c>
      <c r="D1298" t="s">
        <v>176</v>
      </c>
      <c r="E1298" t="s">
        <v>123</v>
      </c>
      <c r="F1298" t="s">
        <v>80</v>
      </c>
      <c r="G1298" t="s">
        <v>197</v>
      </c>
      <c r="H1298" t="s">
        <v>178</v>
      </c>
      <c r="I1298">
        <v>728</v>
      </c>
    </row>
    <row r="1299" spans="1:9" x14ac:dyDescent="0.35">
      <c r="A1299" s="75">
        <f t="shared" si="44"/>
        <v>46022</v>
      </c>
      <c r="B1299" s="75">
        <f t="shared" si="45"/>
        <v>46026</v>
      </c>
      <c r="C1299" s="75" t="str">
        <f>VLOOKUP($F1299,Refs!$A$1:$F$32,3,FALSE)</f>
        <v>Y58</v>
      </c>
      <c r="D1299" t="s">
        <v>176</v>
      </c>
      <c r="E1299" t="s">
        <v>123</v>
      </c>
      <c r="F1299" t="s">
        <v>80</v>
      </c>
      <c r="G1299" t="s">
        <v>197</v>
      </c>
      <c r="H1299" t="s">
        <v>179</v>
      </c>
      <c r="I1299">
        <v>702</v>
      </c>
    </row>
    <row r="1300" spans="1:9" x14ac:dyDescent="0.35">
      <c r="A1300" s="75">
        <f t="shared" si="44"/>
        <v>46022</v>
      </c>
      <c r="B1300" s="75">
        <f t="shared" si="45"/>
        <v>46026</v>
      </c>
      <c r="C1300" s="75" t="str">
        <f>VLOOKUP($F1300,Refs!$A$1:$F$32,3,FALSE)</f>
        <v>Y58</v>
      </c>
      <c r="D1300" t="s">
        <v>176</v>
      </c>
      <c r="E1300" t="s">
        <v>123</v>
      </c>
      <c r="F1300" t="s">
        <v>80</v>
      </c>
      <c r="G1300" t="s">
        <v>197</v>
      </c>
      <c r="H1300" t="s">
        <v>180</v>
      </c>
      <c r="I1300">
        <v>573</v>
      </c>
    </row>
    <row r="1301" spans="1:9" x14ac:dyDescent="0.35">
      <c r="A1301" s="75">
        <f t="shared" si="44"/>
        <v>46022</v>
      </c>
      <c r="B1301" s="75">
        <f t="shared" si="45"/>
        <v>46026</v>
      </c>
      <c r="C1301" s="75" t="str">
        <f>VLOOKUP($F1301,Refs!$A$1:$F$32,3,FALSE)</f>
        <v>Y58</v>
      </c>
      <c r="D1301" t="s">
        <v>176</v>
      </c>
      <c r="E1301" t="s">
        <v>123</v>
      </c>
      <c r="F1301" t="s">
        <v>80</v>
      </c>
      <c r="G1301" t="s">
        <v>197</v>
      </c>
      <c r="H1301" t="s">
        <v>181</v>
      </c>
      <c r="I1301">
        <v>1</v>
      </c>
    </row>
    <row r="1302" spans="1:9" x14ac:dyDescent="0.35">
      <c r="A1302" s="75">
        <f t="shared" si="44"/>
        <v>46022</v>
      </c>
      <c r="B1302" s="75">
        <f t="shared" si="45"/>
        <v>46026</v>
      </c>
      <c r="C1302" s="75" t="str">
        <f>VLOOKUP($F1302,Refs!$A$1:$F$32,3,FALSE)</f>
        <v>Y58</v>
      </c>
      <c r="D1302" t="s">
        <v>176</v>
      </c>
      <c r="E1302" t="s">
        <v>123</v>
      </c>
      <c r="F1302" t="s">
        <v>80</v>
      </c>
      <c r="G1302" t="s">
        <v>197</v>
      </c>
      <c r="H1302" t="s">
        <v>182</v>
      </c>
      <c r="I1302">
        <v>668</v>
      </c>
    </row>
    <row r="1303" spans="1:9" x14ac:dyDescent="0.35">
      <c r="A1303" s="75">
        <f t="shared" si="44"/>
        <v>46022</v>
      </c>
      <c r="B1303" s="75">
        <f t="shared" si="45"/>
        <v>46026</v>
      </c>
      <c r="C1303" s="75" t="str">
        <f>VLOOKUP($F1303,Refs!$A$1:$F$32,3,FALSE)</f>
        <v>Y58</v>
      </c>
      <c r="D1303" t="s">
        <v>176</v>
      </c>
      <c r="E1303" t="s">
        <v>123</v>
      </c>
      <c r="F1303" t="s">
        <v>80</v>
      </c>
      <c r="G1303" t="s">
        <v>197</v>
      </c>
      <c r="H1303" t="s">
        <v>183</v>
      </c>
      <c r="I1303">
        <v>378</v>
      </c>
    </row>
    <row r="1304" spans="1:9" x14ac:dyDescent="0.35">
      <c r="A1304" s="75">
        <f t="shared" si="44"/>
        <v>46022</v>
      </c>
      <c r="B1304" s="75">
        <f t="shared" si="45"/>
        <v>46026</v>
      </c>
      <c r="C1304" s="75" t="str">
        <f>VLOOKUP($F1304,Refs!$A$1:$F$32,3,FALSE)</f>
        <v>Y58</v>
      </c>
      <c r="D1304" t="s">
        <v>176</v>
      </c>
      <c r="E1304" t="s">
        <v>123</v>
      </c>
      <c r="F1304" t="s">
        <v>80</v>
      </c>
      <c r="G1304" t="s">
        <v>197</v>
      </c>
      <c r="H1304" t="s">
        <v>184</v>
      </c>
      <c r="I1304">
        <v>190</v>
      </c>
    </row>
    <row r="1305" spans="1:9" x14ac:dyDescent="0.35">
      <c r="A1305" s="75">
        <f t="shared" si="44"/>
        <v>46022</v>
      </c>
      <c r="B1305" s="75">
        <f t="shared" si="45"/>
        <v>46026</v>
      </c>
      <c r="C1305" s="75" t="str">
        <f>VLOOKUP($F1305,Refs!$A$1:$F$32,3,FALSE)</f>
        <v>Y58</v>
      </c>
      <c r="D1305" t="s">
        <v>176</v>
      </c>
      <c r="E1305" t="s">
        <v>123</v>
      </c>
      <c r="F1305" t="s">
        <v>80</v>
      </c>
      <c r="G1305" t="s">
        <v>197</v>
      </c>
      <c r="H1305" t="s">
        <v>185</v>
      </c>
      <c r="I1305">
        <v>119</v>
      </c>
    </row>
    <row r="1306" spans="1:9" x14ac:dyDescent="0.35">
      <c r="A1306" s="75">
        <f t="shared" si="44"/>
        <v>46022</v>
      </c>
      <c r="B1306" s="75">
        <f t="shared" si="45"/>
        <v>46026</v>
      </c>
      <c r="C1306" s="75" t="str">
        <f>VLOOKUP($F1306,Refs!$A$1:$F$32,3,FALSE)</f>
        <v>Y58</v>
      </c>
      <c r="D1306" t="s">
        <v>176</v>
      </c>
      <c r="E1306" t="s">
        <v>123</v>
      </c>
      <c r="F1306" t="s">
        <v>80</v>
      </c>
      <c r="G1306" t="s">
        <v>197</v>
      </c>
      <c r="H1306" t="s">
        <v>186</v>
      </c>
      <c r="I1306">
        <v>95</v>
      </c>
    </row>
    <row r="1307" spans="1:9" x14ac:dyDescent="0.35">
      <c r="A1307" s="75">
        <f t="shared" si="44"/>
        <v>46022</v>
      </c>
      <c r="B1307" s="75">
        <f t="shared" si="45"/>
        <v>46026</v>
      </c>
      <c r="C1307" s="75" t="str">
        <f>VLOOKUP($F1307,Refs!$A$1:$F$32,3,FALSE)</f>
        <v>Y58</v>
      </c>
      <c r="D1307" t="s">
        <v>176</v>
      </c>
      <c r="E1307" t="s">
        <v>123</v>
      </c>
      <c r="F1307" t="s">
        <v>80</v>
      </c>
      <c r="G1307" t="s">
        <v>197</v>
      </c>
      <c r="H1307" t="s">
        <v>187</v>
      </c>
      <c r="I1307">
        <v>100</v>
      </c>
    </row>
    <row r="1308" spans="1:9" x14ac:dyDescent="0.35">
      <c r="A1308" s="75">
        <f t="shared" si="44"/>
        <v>46022</v>
      </c>
      <c r="B1308" s="75">
        <f t="shared" si="45"/>
        <v>46026</v>
      </c>
      <c r="C1308" s="75" t="str">
        <f>VLOOKUP($F1308,Refs!$A$1:$F$32,3,FALSE)</f>
        <v>Y58</v>
      </c>
      <c r="D1308" t="s">
        <v>176</v>
      </c>
      <c r="E1308" t="s">
        <v>123</v>
      </c>
      <c r="F1308" t="s">
        <v>80</v>
      </c>
      <c r="G1308" t="s">
        <v>197</v>
      </c>
      <c r="H1308" t="s">
        <v>188</v>
      </c>
      <c r="I1308">
        <v>4</v>
      </c>
    </row>
    <row r="1309" spans="1:9" x14ac:dyDescent="0.35">
      <c r="A1309" s="75">
        <f t="shared" si="44"/>
        <v>46022</v>
      </c>
      <c r="B1309" s="75">
        <f t="shared" si="45"/>
        <v>46026</v>
      </c>
      <c r="C1309" s="75" t="str">
        <f>VLOOKUP($F1309,Refs!$A$1:$F$32,3,FALSE)</f>
        <v>Y58</v>
      </c>
      <c r="D1309" t="s">
        <v>176</v>
      </c>
      <c r="E1309" t="s">
        <v>123</v>
      </c>
      <c r="F1309" t="s">
        <v>80</v>
      </c>
      <c r="G1309" t="s">
        <v>197</v>
      </c>
      <c r="H1309" t="s">
        <v>189</v>
      </c>
      <c r="I1309">
        <v>12</v>
      </c>
    </row>
    <row r="1310" spans="1:9" x14ac:dyDescent="0.35">
      <c r="A1310" s="75">
        <f t="shared" si="44"/>
        <v>46022</v>
      </c>
      <c r="B1310" s="75">
        <f t="shared" si="45"/>
        <v>46026</v>
      </c>
      <c r="C1310" s="75" t="str">
        <f>VLOOKUP($F1310,Refs!$A$1:$F$32,3,FALSE)</f>
        <v>Y58</v>
      </c>
      <c r="D1310" t="s">
        <v>176</v>
      </c>
      <c r="E1310" t="s">
        <v>123</v>
      </c>
      <c r="F1310" t="s">
        <v>80</v>
      </c>
      <c r="G1310" t="s">
        <v>197</v>
      </c>
      <c r="H1310" t="s">
        <v>190</v>
      </c>
      <c r="I1310">
        <v>6</v>
      </c>
    </row>
    <row r="1311" spans="1:9" x14ac:dyDescent="0.35">
      <c r="A1311" s="75">
        <f t="shared" si="44"/>
        <v>46022</v>
      </c>
      <c r="B1311" s="75">
        <f t="shared" si="45"/>
        <v>46026</v>
      </c>
      <c r="C1311" s="75" t="str">
        <f>VLOOKUP($F1311,Refs!$A$1:$F$32,3,FALSE)</f>
        <v>Y58</v>
      </c>
      <c r="D1311" t="s">
        <v>176</v>
      </c>
      <c r="E1311" t="s">
        <v>123</v>
      </c>
      <c r="F1311" t="s">
        <v>80</v>
      </c>
      <c r="G1311" t="s">
        <v>197</v>
      </c>
      <c r="H1311" t="s">
        <v>191</v>
      </c>
      <c r="I1311">
        <v>28</v>
      </c>
    </row>
    <row r="1312" spans="1:9" x14ac:dyDescent="0.35">
      <c r="A1312" s="75">
        <f t="shared" si="44"/>
        <v>46022</v>
      </c>
      <c r="B1312" s="75">
        <f t="shared" si="45"/>
        <v>46026</v>
      </c>
      <c r="C1312" s="75" t="str">
        <f>VLOOKUP($F1312,Refs!$A$1:$F$32,3,FALSE)</f>
        <v>Y58</v>
      </c>
      <c r="D1312" t="s">
        <v>176</v>
      </c>
      <c r="E1312" t="s">
        <v>123</v>
      </c>
      <c r="F1312" t="s">
        <v>80</v>
      </c>
      <c r="G1312" t="s">
        <v>197</v>
      </c>
      <c r="H1312" t="s">
        <v>192</v>
      </c>
      <c r="I1312">
        <v>25</v>
      </c>
    </row>
    <row r="1313" spans="1:9" x14ac:dyDescent="0.35">
      <c r="A1313" s="75">
        <f t="shared" si="44"/>
        <v>46022</v>
      </c>
      <c r="B1313" s="75">
        <f t="shared" si="45"/>
        <v>46026</v>
      </c>
      <c r="C1313" s="75" t="str">
        <f>VLOOKUP($F1313,Refs!$A$1:$F$32,3,FALSE)</f>
        <v>Y58</v>
      </c>
      <c r="D1313" t="s">
        <v>176</v>
      </c>
      <c r="E1313" t="s">
        <v>123</v>
      </c>
      <c r="F1313" t="s">
        <v>80</v>
      </c>
      <c r="G1313" t="s">
        <v>197</v>
      </c>
      <c r="H1313" t="s">
        <v>193</v>
      </c>
      <c r="I1313">
        <v>120</v>
      </c>
    </row>
    <row r="1314" spans="1:9" x14ac:dyDescent="0.35">
      <c r="A1314" s="75">
        <f t="shared" si="44"/>
        <v>46022</v>
      </c>
      <c r="B1314" s="75">
        <f t="shared" si="45"/>
        <v>46026</v>
      </c>
      <c r="C1314" s="75" t="str">
        <f>VLOOKUP($F1314,Refs!$A$1:$F$32,3,FALSE)</f>
        <v>Y58</v>
      </c>
      <c r="D1314" t="s">
        <v>176</v>
      </c>
      <c r="E1314" t="s">
        <v>123</v>
      </c>
      <c r="F1314" t="s">
        <v>80</v>
      </c>
      <c r="G1314" t="s">
        <v>197</v>
      </c>
      <c r="H1314" t="s">
        <v>194</v>
      </c>
      <c r="I1314">
        <v>57</v>
      </c>
    </row>
    <row r="1315" spans="1:9" x14ac:dyDescent="0.35">
      <c r="A1315" s="75">
        <f t="shared" si="44"/>
        <v>46022</v>
      </c>
      <c r="B1315" s="75">
        <f t="shared" si="45"/>
        <v>46026</v>
      </c>
      <c r="C1315" s="75" t="str">
        <f>VLOOKUP($F1315,Refs!$A$1:$F$32,3,FALSE)</f>
        <v>Y58</v>
      </c>
      <c r="D1315" t="s">
        <v>176</v>
      </c>
      <c r="E1315" t="s">
        <v>123</v>
      </c>
      <c r="F1315" t="s">
        <v>80</v>
      </c>
      <c r="G1315" t="s">
        <v>197</v>
      </c>
      <c r="H1315" t="s">
        <v>195</v>
      </c>
      <c r="I1315">
        <v>143</v>
      </c>
    </row>
    <row r="1316" spans="1:9" x14ac:dyDescent="0.35">
      <c r="A1316" s="75">
        <f t="shared" si="44"/>
        <v>46023</v>
      </c>
      <c r="B1316" s="75">
        <f t="shared" si="45"/>
        <v>46026</v>
      </c>
      <c r="C1316" s="75" t="str">
        <f>VLOOKUP($F1316,Refs!$A$1:$F$32,3,FALSE)</f>
        <v>Y58</v>
      </c>
      <c r="D1316" t="s">
        <v>176</v>
      </c>
      <c r="E1316" t="s">
        <v>123</v>
      </c>
      <c r="F1316" t="s">
        <v>80</v>
      </c>
      <c r="G1316" t="s">
        <v>198</v>
      </c>
      <c r="H1316" t="s">
        <v>178</v>
      </c>
      <c r="I1316">
        <v>1162</v>
      </c>
    </row>
    <row r="1317" spans="1:9" x14ac:dyDescent="0.35">
      <c r="A1317" s="75">
        <f t="shared" si="44"/>
        <v>46023</v>
      </c>
      <c r="B1317" s="75">
        <f t="shared" si="45"/>
        <v>46026</v>
      </c>
      <c r="C1317" s="75" t="str">
        <f>VLOOKUP($F1317,Refs!$A$1:$F$32,3,FALSE)</f>
        <v>Y58</v>
      </c>
      <c r="D1317" t="s">
        <v>176</v>
      </c>
      <c r="E1317" t="s">
        <v>123</v>
      </c>
      <c r="F1317" t="s">
        <v>80</v>
      </c>
      <c r="G1317" t="s">
        <v>198</v>
      </c>
      <c r="H1317" t="s">
        <v>179</v>
      </c>
      <c r="I1317">
        <v>1123</v>
      </c>
    </row>
    <row r="1318" spans="1:9" x14ac:dyDescent="0.35">
      <c r="A1318" s="75">
        <f t="shared" si="44"/>
        <v>46023</v>
      </c>
      <c r="B1318" s="75">
        <f t="shared" si="45"/>
        <v>46026</v>
      </c>
      <c r="C1318" s="75" t="str">
        <f>VLOOKUP($F1318,Refs!$A$1:$F$32,3,FALSE)</f>
        <v>Y58</v>
      </c>
      <c r="D1318" t="s">
        <v>176</v>
      </c>
      <c r="E1318" t="s">
        <v>123</v>
      </c>
      <c r="F1318" t="s">
        <v>80</v>
      </c>
      <c r="G1318" t="s">
        <v>198</v>
      </c>
      <c r="H1318" t="s">
        <v>180</v>
      </c>
      <c r="I1318">
        <v>987</v>
      </c>
    </row>
    <row r="1319" spans="1:9" x14ac:dyDescent="0.35">
      <c r="A1319" s="75">
        <f t="shared" si="44"/>
        <v>46023</v>
      </c>
      <c r="B1319" s="75">
        <f t="shared" si="45"/>
        <v>46026</v>
      </c>
      <c r="C1319" s="75" t="str">
        <f>VLOOKUP($F1319,Refs!$A$1:$F$32,3,FALSE)</f>
        <v>Y58</v>
      </c>
      <c r="D1319" t="s">
        <v>176</v>
      </c>
      <c r="E1319" t="s">
        <v>123</v>
      </c>
      <c r="F1319" t="s">
        <v>80</v>
      </c>
      <c r="G1319" t="s">
        <v>198</v>
      </c>
      <c r="H1319" t="s">
        <v>181</v>
      </c>
      <c r="I1319">
        <v>1</v>
      </c>
    </row>
    <row r="1320" spans="1:9" x14ac:dyDescent="0.35">
      <c r="A1320" s="75">
        <f t="shared" si="44"/>
        <v>46023</v>
      </c>
      <c r="B1320" s="75">
        <f t="shared" si="45"/>
        <v>46026</v>
      </c>
      <c r="C1320" s="75" t="str">
        <f>VLOOKUP($F1320,Refs!$A$1:$F$32,3,FALSE)</f>
        <v>Y58</v>
      </c>
      <c r="D1320" t="s">
        <v>176</v>
      </c>
      <c r="E1320" t="s">
        <v>123</v>
      </c>
      <c r="F1320" t="s">
        <v>80</v>
      </c>
      <c r="G1320" t="s">
        <v>198</v>
      </c>
      <c r="H1320" t="s">
        <v>182</v>
      </c>
      <c r="I1320">
        <v>1060</v>
      </c>
    </row>
    <row r="1321" spans="1:9" x14ac:dyDescent="0.35">
      <c r="A1321" s="75">
        <f t="shared" si="44"/>
        <v>46023</v>
      </c>
      <c r="B1321" s="75">
        <f t="shared" si="45"/>
        <v>46026</v>
      </c>
      <c r="C1321" s="75" t="str">
        <f>VLOOKUP($F1321,Refs!$A$1:$F$32,3,FALSE)</f>
        <v>Y58</v>
      </c>
      <c r="D1321" t="s">
        <v>176</v>
      </c>
      <c r="E1321" t="s">
        <v>123</v>
      </c>
      <c r="F1321" t="s">
        <v>80</v>
      </c>
      <c r="G1321" t="s">
        <v>198</v>
      </c>
      <c r="H1321" t="s">
        <v>183</v>
      </c>
      <c r="I1321">
        <v>626</v>
      </c>
    </row>
    <row r="1322" spans="1:9" x14ac:dyDescent="0.35">
      <c r="A1322" s="75">
        <f t="shared" si="44"/>
        <v>46023</v>
      </c>
      <c r="B1322" s="75">
        <f t="shared" si="45"/>
        <v>46026</v>
      </c>
      <c r="C1322" s="75" t="str">
        <f>VLOOKUP($F1322,Refs!$A$1:$F$32,3,FALSE)</f>
        <v>Y58</v>
      </c>
      <c r="D1322" t="s">
        <v>176</v>
      </c>
      <c r="E1322" t="s">
        <v>123</v>
      </c>
      <c r="F1322" t="s">
        <v>80</v>
      </c>
      <c r="G1322" t="s">
        <v>198</v>
      </c>
      <c r="H1322" t="s">
        <v>184</v>
      </c>
      <c r="I1322">
        <v>299</v>
      </c>
    </row>
    <row r="1323" spans="1:9" x14ac:dyDescent="0.35">
      <c r="A1323" s="75">
        <f t="shared" si="44"/>
        <v>46023</v>
      </c>
      <c r="B1323" s="75">
        <f t="shared" si="45"/>
        <v>46026</v>
      </c>
      <c r="C1323" s="75" t="str">
        <f>VLOOKUP($F1323,Refs!$A$1:$F$32,3,FALSE)</f>
        <v>Y58</v>
      </c>
      <c r="D1323" t="s">
        <v>176</v>
      </c>
      <c r="E1323" t="s">
        <v>123</v>
      </c>
      <c r="F1323" t="s">
        <v>80</v>
      </c>
      <c r="G1323" t="s">
        <v>198</v>
      </c>
      <c r="H1323" t="s">
        <v>185</v>
      </c>
      <c r="I1323">
        <v>240</v>
      </c>
    </row>
    <row r="1324" spans="1:9" x14ac:dyDescent="0.35">
      <c r="A1324" s="75">
        <f t="shared" si="44"/>
        <v>46023</v>
      </c>
      <c r="B1324" s="75">
        <f t="shared" si="45"/>
        <v>46026</v>
      </c>
      <c r="C1324" s="75" t="str">
        <f>VLOOKUP($F1324,Refs!$A$1:$F$32,3,FALSE)</f>
        <v>Y58</v>
      </c>
      <c r="D1324" t="s">
        <v>176</v>
      </c>
      <c r="E1324" t="s">
        <v>123</v>
      </c>
      <c r="F1324" t="s">
        <v>80</v>
      </c>
      <c r="G1324" t="s">
        <v>198</v>
      </c>
      <c r="H1324" t="s">
        <v>186</v>
      </c>
      <c r="I1324">
        <v>146</v>
      </c>
    </row>
    <row r="1325" spans="1:9" x14ac:dyDescent="0.35">
      <c r="A1325" s="75">
        <f t="shared" si="44"/>
        <v>46023</v>
      </c>
      <c r="B1325" s="75">
        <f t="shared" si="45"/>
        <v>46026</v>
      </c>
      <c r="C1325" s="75" t="str">
        <f>VLOOKUP($F1325,Refs!$A$1:$F$32,3,FALSE)</f>
        <v>Y58</v>
      </c>
      <c r="D1325" t="s">
        <v>176</v>
      </c>
      <c r="E1325" t="s">
        <v>123</v>
      </c>
      <c r="F1325" t="s">
        <v>80</v>
      </c>
      <c r="G1325" t="s">
        <v>198</v>
      </c>
      <c r="H1325" t="s">
        <v>187</v>
      </c>
      <c r="I1325">
        <v>190</v>
      </c>
    </row>
    <row r="1326" spans="1:9" x14ac:dyDescent="0.35">
      <c r="A1326" s="75">
        <f t="shared" si="44"/>
        <v>46023</v>
      </c>
      <c r="B1326" s="75">
        <f t="shared" si="45"/>
        <v>46026</v>
      </c>
      <c r="C1326" s="75" t="str">
        <f>VLOOKUP($F1326,Refs!$A$1:$F$32,3,FALSE)</f>
        <v>Y58</v>
      </c>
      <c r="D1326" t="s">
        <v>176</v>
      </c>
      <c r="E1326" t="s">
        <v>123</v>
      </c>
      <c r="F1326" t="s">
        <v>80</v>
      </c>
      <c r="G1326" t="s">
        <v>198</v>
      </c>
      <c r="H1326" t="s">
        <v>188</v>
      </c>
      <c r="I1326">
        <v>5</v>
      </c>
    </row>
    <row r="1327" spans="1:9" x14ac:dyDescent="0.35">
      <c r="A1327" s="75">
        <f t="shared" si="44"/>
        <v>46023</v>
      </c>
      <c r="B1327" s="75">
        <f t="shared" si="45"/>
        <v>46026</v>
      </c>
      <c r="C1327" s="75" t="str">
        <f>VLOOKUP($F1327,Refs!$A$1:$F$32,3,FALSE)</f>
        <v>Y58</v>
      </c>
      <c r="D1327" t="s">
        <v>176</v>
      </c>
      <c r="E1327" t="s">
        <v>123</v>
      </c>
      <c r="F1327" t="s">
        <v>80</v>
      </c>
      <c r="G1327" t="s">
        <v>198</v>
      </c>
      <c r="H1327" t="s">
        <v>189</v>
      </c>
      <c r="I1327">
        <v>10</v>
      </c>
    </row>
    <row r="1328" spans="1:9" x14ac:dyDescent="0.35">
      <c r="A1328" s="75">
        <f t="shared" si="44"/>
        <v>46023</v>
      </c>
      <c r="B1328" s="75">
        <f t="shared" si="45"/>
        <v>46026</v>
      </c>
      <c r="C1328" s="75" t="str">
        <f>VLOOKUP($F1328,Refs!$A$1:$F$32,3,FALSE)</f>
        <v>Y58</v>
      </c>
      <c r="D1328" t="s">
        <v>176</v>
      </c>
      <c r="E1328" t="s">
        <v>123</v>
      </c>
      <c r="F1328" t="s">
        <v>80</v>
      </c>
      <c r="G1328" t="s">
        <v>198</v>
      </c>
      <c r="H1328" t="s">
        <v>190</v>
      </c>
      <c r="I1328">
        <v>7</v>
      </c>
    </row>
    <row r="1329" spans="1:9" x14ac:dyDescent="0.35">
      <c r="A1329" s="75">
        <f t="shared" si="44"/>
        <v>46023</v>
      </c>
      <c r="B1329" s="75">
        <f t="shared" si="45"/>
        <v>46026</v>
      </c>
      <c r="C1329" s="75" t="str">
        <f>VLOOKUP($F1329,Refs!$A$1:$F$32,3,FALSE)</f>
        <v>Y58</v>
      </c>
      <c r="D1329" t="s">
        <v>176</v>
      </c>
      <c r="E1329" t="s">
        <v>123</v>
      </c>
      <c r="F1329" t="s">
        <v>80</v>
      </c>
      <c r="G1329" t="s">
        <v>198</v>
      </c>
      <c r="H1329" t="s">
        <v>191</v>
      </c>
      <c r="I1329">
        <v>24</v>
      </c>
    </row>
    <row r="1330" spans="1:9" x14ac:dyDescent="0.35">
      <c r="A1330" s="75">
        <f t="shared" si="44"/>
        <v>46023</v>
      </c>
      <c r="B1330" s="75">
        <f t="shared" si="45"/>
        <v>46026</v>
      </c>
      <c r="C1330" s="75" t="str">
        <f>VLOOKUP($F1330,Refs!$A$1:$F$32,3,FALSE)</f>
        <v>Y58</v>
      </c>
      <c r="D1330" t="s">
        <v>176</v>
      </c>
      <c r="E1330" t="s">
        <v>123</v>
      </c>
      <c r="F1330" t="s">
        <v>80</v>
      </c>
      <c r="G1330" t="s">
        <v>198</v>
      </c>
      <c r="H1330" t="s">
        <v>192</v>
      </c>
      <c r="I1330">
        <v>30</v>
      </c>
    </row>
    <row r="1331" spans="1:9" x14ac:dyDescent="0.35">
      <c r="A1331" s="75">
        <f t="shared" si="44"/>
        <v>46023</v>
      </c>
      <c r="B1331" s="75">
        <f t="shared" si="45"/>
        <v>46026</v>
      </c>
      <c r="C1331" s="75" t="str">
        <f>VLOOKUP($F1331,Refs!$A$1:$F$32,3,FALSE)</f>
        <v>Y58</v>
      </c>
      <c r="D1331" t="s">
        <v>176</v>
      </c>
      <c r="E1331" t="s">
        <v>123</v>
      </c>
      <c r="F1331" t="s">
        <v>80</v>
      </c>
      <c r="G1331" t="s">
        <v>198</v>
      </c>
      <c r="H1331" t="s">
        <v>193</v>
      </c>
      <c r="I1331">
        <v>420</v>
      </c>
    </row>
    <row r="1332" spans="1:9" x14ac:dyDescent="0.35">
      <c r="A1332" s="75">
        <f t="shared" si="44"/>
        <v>46023</v>
      </c>
      <c r="B1332" s="75">
        <f t="shared" si="45"/>
        <v>46026</v>
      </c>
      <c r="C1332" s="75" t="str">
        <f>VLOOKUP($F1332,Refs!$A$1:$F$32,3,FALSE)</f>
        <v>Y58</v>
      </c>
      <c r="D1332" t="s">
        <v>176</v>
      </c>
      <c r="E1332" t="s">
        <v>123</v>
      </c>
      <c r="F1332" t="s">
        <v>80</v>
      </c>
      <c r="G1332" t="s">
        <v>198</v>
      </c>
      <c r="H1332" t="s">
        <v>194</v>
      </c>
      <c r="I1332">
        <v>75</v>
      </c>
    </row>
    <row r="1333" spans="1:9" x14ac:dyDescent="0.35">
      <c r="A1333" s="75">
        <f t="shared" si="44"/>
        <v>46023</v>
      </c>
      <c r="B1333" s="75">
        <f t="shared" si="45"/>
        <v>46026</v>
      </c>
      <c r="C1333" s="75" t="str">
        <f>VLOOKUP($F1333,Refs!$A$1:$F$32,3,FALSE)</f>
        <v>Y58</v>
      </c>
      <c r="D1333" t="s">
        <v>176</v>
      </c>
      <c r="E1333" t="s">
        <v>123</v>
      </c>
      <c r="F1333" t="s">
        <v>80</v>
      </c>
      <c r="G1333" t="s">
        <v>198</v>
      </c>
      <c r="H1333" t="s">
        <v>195</v>
      </c>
      <c r="I1333">
        <v>152</v>
      </c>
    </row>
    <row r="1334" spans="1:9" x14ac:dyDescent="0.35">
      <c r="A1334" s="75">
        <f t="shared" si="44"/>
        <v>46024</v>
      </c>
      <c r="B1334" s="75">
        <f t="shared" si="45"/>
        <v>46026</v>
      </c>
      <c r="C1334" s="75" t="str">
        <f>VLOOKUP($F1334,Refs!$A$1:$F$32,3,FALSE)</f>
        <v>Y58</v>
      </c>
      <c r="D1334" t="s">
        <v>176</v>
      </c>
      <c r="E1334" t="s">
        <v>123</v>
      </c>
      <c r="F1334" t="s">
        <v>80</v>
      </c>
      <c r="G1334" t="s">
        <v>199</v>
      </c>
      <c r="H1334" t="s">
        <v>178</v>
      </c>
      <c r="I1334">
        <v>1079</v>
      </c>
    </row>
    <row r="1335" spans="1:9" x14ac:dyDescent="0.35">
      <c r="A1335" s="75">
        <f t="shared" si="44"/>
        <v>46024</v>
      </c>
      <c r="B1335" s="75">
        <f t="shared" si="45"/>
        <v>46026</v>
      </c>
      <c r="C1335" s="75" t="str">
        <f>VLOOKUP($F1335,Refs!$A$1:$F$32,3,FALSE)</f>
        <v>Y58</v>
      </c>
      <c r="D1335" t="s">
        <v>176</v>
      </c>
      <c r="E1335" t="s">
        <v>123</v>
      </c>
      <c r="F1335" t="s">
        <v>80</v>
      </c>
      <c r="G1335" t="s">
        <v>199</v>
      </c>
      <c r="H1335" t="s">
        <v>179</v>
      </c>
      <c r="I1335">
        <v>999</v>
      </c>
    </row>
    <row r="1336" spans="1:9" x14ac:dyDescent="0.35">
      <c r="A1336" s="75">
        <f t="shared" si="44"/>
        <v>46024</v>
      </c>
      <c r="B1336" s="75">
        <f t="shared" si="45"/>
        <v>46026</v>
      </c>
      <c r="C1336" s="75" t="str">
        <f>VLOOKUP($F1336,Refs!$A$1:$F$32,3,FALSE)</f>
        <v>Y58</v>
      </c>
      <c r="D1336" t="s">
        <v>176</v>
      </c>
      <c r="E1336" t="s">
        <v>123</v>
      </c>
      <c r="F1336" t="s">
        <v>80</v>
      </c>
      <c r="G1336" t="s">
        <v>199</v>
      </c>
      <c r="H1336" t="s">
        <v>180</v>
      </c>
      <c r="I1336">
        <v>610</v>
      </c>
    </row>
    <row r="1337" spans="1:9" x14ac:dyDescent="0.35">
      <c r="A1337" s="75">
        <f t="shared" si="44"/>
        <v>46024</v>
      </c>
      <c r="B1337" s="75">
        <f t="shared" si="45"/>
        <v>46026</v>
      </c>
      <c r="C1337" s="75" t="str">
        <f>VLOOKUP($F1337,Refs!$A$1:$F$32,3,FALSE)</f>
        <v>Y58</v>
      </c>
      <c r="D1337" t="s">
        <v>176</v>
      </c>
      <c r="E1337" t="s">
        <v>123</v>
      </c>
      <c r="F1337" t="s">
        <v>80</v>
      </c>
      <c r="G1337" t="s">
        <v>199</v>
      </c>
      <c r="H1337" t="s">
        <v>181</v>
      </c>
      <c r="I1337">
        <v>33</v>
      </c>
    </row>
    <row r="1338" spans="1:9" x14ac:dyDescent="0.35">
      <c r="A1338" s="75">
        <f t="shared" si="44"/>
        <v>46024</v>
      </c>
      <c r="B1338" s="75">
        <f t="shared" si="45"/>
        <v>46026</v>
      </c>
      <c r="C1338" s="75" t="str">
        <f>VLOOKUP($F1338,Refs!$A$1:$F$32,3,FALSE)</f>
        <v>Y58</v>
      </c>
      <c r="D1338" t="s">
        <v>176</v>
      </c>
      <c r="E1338" t="s">
        <v>123</v>
      </c>
      <c r="F1338" t="s">
        <v>80</v>
      </c>
      <c r="G1338" t="s">
        <v>199</v>
      </c>
      <c r="H1338" t="s">
        <v>182</v>
      </c>
      <c r="I1338">
        <v>981</v>
      </c>
    </row>
    <row r="1339" spans="1:9" x14ac:dyDescent="0.35">
      <c r="A1339" s="75">
        <f t="shared" si="44"/>
        <v>46024</v>
      </c>
      <c r="B1339" s="75">
        <f t="shared" si="45"/>
        <v>46026</v>
      </c>
      <c r="C1339" s="75" t="str">
        <f>VLOOKUP($F1339,Refs!$A$1:$F$32,3,FALSE)</f>
        <v>Y58</v>
      </c>
      <c r="D1339" t="s">
        <v>176</v>
      </c>
      <c r="E1339" t="s">
        <v>123</v>
      </c>
      <c r="F1339" t="s">
        <v>80</v>
      </c>
      <c r="G1339" t="s">
        <v>199</v>
      </c>
      <c r="H1339" t="s">
        <v>183</v>
      </c>
      <c r="I1339">
        <v>555</v>
      </c>
    </row>
    <row r="1340" spans="1:9" x14ac:dyDescent="0.35">
      <c r="A1340" s="75">
        <f t="shared" si="44"/>
        <v>46024</v>
      </c>
      <c r="B1340" s="75">
        <f t="shared" si="45"/>
        <v>46026</v>
      </c>
      <c r="C1340" s="75" t="str">
        <f>VLOOKUP($F1340,Refs!$A$1:$F$32,3,FALSE)</f>
        <v>Y58</v>
      </c>
      <c r="D1340" t="s">
        <v>176</v>
      </c>
      <c r="E1340" t="s">
        <v>123</v>
      </c>
      <c r="F1340" t="s">
        <v>80</v>
      </c>
      <c r="G1340" t="s">
        <v>199</v>
      </c>
      <c r="H1340" t="s">
        <v>184</v>
      </c>
      <c r="I1340">
        <v>309</v>
      </c>
    </row>
    <row r="1341" spans="1:9" x14ac:dyDescent="0.35">
      <c r="A1341" s="75">
        <f t="shared" si="44"/>
        <v>46024</v>
      </c>
      <c r="B1341" s="75">
        <f t="shared" si="45"/>
        <v>46026</v>
      </c>
      <c r="C1341" s="75" t="str">
        <f>VLOOKUP($F1341,Refs!$A$1:$F$32,3,FALSE)</f>
        <v>Y58</v>
      </c>
      <c r="D1341" t="s">
        <v>176</v>
      </c>
      <c r="E1341" t="s">
        <v>123</v>
      </c>
      <c r="F1341" t="s">
        <v>80</v>
      </c>
      <c r="G1341" t="s">
        <v>199</v>
      </c>
      <c r="H1341" t="s">
        <v>185</v>
      </c>
      <c r="I1341">
        <v>154</v>
      </c>
    </row>
    <row r="1342" spans="1:9" x14ac:dyDescent="0.35">
      <c r="A1342" s="75">
        <f t="shared" si="44"/>
        <v>46024</v>
      </c>
      <c r="B1342" s="75">
        <f t="shared" si="45"/>
        <v>46026</v>
      </c>
      <c r="C1342" s="75" t="str">
        <f>VLOOKUP($F1342,Refs!$A$1:$F$32,3,FALSE)</f>
        <v>Y58</v>
      </c>
      <c r="D1342" t="s">
        <v>176</v>
      </c>
      <c r="E1342" t="s">
        <v>123</v>
      </c>
      <c r="F1342" t="s">
        <v>80</v>
      </c>
      <c r="G1342" t="s">
        <v>199</v>
      </c>
      <c r="H1342" t="s">
        <v>186</v>
      </c>
      <c r="I1342">
        <v>106</v>
      </c>
    </row>
    <row r="1343" spans="1:9" x14ac:dyDescent="0.35">
      <c r="A1343" s="75">
        <f t="shared" si="44"/>
        <v>46024</v>
      </c>
      <c r="B1343" s="75">
        <f t="shared" si="45"/>
        <v>46026</v>
      </c>
      <c r="C1343" s="75" t="str">
        <f>VLOOKUP($F1343,Refs!$A$1:$F$32,3,FALSE)</f>
        <v>Y58</v>
      </c>
      <c r="D1343" t="s">
        <v>176</v>
      </c>
      <c r="E1343" t="s">
        <v>123</v>
      </c>
      <c r="F1343" t="s">
        <v>80</v>
      </c>
      <c r="G1343" t="s">
        <v>199</v>
      </c>
      <c r="H1343" t="s">
        <v>187</v>
      </c>
      <c r="I1343">
        <v>170</v>
      </c>
    </row>
    <row r="1344" spans="1:9" x14ac:dyDescent="0.35">
      <c r="A1344" s="75">
        <f t="shared" si="44"/>
        <v>46024</v>
      </c>
      <c r="B1344" s="75">
        <f t="shared" si="45"/>
        <v>46026</v>
      </c>
      <c r="C1344" s="75" t="str">
        <f>VLOOKUP($F1344,Refs!$A$1:$F$32,3,FALSE)</f>
        <v>Y58</v>
      </c>
      <c r="D1344" t="s">
        <v>176</v>
      </c>
      <c r="E1344" t="s">
        <v>123</v>
      </c>
      <c r="F1344" t="s">
        <v>80</v>
      </c>
      <c r="G1344" t="s">
        <v>199</v>
      </c>
      <c r="H1344" t="s">
        <v>188</v>
      </c>
      <c r="I1344">
        <v>1</v>
      </c>
    </row>
    <row r="1345" spans="1:9" x14ac:dyDescent="0.35">
      <c r="A1345" s="75">
        <f t="shared" si="44"/>
        <v>46024</v>
      </c>
      <c r="B1345" s="75">
        <f t="shared" si="45"/>
        <v>46026</v>
      </c>
      <c r="C1345" s="75" t="str">
        <f>VLOOKUP($F1345,Refs!$A$1:$F$32,3,FALSE)</f>
        <v>Y58</v>
      </c>
      <c r="D1345" t="s">
        <v>176</v>
      </c>
      <c r="E1345" t="s">
        <v>123</v>
      </c>
      <c r="F1345" t="s">
        <v>80</v>
      </c>
      <c r="G1345" t="s">
        <v>199</v>
      </c>
      <c r="H1345" t="s">
        <v>189</v>
      </c>
      <c r="I1345">
        <v>19</v>
      </c>
    </row>
    <row r="1346" spans="1:9" x14ac:dyDescent="0.35">
      <c r="A1346" s="75">
        <f t="shared" si="44"/>
        <v>46024</v>
      </c>
      <c r="B1346" s="75">
        <f t="shared" si="45"/>
        <v>46026</v>
      </c>
      <c r="C1346" s="75" t="str">
        <f>VLOOKUP($F1346,Refs!$A$1:$F$32,3,FALSE)</f>
        <v>Y58</v>
      </c>
      <c r="D1346" t="s">
        <v>176</v>
      </c>
      <c r="E1346" t="s">
        <v>123</v>
      </c>
      <c r="F1346" t="s">
        <v>80</v>
      </c>
      <c r="G1346" t="s">
        <v>199</v>
      </c>
      <c r="H1346" t="s">
        <v>190</v>
      </c>
      <c r="I1346">
        <v>5</v>
      </c>
    </row>
    <row r="1347" spans="1:9" x14ac:dyDescent="0.35">
      <c r="A1347" s="75">
        <f t="shared" si="44"/>
        <v>46024</v>
      </c>
      <c r="B1347" s="75">
        <f t="shared" si="45"/>
        <v>46026</v>
      </c>
      <c r="C1347" s="75" t="str">
        <f>VLOOKUP($F1347,Refs!$A$1:$F$32,3,FALSE)</f>
        <v>Y58</v>
      </c>
      <c r="D1347" t="s">
        <v>176</v>
      </c>
      <c r="E1347" t="s">
        <v>123</v>
      </c>
      <c r="F1347" t="s">
        <v>80</v>
      </c>
      <c r="G1347" t="s">
        <v>199</v>
      </c>
      <c r="H1347" t="s">
        <v>191</v>
      </c>
      <c r="I1347">
        <v>26</v>
      </c>
    </row>
    <row r="1348" spans="1:9" x14ac:dyDescent="0.35">
      <c r="A1348" s="75">
        <f t="shared" si="44"/>
        <v>46024</v>
      </c>
      <c r="B1348" s="75">
        <f t="shared" si="45"/>
        <v>46026</v>
      </c>
      <c r="C1348" s="75" t="str">
        <f>VLOOKUP($F1348,Refs!$A$1:$F$32,3,FALSE)</f>
        <v>Y58</v>
      </c>
      <c r="D1348" t="s">
        <v>176</v>
      </c>
      <c r="E1348" t="s">
        <v>123</v>
      </c>
      <c r="F1348" t="s">
        <v>80</v>
      </c>
      <c r="G1348" t="s">
        <v>199</v>
      </c>
      <c r="H1348" t="s">
        <v>192</v>
      </c>
      <c r="I1348">
        <v>20</v>
      </c>
    </row>
    <row r="1349" spans="1:9" x14ac:dyDescent="0.35">
      <c r="A1349" s="75">
        <f t="shared" si="44"/>
        <v>46024</v>
      </c>
      <c r="B1349" s="75">
        <f t="shared" si="45"/>
        <v>46026</v>
      </c>
      <c r="C1349" s="75" t="str">
        <f>VLOOKUP($F1349,Refs!$A$1:$F$32,3,FALSE)</f>
        <v>Y58</v>
      </c>
      <c r="D1349" t="s">
        <v>176</v>
      </c>
      <c r="E1349" t="s">
        <v>123</v>
      </c>
      <c r="F1349" t="s">
        <v>80</v>
      </c>
      <c r="G1349" t="s">
        <v>199</v>
      </c>
      <c r="H1349" t="s">
        <v>193</v>
      </c>
      <c r="I1349">
        <v>154</v>
      </c>
    </row>
    <row r="1350" spans="1:9" x14ac:dyDescent="0.35">
      <c r="A1350" s="75">
        <f t="shared" si="44"/>
        <v>46024</v>
      </c>
      <c r="B1350" s="75">
        <f t="shared" si="45"/>
        <v>46026</v>
      </c>
      <c r="C1350" s="75" t="str">
        <f>VLOOKUP($F1350,Refs!$A$1:$F$32,3,FALSE)</f>
        <v>Y58</v>
      </c>
      <c r="D1350" t="s">
        <v>176</v>
      </c>
      <c r="E1350" t="s">
        <v>123</v>
      </c>
      <c r="F1350" t="s">
        <v>80</v>
      </c>
      <c r="G1350" t="s">
        <v>199</v>
      </c>
      <c r="H1350" t="s">
        <v>194</v>
      </c>
      <c r="I1350">
        <v>108</v>
      </c>
    </row>
    <row r="1351" spans="1:9" x14ac:dyDescent="0.35">
      <c r="A1351" s="75">
        <f t="shared" si="44"/>
        <v>46024</v>
      </c>
      <c r="B1351" s="75">
        <f t="shared" si="45"/>
        <v>46026</v>
      </c>
      <c r="C1351" s="75" t="str">
        <f>VLOOKUP($F1351,Refs!$A$1:$F$32,3,FALSE)</f>
        <v>Y58</v>
      </c>
      <c r="D1351" t="s">
        <v>176</v>
      </c>
      <c r="E1351" t="s">
        <v>123</v>
      </c>
      <c r="F1351" t="s">
        <v>80</v>
      </c>
      <c r="G1351" t="s">
        <v>199</v>
      </c>
      <c r="H1351" t="s">
        <v>195</v>
      </c>
      <c r="I1351">
        <v>242</v>
      </c>
    </row>
    <row r="1352" spans="1:9" x14ac:dyDescent="0.35">
      <c r="A1352" s="75">
        <f t="shared" ref="A1352:A1415" si="46">IF(G1352="Mon",B1352-6,IF(G1352="Tue",B1352-5,IF(G1352="Wed",B1352-4,IF(G1352="Thu",B1352-3,IF(G1352="Fri",B1352-2,IF(G1352="Sat",B1352-1,IF(G1352="Sun",B1352,"")))))))</f>
        <v>46025</v>
      </c>
      <c r="B1352" s="75">
        <f t="shared" ref="B1352:B1415" si="47">DATEVALUE(RIGHT(D1352, 11))</f>
        <v>46026</v>
      </c>
      <c r="C1352" s="75" t="str">
        <f>VLOOKUP($F1352,Refs!$A$1:$F$32,3,FALSE)</f>
        <v>Y58</v>
      </c>
      <c r="D1352" t="s">
        <v>176</v>
      </c>
      <c r="E1352" t="s">
        <v>123</v>
      </c>
      <c r="F1352" t="s">
        <v>80</v>
      </c>
      <c r="G1352" t="s">
        <v>200</v>
      </c>
      <c r="H1352" t="s">
        <v>178</v>
      </c>
      <c r="I1352">
        <v>1658</v>
      </c>
    </row>
    <row r="1353" spans="1:9" x14ac:dyDescent="0.35">
      <c r="A1353" s="75">
        <f t="shared" si="46"/>
        <v>46025</v>
      </c>
      <c r="B1353" s="75">
        <f t="shared" si="47"/>
        <v>46026</v>
      </c>
      <c r="C1353" s="75" t="str">
        <f>VLOOKUP($F1353,Refs!$A$1:$F$32,3,FALSE)</f>
        <v>Y58</v>
      </c>
      <c r="D1353" t="s">
        <v>176</v>
      </c>
      <c r="E1353" t="s">
        <v>123</v>
      </c>
      <c r="F1353" t="s">
        <v>80</v>
      </c>
      <c r="G1353" t="s">
        <v>200</v>
      </c>
      <c r="H1353" t="s">
        <v>179</v>
      </c>
      <c r="I1353">
        <v>1578</v>
      </c>
    </row>
    <row r="1354" spans="1:9" x14ac:dyDescent="0.35">
      <c r="A1354" s="75">
        <f t="shared" si="46"/>
        <v>46025</v>
      </c>
      <c r="B1354" s="75">
        <f t="shared" si="47"/>
        <v>46026</v>
      </c>
      <c r="C1354" s="75" t="str">
        <f>VLOOKUP($F1354,Refs!$A$1:$F$32,3,FALSE)</f>
        <v>Y58</v>
      </c>
      <c r="D1354" t="s">
        <v>176</v>
      </c>
      <c r="E1354" t="s">
        <v>123</v>
      </c>
      <c r="F1354" t="s">
        <v>80</v>
      </c>
      <c r="G1354" t="s">
        <v>200</v>
      </c>
      <c r="H1354" t="s">
        <v>180</v>
      </c>
      <c r="I1354">
        <v>1271</v>
      </c>
    </row>
    <row r="1355" spans="1:9" x14ac:dyDescent="0.35">
      <c r="A1355" s="75">
        <f t="shared" si="46"/>
        <v>46025</v>
      </c>
      <c r="B1355" s="75">
        <f t="shared" si="47"/>
        <v>46026</v>
      </c>
      <c r="C1355" s="75" t="str">
        <f>VLOOKUP($F1355,Refs!$A$1:$F$32,3,FALSE)</f>
        <v>Y58</v>
      </c>
      <c r="D1355" t="s">
        <v>176</v>
      </c>
      <c r="E1355" t="s">
        <v>123</v>
      </c>
      <c r="F1355" t="s">
        <v>80</v>
      </c>
      <c r="G1355" t="s">
        <v>200</v>
      </c>
      <c r="H1355" t="s">
        <v>181</v>
      </c>
      <c r="I1355">
        <v>13</v>
      </c>
    </row>
    <row r="1356" spans="1:9" x14ac:dyDescent="0.35">
      <c r="A1356" s="75">
        <f t="shared" si="46"/>
        <v>46025</v>
      </c>
      <c r="B1356" s="75">
        <f t="shared" si="47"/>
        <v>46026</v>
      </c>
      <c r="C1356" s="75" t="str">
        <f>VLOOKUP($F1356,Refs!$A$1:$F$32,3,FALSE)</f>
        <v>Y58</v>
      </c>
      <c r="D1356" t="s">
        <v>176</v>
      </c>
      <c r="E1356" t="s">
        <v>123</v>
      </c>
      <c r="F1356" t="s">
        <v>80</v>
      </c>
      <c r="G1356" t="s">
        <v>200</v>
      </c>
      <c r="H1356" t="s">
        <v>182</v>
      </c>
      <c r="I1356">
        <v>1478</v>
      </c>
    </row>
    <row r="1357" spans="1:9" x14ac:dyDescent="0.35">
      <c r="A1357" s="75">
        <f t="shared" si="46"/>
        <v>46025</v>
      </c>
      <c r="B1357" s="75">
        <f t="shared" si="47"/>
        <v>46026</v>
      </c>
      <c r="C1357" s="75" t="str">
        <f>VLOOKUP($F1357,Refs!$A$1:$F$32,3,FALSE)</f>
        <v>Y58</v>
      </c>
      <c r="D1357" t="s">
        <v>176</v>
      </c>
      <c r="E1357" t="s">
        <v>123</v>
      </c>
      <c r="F1357" t="s">
        <v>80</v>
      </c>
      <c r="G1357" t="s">
        <v>200</v>
      </c>
      <c r="H1357" t="s">
        <v>183</v>
      </c>
      <c r="I1357">
        <v>820</v>
      </c>
    </row>
    <row r="1358" spans="1:9" x14ac:dyDescent="0.35">
      <c r="A1358" s="75">
        <f t="shared" si="46"/>
        <v>46025</v>
      </c>
      <c r="B1358" s="75">
        <f t="shared" si="47"/>
        <v>46026</v>
      </c>
      <c r="C1358" s="75" t="str">
        <f>VLOOKUP($F1358,Refs!$A$1:$F$32,3,FALSE)</f>
        <v>Y58</v>
      </c>
      <c r="D1358" t="s">
        <v>176</v>
      </c>
      <c r="E1358" t="s">
        <v>123</v>
      </c>
      <c r="F1358" t="s">
        <v>80</v>
      </c>
      <c r="G1358" t="s">
        <v>200</v>
      </c>
      <c r="H1358" t="s">
        <v>184</v>
      </c>
      <c r="I1358">
        <v>344</v>
      </c>
    </row>
    <row r="1359" spans="1:9" x14ac:dyDescent="0.35">
      <c r="A1359" s="75">
        <f t="shared" si="46"/>
        <v>46025</v>
      </c>
      <c r="B1359" s="75">
        <f t="shared" si="47"/>
        <v>46026</v>
      </c>
      <c r="C1359" s="75" t="str">
        <f>VLOOKUP($F1359,Refs!$A$1:$F$32,3,FALSE)</f>
        <v>Y58</v>
      </c>
      <c r="D1359" t="s">
        <v>176</v>
      </c>
      <c r="E1359" t="s">
        <v>123</v>
      </c>
      <c r="F1359" t="s">
        <v>80</v>
      </c>
      <c r="G1359" t="s">
        <v>200</v>
      </c>
      <c r="H1359" t="s">
        <v>185</v>
      </c>
      <c r="I1359">
        <v>210</v>
      </c>
    </row>
    <row r="1360" spans="1:9" x14ac:dyDescent="0.35">
      <c r="A1360" s="75">
        <f t="shared" si="46"/>
        <v>46025</v>
      </c>
      <c r="B1360" s="75">
        <f t="shared" si="47"/>
        <v>46026</v>
      </c>
      <c r="C1360" s="75" t="str">
        <f>VLOOKUP($F1360,Refs!$A$1:$F$32,3,FALSE)</f>
        <v>Y58</v>
      </c>
      <c r="D1360" t="s">
        <v>176</v>
      </c>
      <c r="E1360" t="s">
        <v>123</v>
      </c>
      <c r="F1360" t="s">
        <v>80</v>
      </c>
      <c r="G1360" t="s">
        <v>200</v>
      </c>
      <c r="H1360" t="s">
        <v>186</v>
      </c>
      <c r="I1360">
        <v>147</v>
      </c>
    </row>
    <row r="1361" spans="1:9" x14ac:dyDescent="0.35">
      <c r="A1361" s="75">
        <f t="shared" si="46"/>
        <v>46025</v>
      </c>
      <c r="B1361" s="75">
        <f t="shared" si="47"/>
        <v>46026</v>
      </c>
      <c r="C1361" s="75" t="str">
        <f>VLOOKUP($F1361,Refs!$A$1:$F$32,3,FALSE)</f>
        <v>Y58</v>
      </c>
      <c r="D1361" t="s">
        <v>176</v>
      </c>
      <c r="E1361" t="s">
        <v>123</v>
      </c>
      <c r="F1361" t="s">
        <v>80</v>
      </c>
      <c r="G1361" t="s">
        <v>200</v>
      </c>
      <c r="H1361" t="s">
        <v>187</v>
      </c>
      <c r="I1361">
        <v>235</v>
      </c>
    </row>
    <row r="1362" spans="1:9" x14ac:dyDescent="0.35">
      <c r="A1362" s="75">
        <f t="shared" si="46"/>
        <v>46025</v>
      </c>
      <c r="B1362" s="75">
        <f t="shared" si="47"/>
        <v>46026</v>
      </c>
      <c r="C1362" s="75" t="str">
        <f>VLOOKUP($F1362,Refs!$A$1:$F$32,3,FALSE)</f>
        <v>Y58</v>
      </c>
      <c r="D1362" t="s">
        <v>176</v>
      </c>
      <c r="E1362" t="s">
        <v>123</v>
      </c>
      <c r="F1362" t="s">
        <v>80</v>
      </c>
      <c r="G1362" t="s">
        <v>200</v>
      </c>
      <c r="H1362" t="s">
        <v>188</v>
      </c>
      <c r="I1362">
        <v>10</v>
      </c>
    </row>
    <row r="1363" spans="1:9" x14ac:dyDescent="0.35">
      <c r="A1363" s="75">
        <f t="shared" si="46"/>
        <v>46025</v>
      </c>
      <c r="B1363" s="75">
        <f t="shared" si="47"/>
        <v>46026</v>
      </c>
      <c r="C1363" s="75" t="str">
        <f>VLOOKUP($F1363,Refs!$A$1:$F$32,3,FALSE)</f>
        <v>Y58</v>
      </c>
      <c r="D1363" t="s">
        <v>176</v>
      </c>
      <c r="E1363" t="s">
        <v>123</v>
      </c>
      <c r="F1363" t="s">
        <v>80</v>
      </c>
      <c r="G1363" t="s">
        <v>200</v>
      </c>
      <c r="H1363" t="s">
        <v>189</v>
      </c>
      <c r="I1363">
        <v>16</v>
      </c>
    </row>
    <row r="1364" spans="1:9" x14ac:dyDescent="0.35">
      <c r="A1364" s="75">
        <f t="shared" si="46"/>
        <v>46025</v>
      </c>
      <c r="B1364" s="75">
        <f t="shared" si="47"/>
        <v>46026</v>
      </c>
      <c r="C1364" s="75" t="str">
        <f>VLOOKUP($F1364,Refs!$A$1:$F$32,3,FALSE)</f>
        <v>Y58</v>
      </c>
      <c r="D1364" t="s">
        <v>176</v>
      </c>
      <c r="E1364" t="s">
        <v>123</v>
      </c>
      <c r="F1364" t="s">
        <v>80</v>
      </c>
      <c r="G1364" t="s">
        <v>200</v>
      </c>
      <c r="H1364" t="s">
        <v>190</v>
      </c>
      <c r="I1364">
        <v>50</v>
      </c>
    </row>
    <row r="1365" spans="1:9" x14ac:dyDescent="0.35">
      <c r="A1365" s="75">
        <f t="shared" si="46"/>
        <v>46025</v>
      </c>
      <c r="B1365" s="75">
        <f t="shared" si="47"/>
        <v>46026</v>
      </c>
      <c r="C1365" s="75" t="str">
        <f>VLOOKUP($F1365,Refs!$A$1:$F$32,3,FALSE)</f>
        <v>Y58</v>
      </c>
      <c r="D1365" t="s">
        <v>176</v>
      </c>
      <c r="E1365" t="s">
        <v>123</v>
      </c>
      <c r="F1365" t="s">
        <v>80</v>
      </c>
      <c r="G1365" t="s">
        <v>200</v>
      </c>
      <c r="H1365" t="s">
        <v>191</v>
      </c>
      <c r="I1365">
        <v>47</v>
      </c>
    </row>
    <row r="1366" spans="1:9" x14ac:dyDescent="0.35">
      <c r="A1366" s="75">
        <f t="shared" si="46"/>
        <v>46025</v>
      </c>
      <c r="B1366" s="75">
        <f t="shared" si="47"/>
        <v>46026</v>
      </c>
      <c r="C1366" s="75" t="str">
        <f>VLOOKUP($F1366,Refs!$A$1:$F$32,3,FALSE)</f>
        <v>Y58</v>
      </c>
      <c r="D1366" t="s">
        <v>176</v>
      </c>
      <c r="E1366" t="s">
        <v>123</v>
      </c>
      <c r="F1366" t="s">
        <v>80</v>
      </c>
      <c r="G1366" t="s">
        <v>200</v>
      </c>
      <c r="H1366" t="s">
        <v>192</v>
      </c>
      <c r="I1366">
        <v>48</v>
      </c>
    </row>
    <row r="1367" spans="1:9" x14ac:dyDescent="0.35">
      <c r="A1367" s="75">
        <f t="shared" si="46"/>
        <v>46025</v>
      </c>
      <c r="B1367" s="75">
        <f t="shared" si="47"/>
        <v>46026</v>
      </c>
      <c r="C1367" s="75" t="str">
        <f>VLOOKUP($F1367,Refs!$A$1:$F$32,3,FALSE)</f>
        <v>Y58</v>
      </c>
      <c r="D1367" t="s">
        <v>176</v>
      </c>
      <c r="E1367" t="s">
        <v>123</v>
      </c>
      <c r="F1367" t="s">
        <v>80</v>
      </c>
      <c r="G1367" t="s">
        <v>200</v>
      </c>
      <c r="H1367" t="s">
        <v>193</v>
      </c>
      <c r="I1367">
        <v>502</v>
      </c>
    </row>
    <row r="1368" spans="1:9" x14ac:dyDescent="0.35">
      <c r="A1368" s="75">
        <f t="shared" si="46"/>
        <v>46025</v>
      </c>
      <c r="B1368" s="75">
        <f t="shared" si="47"/>
        <v>46026</v>
      </c>
      <c r="C1368" s="75" t="str">
        <f>VLOOKUP($F1368,Refs!$A$1:$F$32,3,FALSE)</f>
        <v>Y58</v>
      </c>
      <c r="D1368" t="s">
        <v>176</v>
      </c>
      <c r="E1368" t="s">
        <v>123</v>
      </c>
      <c r="F1368" t="s">
        <v>80</v>
      </c>
      <c r="G1368" t="s">
        <v>200</v>
      </c>
      <c r="H1368" t="s">
        <v>194</v>
      </c>
      <c r="I1368">
        <v>176</v>
      </c>
    </row>
    <row r="1369" spans="1:9" x14ac:dyDescent="0.35">
      <c r="A1369" s="75">
        <f t="shared" si="46"/>
        <v>46025</v>
      </c>
      <c r="B1369" s="75">
        <f t="shared" si="47"/>
        <v>46026</v>
      </c>
      <c r="C1369" s="75" t="str">
        <f>VLOOKUP($F1369,Refs!$A$1:$F$32,3,FALSE)</f>
        <v>Y58</v>
      </c>
      <c r="D1369" t="s">
        <v>176</v>
      </c>
      <c r="E1369" t="s">
        <v>123</v>
      </c>
      <c r="F1369" t="s">
        <v>80</v>
      </c>
      <c r="G1369" t="s">
        <v>200</v>
      </c>
      <c r="H1369" t="s">
        <v>195</v>
      </c>
      <c r="I1369">
        <v>128</v>
      </c>
    </row>
    <row r="1370" spans="1:9" x14ac:dyDescent="0.35">
      <c r="A1370" s="75">
        <f t="shared" si="46"/>
        <v>46026</v>
      </c>
      <c r="B1370" s="75">
        <f t="shared" si="47"/>
        <v>46026</v>
      </c>
      <c r="C1370" s="75" t="str">
        <f>VLOOKUP($F1370,Refs!$A$1:$F$32,3,FALSE)</f>
        <v>Y58</v>
      </c>
      <c r="D1370" t="s">
        <v>176</v>
      </c>
      <c r="E1370" t="s">
        <v>123</v>
      </c>
      <c r="F1370" t="s">
        <v>80</v>
      </c>
      <c r="G1370" t="s">
        <v>201</v>
      </c>
      <c r="H1370" t="s">
        <v>178</v>
      </c>
      <c r="I1370">
        <v>1393</v>
      </c>
    </row>
    <row r="1371" spans="1:9" x14ac:dyDescent="0.35">
      <c r="A1371" s="75">
        <f t="shared" si="46"/>
        <v>46026</v>
      </c>
      <c r="B1371" s="75">
        <f t="shared" si="47"/>
        <v>46026</v>
      </c>
      <c r="C1371" s="75" t="str">
        <f>VLOOKUP($F1371,Refs!$A$1:$F$32,3,FALSE)</f>
        <v>Y58</v>
      </c>
      <c r="D1371" t="s">
        <v>176</v>
      </c>
      <c r="E1371" t="s">
        <v>123</v>
      </c>
      <c r="F1371" t="s">
        <v>80</v>
      </c>
      <c r="G1371" t="s">
        <v>201</v>
      </c>
      <c r="H1371" t="s">
        <v>179</v>
      </c>
      <c r="I1371">
        <v>1306</v>
      </c>
    </row>
    <row r="1372" spans="1:9" x14ac:dyDescent="0.35">
      <c r="A1372" s="75">
        <f t="shared" si="46"/>
        <v>46026</v>
      </c>
      <c r="B1372" s="75">
        <f t="shared" si="47"/>
        <v>46026</v>
      </c>
      <c r="C1372" s="75" t="str">
        <f>VLOOKUP($F1372,Refs!$A$1:$F$32,3,FALSE)</f>
        <v>Y58</v>
      </c>
      <c r="D1372" t="s">
        <v>176</v>
      </c>
      <c r="E1372" t="s">
        <v>123</v>
      </c>
      <c r="F1372" t="s">
        <v>80</v>
      </c>
      <c r="G1372" t="s">
        <v>201</v>
      </c>
      <c r="H1372" t="s">
        <v>180</v>
      </c>
      <c r="I1372">
        <v>843</v>
      </c>
    </row>
    <row r="1373" spans="1:9" x14ac:dyDescent="0.35">
      <c r="A1373" s="75">
        <f t="shared" si="46"/>
        <v>46026</v>
      </c>
      <c r="B1373" s="75">
        <f t="shared" si="47"/>
        <v>46026</v>
      </c>
      <c r="C1373" s="75" t="str">
        <f>VLOOKUP($F1373,Refs!$A$1:$F$32,3,FALSE)</f>
        <v>Y58</v>
      </c>
      <c r="D1373" t="s">
        <v>176</v>
      </c>
      <c r="E1373" t="s">
        <v>123</v>
      </c>
      <c r="F1373" t="s">
        <v>80</v>
      </c>
      <c r="G1373" t="s">
        <v>201</v>
      </c>
      <c r="H1373" t="s">
        <v>181</v>
      </c>
      <c r="I1373">
        <v>16</v>
      </c>
    </row>
    <row r="1374" spans="1:9" x14ac:dyDescent="0.35">
      <c r="A1374" s="75">
        <f t="shared" si="46"/>
        <v>46026</v>
      </c>
      <c r="B1374" s="75">
        <f t="shared" si="47"/>
        <v>46026</v>
      </c>
      <c r="C1374" s="75" t="str">
        <f>VLOOKUP($F1374,Refs!$A$1:$F$32,3,FALSE)</f>
        <v>Y58</v>
      </c>
      <c r="D1374" t="s">
        <v>176</v>
      </c>
      <c r="E1374" t="s">
        <v>123</v>
      </c>
      <c r="F1374" t="s">
        <v>80</v>
      </c>
      <c r="G1374" t="s">
        <v>201</v>
      </c>
      <c r="H1374" t="s">
        <v>182</v>
      </c>
      <c r="I1374">
        <v>1252</v>
      </c>
    </row>
    <row r="1375" spans="1:9" x14ac:dyDescent="0.35">
      <c r="A1375" s="75">
        <f t="shared" si="46"/>
        <v>46026</v>
      </c>
      <c r="B1375" s="75">
        <f t="shared" si="47"/>
        <v>46026</v>
      </c>
      <c r="C1375" s="75" t="str">
        <f>VLOOKUP($F1375,Refs!$A$1:$F$32,3,FALSE)</f>
        <v>Y58</v>
      </c>
      <c r="D1375" t="s">
        <v>176</v>
      </c>
      <c r="E1375" t="s">
        <v>123</v>
      </c>
      <c r="F1375" t="s">
        <v>80</v>
      </c>
      <c r="G1375" t="s">
        <v>201</v>
      </c>
      <c r="H1375" t="s">
        <v>183</v>
      </c>
      <c r="I1375">
        <v>679</v>
      </c>
    </row>
    <row r="1376" spans="1:9" x14ac:dyDescent="0.35">
      <c r="A1376" s="75">
        <f t="shared" si="46"/>
        <v>46026</v>
      </c>
      <c r="B1376" s="75">
        <f t="shared" si="47"/>
        <v>46026</v>
      </c>
      <c r="C1376" s="75" t="str">
        <f>VLOOKUP($F1376,Refs!$A$1:$F$32,3,FALSE)</f>
        <v>Y58</v>
      </c>
      <c r="D1376" t="s">
        <v>176</v>
      </c>
      <c r="E1376" t="s">
        <v>123</v>
      </c>
      <c r="F1376" t="s">
        <v>80</v>
      </c>
      <c r="G1376" t="s">
        <v>201</v>
      </c>
      <c r="H1376" t="s">
        <v>184</v>
      </c>
      <c r="I1376">
        <v>304</v>
      </c>
    </row>
    <row r="1377" spans="1:9" x14ac:dyDescent="0.35">
      <c r="A1377" s="75">
        <f t="shared" si="46"/>
        <v>46026</v>
      </c>
      <c r="B1377" s="75">
        <f t="shared" si="47"/>
        <v>46026</v>
      </c>
      <c r="C1377" s="75" t="str">
        <f>VLOOKUP($F1377,Refs!$A$1:$F$32,3,FALSE)</f>
        <v>Y58</v>
      </c>
      <c r="D1377" t="s">
        <v>176</v>
      </c>
      <c r="E1377" t="s">
        <v>123</v>
      </c>
      <c r="F1377" t="s">
        <v>80</v>
      </c>
      <c r="G1377" t="s">
        <v>201</v>
      </c>
      <c r="H1377" t="s">
        <v>185</v>
      </c>
      <c r="I1377">
        <v>125</v>
      </c>
    </row>
    <row r="1378" spans="1:9" x14ac:dyDescent="0.35">
      <c r="A1378" s="75">
        <f t="shared" si="46"/>
        <v>46026</v>
      </c>
      <c r="B1378" s="75">
        <f t="shared" si="47"/>
        <v>46026</v>
      </c>
      <c r="C1378" s="75" t="str">
        <f>VLOOKUP($F1378,Refs!$A$1:$F$32,3,FALSE)</f>
        <v>Y58</v>
      </c>
      <c r="D1378" t="s">
        <v>176</v>
      </c>
      <c r="E1378" t="s">
        <v>123</v>
      </c>
      <c r="F1378" t="s">
        <v>80</v>
      </c>
      <c r="G1378" t="s">
        <v>201</v>
      </c>
      <c r="H1378" t="s">
        <v>186</v>
      </c>
      <c r="I1378">
        <v>157</v>
      </c>
    </row>
    <row r="1379" spans="1:9" x14ac:dyDescent="0.35">
      <c r="A1379" s="75">
        <f t="shared" si="46"/>
        <v>46026</v>
      </c>
      <c r="B1379" s="75">
        <f t="shared" si="47"/>
        <v>46026</v>
      </c>
      <c r="C1379" s="75" t="str">
        <f>VLOOKUP($F1379,Refs!$A$1:$F$32,3,FALSE)</f>
        <v>Y58</v>
      </c>
      <c r="D1379" t="s">
        <v>176</v>
      </c>
      <c r="E1379" t="s">
        <v>123</v>
      </c>
      <c r="F1379" t="s">
        <v>80</v>
      </c>
      <c r="G1379" t="s">
        <v>201</v>
      </c>
      <c r="H1379" t="s">
        <v>187</v>
      </c>
      <c r="I1379">
        <v>194</v>
      </c>
    </row>
    <row r="1380" spans="1:9" x14ac:dyDescent="0.35">
      <c r="A1380" s="75">
        <f t="shared" si="46"/>
        <v>46026</v>
      </c>
      <c r="B1380" s="75">
        <f t="shared" si="47"/>
        <v>46026</v>
      </c>
      <c r="C1380" s="75" t="str">
        <f>VLOOKUP($F1380,Refs!$A$1:$F$32,3,FALSE)</f>
        <v>Y58</v>
      </c>
      <c r="D1380" t="s">
        <v>176</v>
      </c>
      <c r="E1380" t="s">
        <v>123</v>
      </c>
      <c r="F1380" t="s">
        <v>80</v>
      </c>
      <c r="G1380" t="s">
        <v>201</v>
      </c>
      <c r="H1380" t="s">
        <v>188</v>
      </c>
      <c r="I1380">
        <v>7</v>
      </c>
    </row>
    <row r="1381" spans="1:9" x14ac:dyDescent="0.35">
      <c r="A1381" s="75">
        <f t="shared" si="46"/>
        <v>46026</v>
      </c>
      <c r="B1381" s="75">
        <f t="shared" si="47"/>
        <v>46026</v>
      </c>
      <c r="C1381" s="75" t="str">
        <f>VLOOKUP($F1381,Refs!$A$1:$F$32,3,FALSE)</f>
        <v>Y58</v>
      </c>
      <c r="D1381" t="s">
        <v>176</v>
      </c>
      <c r="E1381" t="s">
        <v>123</v>
      </c>
      <c r="F1381" t="s">
        <v>80</v>
      </c>
      <c r="G1381" t="s">
        <v>201</v>
      </c>
      <c r="H1381" t="s">
        <v>189</v>
      </c>
      <c r="I1381">
        <v>17</v>
      </c>
    </row>
    <row r="1382" spans="1:9" x14ac:dyDescent="0.35">
      <c r="A1382" s="75">
        <f t="shared" si="46"/>
        <v>46026</v>
      </c>
      <c r="B1382" s="75">
        <f t="shared" si="47"/>
        <v>46026</v>
      </c>
      <c r="C1382" s="75" t="str">
        <f>VLOOKUP($F1382,Refs!$A$1:$F$32,3,FALSE)</f>
        <v>Y58</v>
      </c>
      <c r="D1382" t="s">
        <v>176</v>
      </c>
      <c r="E1382" t="s">
        <v>123</v>
      </c>
      <c r="F1382" t="s">
        <v>80</v>
      </c>
      <c r="G1382" t="s">
        <v>201</v>
      </c>
      <c r="H1382" t="s">
        <v>190</v>
      </c>
      <c r="I1382">
        <v>17</v>
      </c>
    </row>
    <row r="1383" spans="1:9" x14ac:dyDescent="0.35">
      <c r="A1383" s="75">
        <f t="shared" si="46"/>
        <v>46026</v>
      </c>
      <c r="B1383" s="75">
        <f t="shared" si="47"/>
        <v>46026</v>
      </c>
      <c r="C1383" s="75" t="str">
        <f>VLOOKUP($F1383,Refs!$A$1:$F$32,3,FALSE)</f>
        <v>Y58</v>
      </c>
      <c r="D1383" t="s">
        <v>176</v>
      </c>
      <c r="E1383" t="s">
        <v>123</v>
      </c>
      <c r="F1383" t="s">
        <v>80</v>
      </c>
      <c r="G1383" t="s">
        <v>201</v>
      </c>
      <c r="H1383" t="s">
        <v>191</v>
      </c>
      <c r="I1383">
        <v>21</v>
      </c>
    </row>
    <row r="1384" spans="1:9" x14ac:dyDescent="0.35">
      <c r="A1384" s="75">
        <f t="shared" si="46"/>
        <v>46026</v>
      </c>
      <c r="B1384" s="75">
        <f t="shared" si="47"/>
        <v>46026</v>
      </c>
      <c r="C1384" s="75" t="str">
        <f>VLOOKUP($F1384,Refs!$A$1:$F$32,3,FALSE)</f>
        <v>Y58</v>
      </c>
      <c r="D1384" t="s">
        <v>176</v>
      </c>
      <c r="E1384" t="s">
        <v>123</v>
      </c>
      <c r="F1384" t="s">
        <v>80</v>
      </c>
      <c r="G1384" t="s">
        <v>201</v>
      </c>
      <c r="H1384" t="s">
        <v>192</v>
      </c>
      <c r="I1384">
        <v>29</v>
      </c>
    </row>
    <row r="1385" spans="1:9" x14ac:dyDescent="0.35">
      <c r="A1385" s="75">
        <f t="shared" si="46"/>
        <v>46026</v>
      </c>
      <c r="B1385" s="75">
        <f t="shared" si="47"/>
        <v>46026</v>
      </c>
      <c r="C1385" s="75" t="str">
        <f>VLOOKUP($F1385,Refs!$A$1:$F$32,3,FALSE)</f>
        <v>Y58</v>
      </c>
      <c r="D1385" t="s">
        <v>176</v>
      </c>
      <c r="E1385" t="s">
        <v>123</v>
      </c>
      <c r="F1385" t="s">
        <v>80</v>
      </c>
      <c r="G1385" t="s">
        <v>201</v>
      </c>
      <c r="H1385" t="s">
        <v>193</v>
      </c>
      <c r="I1385">
        <v>301</v>
      </c>
    </row>
    <row r="1386" spans="1:9" x14ac:dyDescent="0.35">
      <c r="A1386" s="75">
        <f t="shared" si="46"/>
        <v>46026</v>
      </c>
      <c r="B1386" s="75">
        <f t="shared" si="47"/>
        <v>46026</v>
      </c>
      <c r="C1386" s="75" t="str">
        <f>VLOOKUP($F1386,Refs!$A$1:$F$32,3,FALSE)</f>
        <v>Y58</v>
      </c>
      <c r="D1386" t="s">
        <v>176</v>
      </c>
      <c r="E1386" t="s">
        <v>123</v>
      </c>
      <c r="F1386" t="s">
        <v>80</v>
      </c>
      <c r="G1386" t="s">
        <v>201</v>
      </c>
      <c r="H1386" t="s">
        <v>194</v>
      </c>
      <c r="I1386">
        <v>150</v>
      </c>
    </row>
    <row r="1387" spans="1:9" x14ac:dyDescent="0.35">
      <c r="A1387" s="75">
        <f t="shared" si="46"/>
        <v>46026</v>
      </c>
      <c r="B1387" s="75">
        <f t="shared" si="47"/>
        <v>46026</v>
      </c>
      <c r="C1387" s="75" t="str">
        <f>VLOOKUP($F1387,Refs!$A$1:$F$32,3,FALSE)</f>
        <v>Y58</v>
      </c>
      <c r="D1387" t="s">
        <v>176</v>
      </c>
      <c r="E1387" t="s">
        <v>123</v>
      </c>
      <c r="F1387" t="s">
        <v>80</v>
      </c>
      <c r="G1387" t="s">
        <v>201</v>
      </c>
      <c r="H1387" t="s">
        <v>195</v>
      </c>
      <c r="I1387">
        <v>266</v>
      </c>
    </row>
    <row r="1388" spans="1:9" x14ac:dyDescent="0.35">
      <c r="A1388" s="75">
        <f t="shared" si="46"/>
        <v>46020</v>
      </c>
      <c r="B1388" s="75">
        <f t="shared" si="47"/>
        <v>46026</v>
      </c>
      <c r="C1388" s="75" t="str">
        <f>VLOOKUP($F1388,Refs!$A$1:$F$32,3,FALSE)</f>
        <v>Y63</v>
      </c>
      <c r="D1388" t="s">
        <v>176</v>
      </c>
      <c r="E1388" t="s">
        <v>128</v>
      </c>
      <c r="F1388" t="s">
        <v>32</v>
      </c>
      <c r="G1388" t="s">
        <v>177</v>
      </c>
      <c r="H1388" t="s">
        <v>178</v>
      </c>
      <c r="I1388">
        <v>3760</v>
      </c>
    </row>
    <row r="1389" spans="1:9" x14ac:dyDescent="0.35">
      <c r="A1389" s="75">
        <f t="shared" si="46"/>
        <v>46020</v>
      </c>
      <c r="B1389" s="75">
        <f t="shared" si="47"/>
        <v>46026</v>
      </c>
      <c r="C1389" s="75" t="str">
        <f>VLOOKUP($F1389,Refs!$A$1:$F$32,3,FALSE)</f>
        <v>Y63</v>
      </c>
      <c r="D1389" t="s">
        <v>176</v>
      </c>
      <c r="E1389" t="s">
        <v>128</v>
      </c>
      <c r="F1389" t="s">
        <v>32</v>
      </c>
      <c r="G1389" t="s">
        <v>177</v>
      </c>
      <c r="H1389" t="s">
        <v>179</v>
      </c>
      <c r="I1389">
        <v>3127</v>
      </c>
    </row>
    <row r="1390" spans="1:9" x14ac:dyDescent="0.35">
      <c r="A1390" s="75">
        <f t="shared" si="46"/>
        <v>46020</v>
      </c>
      <c r="B1390" s="75">
        <f t="shared" si="47"/>
        <v>46026</v>
      </c>
      <c r="C1390" s="75" t="str">
        <f>VLOOKUP($F1390,Refs!$A$1:$F$32,3,FALSE)</f>
        <v>Y63</v>
      </c>
      <c r="D1390" t="s">
        <v>176</v>
      </c>
      <c r="E1390" t="s">
        <v>128</v>
      </c>
      <c r="F1390" t="s">
        <v>32</v>
      </c>
      <c r="G1390" t="s">
        <v>177</v>
      </c>
      <c r="H1390" t="s">
        <v>180</v>
      </c>
      <c r="I1390">
        <v>2843</v>
      </c>
    </row>
    <row r="1391" spans="1:9" x14ac:dyDescent="0.35">
      <c r="A1391" s="75">
        <f t="shared" si="46"/>
        <v>46020</v>
      </c>
      <c r="B1391" s="75">
        <f t="shared" si="47"/>
        <v>46026</v>
      </c>
      <c r="C1391" s="75" t="str">
        <f>VLOOKUP($F1391,Refs!$A$1:$F$32,3,FALSE)</f>
        <v>Y63</v>
      </c>
      <c r="D1391" t="s">
        <v>176</v>
      </c>
      <c r="E1391" t="s">
        <v>128</v>
      </c>
      <c r="F1391" t="s">
        <v>32</v>
      </c>
      <c r="G1391" t="s">
        <v>177</v>
      </c>
      <c r="H1391" t="s">
        <v>181</v>
      </c>
      <c r="I1391">
        <v>71</v>
      </c>
    </row>
    <row r="1392" spans="1:9" x14ac:dyDescent="0.35">
      <c r="A1392" s="75">
        <f t="shared" si="46"/>
        <v>46020</v>
      </c>
      <c r="B1392" s="75">
        <f t="shared" si="47"/>
        <v>46026</v>
      </c>
      <c r="C1392" s="75" t="str">
        <f>VLOOKUP($F1392,Refs!$A$1:$F$32,3,FALSE)</f>
        <v>Y63</v>
      </c>
      <c r="D1392" t="s">
        <v>176</v>
      </c>
      <c r="E1392" t="s">
        <v>128</v>
      </c>
      <c r="F1392" t="s">
        <v>32</v>
      </c>
      <c r="G1392" t="s">
        <v>177</v>
      </c>
      <c r="H1392" t="s">
        <v>182</v>
      </c>
      <c r="I1392">
        <v>3086</v>
      </c>
    </row>
    <row r="1393" spans="1:9" x14ac:dyDescent="0.35">
      <c r="A1393" s="75">
        <f t="shared" si="46"/>
        <v>46020</v>
      </c>
      <c r="B1393" s="75">
        <f t="shared" si="47"/>
        <v>46026</v>
      </c>
      <c r="C1393" s="75" t="str">
        <f>VLOOKUP($F1393,Refs!$A$1:$F$32,3,FALSE)</f>
        <v>Y63</v>
      </c>
      <c r="D1393" t="s">
        <v>176</v>
      </c>
      <c r="E1393" t="s">
        <v>128</v>
      </c>
      <c r="F1393" t="s">
        <v>32</v>
      </c>
      <c r="G1393" t="s">
        <v>177</v>
      </c>
      <c r="H1393" t="s">
        <v>183</v>
      </c>
      <c r="I1393">
        <v>1108</v>
      </c>
    </row>
    <row r="1394" spans="1:9" x14ac:dyDescent="0.35">
      <c r="A1394" s="75">
        <f t="shared" si="46"/>
        <v>46020</v>
      </c>
      <c r="B1394" s="75">
        <f t="shared" si="47"/>
        <v>46026</v>
      </c>
      <c r="C1394" s="75" t="str">
        <f>VLOOKUP($F1394,Refs!$A$1:$F$32,3,FALSE)</f>
        <v>Y63</v>
      </c>
      <c r="D1394" t="s">
        <v>176</v>
      </c>
      <c r="E1394" t="s">
        <v>128</v>
      </c>
      <c r="F1394" t="s">
        <v>32</v>
      </c>
      <c r="G1394" t="s">
        <v>177</v>
      </c>
      <c r="H1394" t="s">
        <v>184</v>
      </c>
      <c r="I1394">
        <v>272</v>
      </c>
    </row>
    <row r="1395" spans="1:9" x14ac:dyDescent="0.35">
      <c r="A1395" s="75">
        <f t="shared" si="46"/>
        <v>46020</v>
      </c>
      <c r="B1395" s="75">
        <f t="shared" si="47"/>
        <v>46026</v>
      </c>
      <c r="C1395" s="75" t="str">
        <f>VLOOKUP($F1395,Refs!$A$1:$F$32,3,FALSE)</f>
        <v>Y63</v>
      </c>
      <c r="D1395" t="s">
        <v>176</v>
      </c>
      <c r="E1395" t="s">
        <v>128</v>
      </c>
      <c r="F1395" t="s">
        <v>32</v>
      </c>
      <c r="G1395" t="s">
        <v>177</v>
      </c>
      <c r="H1395" t="s">
        <v>185</v>
      </c>
      <c r="I1395">
        <v>89</v>
      </c>
    </row>
    <row r="1396" spans="1:9" x14ac:dyDescent="0.35">
      <c r="A1396" s="75">
        <f t="shared" si="46"/>
        <v>46020</v>
      </c>
      <c r="B1396" s="75">
        <f t="shared" si="47"/>
        <v>46026</v>
      </c>
      <c r="C1396" s="75" t="str">
        <f>VLOOKUP($F1396,Refs!$A$1:$F$32,3,FALSE)</f>
        <v>Y63</v>
      </c>
      <c r="D1396" t="s">
        <v>176</v>
      </c>
      <c r="E1396" t="s">
        <v>128</v>
      </c>
      <c r="F1396" t="s">
        <v>32</v>
      </c>
      <c r="G1396" t="s">
        <v>177</v>
      </c>
      <c r="H1396" t="s">
        <v>186</v>
      </c>
      <c r="I1396">
        <v>409</v>
      </c>
    </row>
    <row r="1397" spans="1:9" x14ac:dyDescent="0.35">
      <c r="A1397" s="75">
        <f t="shared" si="46"/>
        <v>46020</v>
      </c>
      <c r="B1397" s="75">
        <f t="shared" si="47"/>
        <v>46026</v>
      </c>
      <c r="C1397" s="75" t="str">
        <f>VLOOKUP($F1397,Refs!$A$1:$F$32,3,FALSE)</f>
        <v>Y63</v>
      </c>
      <c r="D1397" t="s">
        <v>176</v>
      </c>
      <c r="E1397" t="s">
        <v>128</v>
      </c>
      <c r="F1397" t="s">
        <v>32</v>
      </c>
      <c r="G1397" t="s">
        <v>177</v>
      </c>
      <c r="H1397" t="s">
        <v>187</v>
      </c>
      <c r="I1397">
        <v>479</v>
      </c>
    </row>
    <row r="1398" spans="1:9" x14ac:dyDescent="0.35">
      <c r="A1398" s="75">
        <f t="shared" si="46"/>
        <v>46020</v>
      </c>
      <c r="B1398" s="75">
        <f t="shared" si="47"/>
        <v>46026</v>
      </c>
      <c r="C1398" s="75" t="str">
        <f>VLOOKUP($F1398,Refs!$A$1:$F$32,3,FALSE)</f>
        <v>Y63</v>
      </c>
      <c r="D1398" t="s">
        <v>176</v>
      </c>
      <c r="E1398" t="s">
        <v>128</v>
      </c>
      <c r="F1398" t="s">
        <v>32</v>
      </c>
      <c r="G1398" t="s">
        <v>177</v>
      </c>
      <c r="H1398" t="s">
        <v>188</v>
      </c>
      <c r="I1398">
        <v>0</v>
      </c>
    </row>
    <row r="1399" spans="1:9" x14ac:dyDescent="0.35">
      <c r="A1399" s="75">
        <f t="shared" si="46"/>
        <v>46020</v>
      </c>
      <c r="B1399" s="75">
        <f t="shared" si="47"/>
        <v>46026</v>
      </c>
      <c r="C1399" s="75" t="str">
        <f>VLOOKUP($F1399,Refs!$A$1:$F$32,3,FALSE)</f>
        <v>Y63</v>
      </c>
      <c r="D1399" t="s">
        <v>176</v>
      </c>
      <c r="E1399" t="s">
        <v>128</v>
      </c>
      <c r="F1399" t="s">
        <v>32</v>
      </c>
      <c r="G1399" t="s">
        <v>177</v>
      </c>
      <c r="H1399" t="s">
        <v>189</v>
      </c>
      <c r="I1399">
        <v>468</v>
      </c>
    </row>
    <row r="1400" spans="1:9" x14ac:dyDescent="0.35">
      <c r="A1400" s="75">
        <f t="shared" si="46"/>
        <v>46020</v>
      </c>
      <c r="B1400" s="75">
        <f t="shared" si="47"/>
        <v>46026</v>
      </c>
      <c r="C1400" s="75" t="str">
        <f>VLOOKUP($F1400,Refs!$A$1:$F$32,3,FALSE)</f>
        <v>Y63</v>
      </c>
      <c r="D1400" t="s">
        <v>176</v>
      </c>
      <c r="E1400" t="s">
        <v>128</v>
      </c>
      <c r="F1400" t="s">
        <v>32</v>
      </c>
      <c r="G1400" t="s">
        <v>177</v>
      </c>
      <c r="H1400" t="s">
        <v>190</v>
      </c>
      <c r="I1400">
        <v>16</v>
      </c>
    </row>
    <row r="1401" spans="1:9" x14ac:dyDescent="0.35">
      <c r="A1401" s="75">
        <f t="shared" si="46"/>
        <v>46020</v>
      </c>
      <c r="B1401" s="75">
        <f t="shared" si="47"/>
        <v>46026</v>
      </c>
      <c r="C1401" s="75" t="str">
        <f>VLOOKUP($F1401,Refs!$A$1:$F$32,3,FALSE)</f>
        <v>Y63</v>
      </c>
      <c r="D1401" t="s">
        <v>176</v>
      </c>
      <c r="E1401" t="s">
        <v>128</v>
      </c>
      <c r="F1401" t="s">
        <v>32</v>
      </c>
      <c r="G1401" t="s">
        <v>177</v>
      </c>
      <c r="H1401" t="s">
        <v>191</v>
      </c>
      <c r="I1401">
        <v>63</v>
      </c>
    </row>
    <row r="1402" spans="1:9" x14ac:dyDescent="0.35">
      <c r="A1402" s="75">
        <f t="shared" si="46"/>
        <v>46020</v>
      </c>
      <c r="B1402" s="75">
        <f t="shared" si="47"/>
        <v>46026</v>
      </c>
      <c r="C1402" s="75" t="str">
        <f>VLOOKUP($F1402,Refs!$A$1:$F$32,3,FALSE)</f>
        <v>Y63</v>
      </c>
      <c r="D1402" t="s">
        <v>176</v>
      </c>
      <c r="E1402" t="s">
        <v>128</v>
      </c>
      <c r="F1402" t="s">
        <v>32</v>
      </c>
      <c r="G1402" t="s">
        <v>177</v>
      </c>
      <c r="H1402" t="s">
        <v>192</v>
      </c>
      <c r="I1402">
        <v>1</v>
      </c>
    </row>
    <row r="1403" spans="1:9" x14ac:dyDescent="0.35">
      <c r="A1403" s="75">
        <f t="shared" si="46"/>
        <v>46020</v>
      </c>
      <c r="B1403" s="75">
        <f t="shared" si="47"/>
        <v>46026</v>
      </c>
      <c r="C1403" s="75" t="str">
        <f>VLOOKUP($F1403,Refs!$A$1:$F$32,3,FALSE)</f>
        <v>Y63</v>
      </c>
      <c r="D1403" t="s">
        <v>176</v>
      </c>
      <c r="E1403" t="s">
        <v>128</v>
      </c>
      <c r="F1403" t="s">
        <v>32</v>
      </c>
      <c r="G1403" t="s">
        <v>177</v>
      </c>
      <c r="H1403" t="s">
        <v>193</v>
      </c>
      <c r="I1403">
        <v>165</v>
      </c>
    </row>
    <row r="1404" spans="1:9" x14ac:dyDescent="0.35">
      <c r="A1404" s="75">
        <f t="shared" si="46"/>
        <v>46020</v>
      </c>
      <c r="B1404" s="75">
        <f t="shared" si="47"/>
        <v>46026</v>
      </c>
      <c r="C1404" s="75" t="str">
        <f>VLOOKUP($F1404,Refs!$A$1:$F$32,3,FALSE)</f>
        <v>Y63</v>
      </c>
      <c r="D1404" t="s">
        <v>176</v>
      </c>
      <c r="E1404" t="s">
        <v>128</v>
      </c>
      <c r="F1404" t="s">
        <v>32</v>
      </c>
      <c r="G1404" t="s">
        <v>177</v>
      </c>
      <c r="H1404" t="s">
        <v>194</v>
      </c>
      <c r="I1404">
        <v>141</v>
      </c>
    </row>
    <row r="1405" spans="1:9" x14ac:dyDescent="0.35">
      <c r="A1405" s="75">
        <f t="shared" si="46"/>
        <v>46020</v>
      </c>
      <c r="B1405" s="75">
        <f t="shared" si="47"/>
        <v>46026</v>
      </c>
      <c r="C1405" s="75" t="str">
        <f>VLOOKUP($F1405,Refs!$A$1:$F$32,3,FALSE)</f>
        <v>Y63</v>
      </c>
      <c r="D1405" t="s">
        <v>176</v>
      </c>
      <c r="E1405" t="s">
        <v>128</v>
      </c>
      <c r="F1405" t="s">
        <v>32</v>
      </c>
      <c r="G1405" t="s">
        <v>177</v>
      </c>
      <c r="H1405" t="s">
        <v>195</v>
      </c>
      <c r="I1405">
        <v>1344</v>
      </c>
    </row>
    <row r="1406" spans="1:9" x14ac:dyDescent="0.35">
      <c r="A1406" s="75">
        <f t="shared" si="46"/>
        <v>46021</v>
      </c>
      <c r="B1406" s="75">
        <f t="shared" si="47"/>
        <v>46026</v>
      </c>
      <c r="C1406" s="75" t="str">
        <f>VLOOKUP($F1406,Refs!$A$1:$F$32,3,FALSE)</f>
        <v>Y63</v>
      </c>
      <c r="D1406" t="s">
        <v>176</v>
      </c>
      <c r="E1406" t="s">
        <v>128</v>
      </c>
      <c r="F1406" t="s">
        <v>32</v>
      </c>
      <c r="G1406" t="s">
        <v>196</v>
      </c>
      <c r="H1406" t="s">
        <v>178</v>
      </c>
      <c r="I1406">
        <v>2851</v>
      </c>
    </row>
    <row r="1407" spans="1:9" x14ac:dyDescent="0.35">
      <c r="A1407" s="75">
        <f t="shared" si="46"/>
        <v>46021</v>
      </c>
      <c r="B1407" s="75">
        <f t="shared" si="47"/>
        <v>46026</v>
      </c>
      <c r="C1407" s="75" t="str">
        <f>VLOOKUP($F1407,Refs!$A$1:$F$32,3,FALSE)</f>
        <v>Y63</v>
      </c>
      <c r="D1407" t="s">
        <v>176</v>
      </c>
      <c r="E1407" t="s">
        <v>128</v>
      </c>
      <c r="F1407" t="s">
        <v>32</v>
      </c>
      <c r="G1407" t="s">
        <v>196</v>
      </c>
      <c r="H1407" t="s">
        <v>179</v>
      </c>
      <c r="I1407">
        <v>2453</v>
      </c>
    </row>
    <row r="1408" spans="1:9" x14ac:dyDescent="0.35">
      <c r="A1408" s="75">
        <f t="shared" si="46"/>
        <v>46021</v>
      </c>
      <c r="B1408" s="75">
        <f t="shared" si="47"/>
        <v>46026</v>
      </c>
      <c r="C1408" s="75" t="str">
        <f>VLOOKUP($F1408,Refs!$A$1:$F$32,3,FALSE)</f>
        <v>Y63</v>
      </c>
      <c r="D1408" t="s">
        <v>176</v>
      </c>
      <c r="E1408" t="s">
        <v>128</v>
      </c>
      <c r="F1408" t="s">
        <v>32</v>
      </c>
      <c r="G1408" t="s">
        <v>196</v>
      </c>
      <c r="H1408" t="s">
        <v>180</v>
      </c>
      <c r="I1408">
        <v>2382</v>
      </c>
    </row>
    <row r="1409" spans="1:9" x14ac:dyDescent="0.35">
      <c r="A1409" s="75">
        <f t="shared" si="46"/>
        <v>46021</v>
      </c>
      <c r="B1409" s="75">
        <f t="shared" si="47"/>
        <v>46026</v>
      </c>
      <c r="C1409" s="75" t="str">
        <f>VLOOKUP($F1409,Refs!$A$1:$F$32,3,FALSE)</f>
        <v>Y63</v>
      </c>
      <c r="D1409" t="s">
        <v>176</v>
      </c>
      <c r="E1409" t="s">
        <v>128</v>
      </c>
      <c r="F1409" t="s">
        <v>32</v>
      </c>
      <c r="G1409" t="s">
        <v>196</v>
      </c>
      <c r="H1409" t="s">
        <v>181</v>
      </c>
      <c r="I1409">
        <v>22</v>
      </c>
    </row>
    <row r="1410" spans="1:9" x14ac:dyDescent="0.35">
      <c r="A1410" s="75">
        <f t="shared" si="46"/>
        <v>46021</v>
      </c>
      <c r="B1410" s="75">
        <f t="shared" si="47"/>
        <v>46026</v>
      </c>
      <c r="C1410" s="75" t="str">
        <f>VLOOKUP($F1410,Refs!$A$1:$F$32,3,FALSE)</f>
        <v>Y63</v>
      </c>
      <c r="D1410" t="s">
        <v>176</v>
      </c>
      <c r="E1410" t="s">
        <v>128</v>
      </c>
      <c r="F1410" t="s">
        <v>32</v>
      </c>
      <c r="G1410" t="s">
        <v>196</v>
      </c>
      <c r="H1410" t="s">
        <v>182</v>
      </c>
      <c r="I1410">
        <v>2419</v>
      </c>
    </row>
    <row r="1411" spans="1:9" x14ac:dyDescent="0.35">
      <c r="A1411" s="75">
        <f t="shared" si="46"/>
        <v>46021</v>
      </c>
      <c r="B1411" s="75">
        <f t="shared" si="47"/>
        <v>46026</v>
      </c>
      <c r="C1411" s="75" t="str">
        <f>VLOOKUP($F1411,Refs!$A$1:$F$32,3,FALSE)</f>
        <v>Y63</v>
      </c>
      <c r="D1411" t="s">
        <v>176</v>
      </c>
      <c r="E1411" t="s">
        <v>128</v>
      </c>
      <c r="F1411" t="s">
        <v>32</v>
      </c>
      <c r="G1411" t="s">
        <v>196</v>
      </c>
      <c r="H1411" t="s">
        <v>183</v>
      </c>
      <c r="I1411">
        <v>835</v>
      </c>
    </row>
    <row r="1412" spans="1:9" x14ac:dyDescent="0.35">
      <c r="A1412" s="75">
        <f t="shared" si="46"/>
        <v>46021</v>
      </c>
      <c r="B1412" s="75">
        <f t="shared" si="47"/>
        <v>46026</v>
      </c>
      <c r="C1412" s="75" t="str">
        <f>VLOOKUP($F1412,Refs!$A$1:$F$32,3,FALSE)</f>
        <v>Y63</v>
      </c>
      <c r="D1412" t="s">
        <v>176</v>
      </c>
      <c r="E1412" t="s">
        <v>128</v>
      </c>
      <c r="F1412" t="s">
        <v>32</v>
      </c>
      <c r="G1412" t="s">
        <v>196</v>
      </c>
      <c r="H1412" t="s">
        <v>184</v>
      </c>
      <c r="I1412">
        <v>196</v>
      </c>
    </row>
    <row r="1413" spans="1:9" x14ac:dyDescent="0.35">
      <c r="A1413" s="75">
        <f t="shared" si="46"/>
        <v>46021</v>
      </c>
      <c r="B1413" s="75">
        <f t="shared" si="47"/>
        <v>46026</v>
      </c>
      <c r="C1413" s="75" t="str">
        <f>VLOOKUP($F1413,Refs!$A$1:$F$32,3,FALSE)</f>
        <v>Y63</v>
      </c>
      <c r="D1413" t="s">
        <v>176</v>
      </c>
      <c r="E1413" t="s">
        <v>128</v>
      </c>
      <c r="F1413" t="s">
        <v>32</v>
      </c>
      <c r="G1413" t="s">
        <v>196</v>
      </c>
      <c r="H1413" t="s">
        <v>185</v>
      </c>
      <c r="I1413">
        <v>127</v>
      </c>
    </row>
    <row r="1414" spans="1:9" x14ac:dyDescent="0.35">
      <c r="A1414" s="75">
        <f t="shared" si="46"/>
        <v>46021</v>
      </c>
      <c r="B1414" s="75">
        <f t="shared" si="47"/>
        <v>46026</v>
      </c>
      <c r="C1414" s="75" t="str">
        <f>VLOOKUP($F1414,Refs!$A$1:$F$32,3,FALSE)</f>
        <v>Y63</v>
      </c>
      <c r="D1414" t="s">
        <v>176</v>
      </c>
      <c r="E1414" t="s">
        <v>128</v>
      </c>
      <c r="F1414" t="s">
        <v>32</v>
      </c>
      <c r="G1414" t="s">
        <v>196</v>
      </c>
      <c r="H1414" t="s">
        <v>186</v>
      </c>
      <c r="I1414">
        <v>351</v>
      </c>
    </row>
    <row r="1415" spans="1:9" x14ac:dyDescent="0.35">
      <c r="A1415" s="75">
        <f t="shared" si="46"/>
        <v>46021</v>
      </c>
      <c r="B1415" s="75">
        <f t="shared" si="47"/>
        <v>46026</v>
      </c>
      <c r="C1415" s="75" t="str">
        <f>VLOOKUP($F1415,Refs!$A$1:$F$32,3,FALSE)</f>
        <v>Y63</v>
      </c>
      <c r="D1415" t="s">
        <v>176</v>
      </c>
      <c r="E1415" t="s">
        <v>128</v>
      </c>
      <c r="F1415" t="s">
        <v>32</v>
      </c>
      <c r="G1415" t="s">
        <v>196</v>
      </c>
      <c r="H1415" t="s">
        <v>187</v>
      </c>
      <c r="I1415">
        <v>496</v>
      </c>
    </row>
    <row r="1416" spans="1:9" x14ac:dyDescent="0.35">
      <c r="A1416" s="75">
        <f t="shared" ref="A1416:A1479" si="48">IF(G1416="Mon",B1416-6,IF(G1416="Tue",B1416-5,IF(G1416="Wed",B1416-4,IF(G1416="Thu",B1416-3,IF(G1416="Fri",B1416-2,IF(G1416="Sat",B1416-1,IF(G1416="Sun",B1416,"")))))))</f>
        <v>46021</v>
      </c>
      <c r="B1416" s="75">
        <f t="shared" ref="B1416:B1479" si="49">DATEVALUE(RIGHT(D1416, 11))</f>
        <v>46026</v>
      </c>
      <c r="C1416" s="75" t="str">
        <f>VLOOKUP($F1416,Refs!$A$1:$F$32,3,FALSE)</f>
        <v>Y63</v>
      </c>
      <c r="D1416" t="s">
        <v>176</v>
      </c>
      <c r="E1416" t="s">
        <v>128</v>
      </c>
      <c r="F1416" t="s">
        <v>32</v>
      </c>
      <c r="G1416" t="s">
        <v>196</v>
      </c>
      <c r="H1416" t="s">
        <v>188</v>
      </c>
      <c r="I1416">
        <v>0</v>
      </c>
    </row>
    <row r="1417" spans="1:9" x14ac:dyDescent="0.35">
      <c r="A1417" s="75">
        <f t="shared" si="48"/>
        <v>46021</v>
      </c>
      <c r="B1417" s="75">
        <f t="shared" si="49"/>
        <v>46026</v>
      </c>
      <c r="C1417" s="75" t="str">
        <f>VLOOKUP($F1417,Refs!$A$1:$F$32,3,FALSE)</f>
        <v>Y63</v>
      </c>
      <c r="D1417" t="s">
        <v>176</v>
      </c>
      <c r="E1417" t="s">
        <v>128</v>
      </c>
      <c r="F1417" t="s">
        <v>32</v>
      </c>
      <c r="G1417" t="s">
        <v>196</v>
      </c>
      <c r="H1417" t="s">
        <v>189</v>
      </c>
      <c r="I1417">
        <v>335</v>
      </c>
    </row>
    <row r="1418" spans="1:9" x14ac:dyDescent="0.35">
      <c r="A1418" s="75">
        <f t="shared" si="48"/>
        <v>46021</v>
      </c>
      <c r="B1418" s="75">
        <f t="shared" si="49"/>
        <v>46026</v>
      </c>
      <c r="C1418" s="75" t="str">
        <f>VLOOKUP($F1418,Refs!$A$1:$F$32,3,FALSE)</f>
        <v>Y63</v>
      </c>
      <c r="D1418" t="s">
        <v>176</v>
      </c>
      <c r="E1418" t="s">
        <v>128</v>
      </c>
      <c r="F1418" t="s">
        <v>32</v>
      </c>
      <c r="G1418" t="s">
        <v>196</v>
      </c>
      <c r="H1418" t="s">
        <v>190</v>
      </c>
      <c r="I1418">
        <v>12</v>
      </c>
    </row>
    <row r="1419" spans="1:9" x14ac:dyDescent="0.35">
      <c r="A1419" s="75">
        <f t="shared" si="48"/>
        <v>46021</v>
      </c>
      <c r="B1419" s="75">
        <f t="shared" si="49"/>
        <v>46026</v>
      </c>
      <c r="C1419" s="75" t="str">
        <f>VLOOKUP($F1419,Refs!$A$1:$F$32,3,FALSE)</f>
        <v>Y63</v>
      </c>
      <c r="D1419" t="s">
        <v>176</v>
      </c>
      <c r="E1419" t="s">
        <v>128</v>
      </c>
      <c r="F1419" t="s">
        <v>32</v>
      </c>
      <c r="G1419" t="s">
        <v>196</v>
      </c>
      <c r="H1419" t="s">
        <v>191</v>
      </c>
      <c r="I1419">
        <v>67</v>
      </c>
    </row>
    <row r="1420" spans="1:9" x14ac:dyDescent="0.35">
      <c r="A1420" s="75">
        <f t="shared" si="48"/>
        <v>46021</v>
      </c>
      <c r="B1420" s="75">
        <f t="shared" si="49"/>
        <v>46026</v>
      </c>
      <c r="C1420" s="75" t="str">
        <f>VLOOKUP($F1420,Refs!$A$1:$F$32,3,FALSE)</f>
        <v>Y63</v>
      </c>
      <c r="D1420" t="s">
        <v>176</v>
      </c>
      <c r="E1420" t="s">
        <v>128</v>
      </c>
      <c r="F1420" t="s">
        <v>32</v>
      </c>
      <c r="G1420" t="s">
        <v>196</v>
      </c>
      <c r="H1420" t="s">
        <v>192</v>
      </c>
      <c r="I1420">
        <v>6</v>
      </c>
    </row>
    <row r="1421" spans="1:9" x14ac:dyDescent="0.35">
      <c r="A1421" s="75">
        <f t="shared" si="48"/>
        <v>46021</v>
      </c>
      <c r="B1421" s="75">
        <f t="shared" si="49"/>
        <v>46026</v>
      </c>
      <c r="C1421" s="75" t="str">
        <f>VLOOKUP($F1421,Refs!$A$1:$F$32,3,FALSE)</f>
        <v>Y63</v>
      </c>
      <c r="D1421" t="s">
        <v>176</v>
      </c>
      <c r="E1421" t="s">
        <v>128</v>
      </c>
      <c r="F1421" t="s">
        <v>32</v>
      </c>
      <c r="G1421" t="s">
        <v>196</v>
      </c>
      <c r="H1421" t="s">
        <v>193</v>
      </c>
      <c r="I1421">
        <v>114</v>
      </c>
    </row>
    <row r="1422" spans="1:9" x14ac:dyDescent="0.35">
      <c r="A1422" s="75">
        <f t="shared" si="48"/>
        <v>46021</v>
      </c>
      <c r="B1422" s="75">
        <f t="shared" si="49"/>
        <v>46026</v>
      </c>
      <c r="C1422" s="75" t="str">
        <f>VLOOKUP($F1422,Refs!$A$1:$F$32,3,FALSE)</f>
        <v>Y63</v>
      </c>
      <c r="D1422" t="s">
        <v>176</v>
      </c>
      <c r="E1422" t="s">
        <v>128</v>
      </c>
      <c r="F1422" t="s">
        <v>32</v>
      </c>
      <c r="G1422" t="s">
        <v>196</v>
      </c>
      <c r="H1422" t="s">
        <v>194</v>
      </c>
      <c r="I1422">
        <v>76</v>
      </c>
    </row>
    <row r="1423" spans="1:9" x14ac:dyDescent="0.35">
      <c r="A1423" s="75">
        <f t="shared" si="48"/>
        <v>46021</v>
      </c>
      <c r="B1423" s="75">
        <f t="shared" si="49"/>
        <v>46026</v>
      </c>
      <c r="C1423" s="75" t="str">
        <f>VLOOKUP($F1423,Refs!$A$1:$F$32,3,FALSE)</f>
        <v>Y63</v>
      </c>
      <c r="D1423" t="s">
        <v>176</v>
      </c>
      <c r="E1423" t="s">
        <v>128</v>
      </c>
      <c r="F1423" t="s">
        <v>32</v>
      </c>
      <c r="G1423" t="s">
        <v>196</v>
      </c>
      <c r="H1423" t="s">
        <v>195</v>
      </c>
      <c r="I1423">
        <v>962</v>
      </c>
    </row>
    <row r="1424" spans="1:9" x14ac:dyDescent="0.35">
      <c r="A1424" s="75">
        <f t="shared" si="48"/>
        <v>46022</v>
      </c>
      <c r="B1424" s="75">
        <f t="shared" si="49"/>
        <v>46026</v>
      </c>
      <c r="C1424" s="75" t="str">
        <f>VLOOKUP($F1424,Refs!$A$1:$F$32,3,FALSE)</f>
        <v>Y63</v>
      </c>
      <c r="D1424" t="s">
        <v>176</v>
      </c>
      <c r="E1424" t="s">
        <v>128</v>
      </c>
      <c r="F1424" t="s">
        <v>32</v>
      </c>
      <c r="G1424" t="s">
        <v>197</v>
      </c>
      <c r="H1424" t="s">
        <v>178</v>
      </c>
      <c r="I1424">
        <v>2320</v>
      </c>
    </row>
    <row r="1425" spans="1:9" x14ac:dyDescent="0.35">
      <c r="A1425" s="75">
        <f t="shared" si="48"/>
        <v>46022</v>
      </c>
      <c r="B1425" s="75">
        <f t="shared" si="49"/>
        <v>46026</v>
      </c>
      <c r="C1425" s="75" t="str">
        <f>VLOOKUP($F1425,Refs!$A$1:$F$32,3,FALSE)</f>
        <v>Y63</v>
      </c>
      <c r="D1425" t="s">
        <v>176</v>
      </c>
      <c r="E1425" t="s">
        <v>128</v>
      </c>
      <c r="F1425" t="s">
        <v>32</v>
      </c>
      <c r="G1425" t="s">
        <v>197</v>
      </c>
      <c r="H1425" t="s">
        <v>179</v>
      </c>
      <c r="I1425">
        <v>2160</v>
      </c>
    </row>
    <row r="1426" spans="1:9" x14ac:dyDescent="0.35">
      <c r="A1426" s="75">
        <f t="shared" si="48"/>
        <v>46022</v>
      </c>
      <c r="B1426" s="75">
        <f t="shared" si="49"/>
        <v>46026</v>
      </c>
      <c r="C1426" s="75" t="str">
        <f>VLOOKUP($F1426,Refs!$A$1:$F$32,3,FALSE)</f>
        <v>Y63</v>
      </c>
      <c r="D1426" t="s">
        <v>176</v>
      </c>
      <c r="E1426" t="s">
        <v>128</v>
      </c>
      <c r="F1426" t="s">
        <v>32</v>
      </c>
      <c r="G1426" t="s">
        <v>197</v>
      </c>
      <c r="H1426" t="s">
        <v>180</v>
      </c>
      <c r="I1426">
        <v>2158</v>
      </c>
    </row>
    <row r="1427" spans="1:9" x14ac:dyDescent="0.35">
      <c r="A1427" s="75">
        <f t="shared" si="48"/>
        <v>46022</v>
      </c>
      <c r="B1427" s="75">
        <f t="shared" si="49"/>
        <v>46026</v>
      </c>
      <c r="C1427" s="75" t="str">
        <f>VLOOKUP($F1427,Refs!$A$1:$F$32,3,FALSE)</f>
        <v>Y63</v>
      </c>
      <c r="D1427" t="s">
        <v>176</v>
      </c>
      <c r="E1427" t="s">
        <v>128</v>
      </c>
      <c r="F1427" t="s">
        <v>32</v>
      </c>
      <c r="G1427" t="s">
        <v>197</v>
      </c>
      <c r="H1427" t="s">
        <v>181</v>
      </c>
      <c r="I1427">
        <v>0</v>
      </c>
    </row>
    <row r="1428" spans="1:9" x14ac:dyDescent="0.35">
      <c r="A1428" s="75">
        <f t="shared" si="48"/>
        <v>46022</v>
      </c>
      <c r="B1428" s="75">
        <f t="shared" si="49"/>
        <v>46026</v>
      </c>
      <c r="C1428" s="75" t="str">
        <f>VLOOKUP($F1428,Refs!$A$1:$F$32,3,FALSE)</f>
        <v>Y63</v>
      </c>
      <c r="D1428" t="s">
        <v>176</v>
      </c>
      <c r="E1428" t="s">
        <v>128</v>
      </c>
      <c r="F1428" t="s">
        <v>32</v>
      </c>
      <c r="G1428" t="s">
        <v>197</v>
      </c>
      <c r="H1428" t="s">
        <v>182</v>
      </c>
      <c r="I1428">
        <v>1943</v>
      </c>
    </row>
    <row r="1429" spans="1:9" x14ac:dyDescent="0.35">
      <c r="A1429" s="75">
        <f t="shared" si="48"/>
        <v>46022</v>
      </c>
      <c r="B1429" s="75">
        <f t="shared" si="49"/>
        <v>46026</v>
      </c>
      <c r="C1429" s="75" t="str">
        <f>VLOOKUP($F1429,Refs!$A$1:$F$32,3,FALSE)</f>
        <v>Y63</v>
      </c>
      <c r="D1429" t="s">
        <v>176</v>
      </c>
      <c r="E1429" t="s">
        <v>128</v>
      </c>
      <c r="F1429" t="s">
        <v>32</v>
      </c>
      <c r="G1429" t="s">
        <v>197</v>
      </c>
      <c r="H1429" t="s">
        <v>183</v>
      </c>
      <c r="I1429">
        <v>741</v>
      </c>
    </row>
    <row r="1430" spans="1:9" x14ac:dyDescent="0.35">
      <c r="A1430" s="75">
        <f t="shared" si="48"/>
        <v>46022</v>
      </c>
      <c r="B1430" s="75">
        <f t="shared" si="49"/>
        <v>46026</v>
      </c>
      <c r="C1430" s="75" t="str">
        <f>VLOOKUP($F1430,Refs!$A$1:$F$32,3,FALSE)</f>
        <v>Y63</v>
      </c>
      <c r="D1430" t="s">
        <v>176</v>
      </c>
      <c r="E1430" t="s">
        <v>128</v>
      </c>
      <c r="F1430" t="s">
        <v>32</v>
      </c>
      <c r="G1430" t="s">
        <v>197</v>
      </c>
      <c r="H1430" t="s">
        <v>184</v>
      </c>
      <c r="I1430">
        <v>202</v>
      </c>
    </row>
    <row r="1431" spans="1:9" x14ac:dyDescent="0.35">
      <c r="A1431" s="75">
        <f t="shared" si="48"/>
        <v>46022</v>
      </c>
      <c r="B1431" s="75">
        <f t="shared" si="49"/>
        <v>46026</v>
      </c>
      <c r="C1431" s="75" t="str">
        <f>VLOOKUP($F1431,Refs!$A$1:$F$32,3,FALSE)</f>
        <v>Y63</v>
      </c>
      <c r="D1431" t="s">
        <v>176</v>
      </c>
      <c r="E1431" t="s">
        <v>128</v>
      </c>
      <c r="F1431" t="s">
        <v>32</v>
      </c>
      <c r="G1431" t="s">
        <v>197</v>
      </c>
      <c r="H1431" t="s">
        <v>185</v>
      </c>
      <c r="I1431">
        <v>137</v>
      </c>
    </row>
    <row r="1432" spans="1:9" x14ac:dyDescent="0.35">
      <c r="A1432" s="75">
        <f t="shared" si="48"/>
        <v>46022</v>
      </c>
      <c r="B1432" s="75">
        <f t="shared" si="49"/>
        <v>46026</v>
      </c>
      <c r="C1432" s="75" t="str">
        <f>VLOOKUP($F1432,Refs!$A$1:$F$32,3,FALSE)</f>
        <v>Y63</v>
      </c>
      <c r="D1432" t="s">
        <v>176</v>
      </c>
      <c r="E1432" t="s">
        <v>128</v>
      </c>
      <c r="F1432" t="s">
        <v>32</v>
      </c>
      <c r="G1432" t="s">
        <v>197</v>
      </c>
      <c r="H1432" t="s">
        <v>186</v>
      </c>
      <c r="I1432">
        <v>322</v>
      </c>
    </row>
    <row r="1433" spans="1:9" x14ac:dyDescent="0.35">
      <c r="A1433" s="75">
        <f t="shared" si="48"/>
        <v>46022</v>
      </c>
      <c r="B1433" s="75">
        <f t="shared" si="49"/>
        <v>46026</v>
      </c>
      <c r="C1433" s="75" t="str">
        <f>VLOOKUP($F1433,Refs!$A$1:$F$32,3,FALSE)</f>
        <v>Y63</v>
      </c>
      <c r="D1433" t="s">
        <v>176</v>
      </c>
      <c r="E1433" t="s">
        <v>128</v>
      </c>
      <c r="F1433" t="s">
        <v>32</v>
      </c>
      <c r="G1433" t="s">
        <v>197</v>
      </c>
      <c r="H1433" t="s">
        <v>187</v>
      </c>
      <c r="I1433">
        <v>336</v>
      </c>
    </row>
    <row r="1434" spans="1:9" x14ac:dyDescent="0.35">
      <c r="A1434" s="75">
        <f t="shared" si="48"/>
        <v>46022</v>
      </c>
      <c r="B1434" s="75">
        <f t="shared" si="49"/>
        <v>46026</v>
      </c>
      <c r="C1434" s="75" t="str">
        <f>VLOOKUP($F1434,Refs!$A$1:$F$32,3,FALSE)</f>
        <v>Y63</v>
      </c>
      <c r="D1434" t="s">
        <v>176</v>
      </c>
      <c r="E1434" t="s">
        <v>128</v>
      </c>
      <c r="F1434" t="s">
        <v>32</v>
      </c>
      <c r="G1434" t="s">
        <v>197</v>
      </c>
      <c r="H1434" t="s">
        <v>188</v>
      </c>
      <c r="I1434">
        <v>0</v>
      </c>
    </row>
    <row r="1435" spans="1:9" x14ac:dyDescent="0.35">
      <c r="A1435" s="75">
        <f t="shared" si="48"/>
        <v>46022</v>
      </c>
      <c r="B1435" s="75">
        <f t="shared" si="49"/>
        <v>46026</v>
      </c>
      <c r="C1435" s="75" t="str">
        <f>VLOOKUP($F1435,Refs!$A$1:$F$32,3,FALSE)</f>
        <v>Y63</v>
      </c>
      <c r="D1435" t="s">
        <v>176</v>
      </c>
      <c r="E1435" t="s">
        <v>128</v>
      </c>
      <c r="F1435" t="s">
        <v>32</v>
      </c>
      <c r="G1435" t="s">
        <v>197</v>
      </c>
      <c r="H1435" t="s">
        <v>189</v>
      </c>
      <c r="I1435">
        <v>250</v>
      </c>
    </row>
    <row r="1436" spans="1:9" x14ac:dyDescent="0.35">
      <c r="A1436" s="75">
        <f t="shared" si="48"/>
        <v>46022</v>
      </c>
      <c r="B1436" s="75">
        <f t="shared" si="49"/>
        <v>46026</v>
      </c>
      <c r="C1436" s="75" t="str">
        <f>VLOOKUP($F1436,Refs!$A$1:$F$32,3,FALSE)</f>
        <v>Y63</v>
      </c>
      <c r="D1436" t="s">
        <v>176</v>
      </c>
      <c r="E1436" t="s">
        <v>128</v>
      </c>
      <c r="F1436" t="s">
        <v>32</v>
      </c>
      <c r="G1436" t="s">
        <v>197</v>
      </c>
      <c r="H1436" t="s">
        <v>190</v>
      </c>
      <c r="I1436">
        <v>11</v>
      </c>
    </row>
    <row r="1437" spans="1:9" x14ac:dyDescent="0.35">
      <c r="A1437" s="75">
        <f t="shared" si="48"/>
        <v>46022</v>
      </c>
      <c r="B1437" s="75">
        <f t="shared" si="49"/>
        <v>46026</v>
      </c>
      <c r="C1437" s="75" t="str">
        <f>VLOOKUP($F1437,Refs!$A$1:$F$32,3,FALSE)</f>
        <v>Y63</v>
      </c>
      <c r="D1437" t="s">
        <v>176</v>
      </c>
      <c r="E1437" t="s">
        <v>128</v>
      </c>
      <c r="F1437" t="s">
        <v>32</v>
      </c>
      <c r="G1437" t="s">
        <v>197</v>
      </c>
      <c r="H1437" t="s">
        <v>191</v>
      </c>
      <c r="I1437">
        <v>76</v>
      </c>
    </row>
    <row r="1438" spans="1:9" x14ac:dyDescent="0.35">
      <c r="A1438" s="75">
        <f t="shared" si="48"/>
        <v>46022</v>
      </c>
      <c r="B1438" s="75">
        <f t="shared" si="49"/>
        <v>46026</v>
      </c>
      <c r="C1438" s="75" t="str">
        <f>VLOOKUP($F1438,Refs!$A$1:$F$32,3,FALSE)</f>
        <v>Y63</v>
      </c>
      <c r="D1438" t="s">
        <v>176</v>
      </c>
      <c r="E1438" t="s">
        <v>128</v>
      </c>
      <c r="F1438" t="s">
        <v>32</v>
      </c>
      <c r="G1438" t="s">
        <v>197</v>
      </c>
      <c r="H1438" t="s">
        <v>192</v>
      </c>
      <c r="I1438">
        <v>3</v>
      </c>
    </row>
    <row r="1439" spans="1:9" x14ac:dyDescent="0.35">
      <c r="A1439" s="75">
        <f t="shared" si="48"/>
        <v>46022</v>
      </c>
      <c r="B1439" s="75">
        <f t="shared" si="49"/>
        <v>46026</v>
      </c>
      <c r="C1439" s="75" t="str">
        <f>VLOOKUP($F1439,Refs!$A$1:$F$32,3,FALSE)</f>
        <v>Y63</v>
      </c>
      <c r="D1439" t="s">
        <v>176</v>
      </c>
      <c r="E1439" t="s">
        <v>128</v>
      </c>
      <c r="F1439" t="s">
        <v>32</v>
      </c>
      <c r="G1439" t="s">
        <v>197</v>
      </c>
      <c r="H1439" t="s">
        <v>193</v>
      </c>
      <c r="I1439">
        <v>123</v>
      </c>
    </row>
    <row r="1440" spans="1:9" x14ac:dyDescent="0.35">
      <c r="A1440" s="75">
        <f t="shared" si="48"/>
        <v>46022</v>
      </c>
      <c r="B1440" s="75">
        <f t="shared" si="49"/>
        <v>46026</v>
      </c>
      <c r="C1440" s="75" t="str">
        <f>VLOOKUP($F1440,Refs!$A$1:$F$32,3,FALSE)</f>
        <v>Y63</v>
      </c>
      <c r="D1440" t="s">
        <v>176</v>
      </c>
      <c r="E1440" t="s">
        <v>128</v>
      </c>
      <c r="F1440" t="s">
        <v>32</v>
      </c>
      <c r="G1440" t="s">
        <v>197</v>
      </c>
      <c r="H1440" t="s">
        <v>194</v>
      </c>
      <c r="I1440">
        <v>62</v>
      </c>
    </row>
    <row r="1441" spans="1:9" x14ac:dyDescent="0.35">
      <c r="A1441" s="75">
        <f t="shared" si="48"/>
        <v>46022</v>
      </c>
      <c r="B1441" s="75">
        <f t="shared" si="49"/>
        <v>46026</v>
      </c>
      <c r="C1441" s="75" t="str">
        <f>VLOOKUP($F1441,Refs!$A$1:$F$32,3,FALSE)</f>
        <v>Y63</v>
      </c>
      <c r="D1441" t="s">
        <v>176</v>
      </c>
      <c r="E1441" t="s">
        <v>128</v>
      </c>
      <c r="F1441" t="s">
        <v>32</v>
      </c>
      <c r="G1441" t="s">
        <v>197</v>
      </c>
      <c r="H1441" t="s">
        <v>195</v>
      </c>
      <c r="I1441">
        <v>760</v>
      </c>
    </row>
    <row r="1442" spans="1:9" x14ac:dyDescent="0.35">
      <c r="A1442" s="75">
        <f t="shared" si="48"/>
        <v>46023</v>
      </c>
      <c r="B1442" s="75">
        <f t="shared" si="49"/>
        <v>46026</v>
      </c>
      <c r="C1442" s="75" t="str">
        <f>VLOOKUP($F1442,Refs!$A$1:$F$32,3,FALSE)</f>
        <v>Y63</v>
      </c>
      <c r="D1442" t="s">
        <v>176</v>
      </c>
      <c r="E1442" t="s">
        <v>128</v>
      </c>
      <c r="F1442" t="s">
        <v>32</v>
      </c>
      <c r="G1442" t="s">
        <v>198</v>
      </c>
      <c r="H1442" t="s">
        <v>178</v>
      </c>
      <c r="I1442">
        <v>3112</v>
      </c>
    </row>
    <row r="1443" spans="1:9" x14ac:dyDescent="0.35">
      <c r="A1443" s="75">
        <f t="shared" si="48"/>
        <v>46023</v>
      </c>
      <c r="B1443" s="75">
        <f t="shared" si="49"/>
        <v>46026</v>
      </c>
      <c r="C1443" s="75" t="str">
        <f>VLOOKUP($F1443,Refs!$A$1:$F$32,3,FALSE)</f>
        <v>Y63</v>
      </c>
      <c r="D1443" t="s">
        <v>176</v>
      </c>
      <c r="E1443" t="s">
        <v>128</v>
      </c>
      <c r="F1443" t="s">
        <v>32</v>
      </c>
      <c r="G1443" t="s">
        <v>198</v>
      </c>
      <c r="H1443" t="s">
        <v>179</v>
      </c>
      <c r="I1443">
        <v>2872</v>
      </c>
    </row>
    <row r="1444" spans="1:9" x14ac:dyDescent="0.35">
      <c r="A1444" s="75">
        <f t="shared" si="48"/>
        <v>46023</v>
      </c>
      <c r="B1444" s="75">
        <f t="shared" si="49"/>
        <v>46026</v>
      </c>
      <c r="C1444" s="75" t="str">
        <f>VLOOKUP($F1444,Refs!$A$1:$F$32,3,FALSE)</f>
        <v>Y63</v>
      </c>
      <c r="D1444" t="s">
        <v>176</v>
      </c>
      <c r="E1444" t="s">
        <v>128</v>
      </c>
      <c r="F1444" t="s">
        <v>32</v>
      </c>
      <c r="G1444" t="s">
        <v>198</v>
      </c>
      <c r="H1444" t="s">
        <v>180</v>
      </c>
      <c r="I1444">
        <v>2809</v>
      </c>
    </row>
    <row r="1445" spans="1:9" x14ac:dyDescent="0.35">
      <c r="A1445" s="75">
        <f t="shared" si="48"/>
        <v>46023</v>
      </c>
      <c r="B1445" s="75">
        <f t="shared" si="49"/>
        <v>46026</v>
      </c>
      <c r="C1445" s="75" t="str">
        <f>VLOOKUP($F1445,Refs!$A$1:$F$32,3,FALSE)</f>
        <v>Y63</v>
      </c>
      <c r="D1445" t="s">
        <v>176</v>
      </c>
      <c r="E1445" t="s">
        <v>128</v>
      </c>
      <c r="F1445" t="s">
        <v>32</v>
      </c>
      <c r="G1445" t="s">
        <v>198</v>
      </c>
      <c r="H1445" t="s">
        <v>181</v>
      </c>
      <c r="I1445">
        <v>14</v>
      </c>
    </row>
    <row r="1446" spans="1:9" x14ac:dyDescent="0.35">
      <c r="A1446" s="75">
        <f t="shared" si="48"/>
        <v>46023</v>
      </c>
      <c r="B1446" s="75">
        <f t="shared" si="49"/>
        <v>46026</v>
      </c>
      <c r="C1446" s="75" t="str">
        <f>VLOOKUP($F1446,Refs!$A$1:$F$32,3,FALSE)</f>
        <v>Y63</v>
      </c>
      <c r="D1446" t="s">
        <v>176</v>
      </c>
      <c r="E1446" t="s">
        <v>128</v>
      </c>
      <c r="F1446" t="s">
        <v>32</v>
      </c>
      <c r="G1446" t="s">
        <v>198</v>
      </c>
      <c r="H1446" t="s">
        <v>182</v>
      </c>
      <c r="I1446">
        <v>2650</v>
      </c>
    </row>
    <row r="1447" spans="1:9" x14ac:dyDescent="0.35">
      <c r="A1447" s="75">
        <f t="shared" si="48"/>
        <v>46023</v>
      </c>
      <c r="B1447" s="75">
        <f t="shared" si="49"/>
        <v>46026</v>
      </c>
      <c r="C1447" s="75" t="str">
        <f>VLOOKUP($F1447,Refs!$A$1:$F$32,3,FALSE)</f>
        <v>Y63</v>
      </c>
      <c r="D1447" t="s">
        <v>176</v>
      </c>
      <c r="E1447" t="s">
        <v>128</v>
      </c>
      <c r="F1447" t="s">
        <v>32</v>
      </c>
      <c r="G1447" t="s">
        <v>198</v>
      </c>
      <c r="H1447" t="s">
        <v>183</v>
      </c>
      <c r="I1447">
        <v>1102</v>
      </c>
    </row>
    <row r="1448" spans="1:9" x14ac:dyDescent="0.35">
      <c r="A1448" s="75">
        <f t="shared" si="48"/>
        <v>46023</v>
      </c>
      <c r="B1448" s="75">
        <f t="shared" si="49"/>
        <v>46026</v>
      </c>
      <c r="C1448" s="75" t="str">
        <f>VLOOKUP($F1448,Refs!$A$1:$F$32,3,FALSE)</f>
        <v>Y63</v>
      </c>
      <c r="D1448" t="s">
        <v>176</v>
      </c>
      <c r="E1448" t="s">
        <v>128</v>
      </c>
      <c r="F1448" t="s">
        <v>32</v>
      </c>
      <c r="G1448" t="s">
        <v>198</v>
      </c>
      <c r="H1448" t="s">
        <v>184</v>
      </c>
      <c r="I1448">
        <v>262</v>
      </c>
    </row>
    <row r="1449" spans="1:9" x14ac:dyDescent="0.35">
      <c r="A1449" s="75">
        <f t="shared" si="48"/>
        <v>46023</v>
      </c>
      <c r="B1449" s="75">
        <f t="shared" si="49"/>
        <v>46026</v>
      </c>
      <c r="C1449" s="75" t="str">
        <f>VLOOKUP($F1449,Refs!$A$1:$F$32,3,FALSE)</f>
        <v>Y63</v>
      </c>
      <c r="D1449" t="s">
        <v>176</v>
      </c>
      <c r="E1449" t="s">
        <v>128</v>
      </c>
      <c r="F1449" t="s">
        <v>32</v>
      </c>
      <c r="G1449" t="s">
        <v>198</v>
      </c>
      <c r="H1449" t="s">
        <v>185</v>
      </c>
      <c r="I1449">
        <v>154</v>
      </c>
    </row>
    <row r="1450" spans="1:9" x14ac:dyDescent="0.35">
      <c r="A1450" s="75">
        <f t="shared" si="48"/>
        <v>46023</v>
      </c>
      <c r="B1450" s="75">
        <f t="shared" si="49"/>
        <v>46026</v>
      </c>
      <c r="C1450" s="75" t="str">
        <f>VLOOKUP($F1450,Refs!$A$1:$F$32,3,FALSE)</f>
        <v>Y63</v>
      </c>
      <c r="D1450" t="s">
        <v>176</v>
      </c>
      <c r="E1450" t="s">
        <v>128</v>
      </c>
      <c r="F1450" t="s">
        <v>32</v>
      </c>
      <c r="G1450" t="s">
        <v>198</v>
      </c>
      <c r="H1450" t="s">
        <v>186</v>
      </c>
      <c r="I1450">
        <v>413</v>
      </c>
    </row>
    <row r="1451" spans="1:9" x14ac:dyDescent="0.35">
      <c r="A1451" s="75">
        <f t="shared" si="48"/>
        <v>46023</v>
      </c>
      <c r="B1451" s="75">
        <f t="shared" si="49"/>
        <v>46026</v>
      </c>
      <c r="C1451" s="75" t="str">
        <f>VLOOKUP($F1451,Refs!$A$1:$F$32,3,FALSE)</f>
        <v>Y63</v>
      </c>
      <c r="D1451" t="s">
        <v>176</v>
      </c>
      <c r="E1451" t="s">
        <v>128</v>
      </c>
      <c r="F1451" t="s">
        <v>32</v>
      </c>
      <c r="G1451" t="s">
        <v>198</v>
      </c>
      <c r="H1451" t="s">
        <v>187</v>
      </c>
      <c r="I1451">
        <v>509</v>
      </c>
    </row>
    <row r="1452" spans="1:9" x14ac:dyDescent="0.35">
      <c r="A1452" s="75">
        <f t="shared" si="48"/>
        <v>46023</v>
      </c>
      <c r="B1452" s="75">
        <f t="shared" si="49"/>
        <v>46026</v>
      </c>
      <c r="C1452" s="75" t="str">
        <f>VLOOKUP($F1452,Refs!$A$1:$F$32,3,FALSE)</f>
        <v>Y63</v>
      </c>
      <c r="D1452" t="s">
        <v>176</v>
      </c>
      <c r="E1452" t="s">
        <v>128</v>
      </c>
      <c r="F1452" t="s">
        <v>32</v>
      </c>
      <c r="G1452" t="s">
        <v>198</v>
      </c>
      <c r="H1452" t="s">
        <v>188</v>
      </c>
      <c r="I1452">
        <v>2</v>
      </c>
    </row>
    <row r="1453" spans="1:9" x14ac:dyDescent="0.35">
      <c r="A1453" s="75">
        <f t="shared" si="48"/>
        <v>46023</v>
      </c>
      <c r="B1453" s="75">
        <f t="shared" si="49"/>
        <v>46026</v>
      </c>
      <c r="C1453" s="75" t="str">
        <f>VLOOKUP($F1453,Refs!$A$1:$F$32,3,FALSE)</f>
        <v>Y63</v>
      </c>
      <c r="D1453" t="s">
        <v>176</v>
      </c>
      <c r="E1453" t="s">
        <v>128</v>
      </c>
      <c r="F1453" t="s">
        <v>32</v>
      </c>
      <c r="G1453" t="s">
        <v>198</v>
      </c>
      <c r="H1453" t="s">
        <v>189</v>
      </c>
      <c r="I1453">
        <v>169</v>
      </c>
    </row>
    <row r="1454" spans="1:9" x14ac:dyDescent="0.35">
      <c r="A1454" s="75">
        <f t="shared" si="48"/>
        <v>46023</v>
      </c>
      <c r="B1454" s="75">
        <f t="shared" si="49"/>
        <v>46026</v>
      </c>
      <c r="C1454" s="75" t="str">
        <f>VLOOKUP($F1454,Refs!$A$1:$F$32,3,FALSE)</f>
        <v>Y63</v>
      </c>
      <c r="D1454" t="s">
        <v>176</v>
      </c>
      <c r="E1454" t="s">
        <v>128</v>
      </c>
      <c r="F1454" t="s">
        <v>32</v>
      </c>
      <c r="G1454" t="s">
        <v>198</v>
      </c>
      <c r="H1454" t="s">
        <v>190</v>
      </c>
      <c r="I1454">
        <v>17</v>
      </c>
    </row>
    <row r="1455" spans="1:9" x14ac:dyDescent="0.35">
      <c r="A1455" s="75">
        <f t="shared" si="48"/>
        <v>46023</v>
      </c>
      <c r="B1455" s="75">
        <f t="shared" si="49"/>
        <v>46026</v>
      </c>
      <c r="C1455" s="75" t="str">
        <f>VLOOKUP($F1455,Refs!$A$1:$F$32,3,FALSE)</f>
        <v>Y63</v>
      </c>
      <c r="D1455" t="s">
        <v>176</v>
      </c>
      <c r="E1455" t="s">
        <v>128</v>
      </c>
      <c r="F1455" t="s">
        <v>32</v>
      </c>
      <c r="G1455" t="s">
        <v>198</v>
      </c>
      <c r="H1455" t="s">
        <v>191</v>
      </c>
      <c r="I1455">
        <v>81</v>
      </c>
    </row>
    <row r="1456" spans="1:9" x14ac:dyDescent="0.35">
      <c r="A1456" s="75">
        <f t="shared" si="48"/>
        <v>46023</v>
      </c>
      <c r="B1456" s="75">
        <f t="shared" si="49"/>
        <v>46026</v>
      </c>
      <c r="C1456" s="75" t="str">
        <f>VLOOKUP($F1456,Refs!$A$1:$F$32,3,FALSE)</f>
        <v>Y63</v>
      </c>
      <c r="D1456" t="s">
        <v>176</v>
      </c>
      <c r="E1456" t="s">
        <v>128</v>
      </c>
      <c r="F1456" t="s">
        <v>32</v>
      </c>
      <c r="G1456" t="s">
        <v>198</v>
      </c>
      <c r="H1456" t="s">
        <v>192</v>
      </c>
      <c r="I1456">
        <v>3</v>
      </c>
    </row>
    <row r="1457" spans="1:9" x14ac:dyDescent="0.35">
      <c r="A1457" s="75">
        <f t="shared" si="48"/>
        <v>46023</v>
      </c>
      <c r="B1457" s="75">
        <f t="shared" si="49"/>
        <v>46026</v>
      </c>
      <c r="C1457" s="75" t="str">
        <f>VLOOKUP($F1457,Refs!$A$1:$F$32,3,FALSE)</f>
        <v>Y63</v>
      </c>
      <c r="D1457" t="s">
        <v>176</v>
      </c>
      <c r="E1457" t="s">
        <v>128</v>
      </c>
      <c r="F1457" t="s">
        <v>32</v>
      </c>
      <c r="G1457" t="s">
        <v>198</v>
      </c>
      <c r="H1457" t="s">
        <v>193</v>
      </c>
      <c r="I1457">
        <v>153</v>
      </c>
    </row>
    <row r="1458" spans="1:9" x14ac:dyDescent="0.35">
      <c r="A1458" s="75">
        <f t="shared" si="48"/>
        <v>46023</v>
      </c>
      <c r="B1458" s="75">
        <f t="shared" si="49"/>
        <v>46026</v>
      </c>
      <c r="C1458" s="75" t="str">
        <f>VLOOKUP($F1458,Refs!$A$1:$F$32,3,FALSE)</f>
        <v>Y63</v>
      </c>
      <c r="D1458" t="s">
        <v>176</v>
      </c>
      <c r="E1458" t="s">
        <v>128</v>
      </c>
      <c r="F1458" t="s">
        <v>32</v>
      </c>
      <c r="G1458" t="s">
        <v>198</v>
      </c>
      <c r="H1458" t="s">
        <v>194</v>
      </c>
      <c r="I1458">
        <v>153</v>
      </c>
    </row>
    <row r="1459" spans="1:9" x14ac:dyDescent="0.35">
      <c r="A1459" s="75">
        <f t="shared" si="48"/>
        <v>46023</v>
      </c>
      <c r="B1459" s="75">
        <f t="shared" si="49"/>
        <v>46026</v>
      </c>
      <c r="C1459" s="75" t="str">
        <f>VLOOKUP($F1459,Refs!$A$1:$F$32,3,FALSE)</f>
        <v>Y63</v>
      </c>
      <c r="D1459" t="s">
        <v>176</v>
      </c>
      <c r="E1459" t="s">
        <v>128</v>
      </c>
      <c r="F1459" t="s">
        <v>32</v>
      </c>
      <c r="G1459" t="s">
        <v>198</v>
      </c>
      <c r="H1459" t="s">
        <v>195</v>
      </c>
      <c r="I1459">
        <v>1150</v>
      </c>
    </row>
    <row r="1460" spans="1:9" x14ac:dyDescent="0.35">
      <c r="A1460" s="75">
        <f t="shared" si="48"/>
        <v>46024</v>
      </c>
      <c r="B1460" s="75">
        <f t="shared" si="49"/>
        <v>46026</v>
      </c>
      <c r="C1460" s="75" t="str">
        <f>VLOOKUP($F1460,Refs!$A$1:$F$32,3,FALSE)</f>
        <v>Y63</v>
      </c>
      <c r="D1460" t="s">
        <v>176</v>
      </c>
      <c r="E1460" t="s">
        <v>128</v>
      </c>
      <c r="F1460" t="s">
        <v>32</v>
      </c>
      <c r="G1460" t="s">
        <v>199</v>
      </c>
      <c r="H1460" t="s">
        <v>178</v>
      </c>
      <c r="I1460">
        <v>3081</v>
      </c>
    </row>
    <row r="1461" spans="1:9" x14ac:dyDescent="0.35">
      <c r="A1461" s="75">
        <f t="shared" si="48"/>
        <v>46024</v>
      </c>
      <c r="B1461" s="75">
        <f t="shared" si="49"/>
        <v>46026</v>
      </c>
      <c r="C1461" s="75" t="str">
        <f>VLOOKUP($F1461,Refs!$A$1:$F$32,3,FALSE)</f>
        <v>Y63</v>
      </c>
      <c r="D1461" t="s">
        <v>176</v>
      </c>
      <c r="E1461" t="s">
        <v>128</v>
      </c>
      <c r="F1461" t="s">
        <v>32</v>
      </c>
      <c r="G1461" t="s">
        <v>199</v>
      </c>
      <c r="H1461" t="s">
        <v>179</v>
      </c>
      <c r="I1461">
        <v>2791</v>
      </c>
    </row>
    <row r="1462" spans="1:9" x14ac:dyDescent="0.35">
      <c r="A1462" s="75">
        <f t="shared" si="48"/>
        <v>46024</v>
      </c>
      <c r="B1462" s="75">
        <f t="shared" si="49"/>
        <v>46026</v>
      </c>
      <c r="C1462" s="75" t="str">
        <f>VLOOKUP($F1462,Refs!$A$1:$F$32,3,FALSE)</f>
        <v>Y63</v>
      </c>
      <c r="D1462" t="s">
        <v>176</v>
      </c>
      <c r="E1462" t="s">
        <v>128</v>
      </c>
      <c r="F1462" t="s">
        <v>32</v>
      </c>
      <c r="G1462" t="s">
        <v>199</v>
      </c>
      <c r="H1462" t="s">
        <v>180</v>
      </c>
      <c r="I1462">
        <v>2791</v>
      </c>
    </row>
    <row r="1463" spans="1:9" x14ac:dyDescent="0.35">
      <c r="A1463" s="75">
        <f t="shared" si="48"/>
        <v>46024</v>
      </c>
      <c r="B1463" s="75">
        <f t="shared" si="49"/>
        <v>46026</v>
      </c>
      <c r="C1463" s="75" t="str">
        <f>VLOOKUP($F1463,Refs!$A$1:$F$32,3,FALSE)</f>
        <v>Y63</v>
      </c>
      <c r="D1463" t="s">
        <v>176</v>
      </c>
      <c r="E1463" t="s">
        <v>128</v>
      </c>
      <c r="F1463" t="s">
        <v>32</v>
      </c>
      <c r="G1463" t="s">
        <v>199</v>
      </c>
      <c r="H1463" t="s">
        <v>181</v>
      </c>
      <c r="I1463">
        <v>0</v>
      </c>
    </row>
    <row r="1464" spans="1:9" x14ac:dyDescent="0.35">
      <c r="A1464" s="75">
        <f t="shared" si="48"/>
        <v>46024</v>
      </c>
      <c r="B1464" s="75">
        <f t="shared" si="49"/>
        <v>46026</v>
      </c>
      <c r="C1464" s="75" t="str">
        <f>VLOOKUP($F1464,Refs!$A$1:$F$32,3,FALSE)</f>
        <v>Y63</v>
      </c>
      <c r="D1464" t="s">
        <v>176</v>
      </c>
      <c r="E1464" t="s">
        <v>128</v>
      </c>
      <c r="F1464" t="s">
        <v>32</v>
      </c>
      <c r="G1464" t="s">
        <v>199</v>
      </c>
      <c r="H1464" t="s">
        <v>182</v>
      </c>
      <c r="I1464">
        <v>2630</v>
      </c>
    </row>
    <row r="1465" spans="1:9" x14ac:dyDescent="0.35">
      <c r="A1465" s="75">
        <f t="shared" si="48"/>
        <v>46024</v>
      </c>
      <c r="B1465" s="75">
        <f t="shared" si="49"/>
        <v>46026</v>
      </c>
      <c r="C1465" s="75" t="str">
        <f>VLOOKUP($F1465,Refs!$A$1:$F$32,3,FALSE)</f>
        <v>Y63</v>
      </c>
      <c r="D1465" t="s">
        <v>176</v>
      </c>
      <c r="E1465" t="s">
        <v>128</v>
      </c>
      <c r="F1465" t="s">
        <v>32</v>
      </c>
      <c r="G1465" t="s">
        <v>199</v>
      </c>
      <c r="H1465" t="s">
        <v>183</v>
      </c>
      <c r="I1465">
        <v>939</v>
      </c>
    </row>
    <row r="1466" spans="1:9" x14ac:dyDescent="0.35">
      <c r="A1466" s="75">
        <f t="shared" si="48"/>
        <v>46024</v>
      </c>
      <c r="B1466" s="75">
        <f t="shared" si="49"/>
        <v>46026</v>
      </c>
      <c r="C1466" s="75" t="str">
        <f>VLOOKUP($F1466,Refs!$A$1:$F$32,3,FALSE)</f>
        <v>Y63</v>
      </c>
      <c r="D1466" t="s">
        <v>176</v>
      </c>
      <c r="E1466" t="s">
        <v>128</v>
      </c>
      <c r="F1466" t="s">
        <v>32</v>
      </c>
      <c r="G1466" t="s">
        <v>199</v>
      </c>
      <c r="H1466" t="s">
        <v>184</v>
      </c>
      <c r="I1466">
        <v>250</v>
      </c>
    </row>
    <row r="1467" spans="1:9" x14ac:dyDescent="0.35">
      <c r="A1467" s="75">
        <f t="shared" si="48"/>
        <v>46024</v>
      </c>
      <c r="B1467" s="75">
        <f t="shared" si="49"/>
        <v>46026</v>
      </c>
      <c r="C1467" s="75" t="str">
        <f>VLOOKUP($F1467,Refs!$A$1:$F$32,3,FALSE)</f>
        <v>Y63</v>
      </c>
      <c r="D1467" t="s">
        <v>176</v>
      </c>
      <c r="E1467" t="s">
        <v>128</v>
      </c>
      <c r="F1467" t="s">
        <v>32</v>
      </c>
      <c r="G1467" t="s">
        <v>199</v>
      </c>
      <c r="H1467" t="s">
        <v>185</v>
      </c>
      <c r="I1467">
        <v>172</v>
      </c>
    </row>
    <row r="1468" spans="1:9" x14ac:dyDescent="0.35">
      <c r="A1468" s="75">
        <f t="shared" si="48"/>
        <v>46024</v>
      </c>
      <c r="B1468" s="75">
        <f t="shared" si="49"/>
        <v>46026</v>
      </c>
      <c r="C1468" s="75" t="str">
        <f>VLOOKUP($F1468,Refs!$A$1:$F$32,3,FALSE)</f>
        <v>Y63</v>
      </c>
      <c r="D1468" t="s">
        <v>176</v>
      </c>
      <c r="E1468" t="s">
        <v>128</v>
      </c>
      <c r="F1468" t="s">
        <v>32</v>
      </c>
      <c r="G1468" t="s">
        <v>199</v>
      </c>
      <c r="H1468" t="s">
        <v>186</v>
      </c>
      <c r="I1468">
        <v>417</v>
      </c>
    </row>
    <row r="1469" spans="1:9" x14ac:dyDescent="0.35">
      <c r="A1469" s="75">
        <f t="shared" si="48"/>
        <v>46024</v>
      </c>
      <c r="B1469" s="75">
        <f t="shared" si="49"/>
        <v>46026</v>
      </c>
      <c r="C1469" s="75" t="str">
        <f>VLOOKUP($F1469,Refs!$A$1:$F$32,3,FALSE)</f>
        <v>Y63</v>
      </c>
      <c r="D1469" t="s">
        <v>176</v>
      </c>
      <c r="E1469" t="s">
        <v>128</v>
      </c>
      <c r="F1469" t="s">
        <v>32</v>
      </c>
      <c r="G1469" t="s">
        <v>199</v>
      </c>
      <c r="H1469" t="s">
        <v>187</v>
      </c>
      <c r="I1469">
        <v>483</v>
      </c>
    </row>
    <row r="1470" spans="1:9" x14ac:dyDescent="0.35">
      <c r="A1470" s="75">
        <f t="shared" si="48"/>
        <v>46024</v>
      </c>
      <c r="B1470" s="75">
        <f t="shared" si="49"/>
        <v>46026</v>
      </c>
      <c r="C1470" s="75" t="str">
        <f>VLOOKUP($F1470,Refs!$A$1:$F$32,3,FALSE)</f>
        <v>Y63</v>
      </c>
      <c r="D1470" t="s">
        <v>176</v>
      </c>
      <c r="E1470" t="s">
        <v>128</v>
      </c>
      <c r="F1470" t="s">
        <v>32</v>
      </c>
      <c r="G1470" t="s">
        <v>199</v>
      </c>
      <c r="H1470" t="s">
        <v>188</v>
      </c>
      <c r="I1470">
        <v>1</v>
      </c>
    </row>
    <row r="1471" spans="1:9" x14ac:dyDescent="0.35">
      <c r="A1471" s="75">
        <f t="shared" si="48"/>
        <v>46024</v>
      </c>
      <c r="B1471" s="75">
        <f t="shared" si="49"/>
        <v>46026</v>
      </c>
      <c r="C1471" s="75" t="str">
        <f>VLOOKUP($F1471,Refs!$A$1:$F$32,3,FALSE)</f>
        <v>Y63</v>
      </c>
      <c r="D1471" t="s">
        <v>176</v>
      </c>
      <c r="E1471" t="s">
        <v>128</v>
      </c>
      <c r="F1471" t="s">
        <v>32</v>
      </c>
      <c r="G1471" t="s">
        <v>199</v>
      </c>
      <c r="H1471" t="s">
        <v>189</v>
      </c>
      <c r="I1471">
        <v>373</v>
      </c>
    </row>
    <row r="1472" spans="1:9" x14ac:dyDescent="0.35">
      <c r="A1472" s="75">
        <f t="shared" si="48"/>
        <v>46024</v>
      </c>
      <c r="B1472" s="75">
        <f t="shared" si="49"/>
        <v>46026</v>
      </c>
      <c r="C1472" s="75" t="str">
        <f>VLOOKUP($F1472,Refs!$A$1:$F$32,3,FALSE)</f>
        <v>Y63</v>
      </c>
      <c r="D1472" t="s">
        <v>176</v>
      </c>
      <c r="E1472" t="s">
        <v>128</v>
      </c>
      <c r="F1472" t="s">
        <v>32</v>
      </c>
      <c r="G1472" t="s">
        <v>199</v>
      </c>
      <c r="H1472" t="s">
        <v>190</v>
      </c>
      <c r="I1472">
        <v>15</v>
      </c>
    </row>
    <row r="1473" spans="1:9" x14ac:dyDescent="0.35">
      <c r="A1473" s="75">
        <f t="shared" si="48"/>
        <v>46024</v>
      </c>
      <c r="B1473" s="75">
        <f t="shared" si="49"/>
        <v>46026</v>
      </c>
      <c r="C1473" s="75" t="str">
        <f>VLOOKUP($F1473,Refs!$A$1:$F$32,3,FALSE)</f>
        <v>Y63</v>
      </c>
      <c r="D1473" t="s">
        <v>176</v>
      </c>
      <c r="E1473" t="s">
        <v>128</v>
      </c>
      <c r="F1473" t="s">
        <v>32</v>
      </c>
      <c r="G1473" t="s">
        <v>199</v>
      </c>
      <c r="H1473" t="s">
        <v>191</v>
      </c>
      <c r="I1473">
        <v>68</v>
      </c>
    </row>
    <row r="1474" spans="1:9" x14ac:dyDescent="0.35">
      <c r="A1474" s="75">
        <f t="shared" si="48"/>
        <v>46024</v>
      </c>
      <c r="B1474" s="75">
        <f t="shared" si="49"/>
        <v>46026</v>
      </c>
      <c r="C1474" s="75" t="str">
        <f>VLOOKUP($F1474,Refs!$A$1:$F$32,3,FALSE)</f>
        <v>Y63</v>
      </c>
      <c r="D1474" t="s">
        <v>176</v>
      </c>
      <c r="E1474" t="s">
        <v>128</v>
      </c>
      <c r="F1474" t="s">
        <v>32</v>
      </c>
      <c r="G1474" t="s">
        <v>199</v>
      </c>
      <c r="H1474" t="s">
        <v>192</v>
      </c>
      <c r="I1474">
        <v>5</v>
      </c>
    </row>
    <row r="1475" spans="1:9" x14ac:dyDescent="0.35">
      <c r="A1475" s="75">
        <f t="shared" si="48"/>
        <v>46024</v>
      </c>
      <c r="B1475" s="75">
        <f t="shared" si="49"/>
        <v>46026</v>
      </c>
      <c r="C1475" s="75" t="str">
        <f>VLOOKUP($F1475,Refs!$A$1:$F$32,3,FALSE)</f>
        <v>Y63</v>
      </c>
      <c r="D1475" t="s">
        <v>176</v>
      </c>
      <c r="E1475" t="s">
        <v>128</v>
      </c>
      <c r="F1475" t="s">
        <v>32</v>
      </c>
      <c r="G1475" t="s">
        <v>199</v>
      </c>
      <c r="H1475" t="s">
        <v>193</v>
      </c>
      <c r="I1475">
        <v>148</v>
      </c>
    </row>
    <row r="1476" spans="1:9" x14ac:dyDescent="0.35">
      <c r="A1476" s="75">
        <f t="shared" si="48"/>
        <v>46024</v>
      </c>
      <c r="B1476" s="75">
        <f t="shared" si="49"/>
        <v>46026</v>
      </c>
      <c r="C1476" s="75" t="str">
        <f>VLOOKUP($F1476,Refs!$A$1:$F$32,3,FALSE)</f>
        <v>Y63</v>
      </c>
      <c r="D1476" t="s">
        <v>176</v>
      </c>
      <c r="E1476" t="s">
        <v>128</v>
      </c>
      <c r="F1476" t="s">
        <v>32</v>
      </c>
      <c r="G1476" t="s">
        <v>199</v>
      </c>
      <c r="H1476" t="s">
        <v>194</v>
      </c>
      <c r="I1476">
        <v>91</v>
      </c>
    </row>
    <row r="1477" spans="1:9" x14ac:dyDescent="0.35">
      <c r="A1477" s="75">
        <f t="shared" si="48"/>
        <v>46024</v>
      </c>
      <c r="B1477" s="75">
        <f t="shared" si="49"/>
        <v>46026</v>
      </c>
      <c r="C1477" s="75" t="str">
        <f>VLOOKUP($F1477,Refs!$A$1:$F$32,3,FALSE)</f>
        <v>Y63</v>
      </c>
      <c r="D1477" t="s">
        <v>176</v>
      </c>
      <c r="E1477" t="s">
        <v>128</v>
      </c>
      <c r="F1477" t="s">
        <v>32</v>
      </c>
      <c r="G1477" t="s">
        <v>199</v>
      </c>
      <c r="H1477" t="s">
        <v>195</v>
      </c>
      <c r="I1477">
        <v>1029</v>
      </c>
    </row>
    <row r="1478" spans="1:9" x14ac:dyDescent="0.35">
      <c r="A1478" s="75">
        <f t="shared" si="48"/>
        <v>46025</v>
      </c>
      <c r="B1478" s="75">
        <f t="shared" si="49"/>
        <v>46026</v>
      </c>
      <c r="C1478" s="75" t="str">
        <f>VLOOKUP($F1478,Refs!$A$1:$F$32,3,FALSE)</f>
        <v>Y63</v>
      </c>
      <c r="D1478" t="s">
        <v>176</v>
      </c>
      <c r="E1478" t="s">
        <v>128</v>
      </c>
      <c r="F1478" t="s">
        <v>32</v>
      </c>
      <c r="G1478" t="s">
        <v>200</v>
      </c>
      <c r="H1478" t="s">
        <v>178</v>
      </c>
      <c r="I1478">
        <v>4429</v>
      </c>
    </row>
    <row r="1479" spans="1:9" x14ac:dyDescent="0.35">
      <c r="A1479" s="75">
        <f t="shared" si="48"/>
        <v>46025</v>
      </c>
      <c r="B1479" s="75">
        <f t="shared" si="49"/>
        <v>46026</v>
      </c>
      <c r="C1479" s="75" t="str">
        <f>VLOOKUP($F1479,Refs!$A$1:$F$32,3,FALSE)</f>
        <v>Y63</v>
      </c>
      <c r="D1479" t="s">
        <v>176</v>
      </c>
      <c r="E1479" t="s">
        <v>128</v>
      </c>
      <c r="F1479" t="s">
        <v>32</v>
      </c>
      <c r="G1479" t="s">
        <v>200</v>
      </c>
      <c r="H1479" t="s">
        <v>179</v>
      </c>
      <c r="I1479">
        <v>3784</v>
      </c>
    </row>
    <row r="1480" spans="1:9" x14ac:dyDescent="0.35">
      <c r="A1480" s="75">
        <f t="shared" ref="A1480:A1543" si="50">IF(G1480="Mon",B1480-6,IF(G1480="Tue",B1480-5,IF(G1480="Wed",B1480-4,IF(G1480="Thu",B1480-3,IF(G1480="Fri",B1480-2,IF(G1480="Sat",B1480-1,IF(G1480="Sun",B1480,"")))))))</f>
        <v>46025</v>
      </c>
      <c r="B1480" s="75">
        <f t="shared" ref="B1480:B1543" si="51">DATEVALUE(RIGHT(D1480, 11))</f>
        <v>46026</v>
      </c>
      <c r="C1480" s="75" t="str">
        <f>VLOOKUP($F1480,Refs!$A$1:$F$32,3,FALSE)</f>
        <v>Y63</v>
      </c>
      <c r="D1480" t="s">
        <v>176</v>
      </c>
      <c r="E1480" t="s">
        <v>128</v>
      </c>
      <c r="F1480" t="s">
        <v>32</v>
      </c>
      <c r="G1480" t="s">
        <v>200</v>
      </c>
      <c r="H1480" t="s">
        <v>180</v>
      </c>
      <c r="I1480">
        <v>2976</v>
      </c>
    </row>
    <row r="1481" spans="1:9" x14ac:dyDescent="0.35">
      <c r="A1481" s="75">
        <f t="shared" si="50"/>
        <v>46025</v>
      </c>
      <c r="B1481" s="75">
        <f t="shared" si="51"/>
        <v>46026</v>
      </c>
      <c r="C1481" s="75" t="str">
        <f>VLOOKUP($F1481,Refs!$A$1:$F$32,3,FALSE)</f>
        <v>Y63</v>
      </c>
      <c r="D1481" t="s">
        <v>176</v>
      </c>
      <c r="E1481" t="s">
        <v>128</v>
      </c>
      <c r="F1481" t="s">
        <v>32</v>
      </c>
      <c r="G1481" t="s">
        <v>200</v>
      </c>
      <c r="H1481" t="s">
        <v>181</v>
      </c>
      <c r="I1481">
        <v>171</v>
      </c>
    </row>
    <row r="1482" spans="1:9" x14ac:dyDescent="0.35">
      <c r="A1482" s="75">
        <f t="shared" si="50"/>
        <v>46025</v>
      </c>
      <c r="B1482" s="75">
        <f t="shared" si="51"/>
        <v>46026</v>
      </c>
      <c r="C1482" s="75" t="str">
        <f>VLOOKUP($F1482,Refs!$A$1:$F$32,3,FALSE)</f>
        <v>Y63</v>
      </c>
      <c r="D1482" t="s">
        <v>176</v>
      </c>
      <c r="E1482" t="s">
        <v>128</v>
      </c>
      <c r="F1482" t="s">
        <v>32</v>
      </c>
      <c r="G1482" t="s">
        <v>200</v>
      </c>
      <c r="H1482" t="s">
        <v>182</v>
      </c>
      <c r="I1482">
        <v>3485</v>
      </c>
    </row>
    <row r="1483" spans="1:9" x14ac:dyDescent="0.35">
      <c r="A1483" s="75">
        <f t="shared" si="50"/>
        <v>46025</v>
      </c>
      <c r="B1483" s="75">
        <f t="shared" si="51"/>
        <v>46026</v>
      </c>
      <c r="C1483" s="75" t="str">
        <f>VLOOKUP($F1483,Refs!$A$1:$F$32,3,FALSE)</f>
        <v>Y63</v>
      </c>
      <c r="D1483" t="s">
        <v>176</v>
      </c>
      <c r="E1483" t="s">
        <v>128</v>
      </c>
      <c r="F1483" t="s">
        <v>32</v>
      </c>
      <c r="G1483" t="s">
        <v>200</v>
      </c>
      <c r="H1483" t="s">
        <v>183</v>
      </c>
      <c r="I1483">
        <v>1262</v>
      </c>
    </row>
    <row r="1484" spans="1:9" x14ac:dyDescent="0.35">
      <c r="A1484" s="75">
        <f t="shared" si="50"/>
        <v>46025</v>
      </c>
      <c r="B1484" s="75">
        <f t="shared" si="51"/>
        <v>46026</v>
      </c>
      <c r="C1484" s="75" t="str">
        <f>VLOOKUP($F1484,Refs!$A$1:$F$32,3,FALSE)</f>
        <v>Y63</v>
      </c>
      <c r="D1484" t="s">
        <v>176</v>
      </c>
      <c r="E1484" t="s">
        <v>128</v>
      </c>
      <c r="F1484" t="s">
        <v>32</v>
      </c>
      <c r="G1484" t="s">
        <v>200</v>
      </c>
      <c r="H1484" t="s">
        <v>184</v>
      </c>
      <c r="I1484">
        <v>229</v>
      </c>
    </row>
    <row r="1485" spans="1:9" x14ac:dyDescent="0.35">
      <c r="A1485" s="75">
        <f t="shared" si="50"/>
        <v>46025</v>
      </c>
      <c r="B1485" s="75">
        <f t="shared" si="51"/>
        <v>46026</v>
      </c>
      <c r="C1485" s="75" t="str">
        <f>VLOOKUP($F1485,Refs!$A$1:$F$32,3,FALSE)</f>
        <v>Y63</v>
      </c>
      <c r="D1485" t="s">
        <v>176</v>
      </c>
      <c r="E1485" t="s">
        <v>128</v>
      </c>
      <c r="F1485" t="s">
        <v>32</v>
      </c>
      <c r="G1485" t="s">
        <v>200</v>
      </c>
      <c r="H1485" t="s">
        <v>185</v>
      </c>
      <c r="I1485">
        <v>68</v>
      </c>
    </row>
    <row r="1486" spans="1:9" x14ac:dyDescent="0.35">
      <c r="A1486" s="75">
        <f t="shared" si="50"/>
        <v>46025</v>
      </c>
      <c r="B1486" s="75">
        <f t="shared" si="51"/>
        <v>46026</v>
      </c>
      <c r="C1486" s="75" t="str">
        <f>VLOOKUP($F1486,Refs!$A$1:$F$32,3,FALSE)</f>
        <v>Y63</v>
      </c>
      <c r="D1486" t="s">
        <v>176</v>
      </c>
      <c r="E1486" t="s">
        <v>128</v>
      </c>
      <c r="F1486" t="s">
        <v>32</v>
      </c>
      <c r="G1486" t="s">
        <v>200</v>
      </c>
      <c r="H1486" t="s">
        <v>186</v>
      </c>
      <c r="I1486">
        <v>490</v>
      </c>
    </row>
    <row r="1487" spans="1:9" x14ac:dyDescent="0.35">
      <c r="A1487" s="75">
        <f t="shared" si="50"/>
        <v>46025</v>
      </c>
      <c r="B1487" s="75">
        <f t="shared" si="51"/>
        <v>46026</v>
      </c>
      <c r="C1487" s="75" t="str">
        <f>VLOOKUP($F1487,Refs!$A$1:$F$32,3,FALSE)</f>
        <v>Y63</v>
      </c>
      <c r="D1487" t="s">
        <v>176</v>
      </c>
      <c r="E1487" t="s">
        <v>128</v>
      </c>
      <c r="F1487" t="s">
        <v>32</v>
      </c>
      <c r="G1487" t="s">
        <v>200</v>
      </c>
      <c r="H1487" t="s">
        <v>187</v>
      </c>
      <c r="I1487">
        <v>488</v>
      </c>
    </row>
    <row r="1488" spans="1:9" x14ac:dyDescent="0.35">
      <c r="A1488" s="75">
        <f t="shared" si="50"/>
        <v>46025</v>
      </c>
      <c r="B1488" s="75">
        <f t="shared" si="51"/>
        <v>46026</v>
      </c>
      <c r="C1488" s="75" t="str">
        <f>VLOOKUP($F1488,Refs!$A$1:$F$32,3,FALSE)</f>
        <v>Y63</v>
      </c>
      <c r="D1488" t="s">
        <v>176</v>
      </c>
      <c r="E1488" t="s">
        <v>128</v>
      </c>
      <c r="F1488" t="s">
        <v>32</v>
      </c>
      <c r="G1488" t="s">
        <v>200</v>
      </c>
      <c r="H1488" t="s">
        <v>188</v>
      </c>
      <c r="I1488">
        <v>0</v>
      </c>
    </row>
    <row r="1489" spans="1:9" x14ac:dyDescent="0.35">
      <c r="A1489" s="75">
        <f t="shared" si="50"/>
        <v>46025</v>
      </c>
      <c r="B1489" s="75">
        <f t="shared" si="51"/>
        <v>46026</v>
      </c>
      <c r="C1489" s="75" t="str">
        <f>VLOOKUP($F1489,Refs!$A$1:$F$32,3,FALSE)</f>
        <v>Y63</v>
      </c>
      <c r="D1489" t="s">
        <v>176</v>
      </c>
      <c r="E1489" t="s">
        <v>128</v>
      </c>
      <c r="F1489" t="s">
        <v>32</v>
      </c>
      <c r="G1489" t="s">
        <v>200</v>
      </c>
      <c r="H1489" t="s">
        <v>189</v>
      </c>
      <c r="I1489">
        <v>273</v>
      </c>
    </row>
    <row r="1490" spans="1:9" x14ac:dyDescent="0.35">
      <c r="A1490" s="75">
        <f t="shared" si="50"/>
        <v>46025</v>
      </c>
      <c r="B1490" s="75">
        <f t="shared" si="51"/>
        <v>46026</v>
      </c>
      <c r="C1490" s="75" t="str">
        <f>VLOOKUP($F1490,Refs!$A$1:$F$32,3,FALSE)</f>
        <v>Y63</v>
      </c>
      <c r="D1490" t="s">
        <v>176</v>
      </c>
      <c r="E1490" t="s">
        <v>128</v>
      </c>
      <c r="F1490" t="s">
        <v>32</v>
      </c>
      <c r="G1490" t="s">
        <v>200</v>
      </c>
      <c r="H1490" t="s">
        <v>190</v>
      </c>
      <c r="I1490">
        <v>22</v>
      </c>
    </row>
    <row r="1491" spans="1:9" x14ac:dyDescent="0.35">
      <c r="A1491" s="75">
        <f t="shared" si="50"/>
        <v>46025</v>
      </c>
      <c r="B1491" s="75">
        <f t="shared" si="51"/>
        <v>46026</v>
      </c>
      <c r="C1491" s="75" t="str">
        <f>VLOOKUP($F1491,Refs!$A$1:$F$32,3,FALSE)</f>
        <v>Y63</v>
      </c>
      <c r="D1491" t="s">
        <v>176</v>
      </c>
      <c r="E1491" t="s">
        <v>128</v>
      </c>
      <c r="F1491" t="s">
        <v>32</v>
      </c>
      <c r="G1491" t="s">
        <v>200</v>
      </c>
      <c r="H1491" t="s">
        <v>191</v>
      </c>
      <c r="I1491">
        <v>233</v>
      </c>
    </row>
    <row r="1492" spans="1:9" x14ac:dyDescent="0.35">
      <c r="A1492" s="75">
        <f t="shared" si="50"/>
        <v>46025</v>
      </c>
      <c r="B1492" s="75">
        <f t="shared" si="51"/>
        <v>46026</v>
      </c>
      <c r="C1492" s="75" t="str">
        <f>VLOOKUP($F1492,Refs!$A$1:$F$32,3,FALSE)</f>
        <v>Y63</v>
      </c>
      <c r="D1492" t="s">
        <v>176</v>
      </c>
      <c r="E1492" t="s">
        <v>128</v>
      </c>
      <c r="F1492" t="s">
        <v>32</v>
      </c>
      <c r="G1492" t="s">
        <v>200</v>
      </c>
      <c r="H1492" t="s">
        <v>192</v>
      </c>
      <c r="I1492">
        <v>3</v>
      </c>
    </row>
    <row r="1493" spans="1:9" x14ac:dyDescent="0.35">
      <c r="A1493" s="75">
        <f t="shared" si="50"/>
        <v>46025</v>
      </c>
      <c r="B1493" s="75">
        <f t="shared" si="51"/>
        <v>46026</v>
      </c>
      <c r="C1493" s="75" t="str">
        <f>VLOOKUP($F1493,Refs!$A$1:$F$32,3,FALSE)</f>
        <v>Y63</v>
      </c>
      <c r="D1493" t="s">
        <v>176</v>
      </c>
      <c r="E1493" t="s">
        <v>128</v>
      </c>
      <c r="F1493" t="s">
        <v>32</v>
      </c>
      <c r="G1493" t="s">
        <v>200</v>
      </c>
      <c r="H1493" t="s">
        <v>193</v>
      </c>
      <c r="I1493">
        <v>164</v>
      </c>
    </row>
    <row r="1494" spans="1:9" x14ac:dyDescent="0.35">
      <c r="A1494" s="75">
        <f t="shared" si="50"/>
        <v>46025</v>
      </c>
      <c r="B1494" s="75">
        <f t="shared" si="51"/>
        <v>46026</v>
      </c>
      <c r="C1494" s="75" t="str">
        <f>VLOOKUP($F1494,Refs!$A$1:$F$32,3,FALSE)</f>
        <v>Y63</v>
      </c>
      <c r="D1494" t="s">
        <v>176</v>
      </c>
      <c r="E1494" t="s">
        <v>128</v>
      </c>
      <c r="F1494" t="s">
        <v>32</v>
      </c>
      <c r="G1494" t="s">
        <v>200</v>
      </c>
      <c r="H1494" t="s">
        <v>194</v>
      </c>
      <c r="I1494">
        <v>212</v>
      </c>
    </row>
    <row r="1495" spans="1:9" x14ac:dyDescent="0.35">
      <c r="A1495" s="75">
        <f t="shared" si="50"/>
        <v>46025</v>
      </c>
      <c r="B1495" s="75">
        <f t="shared" si="51"/>
        <v>46026</v>
      </c>
      <c r="C1495" s="75" t="str">
        <f>VLOOKUP($F1495,Refs!$A$1:$F$32,3,FALSE)</f>
        <v>Y63</v>
      </c>
      <c r="D1495" t="s">
        <v>176</v>
      </c>
      <c r="E1495" t="s">
        <v>128</v>
      </c>
      <c r="F1495" t="s">
        <v>32</v>
      </c>
      <c r="G1495" t="s">
        <v>200</v>
      </c>
      <c r="H1495" t="s">
        <v>195</v>
      </c>
      <c r="I1495">
        <v>1600</v>
      </c>
    </row>
    <row r="1496" spans="1:9" x14ac:dyDescent="0.35">
      <c r="A1496" s="75">
        <f t="shared" si="50"/>
        <v>46026</v>
      </c>
      <c r="B1496" s="75">
        <f t="shared" si="51"/>
        <v>46026</v>
      </c>
      <c r="C1496" s="75" t="str">
        <f>VLOOKUP($F1496,Refs!$A$1:$F$32,3,FALSE)</f>
        <v>Y63</v>
      </c>
      <c r="D1496" t="s">
        <v>176</v>
      </c>
      <c r="E1496" t="s">
        <v>128</v>
      </c>
      <c r="F1496" t="s">
        <v>32</v>
      </c>
      <c r="G1496" t="s">
        <v>201</v>
      </c>
      <c r="H1496" t="s">
        <v>178</v>
      </c>
      <c r="I1496">
        <v>3894</v>
      </c>
    </row>
    <row r="1497" spans="1:9" x14ac:dyDescent="0.35">
      <c r="A1497" s="75">
        <f t="shared" si="50"/>
        <v>46026</v>
      </c>
      <c r="B1497" s="75">
        <f t="shared" si="51"/>
        <v>46026</v>
      </c>
      <c r="C1497" s="75" t="str">
        <f>VLOOKUP($F1497,Refs!$A$1:$F$32,3,FALSE)</f>
        <v>Y63</v>
      </c>
      <c r="D1497" t="s">
        <v>176</v>
      </c>
      <c r="E1497" t="s">
        <v>128</v>
      </c>
      <c r="F1497" t="s">
        <v>32</v>
      </c>
      <c r="G1497" t="s">
        <v>201</v>
      </c>
      <c r="H1497" t="s">
        <v>179</v>
      </c>
      <c r="I1497">
        <v>3303</v>
      </c>
    </row>
    <row r="1498" spans="1:9" x14ac:dyDescent="0.35">
      <c r="A1498" s="75">
        <f t="shared" si="50"/>
        <v>46026</v>
      </c>
      <c r="B1498" s="75">
        <f t="shared" si="51"/>
        <v>46026</v>
      </c>
      <c r="C1498" s="75" t="str">
        <f>VLOOKUP($F1498,Refs!$A$1:$F$32,3,FALSE)</f>
        <v>Y63</v>
      </c>
      <c r="D1498" t="s">
        <v>176</v>
      </c>
      <c r="E1498" t="s">
        <v>128</v>
      </c>
      <c r="F1498" t="s">
        <v>32</v>
      </c>
      <c r="G1498" t="s">
        <v>201</v>
      </c>
      <c r="H1498" t="s">
        <v>180</v>
      </c>
      <c r="I1498">
        <v>2495</v>
      </c>
    </row>
    <row r="1499" spans="1:9" x14ac:dyDescent="0.35">
      <c r="A1499" s="75">
        <f t="shared" si="50"/>
        <v>46026</v>
      </c>
      <c r="B1499" s="75">
        <f t="shared" si="51"/>
        <v>46026</v>
      </c>
      <c r="C1499" s="75" t="str">
        <f>VLOOKUP($F1499,Refs!$A$1:$F$32,3,FALSE)</f>
        <v>Y63</v>
      </c>
      <c r="D1499" t="s">
        <v>176</v>
      </c>
      <c r="E1499" t="s">
        <v>128</v>
      </c>
      <c r="F1499" t="s">
        <v>32</v>
      </c>
      <c r="G1499" t="s">
        <v>201</v>
      </c>
      <c r="H1499" t="s">
        <v>181</v>
      </c>
      <c r="I1499">
        <v>272</v>
      </c>
    </row>
    <row r="1500" spans="1:9" x14ac:dyDescent="0.35">
      <c r="A1500" s="75">
        <f t="shared" si="50"/>
        <v>46026</v>
      </c>
      <c r="B1500" s="75">
        <f t="shared" si="51"/>
        <v>46026</v>
      </c>
      <c r="C1500" s="75" t="str">
        <f>VLOOKUP($F1500,Refs!$A$1:$F$32,3,FALSE)</f>
        <v>Y63</v>
      </c>
      <c r="D1500" t="s">
        <v>176</v>
      </c>
      <c r="E1500" t="s">
        <v>128</v>
      </c>
      <c r="F1500" t="s">
        <v>32</v>
      </c>
      <c r="G1500" t="s">
        <v>201</v>
      </c>
      <c r="H1500" t="s">
        <v>182</v>
      </c>
      <c r="I1500">
        <v>3049</v>
      </c>
    </row>
    <row r="1501" spans="1:9" x14ac:dyDescent="0.35">
      <c r="A1501" s="75">
        <f t="shared" si="50"/>
        <v>46026</v>
      </c>
      <c r="B1501" s="75">
        <f t="shared" si="51"/>
        <v>46026</v>
      </c>
      <c r="C1501" s="75" t="str">
        <f>VLOOKUP($F1501,Refs!$A$1:$F$32,3,FALSE)</f>
        <v>Y63</v>
      </c>
      <c r="D1501" t="s">
        <v>176</v>
      </c>
      <c r="E1501" t="s">
        <v>128</v>
      </c>
      <c r="F1501" t="s">
        <v>32</v>
      </c>
      <c r="G1501" t="s">
        <v>201</v>
      </c>
      <c r="H1501" t="s">
        <v>183</v>
      </c>
      <c r="I1501">
        <v>1223</v>
      </c>
    </row>
    <row r="1502" spans="1:9" x14ac:dyDescent="0.35">
      <c r="A1502" s="75">
        <f t="shared" si="50"/>
        <v>46026</v>
      </c>
      <c r="B1502" s="75">
        <f t="shared" si="51"/>
        <v>46026</v>
      </c>
      <c r="C1502" s="75" t="str">
        <f>VLOOKUP($F1502,Refs!$A$1:$F$32,3,FALSE)</f>
        <v>Y63</v>
      </c>
      <c r="D1502" t="s">
        <v>176</v>
      </c>
      <c r="E1502" t="s">
        <v>128</v>
      </c>
      <c r="F1502" t="s">
        <v>32</v>
      </c>
      <c r="G1502" t="s">
        <v>201</v>
      </c>
      <c r="H1502" t="s">
        <v>184</v>
      </c>
      <c r="I1502">
        <v>240</v>
      </c>
    </row>
    <row r="1503" spans="1:9" x14ac:dyDescent="0.35">
      <c r="A1503" s="75">
        <f t="shared" si="50"/>
        <v>46026</v>
      </c>
      <c r="B1503" s="75">
        <f t="shared" si="51"/>
        <v>46026</v>
      </c>
      <c r="C1503" s="75" t="str">
        <f>VLOOKUP($F1503,Refs!$A$1:$F$32,3,FALSE)</f>
        <v>Y63</v>
      </c>
      <c r="D1503" t="s">
        <v>176</v>
      </c>
      <c r="E1503" t="s">
        <v>128</v>
      </c>
      <c r="F1503" t="s">
        <v>32</v>
      </c>
      <c r="G1503" t="s">
        <v>201</v>
      </c>
      <c r="H1503" t="s">
        <v>185</v>
      </c>
      <c r="I1503">
        <v>34</v>
      </c>
    </row>
    <row r="1504" spans="1:9" x14ac:dyDescent="0.35">
      <c r="A1504" s="75">
        <f t="shared" si="50"/>
        <v>46026</v>
      </c>
      <c r="B1504" s="75">
        <f t="shared" si="51"/>
        <v>46026</v>
      </c>
      <c r="C1504" s="75" t="str">
        <f>VLOOKUP($F1504,Refs!$A$1:$F$32,3,FALSE)</f>
        <v>Y63</v>
      </c>
      <c r="D1504" t="s">
        <v>176</v>
      </c>
      <c r="E1504" t="s">
        <v>128</v>
      </c>
      <c r="F1504" t="s">
        <v>32</v>
      </c>
      <c r="G1504" t="s">
        <v>201</v>
      </c>
      <c r="H1504" t="s">
        <v>186</v>
      </c>
      <c r="I1504">
        <v>455</v>
      </c>
    </row>
    <row r="1505" spans="1:9" x14ac:dyDescent="0.35">
      <c r="A1505" s="75">
        <f t="shared" si="50"/>
        <v>46026</v>
      </c>
      <c r="B1505" s="75">
        <f t="shared" si="51"/>
        <v>46026</v>
      </c>
      <c r="C1505" s="75" t="str">
        <f>VLOOKUP($F1505,Refs!$A$1:$F$32,3,FALSE)</f>
        <v>Y63</v>
      </c>
      <c r="D1505" t="s">
        <v>176</v>
      </c>
      <c r="E1505" t="s">
        <v>128</v>
      </c>
      <c r="F1505" t="s">
        <v>32</v>
      </c>
      <c r="G1505" t="s">
        <v>201</v>
      </c>
      <c r="H1505" t="s">
        <v>187</v>
      </c>
      <c r="I1505">
        <v>523</v>
      </c>
    </row>
    <row r="1506" spans="1:9" x14ac:dyDescent="0.35">
      <c r="A1506" s="75">
        <f t="shared" si="50"/>
        <v>46026</v>
      </c>
      <c r="B1506" s="75">
        <f t="shared" si="51"/>
        <v>46026</v>
      </c>
      <c r="C1506" s="75" t="str">
        <f>VLOOKUP($F1506,Refs!$A$1:$F$32,3,FALSE)</f>
        <v>Y63</v>
      </c>
      <c r="D1506" t="s">
        <v>176</v>
      </c>
      <c r="E1506" t="s">
        <v>128</v>
      </c>
      <c r="F1506" t="s">
        <v>32</v>
      </c>
      <c r="G1506" t="s">
        <v>201</v>
      </c>
      <c r="H1506" t="s">
        <v>188</v>
      </c>
      <c r="I1506">
        <v>0</v>
      </c>
    </row>
    <row r="1507" spans="1:9" x14ac:dyDescent="0.35">
      <c r="A1507" s="75">
        <f t="shared" si="50"/>
        <v>46026</v>
      </c>
      <c r="B1507" s="75">
        <f t="shared" si="51"/>
        <v>46026</v>
      </c>
      <c r="C1507" s="75" t="str">
        <f>VLOOKUP($F1507,Refs!$A$1:$F$32,3,FALSE)</f>
        <v>Y63</v>
      </c>
      <c r="D1507" t="s">
        <v>176</v>
      </c>
      <c r="E1507" t="s">
        <v>128</v>
      </c>
      <c r="F1507" t="s">
        <v>32</v>
      </c>
      <c r="G1507" t="s">
        <v>201</v>
      </c>
      <c r="H1507" t="s">
        <v>189</v>
      </c>
      <c r="I1507">
        <v>234</v>
      </c>
    </row>
    <row r="1508" spans="1:9" x14ac:dyDescent="0.35">
      <c r="A1508" s="75">
        <f t="shared" si="50"/>
        <v>46026</v>
      </c>
      <c r="B1508" s="75">
        <f t="shared" si="51"/>
        <v>46026</v>
      </c>
      <c r="C1508" s="75" t="str">
        <f>VLOOKUP($F1508,Refs!$A$1:$F$32,3,FALSE)</f>
        <v>Y63</v>
      </c>
      <c r="D1508" t="s">
        <v>176</v>
      </c>
      <c r="E1508" t="s">
        <v>128</v>
      </c>
      <c r="F1508" t="s">
        <v>32</v>
      </c>
      <c r="G1508" t="s">
        <v>201</v>
      </c>
      <c r="H1508" t="s">
        <v>190</v>
      </c>
      <c r="I1508">
        <v>20</v>
      </c>
    </row>
    <row r="1509" spans="1:9" x14ac:dyDescent="0.35">
      <c r="A1509" s="75">
        <f t="shared" si="50"/>
        <v>46026</v>
      </c>
      <c r="B1509" s="75">
        <f t="shared" si="51"/>
        <v>46026</v>
      </c>
      <c r="C1509" s="75" t="str">
        <f>VLOOKUP($F1509,Refs!$A$1:$F$32,3,FALSE)</f>
        <v>Y63</v>
      </c>
      <c r="D1509" t="s">
        <v>176</v>
      </c>
      <c r="E1509" t="s">
        <v>128</v>
      </c>
      <c r="F1509" t="s">
        <v>32</v>
      </c>
      <c r="G1509" t="s">
        <v>201</v>
      </c>
      <c r="H1509" t="s">
        <v>191</v>
      </c>
      <c r="I1509">
        <v>65</v>
      </c>
    </row>
    <row r="1510" spans="1:9" x14ac:dyDescent="0.35">
      <c r="A1510" s="75">
        <f t="shared" si="50"/>
        <v>46026</v>
      </c>
      <c r="B1510" s="75">
        <f t="shared" si="51"/>
        <v>46026</v>
      </c>
      <c r="C1510" s="75" t="str">
        <f>VLOOKUP($F1510,Refs!$A$1:$F$32,3,FALSE)</f>
        <v>Y63</v>
      </c>
      <c r="D1510" t="s">
        <v>176</v>
      </c>
      <c r="E1510" t="s">
        <v>128</v>
      </c>
      <c r="F1510" t="s">
        <v>32</v>
      </c>
      <c r="G1510" t="s">
        <v>201</v>
      </c>
      <c r="H1510" t="s">
        <v>192</v>
      </c>
      <c r="I1510">
        <v>4</v>
      </c>
    </row>
    <row r="1511" spans="1:9" x14ac:dyDescent="0.35">
      <c r="A1511" s="75">
        <f t="shared" si="50"/>
        <v>46026</v>
      </c>
      <c r="B1511" s="75">
        <f t="shared" si="51"/>
        <v>46026</v>
      </c>
      <c r="C1511" s="75" t="str">
        <f>VLOOKUP($F1511,Refs!$A$1:$F$32,3,FALSE)</f>
        <v>Y63</v>
      </c>
      <c r="D1511" t="s">
        <v>176</v>
      </c>
      <c r="E1511" t="s">
        <v>128</v>
      </c>
      <c r="F1511" t="s">
        <v>32</v>
      </c>
      <c r="G1511" t="s">
        <v>201</v>
      </c>
      <c r="H1511" t="s">
        <v>193</v>
      </c>
      <c r="I1511">
        <v>144</v>
      </c>
    </row>
    <row r="1512" spans="1:9" x14ac:dyDescent="0.35">
      <c r="A1512" s="75">
        <f t="shared" si="50"/>
        <v>46026</v>
      </c>
      <c r="B1512" s="75">
        <f t="shared" si="51"/>
        <v>46026</v>
      </c>
      <c r="C1512" s="75" t="str">
        <f>VLOOKUP($F1512,Refs!$A$1:$F$32,3,FALSE)</f>
        <v>Y63</v>
      </c>
      <c r="D1512" t="s">
        <v>176</v>
      </c>
      <c r="E1512" t="s">
        <v>128</v>
      </c>
      <c r="F1512" t="s">
        <v>32</v>
      </c>
      <c r="G1512" t="s">
        <v>201</v>
      </c>
      <c r="H1512" t="s">
        <v>194</v>
      </c>
      <c r="I1512">
        <v>161</v>
      </c>
    </row>
    <row r="1513" spans="1:9" x14ac:dyDescent="0.35">
      <c r="A1513" s="75">
        <f t="shared" si="50"/>
        <v>46026</v>
      </c>
      <c r="B1513" s="75">
        <f t="shared" si="51"/>
        <v>46026</v>
      </c>
      <c r="C1513" s="75" t="str">
        <f>VLOOKUP($F1513,Refs!$A$1:$F$32,3,FALSE)</f>
        <v>Y63</v>
      </c>
      <c r="D1513" t="s">
        <v>176</v>
      </c>
      <c r="E1513" t="s">
        <v>128</v>
      </c>
      <c r="F1513" t="s">
        <v>32</v>
      </c>
      <c r="G1513" t="s">
        <v>201</v>
      </c>
      <c r="H1513" t="s">
        <v>195</v>
      </c>
      <c r="I1513">
        <v>1443</v>
      </c>
    </row>
    <row r="1514" spans="1:9" x14ac:dyDescent="0.35">
      <c r="A1514" s="75">
        <f t="shared" si="50"/>
        <v>46020</v>
      </c>
      <c r="B1514" s="75">
        <f t="shared" si="51"/>
        <v>46026</v>
      </c>
      <c r="C1514" s="75" t="str">
        <f>VLOOKUP($F1514,Refs!$A$1:$F$32,3,FALSE)</f>
        <v>Y60</v>
      </c>
      <c r="D1514" t="s">
        <v>176</v>
      </c>
      <c r="E1514" t="s">
        <v>153</v>
      </c>
      <c r="F1514" t="s">
        <v>152</v>
      </c>
      <c r="G1514" t="s">
        <v>177</v>
      </c>
      <c r="H1514" t="s">
        <v>178</v>
      </c>
      <c r="I1514">
        <v>10976</v>
      </c>
    </row>
    <row r="1515" spans="1:9" x14ac:dyDescent="0.35">
      <c r="A1515" s="75">
        <f t="shared" si="50"/>
        <v>46020</v>
      </c>
      <c r="B1515" s="75">
        <f t="shared" si="51"/>
        <v>46026</v>
      </c>
      <c r="C1515" s="75" t="str">
        <f>VLOOKUP($F1515,Refs!$A$1:$F$32,3,FALSE)</f>
        <v>Y60</v>
      </c>
      <c r="D1515" t="s">
        <v>176</v>
      </c>
      <c r="E1515" t="s">
        <v>153</v>
      </c>
      <c r="F1515" t="s">
        <v>152</v>
      </c>
      <c r="G1515" t="s">
        <v>177</v>
      </c>
      <c r="H1515" t="s">
        <v>179</v>
      </c>
      <c r="I1515">
        <v>10955</v>
      </c>
    </row>
    <row r="1516" spans="1:9" x14ac:dyDescent="0.35">
      <c r="A1516" s="75">
        <f t="shared" si="50"/>
        <v>46020</v>
      </c>
      <c r="B1516" s="75">
        <f t="shared" si="51"/>
        <v>46026</v>
      </c>
      <c r="C1516" s="75" t="str">
        <f>VLOOKUP($F1516,Refs!$A$1:$F$32,3,FALSE)</f>
        <v>Y60</v>
      </c>
      <c r="D1516" t="s">
        <v>176</v>
      </c>
      <c r="E1516" t="s">
        <v>153</v>
      </c>
      <c r="F1516" t="s">
        <v>152</v>
      </c>
      <c r="G1516" t="s">
        <v>177</v>
      </c>
      <c r="H1516" t="s">
        <v>180</v>
      </c>
      <c r="I1516">
        <v>10871</v>
      </c>
    </row>
    <row r="1517" spans="1:9" x14ac:dyDescent="0.35">
      <c r="A1517" s="75">
        <f t="shared" si="50"/>
        <v>46020</v>
      </c>
      <c r="B1517" s="75">
        <f t="shared" si="51"/>
        <v>46026</v>
      </c>
      <c r="C1517" s="75" t="str">
        <f>VLOOKUP($F1517,Refs!$A$1:$F$32,3,FALSE)</f>
        <v>Y60</v>
      </c>
      <c r="D1517" t="s">
        <v>176</v>
      </c>
      <c r="E1517" t="s">
        <v>153</v>
      </c>
      <c r="F1517" t="s">
        <v>152</v>
      </c>
      <c r="G1517" t="s">
        <v>177</v>
      </c>
      <c r="H1517" t="s">
        <v>181</v>
      </c>
      <c r="I1517">
        <v>21</v>
      </c>
    </row>
    <row r="1518" spans="1:9" x14ac:dyDescent="0.35">
      <c r="A1518" s="75">
        <f t="shared" si="50"/>
        <v>46020</v>
      </c>
      <c r="B1518" s="75">
        <f t="shared" si="51"/>
        <v>46026</v>
      </c>
      <c r="C1518" s="75" t="str">
        <f>VLOOKUP($F1518,Refs!$A$1:$F$32,3,FALSE)</f>
        <v>Y60</v>
      </c>
      <c r="D1518" t="s">
        <v>176</v>
      </c>
      <c r="E1518" t="s">
        <v>153</v>
      </c>
      <c r="F1518" t="s">
        <v>152</v>
      </c>
      <c r="G1518" t="s">
        <v>177</v>
      </c>
      <c r="H1518" t="s">
        <v>182</v>
      </c>
      <c r="I1518">
        <v>10377</v>
      </c>
    </row>
    <row r="1519" spans="1:9" x14ac:dyDescent="0.35">
      <c r="A1519" s="75">
        <f t="shared" si="50"/>
        <v>46020</v>
      </c>
      <c r="B1519" s="75">
        <f t="shared" si="51"/>
        <v>46026</v>
      </c>
      <c r="C1519" s="75" t="str">
        <f>VLOOKUP($F1519,Refs!$A$1:$F$32,3,FALSE)</f>
        <v>Y60</v>
      </c>
      <c r="D1519" t="s">
        <v>176</v>
      </c>
      <c r="E1519" t="s">
        <v>153</v>
      </c>
      <c r="F1519" t="s">
        <v>152</v>
      </c>
      <c r="G1519" t="s">
        <v>177</v>
      </c>
      <c r="H1519" t="s">
        <v>183</v>
      </c>
      <c r="I1519">
        <v>3005</v>
      </c>
    </row>
    <row r="1520" spans="1:9" x14ac:dyDescent="0.35">
      <c r="A1520" s="75">
        <f t="shared" si="50"/>
        <v>46020</v>
      </c>
      <c r="B1520" s="75">
        <f t="shared" si="51"/>
        <v>46026</v>
      </c>
      <c r="C1520" s="75" t="str">
        <f>VLOOKUP($F1520,Refs!$A$1:$F$32,3,FALSE)</f>
        <v>Y60</v>
      </c>
      <c r="D1520" t="s">
        <v>176</v>
      </c>
      <c r="E1520" t="s">
        <v>153</v>
      </c>
      <c r="F1520" t="s">
        <v>152</v>
      </c>
      <c r="G1520" t="s">
        <v>177</v>
      </c>
      <c r="H1520" t="s">
        <v>184</v>
      </c>
      <c r="I1520">
        <v>2351</v>
      </c>
    </row>
    <row r="1521" spans="1:9" x14ac:dyDescent="0.35">
      <c r="A1521" s="75">
        <f t="shared" si="50"/>
        <v>46020</v>
      </c>
      <c r="B1521" s="75">
        <f t="shared" si="51"/>
        <v>46026</v>
      </c>
      <c r="C1521" s="75" t="str">
        <f>VLOOKUP($F1521,Refs!$A$1:$F$32,3,FALSE)</f>
        <v>Y60</v>
      </c>
      <c r="D1521" t="s">
        <v>176</v>
      </c>
      <c r="E1521" t="s">
        <v>153</v>
      </c>
      <c r="F1521" t="s">
        <v>152</v>
      </c>
      <c r="G1521" t="s">
        <v>177</v>
      </c>
      <c r="H1521" t="s">
        <v>185</v>
      </c>
      <c r="I1521">
        <v>1776</v>
      </c>
    </row>
    <row r="1522" spans="1:9" x14ac:dyDescent="0.35">
      <c r="A1522" s="75">
        <f t="shared" si="50"/>
        <v>46020</v>
      </c>
      <c r="B1522" s="75">
        <f t="shared" si="51"/>
        <v>46026</v>
      </c>
      <c r="C1522" s="75" t="str">
        <f>VLOOKUP($F1522,Refs!$A$1:$F$32,3,FALSE)</f>
        <v>Y60</v>
      </c>
      <c r="D1522" t="s">
        <v>176</v>
      </c>
      <c r="E1522" t="s">
        <v>153</v>
      </c>
      <c r="F1522" t="s">
        <v>152</v>
      </c>
      <c r="G1522" t="s">
        <v>177</v>
      </c>
      <c r="H1522" t="s">
        <v>186</v>
      </c>
      <c r="I1522">
        <v>1384</v>
      </c>
    </row>
    <row r="1523" spans="1:9" x14ac:dyDescent="0.35">
      <c r="A1523" s="75">
        <f t="shared" si="50"/>
        <v>46020</v>
      </c>
      <c r="B1523" s="75">
        <f t="shared" si="51"/>
        <v>46026</v>
      </c>
      <c r="C1523" s="75" t="str">
        <f>VLOOKUP($F1523,Refs!$A$1:$F$32,3,FALSE)</f>
        <v>Y60</v>
      </c>
      <c r="D1523" t="s">
        <v>176</v>
      </c>
      <c r="E1523" t="s">
        <v>153</v>
      </c>
      <c r="F1523" t="s">
        <v>152</v>
      </c>
      <c r="G1523" t="s">
        <v>177</v>
      </c>
      <c r="H1523" t="s">
        <v>187</v>
      </c>
      <c r="I1523">
        <v>1376</v>
      </c>
    </row>
    <row r="1524" spans="1:9" x14ac:dyDescent="0.35">
      <c r="A1524" s="75">
        <f t="shared" si="50"/>
        <v>46020</v>
      </c>
      <c r="B1524" s="75">
        <f t="shared" si="51"/>
        <v>46026</v>
      </c>
      <c r="C1524" s="75" t="str">
        <f>VLOOKUP($F1524,Refs!$A$1:$F$32,3,FALSE)</f>
        <v>Y60</v>
      </c>
      <c r="D1524" t="s">
        <v>176</v>
      </c>
      <c r="E1524" t="s">
        <v>153</v>
      </c>
      <c r="F1524" t="s">
        <v>152</v>
      </c>
      <c r="G1524" t="s">
        <v>177</v>
      </c>
      <c r="H1524" t="s">
        <v>188</v>
      </c>
      <c r="I1524">
        <v>4</v>
      </c>
    </row>
    <row r="1525" spans="1:9" x14ac:dyDescent="0.35">
      <c r="A1525" s="75">
        <f t="shared" si="50"/>
        <v>46020</v>
      </c>
      <c r="B1525" s="75">
        <f t="shared" si="51"/>
        <v>46026</v>
      </c>
      <c r="C1525" s="75" t="str">
        <f>VLOOKUP($F1525,Refs!$A$1:$F$32,3,FALSE)</f>
        <v>Y60</v>
      </c>
      <c r="D1525" t="s">
        <v>176</v>
      </c>
      <c r="E1525" t="s">
        <v>153</v>
      </c>
      <c r="F1525" t="s">
        <v>152</v>
      </c>
      <c r="G1525" t="s">
        <v>177</v>
      </c>
      <c r="H1525" t="s">
        <v>189</v>
      </c>
      <c r="I1525">
        <v>914</v>
      </c>
    </row>
    <row r="1526" spans="1:9" x14ac:dyDescent="0.35">
      <c r="A1526" s="75">
        <f t="shared" si="50"/>
        <v>46020</v>
      </c>
      <c r="B1526" s="75">
        <f t="shared" si="51"/>
        <v>46026</v>
      </c>
      <c r="C1526" s="75" t="str">
        <f>VLOOKUP($F1526,Refs!$A$1:$F$32,3,FALSE)</f>
        <v>Y60</v>
      </c>
      <c r="D1526" t="s">
        <v>176</v>
      </c>
      <c r="E1526" t="s">
        <v>153</v>
      </c>
      <c r="F1526" t="s">
        <v>152</v>
      </c>
      <c r="G1526" t="s">
        <v>177</v>
      </c>
      <c r="H1526" t="s">
        <v>190</v>
      </c>
      <c r="I1526">
        <v>29</v>
      </c>
    </row>
    <row r="1527" spans="1:9" x14ac:dyDescent="0.35">
      <c r="A1527" s="75">
        <f t="shared" si="50"/>
        <v>46020</v>
      </c>
      <c r="B1527" s="75">
        <f t="shared" si="51"/>
        <v>46026</v>
      </c>
      <c r="C1527" s="75" t="str">
        <f>VLOOKUP($F1527,Refs!$A$1:$F$32,3,FALSE)</f>
        <v>Y60</v>
      </c>
      <c r="D1527" t="s">
        <v>176</v>
      </c>
      <c r="E1527" t="s">
        <v>153</v>
      </c>
      <c r="F1527" t="s">
        <v>152</v>
      </c>
      <c r="G1527" t="s">
        <v>177</v>
      </c>
      <c r="H1527" t="s">
        <v>191</v>
      </c>
      <c r="I1527">
        <v>369</v>
      </c>
    </row>
    <row r="1528" spans="1:9" x14ac:dyDescent="0.35">
      <c r="A1528" s="75">
        <f t="shared" si="50"/>
        <v>46020</v>
      </c>
      <c r="B1528" s="75">
        <f t="shared" si="51"/>
        <v>46026</v>
      </c>
      <c r="C1528" s="75" t="str">
        <f>VLOOKUP($F1528,Refs!$A$1:$F$32,3,FALSE)</f>
        <v>Y60</v>
      </c>
      <c r="D1528" t="s">
        <v>176</v>
      </c>
      <c r="E1528" t="s">
        <v>153</v>
      </c>
      <c r="F1528" t="s">
        <v>152</v>
      </c>
      <c r="G1528" t="s">
        <v>177</v>
      </c>
      <c r="H1528" t="s">
        <v>192</v>
      </c>
      <c r="I1528">
        <v>57</v>
      </c>
    </row>
    <row r="1529" spans="1:9" x14ac:dyDescent="0.35">
      <c r="A1529" s="75">
        <f t="shared" si="50"/>
        <v>46020</v>
      </c>
      <c r="B1529" s="75">
        <f t="shared" si="51"/>
        <v>46026</v>
      </c>
      <c r="C1529" s="75" t="str">
        <f>VLOOKUP($F1529,Refs!$A$1:$F$32,3,FALSE)</f>
        <v>Y60</v>
      </c>
      <c r="D1529" t="s">
        <v>176</v>
      </c>
      <c r="E1529" t="s">
        <v>153</v>
      </c>
      <c r="F1529" t="s">
        <v>152</v>
      </c>
      <c r="G1529" t="s">
        <v>177</v>
      </c>
      <c r="H1529" t="s">
        <v>193</v>
      </c>
      <c r="I1529">
        <v>448</v>
      </c>
    </row>
    <row r="1530" spans="1:9" x14ac:dyDescent="0.35">
      <c r="A1530" s="75">
        <f t="shared" si="50"/>
        <v>46020</v>
      </c>
      <c r="B1530" s="75">
        <f t="shared" si="51"/>
        <v>46026</v>
      </c>
      <c r="C1530" s="75" t="str">
        <f>VLOOKUP($F1530,Refs!$A$1:$F$32,3,FALSE)</f>
        <v>Y60</v>
      </c>
      <c r="D1530" t="s">
        <v>176</v>
      </c>
      <c r="E1530" t="s">
        <v>153</v>
      </c>
      <c r="F1530" t="s">
        <v>152</v>
      </c>
      <c r="G1530" t="s">
        <v>177</v>
      </c>
      <c r="H1530" t="s">
        <v>194</v>
      </c>
      <c r="I1530">
        <v>907</v>
      </c>
    </row>
    <row r="1531" spans="1:9" x14ac:dyDescent="0.35">
      <c r="A1531" s="75">
        <f t="shared" si="50"/>
        <v>46020</v>
      </c>
      <c r="B1531" s="75">
        <f t="shared" si="51"/>
        <v>46026</v>
      </c>
      <c r="C1531" s="75" t="str">
        <f>VLOOKUP($F1531,Refs!$A$1:$F$32,3,FALSE)</f>
        <v>Y60</v>
      </c>
      <c r="D1531" t="s">
        <v>176</v>
      </c>
      <c r="E1531" t="s">
        <v>153</v>
      </c>
      <c r="F1531" t="s">
        <v>152</v>
      </c>
      <c r="G1531" t="s">
        <v>177</v>
      </c>
      <c r="H1531" t="s">
        <v>195</v>
      </c>
      <c r="I1531">
        <v>4889</v>
      </c>
    </row>
    <row r="1532" spans="1:9" x14ac:dyDescent="0.35">
      <c r="A1532" s="75">
        <f t="shared" si="50"/>
        <v>46021</v>
      </c>
      <c r="B1532" s="75">
        <f t="shared" si="51"/>
        <v>46026</v>
      </c>
      <c r="C1532" s="75" t="str">
        <f>VLOOKUP($F1532,Refs!$A$1:$F$32,3,FALSE)</f>
        <v>Y60</v>
      </c>
      <c r="D1532" t="s">
        <v>176</v>
      </c>
      <c r="E1532" t="s">
        <v>153</v>
      </c>
      <c r="F1532" t="s">
        <v>152</v>
      </c>
      <c r="G1532" t="s">
        <v>196</v>
      </c>
      <c r="H1532" t="s">
        <v>178</v>
      </c>
      <c r="I1532">
        <v>9016</v>
      </c>
    </row>
    <row r="1533" spans="1:9" x14ac:dyDescent="0.35">
      <c r="A1533" s="75">
        <f t="shared" si="50"/>
        <v>46021</v>
      </c>
      <c r="B1533" s="75">
        <f t="shared" si="51"/>
        <v>46026</v>
      </c>
      <c r="C1533" s="75" t="str">
        <f>VLOOKUP($F1533,Refs!$A$1:$F$32,3,FALSE)</f>
        <v>Y60</v>
      </c>
      <c r="D1533" t="s">
        <v>176</v>
      </c>
      <c r="E1533" t="s">
        <v>153</v>
      </c>
      <c r="F1533" t="s">
        <v>152</v>
      </c>
      <c r="G1533" t="s">
        <v>196</v>
      </c>
      <c r="H1533" t="s">
        <v>179</v>
      </c>
      <c r="I1533">
        <v>9004</v>
      </c>
    </row>
    <row r="1534" spans="1:9" x14ac:dyDescent="0.35">
      <c r="A1534" s="75">
        <f t="shared" si="50"/>
        <v>46021</v>
      </c>
      <c r="B1534" s="75">
        <f t="shared" si="51"/>
        <v>46026</v>
      </c>
      <c r="C1534" s="75" t="str">
        <f>VLOOKUP($F1534,Refs!$A$1:$F$32,3,FALSE)</f>
        <v>Y60</v>
      </c>
      <c r="D1534" t="s">
        <v>176</v>
      </c>
      <c r="E1534" t="s">
        <v>153</v>
      </c>
      <c r="F1534" t="s">
        <v>152</v>
      </c>
      <c r="G1534" t="s">
        <v>196</v>
      </c>
      <c r="H1534" t="s">
        <v>180</v>
      </c>
      <c r="I1534">
        <v>8961</v>
      </c>
    </row>
    <row r="1535" spans="1:9" x14ac:dyDescent="0.35">
      <c r="A1535" s="75">
        <f t="shared" si="50"/>
        <v>46021</v>
      </c>
      <c r="B1535" s="75">
        <f t="shared" si="51"/>
        <v>46026</v>
      </c>
      <c r="C1535" s="75" t="str">
        <f>VLOOKUP($F1535,Refs!$A$1:$F$32,3,FALSE)</f>
        <v>Y60</v>
      </c>
      <c r="D1535" t="s">
        <v>176</v>
      </c>
      <c r="E1535" t="s">
        <v>153</v>
      </c>
      <c r="F1535" t="s">
        <v>152</v>
      </c>
      <c r="G1535" t="s">
        <v>196</v>
      </c>
      <c r="H1535" t="s">
        <v>181</v>
      </c>
      <c r="I1535">
        <v>12</v>
      </c>
    </row>
    <row r="1536" spans="1:9" x14ac:dyDescent="0.35">
      <c r="A1536" s="75">
        <f t="shared" si="50"/>
        <v>46021</v>
      </c>
      <c r="B1536" s="75">
        <f t="shared" si="51"/>
        <v>46026</v>
      </c>
      <c r="C1536" s="75" t="str">
        <f>VLOOKUP($F1536,Refs!$A$1:$F$32,3,FALSE)</f>
        <v>Y60</v>
      </c>
      <c r="D1536" t="s">
        <v>176</v>
      </c>
      <c r="E1536" t="s">
        <v>153</v>
      </c>
      <c r="F1536" t="s">
        <v>152</v>
      </c>
      <c r="G1536" t="s">
        <v>196</v>
      </c>
      <c r="H1536" t="s">
        <v>182</v>
      </c>
      <c r="I1536">
        <v>8472</v>
      </c>
    </row>
    <row r="1537" spans="1:9" x14ac:dyDescent="0.35">
      <c r="A1537" s="75">
        <f t="shared" si="50"/>
        <v>46021</v>
      </c>
      <c r="B1537" s="75">
        <f t="shared" si="51"/>
        <v>46026</v>
      </c>
      <c r="C1537" s="75" t="str">
        <f>VLOOKUP($F1537,Refs!$A$1:$F$32,3,FALSE)</f>
        <v>Y60</v>
      </c>
      <c r="D1537" t="s">
        <v>176</v>
      </c>
      <c r="E1537" t="s">
        <v>153</v>
      </c>
      <c r="F1537" t="s">
        <v>152</v>
      </c>
      <c r="G1537" t="s">
        <v>196</v>
      </c>
      <c r="H1537" t="s">
        <v>183</v>
      </c>
      <c r="I1537">
        <v>2714</v>
      </c>
    </row>
    <row r="1538" spans="1:9" x14ac:dyDescent="0.35">
      <c r="A1538" s="75">
        <f t="shared" si="50"/>
        <v>46021</v>
      </c>
      <c r="B1538" s="75">
        <f t="shared" si="51"/>
        <v>46026</v>
      </c>
      <c r="C1538" s="75" t="str">
        <f>VLOOKUP($F1538,Refs!$A$1:$F$32,3,FALSE)</f>
        <v>Y60</v>
      </c>
      <c r="D1538" t="s">
        <v>176</v>
      </c>
      <c r="E1538" t="s">
        <v>153</v>
      </c>
      <c r="F1538" t="s">
        <v>152</v>
      </c>
      <c r="G1538" t="s">
        <v>196</v>
      </c>
      <c r="H1538" t="s">
        <v>184</v>
      </c>
      <c r="I1538">
        <v>2105</v>
      </c>
    </row>
    <row r="1539" spans="1:9" x14ac:dyDescent="0.35">
      <c r="A1539" s="75">
        <f t="shared" si="50"/>
        <v>46021</v>
      </c>
      <c r="B1539" s="75">
        <f t="shared" si="51"/>
        <v>46026</v>
      </c>
      <c r="C1539" s="75" t="str">
        <f>VLOOKUP($F1539,Refs!$A$1:$F$32,3,FALSE)</f>
        <v>Y60</v>
      </c>
      <c r="D1539" t="s">
        <v>176</v>
      </c>
      <c r="E1539" t="s">
        <v>153</v>
      </c>
      <c r="F1539" t="s">
        <v>152</v>
      </c>
      <c r="G1539" t="s">
        <v>196</v>
      </c>
      <c r="H1539" t="s">
        <v>185</v>
      </c>
      <c r="I1539">
        <v>1559</v>
      </c>
    </row>
    <row r="1540" spans="1:9" x14ac:dyDescent="0.35">
      <c r="A1540" s="75">
        <f t="shared" si="50"/>
        <v>46021</v>
      </c>
      <c r="B1540" s="75">
        <f t="shared" si="51"/>
        <v>46026</v>
      </c>
      <c r="C1540" s="75" t="str">
        <f>VLOOKUP($F1540,Refs!$A$1:$F$32,3,FALSE)</f>
        <v>Y60</v>
      </c>
      <c r="D1540" t="s">
        <v>176</v>
      </c>
      <c r="E1540" t="s">
        <v>153</v>
      </c>
      <c r="F1540" t="s">
        <v>152</v>
      </c>
      <c r="G1540" t="s">
        <v>196</v>
      </c>
      <c r="H1540" t="s">
        <v>186</v>
      </c>
      <c r="I1540">
        <v>1222</v>
      </c>
    </row>
    <row r="1541" spans="1:9" x14ac:dyDescent="0.35">
      <c r="A1541" s="75">
        <f t="shared" si="50"/>
        <v>46021</v>
      </c>
      <c r="B1541" s="75">
        <f t="shared" si="51"/>
        <v>46026</v>
      </c>
      <c r="C1541" s="75" t="str">
        <f>VLOOKUP($F1541,Refs!$A$1:$F$32,3,FALSE)</f>
        <v>Y60</v>
      </c>
      <c r="D1541" t="s">
        <v>176</v>
      </c>
      <c r="E1541" t="s">
        <v>153</v>
      </c>
      <c r="F1541" t="s">
        <v>152</v>
      </c>
      <c r="G1541" t="s">
        <v>196</v>
      </c>
      <c r="H1541" t="s">
        <v>187</v>
      </c>
      <c r="I1541">
        <v>1252</v>
      </c>
    </row>
    <row r="1542" spans="1:9" x14ac:dyDescent="0.35">
      <c r="A1542" s="75">
        <f t="shared" si="50"/>
        <v>46021</v>
      </c>
      <c r="B1542" s="75">
        <f t="shared" si="51"/>
        <v>46026</v>
      </c>
      <c r="C1542" s="75" t="str">
        <f>VLOOKUP($F1542,Refs!$A$1:$F$32,3,FALSE)</f>
        <v>Y60</v>
      </c>
      <c r="D1542" t="s">
        <v>176</v>
      </c>
      <c r="E1542" t="s">
        <v>153</v>
      </c>
      <c r="F1542" t="s">
        <v>152</v>
      </c>
      <c r="G1542" t="s">
        <v>196</v>
      </c>
      <c r="H1542" t="s">
        <v>188</v>
      </c>
      <c r="I1542">
        <v>2</v>
      </c>
    </row>
    <row r="1543" spans="1:9" x14ac:dyDescent="0.35">
      <c r="A1543" s="75">
        <f t="shared" si="50"/>
        <v>46021</v>
      </c>
      <c r="B1543" s="75">
        <f t="shared" si="51"/>
        <v>46026</v>
      </c>
      <c r="C1543" s="75" t="str">
        <f>VLOOKUP($F1543,Refs!$A$1:$F$32,3,FALSE)</f>
        <v>Y60</v>
      </c>
      <c r="D1543" t="s">
        <v>176</v>
      </c>
      <c r="E1543" t="s">
        <v>153</v>
      </c>
      <c r="F1543" t="s">
        <v>152</v>
      </c>
      <c r="G1543" t="s">
        <v>196</v>
      </c>
      <c r="H1543" t="s">
        <v>189</v>
      </c>
      <c r="I1543">
        <v>678</v>
      </c>
    </row>
    <row r="1544" spans="1:9" x14ac:dyDescent="0.35">
      <c r="A1544" s="75">
        <f t="shared" ref="A1544:A1607" si="52">IF(G1544="Mon",B1544-6,IF(G1544="Tue",B1544-5,IF(G1544="Wed",B1544-4,IF(G1544="Thu",B1544-3,IF(G1544="Fri",B1544-2,IF(G1544="Sat",B1544-1,IF(G1544="Sun",B1544,"")))))))</f>
        <v>46021</v>
      </c>
      <c r="B1544" s="75">
        <f t="shared" ref="B1544:B1607" si="53">DATEVALUE(RIGHT(D1544, 11))</f>
        <v>46026</v>
      </c>
      <c r="C1544" s="75" t="str">
        <f>VLOOKUP($F1544,Refs!$A$1:$F$32,3,FALSE)</f>
        <v>Y60</v>
      </c>
      <c r="D1544" t="s">
        <v>176</v>
      </c>
      <c r="E1544" t="s">
        <v>153</v>
      </c>
      <c r="F1544" t="s">
        <v>152</v>
      </c>
      <c r="G1544" t="s">
        <v>196</v>
      </c>
      <c r="H1544" t="s">
        <v>190</v>
      </c>
      <c r="I1544">
        <v>24</v>
      </c>
    </row>
    <row r="1545" spans="1:9" x14ac:dyDescent="0.35">
      <c r="A1545" s="75">
        <f t="shared" si="52"/>
        <v>46021</v>
      </c>
      <c r="B1545" s="75">
        <f t="shared" si="53"/>
        <v>46026</v>
      </c>
      <c r="C1545" s="75" t="str">
        <f>VLOOKUP($F1545,Refs!$A$1:$F$32,3,FALSE)</f>
        <v>Y60</v>
      </c>
      <c r="D1545" t="s">
        <v>176</v>
      </c>
      <c r="E1545" t="s">
        <v>153</v>
      </c>
      <c r="F1545" t="s">
        <v>152</v>
      </c>
      <c r="G1545" t="s">
        <v>196</v>
      </c>
      <c r="H1545" t="s">
        <v>191</v>
      </c>
      <c r="I1545">
        <v>287</v>
      </c>
    </row>
    <row r="1546" spans="1:9" x14ac:dyDescent="0.35">
      <c r="A1546" s="75">
        <f t="shared" si="52"/>
        <v>46021</v>
      </c>
      <c r="B1546" s="75">
        <f t="shared" si="53"/>
        <v>46026</v>
      </c>
      <c r="C1546" s="75" t="str">
        <f>VLOOKUP($F1546,Refs!$A$1:$F$32,3,FALSE)</f>
        <v>Y60</v>
      </c>
      <c r="D1546" t="s">
        <v>176</v>
      </c>
      <c r="E1546" t="s">
        <v>153</v>
      </c>
      <c r="F1546" t="s">
        <v>152</v>
      </c>
      <c r="G1546" t="s">
        <v>196</v>
      </c>
      <c r="H1546" t="s">
        <v>192</v>
      </c>
      <c r="I1546">
        <v>25</v>
      </c>
    </row>
    <row r="1547" spans="1:9" x14ac:dyDescent="0.35">
      <c r="A1547" s="75">
        <f t="shared" si="52"/>
        <v>46021</v>
      </c>
      <c r="B1547" s="75">
        <f t="shared" si="53"/>
        <v>46026</v>
      </c>
      <c r="C1547" s="75" t="str">
        <f>VLOOKUP($F1547,Refs!$A$1:$F$32,3,FALSE)</f>
        <v>Y60</v>
      </c>
      <c r="D1547" t="s">
        <v>176</v>
      </c>
      <c r="E1547" t="s">
        <v>153</v>
      </c>
      <c r="F1547" t="s">
        <v>152</v>
      </c>
      <c r="G1547" t="s">
        <v>196</v>
      </c>
      <c r="H1547" t="s">
        <v>193</v>
      </c>
      <c r="I1547">
        <v>348</v>
      </c>
    </row>
    <row r="1548" spans="1:9" x14ac:dyDescent="0.35">
      <c r="A1548" s="75">
        <f t="shared" si="52"/>
        <v>46021</v>
      </c>
      <c r="B1548" s="75">
        <f t="shared" si="53"/>
        <v>46026</v>
      </c>
      <c r="C1548" s="75" t="str">
        <f>VLOOKUP($F1548,Refs!$A$1:$F$32,3,FALSE)</f>
        <v>Y60</v>
      </c>
      <c r="D1548" t="s">
        <v>176</v>
      </c>
      <c r="E1548" t="s">
        <v>153</v>
      </c>
      <c r="F1548" t="s">
        <v>152</v>
      </c>
      <c r="G1548" t="s">
        <v>196</v>
      </c>
      <c r="H1548" t="s">
        <v>194</v>
      </c>
      <c r="I1548">
        <v>732</v>
      </c>
    </row>
    <row r="1549" spans="1:9" x14ac:dyDescent="0.35">
      <c r="A1549" s="75">
        <f t="shared" si="52"/>
        <v>46021</v>
      </c>
      <c r="B1549" s="75">
        <f t="shared" si="53"/>
        <v>46026</v>
      </c>
      <c r="C1549" s="75" t="str">
        <f>VLOOKUP($F1549,Refs!$A$1:$F$32,3,FALSE)</f>
        <v>Y60</v>
      </c>
      <c r="D1549" t="s">
        <v>176</v>
      </c>
      <c r="E1549" t="s">
        <v>153</v>
      </c>
      <c r="F1549" t="s">
        <v>152</v>
      </c>
      <c r="G1549" t="s">
        <v>196</v>
      </c>
      <c r="H1549" t="s">
        <v>195</v>
      </c>
      <c r="I1549">
        <v>3902</v>
      </c>
    </row>
    <row r="1550" spans="1:9" x14ac:dyDescent="0.35">
      <c r="A1550" s="75">
        <f t="shared" si="52"/>
        <v>46022</v>
      </c>
      <c r="B1550" s="75">
        <f t="shared" si="53"/>
        <v>46026</v>
      </c>
      <c r="C1550" s="75" t="str">
        <f>VLOOKUP($F1550,Refs!$A$1:$F$32,3,FALSE)</f>
        <v>Y60</v>
      </c>
      <c r="D1550" t="s">
        <v>176</v>
      </c>
      <c r="E1550" t="s">
        <v>153</v>
      </c>
      <c r="F1550" t="s">
        <v>152</v>
      </c>
      <c r="G1550" t="s">
        <v>197</v>
      </c>
      <c r="H1550" t="s">
        <v>178</v>
      </c>
      <c r="I1550">
        <v>7911</v>
      </c>
    </row>
    <row r="1551" spans="1:9" x14ac:dyDescent="0.35">
      <c r="A1551" s="75">
        <f t="shared" si="52"/>
        <v>46022</v>
      </c>
      <c r="B1551" s="75">
        <f t="shared" si="53"/>
        <v>46026</v>
      </c>
      <c r="C1551" s="75" t="str">
        <f>VLOOKUP($F1551,Refs!$A$1:$F$32,3,FALSE)</f>
        <v>Y60</v>
      </c>
      <c r="D1551" t="s">
        <v>176</v>
      </c>
      <c r="E1551" t="s">
        <v>153</v>
      </c>
      <c r="F1551" t="s">
        <v>152</v>
      </c>
      <c r="G1551" t="s">
        <v>197</v>
      </c>
      <c r="H1551" t="s">
        <v>179</v>
      </c>
      <c r="I1551">
        <v>7902</v>
      </c>
    </row>
    <row r="1552" spans="1:9" x14ac:dyDescent="0.35">
      <c r="A1552" s="75">
        <f t="shared" si="52"/>
        <v>46022</v>
      </c>
      <c r="B1552" s="75">
        <f t="shared" si="53"/>
        <v>46026</v>
      </c>
      <c r="C1552" s="75" t="str">
        <f>VLOOKUP($F1552,Refs!$A$1:$F$32,3,FALSE)</f>
        <v>Y60</v>
      </c>
      <c r="D1552" t="s">
        <v>176</v>
      </c>
      <c r="E1552" t="s">
        <v>153</v>
      </c>
      <c r="F1552" t="s">
        <v>152</v>
      </c>
      <c r="G1552" t="s">
        <v>197</v>
      </c>
      <c r="H1552" t="s">
        <v>180</v>
      </c>
      <c r="I1552">
        <v>7882</v>
      </c>
    </row>
    <row r="1553" spans="1:9" x14ac:dyDescent="0.35">
      <c r="A1553" s="75">
        <f t="shared" si="52"/>
        <v>46022</v>
      </c>
      <c r="B1553" s="75">
        <f t="shared" si="53"/>
        <v>46026</v>
      </c>
      <c r="C1553" s="75" t="str">
        <f>VLOOKUP($F1553,Refs!$A$1:$F$32,3,FALSE)</f>
        <v>Y60</v>
      </c>
      <c r="D1553" t="s">
        <v>176</v>
      </c>
      <c r="E1553" t="s">
        <v>153</v>
      </c>
      <c r="F1553" t="s">
        <v>152</v>
      </c>
      <c r="G1553" t="s">
        <v>197</v>
      </c>
      <c r="H1553" t="s">
        <v>181</v>
      </c>
      <c r="I1553">
        <v>9</v>
      </c>
    </row>
    <row r="1554" spans="1:9" x14ac:dyDescent="0.35">
      <c r="A1554" s="75">
        <f t="shared" si="52"/>
        <v>46022</v>
      </c>
      <c r="B1554" s="75">
        <f t="shared" si="53"/>
        <v>46026</v>
      </c>
      <c r="C1554" s="75" t="str">
        <f>VLOOKUP($F1554,Refs!$A$1:$F$32,3,FALSE)</f>
        <v>Y60</v>
      </c>
      <c r="D1554" t="s">
        <v>176</v>
      </c>
      <c r="E1554" t="s">
        <v>153</v>
      </c>
      <c r="F1554" t="s">
        <v>152</v>
      </c>
      <c r="G1554" t="s">
        <v>197</v>
      </c>
      <c r="H1554" t="s">
        <v>182</v>
      </c>
      <c r="I1554">
        <v>7317</v>
      </c>
    </row>
    <row r="1555" spans="1:9" x14ac:dyDescent="0.35">
      <c r="A1555" s="75">
        <f t="shared" si="52"/>
        <v>46022</v>
      </c>
      <c r="B1555" s="75">
        <f t="shared" si="53"/>
        <v>46026</v>
      </c>
      <c r="C1555" s="75" t="str">
        <f>VLOOKUP($F1555,Refs!$A$1:$F$32,3,FALSE)</f>
        <v>Y60</v>
      </c>
      <c r="D1555" t="s">
        <v>176</v>
      </c>
      <c r="E1555" t="s">
        <v>153</v>
      </c>
      <c r="F1555" t="s">
        <v>152</v>
      </c>
      <c r="G1555" t="s">
        <v>197</v>
      </c>
      <c r="H1555" t="s">
        <v>183</v>
      </c>
      <c r="I1555">
        <v>2432</v>
      </c>
    </row>
    <row r="1556" spans="1:9" x14ac:dyDescent="0.35">
      <c r="A1556" s="75">
        <f t="shared" si="52"/>
        <v>46022</v>
      </c>
      <c r="B1556" s="75">
        <f t="shared" si="53"/>
        <v>46026</v>
      </c>
      <c r="C1556" s="75" t="str">
        <f>VLOOKUP($F1556,Refs!$A$1:$F$32,3,FALSE)</f>
        <v>Y60</v>
      </c>
      <c r="D1556" t="s">
        <v>176</v>
      </c>
      <c r="E1556" t="s">
        <v>153</v>
      </c>
      <c r="F1556" t="s">
        <v>152</v>
      </c>
      <c r="G1556" t="s">
        <v>197</v>
      </c>
      <c r="H1556" t="s">
        <v>184</v>
      </c>
      <c r="I1556">
        <v>1923</v>
      </c>
    </row>
    <row r="1557" spans="1:9" x14ac:dyDescent="0.35">
      <c r="A1557" s="75">
        <f t="shared" si="52"/>
        <v>46022</v>
      </c>
      <c r="B1557" s="75">
        <f t="shared" si="53"/>
        <v>46026</v>
      </c>
      <c r="C1557" s="75" t="str">
        <f>VLOOKUP($F1557,Refs!$A$1:$F$32,3,FALSE)</f>
        <v>Y60</v>
      </c>
      <c r="D1557" t="s">
        <v>176</v>
      </c>
      <c r="E1557" t="s">
        <v>153</v>
      </c>
      <c r="F1557" t="s">
        <v>152</v>
      </c>
      <c r="G1557" t="s">
        <v>197</v>
      </c>
      <c r="H1557" t="s">
        <v>185</v>
      </c>
      <c r="I1557">
        <v>1570</v>
      </c>
    </row>
    <row r="1558" spans="1:9" x14ac:dyDescent="0.35">
      <c r="A1558" s="75">
        <f t="shared" si="52"/>
        <v>46022</v>
      </c>
      <c r="B1558" s="75">
        <f t="shared" si="53"/>
        <v>46026</v>
      </c>
      <c r="C1558" s="75" t="str">
        <f>VLOOKUP($F1558,Refs!$A$1:$F$32,3,FALSE)</f>
        <v>Y60</v>
      </c>
      <c r="D1558" t="s">
        <v>176</v>
      </c>
      <c r="E1558" t="s">
        <v>153</v>
      </c>
      <c r="F1558" t="s">
        <v>152</v>
      </c>
      <c r="G1558" t="s">
        <v>197</v>
      </c>
      <c r="H1558" t="s">
        <v>186</v>
      </c>
      <c r="I1558">
        <v>1111</v>
      </c>
    </row>
    <row r="1559" spans="1:9" x14ac:dyDescent="0.35">
      <c r="A1559" s="75">
        <f t="shared" si="52"/>
        <v>46022</v>
      </c>
      <c r="B1559" s="75">
        <f t="shared" si="53"/>
        <v>46026</v>
      </c>
      <c r="C1559" s="75" t="str">
        <f>VLOOKUP($F1559,Refs!$A$1:$F$32,3,FALSE)</f>
        <v>Y60</v>
      </c>
      <c r="D1559" t="s">
        <v>176</v>
      </c>
      <c r="E1559" t="s">
        <v>153</v>
      </c>
      <c r="F1559" t="s">
        <v>152</v>
      </c>
      <c r="G1559" t="s">
        <v>197</v>
      </c>
      <c r="H1559" t="s">
        <v>187</v>
      </c>
      <c r="I1559">
        <v>1019</v>
      </c>
    </row>
    <row r="1560" spans="1:9" x14ac:dyDescent="0.35">
      <c r="A1560" s="75">
        <f t="shared" si="52"/>
        <v>46022</v>
      </c>
      <c r="B1560" s="75">
        <f t="shared" si="53"/>
        <v>46026</v>
      </c>
      <c r="C1560" s="75" t="str">
        <f>VLOOKUP($F1560,Refs!$A$1:$F$32,3,FALSE)</f>
        <v>Y60</v>
      </c>
      <c r="D1560" t="s">
        <v>176</v>
      </c>
      <c r="E1560" t="s">
        <v>153</v>
      </c>
      <c r="F1560" t="s">
        <v>152</v>
      </c>
      <c r="G1560" t="s">
        <v>197</v>
      </c>
      <c r="H1560" t="s">
        <v>188</v>
      </c>
      <c r="I1560">
        <v>3</v>
      </c>
    </row>
    <row r="1561" spans="1:9" x14ac:dyDescent="0.35">
      <c r="A1561" s="75">
        <f t="shared" si="52"/>
        <v>46022</v>
      </c>
      <c r="B1561" s="75">
        <f t="shared" si="53"/>
        <v>46026</v>
      </c>
      <c r="C1561" s="75" t="str">
        <f>VLOOKUP($F1561,Refs!$A$1:$F$32,3,FALSE)</f>
        <v>Y60</v>
      </c>
      <c r="D1561" t="s">
        <v>176</v>
      </c>
      <c r="E1561" t="s">
        <v>153</v>
      </c>
      <c r="F1561" t="s">
        <v>152</v>
      </c>
      <c r="G1561" t="s">
        <v>197</v>
      </c>
      <c r="H1561" t="s">
        <v>189</v>
      </c>
      <c r="I1561">
        <v>512</v>
      </c>
    </row>
    <row r="1562" spans="1:9" x14ac:dyDescent="0.35">
      <c r="A1562" s="75">
        <f t="shared" si="52"/>
        <v>46022</v>
      </c>
      <c r="B1562" s="75">
        <f t="shared" si="53"/>
        <v>46026</v>
      </c>
      <c r="C1562" s="75" t="str">
        <f>VLOOKUP($F1562,Refs!$A$1:$F$32,3,FALSE)</f>
        <v>Y60</v>
      </c>
      <c r="D1562" t="s">
        <v>176</v>
      </c>
      <c r="E1562" t="s">
        <v>153</v>
      </c>
      <c r="F1562" t="s">
        <v>152</v>
      </c>
      <c r="G1562" t="s">
        <v>197</v>
      </c>
      <c r="H1562" t="s">
        <v>190</v>
      </c>
      <c r="I1562">
        <v>30</v>
      </c>
    </row>
    <row r="1563" spans="1:9" x14ac:dyDescent="0.35">
      <c r="A1563" s="75">
        <f t="shared" si="52"/>
        <v>46022</v>
      </c>
      <c r="B1563" s="75">
        <f t="shared" si="53"/>
        <v>46026</v>
      </c>
      <c r="C1563" s="75" t="str">
        <f>VLOOKUP($F1563,Refs!$A$1:$F$32,3,FALSE)</f>
        <v>Y60</v>
      </c>
      <c r="D1563" t="s">
        <v>176</v>
      </c>
      <c r="E1563" t="s">
        <v>153</v>
      </c>
      <c r="F1563" t="s">
        <v>152</v>
      </c>
      <c r="G1563" t="s">
        <v>197</v>
      </c>
      <c r="H1563" t="s">
        <v>191</v>
      </c>
      <c r="I1563">
        <v>321</v>
      </c>
    </row>
    <row r="1564" spans="1:9" x14ac:dyDescent="0.35">
      <c r="A1564" s="75">
        <f t="shared" si="52"/>
        <v>46022</v>
      </c>
      <c r="B1564" s="75">
        <f t="shared" si="53"/>
        <v>46026</v>
      </c>
      <c r="C1564" s="75" t="str">
        <f>VLOOKUP($F1564,Refs!$A$1:$F$32,3,FALSE)</f>
        <v>Y60</v>
      </c>
      <c r="D1564" t="s">
        <v>176</v>
      </c>
      <c r="E1564" t="s">
        <v>153</v>
      </c>
      <c r="F1564" t="s">
        <v>152</v>
      </c>
      <c r="G1564" t="s">
        <v>197</v>
      </c>
      <c r="H1564" t="s">
        <v>192</v>
      </c>
      <c r="I1564">
        <v>26</v>
      </c>
    </row>
    <row r="1565" spans="1:9" x14ac:dyDescent="0.35">
      <c r="A1565" s="75">
        <f t="shared" si="52"/>
        <v>46022</v>
      </c>
      <c r="B1565" s="75">
        <f t="shared" si="53"/>
        <v>46026</v>
      </c>
      <c r="C1565" s="75" t="str">
        <f>VLOOKUP($F1565,Refs!$A$1:$F$32,3,FALSE)</f>
        <v>Y60</v>
      </c>
      <c r="D1565" t="s">
        <v>176</v>
      </c>
      <c r="E1565" t="s">
        <v>153</v>
      </c>
      <c r="F1565" t="s">
        <v>152</v>
      </c>
      <c r="G1565" t="s">
        <v>197</v>
      </c>
      <c r="H1565" t="s">
        <v>193</v>
      </c>
      <c r="I1565">
        <v>357</v>
      </c>
    </row>
    <row r="1566" spans="1:9" x14ac:dyDescent="0.35">
      <c r="A1566" s="75">
        <f t="shared" si="52"/>
        <v>46022</v>
      </c>
      <c r="B1566" s="75">
        <f t="shared" si="53"/>
        <v>46026</v>
      </c>
      <c r="C1566" s="75" t="str">
        <f>VLOOKUP($F1566,Refs!$A$1:$F$32,3,FALSE)</f>
        <v>Y60</v>
      </c>
      <c r="D1566" t="s">
        <v>176</v>
      </c>
      <c r="E1566" t="s">
        <v>153</v>
      </c>
      <c r="F1566" t="s">
        <v>152</v>
      </c>
      <c r="G1566" t="s">
        <v>197</v>
      </c>
      <c r="H1566" t="s">
        <v>194</v>
      </c>
      <c r="I1566">
        <v>644</v>
      </c>
    </row>
    <row r="1567" spans="1:9" x14ac:dyDescent="0.35">
      <c r="A1567" s="75">
        <f t="shared" si="52"/>
        <v>46022</v>
      </c>
      <c r="B1567" s="75">
        <f t="shared" si="53"/>
        <v>46026</v>
      </c>
      <c r="C1567" s="75" t="str">
        <f>VLOOKUP($F1567,Refs!$A$1:$F$32,3,FALSE)</f>
        <v>Y60</v>
      </c>
      <c r="D1567" t="s">
        <v>176</v>
      </c>
      <c r="E1567" t="s">
        <v>153</v>
      </c>
      <c r="F1567" t="s">
        <v>152</v>
      </c>
      <c r="G1567" t="s">
        <v>197</v>
      </c>
      <c r="H1567" t="s">
        <v>195</v>
      </c>
      <c r="I1567">
        <v>3294</v>
      </c>
    </row>
    <row r="1568" spans="1:9" x14ac:dyDescent="0.35">
      <c r="A1568" s="75">
        <f t="shared" si="52"/>
        <v>46023</v>
      </c>
      <c r="B1568" s="75">
        <f t="shared" si="53"/>
        <v>46026</v>
      </c>
      <c r="C1568" s="75" t="str">
        <f>VLOOKUP($F1568,Refs!$A$1:$F$32,3,FALSE)</f>
        <v>Y60</v>
      </c>
      <c r="D1568" t="s">
        <v>176</v>
      </c>
      <c r="E1568" t="s">
        <v>153</v>
      </c>
      <c r="F1568" t="s">
        <v>152</v>
      </c>
      <c r="G1568" t="s">
        <v>198</v>
      </c>
      <c r="H1568" t="s">
        <v>178</v>
      </c>
      <c r="I1568">
        <v>11273</v>
      </c>
    </row>
    <row r="1569" spans="1:9" x14ac:dyDescent="0.35">
      <c r="A1569" s="75">
        <f t="shared" si="52"/>
        <v>46023</v>
      </c>
      <c r="B1569" s="75">
        <f t="shared" si="53"/>
        <v>46026</v>
      </c>
      <c r="C1569" s="75" t="str">
        <f>VLOOKUP($F1569,Refs!$A$1:$F$32,3,FALSE)</f>
        <v>Y60</v>
      </c>
      <c r="D1569" t="s">
        <v>176</v>
      </c>
      <c r="E1569" t="s">
        <v>153</v>
      </c>
      <c r="F1569" t="s">
        <v>152</v>
      </c>
      <c r="G1569" t="s">
        <v>198</v>
      </c>
      <c r="H1569" t="s">
        <v>179</v>
      </c>
      <c r="I1569">
        <v>10954</v>
      </c>
    </row>
    <row r="1570" spans="1:9" x14ac:dyDescent="0.35">
      <c r="A1570" s="75">
        <f t="shared" si="52"/>
        <v>46023</v>
      </c>
      <c r="B1570" s="75">
        <f t="shared" si="53"/>
        <v>46026</v>
      </c>
      <c r="C1570" s="75" t="str">
        <f>VLOOKUP($F1570,Refs!$A$1:$F$32,3,FALSE)</f>
        <v>Y60</v>
      </c>
      <c r="D1570" t="s">
        <v>176</v>
      </c>
      <c r="E1570" t="s">
        <v>153</v>
      </c>
      <c r="F1570" t="s">
        <v>152</v>
      </c>
      <c r="G1570" t="s">
        <v>198</v>
      </c>
      <c r="H1570" t="s">
        <v>180</v>
      </c>
      <c r="I1570">
        <v>8467</v>
      </c>
    </row>
    <row r="1571" spans="1:9" x14ac:dyDescent="0.35">
      <c r="A1571" s="75">
        <f t="shared" si="52"/>
        <v>46023</v>
      </c>
      <c r="B1571" s="75">
        <f t="shared" si="53"/>
        <v>46026</v>
      </c>
      <c r="C1571" s="75" t="str">
        <f>VLOOKUP($F1571,Refs!$A$1:$F$32,3,FALSE)</f>
        <v>Y60</v>
      </c>
      <c r="D1571" t="s">
        <v>176</v>
      </c>
      <c r="E1571" t="s">
        <v>153</v>
      </c>
      <c r="F1571" t="s">
        <v>152</v>
      </c>
      <c r="G1571" t="s">
        <v>198</v>
      </c>
      <c r="H1571" t="s">
        <v>181</v>
      </c>
      <c r="I1571">
        <v>319</v>
      </c>
    </row>
    <row r="1572" spans="1:9" x14ac:dyDescent="0.35">
      <c r="A1572" s="75">
        <f t="shared" si="52"/>
        <v>46023</v>
      </c>
      <c r="B1572" s="75">
        <f t="shared" si="53"/>
        <v>46026</v>
      </c>
      <c r="C1572" s="75" t="str">
        <f>VLOOKUP($F1572,Refs!$A$1:$F$32,3,FALSE)</f>
        <v>Y60</v>
      </c>
      <c r="D1572" t="s">
        <v>176</v>
      </c>
      <c r="E1572" t="s">
        <v>153</v>
      </c>
      <c r="F1572" t="s">
        <v>152</v>
      </c>
      <c r="G1572" t="s">
        <v>198</v>
      </c>
      <c r="H1572" t="s">
        <v>182</v>
      </c>
      <c r="I1572">
        <v>10427</v>
      </c>
    </row>
    <row r="1573" spans="1:9" x14ac:dyDescent="0.35">
      <c r="A1573" s="75">
        <f t="shared" si="52"/>
        <v>46023</v>
      </c>
      <c r="B1573" s="75">
        <f t="shared" si="53"/>
        <v>46026</v>
      </c>
      <c r="C1573" s="75" t="str">
        <f>VLOOKUP($F1573,Refs!$A$1:$F$32,3,FALSE)</f>
        <v>Y60</v>
      </c>
      <c r="D1573" t="s">
        <v>176</v>
      </c>
      <c r="E1573" t="s">
        <v>153</v>
      </c>
      <c r="F1573" t="s">
        <v>152</v>
      </c>
      <c r="G1573" t="s">
        <v>198</v>
      </c>
      <c r="H1573" t="s">
        <v>183</v>
      </c>
      <c r="I1573">
        <v>3443</v>
      </c>
    </row>
    <row r="1574" spans="1:9" x14ac:dyDescent="0.35">
      <c r="A1574" s="75">
        <f t="shared" si="52"/>
        <v>46023</v>
      </c>
      <c r="B1574" s="75">
        <f t="shared" si="53"/>
        <v>46026</v>
      </c>
      <c r="C1574" s="75" t="str">
        <f>VLOOKUP($F1574,Refs!$A$1:$F$32,3,FALSE)</f>
        <v>Y60</v>
      </c>
      <c r="D1574" t="s">
        <v>176</v>
      </c>
      <c r="E1574" t="s">
        <v>153</v>
      </c>
      <c r="F1574" t="s">
        <v>152</v>
      </c>
      <c r="G1574" t="s">
        <v>198</v>
      </c>
      <c r="H1574" t="s">
        <v>184</v>
      </c>
      <c r="I1574">
        <v>2518</v>
      </c>
    </row>
    <row r="1575" spans="1:9" x14ac:dyDescent="0.35">
      <c r="A1575" s="75">
        <f t="shared" si="52"/>
        <v>46023</v>
      </c>
      <c r="B1575" s="75">
        <f t="shared" si="53"/>
        <v>46026</v>
      </c>
      <c r="C1575" s="75" t="str">
        <f>VLOOKUP($F1575,Refs!$A$1:$F$32,3,FALSE)</f>
        <v>Y60</v>
      </c>
      <c r="D1575" t="s">
        <v>176</v>
      </c>
      <c r="E1575" t="s">
        <v>153</v>
      </c>
      <c r="F1575" t="s">
        <v>152</v>
      </c>
      <c r="G1575" t="s">
        <v>198</v>
      </c>
      <c r="H1575" t="s">
        <v>185</v>
      </c>
      <c r="I1575">
        <v>2014</v>
      </c>
    </row>
    <row r="1576" spans="1:9" x14ac:dyDescent="0.35">
      <c r="A1576" s="75">
        <f t="shared" si="52"/>
        <v>46023</v>
      </c>
      <c r="B1576" s="75">
        <f t="shared" si="53"/>
        <v>46026</v>
      </c>
      <c r="C1576" s="75" t="str">
        <f>VLOOKUP($F1576,Refs!$A$1:$F$32,3,FALSE)</f>
        <v>Y60</v>
      </c>
      <c r="D1576" t="s">
        <v>176</v>
      </c>
      <c r="E1576" t="s">
        <v>153</v>
      </c>
      <c r="F1576" t="s">
        <v>152</v>
      </c>
      <c r="G1576" t="s">
        <v>198</v>
      </c>
      <c r="H1576" t="s">
        <v>186</v>
      </c>
      <c r="I1576">
        <v>1619</v>
      </c>
    </row>
    <row r="1577" spans="1:9" x14ac:dyDescent="0.35">
      <c r="A1577" s="75">
        <f t="shared" si="52"/>
        <v>46023</v>
      </c>
      <c r="B1577" s="75">
        <f t="shared" si="53"/>
        <v>46026</v>
      </c>
      <c r="C1577" s="75" t="str">
        <f>VLOOKUP($F1577,Refs!$A$1:$F$32,3,FALSE)</f>
        <v>Y60</v>
      </c>
      <c r="D1577" t="s">
        <v>176</v>
      </c>
      <c r="E1577" t="s">
        <v>153</v>
      </c>
      <c r="F1577" t="s">
        <v>152</v>
      </c>
      <c r="G1577" t="s">
        <v>198</v>
      </c>
      <c r="H1577" t="s">
        <v>187</v>
      </c>
      <c r="I1577">
        <v>1339</v>
      </c>
    </row>
    <row r="1578" spans="1:9" x14ac:dyDescent="0.35">
      <c r="A1578" s="75">
        <f t="shared" si="52"/>
        <v>46023</v>
      </c>
      <c r="B1578" s="75">
        <f t="shared" si="53"/>
        <v>46026</v>
      </c>
      <c r="C1578" s="75" t="str">
        <f>VLOOKUP($F1578,Refs!$A$1:$F$32,3,FALSE)</f>
        <v>Y60</v>
      </c>
      <c r="D1578" t="s">
        <v>176</v>
      </c>
      <c r="E1578" t="s">
        <v>153</v>
      </c>
      <c r="F1578" t="s">
        <v>152</v>
      </c>
      <c r="G1578" t="s">
        <v>198</v>
      </c>
      <c r="H1578" t="s">
        <v>188</v>
      </c>
      <c r="I1578">
        <v>4</v>
      </c>
    </row>
    <row r="1579" spans="1:9" x14ac:dyDescent="0.35">
      <c r="A1579" s="75">
        <f t="shared" si="52"/>
        <v>46023</v>
      </c>
      <c r="B1579" s="75">
        <f t="shared" si="53"/>
        <v>46026</v>
      </c>
      <c r="C1579" s="75" t="str">
        <f>VLOOKUP($F1579,Refs!$A$1:$F$32,3,FALSE)</f>
        <v>Y60</v>
      </c>
      <c r="D1579" t="s">
        <v>176</v>
      </c>
      <c r="E1579" t="s">
        <v>153</v>
      </c>
      <c r="F1579" t="s">
        <v>152</v>
      </c>
      <c r="G1579" t="s">
        <v>198</v>
      </c>
      <c r="H1579" t="s">
        <v>189</v>
      </c>
      <c r="I1579">
        <v>482</v>
      </c>
    </row>
    <row r="1580" spans="1:9" x14ac:dyDescent="0.35">
      <c r="A1580" s="75">
        <f t="shared" si="52"/>
        <v>46023</v>
      </c>
      <c r="B1580" s="75">
        <f t="shared" si="53"/>
        <v>46026</v>
      </c>
      <c r="C1580" s="75" t="str">
        <f>VLOOKUP($F1580,Refs!$A$1:$F$32,3,FALSE)</f>
        <v>Y60</v>
      </c>
      <c r="D1580" t="s">
        <v>176</v>
      </c>
      <c r="E1580" t="s">
        <v>153</v>
      </c>
      <c r="F1580" t="s">
        <v>152</v>
      </c>
      <c r="G1580" t="s">
        <v>198</v>
      </c>
      <c r="H1580" t="s">
        <v>190</v>
      </c>
      <c r="I1580">
        <v>34</v>
      </c>
    </row>
    <row r="1581" spans="1:9" x14ac:dyDescent="0.35">
      <c r="A1581" s="75">
        <f t="shared" si="52"/>
        <v>46023</v>
      </c>
      <c r="B1581" s="75">
        <f t="shared" si="53"/>
        <v>46026</v>
      </c>
      <c r="C1581" s="75" t="str">
        <f>VLOOKUP($F1581,Refs!$A$1:$F$32,3,FALSE)</f>
        <v>Y60</v>
      </c>
      <c r="D1581" t="s">
        <v>176</v>
      </c>
      <c r="E1581" t="s">
        <v>153</v>
      </c>
      <c r="F1581" t="s">
        <v>152</v>
      </c>
      <c r="G1581" t="s">
        <v>198</v>
      </c>
      <c r="H1581" t="s">
        <v>191</v>
      </c>
      <c r="I1581">
        <v>288</v>
      </c>
    </row>
    <row r="1582" spans="1:9" x14ac:dyDescent="0.35">
      <c r="A1582" s="75">
        <f t="shared" si="52"/>
        <v>46023</v>
      </c>
      <c r="B1582" s="75">
        <f t="shared" si="53"/>
        <v>46026</v>
      </c>
      <c r="C1582" s="75" t="str">
        <f>VLOOKUP($F1582,Refs!$A$1:$F$32,3,FALSE)</f>
        <v>Y60</v>
      </c>
      <c r="D1582" t="s">
        <v>176</v>
      </c>
      <c r="E1582" t="s">
        <v>153</v>
      </c>
      <c r="F1582" t="s">
        <v>152</v>
      </c>
      <c r="G1582" t="s">
        <v>198</v>
      </c>
      <c r="H1582" t="s">
        <v>192</v>
      </c>
      <c r="I1582">
        <v>85</v>
      </c>
    </row>
    <row r="1583" spans="1:9" x14ac:dyDescent="0.35">
      <c r="A1583" s="75">
        <f t="shared" si="52"/>
        <v>46023</v>
      </c>
      <c r="B1583" s="75">
        <f t="shared" si="53"/>
        <v>46026</v>
      </c>
      <c r="C1583" s="75" t="str">
        <f>VLOOKUP($F1583,Refs!$A$1:$F$32,3,FALSE)</f>
        <v>Y60</v>
      </c>
      <c r="D1583" t="s">
        <v>176</v>
      </c>
      <c r="E1583" t="s">
        <v>153</v>
      </c>
      <c r="F1583" t="s">
        <v>152</v>
      </c>
      <c r="G1583" t="s">
        <v>198</v>
      </c>
      <c r="H1583" t="s">
        <v>193</v>
      </c>
      <c r="I1583">
        <v>463</v>
      </c>
    </row>
    <row r="1584" spans="1:9" x14ac:dyDescent="0.35">
      <c r="A1584" s="75">
        <f t="shared" si="52"/>
        <v>46023</v>
      </c>
      <c r="B1584" s="75">
        <f t="shared" si="53"/>
        <v>46026</v>
      </c>
      <c r="C1584" s="75" t="str">
        <f>VLOOKUP($F1584,Refs!$A$1:$F$32,3,FALSE)</f>
        <v>Y60</v>
      </c>
      <c r="D1584" t="s">
        <v>176</v>
      </c>
      <c r="E1584" t="s">
        <v>153</v>
      </c>
      <c r="F1584" t="s">
        <v>152</v>
      </c>
      <c r="G1584" t="s">
        <v>198</v>
      </c>
      <c r="H1584" t="s">
        <v>194</v>
      </c>
      <c r="I1584">
        <v>859</v>
      </c>
    </row>
    <row r="1585" spans="1:9" x14ac:dyDescent="0.35">
      <c r="A1585" s="75">
        <f t="shared" si="52"/>
        <v>46023</v>
      </c>
      <c r="B1585" s="75">
        <f t="shared" si="53"/>
        <v>46026</v>
      </c>
      <c r="C1585" s="75" t="str">
        <f>VLOOKUP($F1585,Refs!$A$1:$F$32,3,FALSE)</f>
        <v>Y60</v>
      </c>
      <c r="D1585" t="s">
        <v>176</v>
      </c>
      <c r="E1585" t="s">
        <v>153</v>
      </c>
      <c r="F1585" t="s">
        <v>152</v>
      </c>
      <c r="G1585" t="s">
        <v>198</v>
      </c>
      <c r="H1585" t="s">
        <v>195</v>
      </c>
      <c r="I1585">
        <v>5254</v>
      </c>
    </row>
    <row r="1586" spans="1:9" x14ac:dyDescent="0.35">
      <c r="A1586" s="75">
        <f t="shared" si="52"/>
        <v>46024</v>
      </c>
      <c r="B1586" s="75">
        <f t="shared" si="53"/>
        <v>46026</v>
      </c>
      <c r="C1586" s="75" t="str">
        <f>VLOOKUP($F1586,Refs!$A$1:$F$32,3,FALSE)</f>
        <v>Y60</v>
      </c>
      <c r="D1586" t="s">
        <v>176</v>
      </c>
      <c r="E1586" t="s">
        <v>153</v>
      </c>
      <c r="F1586" t="s">
        <v>152</v>
      </c>
      <c r="G1586" t="s">
        <v>199</v>
      </c>
      <c r="H1586" t="s">
        <v>178</v>
      </c>
      <c r="I1586">
        <v>10177</v>
      </c>
    </row>
    <row r="1587" spans="1:9" x14ac:dyDescent="0.35">
      <c r="A1587" s="75">
        <f t="shared" si="52"/>
        <v>46024</v>
      </c>
      <c r="B1587" s="75">
        <f t="shared" si="53"/>
        <v>46026</v>
      </c>
      <c r="C1587" s="75" t="str">
        <f>VLOOKUP($F1587,Refs!$A$1:$F$32,3,FALSE)</f>
        <v>Y60</v>
      </c>
      <c r="D1587" t="s">
        <v>176</v>
      </c>
      <c r="E1587" t="s">
        <v>153</v>
      </c>
      <c r="F1587" t="s">
        <v>152</v>
      </c>
      <c r="G1587" t="s">
        <v>199</v>
      </c>
      <c r="H1587" t="s">
        <v>179</v>
      </c>
      <c r="I1587">
        <v>10161</v>
      </c>
    </row>
    <row r="1588" spans="1:9" x14ac:dyDescent="0.35">
      <c r="A1588" s="75">
        <f t="shared" si="52"/>
        <v>46024</v>
      </c>
      <c r="B1588" s="75">
        <f t="shared" si="53"/>
        <v>46026</v>
      </c>
      <c r="C1588" s="75" t="str">
        <f>VLOOKUP($F1588,Refs!$A$1:$F$32,3,FALSE)</f>
        <v>Y60</v>
      </c>
      <c r="D1588" t="s">
        <v>176</v>
      </c>
      <c r="E1588" t="s">
        <v>153</v>
      </c>
      <c r="F1588" t="s">
        <v>152</v>
      </c>
      <c r="G1588" t="s">
        <v>199</v>
      </c>
      <c r="H1588" t="s">
        <v>180</v>
      </c>
      <c r="I1588">
        <v>10094</v>
      </c>
    </row>
    <row r="1589" spans="1:9" x14ac:dyDescent="0.35">
      <c r="A1589" s="75">
        <f t="shared" si="52"/>
        <v>46024</v>
      </c>
      <c r="B1589" s="75">
        <f t="shared" si="53"/>
        <v>46026</v>
      </c>
      <c r="C1589" s="75" t="str">
        <f>VLOOKUP($F1589,Refs!$A$1:$F$32,3,FALSE)</f>
        <v>Y60</v>
      </c>
      <c r="D1589" t="s">
        <v>176</v>
      </c>
      <c r="E1589" t="s">
        <v>153</v>
      </c>
      <c r="F1589" t="s">
        <v>152</v>
      </c>
      <c r="G1589" t="s">
        <v>199</v>
      </c>
      <c r="H1589" t="s">
        <v>181</v>
      </c>
      <c r="I1589">
        <v>16</v>
      </c>
    </row>
    <row r="1590" spans="1:9" x14ac:dyDescent="0.35">
      <c r="A1590" s="75">
        <f t="shared" si="52"/>
        <v>46024</v>
      </c>
      <c r="B1590" s="75">
        <f t="shared" si="53"/>
        <v>46026</v>
      </c>
      <c r="C1590" s="75" t="str">
        <f>VLOOKUP($F1590,Refs!$A$1:$F$32,3,FALSE)</f>
        <v>Y60</v>
      </c>
      <c r="D1590" t="s">
        <v>176</v>
      </c>
      <c r="E1590" t="s">
        <v>153</v>
      </c>
      <c r="F1590" t="s">
        <v>152</v>
      </c>
      <c r="G1590" t="s">
        <v>199</v>
      </c>
      <c r="H1590" t="s">
        <v>182</v>
      </c>
      <c r="I1590">
        <v>9647</v>
      </c>
    </row>
    <row r="1591" spans="1:9" x14ac:dyDescent="0.35">
      <c r="A1591" s="75">
        <f t="shared" si="52"/>
        <v>46024</v>
      </c>
      <c r="B1591" s="75">
        <f t="shared" si="53"/>
        <v>46026</v>
      </c>
      <c r="C1591" s="75" t="str">
        <f>VLOOKUP($F1591,Refs!$A$1:$F$32,3,FALSE)</f>
        <v>Y60</v>
      </c>
      <c r="D1591" t="s">
        <v>176</v>
      </c>
      <c r="E1591" t="s">
        <v>153</v>
      </c>
      <c r="F1591" t="s">
        <v>152</v>
      </c>
      <c r="G1591" t="s">
        <v>199</v>
      </c>
      <c r="H1591" t="s">
        <v>183</v>
      </c>
      <c r="I1591">
        <v>3045</v>
      </c>
    </row>
    <row r="1592" spans="1:9" x14ac:dyDescent="0.35">
      <c r="A1592" s="75">
        <f t="shared" si="52"/>
        <v>46024</v>
      </c>
      <c r="B1592" s="75">
        <f t="shared" si="53"/>
        <v>46026</v>
      </c>
      <c r="C1592" s="75" t="str">
        <f>VLOOKUP($F1592,Refs!$A$1:$F$32,3,FALSE)</f>
        <v>Y60</v>
      </c>
      <c r="D1592" t="s">
        <v>176</v>
      </c>
      <c r="E1592" t="s">
        <v>153</v>
      </c>
      <c r="F1592" t="s">
        <v>152</v>
      </c>
      <c r="G1592" t="s">
        <v>199</v>
      </c>
      <c r="H1592" t="s">
        <v>184</v>
      </c>
      <c r="I1592">
        <v>2391</v>
      </c>
    </row>
    <row r="1593" spans="1:9" x14ac:dyDescent="0.35">
      <c r="A1593" s="75">
        <f t="shared" si="52"/>
        <v>46024</v>
      </c>
      <c r="B1593" s="75">
        <f t="shared" si="53"/>
        <v>46026</v>
      </c>
      <c r="C1593" s="75" t="str">
        <f>VLOOKUP($F1593,Refs!$A$1:$F$32,3,FALSE)</f>
        <v>Y60</v>
      </c>
      <c r="D1593" t="s">
        <v>176</v>
      </c>
      <c r="E1593" t="s">
        <v>153</v>
      </c>
      <c r="F1593" t="s">
        <v>152</v>
      </c>
      <c r="G1593" t="s">
        <v>199</v>
      </c>
      <c r="H1593" t="s">
        <v>185</v>
      </c>
      <c r="I1593">
        <v>1133</v>
      </c>
    </row>
    <row r="1594" spans="1:9" x14ac:dyDescent="0.35">
      <c r="A1594" s="75">
        <f t="shared" si="52"/>
        <v>46024</v>
      </c>
      <c r="B1594" s="75">
        <f t="shared" si="53"/>
        <v>46026</v>
      </c>
      <c r="C1594" s="75" t="str">
        <f>VLOOKUP($F1594,Refs!$A$1:$F$32,3,FALSE)</f>
        <v>Y60</v>
      </c>
      <c r="D1594" t="s">
        <v>176</v>
      </c>
      <c r="E1594" t="s">
        <v>153</v>
      </c>
      <c r="F1594" t="s">
        <v>152</v>
      </c>
      <c r="G1594" t="s">
        <v>199</v>
      </c>
      <c r="H1594" t="s">
        <v>186</v>
      </c>
      <c r="I1594">
        <v>1293</v>
      </c>
    </row>
    <row r="1595" spans="1:9" x14ac:dyDescent="0.35">
      <c r="A1595" s="75">
        <f t="shared" si="52"/>
        <v>46024</v>
      </c>
      <c r="B1595" s="75">
        <f t="shared" si="53"/>
        <v>46026</v>
      </c>
      <c r="C1595" s="75" t="str">
        <f>VLOOKUP($F1595,Refs!$A$1:$F$32,3,FALSE)</f>
        <v>Y60</v>
      </c>
      <c r="D1595" t="s">
        <v>176</v>
      </c>
      <c r="E1595" t="s">
        <v>153</v>
      </c>
      <c r="F1595" t="s">
        <v>152</v>
      </c>
      <c r="G1595" t="s">
        <v>199</v>
      </c>
      <c r="H1595" t="s">
        <v>187</v>
      </c>
      <c r="I1595">
        <v>1380</v>
      </c>
    </row>
    <row r="1596" spans="1:9" x14ac:dyDescent="0.35">
      <c r="A1596" s="75">
        <f t="shared" si="52"/>
        <v>46024</v>
      </c>
      <c r="B1596" s="75">
        <f t="shared" si="53"/>
        <v>46026</v>
      </c>
      <c r="C1596" s="75" t="str">
        <f>VLOOKUP($F1596,Refs!$A$1:$F$32,3,FALSE)</f>
        <v>Y60</v>
      </c>
      <c r="D1596" t="s">
        <v>176</v>
      </c>
      <c r="E1596" t="s">
        <v>153</v>
      </c>
      <c r="F1596" t="s">
        <v>152</v>
      </c>
      <c r="G1596" t="s">
        <v>199</v>
      </c>
      <c r="H1596" t="s">
        <v>188</v>
      </c>
      <c r="I1596">
        <v>8</v>
      </c>
    </row>
    <row r="1597" spans="1:9" x14ac:dyDescent="0.35">
      <c r="A1597" s="75">
        <f t="shared" si="52"/>
        <v>46024</v>
      </c>
      <c r="B1597" s="75">
        <f t="shared" si="53"/>
        <v>46026</v>
      </c>
      <c r="C1597" s="75" t="str">
        <f>VLOOKUP($F1597,Refs!$A$1:$F$32,3,FALSE)</f>
        <v>Y60</v>
      </c>
      <c r="D1597" t="s">
        <v>176</v>
      </c>
      <c r="E1597" t="s">
        <v>153</v>
      </c>
      <c r="F1597" t="s">
        <v>152</v>
      </c>
      <c r="G1597" t="s">
        <v>199</v>
      </c>
      <c r="H1597" t="s">
        <v>189</v>
      </c>
      <c r="I1597">
        <v>751</v>
      </c>
    </row>
    <row r="1598" spans="1:9" x14ac:dyDescent="0.35">
      <c r="A1598" s="75">
        <f t="shared" si="52"/>
        <v>46024</v>
      </c>
      <c r="B1598" s="75">
        <f t="shared" si="53"/>
        <v>46026</v>
      </c>
      <c r="C1598" s="75" t="str">
        <f>VLOOKUP($F1598,Refs!$A$1:$F$32,3,FALSE)</f>
        <v>Y60</v>
      </c>
      <c r="D1598" t="s">
        <v>176</v>
      </c>
      <c r="E1598" t="s">
        <v>153</v>
      </c>
      <c r="F1598" t="s">
        <v>152</v>
      </c>
      <c r="G1598" t="s">
        <v>199</v>
      </c>
      <c r="H1598" t="s">
        <v>190</v>
      </c>
      <c r="I1598">
        <v>33</v>
      </c>
    </row>
    <row r="1599" spans="1:9" x14ac:dyDescent="0.35">
      <c r="A1599" s="75">
        <f t="shared" si="52"/>
        <v>46024</v>
      </c>
      <c r="B1599" s="75">
        <f t="shared" si="53"/>
        <v>46026</v>
      </c>
      <c r="C1599" s="75" t="str">
        <f>VLOOKUP($F1599,Refs!$A$1:$F$32,3,FALSE)</f>
        <v>Y60</v>
      </c>
      <c r="D1599" t="s">
        <v>176</v>
      </c>
      <c r="E1599" t="s">
        <v>153</v>
      </c>
      <c r="F1599" t="s">
        <v>152</v>
      </c>
      <c r="G1599" t="s">
        <v>199</v>
      </c>
      <c r="H1599" t="s">
        <v>191</v>
      </c>
      <c r="I1599">
        <v>367</v>
      </c>
    </row>
    <row r="1600" spans="1:9" x14ac:dyDescent="0.35">
      <c r="A1600" s="75">
        <f t="shared" si="52"/>
        <v>46024</v>
      </c>
      <c r="B1600" s="75">
        <f t="shared" si="53"/>
        <v>46026</v>
      </c>
      <c r="C1600" s="75" t="str">
        <f>VLOOKUP($F1600,Refs!$A$1:$F$32,3,FALSE)</f>
        <v>Y60</v>
      </c>
      <c r="D1600" t="s">
        <v>176</v>
      </c>
      <c r="E1600" t="s">
        <v>153</v>
      </c>
      <c r="F1600" t="s">
        <v>152</v>
      </c>
      <c r="G1600" t="s">
        <v>199</v>
      </c>
      <c r="H1600" t="s">
        <v>192</v>
      </c>
      <c r="I1600">
        <v>30</v>
      </c>
    </row>
    <row r="1601" spans="1:9" x14ac:dyDescent="0.35">
      <c r="A1601" s="75">
        <f t="shared" si="52"/>
        <v>46024</v>
      </c>
      <c r="B1601" s="75">
        <f t="shared" si="53"/>
        <v>46026</v>
      </c>
      <c r="C1601" s="75" t="str">
        <f>VLOOKUP($F1601,Refs!$A$1:$F$32,3,FALSE)</f>
        <v>Y60</v>
      </c>
      <c r="D1601" t="s">
        <v>176</v>
      </c>
      <c r="E1601" t="s">
        <v>153</v>
      </c>
      <c r="F1601" t="s">
        <v>152</v>
      </c>
      <c r="G1601" t="s">
        <v>199</v>
      </c>
      <c r="H1601" t="s">
        <v>193</v>
      </c>
      <c r="I1601">
        <v>432</v>
      </c>
    </row>
    <row r="1602" spans="1:9" x14ac:dyDescent="0.35">
      <c r="A1602" s="75">
        <f t="shared" si="52"/>
        <v>46024</v>
      </c>
      <c r="B1602" s="75">
        <f t="shared" si="53"/>
        <v>46026</v>
      </c>
      <c r="C1602" s="75" t="str">
        <f>VLOOKUP($F1602,Refs!$A$1:$F$32,3,FALSE)</f>
        <v>Y60</v>
      </c>
      <c r="D1602" t="s">
        <v>176</v>
      </c>
      <c r="E1602" t="s">
        <v>153</v>
      </c>
      <c r="F1602" t="s">
        <v>152</v>
      </c>
      <c r="G1602" t="s">
        <v>199</v>
      </c>
      <c r="H1602" t="s">
        <v>194</v>
      </c>
      <c r="I1602">
        <v>1024</v>
      </c>
    </row>
    <row r="1603" spans="1:9" x14ac:dyDescent="0.35">
      <c r="A1603" s="75">
        <f t="shared" si="52"/>
        <v>46024</v>
      </c>
      <c r="B1603" s="75">
        <f t="shared" si="53"/>
        <v>46026</v>
      </c>
      <c r="C1603" s="75" t="str">
        <f>VLOOKUP($F1603,Refs!$A$1:$F$32,3,FALSE)</f>
        <v>Y60</v>
      </c>
      <c r="D1603" t="s">
        <v>176</v>
      </c>
      <c r="E1603" t="s">
        <v>153</v>
      </c>
      <c r="F1603" t="s">
        <v>152</v>
      </c>
      <c r="G1603" t="s">
        <v>199</v>
      </c>
      <c r="H1603" t="s">
        <v>195</v>
      </c>
      <c r="I1603">
        <v>4329</v>
      </c>
    </row>
    <row r="1604" spans="1:9" x14ac:dyDescent="0.35">
      <c r="A1604" s="75">
        <f t="shared" si="52"/>
        <v>46025</v>
      </c>
      <c r="B1604" s="75">
        <f t="shared" si="53"/>
        <v>46026</v>
      </c>
      <c r="C1604" s="75" t="str">
        <f>VLOOKUP($F1604,Refs!$A$1:$F$32,3,FALSE)</f>
        <v>Y60</v>
      </c>
      <c r="D1604" t="s">
        <v>176</v>
      </c>
      <c r="E1604" t="s">
        <v>153</v>
      </c>
      <c r="F1604" t="s">
        <v>152</v>
      </c>
      <c r="G1604" t="s">
        <v>200</v>
      </c>
      <c r="H1604" t="s">
        <v>178</v>
      </c>
      <c r="I1604">
        <v>14764</v>
      </c>
    </row>
    <row r="1605" spans="1:9" x14ac:dyDescent="0.35">
      <c r="A1605" s="75">
        <f t="shared" si="52"/>
        <v>46025</v>
      </c>
      <c r="B1605" s="75">
        <f t="shared" si="53"/>
        <v>46026</v>
      </c>
      <c r="C1605" s="75" t="str">
        <f>VLOOKUP($F1605,Refs!$A$1:$F$32,3,FALSE)</f>
        <v>Y60</v>
      </c>
      <c r="D1605" t="s">
        <v>176</v>
      </c>
      <c r="E1605" t="s">
        <v>153</v>
      </c>
      <c r="F1605" t="s">
        <v>152</v>
      </c>
      <c r="G1605" t="s">
        <v>200</v>
      </c>
      <c r="H1605" t="s">
        <v>179</v>
      </c>
      <c r="I1605">
        <v>14738</v>
      </c>
    </row>
    <row r="1606" spans="1:9" x14ac:dyDescent="0.35">
      <c r="A1606" s="75">
        <f t="shared" si="52"/>
        <v>46025</v>
      </c>
      <c r="B1606" s="75">
        <f t="shared" si="53"/>
        <v>46026</v>
      </c>
      <c r="C1606" s="75" t="str">
        <f>VLOOKUP($F1606,Refs!$A$1:$F$32,3,FALSE)</f>
        <v>Y60</v>
      </c>
      <c r="D1606" t="s">
        <v>176</v>
      </c>
      <c r="E1606" t="s">
        <v>153</v>
      </c>
      <c r="F1606" t="s">
        <v>152</v>
      </c>
      <c r="G1606" t="s">
        <v>200</v>
      </c>
      <c r="H1606" t="s">
        <v>180</v>
      </c>
      <c r="I1606">
        <v>14672</v>
      </c>
    </row>
    <row r="1607" spans="1:9" x14ac:dyDescent="0.35">
      <c r="A1607" s="75">
        <f t="shared" si="52"/>
        <v>46025</v>
      </c>
      <c r="B1607" s="75">
        <f t="shared" si="53"/>
        <v>46026</v>
      </c>
      <c r="C1607" s="75" t="str">
        <f>VLOOKUP($F1607,Refs!$A$1:$F$32,3,FALSE)</f>
        <v>Y60</v>
      </c>
      <c r="D1607" t="s">
        <v>176</v>
      </c>
      <c r="E1607" t="s">
        <v>153</v>
      </c>
      <c r="F1607" t="s">
        <v>152</v>
      </c>
      <c r="G1607" t="s">
        <v>200</v>
      </c>
      <c r="H1607" t="s">
        <v>181</v>
      </c>
      <c r="I1607">
        <v>26</v>
      </c>
    </row>
    <row r="1608" spans="1:9" x14ac:dyDescent="0.35">
      <c r="A1608" s="75">
        <f t="shared" ref="A1608:A1671" si="54">IF(G1608="Mon",B1608-6,IF(G1608="Tue",B1608-5,IF(G1608="Wed",B1608-4,IF(G1608="Thu",B1608-3,IF(G1608="Fri",B1608-2,IF(G1608="Sat",B1608-1,IF(G1608="Sun",B1608,"")))))))</f>
        <v>46025</v>
      </c>
      <c r="B1608" s="75">
        <f t="shared" ref="B1608:B1671" si="55">DATEVALUE(RIGHT(D1608, 11))</f>
        <v>46026</v>
      </c>
      <c r="C1608" s="75" t="str">
        <f>VLOOKUP($F1608,Refs!$A$1:$F$32,3,FALSE)</f>
        <v>Y60</v>
      </c>
      <c r="D1608" t="s">
        <v>176</v>
      </c>
      <c r="E1608" t="s">
        <v>153</v>
      </c>
      <c r="F1608" t="s">
        <v>152</v>
      </c>
      <c r="G1608" t="s">
        <v>200</v>
      </c>
      <c r="H1608" t="s">
        <v>182</v>
      </c>
      <c r="I1608">
        <v>14035</v>
      </c>
    </row>
    <row r="1609" spans="1:9" x14ac:dyDescent="0.35">
      <c r="A1609" s="75">
        <f t="shared" si="54"/>
        <v>46025</v>
      </c>
      <c r="B1609" s="75">
        <f t="shared" si="55"/>
        <v>46026</v>
      </c>
      <c r="C1609" s="75" t="str">
        <f>VLOOKUP($F1609,Refs!$A$1:$F$32,3,FALSE)</f>
        <v>Y60</v>
      </c>
      <c r="D1609" t="s">
        <v>176</v>
      </c>
      <c r="E1609" t="s">
        <v>153</v>
      </c>
      <c r="F1609" t="s">
        <v>152</v>
      </c>
      <c r="G1609" t="s">
        <v>200</v>
      </c>
      <c r="H1609" t="s">
        <v>183</v>
      </c>
      <c r="I1609">
        <v>4108</v>
      </c>
    </row>
    <row r="1610" spans="1:9" x14ac:dyDescent="0.35">
      <c r="A1610" s="75">
        <f t="shared" si="54"/>
        <v>46025</v>
      </c>
      <c r="B1610" s="75">
        <f t="shared" si="55"/>
        <v>46026</v>
      </c>
      <c r="C1610" s="75" t="str">
        <f>VLOOKUP($F1610,Refs!$A$1:$F$32,3,FALSE)</f>
        <v>Y60</v>
      </c>
      <c r="D1610" t="s">
        <v>176</v>
      </c>
      <c r="E1610" t="s">
        <v>153</v>
      </c>
      <c r="F1610" t="s">
        <v>152</v>
      </c>
      <c r="G1610" t="s">
        <v>200</v>
      </c>
      <c r="H1610" t="s">
        <v>184</v>
      </c>
      <c r="I1610">
        <v>3005</v>
      </c>
    </row>
    <row r="1611" spans="1:9" x14ac:dyDescent="0.35">
      <c r="A1611" s="75">
        <f t="shared" si="54"/>
        <v>46025</v>
      </c>
      <c r="B1611" s="75">
        <f t="shared" si="55"/>
        <v>46026</v>
      </c>
      <c r="C1611" s="75" t="str">
        <f>VLOOKUP($F1611,Refs!$A$1:$F$32,3,FALSE)</f>
        <v>Y60</v>
      </c>
      <c r="D1611" t="s">
        <v>176</v>
      </c>
      <c r="E1611" t="s">
        <v>153</v>
      </c>
      <c r="F1611" t="s">
        <v>152</v>
      </c>
      <c r="G1611" t="s">
        <v>200</v>
      </c>
      <c r="H1611" t="s">
        <v>185</v>
      </c>
      <c r="I1611">
        <v>1723</v>
      </c>
    </row>
    <row r="1612" spans="1:9" x14ac:dyDescent="0.35">
      <c r="A1612" s="75">
        <f t="shared" si="54"/>
        <v>46025</v>
      </c>
      <c r="B1612" s="75">
        <f t="shared" si="55"/>
        <v>46026</v>
      </c>
      <c r="C1612" s="75" t="str">
        <f>VLOOKUP($F1612,Refs!$A$1:$F$32,3,FALSE)</f>
        <v>Y60</v>
      </c>
      <c r="D1612" t="s">
        <v>176</v>
      </c>
      <c r="E1612" t="s">
        <v>153</v>
      </c>
      <c r="F1612" t="s">
        <v>152</v>
      </c>
      <c r="G1612" t="s">
        <v>200</v>
      </c>
      <c r="H1612" t="s">
        <v>186</v>
      </c>
      <c r="I1612">
        <v>1557</v>
      </c>
    </row>
    <row r="1613" spans="1:9" x14ac:dyDescent="0.35">
      <c r="A1613" s="75">
        <f t="shared" si="54"/>
        <v>46025</v>
      </c>
      <c r="B1613" s="75">
        <f t="shared" si="55"/>
        <v>46026</v>
      </c>
      <c r="C1613" s="75" t="str">
        <f>VLOOKUP($F1613,Refs!$A$1:$F$32,3,FALSE)</f>
        <v>Y60</v>
      </c>
      <c r="D1613" t="s">
        <v>176</v>
      </c>
      <c r="E1613" t="s">
        <v>153</v>
      </c>
      <c r="F1613" t="s">
        <v>152</v>
      </c>
      <c r="G1613" t="s">
        <v>200</v>
      </c>
      <c r="H1613" t="s">
        <v>187</v>
      </c>
      <c r="I1613">
        <v>1603</v>
      </c>
    </row>
    <row r="1614" spans="1:9" x14ac:dyDescent="0.35">
      <c r="A1614" s="75">
        <f t="shared" si="54"/>
        <v>46025</v>
      </c>
      <c r="B1614" s="75">
        <f t="shared" si="55"/>
        <v>46026</v>
      </c>
      <c r="C1614" s="75" t="str">
        <f>VLOOKUP($F1614,Refs!$A$1:$F$32,3,FALSE)</f>
        <v>Y60</v>
      </c>
      <c r="D1614" t="s">
        <v>176</v>
      </c>
      <c r="E1614" t="s">
        <v>153</v>
      </c>
      <c r="F1614" t="s">
        <v>152</v>
      </c>
      <c r="G1614" t="s">
        <v>200</v>
      </c>
      <c r="H1614" t="s">
        <v>188</v>
      </c>
      <c r="I1614">
        <v>8</v>
      </c>
    </row>
    <row r="1615" spans="1:9" x14ac:dyDescent="0.35">
      <c r="A1615" s="75">
        <f t="shared" si="54"/>
        <v>46025</v>
      </c>
      <c r="B1615" s="75">
        <f t="shared" si="55"/>
        <v>46026</v>
      </c>
      <c r="C1615" s="75" t="str">
        <f>VLOOKUP($F1615,Refs!$A$1:$F$32,3,FALSE)</f>
        <v>Y60</v>
      </c>
      <c r="D1615" t="s">
        <v>176</v>
      </c>
      <c r="E1615" t="s">
        <v>153</v>
      </c>
      <c r="F1615" t="s">
        <v>152</v>
      </c>
      <c r="G1615" t="s">
        <v>200</v>
      </c>
      <c r="H1615" t="s">
        <v>189</v>
      </c>
      <c r="I1615">
        <v>636</v>
      </c>
    </row>
    <row r="1616" spans="1:9" x14ac:dyDescent="0.35">
      <c r="A1616" s="75">
        <f t="shared" si="54"/>
        <v>46025</v>
      </c>
      <c r="B1616" s="75">
        <f t="shared" si="55"/>
        <v>46026</v>
      </c>
      <c r="C1616" s="75" t="str">
        <f>VLOOKUP($F1616,Refs!$A$1:$F$32,3,FALSE)</f>
        <v>Y60</v>
      </c>
      <c r="D1616" t="s">
        <v>176</v>
      </c>
      <c r="E1616" t="s">
        <v>153</v>
      </c>
      <c r="F1616" t="s">
        <v>152</v>
      </c>
      <c r="G1616" t="s">
        <v>200</v>
      </c>
      <c r="H1616" t="s">
        <v>190</v>
      </c>
      <c r="I1616">
        <v>71</v>
      </c>
    </row>
    <row r="1617" spans="1:9" x14ac:dyDescent="0.35">
      <c r="A1617" s="75">
        <f t="shared" si="54"/>
        <v>46025</v>
      </c>
      <c r="B1617" s="75">
        <f t="shared" si="55"/>
        <v>46026</v>
      </c>
      <c r="C1617" s="75" t="str">
        <f>VLOOKUP($F1617,Refs!$A$1:$F$32,3,FALSE)</f>
        <v>Y60</v>
      </c>
      <c r="D1617" t="s">
        <v>176</v>
      </c>
      <c r="E1617" t="s">
        <v>153</v>
      </c>
      <c r="F1617" t="s">
        <v>152</v>
      </c>
      <c r="G1617" t="s">
        <v>200</v>
      </c>
      <c r="H1617" t="s">
        <v>191</v>
      </c>
      <c r="I1617">
        <v>821</v>
      </c>
    </row>
    <row r="1618" spans="1:9" x14ac:dyDescent="0.35">
      <c r="A1618" s="75">
        <f t="shared" si="54"/>
        <v>46025</v>
      </c>
      <c r="B1618" s="75">
        <f t="shared" si="55"/>
        <v>46026</v>
      </c>
      <c r="C1618" s="75" t="str">
        <f>VLOOKUP($F1618,Refs!$A$1:$F$32,3,FALSE)</f>
        <v>Y60</v>
      </c>
      <c r="D1618" t="s">
        <v>176</v>
      </c>
      <c r="E1618" t="s">
        <v>153</v>
      </c>
      <c r="F1618" t="s">
        <v>152</v>
      </c>
      <c r="G1618" t="s">
        <v>200</v>
      </c>
      <c r="H1618" t="s">
        <v>192</v>
      </c>
      <c r="I1618">
        <v>164</v>
      </c>
    </row>
    <row r="1619" spans="1:9" x14ac:dyDescent="0.35">
      <c r="A1619" s="75">
        <f t="shared" si="54"/>
        <v>46025</v>
      </c>
      <c r="B1619" s="75">
        <f t="shared" si="55"/>
        <v>46026</v>
      </c>
      <c r="C1619" s="75" t="str">
        <f>VLOOKUP($F1619,Refs!$A$1:$F$32,3,FALSE)</f>
        <v>Y60</v>
      </c>
      <c r="D1619" t="s">
        <v>176</v>
      </c>
      <c r="E1619" t="s">
        <v>153</v>
      </c>
      <c r="F1619" t="s">
        <v>152</v>
      </c>
      <c r="G1619" t="s">
        <v>200</v>
      </c>
      <c r="H1619" t="s">
        <v>193</v>
      </c>
      <c r="I1619">
        <v>554</v>
      </c>
    </row>
    <row r="1620" spans="1:9" x14ac:dyDescent="0.35">
      <c r="A1620" s="75">
        <f t="shared" si="54"/>
        <v>46025</v>
      </c>
      <c r="B1620" s="75">
        <f t="shared" si="55"/>
        <v>46026</v>
      </c>
      <c r="C1620" s="75" t="str">
        <f>VLOOKUP($F1620,Refs!$A$1:$F$32,3,FALSE)</f>
        <v>Y60</v>
      </c>
      <c r="D1620" t="s">
        <v>176</v>
      </c>
      <c r="E1620" t="s">
        <v>153</v>
      </c>
      <c r="F1620" t="s">
        <v>152</v>
      </c>
      <c r="G1620" t="s">
        <v>200</v>
      </c>
      <c r="H1620" t="s">
        <v>194</v>
      </c>
      <c r="I1620">
        <v>1287</v>
      </c>
    </row>
    <row r="1621" spans="1:9" x14ac:dyDescent="0.35">
      <c r="A1621" s="75">
        <f t="shared" si="54"/>
        <v>46025</v>
      </c>
      <c r="B1621" s="75">
        <f t="shared" si="55"/>
        <v>46026</v>
      </c>
      <c r="C1621" s="75" t="str">
        <f>VLOOKUP($F1621,Refs!$A$1:$F$32,3,FALSE)</f>
        <v>Y60</v>
      </c>
      <c r="D1621" t="s">
        <v>176</v>
      </c>
      <c r="E1621" t="s">
        <v>153</v>
      </c>
      <c r="F1621" t="s">
        <v>152</v>
      </c>
      <c r="G1621" t="s">
        <v>200</v>
      </c>
      <c r="H1621" t="s">
        <v>195</v>
      </c>
      <c r="I1621">
        <v>7334</v>
      </c>
    </row>
    <row r="1622" spans="1:9" x14ac:dyDescent="0.35">
      <c r="A1622" s="75">
        <f t="shared" si="54"/>
        <v>46026</v>
      </c>
      <c r="B1622" s="75">
        <f t="shared" si="55"/>
        <v>46026</v>
      </c>
      <c r="C1622" s="75" t="str">
        <f>VLOOKUP($F1622,Refs!$A$1:$F$32,3,FALSE)</f>
        <v>Y60</v>
      </c>
      <c r="D1622" t="s">
        <v>176</v>
      </c>
      <c r="E1622" t="s">
        <v>153</v>
      </c>
      <c r="F1622" t="s">
        <v>152</v>
      </c>
      <c r="G1622" t="s">
        <v>201</v>
      </c>
      <c r="H1622" t="s">
        <v>178</v>
      </c>
      <c r="I1622">
        <v>12332</v>
      </c>
    </row>
    <row r="1623" spans="1:9" x14ac:dyDescent="0.35">
      <c r="A1623" s="75">
        <f t="shared" si="54"/>
        <v>46026</v>
      </c>
      <c r="B1623" s="75">
        <f t="shared" si="55"/>
        <v>46026</v>
      </c>
      <c r="C1623" s="75" t="str">
        <f>VLOOKUP($F1623,Refs!$A$1:$F$32,3,FALSE)</f>
        <v>Y60</v>
      </c>
      <c r="D1623" t="s">
        <v>176</v>
      </c>
      <c r="E1623" t="s">
        <v>153</v>
      </c>
      <c r="F1623" t="s">
        <v>152</v>
      </c>
      <c r="G1623" t="s">
        <v>201</v>
      </c>
      <c r="H1623" t="s">
        <v>179</v>
      </c>
      <c r="I1623">
        <v>12307</v>
      </c>
    </row>
    <row r="1624" spans="1:9" x14ac:dyDescent="0.35">
      <c r="A1624" s="75">
        <f t="shared" si="54"/>
        <v>46026</v>
      </c>
      <c r="B1624" s="75">
        <f t="shared" si="55"/>
        <v>46026</v>
      </c>
      <c r="C1624" s="75" t="str">
        <f>VLOOKUP($F1624,Refs!$A$1:$F$32,3,FALSE)</f>
        <v>Y60</v>
      </c>
      <c r="D1624" t="s">
        <v>176</v>
      </c>
      <c r="E1624" t="s">
        <v>153</v>
      </c>
      <c r="F1624" t="s">
        <v>152</v>
      </c>
      <c r="G1624" t="s">
        <v>201</v>
      </c>
      <c r="H1624" t="s">
        <v>180</v>
      </c>
      <c r="I1624">
        <v>12265</v>
      </c>
    </row>
    <row r="1625" spans="1:9" x14ac:dyDescent="0.35">
      <c r="A1625" s="75">
        <f t="shared" si="54"/>
        <v>46026</v>
      </c>
      <c r="B1625" s="75">
        <f t="shared" si="55"/>
        <v>46026</v>
      </c>
      <c r="C1625" s="75" t="str">
        <f>VLOOKUP($F1625,Refs!$A$1:$F$32,3,FALSE)</f>
        <v>Y60</v>
      </c>
      <c r="D1625" t="s">
        <v>176</v>
      </c>
      <c r="E1625" t="s">
        <v>153</v>
      </c>
      <c r="F1625" t="s">
        <v>152</v>
      </c>
      <c r="G1625" t="s">
        <v>201</v>
      </c>
      <c r="H1625" t="s">
        <v>181</v>
      </c>
      <c r="I1625">
        <v>25</v>
      </c>
    </row>
    <row r="1626" spans="1:9" x14ac:dyDescent="0.35">
      <c r="A1626" s="75">
        <f t="shared" si="54"/>
        <v>46026</v>
      </c>
      <c r="B1626" s="75">
        <f t="shared" si="55"/>
        <v>46026</v>
      </c>
      <c r="C1626" s="75" t="str">
        <f>VLOOKUP($F1626,Refs!$A$1:$F$32,3,FALSE)</f>
        <v>Y60</v>
      </c>
      <c r="D1626" t="s">
        <v>176</v>
      </c>
      <c r="E1626" t="s">
        <v>153</v>
      </c>
      <c r="F1626" t="s">
        <v>152</v>
      </c>
      <c r="G1626" t="s">
        <v>201</v>
      </c>
      <c r="H1626" t="s">
        <v>182</v>
      </c>
      <c r="I1626">
        <v>11583</v>
      </c>
    </row>
    <row r="1627" spans="1:9" x14ac:dyDescent="0.35">
      <c r="A1627" s="75">
        <f t="shared" si="54"/>
        <v>46026</v>
      </c>
      <c r="B1627" s="75">
        <f t="shared" si="55"/>
        <v>46026</v>
      </c>
      <c r="C1627" s="75" t="str">
        <f>VLOOKUP($F1627,Refs!$A$1:$F$32,3,FALSE)</f>
        <v>Y60</v>
      </c>
      <c r="D1627" t="s">
        <v>176</v>
      </c>
      <c r="E1627" t="s">
        <v>153</v>
      </c>
      <c r="F1627" t="s">
        <v>152</v>
      </c>
      <c r="G1627" t="s">
        <v>201</v>
      </c>
      <c r="H1627" t="s">
        <v>183</v>
      </c>
      <c r="I1627">
        <v>3506</v>
      </c>
    </row>
    <row r="1628" spans="1:9" x14ac:dyDescent="0.35">
      <c r="A1628" s="75">
        <f t="shared" si="54"/>
        <v>46026</v>
      </c>
      <c r="B1628" s="75">
        <f t="shared" si="55"/>
        <v>46026</v>
      </c>
      <c r="C1628" s="75" t="str">
        <f>VLOOKUP($F1628,Refs!$A$1:$F$32,3,FALSE)</f>
        <v>Y60</v>
      </c>
      <c r="D1628" t="s">
        <v>176</v>
      </c>
      <c r="E1628" t="s">
        <v>153</v>
      </c>
      <c r="F1628" t="s">
        <v>152</v>
      </c>
      <c r="G1628" t="s">
        <v>201</v>
      </c>
      <c r="H1628" t="s">
        <v>184</v>
      </c>
      <c r="I1628">
        <v>2605</v>
      </c>
    </row>
    <row r="1629" spans="1:9" x14ac:dyDescent="0.35">
      <c r="A1629" s="75">
        <f t="shared" si="54"/>
        <v>46026</v>
      </c>
      <c r="B1629" s="75">
        <f t="shared" si="55"/>
        <v>46026</v>
      </c>
      <c r="C1629" s="75" t="str">
        <f>VLOOKUP($F1629,Refs!$A$1:$F$32,3,FALSE)</f>
        <v>Y60</v>
      </c>
      <c r="D1629" t="s">
        <v>176</v>
      </c>
      <c r="E1629" t="s">
        <v>153</v>
      </c>
      <c r="F1629" t="s">
        <v>152</v>
      </c>
      <c r="G1629" t="s">
        <v>201</v>
      </c>
      <c r="H1629" t="s">
        <v>185</v>
      </c>
      <c r="I1629">
        <v>1239</v>
      </c>
    </row>
    <row r="1630" spans="1:9" x14ac:dyDescent="0.35">
      <c r="A1630" s="75">
        <f t="shared" si="54"/>
        <v>46026</v>
      </c>
      <c r="B1630" s="75">
        <f t="shared" si="55"/>
        <v>46026</v>
      </c>
      <c r="C1630" s="75" t="str">
        <f>VLOOKUP($F1630,Refs!$A$1:$F$32,3,FALSE)</f>
        <v>Y60</v>
      </c>
      <c r="D1630" t="s">
        <v>176</v>
      </c>
      <c r="E1630" t="s">
        <v>153</v>
      </c>
      <c r="F1630" t="s">
        <v>152</v>
      </c>
      <c r="G1630" t="s">
        <v>201</v>
      </c>
      <c r="H1630" t="s">
        <v>186</v>
      </c>
      <c r="I1630">
        <v>1537</v>
      </c>
    </row>
    <row r="1631" spans="1:9" x14ac:dyDescent="0.35">
      <c r="A1631" s="75">
        <f t="shared" si="54"/>
        <v>46026</v>
      </c>
      <c r="B1631" s="75">
        <f t="shared" si="55"/>
        <v>46026</v>
      </c>
      <c r="C1631" s="75" t="str">
        <f>VLOOKUP($F1631,Refs!$A$1:$F$32,3,FALSE)</f>
        <v>Y60</v>
      </c>
      <c r="D1631" t="s">
        <v>176</v>
      </c>
      <c r="E1631" t="s">
        <v>153</v>
      </c>
      <c r="F1631" t="s">
        <v>152</v>
      </c>
      <c r="G1631" t="s">
        <v>201</v>
      </c>
      <c r="H1631" t="s">
        <v>187</v>
      </c>
      <c r="I1631">
        <v>1430</v>
      </c>
    </row>
    <row r="1632" spans="1:9" x14ac:dyDescent="0.35">
      <c r="A1632" s="75">
        <f t="shared" si="54"/>
        <v>46026</v>
      </c>
      <c r="B1632" s="75">
        <f t="shared" si="55"/>
        <v>46026</v>
      </c>
      <c r="C1632" s="75" t="str">
        <f>VLOOKUP($F1632,Refs!$A$1:$F$32,3,FALSE)</f>
        <v>Y60</v>
      </c>
      <c r="D1632" t="s">
        <v>176</v>
      </c>
      <c r="E1632" t="s">
        <v>153</v>
      </c>
      <c r="F1632" t="s">
        <v>152</v>
      </c>
      <c r="G1632" t="s">
        <v>201</v>
      </c>
      <c r="H1632" t="s">
        <v>188</v>
      </c>
      <c r="I1632">
        <v>6</v>
      </c>
    </row>
    <row r="1633" spans="1:9" x14ac:dyDescent="0.35">
      <c r="A1633" s="75">
        <f t="shared" si="54"/>
        <v>46026</v>
      </c>
      <c r="B1633" s="75">
        <f t="shared" si="55"/>
        <v>46026</v>
      </c>
      <c r="C1633" s="75" t="str">
        <f>VLOOKUP($F1633,Refs!$A$1:$F$32,3,FALSE)</f>
        <v>Y60</v>
      </c>
      <c r="D1633" t="s">
        <v>176</v>
      </c>
      <c r="E1633" t="s">
        <v>153</v>
      </c>
      <c r="F1633" t="s">
        <v>152</v>
      </c>
      <c r="G1633" t="s">
        <v>201</v>
      </c>
      <c r="H1633" t="s">
        <v>189</v>
      </c>
      <c r="I1633">
        <v>554</v>
      </c>
    </row>
    <row r="1634" spans="1:9" x14ac:dyDescent="0.35">
      <c r="A1634" s="75">
        <f t="shared" si="54"/>
        <v>46026</v>
      </c>
      <c r="B1634" s="75">
        <f t="shared" si="55"/>
        <v>46026</v>
      </c>
      <c r="C1634" s="75" t="str">
        <f>VLOOKUP($F1634,Refs!$A$1:$F$32,3,FALSE)</f>
        <v>Y60</v>
      </c>
      <c r="D1634" t="s">
        <v>176</v>
      </c>
      <c r="E1634" t="s">
        <v>153</v>
      </c>
      <c r="F1634" t="s">
        <v>152</v>
      </c>
      <c r="G1634" t="s">
        <v>201</v>
      </c>
      <c r="H1634" t="s">
        <v>190</v>
      </c>
      <c r="I1634">
        <v>30</v>
      </c>
    </row>
    <row r="1635" spans="1:9" x14ac:dyDescent="0.35">
      <c r="A1635" s="75">
        <f t="shared" si="54"/>
        <v>46026</v>
      </c>
      <c r="B1635" s="75">
        <f t="shared" si="55"/>
        <v>46026</v>
      </c>
      <c r="C1635" s="75" t="str">
        <f>VLOOKUP($F1635,Refs!$A$1:$F$32,3,FALSE)</f>
        <v>Y60</v>
      </c>
      <c r="D1635" t="s">
        <v>176</v>
      </c>
      <c r="E1635" t="s">
        <v>153</v>
      </c>
      <c r="F1635" t="s">
        <v>152</v>
      </c>
      <c r="G1635" t="s">
        <v>201</v>
      </c>
      <c r="H1635" t="s">
        <v>191</v>
      </c>
      <c r="I1635">
        <v>327</v>
      </c>
    </row>
    <row r="1636" spans="1:9" x14ac:dyDescent="0.35">
      <c r="A1636" s="75">
        <f t="shared" si="54"/>
        <v>46026</v>
      </c>
      <c r="B1636" s="75">
        <f t="shared" si="55"/>
        <v>46026</v>
      </c>
      <c r="C1636" s="75" t="str">
        <f>VLOOKUP($F1636,Refs!$A$1:$F$32,3,FALSE)</f>
        <v>Y60</v>
      </c>
      <c r="D1636" t="s">
        <v>176</v>
      </c>
      <c r="E1636" t="s">
        <v>153</v>
      </c>
      <c r="F1636" t="s">
        <v>152</v>
      </c>
      <c r="G1636" t="s">
        <v>201</v>
      </c>
      <c r="H1636" t="s">
        <v>192</v>
      </c>
      <c r="I1636">
        <v>145</v>
      </c>
    </row>
    <row r="1637" spans="1:9" x14ac:dyDescent="0.35">
      <c r="A1637" s="75">
        <f t="shared" si="54"/>
        <v>46026</v>
      </c>
      <c r="B1637" s="75">
        <f t="shared" si="55"/>
        <v>46026</v>
      </c>
      <c r="C1637" s="75" t="str">
        <f>VLOOKUP($F1637,Refs!$A$1:$F$32,3,FALSE)</f>
        <v>Y60</v>
      </c>
      <c r="D1637" t="s">
        <v>176</v>
      </c>
      <c r="E1637" t="s">
        <v>153</v>
      </c>
      <c r="F1637" t="s">
        <v>152</v>
      </c>
      <c r="G1637" t="s">
        <v>201</v>
      </c>
      <c r="H1637" t="s">
        <v>193</v>
      </c>
      <c r="I1637">
        <v>473</v>
      </c>
    </row>
    <row r="1638" spans="1:9" x14ac:dyDescent="0.35">
      <c r="A1638" s="75">
        <f t="shared" si="54"/>
        <v>46026</v>
      </c>
      <c r="B1638" s="75">
        <f t="shared" si="55"/>
        <v>46026</v>
      </c>
      <c r="C1638" s="75" t="str">
        <f>VLOOKUP($F1638,Refs!$A$1:$F$32,3,FALSE)</f>
        <v>Y60</v>
      </c>
      <c r="D1638" t="s">
        <v>176</v>
      </c>
      <c r="E1638" t="s">
        <v>153</v>
      </c>
      <c r="F1638" t="s">
        <v>152</v>
      </c>
      <c r="G1638" t="s">
        <v>201</v>
      </c>
      <c r="H1638" t="s">
        <v>194</v>
      </c>
      <c r="I1638">
        <v>1106</v>
      </c>
    </row>
    <row r="1639" spans="1:9" x14ac:dyDescent="0.35">
      <c r="A1639" s="75">
        <f t="shared" si="54"/>
        <v>46026</v>
      </c>
      <c r="B1639" s="75">
        <f t="shared" si="55"/>
        <v>46026</v>
      </c>
      <c r="C1639" s="75" t="str">
        <f>VLOOKUP($F1639,Refs!$A$1:$F$32,3,FALSE)</f>
        <v>Y60</v>
      </c>
      <c r="D1639" t="s">
        <v>176</v>
      </c>
      <c r="E1639" t="s">
        <v>153</v>
      </c>
      <c r="F1639" t="s">
        <v>152</v>
      </c>
      <c r="G1639" t="s">
        <v>201</v>
      </c>
      <c r="H1639" t="s">
        <v>195</v>
      </c>
      <c r="I1639">
        <v>5975</v>
      </c>
    </row>
    <row r="1640" spans="1:9" x14ac:dyDescent="0.35">
      <c r="A1640" s="75">
        <f t="shared" si="54"/>
        <v>46020</v>
      </c>
      <c r="B1640" s="75">
        <f t="shared" si="55"/>
        <v>46026</v>
      </c>
      <c r="C1640" s="75" t="str">
        <f>VLOOKUP($F1640,Refs!$A$1:$F$32,3,FALSE)</f>
        <v>Y59</v>
      </c>
      <c r="D1640" t="s">
        <v>176</v>
      </c>
      <c r="E1640" t="s">
        <v>132</v>
      </c>
      <c r="F1640" t="s">
        <v>71</v>
      </c>
      <c r="G1640" t="s">
        <v>177</v>
      </c>
      <c r="H1640" t="s">
        <v>178</v>
      </c>
      <c r="I1640">
        <v>4049</v>
      </c>
    </row>
    <row r="1641" spans="1:9" x14ac:dyDescent="0.35">
      <c r="A1641" s="75">
        <f t="shared" si="54"/>
        <v>46020</v>
      </c>
      <c r="B1641" s="75">
        <f t="shared" si="55"/>
        <v>46026</v>
      </c>
      <c r="C1641" s="75" t="str">
        <f>VLOOKUP($F1641,Refs!$A$1:$F$32,3,FALSE)</f>
        <v>Y59</v>
      </c>
      <c r="D1641" t="s">
        <v>176</v>
      </c>
      <c r="E1641" t="s">
        <v>132</v>
      </c>
      <c r="F1641" t="s">
        <v>71</v>
      </c>
      <c r="G1641" t="s">
        <v>177</v>
      </c>
      <c r="H1641" t="s">
        <v>179</v>
      </c>
      <c r="I1641">
        <v>3387</v>
      </c>
    </row>
    <row r="1642" spans="1:9" x14ac:dyDescent="0.35">
      <c r="A1642" s="75">
        <f t="shared" si="54"/>
        <v>46020</v>
      </c>
      <c r="B1642" s="75">
        <f t="shared" si="55"/>
        <v>46026</v>
      </c>
      <c r="C1642" s="75" t="str">
        <f>VLOOKUP($F1642,Refs!$A$1:$F$32,3,FALSE)</f>
        <v>Y59</v>
      </c>
      <c r="D1642" t="s">
        <v>176</v>
      </c>
      <c r="E1642" t="s">
        <v>132</v>
      </c>
      <c r="F1642" t="s">
        <v>71</v>
      </c>
      <c r="G1642" t="s">
        <v>177</v>
      </c>
      <c r="H1642" t="s">
        <v>180</v>
      </c>
      <c r="I1642">
        <v>1757</v>
      </c>
    </row>
    <row r="1643" spans="1:9" x14ac:dyDescent="0.35">
      <c r="A1643" s="75">
        <f t="shared" si="54"/>
        <v>46020</v>
      </c>
      <c r="B1643" s="75">
        <f t="shared" si="55"/>
        <v>46026</v>
      </c>
      <c r="C1643" s="75" t="str">
        <f>VLOOKUP($F1643,Refs!$A$1:$F$32,3,FALSE)</f>
        <v>Y59</v>
      </c>
      <c r="D1643" t="s">
        <v>176</v>
      </c>
      <c r="E1643" t="s">
        <v>132</v>
      </c>
      <c r="F1643" t="s">
        <v>71</v>
      </c>
      <c r="G1643" t="s">
        <v>177</v>
      </c>
      <c r="H1643" t="s">
        <v>181</v>
      </c>
      <c r="I1643">
        <v>338</v>
      </c>
    </row>
    <row r="1644" spans="1:9" x14ac:dyDescent="0.35">
      <c r="A1644" s="75">
        <f t="shared" si="54"/>
        <v>46020</v>
      </c>
      <c r="B1644" s="75">
        <f t="shared" si="55"/>
        <v>46026</v>
      </c>
      <c r="C1644" s="75" t="str">
        <f>VLOOKUP($F1644,Refs!$A$1:$F$32,3,FALSE)</f>
        <v>Y59</v>
      </c>
      <c r="D1644" t="s">
        <v>176</v>
      </c>
      <c r="E1644" t="s">
        <v>132</v>
      </c>
      <c r="F1644" t="s">
        <v>71</v>
      </c>
      <c r="G1644" t="s">
        <v>177</v>
      </c>
      <c r="H1644" t="s">
        <v>182</v>
      </c>
      <c r="I1644">
        <v>3387</v>
      </c>
    </row>
    <row r="1645" spans="1:9" x14ac:dyDescent="0.35">
      <c r="A1645" s="75">
        <f t="shared" si="54"/>
        <v>46020</v>
      </c>
      <c r="B1645" s="75">
        <f t="shared" si="55"/>
        <v>46026</v>
      </c>
      <c r="C1645" s="75" t="str">
        <f>VLOOKUP($F1645,Refs!$A$1:$F$32,3,FALSE)</f>
        <v>Y59</v>
      </c>
      <c r="D1645" t="s">
        <v>176</v>
      </c>
      <c r="E1645" t="s">
        <v>132</v>
      </c>
      <c r="F1645" t="s">
        <v>71</v>
      </c>
      <c r="G1645" t="s">
        <v>177</v>
      </c>
      <c r="H1645" t="s">
        <v>183</v>
      </c>
      <c r="I1645">
        <v>1379</v>
      </c>
    </row>
    <row r="1646" spans="1:9" x14ac:dyDescent="0.35">
      <c r="A1646" s="75">
        <f t="shared" si="54"/>
        <v>46020</v>
      </c>
      <c r="B1646" s="75">
        <f t="shared" si="55"/>
        <v>46026</v>
      </c>
      <c r="C1646" s="75" t="str">
        <f>VLOOKUP($F1646,Refs!$A$1:$F$32,3,FALSE)</f>
        <v>Y59</v>
      </c>
      <c r="D1646" t="s">
        <v>176</v>
      </c>
      <c r="E1646" t="s">
        <v>132</v>
      </c>
      <c r="F1646" t="s">
        <v>71</v>
      </c>
      <c r="G1646" t="s">
        <v>177</v>
      </c>
      <c r="H1646" t="s">
        <v>184</v>
      </c>
      <c r="I1646">
        <v>843</v>
      </c>
    </row>
    <row r="1647" spans="1:9" x14ac:dyDescent="0.35">
      <c r="A1647" s="75">
        <f t="shared" si="54"/>
        <v>46020</v>
      </c>
      <c r="B1647" s="75">
        <f t="shared" si="55"/>
        <v>46026</v>
      </c>
      <c r="C1647" s="75" t="str">
        <f>VLOOKUP($F1647,Refs!$A$1:$F$32,3,FALSE)</f>
        <v>Y59</v>
      </c>
      <c r="D1647" t="s">
        <v>176</v>
      </c>
      <c r="E1647" t="s">
        <v>132</v>
      </c>
      <c r="F1647" t="s">
        <v>71</v>
      </c>
      <c r="G1647" t="s">
        <v>177</v>
      </c>
      <c r="H1647" t="s">
        <v>185</v>
      </c>
      <c r="I1647">
        <v>201</v>
      </c>
    </row>
    <row r="1648" spans="1:9" x14ac:dyDescent="0.35">
      <c r="A1648" s="75">
        <f t="shared" si="54"/>
        <v>46020</v>
      </c>
      <c r="B1648" s="75">
        <f t="shared" si="55"/>
        <v>46026</v>
      </c>
      <c r="C1648" s="75" t="str">
        <f>VLOOKUP($F1648,Refs!$A$1:$F$32,3,FALSE)</f>
        <v>Y59</v>
      </c>
      <c r="D1648" t="s">
        <v>176</v>
      </c>
      <c r="E1648" t="s">
        <v>132</v>
      </c>
      <c r="F1648" t="s">
        <v>71</v>
      </c>
      <c r="G1648" t="s">
        <v>177</v>
      </c>
      <c r="H1648" t="s">
        <v>186</v>
      </c>
      <c r="I1648">
        <v>240</v>
      </c>
    </row>
    <row r="1649" spans="1:9" x14ac:dyDescent="0.35">
      <c r="A1649" s="75">
        <f t="shared" si="54"/>
        <v>46020</v>
      </c>
      <c r="B1649" s="75">
        <f t="shared" si="55"/>
        <v>46026</v>
      </c>
      <c r="C1649" s="75" t="str">
        <f>VLOOKUP($F1649,Refs!$A$1:$F$32,3,FALSE)</f>
        <v>Y59</v>
      </c>
      <c r="D1649" t="s">
        <v>176</v>
      </c>
      <c r="E1649" t="s">
        <v>132</v>
      </c>
      <c r="F1649" t="s">
        <v>71</v>
      </c>
      <c r="G1649" t="s">
        <v>177</v>
      </c>
      <c r="H1649" t="s">
        <v>187</v>
      </c>
      <c r="I1649">
        <v>407</v>
      </c>
    </row>
    <row r="1650" spans="1:9" x14ac:dyDescent="0.35">
      <c r="A1650" s="75">
        <f t="shared" si="54"/>
        <v>46020</v>
      </c>
      <c r="B1650" s="75">
        <f t="shared" si="55"/>
        <v>46026</v>
      </c>
      <c r="C1650" s="75" t="str">
        <f>VLOOKUP($F1650,Refs!$A$1:$F$32,3,FALSE)</f>
        <v>Y59</v>
      </c>
      <c r="D1650" t="s">
        <v>176</v>
      </c>
      <c r="E1650" t="s">
        <v>132</v>
      </c>
      <c r="F1650" t="s">
        <v>71</v>
      </c>
      <c r="G1650" t="s">
        <v>177</v>
      </c>
      <c r="H1650" t="s">
        <v>188</v>
      </c>
      <c r="I1650">
        <v>0</v>
      </c>
    </row>
    <row r="1651" spans="1:9" x14ac:dyDescent="0.35">
      <c r="A1651" s="75">
        <f t="shared" si="54"/>
        <v>46020</v>
      </c>
      <c r="B1651" s="75">
        <f t="shared" si="55"/>
        <v>46026</v>
      </c>
      <c r="C1651" s="75" t="str">
        <f>VLOOKUP($F1651,Refs!$A$1:$F$32,3,FALSE)</f>
        <v>Y59</v>
      </c>
      <c r="D1651" t="s">
        <v>176</v>
      </c>
      <c r="E1651" t="s">
        <v>132</v>
      </c>
      <c r="F1651" t="s">
        <v>71</v>
      </c>
      <c r="G1651" t="s">
        <v>177</v>
      </c>
      <c r="H1651" t="s">
        <v>189</v>
      </c>
      <c r="I1651">
        <v>153</v>
      </c>
    </row>
    <row r="1652" spans="1:9" x14ac:dyDescent="0.35">
      <c r="A1652" s="75">
        <f t="shared" si="54"/>
        <v>46020</v>
      </c>
      <c r="B1652" s="75">
        <f t="shared" si="55"/>
        <v>46026</v>
      </c>
      <c r="C1652" s="75" t="str">
        <f>VLOOKUP($F1652,Refs!$A$1:$F$32,3,FALSE)</f>
        <v>Y59</v>
      </c>
      <c r="D1652" t="s">
        <v>176</v>
      </c>
      <c r="E1652" t="s">
        <v>132</v>
      </c>
      <c r="F1652" t="s">
        <v>71</v>
      </c>
      <c r="G1652" t="s">
        <v>177</v>
      </c>
      <c r="H1652" t="s">
        <v>190</v>
      </c>
      <c r="I1652">
        <v>14</v>
      </c>
    </row>
    <row r="1653" spans="1:9" x14ac:dyDescent="0.35">
      <c r="A1653" s="75">
        <f t="shared" si="54"/>
        <v>46020</v>
      </c>
      <c r="B1653" s="75">
        <f t="shared" si="55"/>
        <v>46026</v>
      </c>
      <c r="C1653" s="75" t="str">
        <f>VLOOKUP($F1653,Refs!$A$1:$F$32,3,FALSE)</f>
        <v>Y59</v>
      </c>
      <c r="D1653" t="s">
        <v>176</v>
      </c>
      <c r="E1653" t="s">
        <v>132</v>
      </c>
      <c r="F1653" t="s">
        <v>71</v>
      </c>
      <c r="G1653" t="s">
        <v>177</v>
      </c>
      <c r="H1653" t="s">
        <v>191</v>
      </c>
      <c r="I1653">
        <v>97</v>
      </c>
    </row>
    <row r="1654" spans="1:9" x14ac:dyDescent="0.35">
      <c r="A1654" s="75">
        <f t="shared" si="54"/>
        <v>46020</v>
      </c>
      <c r="B1654" s="75">
        <f t="shared" si="55"/>
        <v>46026</v>
      </c>
      <c r="C1654" s="75" t="str">
        <f>VLOOKUP($F1654,Refs!$A$1:$F$32,3,FALSE)</f>
        <v>Y59</v>
      </c>
      <c r="D1654" t="s">
        <v>176</v>
      </c>
      <c r="E1654" t="s">
        <v>132</v>
      </c>
      <c r="F1654" t="s">
        <v>71</v>
      </c>
      <c r="G1654" t="s">
        <v>177</v>
      </c>
      <c r="H1654" t="s">
        <v>192</v>
      </c>
      <c r="I1654">
        <v>23</v>
      </c>
    </row>
    <row r="1655" spans="1:9" x14ac:dyDescent="0.35">
      <c r="A1655" s="75">
        <f t="shared" si="54"/>
        <v>46020</v>
      </c>
      <c r="B1655" s="75">
        <f t="shared" si="55"/>
        <v>46026</v>
      </c>
      <c r="C1655" s="75" t="str">
        <f>VLOOKUP($F1655,Refs!$A$1:$F$32,3,FALSE)</f>
        <v>Y59</v>
      </c>
      <c r="D1655" t="s">
        <v>176</v>
      </c>
      <c r="E1655" t="s">
        <v>132</v>
      </c>
      <c r="F1655" t="s">
        <v>71</v>
      </c>
      <c r="G1655" t="s">
        <v>177</v>
      </c>
      <c r="H1655" t="s">
        <v>193</v>
      </c>
      <c r="I1655">
        <v>186</v>
      </c>
    </row>
    <row r="1656" spans="1:9" x14ac:dyDescent="0.35">
      <c r="A1656" s="75">
        <f t="shared" si="54"/>
        <v>46020</v>
      </c>
      <c r="B1656" s="75">
        <f t="shared" si="55"/>
        <v>46026</v>
      </c>
      <c r="C1656" s="75" t="str">
        <f>VLOOKUP($F1656,Refs!$A$1:$F$32,3,FALSE)</f>
        <v>Y59</v>
      </c>
      <c r="D1656" t="s">
        <v>176</v>
      </c>
      <c r="E1656" t="s">
        <v>132</v>
      </c>
      <c r="F1656" t="s">
        <v>71</v>
      </c>
      <c r="G1656" t="s">
        <v>177</v>
      </c>
      <c r="H1656" t="s">
        <v>194</v>
      </c>
      <c r="I1656">
        <v>739</v>
      </c>
    </row>
    <row r="1657" spans="1:9" x14ac:dyDescent="0.35">
      <c r="A1657" s="75">
        <f t="shared" si="54"/>
        <v>46020</v>
      </c>
      <c r="B1657" s="75">
        <f t="shared" si="55"/>
        <v>46026</v>
      </c>
      <c r="C1657" s="75" t="str">
        <f>VLOOKUP($F1657,Refs!$A$1:$F$32,3,FALSE)</f>
        <v>Y59</v>
      </c>
      <c r="D1657" t="s">
        <v>176</v>
      </c>
      <c r="E1657" t="s">
        <v>132</v>
      </c>
      <c r="F1657" t="s">
        <v>71</v>
      </c>
      <c r="G1657" t="s">
        <v>177</v>
      </c>
      <c r="H1657" t="s">
        <v>195</v>
      </c>
      <c r="I1657">
        <v>1528</v>
      </c>
    </row>
    <row r="1658" spans="1:9" x14ac:dyDescent="0.35">
      <c r="A1658" s="75">
        <f t="shared" si="54"/>
        <v>46021</v>
      </c>
      <c r="B1658" s="75">
        <f t="shared" si="55"/>
        <v>46026</v>
      </c>
      <c r="C1658" s="75" t="str">
        <f>VLOOKUP($F1658,Refs!$A$1:$F$32,3,FALSE)</f>
        <v>Y59</v>
      </c>
      <c r="D1658" t="s">
        <v>176</v>
      </c>
      <c r="E1658" t="s">
        <v>132</v>
      </c>
      <c r="F1658" t="s">
        <v>71</v>
      </c>
      <c r="G1658" t="s">
        <v>196</v>
      </c>
      <c r="H1658" t="s">
        <v>178</v>
      </c>
      <c r="I1658">
        <v>3192</v>
      </c>
    </row>
    <row r="1659" spans="1:9" x14ac:dyDescent="0.35">
      <c r="A1659" s="75">
        <f t="shared" si="54"/>
        <v>46021</v>
      </c>
      <c r="B1659" s="75">
        <f t="shared" si="55"/>
        <v>46026</v>
      </c>
      <c r="C1659" s="75" t="str">
        <f>VLOOKUP($F1659,Refs!$A$1:$F$32,3,FALSE)</f>
        <v>Y59</v>
      </c>
      <c r="D1659" t="s">
        <v>176</v>
      </c>
      <c r="E1659" t="s">
        <v>132</v>
      </c>
      <c r="F1659" t="s">
        <v>71</v>
      </c>
      <c r="G1659" t="s">
        <v>196</v>
      </c>
      <c r="H1659" t="s">
        <v>179</v>
      </c>
      <c r="I1659">
        <v>2871</v>
      </c>
    </row>
    <row r="1660" spans="1:9" x14ac:dyDescent="0.35">
      <c r="A1660" s="75">
        <f t="shared" si="54"/>
        <v>46021</v>
      </c>
      <c r="B1660" s="75">
        <f t="shared" si="55"/>
        <v>46026</v>
      </c>
      <c r="C1660" s="75" t="str">
        <f>VLOOKUP($F1660,Refs!$A$1:$F$32,3,FALSE)</f>
        <v>Y59</v>
      </c>
      <c r="D1660" t="s">
        <v>176</v>
      </c>
      <c r="E1660" t="s">
        <v>132</v>
      </c>
      <c r="F1660" t="s">
        <v>71</v>
      </c>
      <c r="G1660" t="s">
        <v>196</v>
      </c>
      <c r="H1660" t="s">
        <v>180</v>
      </c>
      <c r="I1660">
        <v>2344</v>
      </c>
    </row>
    <row r="1661" spans="1:9" x14ac:dyDescent="0.35">
      <c r="A1661" s="75">
        <f t="shared" si="54"/>
        <v>46021</v>
      </c>
      <c r="B1661" s="75">
        <f t="shared" si="55"/>
        <v>46026</v>
      </c>
      <c r="C1661" s="75" t="str">
        <f>VLOOKUP($F1661,Refs!$A$1:$F$32,3,FALSE)</f>
        <v>Y59</v>
      </c>
      <c r="D1661" t="s">
        <v>176</v>
      </c>
      <c r="E1661" t="s">
        <v>132</v>
      </c>
      <c r="F1661" t="s">
        <v>71</v>
      </c>
      <c r="G1661" t="s">
        <v>196</v>
      </c>
      <c r="H1661" t="s">
        <v>181</v>
      </c>
      <c r="I1661">
        <v>76</v>
      </c>
    </row>
    <row r="1662" spans="1:9" x14ac:dyDescent="0.35">
      <c r="A1662" s="75">
        <f t="shared" si="54"/>
        <v>46021</v>
      </c>
      <c r="B1662" s="75">
        <f t="shared" si="55"/>
        <v>46026</v>
      </c>
      <c r="C1662" s="75" t="str">
        <f>VLOOKUP($F1662,Refs!$A$1:$F$32,3,FALSE)</f>
        <v>Y59</v>
      </c>
      <c r="D1662" t="s">
        <v>176</v>
      </c>
      <c r="E1662" t="s">
        <v>132</v>
      </c>
      <c r="F1662" t="s">
        <v>71</v>
      </c>
      <c r="G1662" t="s">
        <v>196</v>
      </c>
      <c r="H1662" t="s">
        <v>182</v>
      </c>
      <c r="I1662">
        <v>2871</v>
      </c>
    </row>
    <row r="1663" spans="1:9" x14ac:dyDescent="0.35">
      <c r="A1663" s="75">
        <f t="shared" si="54"/>
        <v>46021</v>
      </c>
      <c r="B1663" s="75">
        <f t="shared" si="55"/>
        <v>46026</v>
      </c>
      <c r="C1663" s="75" t="str">
        <f>VLOOKUP($F1663,Refs!$A$1:$F$32,3,FALSE)</f>
        <v>Y59</v>
      </c>
      <c r="D1663" t="s">
        <v>176</v>
      </c>
      <c r="E1663" t="s">
        <v>132</v>
      </c>
      <c r="F1663" t="s">
        <v>71</v>
      </c>
      <c r="G1663" t="s">
        <v>196</v>
      </c>
      <c r="H1663" t="s">
        <v>183</v>
      </c>
      <c r="I1663">
        <v>1065</v>
      </c>
    </row>
    <row r="1664" spans="1:9" x14ac:dyDescent="0.35">
      <c r="A1664" s="75">
        <f t="shared" si="54"/>
        <v>46021</v>
      </c>
      <c r="B1664" s="75">
        <f t="shared" si="55"/>
        <v>46026</v>
      </c>
      <c r="C1664" s="75" t="str">
        <f>VLOOKUP($F1664,Refs!$A$1:$F$32,3,FALSE)</f>
        <v>Y59</v>
      </c>
      <c r="D1664" t="s">
        <v>176</v>
      </c>
      <c r="E1664" t="s">
        <v>132</v>
      </c>
      <c r="F1664" t="s">
        <v>71</v>
      </c>
      <c r="G1664" t="s">
        <v>196</v>
      </c>
      <c r="H1664" t="s">
        <v>184</v>
      </c>
      <c r="I1664">
        <v>711</v>
      </c>
    </row>
    <row r="1665" spans="1:9" x14ac:dyDescent="0.35">
      <c r="A1665" s="75">
        <f t="shared" si="54"/>
        <v>46021</v>
      </c>
      <c r="B1665" s="75">
        <f t="shared" si="55"/>
        <v>46026</v>
      </c>
      <c r="C1665" s="75" t="str">
        <f>VLOOKUP($F1665,Refs!$A$1:$F$32,3,FALSE)</f>
        <v>Y59</v>
      </c>
      <c r="D1665" t="s">
        <v>176</v>
      </c>
      <c r="E1665" t="s">
        <v>132</v>
      </c>
      <c r="F1665" t="s">
        <v>71</v>
      </c>
      <c r="G1665" t="s">
        <v>196</v>
      </c>
      <c r="H1665" t="s">
        <v>185</v>
      </c>
      <c r="I1665">
        <v>178</v>
      </c>
    </row>
    <row r="1666" spans="1:9" x14ac:dyDescent="0.35">
      <c r="A1666" s="75">
        <f t="shared" si="54"/>
        <v>46021</v>
      </c>
      <c r="B1666" s="75">
        <f t="shared" si="55"/>
        <v>46026</v>
      </c>
      <c r="C1666" s="75" t="str">
        <f>VLOOKUP($F1666,Refs!$A$1:$F$32,3,FALSE)</f>
        <v>Y59</v>
      </c>
      <c r="D1666" t="s">
        <v>176</v>
      </c>
      <c r="E1666" t="s">
        <v>132</v>
      </c>
      <c r="F1666" t="s">
        <v>71</v>
      </c>
      <c r="G1666" t="s">
        <v>196</v>
      </c>
      <c r="H1666" t="s">
        <v>186</v>
      </c>
      <c r="I1666">
        <v>216</v>
      </c>
    </row>
    <row r="1667" spans="1:9" x14ac:dyDescent="0.35">
      <c r="A1667" s="75">
        <f t="shared" si="54"/>
        <v>46021</v>
      </c>
      <c r="B1667" s="75">
        <f t="shared" si="55"/>
        <v>46026</v>
      </c>
      <c r="C1667" s="75" t="str">
        <f>VLOOKUP($F1667,Refs!$A$1:$F$32,3,FALSE)</f>
        <v>Y59</v>
      </c>
      <c r="D1667" t="s">
        <v>176</v>
      </c>
      <c r="E1667" t="s">
        <v>132</v>
      </c>
      <c r="F1667" t="s">
        <v>71</v>
      </c>
      <c r="G1667" t="s">
        <v>196</v>
      </c>
      <c r="H1667" t="s">
        <v>187</v>
      </c>
      <c r="I1667">
        <v>335</v>
      </c>
    </row>
    <row r="1668" spans="1:9" x14ac:dyDescent="0.35">
      <c r="A1668" s="75">
        <f t="shared" si="54"/>
        <v>46021</v>
      </c>
      <c r="B1668" s="75">
        <f t="shared" si="55"/>
        <v>46026</v>
      </c>
      <c r="C1668" s="75" t="str">
        <f>VLOOKUP($F1668,Refs!$A$1:$F$32,3,FALSE)</f>
        <v>Y59</v>
      </c>
      <c r="D1668" t="s">
        <v>176</v>
      </c>
      <c r="E1668" t="s">
        <v>132</v>
      </c>
      <c r="F1668" t="s">
        <v>71</v>
      </c>
      <c r="G1668" t="s">
        <v>196</v>
      </c>
      <c r="H1668" t="s">
        <v>188</v>
      </c>
      <c r="I1668">
        <v>0</v>
      </c>
    </row>
    <row r="1669" spans="1:9" x14ac:dyDescent="0.35">
      <c r="A1669" s="75">
        <f t="shared" si="54"/>
        <v>46021</v>
      </c>
      <c r="B1669" s="75">
        <f t="shared" si="55"/>
        <v>46026</v>
      </c>
      <c r="C1669" s="75" t="str">
        <f>VLOOKUP($F1669,Refs!$A$1:$F$32,3,FALSE)</f>
        <v>Y59</v>
      </c>
      <c r="D1669" t="s">
        <v>176</v>
      </c>
      <c r="E1669" t="s">
        <v>132</v>
      </c>
      <c r="F1669" t="s">
        <v>71</v>
      </c>
      <c r="G1669" t="s">
        <v>196</v>
      </c>
      <c r="H1669" t="s">
        <v>189</v>
      </c>
      <c r="I1669">
        <v>158</v>
      </c>
    </row>
    <row r="1670" spans="1:9" x14ac:dyDescent="0.35">
      <c r="A1670" s="75">
        <f t="shared" si="54"/>
        <v>46021</v>
      </c>
      <c r="B1670" s="75">
        <f t="shared" si="55"/>
        <v>46026</v>
      </c>
      <c r="C1670" s="75" t="str">
        <f>VLOOKUP($F1670,Refs!$A$1:$F$32,3,FALSE)</f>
        <v>Y59</v>
      </c>
      <c r="D1670" t="s">
        <v>176</v>
      </c>
      <c r="E1670" t="s">
        <v>132</v>
      </c>
      <c r="F1670" t="s">
        <v>71</v>
      </c>
      <c r="G1670" t="s">
        <v>196</v>
      </c>
      <c r="H1670" t="s">
        <v>190</v>
      </c>
      <c r="I1670">
        <v>12</v>
      </c>
    </row>
    <row r="1671" spans="1:9" x14ac:dyDescent="0.35">
      <c r="A1671" s="75">
        <f t="shared" si="54"/>
        <v>46021</v>
      </c>
      <c r="B1671" s="75">
        <f t="shared" si="55"/>
        <v>46026</v>
      </c>
      <c r="C1671" s="75" t="str">
        <f>VLOOKUP($F1671,Refs!$A$1:$F$32,3,FALSE)</f>
        <v>Y59</v>
      </c>
      <c r="D1671" t="s">
        <v>176</v>
      </c>
      <c r="E1671" t="s">
        <v>132</v>
      </c>
      <c r="F1671" t="s">
        <v>71</v>
      </c>
      <c r="G1671" t="s">
        <v>196</v>
      </c>
      <c r="H1671" t="s">
        <v>191</v>
      </c>
      <c r="I1671">
        <v>72</v>
      </c>
    </row>
    <row r="1672" spans="1:9" x14ac:dyDescent="0.35">
      <c r="A1672" s="75">
        <f t="shared" ref="A1672:A1735" si="56">IF(G1672="Mon",B1672-6,IF(G1672="Tue",B1672-5,IF(G1672="Wed",B1672-4,IF(G1672="Thu",B1672-3,IF(G1672="Fri",B1672-2,IF(G1672="Sat",B1672-1,IF(G1672="Sun",B1672,"")))))))</f>
        <v>46021</v>
      </c>
      <c r="B1672" s="75">
        <f t="shared" ref="B1672:B1735" si="57">DATEVALUE(RIGHT(D1672, 11))</f>
        <v>46026</v>
      </c>
      <c r="C1672" s="75" t="str">
        <f>VLOOKUP($F1672,Refs!$A$1:$F$32,3,FALSE)</f>
        <v>Y59</v>
      </c>
      <c r="D1672" t="s">
        <v>176</v>
      </c>
      <c r="E1672" t="s">
        <v>132</v>
      </c>
      <c r="F1672" t="s">
        <v>71</v>
      </c>
      <c r="G1672" t="s">
        <v>196</v>
      </c>
      <c r="H1672" t="s">
        <v>192</v>
      </c>
      <c r="I1672">
        <v>15</v>
      </c>
    </row>
    <row r="1673" spans="1:9" x14ac:dyDescent="0.35">
      <c r="A1673" s="75">
        <f t="shared" si="56"/>
        <v>46021</v>
      </c>
      <c r="B1673" s="75">
        <f t="shared" si="57"/>
        <v>46026</v>
      </c>
      <c r="C1673" s="75" t="str">
        <f>VLOOKUP($F1673,Refs!$A$1:$F$32,3,FALSE)</f>
        <v>Y59</v>
      </c>
      <c r="D1673" t="s">
        <v>176</v>
      </c>
      <c r="E1673" t="s">
        <v>132</v>
      </c>
      <c r="F1673" t="s">
        <v>71</v>
      </c>
      <c r="G1673" t="s">
        <v>196</v>
      </c>
      <c r="H1673" t="s">
        <v>193</v>
      </c>
      <c r="I1673">
        <v>192</v>
      </c>
    </row>
    <row r="1674" spans="1:9" x14ac:dyDescent="0.35">
      <c r="A1674" s="75">
        <f t="shared" si="56"/>
        <v>46021</v>
      </c>
      <c r="B1674" s="75">
        <f t="shared" si="57"/>
        <v>46026</v>
      </c>
      <c r="C1674" s="75" t="str">
        <f>VLOOKUP($F1674,Refs!$A$1:$F$32,3,FALSE)</f>
        <v>Y59</v>
      </c>
      <c r="D1674" t="s">
        <v>176</v>
      </c>
      <c r="E1674" t="s">
        <v>132</v>
      </c>
      <c r="F1674" t="s">
        <v>71</v>
      </c>
      <c r="G1674" t="s">
        <v>196</v>
      </c>
      <c r="H1674" t="s">
        <v>194</v>
      </c>
      <c r="I1674">
        <v>596</v>
      </c>
    </row>
    <row r="1675" spans="1:9" x14ac:dyDescent="0.35">
      <c r="A1675" s="75">
        <f t="shared" si="56"/>
        <v>46021</v>
      </c>
      <c r="B1675" s="75">
        <f t="shared" si="57"/>
        <v>46026</v>
      </c>
      <c r="C1675" s="75" t="str">
        <f>VLOOKUP($F1675,Refs!$A$1:$F$32,3,FALSE)</f>
        <v>Y59</v>
      </c>
      <c r="D1675" t="s">
        <v>176</v>
      </c>
      <c r="E1675" t="s">
        <v>132</v>
      </c>
      <c r="F1675" t="s">
        <v>71</v>
      </c>
      <c r="G1675" t="s">
        <v>196</v>
      </c>
      <c r="H1675" t="s">
        <v>195</v>
      </c>
      <c r="I1675">
        <v>1275</v>
      </c>
    </row>
    <row r="1676" spans="1:9" x14ac:dyDescent="0.35">
      <c r="A1676" s="75">
        <f t="shared" si="56"/>
        <v>46022</v>
      </c>
      <c r="B1676" s="75">
        <f t="shared" si="57"/>
        <v>46026</v>
      </c>
      <c r="C1676" s="75" t="str">
        <f>VLOOKUP($F1676,Refs!$A$1:$F$32,3,FALSE)</f>
        <v>Y59</v>
      </c>
      <c r="D1676" t="s">
        <v>176</v>
      </c>
      <c r="E1676" t="s">
        <v>132</v>
      </c>
      <c r="F1676" t="s">
        <v>71</v>
      </c>
      <c r="G1676" t="s">
        <v>197</v>
      </c>
      <c r="H1676" t="s">
        <v>178</v>
      </c>
      <c r="I1676">
        <v>2797</v>
      </c>
    </row>
    <row r="1677" spans="1:9" x14ac:dyDescent="0.35">
      <c r="A1677" s="75">
        <f t="shared" si="56"/>
        <v>46022</v>
      </c>
      <c r="B1677" s="75">
        <f t="shared" si="57"/>
        <v>46026</v>
      </c>
      <c r="C1677" s="75" t="str">
        <f>VLOOKUP($F1677,Refs!$A$1:$F$32,3,FALSE)</f>
        <v>Y59</v>
      </c>
      <c r="D1677" t="s">
        <v>176</v>
      </c>
      <c r="E1677" t="s">
        <v>132</v>
      </c>
      <c r="F1677" t="s">
        <v>71</v>
      </c>
      <c r="G1677" t="s">
        <v>197</v>
      </c>
      <c r="H1677" t="s">
        <v>179</v>
      </c>
      <c r="I1677">
        <v>2497</v>
      </c>
    </row>
    <row r="1678" spans="1:9" x14ac:dyDescent="0.35">
      <c r="A1678" s="75">
        <f t="shared" si="56"/>
        <v>46022</v>
      </c>
      <c r="B1678" s="75">
        <f t="shared" si="57"/>
        <v>46026</v>
      </c>
      <c r="C1678" s="75" t="str">
        <f>VLOOKUP($F1678,Refs!$A$1:$F$32,3,FALSE)</f>
        <v>Y59</v>
      </c>
      <c r="D1678" t="s">
        <v>176</v>
      </c>
      <c r="E1678" t="s">
        <v>132</v>
      </c>
      <c r="F1678" t="s">
        <v>71</v>
      </c>
      <c r="G1678" t="s">
        <v>197</v>
      </c>
      <c r="H1678" t="s">
        <v>180</v>
      </c>
      <c r="I1678">
        <v>2314</v>
      </c>
    </row>
    <row r="1679" spans="1:9" x14ac:dyDescent="0.35">
      <c r="A1679" s="75">
        <f t="shared" si="56"/>
        <v>46022</v>
      </c>
      <c r="B1679" s="75">
        <f t="shared" si="57"/>
        <v>46026</v>
      </c>
      <c r="C1679" s="75" t="str">
        <f>VLOOKUP($F1679,Refs!$A$1:$F$32,3,FALSE)</f>
        <v>Y59</v>
      </c>
      <c r="D1679" t="s">
        <v>176</v>
      </c>
      <c r="E1679" t="s">
        <v>132</v>
      </c>
      <c r="F1679" t="s">
        <v>71</v>
      </c>
      <c r="G1679" t="s">
        <v>197</v>
      </c>
      <c r="H1679" t="s">
        <v>181</v>
      </c>
      <c r="I1679">
        <v>47</v>
      </c>
    </row>
    <row r="1680" spans="1:9" x14ac:dyDescent="0.35">
      <c r="A1680" s="75">
        <f t="shared" si="56"/>
        <v>46022</v>
      </c>
      <c r="B1680" s="75">
        <f t="shared" si="57"/>
        <v>46026</v>
      </c>
      <c r="C1680" s="75" t="str">
        <f>VLOOKUP($F1680,Refs!$A$1:$F$32,3,FALSE)</f>
        <v>Y59</v>
      </c>
      <c r="D1680" t="s">
        <v>176</v>
      </c>
      <c r="E1680" t="s">
        <v>132</v>
      </c>
      <c r="F1680" t="s">
        <v>71</v>
      </c>
      <c r="G1680" t="s">
        <v>197</v>
      </c>
      <c r="H1680" t="s">
        <v>182</v>
      </c>
      <c r="I1680">
        <v>2497</v>
      </c>
    </row>
    <row r="1681" spans="1:9" x14ac:dyDescent="0.35">
      <c r="A1681" s="75">
        <f t="shared" si="56"/>
        <v>46022</v>
      </c>
      <c r="B1681" s="75">
        <f t="shared" si="57"/>
        <v>46026</v>
      </c>
      <c r="C1681" s="75" t="str">
        <f>VLOOKUP($F1681,Refs!$A$1:$F$32,3,FALSE)</f>
        <v>Y59</v>
      </c>
      <c r="D1681" t="s">
        <v>176</v>
      </c>
      <c r="E1681" t="s">
        <v>132</v>
      </c>
      <c r="F1681" t="s">
        <v>71</v>
      </c>
      <c r="G1681" t="s">
        <v>197</v>
      </c>
      <c r="H1681" t="s">
        <v>183</v>
      </c>
      <c r="I1681">
        <v>963</v>
      </c>
    </row>
    <row r="1682" spans="1:9" x14ac:dyDescent="0.35">
      <c r="A1682" s="75">
        <f t="shared" si="56"/>
        <v>46022</v>
      </c>
      <c r="B1682" s="75">
        <f t="shared" si="57"/>
        <v>46026</v>
      </c>
      <c r="C1682" s="75" t="str">
        <f>VLOOKUP($F1682,Refs!$A$1:$F$32,3,FALSE)</f>
        <v>Y59</v>
      </c>
      <c r="D1682" t="s">
        <v>176</v>
      </c>
      <c r="E1682" t="s">
        <v>132</v>
      </c>
      <c r="F1682" t="s">
        <v>71</v>
      </c>
      <c r="G1682" t="s">
        <v>197</v>
      </c>
      <c r="H1682" t="s">
        <v>184</v>
      </c>
      <c r="I1682">
        <v>621</v>
      </c>
    </row>
    <row r="1683" spans="1:9" x14ac:dyDescent="0.35">
      <c r="A1683" s="75">
        <f t="shared" si="56"/>
        <v>46022</v>
      </c>
      <c r="B1683" s="75">
        <f t="shared" si="57"/>
        <v>46026</v>
      </c>
      <c r="C1683" s="75" t="str">
        <f>VLOOKUP($F1683,Refs!$A$1:$F$32,3,FALSE)</f>
        <v>Y59</v>
      </c>
      <c r="D1683" t="s">
        <v>176</v>
      </c>
      <c r="E1683" t="s">
        <v>132</v>
      </c>
      <c r="F1683" t="s">
        <v>71</v>
      </c>
      <c r="G1683" t="s">
        <v>197</v>
      </c>
      <c r="H1683" t="s">
        <v>185</v>
      </c>
      <c r="I1683">
        <v>145</v>
      </c>
    </row>
    <row r="1684" spans="1:9" x14ac:dyDescent="0.35">
      <c r="A1684" s="75">
        <f t="shared" si="56"/>
        <v>46022</v>
      </c>
      <c r="B1684" s="75">
        <f t="shared" si="57"/>
        <v>46026</v>
      </c>
      <c r="C1684" s="75" t="str">
        <f>VLOOKUP($F1684,Refs!$A$1:$F$32,3,FALSE)</f>
        <v>Y59</v>
      </c>
      <c r="D1684" t="s">
        <v>176</v>
      </c>
      <c r="E1684" t="s">
        <v>132</v>
      </c>
      <c r="F1684" t="s">
        <v>71</v>
      </c>
      <c r="G1684" t="s">
        <v>197</v>
      </c>
      <c r="H1684" t="s">
        <v>186</v>
      </c>
      <c r="I1684">
        <v>182</v>
      </c>
    </row>
    <row r="1685" spans="1:9" x14ac:dyDescent="0.35">
      <c r="A1685" s="75">
        <f t="shared" si="56"/>
        <v>46022</v>
      </c>
      <c r="B1685" s="75">
        <f t="shared" si="57"/>
        <v>46026</v>
      </c>
      <c r="C1685" s="75" t="str">
        <f>VLOOKUP($F1685,Refs!$A$1:$F$32,3,FALSE)</f>
        <v>Y59</v>
      </c>
      <c r="D1685" t="s">
        <v>176</v>
      </c>
      <c r="E1685" t="s">
        <v>132</v>
      </c>
      <c r="F1685" t="s">
        <v>71</v>
      </c>
      <c r="G1685" t="s">
        <v>197</v>
      </c>
      <c r="H1685" t="s">
        <v>187</v>
      </c>
      <c r="I1685">
        <v>273</v>
      </c>
    </row>
    <row r="1686" spans="1:9" x14ac:dyDescent="0.35">
      <c r="A1686" s="75">
        <f t="shared" si="56"/>
        <v>46022</v>
      </c>
      <c r="B1686" s="75">
        <f t="shared" si="57"/>
        <v>46026</v>
      </c>
      <c r="C1686" s="75" t="str">
        <f>VLOOKUP($F1686,Refs!$A$1:$F$32,3,FALSE)</f>
        <v>Y59</v>
      </c>
      <c r="D1686" t="s">
        <v>176</v>
      </c>
      <c r="E1686" t="s">
        <v>132</v>
      </c>
      <c r="F1686" t="s">
        <v>71</v>
      </c>
      <c r="G1686" t="s">
        <v>197</v>
      </c>
      <c r="H1686" t="s">
        <v>188</v>
      </c>
      <c r="I1686">
        <v>0</v>
      </c>
    </row>
    <row r="1687" spans="1:9" x14ac:dyDescent="0.35">
      <c r="A1687" s="75">
        <f t="shared" si="56"/>
        <v>46022</v>
      </c>
      <c r="B1687" s="75">
        <f t="shared" si="57"/>
        <v>46026</v>
      </c>
      <c r="C1687" s="75" t="str">
        <f>VLOOKUP($F1687,Refs!$A$1:$F$32,3,FALSE)</f>
        <v>Y59</v>
      </c>
      <c r="D1687" t="s">
        <v>176</v>
      </c>
      <c r="E1687" t="s">
        <v>132</v>
      </c>
      <c r="F1687" t="s">
        <v>71</v>
      </c>
      <c r="G1687" t="s">
        <v>197</v>
      </c>
      <c r="H1687" t="s">
        <v>189</v>
      </c>
      <c r="I1687">
        <v>118</v>
      </c>
    </row>
    <row r="1688" spans="1:9" x14ac:dyDescent="0.35">
      <c r="A1688" s="75">
        <f t="shared" si="56"/>
        <v>46022</v>
      </c>
      <c r="B1688" s="75">
        <f t="shared" si="57"/>
        <v>46026</v>
      </c>
      <c r="C1688" s="75" t="str">
        <f>VLOOKUP($F1688,Refs!$A$1:$F$32,3,FALSE)</f>
        <v>Y59</v>
      </c>
      <c r="D1688" t="s">
        <v>176</v>
      </c>
      <c r="E1688" t="s">
        <v>132</v>
      </c>
      <c r="F1688" t="s">
        <v>71</v>
      </c>
      <c r="G1688" t="s">
        <v>197</v>
      </c>
      <c r="H1688" t="s">
        <v>190</v>
      </c>
      <c r="I1688">
        <v>9</v>
      </c>
    </row>
    <row r="1689" spans="1:9" x14ac:dyDescent="0.35">
      <c r="A1689" s="75">
        <f t="shared" si="56"/>
        <v>46022</v>
      </c>
      <c r="B1689" s="75">
        <f t="shared" si="57"/>
        <v>46026</v>
      </c>
      <c r="C1689" s="75" t="str">
        <f>VLOOKUP($F1689,Refs!$A$1:$F$32,3,FALSE)</f>
        <v>Y59</v>
      </c>
      <c r="D1689" t="s">
        <v>176</v>
      </c>
      <c r="E1689" t="s">
        <v>132</v>
      </c>
      <c r="F1689" t="s">
        <v>71</v>
      </c>
      <c r="G1689" t="s">
        <v>197</v>
      </c>
      <c r="H1689" t="s">
        <v>191</v>
      </c>
      <c r="I1689">
        <v>106</v>
      </c>
    </row>
    <row r="1690" spans="1:9" x14ac:dyDescent="0.35">
      <c r="A1690" s="75">
        <f t="shared" si="56"/>
        <v>46022</v>
      </c>
      <c r="B1690" s="75">
        <f t="shared" si="57"/>
        <v>46026</v>
      </c>
      <c r="C1690" s="75" t="str">
        <f>VLOOKUP($F1690,Refs!$A$1:$F$32,3,FALSE)</f>
        <v>Y59</v>
      </c>
      <c r="D1690" t="s">
        <v>176</v>
      </c>
      <c r="E1690" t="s">
        <v>132</v>
      </c>
      <c r="F1690" t="s">
        <v>71</v>
      </c>
      <c r="G1690" t="s">
        <v>197</v>
      </c>
      <c r="H1690" t="s">
        <v>192</v>
      </c>
      <c r="I1690">
        <v>26</v>
      </c>
    </row>
    <row r="1691" spans="1:9" x14ac:dyDescent="0.35">
      <c r="A1691" s="75">
        <f t="shared" si="56"/>
        <v>46022</v>
      </c>
      <c r="B1691" s="75">
        <f t="shared" si="57"/>
        <v>46026</v>
      </c>
      <c r="C1691" s="75" t="str">
        <f>VLOOKUP($F1691,Refs!$A$1:$F$32,3,FALSE)</f>
        <v>Y59</v>
      </c>
      <c r="D1691" t="s">
        <v>176</v>
      </c>
      <c r="E1691" t="s">
        <v>132</v>
      </c>
      <c r="F1691" t="s">
        <v>71</v>
      </c>
      <c r="G1691" t="s">
        <v>197</v>
      </c>
      <c r="H1691" t="s">
        <v>193</v>
      </c>
      <c r="I1691">
        <v>179</v>
      </c>
    </row>
    <row r="1692" spans="1:9" x14ac:dyDescent="0.35">
      <c r="A1692" s="75">
        <f t="shared" si="56"/>
        <v>46022</v>
      </c>
      <c r="B1692" s="75">
        <f t="shared" si="57"/>
        <v>46026</v>
      </c>
      <c r="C1692" s="75" t="str">
        <f>VLOOKUP($F1692,Refs!$A$1:$F$32,3,FALSE)</f>
        <v>Y59</v>
      </c>
      <c r="D1692" t="s">
        <v>176</v>
      </c>
      <c r="E1692" t="s">
        <v>132</v>
      </c>
      <c r="F1692" t="s">
        <v>71</v>
      </c>
      <c r="G1692" t="s">
        <v>197</v>
      </c>
      <c r="H1692" t="s">
        <v>194</v>
      </c>
      <c r="I1692">
        <v>495</v>
      </c>
    </row>
    <row r="1693" spans="1:9" x14ac:dyDescent="0.35">
      <c r="A1693" s="75">
        <f t="shared" si="56"/>
        <v>46022</v>
      </c>
      <c r="B1693" s="75">
        <f t="shared" si="57"/>
        <v>46026</v>
      </c>
      <c r="C1693" s="75" t="str">
        <f>VLOOKUP($F1693,Refs!$A$1:$F$32,3,FALSE)</f>
        <v>Y59</v>
      </c>
      <c r="D1693" t="s">
        <v>176</v>
      </c>
      <c r="E1693" t="s">
        <v>132</v>
      </c>
      <c r="F1693" t="s">
        <v>71</v>
      </c>
      <c r="G1693" t="s">
        <v>197</v>
      </c>
      <c r="H1693" t="s">
        <v>195</v>
      </c>
      <c r="I1693">
        <v>1109</v>
      </c>
    </row>
    <row r="1694" spans="1:9" x14ac:dyDescent="0.35">
      <c r="A1694" s="75">
        <f t="shared" si="56"/>
        <v>46023</v>
      </c>
      <c r="B1694" s="75">
        <f t="shared" si="57"/>
        <v>46026</v>
      </c>
      <c r="C1694" s="75" t="str">
        <f>VLOOKUP($F1694,Refs!$A$1:$F$32,3,FALSE)</f>
        <v>Y59</v>
      </c>
      <c r="D1694" t="s">
        <v>176</v>
      </c>
      <c r="E1694" t="s">
        <v>132</v>
      </c>
      <c r="F1694" t="s">
        <v>71</v>
      </c>
      <c r="G1694" t="s">
        <v>198</v>
      </c>
      <c r="H1694" t="s">
        <v>178</v>
      </c>
      <c r="I1694">
        <v>3729</v>
      </c>
    </row>
    <row r="1695" spans="1:9" x14ac:dyDescent="0.35">
      <c r="A1695" s="75">
        <f t="shared" si="56"/>
        <v>46023</v>
      </c>
      <c r="B1695" s="75">
        <f t="shared" si="57"/>
        <v>46026</v>
      </c>
      <c r="C1695" s="75" t="str">
        <f>VLOOKUP($F1695,Refs!$A$1:$F$32,3,FALSE)</f>
        <v>Y59</v>
      </c>
      <c r="D1695" t="s">
        <v>176</v>
      </c>
      <c r="E1695" t="s">
        <v>132</v>
      </c>
      <c r="F1695" t="s">
        <v>71</v>
      </c>
      <c r="G1695" t="s">
        <v>198</v>
      </c>
      <c r="H1695" t="s">
        <v>179</v>
      </c>
      <c r="I1695">
        <v>3255</v>
      </c>
    </row>
    <row r="1696" spans="1:9" x14ac:dyDescent="0.35">
      <c r="A1696" s="75">
        <f t="shared" si="56"/>
        <v>46023</v>
      </c>
      <c r="B1696" s="75">
        <f t="shared" si="57"/>
        <v>46026</v>
      </c>
      <c r="C1696" s="75" t="str">
        <f>VLOOKUP($F1696,Refs!$A$1:$F$32,3,FALSE)</f>
        <v>Y59</v>
      </c>
      <c r="D1696" t="s">
        <v>176</v>
      </c>
      <c r="E1696" t="s">
        <v>132</v>
      </c>
      <c r="F1696" t="s">
        <v>71</v>
      </c>
      <c r="G1696" t="s">
        <v>198</v>
      </c>
      <c r="H1696" t="s">
        <v>180</v>
      </c>
      <c r="I1696">
        <v>2343</v>
      </c>
    </row>
    <row r="1697" spans="1:9" x14ac:dyDescent="0.35">
      <c r="A1697" s="75">
        <f t="shared" si="56"/>
        <v>46023</v>
      </c>
      <c r="B1697" s="75">
        <f t="shared" si="57"/>
        <v>46026</v>
      </c>
      <c r="C1697" s="75" t="str">
        <f>VLOOKUP($F1697,Refs!$A$1:$F$32,3,FALSE)</f>
        <v>Y59</v>
      </c>
      <c r="D1697" t="s">
        <v>176</v>
      </c>
      <c r="E1697" t="s">
        <v>132</v>
      </c>
      <c r="F1697" t="s">
        <v>71</v>
      </c>
      <c r="G1697" t="s">
        <v>198</v>
      </c>
      <c r="H1697" t="s">
        <v>181</v>
      </c>
      <c r="I1697">
        <v>200</v>
      </c>
    </row>
    <row r="1698" spans="1:9" x14ac:dyDescent="0.35">
      <c r="A1698" s="75">
        <f t="shared" si="56"/>
        <v>46023</v>
      </c>
      <c r="B1698" s="75">
        <f t="shared" si="57"/>
        <v>46026</v>
      </c>
      <c r="C1698" s="75" t="str">
        <f>VLOOKUP($F1698,Refs!$A$1:$F$32,3,FALSE)</f>
        <v>Y59</v>
      </c>
      <c r="D1698" t="s">
        <v>176</v>
      </c>
      <c r="E1698" t="s">
        <v>132</v>
      </c>
      <c r="F1698" t="s">
        <v>71</v>
      </c>
      <c r="G1698" t="s">
        <v>198</v>
      </c>
      <c r="H1698" t="s">
        <v>182</v>
      </c>
      <c r="I1698">
        <v>3255</v>
      </c>
    </row>
    <row r="1699" spans="1:9" x14ac:dyDescent="0.35">
      <c r="A1699" s="75">
        <f t="shared" si="56"/>
        <v>46023</v>
      </c>
      <c r="B1699" s="75">
        <f t="shared" si="57"/>
        <v>46026</v>
      </c>
      <c r="C1699" s="75" t="str">
        <f>VLOOKUP($F1699,Refs!$A$1:$F$32,3,FALSE)</f>
        <v>Y59</v>
      </c>
      <c r="D1699" t="s">
        <v>176</v>
      </c>
      <c r="E1699" t="s">
        <v>132</v>
      </c>
      <c r="F1699" t="s">
        <v>71</v>
      </c>
      <c r="G1699" t="s">
        <v>198</v>
      </c>
      <c r="H1699" t="s">
        <v>183</v>
      </c>
      <c r="I1699">
        <v>1595</v>
      </c>
    </row>
    <row r="1700" spans="1:9" x14ac:dyDescent="0.35">
      <c r="A1700" s="75">
        <f t="shared" si="56"/>
        <v>46023</v>
      </c>
      <c r="B1700" s="75">
        <f t="shared" si="57"/>
        <v>46026</v>
      </c>
      <c r="C1700" s="75" t="str">
        <f>VLOOKUP($F1700,Refs!$A$1:$F$32,3,FALSE)</f>
        <v>Y59</v>
      </c>
      <c r="D1700" t="s">
        <v>176</v>
      </c>
      <c r="E1700" t="s">
        <v>132</v>
      </c>
      <c r="F1700" t="s">
        <v>71</v>
      </c>
      <c r="G1700" t="s">
        <v>198</v>
      </c>
      <c r="H1700" t="s">
        <v>184</v>
      </c>
      <c r="I1700">
        <v>756</v>
      </c>
    </row>
    <row r="1701" spans="1:9" x14ac:dyDescent="0.35">
      <c r="A1701" s="75">
        <f t="shared" si="56"/>
        <v>46023</v>
      </c>
      <c r="B1701" s="75">
        <f t="shared" si="57"/>
        <v>46026</v>
      </c>
      <c r="C1701" s="75" t="str">
        <f>VLOOKUP($F1701,Refs!$A$1:$F$32,3,FALSE)</f>
        <v>Y59</v>
      </c>
      <c r="D1701" t="s">
        <v>176</v>
      </c>
      <c r="E1701" t="s">
        <v>132</v>
      </c>
      <c r="F1701" t="s">
        <v>71</v>
      </c>
      <c r="G1701" t="s">
        <v>198</v>
      </c>
      <c r="H1701" t="s">
        <v>185</v>
      </c>
      <c r="I1701">
        <v>315</v>
      </c>
    </row>
    <row r="1702" spans="1:9" x14ac:dyDescent="0.35">
      <c r="A1702" s="75">
        <f t="shared" si="56"/>
        <v>46023</v>
      </c>
      <c r="B1702" s="75">
        <f t="shared" si="57"/>
        <v>46026</v>
      </c>
      <c r="C1702" s="75" t="str">
        <f>VLOOKUP($F1702,Refs!$A$1:$F$32,3,FALSE)</f>
        <v>Y59</v>
      </c>
      <c r="D1702" t="s">
        <v>176</v>
      </c>
      <c r="E1702" t="s">
        <v>132</v>
      </c>
      <c r="F1702" t="s">
        <v>71</v>
      </c>
      <c r="G1702" t="s">
        <v>198</v>
      </c>
      <c r="H1702" t="s">
        <v>186</v>
      </c>
      <c r="I1702">
        <v>220</v>
      </c>
    </row>
    <row r="1703" spans="1:9" x14ac:dyDescent="0.35">
      <c r="A1703" s="75">
        <f t="shared" si="56"/>
        <v>46023</v>
      </c>
      <c r="B1703" s="75">
        <f t="shared" si="57"/>
        <v>46026</v>
      </c>
      <c r="C1703" s="75" t="str">
        <f>VLOOKUP($F1703,Refs!$A$1:$F$32,3,FALSE)</f>
        <v>Y59</v>
      </c>
      <c r="D1703" t="s">
        <v>176</v>
      </c>
      <c r="E1703" t="s">
        <v>132</v>
      </c>
      <c r="F1703" t="s">
        <v>71</v>
      </c>
      <c r="G1703" t="s">
        <v>198</v>
      </c>
      <c r="H1703" t="s">
        <v>187</v>
      </c>
      <c r="I1703">
        <v>402</v>
      </c>
    </row>
    <row r="1704" spans="1:9" x14ac:dyDescent="0.35">
      <c r="A1704" s="75">
        <f t="shared" si="56"/>
        <v>46023</v>
      </c>
      <c r="B1704" s="75">
        <f t="shared" si="57"/>
        <v>46026</v>
      </c>
      <c r="C1704" s="75" t="str">
        <f>VLOOKUP($F1704,Refs!$A$1:$F$32,3,FALSE)</f>
        <v>Y59</v>
      </c>
      <c r="D1704" t="s">
        <v>176</v>
      </c>
      <c r="E1704" t="s">
        <v>132</v>
      </c>
      <c r="F1704" t="s">
        <v>71</v>
      </c>
      <c r="G1704" t="s">
        <v>198</v>
      </c>
      <c r="H1704" t="s">
        <v>188</v>
      </c>
      <c r="I1704">
        <v>0</v>
      </c>
    </row>
    <row r="1705" spans="1:9" x14ac:dyDescent="0.35">
      <c r="A1705" s="75">
        <f t="shared" si="56"/>
        <v>46023</v>
      </c>
      <c r="B1705" s="75">
        <f t="shared" si="57"/>
        <v>46026</v>
      </c>
      <c r="C1705" s="75" t="str">
        <f>VLOOKUP($F1705,Refs!$A$1:$F$32,3,FALSE)</f>
        <v>Y59</v>
      </c>
      <c r="D1705" t="s">
        <v>176</v>
      </c>
      <c r="E1705" t="s">
        <v>132</v>
      </c>
      <c r="F1705" t="s">
        <v>71</v>
      </c>
      <c r="G1705" t="s">
        <v>198</v>
      </c>
      <c r="H1705" t="s">
        <v>189</v>
      </c>
      <c r="I1705">
        <v>145</v>
      </c>
    </row>
    <row r="1706" spans="1:9" x14ac:dyDescent="0.35">
      <c r="A1706" s="75">
        <f t="shared" si="56"/>
        <v>46023</v>
      </c>
      <c r="B1706" s="75">
        <f t="shared" si="57"/>
        <v>46026</v>
      </c>
      <c r="C1706" s="75" t="str">
        <f>VLOOKUP($F1706,Refs!$A$1:$F$32,3,FALSE)</f>
        <v>Y59</v>
      </c>
      <c r="D1706" t="s">
        <v>176</v>
      </c>
      <c r="E1706" t="s">
        <v>132</v>
      </c>
      <c r="F1706" t="s">
        <v>71</v>
      </c>
      <c r="G1706" t="s">
        <v>198</v>
      </c>
      <c r="H1706" t="s">
        <v>190</v>
      </c>
      <c r="I1706">
        <v>18</v>
      </c>
    </row>
    <row r="1707" spans="1:9" x14ac:dyDescent="0.35">
      <c r="A1707" s="75">
        <f t="shared" si="56"/>
        <v>46023</v>
      </c>
      <c r="B1707" s="75">
        <f t="shared" si="57"/>
        <v>46026</v>
      </c>
      <c r="C1707" s="75" t="str">
        <f>VLOOKUP($F1707,Refs!$A$1:$F$32,3,FALSE)</f>
        <v>Y59</v>
      </c>
      <c r="D1707" t="s">
        <v>176</v>
      </c>
      <c r="E1707" t="s">
        <v>132</v>
      </c>
      <c r="F1707" t="s">
        <v>71</v>
      </c>
      <c r="G1707" t="s">
        <v>198</v>
      </c>
      <c r="H1707" t="s">
        <v>191</v>
      </c>
      <c r="I1707">
        <v>79</v>
      </c>
    </row>
    <row r="1708" spans="1:9" x14ac:dyDescent="0.35">
      <c r="A1708" s="75">
        <f t="shared" si="56"/>
        <v>46023</v>
      </c>
      <c r="B1708" s="75">
        <f t="shared" si="57"/>
        <v>46026</v>
      </c>
      <c r="C1708" s="75" t="str">
        <f>VLOOKUP($F1708,Refs!$A$1:$F$32,3,FALSE)</f>
        <v>Y59</v>
      </c>
      <c r="D1708" t="s">
        <v>176</v>
      </c>
      <c r="E1708" t="s">
        <v>132</v>
      </c>
      <c r="F1708" t="s">
        <v>71</v>
      </c>
      <c r="G1708" t="s">
        <v>198</v>
      </c>
      <c r="H1708" t="s">
        <v>192</v>
      </c>
      <c r="I1708">
        <v>48</v>
      </c>
    </row>
    <row r="1709" spans="1:9" x14ac:dyDescent="0.35">
      <c r="A1709" s="75">
        <f t="shared" si="56"/>
        <v>46023</v>
      </c>
      <c r="B1709" s="75">
        <f t="shared" si="57"/>
        <v>46026</v>
      </c>
      <c r="C1709" s="75" t="str">
        <f>VLOOKUP($F1709,Refs!$A$1:$F$32,3,FALSE)</f>
        <v>Y59</v>
      </c>
      <c r="D1709" t="s">
        <v>176</v>
      </c>
      <c r="E1709" t="s">
        <v>132</v>
      </c>
      <c r="F1709" t="s">
        <v>71</v>
      </c>
      <c r="G1709" t="s">
        <v>198</v>
      </c>
      <c r="H1709" t="s">
        <v>193</v>
      </c>
      <c r="I1709">
        <v>222</v>
      </c>
    </row>
    <row r="1710" spans="1:9" x14ac:dyDescent="0.35">
      <c r="A1710" s="75">
        <f t="shared" si="56"/>
        <v>46023</v>
      </c>
      <c r="B1710" s="75">
        <f t="shared" si="57"/>
        <v>46026</v>
      </c>
      <c r="C1710" s="75" t="str">
        <f>VLOOKUP($F1710,Refs!$A$1:$F$32,3,FALSE)</f>
        <v>Y59</v>
      </c>
      <c r="D1710" t="s">
        <v>176</v>
      </c>
      <c r="E1710" t="s">
        <v>132</v>
      </c>
      <c r="F1710" t="s">
        <v>71</v>
      </c>
      <c r="G1710" t="s">
        <v>198</v>
      </c>
      <c r="H1710" t="s">
        <v>194</v>
      </c>
      <c r="I1710">
        <v>425</v>
      </c>
    </row>
    <row r="1711" spans="1:9" x14ac:dyDescent="0.35">
      <c r="A1711" s="75">
        <f t="shared" si="56"/>
        <v>46023</v>
      </c>
      <c r="B1711" s="75">
        <f t="shared" si="57"/>
        <v>46026</v>
      </c>
      <c r="C1711" s="75" t="str">
        <f>VLOOKUP($F1711,Refs!$A$1:$F$32,3,FALSE)</f>
        <v>Y59</v>
      </c>
      <c r="D1711" t="s">
        <v>176</v>
      </c>
      <c r="E1711" t="s">
        <v>132</v>
      </c>
      <c r="F1711" t="s">
        <v>71</v>
      </c>
      <c r="G1711" t="s">
        <v>198</v>
      </c>
      <c r="H1711" t="s">
        <v>195</v>
      </c>
      <c r="I1711">
        <v>1696</v>
      </c>
    </row>
    <row r="1712" spans="1:9" x14ac:dyDescent="0.35">
      <c r="A1712" s="75">
        <f t="shared" si="56"/>
        <v>46024</v>
      </c>
      <c r="B1712" s="75">
        <f t="shared" si="57"/>
        <v>46026</v>
      </c>
      <c r="C1712" s="75" t="str">
        <f>VLOOKUP($F1712,Refs!$A$1:$F$32,3,FALSE)</f>
        <v>Y59</v>
      </c>
      <c r="D1712" t="s">
        <v>176</v>
      </c>
      <c r="E1712" t="s">
        <v>132</v>
      </c>
      <c r="F1712" t="s">
        <v>71</v>
      </c>
      <c r="G1712" t="s">
        <v>199</v>
      </c>
      <c r="H1712" t="s">
        <v>178</v>
      </c>
      <c r="I1712">
        <v>3698</v>
      </c>
    </row>
    <row r="1713" spans="1:9" x14ac:dyDescent="0.35">
      <c r="A1713" s="75">
        <f t="shared" si="56"/>
        <v>46024</v>
      </c>
      <c r="B1713" s="75">
        <f t="shared" si="57"/>
        <v>46026</v>
      </c>
      <c r="C1713" s="75" t="str">
        <f>VLOOKUP($F1713,Refs!$A$1:$F$32,3,FALSE)</f>
        <v>Y59</v>
      </c>
      <c r="D1713" t="s">
        <v>176</v>
      </c>
      <c r="E1713" t="s">
        <v>132</v>
      </c>
      <c r="F1713" t="s">
        <v>71</v>
      </c>
      <c r="G1713" t="s">
        <v>199</v>
      </c>
      <c r="H1713" t="s">
        <v>179</v>
      </c>
      <c r="I1713">
        <v>3233</v>
      </c>
    </row>
    <row r="1714" spans="1:9" x14ac:dyDescent="0.35">
      <c r="A1714" s="75">
        <f t="shared" si="56"/>
        <v>46024</v>
      </c>
      <c r="B1714" s="75">
        <f t="shared" si="57"/>
        <v>46026</v>
      </c>
      <c r="C1714" s="75" t="str">
        <f>VLOOKUP($F1714,Refs!$A$1:$F$32,3,FALSE)</f>
        <v>Y59</v>
      </c>
      <c r="D1714" t="s">
        <v>176</v>
      </c>
      <c r="E1714" t="s">
        <v>132</v>
      </c>
      <c r="F1714" t="s">
        <v>71</v>
      </c>
      <c r="G1714" t="s">
        <v>199</v>
      </c>
      <c r="H1714" t="s">
        <v>180</v>
      </c>
      <c r="I1714">
        <v>2234</v>
      </c>
    </row>
    <row r="1715" spans="1:9" x14ac:dyDescent="0.35">
      <c r="A1715" s="75">
        <f t="shared" si="56"/>
        <v>46024</v>
      </c>
      <c r="B1715" s="75">
        <f t="shared" si="57"/>
        <v>46026</v>
      </c>
      <c r="C1715" s="75" t="str">
        <f>VLOOKUP($F1715,Refs!$A$1:$F$32,3,FALSE)</f>
        <v>Y59</v>
      </c>
      <c r="D1715" t="s">
        <v>176</v>
      </c>
      <c r="E1715" t="s">
        <v>132</v>
      </c>
      <c r="F1715" t="s">
        <v>71</v>
      </c>
      <c r="G1715" t="s">
        <v>199</v>
      </c>
      <c r="H1715" t="s">
        <v>181</v>
      </c>
      <c r="I1715">
        <v>189</v>
      </c>
    </row>
    <row r="1716" spans="1:9" x14ac:dyDescent="0.35">
      <c r="A1716" s="75">
        <f t="shared" si="56"/>
        <v>46024</v>
      </c>
      <c r="B1716" s="75">
        <f t="shared" si="57"/>
        <v>46026</v>
      </c>
      <c r="C1716" s="75" t="str">
        <f>VLOOKUP($F1716,Refs!$A$1:$F$32,3,FALSE)</f>
        <v>Y59</v>
      </c>
      <c r="D1716" t="s">
        <v>176</v>
      </c>
      <c r="E1716" t="s">
        <v>132</v>
      </c>
      <c r="F1716" t="s">
        <v>71</v>
      </c>
      <c r="G1716" t="s">
        <v>199</v>
      </c>
      <c r="H1716" t="s">
        <v>182</v>
      </c>
      <c r="I1716">
        <v>3233</v>
      </c>
    </row>
    <row r="1717" spans="1:9" x14ac:dyDescent="0.35">
      <c r="A1717" s="75">
        <f t="shared" si="56"/>
        <v>46024</v>
      </c>
      <c r="B1717" s="75">
        <f t="shared" si="57"/>
        <v>46026</v>
      </c>
      <c r="C1717" s="75" t="str">
        <f>VLOOKUP($F1717,Refs!$A$1:$F$32,3,FALSE)</f>
        <v>Y59</v>
      </c>
      <c r="D1717" t="s">
        <v>176</v>
      </c>
      <c r="E1717" t="s">
        <v>132</v>
      </c>
      <c r="F1717" t="s">
        <v>71</v>
      </c>
      <c r="G1717" t="s">
        <v>199</v>
      </c>
      <c r="H1717" t="s">
        <v>183</v>
      </c>
      <c r="I1717">
        <v>1266</v>
      </c>
    </row>
    <row r="1718" spans="1:9" x14ac:dyDescent="0.35">
      <c r="A1718" s="75">
        <f t="shared" si="56"/>
        <v>46024</v>
      </c>
      <c r="B1718" s="75">
        <f t="shared" si="57"/>
        <v>46026</v>
      </c>
      <c r="C1718" s="75" t="str">
        <f>VLOOKUP($F1718,Refs!$A$1:$F$32,3,FALSE)</f>
        <v>Y59</v>
      </c>
      <c r="D1718" t="s">
        <v>176</v>
      </c>
      <c r="E1718" t="s">
        <v>132</v>
      </c>
      <c r="F1718" t="s">
        <v>71</v>
      </c>
      <c r="G1718" t="s">
        <v>199</v>
      </c>
      <c r="H1718" t="s">
        <v>184</v>
      </c>
      <c r="I1718">
        <v>749</v>
      </c>
    </row>
    <row r="1719" spans="1:9" x14ac:dyDescent="0.35">
      <c r="A1719" s="75">
        <f t="shared" si="56"/>
        <v>46024</v>
      </c>
      <c r="B1719" s="75">
        <f t="shared" si="57"/>
        <v>46026</v>
      </c>
      <c r="C1719" s="75" t="str">
        <f>VLOOKUP($F1719,Refs!$A$1:$F$32,3,FALSE)</f>
        <v>Y59</v>
      </c>
      <c r="D1719" t="s">
        <v>176</v>
      </c>
      <c r="E1719" t="s">
        <v>132</v>
      </c>
      <c r="F1719" t="s">
        <v>71</v>
      </c>
      <c r="G1719" t="s">
        <v>199</v>
      </c>
      <c r="H1719" t="s">
        <v>185</v>
      </c>
      <c r="I1719">
        <v>249</v>
      </c>
    </row>
    <row r="1720" spans="1:9" x14ac:dyDescent="0.35">
      <c r="A1720" s="75">
        <f t="shared" si="56"/>
        <v>46024</v>
      </c>
      <c r="B1720" s="75">
        <f t="shared" si="57"/>
        <v>46026</v>
      </c>
      <c r="C1720" s="75" t="str">
        <f>VLOOKUP($F1720,Refs!$A$1:$F$32,3,FALSE)</f>
        <v>Y59</v>
      </c>
      <c r="D1720" t="s">
        <v>176</v>
      </c>
      <c r="E1720" t="s">
        <v>132</v>
      </c>
      <c r="F1720" t="s">
        <v>71</v>
      </c>
      <c r="G1720" t="s">
        <v>199</v>
      </c>
      <c r="H1720" t="s">
        <v>186</v>
      </c>
      <c r="I1720">
        <v>211</v>
      </c>
    </row>
    <row r="1721" spans="1:9" x14ac:dyDescent="0.35">
      <c r="A1721" s="75">
        <f t="shared" si="56"/>
        <v>46024</v>
      </c>
      <c r="B1721" s="75">
        <f t="shared" si="57"/>
        <v>46026</v>
      </c>
      <c r="C1721" s="75" t="str">
        <f>VLOOKUP($F1721,Refs!$A$1:$F$32,3,FALSE)</f>
        <v>Y59</v>
      </c>
      <c r="D1721" t="s">
        <v>176</v>
      </c>
      <c r="E1721" t="s">
        <v>132</v>
      </c>
      <c r="F1721" t="s">
        <v>71</v>
      </c>
      <c r="G1721" t="s">
        <v>199</v>
      </c>
      <c r="H1721" t="s">
        <v>187</v>
      </c>
      <c r="I1721">
        <v>391</v>
      </c>
    </row>
    <row r="1722" spans="1:9" x14ac:dyDescent="0.35">
      <c r="A1722" s="75">
        <f t="shared" si="56"/>
        <v>46024</v>
      </c>
      <c r="B1722" s="75">
        <f t="shared" si="57"/>
        <v>46026</v>
      </c>
      <c r="C1722" s="75" t="str">
        <f>VLOOKUP($F1722,Refs!$A$1:$F$32,3,FALSE)</f>
        <v>Y59</v>
      </c>
      <c r="D1722" t="s">
        <v>176</v>
      </c>
      <c r="E1722" t="s">
        <v>132</v>
      </c>
      <c r="F1722" t="s">
        <v>71</v>
      </c>
      <c r="G1722" t="s">
        <v>199</v>
      </c>
      <c r="H1722" t="s">
        <v>188</v>
      </c>
      <c r="I1722">
        <v>0</v>
      </c>
    </row>
    <row r="1723" spans="1:9" x14ac:dyDescent="0.35">
      <c r="A1723" s="75">
        <f t="shared" si="56"/>
        <v>46024</v>
      </c>
      <c r="B1723" s="75">
        <f t="shared" si="57"/>
        <v>46026</v>
      </c>
      <c r="C1723" s="75" t="str">
        <f>VLOOKUP($F1723,Refs!$A$1:$F$32,3,FALSE)</f>
        <v>Y59</v>
      </c>
      <c r="D1723" t="s">
        <v>176</v>
      </c>
      <c r="E1723" t="s">
        <v>132</v>
      </c>
      <c r="F1723" t="s">
        <v>71</v>
      </c>
      <c r="G1723" t="s">
        <v>199</v>
      </c>
      <c r="H1723" t="s">
        <v>189</v>
      </c>
      <c r="I1723">
        <v>151</v>
      </c>
    </row>
    <row r="1724" spans="1:9" x14ac:dyDescent="0.35">
      <c r="A1724" s="75">
        <f t="shared" si="56"/>
        <v>46024</v>
      </c>
      <c r="B1724" s="75">
        <f t="shared" si="57"/>
        <v>46026</v>
      </c>
      <c r="C1724" s="75" t="str">
        <f>VLOOKUP($F1724,Refs!$A$1:$F$32,3,FALSE)</f>
        <v>Y59</v>
      </c>
      <c r="D1724" t="s">
        <v>176</v>
      </c>
      <c r="E1724" t="s">
        <v>132</v>
      </c>
      <c r="F1724" t="s">
        <v>71</v>
      </c>
      <c r="G1724" t="s">
        <v>199</v>
      </c>
      <c r="H1724" t="s">
        <v>190</v>
      </c>
      <c r="I1724">
        <v>10</v>
      </c>
    </row>
    <row r="1725" spans="1:9" x14ac:dyDescent="0.35">
      <c r="A1725" s="75">
        <f t="shared" si="56"/>
        <v>46024</v>
      </c>
      <c r="B1725" s="75">
        <f t="shared" si="57"/>
        <v>46026</v>
      </c>
      <c r="C1725" s="75" t="str">
        <f>VLOOKUP($F1725,Refs!$A$1:$F$32,3,FALSE)</f>
        <v>Y59</v>
      </c>
      <c r="D1725" t="s">
        <v>176</v>
      </c>
      <c r="E1725" t="s">
        <v>132</v>
      </c>
      <c r="F1725" t="s">
        <v>71</v>
      </c>
      <c r="G1725" t="s">
        <v>199</v>
      </c>
      <c r="H1725" t="s">
        <v>191</v>
      </c>
      <c r="I1725">
        <v>126</v>
      </c>
    </row>
    <row r="1726" spans="1:9" x14ac:dyDescent="0.35">
      <c r="A1726" s="75">
        <f t="shared" si="56"/>
        <v>46024</v>
      </c>
      <c r="B1726" s="75">
        <f t="shared" si="57"/>
        <v>46026</v>
      </c>
      <c r="C1726" s="75" t="str">
        <f>VLOOKUP($F1726,Refs!$A$1:$F$32,3,FALSE)</f>
        <v>Y59</v>
      </c>
      <c r="D1726" t="s">
        <v>176</v>
      </c>
      <c r="E1726" t="s">
        <v>132</v>
      </c>
      <c r="F1726" t="s">
        <v>71</v>
      </c>
      <c r="G1726" t="s">
        <v>199</v>
      </c>
      <c r="H1726" t="s">
        <v>192</v>
      </c>
      <c r="I1726">
        <v>21</v>
      </c>
    </row>
    <row r="1727" spans="1:9" x14ac:dyDescent="0.35">
      <c r="A1727" s="75">
        <f t="shared" si="56"/>
        <v>46024</v>
      </c>
      <c r="B1727" s="75">
        <f t="shared" si="57"/>
        <v>46026</v>
      </c>
      <c r="C1727" s="75" t="str">
        <f>VLOOKUP($F1727,Refs!$A$1:$F$32,3,FALSE)</f>
        <v>Y59</v>
      </c>
      <c r="D1727" t="s">
        <v>176</v>
      </c>
      <c r="E1727" t="s">
        <v>132</v>
      </c>
      <c r="F1727" t="s">
        <v>71</v>
      </c>
      <c r="G1727" t="s">
        <v>199</v>
      </c>
      <c r="H1727" t="s">
        <v>193</v>
      </c>
      <c r="I1727">
        <v>199</v>
      </c>
    </row>
    <row r="1728" spans="1:9" x14ac:dyDescent="0.35">
      <c r="A1728" s="75">
        <f t="shared" si="56"/>
        <v>46024</v>
      </c>
      <c r="B1728" s="75">
        <f t="shared" si="57"/>
        <v>46026</v>
      </c>
      <c r="C1728" s="75" t="str">
        <f>VLOOKUP($F1728,Refs!$A$1:$F$32,3,FALSE)</f>
        <v>Y59</v>
      </c>
      <c r="D1728" t="s">
        <v>176</v>
      </c>
      <c r="E1728" t="s">
        <v>132</v>
      </c>
      <c r="F1728" t="s">
        <v>71</v>
      </c>
      <c r="G1728" t="s">
        <v>199</v>
      </c>
      <c r="H1728" t="s">
        <v>194</v>
      </c>
      <c r="I1728">
        <v>609</v>
      </c>
    </row>
    <row r="1729" spans="1:9" x14ac:dyDescent="0.35">
      <c r="A1729" s="75">
        <f t="shared" si="56"/>
        <v>46024</v>
      </c>
      <c r="B1729" s="75">
        <f t="shared" si="57"/>
        <v>46026</v>
      </c>
      <c r="C1729" s="75" t="str">
        <f>VLOOKUP($F1729,Refs!$A$1:$F$32,3,FALSE)</f>
        <v>Y59</v>
      </c>
      <c r="D1729" t="s">
        <v>176</v>
      </c>
      <c r="E1729" t="s">
        <v>132</v>
      </c>
      <c r="F1729" t="s">
        <v>71</v>
      </c>
      <c r="G1729" t="s">
        <v>199</v>
      </c>
      <c r="H1729" t="s">
        <v>195</v>
      </c>
      <c r="I1729">
        <v>1515</v>
      </c>
    </row>
    <row r="1730" spans="1:9" x14ac:dyDescent="0.35">
      <c r="A1730" s="75">
        <f t="shared" si="56"/>
        <v>46025</v>
      </c>
      <c r="B1730" s="75">
        <f t="shared" si="57"/>
        <v>46026</v>
      </c>
      <c r="C1730" s="75" t="str">
        <f>VLOOKUP($F1730,Refs!$A$1:$F$32,3,FALSE)</f>
        <v>Y59</v>
      </c>
      <c r="D1730" t="s">
        <v>176</v>
      </c>
      <c r="E1730" t="s">
        <v>132</v>
      </c>
      <c r="F1730" t="s">
        <v>71</v>
      </c>
      <c r="G1730" t="s">
        <v>200</v>
      </c>
      <c r="H1730" t="s">
        <v>178</v>
      </c>
      <c r="I1730">
        <v>4865</v>
      </c>
    </row>
    <row r="1731" spans="1:9" x14ac:dyDescent="0.35">
      <c r="A1731" s="75">
        <f t="shared" si="56"/>
        <v>46025</v>
      </c>
      <c r="B1731" s="75">
        <f t="shared" si="57"/>
        <v>46026</v>
      </c>
      <c r="C1731" s="75" t="str">
        <f>VLOOKUP($F1731,Refs!$A$1:$F$32,3,FALSE)</f>
        <v>Y59</v>
      </c>
      <c r="D1731" t="s">
        <v>176</v>
      </c>
      <c r="E1731" t="s">
        <v>132</v>
      </c>
      <c r="F1731" t="s">
        <v>71</v>
      </c>
      <c r="G1731" t="s">
        <v>200</v>
      </c>
      <c r="H1731" t="s">
        <v>179</v>
      </c>
      <c r="I1731">
        <v>4165</v>
      </c>
    </row>
    <row r="1732" spans="1:9" x14ac:dyDescent="0.35">
      <c r="A1732" s="75">
        <f t="shared" si="56"/>
        <v>46025</v>
      </c>
      <c r="B1732" s="75">
        <f t="shared" si="57"/>
        <v>46026</v>
      </c>
      <c r="C1732" s="75" t="str">
        <f>VLOOKUP($F1732,Refs!$A$1:$F$32,3,FALSE)</f>
        <v>Y59</v>
      </c>
      <c r="D1732" t="s">
        <v>176</v>
      </c>
      <c r="E1732" t="s">
        <v>132</v>
      </c>
      <c r="F1732" t="s">
        <v>71</v>
      </c>
      <c r="G1732" t="s">
        <v>200</v>
      </c>
      <c r="H1732" t="s">
        <v>180</v>
      </c>
      <c r="I1732">
        <v>2092</v>
      </c>
    </row>
    <row r="1733" spans="1:9" x14ac:dyDescent="0.35">
      <c r="A1733" s="75">
        <f t="shared" si="56"/>
        <v>46025</v>
      </c>
      <c r="B1733" s="75">
        <f t="shared" si="57"/>
        <v>46026</v>
      </c>
      <c r="C1733" s="75" t="str">
        <f>VLOOKUP($F1733,Refs!$A$1:$F$32,3,FALSE)</f>
        <v>Y59</v>
      </c>
      <c r="D1733" t="s">
        <v>176</v>
      </c>
      <c r="E1733" t="s">
        <v>132</v>
      </c>
      <c r="F1733" t="s">
        <v>71</v>
      </c>
      <c r="G1733" t="s">
        <v>200</v>
      </c>
      <c r="H1733" t="s">
        <v>181</v>
      </c>
      <c r="I1733">
        <v>360</v>
      </c>
    </row>
    <row r="1734" spans="1:9" x14ac:dyDescent="0.35">
      <c r="A1734" s="75">
        <f t="shared" si="56"/>
        <v>46025</v>
      </c>
      <c r="B1734" s="75">
        <f t="shared" si="57"/>
        <v>46026</v>
      </c>
      <c r="C1734" s="75" t="str">
        <f>VLOOKUP($F1734,Refs!$A$1:$F$32,3,FALSE)</f>
        <v>Y59</v>
      </c>
      <c r="D1734" t="s">
        <v>176</v>
      </c>
      <c r="E1734" t="s">
        <v>132</v>
      </c>
      <c r="F1734" t="s">
        <v>71</v>
      </c>
      <c r="G1734" t="s">
        <v>200</v>
      </c>
      <c r="H1734" t="s">
        <v>182</v>
      </c>
      <c r="I1734">
        <v>4165</v>
      </c>
    </row>
    <row r="1735" spans="1:9" x14ac:dyDescent="0.35">
      <c r="A1735" s="75">
        <f t="shared" si="56"/>
        <v>46025</v>
      </c>
      <c r="B1735" s="75">
        <f t="shared" si="57"/>
        <v>46026</v>
      </c>
      <c r="C1735" s="75" t="str">
        <f>VLOOKUP($F1735,Refs!$A$1:$F$32,3,FALSE)</f>
        <v>Y59</v>
      </c>
      <c r="D1735" t="s">
        <v>176</v>
      </c>
      <c r="E1735" t="s">
        <v>132</v>
      </c>
      <c r="F1735" t="s">
        <v>71</v>
      </c>
      <c r="G1735" t="s">
        <v>200</v>
      </c>
      <c r="H1735" t="s">
        <v>183</v>
      </c>
      <c r="I1735">
        <v>2025</v>
      </c>
    </row>
    <row r="1736" spans="1:9" x14ac:dyDescent="0.35">
      <c r="A1736" s="75">
        <f t="shared" ref="A1736:A1799" si="58">IF(G1736="Mon",B1736-6,IF(G1736="Tue",B1736-5,IF(G1736="Wed",B1736-4,IF(G1736="Thu",B1736-3,IF(G1736="Fri",B1736-2,IF(G1736="Sat",B1736-1,IF(G1736="Sun",B1736,"")))))))</f>
        <v>46025</v>
      </c>
      <c r="B1736" s="75">
        <f t="shared" ref="B1736:B1799" si="59">DATEVALUE(RIGHT(D1736, 11))</f>
        <v>46026</v>
      </c>
      <c r="C1736" s="75" t="str">
        <f>VLOOKUP($F1736,Refs!$A$1:$F$32,3,FALSE)</f>
        <v>Y59</v>
      </c>
      <c r="D1736" t="s">
        <v>176</v>
      </c>
      <c r="E1736" t="s">
        <v>132</v>
      </c>
      <c r="F1736" t="s">
        <v>71</v>
      </c>
      <c r="G1736" t="s">
        <v>200</v>
      </c>
      <c r="H1736" t="s">
        <v>184</v>
      </c>
      <c r="I1736">
        <v>733</v>
      </c>
    </row>
    <row r="1737" spans="1:9" x14ac:dyDescent="0.35">
      <c r="A1737" s="75">
        <f t="shared" si="58"/>
        <v>46025</v>
      </c>
      <c r="B1737" s="75">
        <f t="shared" si="59"/>
        <v>46026</v>
      </c>
      <c r="C1737" s="75" t="str">
        <f>VLOOKUP($F1737,Refs!$A$1:$F$32,3,FALSE)</f>
        <v>Y59</v>
      </c>
      <c r="D1737" t="s">
        <v>176</v>
      </c>
      <c r="E1737" t="s">
        <v>132</v>
      </c>
      <c r="F1737" t="s">
        <v>71</v>
      </c>
      <c r="G1737" t="s">
        <v>200</v>
      </c>
      <c r="H1737" t="s">
        <v>185</v>
      </c>
      <c r="I1737">
        <v>194</v>
      </c>
    </row>
    <row r="1738" spans="1:9" x14ac:dyDescent="0.35">
      <c r="A1738" s="75">
        <f t="shared" si="58"/>
        <v>46025</v>
      </c>
      <c r="B1738" s="75">
        <f t="shared" si="59"/>
        <v>46026</v>
      </c>
      <c r="C1738" s="75" t="str">
        <f>VLOOKUP($F1738,Refs!$A$1:$F$32,3,FALSE)</f>
        <v>Y59</v>
      </c>
      <c r="D1738" t="s">
        <v>176</v>
      </c>
      <c r="E1738" t="s">
        <v>132</v>
      </c>
      <c r="F1738" t="s">
        <v>71</v>
      </c>
      <c r="G1738" t="s">
        <v>200</v>
      </c>
      <c r="H1738" t="s">
        <v>186</v>
      </c>
      <c r="I1738">
        <v>227</v>
      </c>
    </row>
    <row r="1739" spans="1:9" x14ac:dyDescent="0.35">
      <c r="A1739" s="75">
        <f t="shared" si="58"/>
        <v>46025</v>
      </c>
      <c r="B1739" s="75">
        <f t="shared" si="59"/>
        <v>46026</v>
      </c>
      <c r="C1739" s="75" t="str">
        <f>VLOOKUP($F1739,Refs!$A$1:$F$32,3,FALSE)</f>
        <v>Y59</v>
      </c>
      <c r="D1739" t="s">
        <v>176</v>
      </c>
      <c r="E1739" t="s">
        <v>132</v>
      </c>
      <c r="F1739" t="s">
        <v>71</v>
      </c>
      <c r="G1739" t="s">
        <v>200</v>
      </c>
      <c r="H1739" t="s">
        <v>187</v>
      </c>
      <c r="I1739">
        <v>474</v>
      </c>
    </row>
    <row r="1740" spans="1:9" x14ac:dyDescent="0.35">
      <c r="A1740" s="75">
        <f t="shared" si="58"/>
        <v>46025</v>
      </c>
      <c r="B1740" s="75">
        <f t="shared" si="59"/>
        <v>46026</v>
      </c>
      <c r="C1740" s="75" t="str">
        <f>VLOOKUP($F1740,Refs!$A$1:$F$32,3,FALSE)</f>
        <v>Y59</v>
      </c>
      <c r="D1740" t="s">
        <v>176</v>
      </c>
      <c r="E1740" t="s">
        <v>132</v>
      </c>
      <c r="F1740" t="s">
        <v>71</v>
      </c>
      <c r="G1740" t="s">
        <v>200</v>
      </c>
      <c r="H1740" t="s">
        <v>188</v>
      </c>
      <c r="I1740">
        <v>0</v>
      </c>
    </row>
    <row r="1741" spans="1:9" x14ac:dyDescent="0.35">
      <c r="A1741" s="75">
        <f t="shared" si="58"/>
        <v>46025</v>
      </c>
      <c r="B1741" s="75">
        <f t="shared" si="59"/>
        <v>46026</v>
      </c>
      <c r="C1741" s="75" t="str">
        <f>VLOOKUP($F1741,Refs!$A$1:$F$32,3,FALSE)</f>
        <v>Y59</v>
      </c>
      <c r="D1741" t="s">
        <v>176</v>
      </c>
      <c r="E1741" t="s">
        <v>132</v>
      </c>
      <c r="F1741" t="s">
        <v>71</v>
      </c>
      <c r="G1741" t="s">
        <v>200</v>
      </c>
      <c r="H1741" t="s">
        <v>189</v>
      </c>
      <c r="I1741">
        <v>223</v>
      </c>
    </row>
    <row r="1742" spans="1:9" x14ac:dyDescent="0.35">
      <c r="A1742" s="75">
        <f t="shared" si="58"/>
        <v>46025</v>
      </c>
      <c r="B1742" s="75">
        <f t="shared" si="59"/>
        <v>46026</v>
      </c>
      <c r="C1742" s="75" t="str">
        <f>VLOOKUP($F1742,Refs!$A$1:$F$32,3,FALSE)</f>
        <v>Y59</v>
      </c>
      <c r="D1742" t="s">
        <v>176</v>
      </c>
      <c r="E1742" t="s">
        <v>132</v>
      </c>
      <c r="F1742" t="s">
        <v>71</v>
      </c>
      <c r="G1742" t="s">
        <v>200</v>
      </c>
      <c r="H1742" t="s">
        <v>190</v>
      </c>
      <c r="I1742">
        <v>14</v>
      </c>
    </row>
    <row r="1743" spans="1:9" x14ac:dyDescent="0.35">
      <c r="A1743" s="75">
        <f t="shared" si="58"/>
        <v>46025</v>
      </c>
      <c r="B1743" s="75">
        <f t="shared" si="59"/>
        <v>46026</v>
      </c>
      <c r="C1743" s="75" t="str">
        <f>VLOOKUP($F1743,Refs!$A$1:$F$32,3,FALSE)</f>
        <v>Y59</v>
      </c>
      <c r="D1743" t="s">
        <v>176</v>
      </c>
      <c r="E1743" t="s">
        <v>132</v>
      </c>
      <c r="F1743" t="s">
        <v>71</v>
      </c>
      <c r="G1743" t="s">
        <v>200</v>
      </c>
      <c r="H1743" t="s">
        <v>191</v>
      </c>
      <c r="I1743">
        <v>220</v>
      </c>
    </row>
    <row r="1744" spans="1:9" x14ac:dyDescent="0.35">
      <c r="A1744" s="75">
        <f t="shared" si="58"/>
        <v>46025</v>
      </c>
      <c r="B1744" s="75">
        <f t="shared" si="59"/>
        <v>46026</v>
      </c>
      <c r="C1744" s="75" t="str">
        <f>VLOOKUP($F1744,Refs!$A$1:$F$32,3,FALSE)</f>
        <v>Y59</v>
      </c>
      <c r="D1744" t="s">
        <v>176</v>
      </c>
      <c r="E1744" t="s">
        <v>132</v>
      </c>
      <c r="F1744" t="s">
        <v>71</v>
      </c>
      <c r="G1744" t="s">
        <v>200</v>
      </c>
      <c r="H1744" t="s">
        <v>192</v>
      </c>
      <c r="I1744">
        <v>70</v>
      </c>
    </row>
    <row r="1745" spans="1:9" x14ac:dyDescent="0.35">
      <c r="A1745" s="75">
        <f t="shared" si="58"/>
        <v>46025</v>
      </c>
      <c r="B1745" s="75">
        <f t="shared" si="59"/>
        <v>46026</v>
      </c>
      <c r="C1745" s="75" t="str">
        <f>VLOOKUP($F1745,Refs!$A$1:$F$32,3,FALSE)</f>
        <v>Y59</v>
      </c>
      <c r="D1745" t="s">
        <v>176</v>
      </c>
      <c r="E1745" t="s">
        <v>132</v>
      </c>
      <c r="F1745" t="s">
        <v>71</v>
      </c>
      <c r="G1745" t="s">
        <v>200</v>
      </c>
      <c r="H1745" t="s">
        <v>193</v>
      </c>
      <c r="I1745">
        <v>225</v>
      </c>
    </row>
    <row r="1746" spans="1:9" x14ac:dyDescent="0.35">
      <c r="A1746" s="75">
        <f t="shared" si="58"/>
        <v>46025</v>
      </c>
      <c r="B1746" s="75">
        <f t="shared" si="59"/>
        <v>46026</v>
      </c>
      <c r="C1746" s="75" t="str">
        <f>VLOOKUP($F1746,Refs!$A$1:$F$32,3,FALSE)</f>
        <v>Y59</v>
      </c>
      <c r="D1746" t="s">
        <v>176</v>
      </c>
      <c r="E1746" t="s">
        <v>132</v>
      </c>
      <c r="F1746" t="s">
        <v>71</v>
      </c>
      <c r="G1746" t="s">
        <v>200</v>
      </c>
      <c r="H1746" t="s">
        <v>194</v>
      </c>
      <c r="I1746">
        <v>435</v>
      </c>
    </row>
    <row r="1747" spans="1:9" x14ac:dyDescent="0.35">
      <c r="A1747" s="75">
        <f t="shared" si="58"/>
        <v>46025</v>
      </c>
      <c r="B1747" s="75">
        <f t="shared" si="59"/>
        <v>46026</v>
      </c>
      <c r="C1747" s="75" t="str">
        <f>VLOOKUP($F1747,Refs!$A$1:$F$32,3,FALSE)</f>
        <v>Y59</v>
      </c>
      <c r="D1747" t="s">
        <v>176</v>
      </c>
      <c r="E1747" t="s">
        <v>132</v>
      </c>
      <c r="F1747" t="s">
        <v>71</v>
      </c>
      <c r="G1747" t="s">
        <v>200</v>
      </c>
      <c r="H1747" t="s">
        <v>195</v>
      </c>
      <c r="I1747">
        <v>2277</v>
      </c>
    </row>
    <row r="1748" spans="1:9" x14ac:dyDescent="0.35">
      <c r="A1748" s="75">
        <f t="shared" si="58"/>
        <v>46026</v>
      </c>
      <c r="B1748" s="75">
        <f t="shared" si="59"/>
        <v>46026</v>
      </c>
      <c r="C1748" s="75" t="str">
        <f>VLOOKUP($F1748,Refs!$A$1:$F$32,3,FALSE)</f>
        <v>Y59</v>
      </c>
      <c r="D1748" t="s">
        <v>176</v>
      </c>
      <c r="E1748" t="s">
        <v>132</v>
      </c>
      <c r="F1748" t="s">
        <v>71</v>
      </c>
      <c r="G1748" t="s">
        <v>201</v>
      </c>
      <c r="H1748" t="s">
        <v>178</v>
      </c>
      <c r="I1748">
        <v>4233</v>
      </c>
    </row>
    <row r="1749" spans="1:9" x14ac:dyDescent="0.35">
      <c r="A1749" s="75">
        <f t="shared" si="58"/>
        <v>46026</v>
      </c>
      <c r="B1749" s="75">
        <f t="shared" si="59"/>
        <v>46026</v>
      </c>
      <c r="C1749" s="75" t="str">
        <f>VLOOKUP($F1749,Refs!$A$1:$F$32,3,FALSE)</f>
        <v>Y59</v>
      </c>
      <c r="D1749" t="s">
        <v>176</v>
      </c>
      <c r="E1749" t="s">
        <v>132</v>
      </c>
      <c r="F1749" t="s">
        <v>71</v>
      </c>
      <c r="G1749" t="s">
        <v>201</v>
      </c>
      <c r="H1749" t="s">
        <v>179</v>
      </c>
      <c r="I1749">
        <v>3699</v>
      </c>
    </row>
    <row r="1750" spans="1:9" x14ac:dyDescent="0.35">
      <c r="A1750" s="75">
        <f t="shared" si="58"/>
        <v>46026</v>
      </c>
      <c r="B1750" s="75">
        <f t="shared" si="59"/>
        <v>46026</v>
      </c>
      <c r="C1750" s="75" t="str">
        <f>VLOOKUP($F1750,Refs!$A$1:$F$32,3,FALSE)</f>
        <v>Y59</v>
      </c>
      <c r="D1750" t="s">
        <v>176</v>
      </c>
      <c r="E1750" t="s">
        <v>132</v>
      </c>
      <c r="F1750" t="s">
        <v>71</v>
      </c>
      <c r="G1750" t="s">
        <v>201</v>
      </c>
      <c r="H1750" t="s">
        <v>180</v>
      </c>
      <c r="I1750">
        <v>2014</v>
      </c>
    </row>
    <row r="1751" spans="1:9" x14ac:dyDescent="0.35">
      <c r="A1751" s="75">
        <f t="shared" si="58"/>
        <v>46026</v>
      </c>
      <c r="B1751" s="75">
        <f t="shared" si="59"/>
        <v>46026</v>
      </c>
      <c r="C1751" s="75" t="str">
        <f>VLOOKUP($F1751,Refs!$A$1:$F$32,3,FALSE)</f>
        <v>Y59</v>
      </c>
      <c r="D1751" t="s">
        <v>176</v>
      </c>
      <c r="E1751" t="s">
        <v>132</v>
      </c>
      <c r="F1751" t="s">
        <v>71</v>
      </c>
      <c r="G1751" t="s">
        <v>201</v>
      </c>
      <c r="H1751" t="s">
        <v>181</v>
      </c>
      <c r="I1751">
        <v>264</v>
      </c>
    </row>
    <row r="1752" spans="1:9" x14ac:dyDescent="0.35">
      <c r="A1752" s="75">
        <f t="shared" si="58"/>
        <v>46026</v>
      </c>
      <c r="B1752" s="75">
        <f t="shared" si="59"/>
        <v>46026</v>
      </c>
      <c r="C1752" s="75" t="str">
        <f>VLOOKUP($F1752,Refs!$A$1:$F$32,3,FALSE)</f>
        <v>Y59</v>
      </c>
      <c r="D1752" t="s">
        <v>176</v>
      </c>
      <c r="E1752" t="s">
        <v>132</v>
      </c>
      <c r="F1752" t="s">
        <v>71</v>
      </c>
      <c r="G1752" t="s">
        <v>201</v>
      </c>
      <c r="H1752" t="s">
        <v>182</v>
      </c>
      <c r="I1752">
        <v>3699</v>
      </c>
    </row>
    <row r="1753" spans="1:9" x14ac:dyDescent="0.35">
      <c r="A1753" s="75">
        <f t="shared" si="58"/>
        <v>46026</v>
      </c>
      <c r="B1753" s="75">
        <f t="shared" si="59"/>
        <v>46026</v>
      </c>
      <c r="C1753" s="75" t="str">
        <f>VLOOKUP($F1753,Refs!$A$1:$F$32,3,FALSE)</f>
        <v>Y59</v>
      </c>
      <c r="D1753" t="s">
        <v>176</v>
      </c>
      <c r="E1753" t="s">
        <v>132</v>
      </c>
      <c r="F1753" t="s">
        <v>71</v>
      </c>
      <c r="G1753" t="s">
        <v>201</v>
      </c>
      <c r="H1753" t="s">
        <v>183</v>
      </c>
      <c r="I1753">
        <v>1853</v>
      </c>
    </row>
    <row r="1754" spans="1:9" x14ac:dyDescent="0.35">
      <c r="A1754" s="75">
        <f t="shared" si="58"/>
        <v>46026</v>
      </c>
      <c r="B1754" s="75">
        <f t="shared" si="59"/>
        <v>46026</v>
      </c>
      <c r="C1754" s="75" t="str">
        <f>VLOOKUP($F1754,Refs!$A$1:$F$32,3,FALSE)</f>
        <v>Y59</v>
      </c>
      <c r="D1754" t="s">
        <v>176</v>
      </c>
      <c r="E1754" t="s">
        <v>132</v>
      </c>
      <c r="F1754" t="s">
        <v>71</v>
      </c>
      <c r="G1754" t="s">
        <v>201</v>
      </c>
      <c r="H1754" t="s">
        <v>184</v>
      </c>
      <c r="I1754">
        <v>728</v>
      </c>
    </row>
    <row r="1755" spans="1:9" x14ac:dyDescent="0.35">
      <c r="A1755" s="75">
        <f t="shared" si="58"/>
        <v>46026</v>
      </c>
      <c r="B1755" s="75">
        <f t="shared" si="59"/>
        <v>46026</v>
      </c>
      <c r="C1755" s="75" t="str">
        <f>VLOOKUP($F1755,Refs!$A$1:$F$32,3,FALSE)</f>
        <v>Y59</v>
      </c>
      <c r="D1755" t="s">
        <v>176</v>
      </c>
      <c r="E1755" t="s">
        <v>132</v>
      </c>
      <c r="F1755" t="s">
        <v>71</v>
      </c>
      <c r="G1755" t="s">
        <v>201</v>
      </c>
      <c r="H1755" t="s">
        <v>185</v>
      </c>
      <c r="I1755">
        <v>245</v>
      </c>
    </row>
    <row r="1756" spans="1:9" x14ac:dyDescent="0.35">
      <c r="A1756" s="75">
        <f t="shared" si="58"/>
        <v>46026</v>
      </c>
      <c r="B1756" s="75">
        <f t="shared" si="59"/>
        <v>46026</v>
      </c>
      <c r="C1756" s="75" t="str">
        <f>VLOOKUP($F1756,Refs!$A$1:$F$32,3,FALSE)</f>
        <v>Y59</v>
      </c>
      <c r="D1756" t="s">
        <v>176</v>
      </c>
      <c r="E1756" t="s">
        <v>132</v>
      </c>
      <c r="F1756" t="s">
        <v>71</v>
      </c>
      <c r="G1756" t="s">
        <v>201</v>
      </c>
      <c r="H1756" t="s">
        <v>186</v>
      </c>
      <c r="I1756">
        <v>267</v>
      </c>
    </row>
    <row r="1757" spans="1:9" x14ac:dyDescent="0.35">
      <c r="A1757" s="75">
        <f t="shared" si="58"/>
        <v>46026</v>
      </c>
      <c r="B1757" s="75">
        <f t="shared" si="59"/>
        <v>46026</v>
      </c>
      <c r="C1757" s="75" t="str">
        <f>VLOOKUP($F1757,Refs!$A$1:$F$32,3,FALSE)</f>
        <v>Y59</v>
      </c>
      <c r="D1757" t="s">
        <v>176</v>
      </c>
      <c r="E1757" t="s">
        <v>132</v>
      </c>
      <c r="F1757" t="s">
        <v>71</v>
      </c>
      <c r="G1757" t="s">
        <v>201</v>
      </c>
      <c r="H1757" t="s">
        <v>187</v>
      </c>
      <c r="I1757">
        <v>425</v>
      </c>
    </row>
    <row r="1758" spans="1:9" x14ac:dyDescent="0.35">
      <c r="A1758" s="75">
        <f t="shared" si="58"/>
        <v>46026</v>
      </c>
      <c r="B1758" s="75">
        <f t="shared" si="59"/>
        <v>46026</v>
      </c>
      <c r="C1758" s="75" t="str">
        <f>VLOOKUP($F1758,Refs!$A$1:$F$32,3,FALSE)</f>
        <v>Y59</v>
      </c>
      <c r="D1758" t="s">
        <v>176</v>
      </c>
      <c r="E1758" t="s">
        <v>132</v>
      </c>
      <c r="F1758" t="s">
        <v>71</v>
      </c>
      <c r="G1758" t="s">
        <v>201</v>
      </c>
      <c r="H1758" t="s">
        <v>188</v>
      </c>
      <c r="I1758">
        <v>0</v>
      </c>
    </row>
    <row r="1759" spans="1:9" x14ac:dyDescent="0.35">
      <c r="A1759" s="75">
        <f t="shared" si="58"/>
        <v>46026</v>
      </c>
      <c r="B1759" s="75">
        <f t="shared" si="59"/>
        <v>46026</v>
      </c>
      <c r="C1759" s="75" t="str">
        <f>VLOOKUP($F1759,Refs!$A$1:$F$32,3,FALSE)</f>
        <v>Y59</v>
      </c>
      <c r="D1759" t="s">
        <v>176</v>
      </c>
      <c r="E1759" t="s">
        <v>132</v>
      </c>
      <c r="F1759" t="s">
        <v>71</v>
      </c>
      <c r="G1759" t="s">
        <v>201</v>
      </c>
      <c r="H1759" t="s">
        <v>189</v>
      </c>
      <c r="I1759">
        <v>193</v>
      </c>
    </row>
    <row r="1760" spans="1:9" x14ac:dyDescent="0.35">
      <c r="A1760" s="75">
        <f t="shared" si="58"/>
        <v>46026</v>
      </c>
      <c r="B1760" s="75">
        <f t="shared" si="59"/>
        <v>46026</v>
      </c>
      <c r="C1760" s="75" t="str">
        <f>VLOOKUP($F1760,Refs!$A$1:$F$32,3,FALSE)</f>
        <v>Y59</v>
      </c>
      <c r="D1760" t="s">
        <v>176</v>
      </c>
      <c r="E1760" t="s">
        <v>132</v>
      </c>
      <c r="F1760" t="s">
        <v>71</v>
      </c>
      <c r="G1760" t="s">
        <v>201</v>
      </c>
      <c r="H1760" t="s">
        <v>190</v>
      </c>
      <c r="I1760">
        <v>21</v>
      </c>
    </row>
    <row r="1761" spans="1:9" x14ac:dyDescent="0.35">
      <c r="A1761" s="75">
        <f t="shared" si="58"/>
        <v>46026</v>
      </c>
      <c r="B1761" s="75">
        <f t="shared" si="59"/>
        <v>46026</v>
      </c>
      <c r="C1761" s="75" t="str">
        <f>VLOOKUP($F1761,Refs!$A$1:$F$32,3,FALSE)</f>
        <v>Y59</v>
      </c>
      <c r="D1761" t="s">
        <v>176</v>
      </c>
      <c r="E1761" t="s">
        <v>132</v>
      </c>
      <c r="F1761" t="s">
        <v>71</v>
      </c>
      <c r="G1761" t="s">
        <v>201</v>
      </c>
      <c r="H1761" t="s">
        <v>191</v>
      </c>
      <c r="I1761">
        <v>82</v>
      </c>
    </row>
    <row r="1762" spans="1:9" x14ac:dyDescent="0.35">
      <c r="A1762" s="75">
        <f t="shared" si="58"/>
        <v>46026</v>
      </c>
      <c r="B1762" s="75">
        <f t="shared" si="59"/>
        <v>46026</v>
      </c>
      <c r="C1762" s="75" t="str">
        <f>VLOOKUP($F1762,Refs!$A$1:$F$32,3,FALSE)</f>
        <v>Y59</v>
      </c>
      <c r="D1762" t="s">
        <v>176</v>
      </c>
      <c r="E1762" t="s">
        <v>132</v>
      </c>
      <c r="F1762" t="s">
        <v>71</v>
      </c>
      <c r="G1762" t="s">
        <v>201</v>
      </c>
      <c r="H1762" t="s">
        <v>192</v>
      </c>
      <c r="I1762">
        <v>63</v>
      </c>
    </row>
    <row r="1763" spans="1:9" x14ac:dyDescent="0.35">
      <c r="A1763" s="75">
        <f t="shared" si="58"/>
        <v>46026</v>
      </c>
      <c r="B1763" s="75">
        <f t="shared" si="59"/>
        <v>46026</v>
      </c>
      <c r="C1763" s="75" t="str">
        <f>VLOOKUP($F1763,Refs!$A$1:$F$32,3,FALSE)</f>
        <v>Y59</v>
      </c>
      <c r="D1763" t="s">
        <v>176</v>
      </c>
      <c r="E1763" t="s">
        <v>132</v>
      </c>
      <c r="F1763" t="s">
        <v>71</v>
      </c>
      <c r="G1763" t="s">
        <v>201</v>
      </c>
      <c r="H1763" t="s">
        <v>193</v>
      </c>
      <c r="I1763">
        <v>216</v>
      </c>
    </row>
    <row r="1764" spans="1:9" x14ac:dyDescent="0.35">
      <c r="A1764" s="75">
        <f t="shared" si="58"/>
        <v>46026</v>
      </c>
      <c r="B1764" s="75">
        <f t="shared" si="59"/>
        <v>46026</v>
      </c>
      <c r="C1764" s="75" t="str">
        <f>VLOOKUP($F1764,Refs!$A$1:$F$32,3,FALSE)</f>
        <v>Y59</v>
      </c>
      <c r="D1764" t="s">
        <v>176</v>
      </c>
      <c r="E1764" t="s">
        <v>132</v>
      </c>
      <c r="F1764" t="s">
        <v>71</v>
      </c>
      <c r="G1764" t="s">
        <v>201</v>
      </c>
      <c r="H1764" t="s">
        <v>194</v>
      </c>
      <c r="I1764">
        <v>594</v>
      </c>
    </row>
    <row r="1765" spans="1:9" x14ac:dyDescent="0.35">
      <c r="A1765" s="75">
        <f t="shared" si="58"/>
        <v>46026</v>
      </c>
      <c r="B1765" s="75">
        <f t="shared" si="59"/>
        <v>46026</v>
      </c>
      <c r="C1765" s="75" t="str">
        <f>VLOOKUP($F1765,Refs!$A$1:$F$32,3,FALSE)</f>
        <v>Y59</v>
      </c>
      <c r="D1765" t="s">
        <v>176</v>
      </c>
      <c r="E1765" t="s">
        <v>132</v>
      </c>
      <c r="F1765" t="s">
        <v>71</v>
      </c>
      <c r="G1765" t="s">
        <v>201</v>
      </c>
      <c r="H1765" t="s">
        <v>195</v>
      </c>
      <c r="I1765">
        <v>1838</v>
      </c>
    </row>
    <row r="1766" spans="1:9" x14ac:dyDescent="0.35">
      <c r="A1766" s="75">
        <f t="shared" si="58"/>
        <v>46020</v>
      </c>
      <c r="B1766" s="75">
        <f t="shared" si="59"/>
        <v>46026</v>
      </c>
      <c r="C1766" s="75" t="str">
        <f>VLOOKUP($F1766,Refs!$A$1:$F$32,3,FALSE)</f>
        <v>Y61</v>
      </c>
      <c r="D1766" t="s">
        <v>176</v>
      </c>
      <c r="E1766" t="s">
        <v>134</v>
      </c>
      <c r="F1766" t="s">
        <v>41</v>
      </c>
      <c r="G1766" t="s">
        <v>177</v>
      </c>
      <c r="H1766" t="s">
        <v>178</v>
      </c>
      <c r="I1766">
        <v>1225</v>
      </c>
    </row>
    <row r="1767" spans="1:9" x14ac:dyDescent="0.35">
      <c r="A1767" s="75">
        <f t="shared" si="58"/>
        <v>46020</v>
      </c>
      <c r="B1767" s="75">
        <f t="shared" si="59"/>
        <v>46026</v>
      </c>
      <c r="C1767" s="75" t="str">
        <f>VLOOKUP($F1767,Refs!$A$1:$F$32,3,FALSE)</f>
        <v>Y61</v>
      </c>
      <c r="D1767" t="s">
        <v>176</v>
      </c>
      <c r="E1767" t="s">
        <v>134</v>
      </c>
      <c r="F1767" t="s">
        <v>41</v>
      </c>
      <c r="G1767" t="s">
        <v>177</v>
      </c>
      <c r="H1767" t="s">
        <v>179</v>
      </c>
      <c r="I1767">
        <v>1215</v>
      </c>
    </row>
    <row r="1768" spans="1:9" x14ac:dyDescent="0.35">
      <c r="A1768" s="75">
        <f t="shared" si="58"/>
        <v>46020</v>
      </c>
      <c r="B1768" s="75">
        <f t="shared" si="59"/>
        <v>46026</v>
      </c>
      <c r="C1768" s="75" t="str">
        <f>VLOOKUP($F1768,Refs!$A$1:$F$32,3,FALSE)</f>
        <v>Y61</v>
      </c>
      <c r="D1768" t="s">
        <v>176</v>
      </c>
      <c r="E1768" t="s">
        <v>134</v>
      </c>
      <c r="F1768" t="s">
        <v>41</v>
      </c>
      <c r="G1768" t="s">
        <v>177</v>
      </c>
      <c r="H1768" t="s">
        <v>180</v>
      </c>
      <c r="I1768">
        <v>1192</v>
      </c>
    </row>
    <row r="1769" spans="1:9" x14ac:dyDescent="0.35">
      <c r="A1769" s="75">
        <f t="shared" si="58"/>
        <v>46020</v>
      </c>
      <c r="B1769" s="75">
        <f t="shared" si="59"/>
        <v>46026</v>
      </c>
      <c r="C1769" s="75" t="str">
        <f>VLOOKUP($F1769,Refs!$A$1:$F$32,3,FALSE)</f>
        <v>Y61</v>
      </c>
      <c r="D1769" t="s">
        <v>176</v>
      </c>
      <c r="E1769" t="s">
        <v>134</v>
      </c>
      <c r="F1769" t="s">
        <v>41</v>
      </c>
      <c r="G1769" t="s">
        <v>177</v>
      </c>
      <c r="H1769" t="s">
        <v>181</v>
      </c>
      <c r="I1769">
        <v>10</v>
      </c>
    </row>
    <row r="1770" spans="1:9" x14ac:dyDescent="0.35">
      <c r="A1770" s="75">
        <f t="shared" si="58"/>
        <v>46020</v>
      </c>
      <c r="B1770" s="75">
        <f t="shared" si="59"/>
        <v>46026</v>
      </c>
      <c r="C1770" s="75" t="str">
        <f>VLOOKUP($F1770,Refs!$A$1:$F$32,3,FALSE)</f>
        <v>Y61</v>
      </c>
      <c r="D1770" t="s">
        <v>176</v>
      </c>
      <c r="E1770" t="s">
        <v>134</v>
      </c>
      <c r="F1770" t="s">
        <v>41</v>
      </c>
      <c r="G1770" t="s">
        <v>177</v>
      </c>
      <c r="H1770" t="s">
        <v>182</v>
      </c>
      <c r="I1770">
        <v>914</v>
      </c>
    </row>
    <row r="1771" spans="1:9" x14ac:dyDescent="0.35">
      <c r="A1771" s="75">
        <f t="shared" si="58"/>
        <v>46020</v>
      </c>
      <c r="B1771" s="75">
        <f t="shared" si="59"/>
        <v>46026</v>
      </c>
      <c r="C1771" s="75" t="str">
        <f>VLOOKUP($F1771,Refs!$A$1:$F$32,3,FALSE)</f>
        <v>Y61</v>
      </c>
      <c r="D1771" t="s">
        <v>176</v>
      </c>
      <c r="E1771" t="s">
        <v>134</v>
      </c>
      <c r="F1771" t="s">
        <v>41</v>
      </c>
      <c r="G1771" t="s">
        <v>177</v>
      </c>
      <c r="H1771" t="s">
        <v>183</v>
      </c>
      <c r="I1771">
        <v>421</v>
      </c>
    </row>
    <row r="1772" spans="1:9" x14ac:dyDescent="0.35">
      <c r="A1772" s="75">
        <f t="shared" si="58"/>
        <v>46020</v>
      </c>
      <c r="B1772" s="75">
        <f t="shared" si="59"/>
        <v>46026</v>
      </c>
      <c r="C1772" s="75" t="str">
        <f>VLOOKUP($F1772,Refs!$A$1:$F$32,3,FALSE)</f>
        <v>Y61</v>
      </c>
      <c r="D1772" t="s">
        <v>176</v>
      </c>
      <c r="E1772" t="s">
        <v>134</v>
      </c>
      <c r="F1772" t="s">
        <v>41</v>
      </c>
      <c r="G1772" t="s">
        <v>177</v>
      </c>
      <c r="H1772" t="s">
        <v>184</v>
      </c>
      <c r="I1772">
        <v>220</v>
      </c>
    </row>
    <row r="1773" spans="1:9" x14ac:dyDescent="0.35">
      <c r="A1773" s="75">
        <f t="shared" si="58"/>
        <v>46020</v>
      </c>
      <c r="B1773" s="75">
        <f t="shared" si="59"/>
        <v>46026</v>
      </c>
      <c r="C1773" s="75" t="str">
        <f>VLOOKUP($F1773,Refs!$A$1:$F$32,3,FALSE)</f>
        <v>Y61</v>
      </c>
      <c r="D1773" t="s">
        <v>176</v>
      </c>
      <c r="E1773" t="s">
        <v>134</v>
      </c>
      <c r="F1773" t="s">
        <v>41</v>
      </c>
      <c r="G1773" t="s">
        <v>177</v>
      </c>
      <c r="H1773" t="s">
        <v>185</v>
      </c>
      <c r="I1773">
        <v>32</v>
      </c>
    </row>
    <row r="1774" spans="1:9" x14ac:dyDescent="0.35">
      <c r="A1774" s="75">
        <f t="shared" si="58"/>
        <v>46020</v>
      </c>
      <c r="B1774" s="75">
        <f t="shared" si="59"/>
        <v>46026</v>
      </c>
      <c r="C1774" s="75" t="str">
        <f>VLOOKUP($F1774,Refs!$A$1:$F$32,3,FALSE)</f>
        <v>Y61</v>
      </c>
      <c r="D1774" t="s">
        <v>176</v>
      </c>
      <c r="E1774" t="s">
        <v>134</v>
      </c>
      <c r="F1774" t="s">
        <v>41</v>
      </c>
      <c r="G1774" t="s">
        <v>177</v>
      </c>
      <c r="H1774" t="s">
        <v>186</v>
      </c>
      <c r="I1774">
        <v>143</v>
      </c>
    </row>
    <row r="1775" spans="1:9" x14ac:dyDescent="0.35">
      <c r="A1775" s="75">
        <f t="shared" si="58"/>
        <v>46020</v>
      </c>
      <c r="B1775" s="75">
        <f t="shared" si="59"/>
        <v>46026</v>
      </c>
      <c r="C1775" s="75" t="str">
        <f>VLOOKUP($F1775,Refs!$A$1:$F$32,3,FALSE)</f>
        <v>Y61</v>
      </c>
      <c r="D1775" t="s">
        <v>176</v>
      </c>
      <c r="E1775" t="s">
        <v>134</v>
      </c>
      <c r="F1775" t="s">
        <v>41</v>
      </c>
      <c r="G1775" t="s">
        <v>177</v>
      </c>
      <c r="H1775" t="s">
        <v>187</v>
      </c>
      <c r="I1775">
        <v>91</v>
      </c>
    </row>
    <row r="1776" spans="1:9" x14ac:dyDescent="0.35">
      <c r="A1776" s="75">
        <f t="shared" si="58"/>
        <v>46020</v>
      </c>
      <c r="B1776" s="75">
        <f t="shared" si="59"/>
        <v>46026</v>
      </c>
      <c r="C1776" s="75" t="str">
        <f>VLOOKUP($F1776,Refs!$A$1:$F$32,3,FALSE)</f>
        <v>Y61</v>
      </c>
      <c r="D1776" t="s">
        <v>176</v>
      </c>
      <c r="E1776" t="s">
        <v>134</v>
      </c>
      <c r="F1776" t="s">
        <v>41</v>
      </c>
      <c r="G1776" t="s">
        <v>177</v>
      </c>
      <c r="H1776" t="s">
        <v>188</v>
      </c>
      <c r="I1776">
        <v>0</v>
      </c>
    </row>
    <row r="1777" spans="1:9" x14ac:dyDescent="0.35">
      <c r="A1777" s="75">
        <f t="shared" si="58"/>
        <v>46020</v>
      </c>
      <c r="B1777" s="75">
        <f t="shared" si="59"/>
        <v>46026</v>
      </c>
      <c r="C1777" s="75" t="str">
        <f>VLOOKUP($F1777,Refs!$A$1:$F$32,3,FALSE)</f>
        <v>Y61</v>
      </c>
      <c r="D1777" t="s">
        <v>176</v>
      </c>
      <c r="E1777" t="s">
        <v>134</v>
      </c>
      <c r="F1777" t="s">
        <v>41</v>
      </c>
      <c r="G1777" t="s">
        <v>177</v>
      </c>
      <c r="H1777" t="s">
        <v>189</v>
      </c>
      <c r="I1777">
        <v>49</v>
      </c>
    </row>
    <row r="1778" spans="1:9" x14ac:dyDescent="0.35">
      <c r="A1778" s="75">
        <f t="shared" si="58"/>
        <v>46020</v>
      </c>
      <c r="B1778" s="75">
        <f t="shared" si="59"/>
        <v>46026</v>
      </c>
      <c r="C1778" s="75" t="str">
        <f>VLOOKUP($F1778,Refs!$A$1:$F$32,3,FALSE)</f>
        <v>Y61</v>
      </c>
      <c r="D1778" t="s">
        <v>176</v>
      </c>
      <c r="E1778" t="s">
        <v>134</v>
      </c>
      <c r="F1778" t="s">
        <v>41</v>
      </c>
      <c r="G1778" t="s">
        <v>177</v>
      </c>
      <c r="H1778" t="s">
        <v>190</v>
      </c>
      <c r="I1778">
        <v>6</v>
      </c>
    </row>
    <row r="1779" spans="1:9" x14ac:dyDescent="0.35">
      <c r="A1779" s="75">
        <f t="shared" si="58"/>
        <v>46020</v>
      </c>
      <c r="B1779" s="75">
        <f t="shared" si="59"/>
        <v>46026</v>
      </c>
      <c r="C1779" s="75" t="str">
        <f>VLOOKUP($F1779,Refs!$A$1:$F$32,3,FALSE)</f>
        <v>Y61</v>
      </c>
      <c r="D1779" t="s">
        <v>176</v>
      </c>
      <c r="E1779" t="s">
        <v>134</v>
      </c>
      <c r="F1779" t="s">
        <v>41</v>
      </c>
      <c r="G1779" t="s">
        <v>177</v>
      </c>
      <c r="H1779" t="s">
        <v>191</v>
      </c>
      <c r="I1779">
        <v>14</v>
      </c>
    </row>
    <row r="1780" spans="1:9" x14ac:dyDescent="0.35">
      <c r="A1780" s="75">
        <f t="shared" si="58"/>
        <v>46020</v>
      </c>
      <c r="B1780" s="75">
        <f t="shared" si="59"/>
        <v>46026</v>
      </c>
      <c r="C1780" s="75" t="str">
        <f>VLOOKUP($F1780,Refs!$A$1:$F$32,3,FALSE)</f>
        <v>Y61</v>
      </c>
      <c r="D1780" t="s">
        <v>176</v>
      </c>
      <c r="E1780" t="s">
        <v>134</v>
      </c>
      <c r="F1780" t="s">
        <v>41</v>
      </c>
      <c r="G1780" t="s">
        <v>177</v>
      </c>
      <c r="H1780" t="s">
        <v>192</v>
      </c>
      <c r="I1780">
        <v>14</v>
      </c>
    </row>
    <row r="1781" spans="1:9" x14ac:dyDescent="0.35">
      <c r="A1781" s="75">
        <f t="shared" si="58"/>
        <v>46020</v>
      </c>
      <c r="B1781" s="75">
        <f t="shared" si="59"/>
        <v>46026</v>
      </c>
      <c r="C1781" s="75" t="str">
        <f>VLOOKUP($F1781,Refs!$A$1:$F$32,3,FALSE)</f>
        <v>Y61</v>
      </c>
      <c r="D1781" t="s">
        <v>176</v>
      </c>
      <c r="E1781" t="s">
        <v>134</v>
      </c>
      <c r="F1781" t="s">
        <v>41</v>
      </c>
      <c r="G1781" t="s">
        <v>177</v>
      </c>
      <c r="H1781" t="s">
        <v>193</v>
      </c>
      <c r="I1781">
        <v>134</v>
      </c>
    </row>
    <row r="1782" spans="1:9" x14ac:dyDescent="0.35">
      <c r="A1782" s="75">
        <f t="shared" si="58"/>
        <v>46020</v>
      </c>
      <c r="B1782" s="75">
        <f t="shared" si="59"/>
        <v>46026</v>
      </c>
      <c r="C1782" s="75" t="str">
        <f>VLOOKUP($F1782,Refs!$A$1:$F$32,3,FALSE)</f>
        <v>Y61</v>
      </c>
      <c r="D1782" t="s">
        <v>176</v>
      </c>
      <c r="E1782" t="s">
        <v>134</v>
      </c>
      <c r="F1782" t="s">
        <v>41</v>
      </c>
      <c r="G1782" t="s">
        <v>177</v>
      </c>
      <c r="H1782" t="s">
        <v>194</v>
      </c>
      <c r="I1782">
        <v>145</v>
      </c>
    </row>
    <row r="1783" spans="1:9" x14ac:dyDescent="0.35">
      <c r="A1783" s="75">
        <f t="shared" si="58"/>
        <v>46020</v>
      </c>
      <c r="B1783" s="75">
        <f t="shared" si="59"/>
        <v>46026</v>
      </c>
      <c r="C1783" s="75" t="str">
        <f>VLOOKUP($F1783,Refs!$A$1:$F$32,3,FALSE)</f>
        <v>Y61</v>
      </c>
      <c r="D1783" t="s">
        <v>176</v>
      </c>
      <c r="E1783" t="s">
        <v>134</v>
      </c>
      <c r="F1783" t="s">
        <v>41</v>
      </c>
      <c r="G1783" t="s">
        <v>177</v>
      </c>
      <c r="H1783" t="s">
        <v>195</v>
      </c>
      <c r="I1783">
        <v>318</v>
      </c>
    </row>
    <row r="1784" spans="1:9" x14ac:dyDescent="0.35">
      <c r="A1784" s="75">
        <f t="shared" si="58"/>
        <v>46021</v>
      </c>
      <c r="B1784" s="75">
        <f t="shared" si="59"/>
        <v>46026</v>
      </c>
      <c r="C1784" s="75" t="str">
        <f>VLOOKUP($F1784,Refs!$A$1:$F$32,3,FALSE)</f>
        <v>Y61</v>
      </c>
      <c r="D1784" t="s">
        <v>176</v>
      </c>
      <c r="E1784" t="s">
        <v>134</v>
      </c>
      <c r="F1784" t="s">
        <v>41</v>
      </c>
      <c r="G1784" t="s">
        <v>196</v>
      </c>
      <c r="H1784" t="s">
        <v>178</v>
      </c>
      <c r="I1784">
        <v>964</v>
      </c>
    </row>
    <row r="1785" spans="1:9" x14ac:dyDescent="0.35">
      <c r="A1785" s="75">
        <f t="shared" si="58"/>
        <v>46021</v>
      </c>
      <c r="B1785" s="75">
        <f t="shared" si="59"/>
        <v>46026</v>
      </c>
      <c r="C1785" s="75" t="str">
        <f>VLOOKUP($F1785,Refs!$A$1:$F$32,3,FALSE)</f>
        <v>Y61</v>
      </c>
      <c r="D1785" t="s">
        <v>176</v>
      </c>
      <c r="E1785" t="s">
        <v>134</v>
      </c>
      <c r="F1785" t="s">
        <v>41</v>
      </c>
      <c r="G1785" t="s">
        <v>196</v>
      </c>
      <c r="H1785" t="s">
        <v>179</v>
      </c>
      <c r="I1785">
        <v>956</v>
      </c>
    </row>
    <row r="1786" spans="1:9" x14ac:dyDescent="0.35">
      <c r="A1786" s="75">
        <f t="shared" si="58"/>
        <v>46021</v>
      </c>
      <c r="B1786" s="75">
        <f t="shared" si="59"/>
        <v>46026</v>
      </c>
      <c r="C1786" s="75" t="str">
        <f>VLOOKUP($F1786,Refs!$A$1:$F$32,3,FALSE)</f>
        <v>Y61</v>
      </c>
      <c r="D1786" t="s">
        <v>176</v>
      </c>
      <c r="E1786" t="s">
        <v>134</v>
      </c>
      <c r="F1786" t="s">
        <v>41</v>
      </c>
      <c r="G1786" t="s">
        <v>196</v>
      </c>
      <c r="H1786" t="s">
        <v>180</v>
      </c>
      <c r="I1786">
        <v>947</v>
      </c>
    </row>
    <row r="1787" spans="1:9" x14ac:dyDescent="0.35">
      <c r="A1787" s="75">
        <f t="shared" si="58"/>
        <v>46021</v>
      </c>
      <c r="B1787" s="75">
        <f t="shared" si="59"/>
        <v>46026</v>
      </c>
      <c r="C1787" s="75" t="str">
        <f>VLOOKUP($F1787,Refs!$A$1:$F$32,3,FALSE)</f>
        <v>Y61</v>
      </c>
      <c r="D1787" t="s">
        <v>176</v>
      </c>
      <c r="E1787" t="s">
        <v>134</v>
      </c>
      <c r="F1787" t="s">
        <v>41</v>
      </c>
      <c r="G1787" t="s">
        <v>196</v>
      </c>
      <c r="H1787" t="s">
        <v>181</v>
      </c>
      <c r="I1787">
        <v>8</v>
      </c>
    </row>
    <row r="1788" spans="1:9" x14ac:dyDescent="0.35">
      <c r="A1788" s="75">
        <f t="shared" si="58"/>
        <v>46021</v>
      </c>
      <c r="B1788" s="75">
        <f t="shared" si="59"/>
        <v>46026</v>
      </c>
      <c r="C1788" s="75" t="str">
        <f>VLOOKUP($F1788,Refs!$A$1:$F$32,3,FALSE)</f>
        <v>Y61</v>
      </c>
      <c r="D1788" t="s">
        <v>176</v>
      </c>
      <c r="E1788" t="s">
        <v>134</v>
      </c>
      <c r="F1788" t="s">
        <v>41</v>
      </c>
      <c r="G1788" t="s">
        <v>196</v>
      </c>
      <c r="H1788" t="s">
        <v>182</v>
      </c>
      <c r="I1788">
        <v>741</v>
      </c>
    </row>
    <row r="1789" spans="1:9" x14ac:dyDescent="0.35">
      <c r="A1789" s="75">
        <f t="shared" si="58"/>
        <v>46021</v>
      </c>
      <c r="B1789" s="75">
        <f t="shared" si="59"/>
        <v>46026</v>
      </c>
      <c r="C1789" s="75" t="str">
        <f>VLOOKUP($F1789,Refs!$A$1:$F$32,3,FALSE)</f>
        <v>Y61</v>
      </c>
      <c r="D1789" t="s">
        <v>176</v>
      </c>
      <c r="E1789" t="s">
        <v>134</v>
      </c>
      <c r="F1789" t="s">
        <v>41</v>
      </c>
      <c r="G1789" t="s">
        <v>196</v>
      </c>
      <c r="H1789" t="s">
        <v>183</v>
      </c>
      <c r="I1789">
        <v>343</v>
      </c>
    </row>
    <row r="1790" spans="1:9" x14ac:dyDescent="0.35">
      <c r="A1790" s="75">
        <f t="shared" si="58"/>
        <v>46021</v>
      </c>
      <c r="B1790" s="75">
        <f t="shared" si="59"/>
        <v>46026</v>
      </c>
      <c r="C1790" s="75" t="str">
        <f>VLOOKUP($F1790,Refs!$A$1:$F$32,3,FALSE)</f>
        <v>Y61</v>
      </c>
      <c r="D1790" t="s">
        <v>176</v>
      </c>
      <c r="E1790" t="s">
        <v>134</v>
      </c>
      <c r="F1790" t="s">
        <v>41</v>
      </c>
      <c r="G1790" t="s">
        <v>196</v>
      </c>
      <c r="H1790" t="s">
        <v>184</v>
      </c>
      <c r="I1790">
        <v>139</v>
      </c>
    </row>
    <row r="1791" spans="1:9" x14ac:dyDescent="0.35">
      <c r="A1791" s="75">
        <f t="shared" si="58"/>
        <v>46021</v>
      </c>
      <c r="B1791" s="75">
        <f t="shared" si="59"/>
        <v>46026</v>
      </c>
      <c r="C1791" s="75" t="str">
        <f>VLOOKUP($F1791,Refs!$A$1:$F$32,3,FALSE)</f>
        <v>Y61</v>
      </c>
      <c r="D1791" t="s">
        <v>176</v>
      </c>
      <c r="E1791" t="s">
        <v>134</v>
      </c>
      <c r="F1791" t="s">
        <v>41</v>
      </c>
      <c r="G1791" t="s">
        <v>196</v>
      </c>
      <c r="H1791" t="s">
        <v>185</v>
      </c>
      <c r="I1791">
        <v>13</v>
      </c>
    </row>
    <row r="1792" spans="1:9" x14ac:dyDescent="0.35">
      <c r="A1792" s="75">
        <f t="shared" si="58"/>
        <v>46021</v>
      </c>
      <c r="B1792" s="75">
        <f t="shared" si="59"/>
        <v>46026</v>
      </c>
      <c r="C1792" s="75" t="str">
        <f>VLOOKUP($F1792,Refs!$A$1:$F$32,3,FALSE)</f>
        <v>Y61</v>
      </c>
      <c r="D1792" t="s">
        <v>176</v>
      </c>
      <c r="E1792" t="s">
        <v>134</v>
      </c>
      <c r="F1792" t="s">
        <v>41</v>
      </c>
      <c r="G1792" t="s">
        <v>196</v>
      </c>
      <c r="H1792" t="s">
        <v>186</v>
      </c>
      <c r="I1792">
        <v>116</v>
      </c>
    </row>
    <row r="1793" spans="1:9" x14ac:dyDescent="0.35">
      <c r="A1793" s="75">
        <f t="shared" si="58"/>
        <v>46021</v>
      </c>
      <c r="B1793" s="75">
        <f t="shared" si="59"/>
        <v>46026</v>
      </c>
      <c r="C1793" s="75" t="str">
        <f>VLOOKUP($F1793,Refs!$A$1:$F$32,3,FALSE)</f>
        <v>Y61</v>
      </c>
      <c r="D1793" t="s">
        <v>176</v>
      </c>
      <c r="E1793" t="s">
        <v>134</v>
      </c>
      <c r="F1793" t="s">
        <v>41</v>
      </c>
      <c r="G1793" t="s">
        <v>196</v>
      </c>
      <c r="H1793" t="s">
        <v>187</v>
      </c>
      <c r="I1793">
        <v>63</v>
      </c>
    </row>
    <row r="1794" spans="1:9" x14ac:dyDescent="0.35">
      <c r="A1794" s="75">
        <f t="shared" si="58"/>
        <v>46021</v>
      </c>
      <c r="B1794" s="75">
        <f t="shared" si="59"/>
        <v>46026</v>
      </c>
      <c r="C1794" s="75" t="str">
        <f>VLOOKUP($F1794,Refs!$A$1:$F$32,3,FALSE)</f>
        <v>Y61</v>
      </c>
      <c r="D1794" t="s">
        <v>176</v>
      </c>
      <c r="E1794" t="s">
        <v>134</v>
      </c>
      <c r="F1794" t="s">
        <v>41</v>
      </c>
      <c r="G1794" t="s">
        <v>196</v>
      </c>
      <c r="H1794" t="s">
        <v>188</v>
      </c>
      <c r="I1794">
        <v>0</v>
      </c>
    </row>
    <row r="1795" spans="1:9" x14ac:dyDescent="0.35">
      <c r="A1795" s="75">
        <f t="shared" si="58"/>
        <v>46021</v>
      </c>
      <c r="B1795" s="75">
        <f t="shared" si="59"/>
        <v>46026</v>
      </c>
      <c r="C1795" s="75" t="str">
        <f>VLOOKUP($F1795,Refs!$A$1:$F$32,3,FALSE)</f>
        <v>Y61</v>
      </c>
      <c r="D1795" t="s">
        <v>176</v>
      </c>
      <c r="E1795" t="s">
        <v>134</v>
      </c>
      <c r="F1795" t="s">
        <v>41</v>
      </c>
      <c r="G1795" t="s">
        <v>196</v>
      </c>
      <c r="H1795" t="s">
        <v>189</v>
      </c>
      <c r="I1795">
        <v>43</v>
      </c>
    </row>
    <row r="1796" spans="1:9" x14ac:dyDescent="0.35">
      <c r="A1796" s="75">
        <f t="shared" si="58"/>
        <v>46021</v>
      </c>
      <c r="B1796" s="75">
        <f t="shared" si="59"/>
        <v>46026</v>
      </c>
      <c r="C1796" s="75" t="str">
        <f>VLOOKUP($F1796,Refs!$A$1:$F$32,3,FALSE)</f>
        <v>Y61</v>
      </c>
      <c r="D1796" t="s">
        <v>176</v>
      </c>
      <c r="E1796" t="s">
        <v>134</v>
      </c>
      <c r="F1796" t="s">
        <v>41</v>
      </c>
      <c r="G1796" t="s">
        <v>196</v>
      </c>
      <c r="H1796" t="s">
        <v>190</v>
      </c>
      <c r="I1796">
        <v>6</v>
      </c>
    </row>
    <row r="1797" spans="1:9" x14ac:dyDescent="0.35">
      <c r="A1797" s="75">
        <f t="shared" si="58"/>
        <v>46021</v>
      </c>
      <c r="B1797" s="75">
        <f t="shared" si="59"/>
        <v>46026</v>
      </c>
      <c r="C1797" s="75" t="str">
        <f>VLOOKUP($F1797,Refs!$A$1:$F$32,3,FALSE)</f>
        <v>Y61</v>
      </c>
      <c r="D1797" t="s">
        <v>176</v>
      </c>
      <c r="E1797" t="s">
        <v>134</v>
      </c>
      <c r="F1797" t="s">
        <v>41</v>
      </c>
      <c r="G1797" t="s">
        <v>196</v>
      </c>
      <c r="H1797" t="s">
        <v>191</v>
      </c>
      <c r="I1797">
        <v>22</v>
      </c>
    </row>
    <row r="1798" spans="1:9" x14ac:dyDescent="0.35">
      <c r="A1798" s="75">
        <f t="shared" si="58"/>
        <v>46021</v>
      </c>
      <c r="B1798" s="75">
        <f t="shared" si="59"/>
        <v>46026</v>
      </c>
      <c r="C1798" s="75" t="str">
        <f>VLOOKUP($F1798,Refs!$A$1:$F$32,3,FALSE)</f>
        <v>Y61</v>
      </c>
      <c r="D1798" t="s">
        <v>176</v>
      </c>
      <c r="E1798" t="s">
        <v>134</v>
      </c>
      <c r="F1798" t="s">
        <v>41</v>
      </c>
      <c r="G1798" t="s">
        <v>196</v>
      </c>
      <c r="H1798" t="s">
        <v>192</v>
      </c>
      <c r="I1798">
        <v>12</v>
      </c>
    </row>
    <row r="1799" spans="1:9" x14ac:dyDescent="0.35">
      <c r="A1799" s="75">
        <f t="shared" si="58"/>
        <v>46021</v>
      </c>
      <c r="B1799" s="75">
        <f t="shared" si="59"/>
        <v>46026</v>
      </c>
      <c r="C1799" s="75" t="str">
        <f>VLOOKUP($F1799,Refs!$A$1:$F$32,3,FALSE)</f>
        <v>Y61</v>
      </c>
      <c r="D1799" t="s">
        <v>176</v>
      </c>
      <c r="E1799" t="s">
        <v>134</v>
      </c>
      <c r="F1799" t="s">
        <v>41</v>
      </c>
      <c r="G1799" t="s">
        <v>196</v>
      </c>
      <c r="H1799" t="s">
        <v>193</v>
      </c>
      <c r="I1799">
        <v>113</v>
      </c>
    </row>
    <row r="1800" spans="1:9" x14ac:dyDescent="0.35">
      <c r="A1800" s="75">
        <f t="shared" ref="A1800:A1863" si="60">IF(G1800="Mon",B1800-6,IF(G1800="Tue",B1800-5,IF(G1800="Wed",B1800-4,IF(G1800="Thu",B1800-3,IF(G1800="Fri",B1800-2,IF(G1800="Sat",B1800-1,IF(G1800="Sun",B1800,"")))))))</f>
        <v>46021</v>
      </c>
      <c r="B1800" s="75">
        <f t="shared" ref="B1800:B1863" si="61">DATEVALUE(RIGHT(D1800, 11))</f>
        <v>46026</v>
      </c>
      <c r="C1800" s="75" t="str">
        <f>VLOOKUP($F1800,Refs!$A$1:$F$32,3,FALSE)</f>
        <v>Y61</v>
      </c>
      <c r="D1800" t="s">
        <v>176</v>
      </c>
      <c r="E1800" t="s">
        <v>134</v>
      </c>
      <c r="F1800" t="s">
        <v>41</v>
      </c>
      <c r="G1800" t="s">
        <v>196</v>
      </c>
      <c r="H1800" t="s">
        <v>194</v>
      </c>
      <c r="I1800">
        <v>116</v>
      </c>
    </row>
    <row r="1801" spans="1:9" x14ac:dyDescent="0.35">
      <c r="A1801" s="75">
        <f t="shared" si="60"/>
        <v>46021</v>
      </c>
      <c r="B1801" s="75">
        <f t="shared" si="61"/>
        <v>46026</v>
      </c>
      <c r="C1801" s="75" t="str">
        <f>VLOOKUP($F1801,Refs!$A$1:$F$32,3,FALSE)</f>
        <v>Y61</v>
      </c>
      <c r="D1801" t="s">
        <v>176</v>
      </c>
      <c r="E1801" t="s">
        <v>134</v>
      </c>
      <c r="F1801" t="s">
        <v>41</v>
      </c>
      <c r="G1801" t="s">
        <v>196</v>
      </c>
      <c r="H1801" t="s">
        <v>195</v>
      </c>
      <c r="I1801">
        <v>250</v>
      </c>
    </row>
    <row r="1802" spans="1:9" x14ac:dyDescent="0.35">
      <c r="A1802" s="75">
        <f t="shared" si="60"/>
        <v>46022</v>
      </c>
      <c r="B1802" s="75">
        <f t="shared" si="61"/>
        <v>46026</v>
      </c>
      <c r="C1802" s="75" t="str">
        <f>VLOOKUP($F1802,Refs!$A$1:$F$32,3,FALSE)</f>
        <v>Y61</v>
      </c>
      <c r="D1802" t="s">
        <v>176</v>
      </c>
      <c r="E1802" t="s">
        <v>134</v>
      </c>
      <c r="F1802" t="s">
        <v>41</v>
      </c>
      <c r="G1802" t="s">
        <v>197</v>
      </c>
      <c r="H1802" t="s">
        <v>178</v>
      </c>
      <c r="I1802">
        <v>778</v>
      </c>
    </row>
    <row r="1803" spans="1:9" x14ac:dyDescent="0.35">
      <c r="A1803" s="75">
        <f t="shared" si="60"/>
        <v>46022</v>
      </c>
      <c r="B1803" s="75">
        <f t="shared" si="61"/>
        <v>46026</v>
      </c>
      <c r="C1803" s="75" t="str">
        <f>VLOOKUP($F1803,Refs!$A$1:$F$32,3,FALSE)</f>
        <v>Y61</v>
      </c>
      <c r="D1803" t="s">
        <v>176</v>
      </c>
      <c r="E1803" t="s">
        <v>134</v>
      </c>
      <c r="F1803" t="s">
        <v>41</v>
      </c>
      <c r="G1803" t="s">
        <v>197</v>
      </c>
      <c r="H1803" t="s">
        <v>179</v>
      </c>
      <c r="I1803">
        <v>771</v>
      </c>
    </row>
    <row r="1804" spans="1:9" x14ac:dyDescent="0.35">
      <c r="A1804" s="75">
        <f t="shared" si="60"/>
        <v>46022</v>
      </c>
      <c r="B1804" s="75">
        <f t="shared" si="61"/>
        <v>46026</v>
      </c>
      <c r="C1804" s="75" t="str">
        <f>VLOOKUP($F1804,Refs!$A$1:$F$32,3,FALSE)</f>
        <v>Y61</v>
      </c>
      <c r="D1804" t="s">
        <v>176</v>
      </c>
      <c r="E1804" t="s">
        <v>134</v>
      </c>
      <c r="F1804" t="s">
        <v>41</v>
      </c>
      <c r="G1804" t="s">
        <v>197</v>
      </c>
      <c r="H1804" t="s">
        <v>180</v>
      </c>
      <c r="I1804">
        <v>740</v>
      </c>
    </row>
    <row r="1805" spans="1:9" x14ac:dyDescent="0.35">
      <c r="A1805" s="75">
        <f t="shared" si="60"/>
        <v>46022</v>
      </c>
      <c r="B1805" s="75">
        <f t="shared" si="61"/>
        <v>46026</v>
      </c>
      <c r="C1805" s="75" t="str">
        <f>VLOOKUP($F1805,Refs!$A$1:$F$32,3,FALSE)</f>
        <v>Y61</v>
      </c>
      <c r="D1805" t="s">
        <v>176</v>
      </c>
      <c r="E1805" t="s">
        <v>134</v>
      </c>
      <c r="F1805" t="s">
        <v>41</v>
      </c>
      <c r="G1805" t="s">
        <v>197</v>
      </c>
      <c r="H1805" t="s">
        <v>181</v>
      </c>
      <c r="I1805">
        <v>7</v>
      </c>
    </row>
    <row r="1806" spans="1:9" x14ac:dyDescent="0.35">
      <c r="A1806" s="75">
        <f t="shared" si="60"/>
        <v>46022</v>
      </c>
      <c r="B1806" s="75">
        <f t="shared" si="61"/>
        <v>46026</v>
      </c>
      <c r="C1806" s="75" t="str">
        <f>VLOOKUP($F1806,Refs!$A$1:$F$32,3,FALSE)</f>
        <v>Y61</v>
      </c>
      <c r="D1806" t="s">
        <v>176</v>
      </c>
      <c r="E1806" t="s">
        <v>134</v>
      </c>
      <c r="F1806" t="s">
        <v>41</v>
      </c>
      <c r="G1806" t="s">
        <v>197</v>
      </c>
      <c r="H1806" t="s">
        <v>182</v>
      </c>
      <c r="I1806">
        <v>596</v>
      </c>
    </row>
    <row r="1807" spans="1:9" x14ac:dyDescent="0.35">
      <c r="A1807" s="75">
        <f t="shared" si="60"/>
        <v>46022</v>
      </c>
      <c r="B1807" s="75">
        <f t="shared" si="61"/>
        <v>46026</v>
      </c>
      <c r="C1807" s="75" t="str">
        <f>VLOOKUP($F1807,Refs!$A$1:$F$32,3,FALSE)</f>
        <v>Y61</v>
      </c>
      <c r="D1807" t="s">
        <v>176</v>
      </c>
      <c r="E1807" t="s">
        <v>134</v>
      </c>
      <c r="F1807" t="s">
        <v>41</v>
      </c>
      <c r="G1807" t="s">
        <v>197</v>
      </c>
      <c r="H1807" t="s">
        <v>183</v>
      </c>
      <c r="I1807">
        <v>306</v>
      </c>
    </row>
    <row r="1808" spans="1:9" x14ac:dyDescent="0.35">
      <c r="A1808" s="75">
        <f t="shared" si="60"/>
        <v>46022</v>
      </c>
      <c r="B1808" s="75">
        <f t="shared" si="61"/>
        <v>46026</v>
      </c>
      <c r="C1808" s="75" t="str">
        <f>VLOOKUP($F1808,Refs!$A$1:$F$32,3,FALSE)</f>
        <v>Y61</v>
      </c>
      <c r="D1808" t="s">
        <v>176</v>
      </c>
      <c r="E1808" t="s">
        <v>134</v>
      </c>
      <c r="F1808" t="s">
        <v>41</v>
      </c>
      <c r="G1808" t="s">
        <v>197</v>
      </c>
      <c r="H1808" t="s">
        <v>184</v>
      </c>
      <c r="I1808">
        <v>127</v>
      </c>
    </row>
    <row r="1809" spans="1:9" x14ac:dyDescent="0.35">
      <c r="A1809" s="75">
        <f t="shared" si="60"/>
        <v>46022</v>
      </c>
      <c r="B1809" s="75">
        <f t="shared" si="61"/>
        <v>46026</v>
      </c>
      <c r="C1809" s="75" t="str">
        <f>VLOOKUP($F1809,Refs!$A$1:$F$32,3,FALSE)</f>
        <v>Y61</v>
      </c>
      <c r="D1809" t="s">
        <v>176</v>
      </c>
      <c r="E1809" t="s">
        <v>134</v>
      </c>
      <c r="F1809" t="s">
        <v>41</v>
      </c>
      <c r="G1809" t="s">
        <v>197</v>
      </c>
      <c r="H1809" t="s">
        <v>185</v>
      </c>
      <c r="I1809">
        <v>49</v>
      </c>
    </row>
    <row r="1810" spans="1:9" x14ac:dyDescent="0.35">
      <c r="A1810" s="75">
        <f t="shared" si="60"/>
        <v>46022</v>
      </c>
      <c r="B1810" s="75">
        <f t="shared" si="61"/>
        <v>46026</v>
      </c>
      <c r="C1810" s="75" t="str">
        <f>VLOOKUP($F1810,Refs!$A$1:$F$32,3,FALSE)</f>
        <v>Y61</v>
      </c>
      <c r="D1810" t="s">
        <v>176</v>
      </c>
      <c r="E1810" t="s">
        <v>134</v>
      </c>
      <c r="F1810" t="s">
        <v>41</v>
      </c>
      <c r="G1810" t="s">
        <v>197</v>
      </c>
      <c r="H1810" t="s">
        <v>186</v>
      </c>
      <c r="I1810">
        <v>90</v>
      </c>
    </row>
    <row r="1811" spans="1:9" x14ac:dyDescent="0.35">
      <c r="A1811" s="75">
        <f t="shared" si="60"/>
        <v>46022</v>
      </c>
      <c r="B1811" s="75">
        <f t="shared" si="61"/>
        <v>46026</v>
      </c>
      <c r="C1811" s="75" t="str">
        <f>VLOOKUP($F1811,Refs!$A$1:$F$32,3,FALSE)</f>
        <v>Y61</v>
      </c>
      <c r="D1811" t="s">
        <v>176</v>
      </c>
      <c r="E1811" t="s">
        <v>134</v>
      </c>
      <c r="F1811" t="s">
        <v>41</v>
      </c>
      <c r="G1811" t="s">
        <v>197</v>
      </c>
      <c r="H1811" t="s">
        <v>187</v>
      </c>
      <c r="I1811">
        <v>55</v>
      </c>
    </row>
    <row r="1812" spans="1:9" x14ac:dyDescent="0.35">
      <c r="A1812" s="75">
        <f t="shared" si="60"/>
        <v>46022</v>
      </c>
      <c r="B1812" s="75">
        <f t="shared" si="61"/>
        <v>46026</v>
      </c>
      <c r="C1812" s="75" t="str">
        <f>VLOOKUP($F1812,Refs!$A$1:$F$32,3,FALSE)</f>
        <v>Y61</v>
      </c>
      <c r="D1812" t="s">
        <v>176</v>
      </c>
      <c r="E1812" t="s">
        <v>134</v>
      </c>
      <c r="F1812" t="s">
        <v>41</v>
      </c>
      <c r="G1812" t="s">
        <v>197</v>
      </c>
      <c r="H1812" t="s">
        <v>188</v>
      </c>
      <c r="I1812">
        <v>0</v>
      </c>
    </row>
    <row r="1813" spans="1:9" x14ac:dyDescent="0.35">
      <c r="A1813" s="75">
        <f t="shared" si="60"/>
        <v>46022</v>
      </c>
      <c r="B1813" s="75">
        <f t="shared" si="61"/>
        <v>46026</v>
      </c>
      <c r="C1813" s="75" t="str">
        <f>VLOOKUP($F1813,Refs!$A$1:$F$32,3,FALSE)</f>
        <v>Y61</v>
      </c>
      <c r="D1813" t="s">
        <v>176</v>
      </c>
      <c r="E1813" t="s">
        <v>134</v>
      </c>
      <c r="F1813" t="s">
        <v>41</v>
      </c>
      <c r="G1813" t="s">
        <v>197</v>
      </c>
      <c r="H1813" t="s">
        <v>189</v>
      </c>
      <c r="I1813">
        <v>49</v>
      </c>
    </row>
    <row r="1814" spans="1:9" x14ac:dyDescent="0.35">
      <c r="A1814" s="75">
        <f t="shared" si="60"/>
        <v>46022</v>
      </c>
      <c r="B1814" s="75">
        <f t="shared" si="61"/>
        <v>46026</v>
      </c>
      <c r="C1814" s="75" t="str">
        <f>VLOOKUP($F1814,Refs!$A$1:$F$32,3,FALSE)</f>
        <v>Y61</v>
      </c>
      <c r="D1814" t="s">
        <v>176</v>
      </c>
      <c r="E1814" t="s">
        <v>134</v>
      </c>
      <c r="F1814" t="s">
        <v>41</v>
      </c>
      <c r="G1814" t="s">
        <v>197</v>
      </c>
      <c r="H1814" t="s">
        <v>190</v>
      </c>
      <c r="I1814">
        <v>4</v>
      </c>
    </row>
    <row r="1815" spans="1:9" x14ac:dyDescent="0.35">
      <c r="A1815" s="75">
        <f t="shared" si="60"/>
        <v>46022</v>
      </c>
      <c r="B1815" s="75">
        <f t="shared" si="61"/>
        <v>46026</v>
      </c>
      <c r="C1815" s="75" t="str">
        <f>VLOOKUP($F1815,Refs!$A$1:$F$32,3,FALSE)</f>
        <v>Y61</v>
      </c>
      <c r="D1815" t="s">
        <v>176</v>
      </c>
      <c r="E1815" t="s">
        <v>134</v>
      </c>
      <c r="F1815" t="s">
        <v>41</v>
      </c>
      <c r="G1815" t="s">
        <v>197</v>
      </c>
      <c r="H1815" t="s">
        <v>191</v>
      </c>
      <c r="I1815">
        <v>16</v>
      </c>
    </row>
    <row r="1816" spans="1:9" x14ac:dyDescent="0.35">
      <c r="A1816" s="75">
        <f t="shared" si="60"/>
        <v>46022</v>
      </c>
      <c r="B1816" s="75">
        <f t="shared" si="61"/>
        <v>46026</v>
      </c>
      <c r="C1816" s="75" t="str">
        <f>VLOOKUP($F1816,Refs!$A$1:$F$32,3,FALSE)</f>
        <v>Y61</v>
      </c>
      <c r="D1816" t="s">
        <v>176</v>
      </c>
      <c r="E1816" t="s">
        <v>134</v>
      </c>
      <c r="F1816" t="s">
        <v>41</v>
      </c>
      <c r="G1816" t="s">
        <v>197</v>
      </c>
      <c r="H1816" t="s">
        <v>192</v>
      </c>
      <c r="I1816">
        <v>14</v>
      </c>
    </row>
    <row r="1817" spans="1:9" x14ac:dyDescent="0.35">
      <c r="A1817" s="75">
        <f t="shared" si="60"/>
        <v>46022</v>
      </c>
      <c r="B1817" s="75">
        <f t="shared" si="61"/>
        <v>46026</v>
      </c>
      <c r="C1817" s="75" t="str">
        <f>VLOOKUP($F1817,Refs!$A$1:$F$32,3,FALSE)</f>
        <v>Y61</v>
      </c>
      <c r="D1817" t="s">
        <v>176</v>
      </c>
      <c r="E1817" t="s">
        <v>134</v>
      </c>
      <c r="F1817" t="s">
        <v>41</v>
      </c>
      <c r="G1817" t="s">
        <v>197</v>
      </c>
      <c r="H1817" t="s">
        <v>193</v>
      </c>
      <c r="I1817">
        <v>79</v>
      </c>
    </row>
    <row r="1818" spans="1:9" x14ac:dyDescent="0.35">
      <c r="A1818" s="75">
        <f t="shared" si="60"/>
        <v>46022</v>
      </c>
      <c r="B1818" s="75">
        <f t="shared" si="61"/>
        <v>46026</v>
      </c>
      <c r="C1818" s="75" t="str">
        <f>VLOOKUP($F1818,Refs!$A$1:$F$32,3,FALSE)</f>
        <v>Y61</v>
      </c>
      <c r="D1818" t="s">
        <v>176</v>
      </c>
      <c r="E1818" t="s">
        <v>134</v>
      </c>
      <c r="F1818" t="s">
        <v>41</v>
      </c>
      <c r="G1818" t="s">
        <v>197</v>
      </c>
      <c r="H1818" t="s">
        <v>194</v>
      </c>
      <c r="I1818">
        <v>97</v>
      </c>
    </row>
    <row r="1819" spans="1:9" x14ac:dyDescent="0.35">
      <c r="A1819" s="75">
        <f t="shared" si="60"/>
        <v>46022</v>
      </c>
      <c r="B1819" s="75">
        <f t="shared" si="61"/>
        <v>46026</v>
      </c>
      <c r="C1819" s="75" t="str">
        <f>VLOOKUP($F1819,Refs!$A$1:$F$32,3,FALSE)</f>
        <v>Y61</v>
      </c>
      <c r="D1819" t="s">
        <v>176</v>
      </c>
      <c r="E1819" t="s">
        <v>134</v>
      </c>
      <c r="F1819" t="s">
        <v>41</v>
      </c>
      <c r="G1819" t="s">
        <v>197</v>
      </c>
      <c r="H1819" t="s">
        <v>195</v>
      </c>
      <c r="I1819">
        <v>192</v>
      </c>
    </row>
    <row r="1820" spans="1:9" x14ac:dyDescent="0.35">
      <c r="A1820" s="75">
        <f t="shared" si="60"/>
        <v>46023</v>
      </c>
      <c r="B1820" s="75">
        <f t="shared" si="61"/>
        <v>46026</v>
      </c>
      <c r="C1820" s="75" t="str">
        <f>VLOOKUP($F1820,Refs!$A$1:$F$32,3,FALSE)</f>
        <v>Y61</v>
      </c>
      <c r="D1820" t="s">
        <v>176</v>
      </c>
      <c r="E1820" t="s">
        <v>134</v>
      </c>
      <c r="F1820" t="s">
        <v>41</v>
      </c>
      <c r="G1820" t="s">
        <v>198</v>
      </c>
      <c r="H1820" t="s">
        <v>178</v>
      </c>
      <c r="I1820">
        <v>1209</v>
      </c>
    </row>
    <row r="1821" spans="1:9" x14ac:dyDescent="0.35">
      <c r="A1821" s="75">
        <f t="shared" si="60"/>
        <v>46023</v>
      </c>
      <c r="B1821" s="75">
        <f t="shared" si="61"/>
        <v>46026</v>
      </c>
      <c r="C1821" s="75" t="str">
        <f>VLOOKUP($F1821,Refs!$A$1:$F$32,3,FALSE)</f>
        <v>Y61</v>
      </c>
      <c r="D1821" t="s">
        <v>176</v>
      </c>
      <c r="E1821" t="s">
        <v>134</v>
      </c>
      <c r="F1821" t="s">
        <v>41</v>
      </c>
      <c r="G1821" t="s">
        <v>198</v>
      </c>
      <c r="H1821" t="s">
        <v>179</v>
      </c>
      <c r="I1821">
        <v>1193</v>
      </c>
    </row>
    <row r="1822" spans="1:9" x14ac:dyDescent="0.35">
      <c r="A1822" s="75">
        <f t="shared" si="60"/>
        <v>46023</v>
      </c>
      <c r="B1822" s="75">
        <f t="shared" si="61"/>
        <v>46026</v>
      </c>
      <c r="C1822" s="75" t="str">
        <f>VLOOKUP($F1822,Refs!$A$1:$F$32,3,FALSE)</f>
        <v>Y61</v>
      </c>
      <c r="D1822" t="s">
        <v>176</v>
      </c>
      <c r="E1822" t="s">
        <v>134</v>
      </c>
      <c r="F1822" t="s">
        <v>41</v>
      </c>
      <c r="G1822" t="s">
        <v>198</v>
      </c>
      <c r="H1822" t="s">
        <v>180</v>
      </c>
      <c r="I1822">
        <v>1117</v>
      </c>
    </row>
    <row r="1823" spans="1:9" x14ac:dyDescent="0.35">
      <c r="A1823" s="75">
        <f t="shared" si="60"/>
        <v>46023</v>
      </c>
      <c r="B1823" s="75">
        <f t="shared" si="61"/>
        <v>46026</v>
      </c>
      <c r="C1823" s="75" t="str">
        <f>VLOOKUP($F1823,Refs!$A$1:$F$32,3,FALSE)</f>
        <v>Y61</v>
      </c>
      <c r="D1823" t="s">
        <v>176</v>
      </c>
      <c r="E1823" t="s">
        <v>134</v>
      </c>
      <c r="F1823" t="s">
        <v>41</v>
      </c>
      <c r="G1823" t="s">
        <v>198</v>
      </c>
      <c r="H1823" t="s">
        <v>181</v>
      </c>
      <c r="I1823">
        <v>16</v>
      </c>
    </row>
    <row r="1824" spans="1:9" x14ac:dyDescent="0.35">
      <c r="A1824" s="75">
        <f t="shared" si="60"/>
        <v>46023</v>
      </c>
      <c r="B1824" s="75">
        <f t="shared" si="61"/>
        <v>46026</v>
      </c>
      <c r="C1824" s="75" t="str">
        <f>VLOOKUP($F1824,Refs!$A$1:$F$32,3,FALSE)</f>
        <v>Y61</v>
      </c>
      <c r="D1824" t="s">
        <v>176</v>
      </c>
      <c r="E1824" t="s">
        <v>134</v>
      </c>
      <c r="F1824" t="s">
        <v>41</v>
      </c>
      <c r="G1824" t="s">
        <v>198</v>
      </c>
      <c r="H1824" t="s">
        <v>182</v>
      </c>
      <c r="I1824">
        <v>986</v>
      </c>
    </row>
    <row r="1825" spans="1:9" x14ac:dyDescent="0.35">
      <c r="A1825" s="75">
        <f t="shared" si="60"/>
        <v>46023</v>
      </c>
      <c r="B1825" s="75">
        <f t="shared" si="61"/>
        <v>46026</v>
      </c>
      <c r="C1825" s="75" t="str">
        <f>VLOOKUP($F1825,Refs!$A$1:$F$32,3,FALSE)</f>
        <v>Y61</v>
      </c>
      <c r="D1825" t="s">
        <v>176</v>
      </c>
      <c r="E1825" t="s">
        <v>134</v>
      </c>
      <c r="F1825" t="s">
        <v>41</v>
      </c>
      <c r="G1825" t="s">
        <v>198</v>
      </c>
      <c r="H1825" t="s">
        <v>183</v>
      </c>
      <c r="I1825">
        <v>652</v>
      </c>
    </row>
    <row r="1826" spans="1:9" x14ac:dyDescent="0.35">
      <c r="A1826" s="75">
        <f t="shared" si="60"/>
        <v>46023</v>
      </c>
      <c r="B1826" s="75">
        <f t="shared" si="61"/>
        <v>46026</v>
      </c>
      <c r="C1826" s="75" t="str">
        <f>VLOOKUP($F1826,Refs!$A$1:$F$32,3,FALSE)</f>
        <v>Y61</v>
      </c>
      <c r="D1826" t="s">
        <v>176</v>
      </c>
      <c r="E1826" t="s">
        <v>134</v>
      </c>
      <c r="F1826" t="s">
        <v>41</v>
      </c>
      <c r="G1826" t="s">
        <v>198</v>
      </c>
      <c r="H1826" t="s">
        <v>184</v>
      </c>
      <c r="I1826">
        <v>226</v>
      </c>
    </row>
    <row r="1827" spans="1:9" x14ac:dyDescent="0.35">
      <c r="A1827" s="75">
        <f t="shared" si="60"/>
        <v>46023</v>
      </c>
      <c r="B1827" s="75">
        <f t="shared" si="61"/>
        <v>46026</v>
      </c>
      <c r="C1827" s="75" t="str">
        <f>VLOOKUP($F1827,Refs!$A$1:$F$32,3,FALSE)</f>
        <v>Y61</v>
      </c>
      <c r="D1827" t="s">
        <v>176</v>
      </c>
      <c r="E1827" t="s">
        <v>134</v>
      </c>
      <c r="F1827" t="s">
        <v>41</v>
      </c>
      <c r="G1827" t="s">
        <v>198</v>
      </c>
      <c r="H1827" t="s">
        <v>185</v>
      </c>
      <c r="I1827">
        <v>85</v>
      </c>
    </row>
    <row r="1828" spans="1:9" x14ac:dyDescent="0.35">
      <c r="A1828" s="75">
        <f t="shared" si="60"/>
        <v>46023</v>
      </c>
      <c r="B1828" s="75">
        <f t="shared" si="61"/>
        <v>46026</v>
      </c>
      <c r="C1828" s="75" t="str">
        <f>VLOOKUP($F1828,Refs!$A$1:$F$32,3,FALSE)</f>
        <v>Y61</v>
      </c>
      <c r="D1828" t="s">
        <v>176</v>
      </c>
      <c r="E1828" t="s">
        <v>134</v>
      </c>
      <c r="F1828" t="s">
        <v>41</v>
      </c>
      <c r="G1828" t="s">
        <v>198</v>
      </c>
      <c r="H1828" t="s">
        <v>186</v>
      </c>
      <c r="I1828">
        <v>146</v>
      </c>
    </row>
    <row r="1829" spans="1:9" x14ac:dyDescent="0.35">
      <c r="A1829" s="75">
        <f t="shared" si="60"/>
        <v>46023</v>
      </c>
      <c r="B1829" s="75">
        <f t="shared" si="61"/>
        <v>46026</v>
      </c>
      <c r="C1829" s="75" t="str">
        <f>VLOOKUP($F1829,Refs!$A$1:$F$32,3,FALSE)</f>
        <v>Y61</v>
      </c>
      <c r="D1829" t="s">
        <v>176</v>
      </c>
      <c r="E1829" t="s">
        <v>134</v>
      </c>
      <c r="F1829" t="s">
        <v>41</v>
      </c>
      <c r="G1829" t="s">
        <v>198</v>
      </c>
      <c r="H1829" t="s">
        <v>187</v>
      </c>
      <c r="I1829">
        <v>83</v>
      </c>
    </row>
    <row r="1830" spans="1:9" x14ac:dyDescent="0.35">
      <c r="A1830" s="75">
        <f t="shared" si="60"/>
        <v>46023</v>
      </c>
      <c r="B1830" s="75">
        <f t="shared" si="61"/>
        <v>46026</v>
      </c>
      <c r="C1830" s="75" t="str">
        <f>VLOOKUP($F1830,Refs!$A$1:$F$32,3,FALSE)</f>
        <v>Y61</v>
      </c>
      <c r="D1830" t="s">
        <v>176</v>
      </c>
      <c r="E1830" t="s">
        <v>134</v>
      </c>
      <c r="F1830" t="s">
        <v>41</v>
      </c>
      <c r="G1830" t="s">
        <v>198</v>
      </c>
      <c r="H1830" t="s">
        <v>188</v>
      </c>
      <c r="I1830">
        <v>0</v>
      </c>
    </row>
    <row r="1831" spans="1:9" x14ac:dyDescent="0.35">
      <c r="A1831" s="75">
        <f t="shared" si="60"/>
        <v>46023</v>
      </c>
      <c r="B1831" s="75">
        <f t="shared" si="61"/>
        <v>46026</v>
      </c>
      <c r="C1831" s="75" t="str">
        <f>VLOOKUP($F1831,Refs!$A$1:$F$32,3,FALSE)</f>
        <v>Y61</v>
      </c>
      <c r="D1831" t="s">
        <v>176</v>
      </c>
      <c r="E1831" t="s">
        <v>134</v>
      </c>
      <c r="F1831" t="s">
        <v>41</v>
      </c>
      <c r="G1831" t="s">
        <v>198</v>
      </c>
      <c r="H1831" t="s">
        <v>189</v>
      </c>
      <c r="I1831">
        <v>46</v>
      </c>
    </row>
    <row r="1832" spans="1:9" x14ac:dyDescent="0.35">
      <c r="A1832" s="75">
        <f t="shared" si="60"/>
        <v>46023</v>
      </c>
      <c r="B1832" s="75">
        <f t="shared" si="61"/>
        <v>46026</v>
      </c>
      <c r="C1832" s="75" t="str">
        <f>VLOOKUP($F1832,Refs!$A$1:$F$32,3,FALSE)</f>
        <v>Y61</v>
      </c>
      <c r="D1832" t="s">
        <v>176</v>
      </c>
      <c r="E1832" t="s">
        <v>134</v>
      </c>
      <c r="F1832" t="s">
        <v>41</v>
      </c>
      <c r="G1832" t="s">
        <v>198</v>
      </c>
      <c r="H1832" t="s">
        <v>190</v>
      </c>
      <c r="I1832">
        <v>8</v>
      </c>
    </row>
    <row r="1833" spans="1:9" x14ac:dyDescent="0.35">
      <c r="A1833" s="75">
        <f t="shared" si="60"/>
        <v>46023</v>
      </c>
      <c r="B1833" s="75">
        <f t="shared" si="61"/>
        <v>46026</v>
      </c>
      <c r="C1833" s="75" t="str">
        <f>VLOOKUP($F1833,Refs!$A$1:$F$32,3,FALSE)</f>
        <v>Y61</v>
      </c>
      <c r="D1833" t="s">
        <v>176</v>
      </c>
      <c r="E1833" t="s">
        <v>134</v>
      </c>
      <c r="F1833" t="s">
        <v>41</v>
      </c>
      <c r="G1833" t="s">
        <v>198</v>
      </c>
      <c r="H1833" t="s">
        <v>191</v>
      </c>
      <c r="I1833">
        <v>20</v>
      </c>
    </row>
    <row r="1834" spans="1:9" x14ac:dyDescent="0.35">
      <c r="A1834" s="75">
        <f t="shared" si="60"/>
        <v>46023</v>
      </c>
      <c r="B1834" s="75">
        <f t="shared" si="61"/>
        <v>46026</v>
      </c>
      <c r="C1834" s="75" t="str">
        <f>VLOOKUP($F1834,Refs!$A$1:$F$32,3,FALSE)</f>
        <v>Y61</v>
      </c>
      <c r="D1834" t="s">
        <v>176</v>
      </c>
      <c r="E1834" t="s">
        <v>134</v>
      </c>
      <c r="F1834" t="s">
        <v>41</v>
      </c>
      <c r="G1834" t="s">
        <v>198</v>
      </c>
      <c r="H1834" t="s">
        <v>192</v>
      </c>
      <c r="I1834">
        <v>14</v>
      </c>
    </row>
    <row r="1835" spans="1:9" x14ac:dyDescent="0.35">
      <c r="A1835" s="75">
        <f t="shared" si="60"/>
        <v>46023</v>
      </c>
      <c r="B1835" s="75">
        <f t="shared" si="61"/>
        <v>46026</v>
      </c>
      <c r="C1835" s="75" t="str">
        <f>VLOOKUP($F1835,Refs!$A$1:$F$32,3,FALSE)</f>
        <v>Y61</v>
      </c>
      <c r="D1835" t="s">
        <v>176</v>
      </c>
      <c r="E1835" t="s">
        <v>134</v>
      </c>
      <c r="F1835" t="s">
        <v>41</v>
      </c>
      <c r="G1835" t="s">
        <v>198</v>
      </c>
      <c r="H1835" t="s">
        <v>193</v>
      </c>
      <c r="I1835">
        <v>177</v>
      </c>
    </row>
    <row r="1836" spans="1:9" x14ac:dyDescent="0.35">
      <c r="A1836" s="75">
        <f t="shared" si="60"/>
        <v>46023</v>
      </c>
      <c r="B1836" s="75">
        <f t="shared" si="61"/>
        <v>46026</v>
      </c>
      <c r="C1836" s="75" t="str">
        <f>VLOOKUP($F1836,Refs!$A$1:$F$32,3,FALSE)</f>
        <v>Y61</v>
      </c>
      <c r="D1836" t="s">
        <v>176</v>
      </c>
      <c r="E1836" t="s">
        <v>134</v>
      </c>
      <c r="F1836" t="s">
        <v>41</v>
      </c>
      <c r="G1836" t="s">
        <v>198</v>
      </c>
      <c r="H1836" t="s">
        <v>194</v>
      </c>
      <c r="I1836">
        <v>270</v>
      </c>
    </row>
    <row r="1837" spans="1:9" x14ac:dyDescent="0.35">
      <c r="A1837" s="75">
        <f t="shared" si="60"/>
        <v>46023</v>
      </c>
      <c r="B1837" s="75">
        <f t="shared" si="61"/>
        <v>46026</v>
      </c>
      <c r="C1837" s="75" t="str">
        <f>VLOOKUP($F1837,Refs!$A$1:$F$32,3,FALSE)</f>
        <v>Y61</v>
      </c>
      <c r="D1837" t="s">
        <v>176</v>
      </c>
      <c r="E1837" t="s">
        <v>134</v>
      </c>
      <c r="F1837" t="s">
        <v>41</v>
      </c>
      <c r="G1837" t="s">
        <v>198</v>
      </c>
      <c r="H1837" t="s">
        <v>195</v>
      </c>
      <c r="I1837">
        <v>222</v>
      </c>
    </row>
    <row r="1838" spans="1:9" x14ac:dyDescent="0.35">
      <c r="A1838" s="75">
        <f t="shared" si="60"/>
        <v>46024</v>
      </c>
      <c r="B1838" s="75">
        <f t="shared" si="61"/>
        <v>46026</v>
      </c>
      <c r="C1838" s="75" t="str">
        <f>VLOOKUP($F1838,Refs!$A$1:$F$32,3,FALSE)</f>
        <v>Y61</v>
      </c>
      <c r="D1838" t="s">
        <v>176</v>
      </c>
      <c r="E1838" t="s">
        <v>134</v>
      </c>
      <c r="F1838" t="s">
        <v>41</v>
      </c>
      <c r="G1838" t="s">
        <v>199</v>
      </c>
      <c r="H1838" t="s">
        <v>178</v>
      </c>
      <c r="I1838">
        <v>1077</v>
      </c>
    </row>
    <row r="1839" spans="1:9" x14ac:dyDescent="0.35">
      <c r="A1839" s="75">
        <f t="shared" si="60"/>
        <v>46024</v>
      </c>
      <c r="B1839" s="75">
        <f t="shared" si="61"/>
        <v>46026</v>
      </c>
      <c r="C1839" s="75" t="str">
        <f>VLOOKUP($F1839,Refs!$A$1:$F$32,3,FALSE)</f>
        <v>Y61</v>
      </c>
      <c r="D1839" t="s">
        <v>176</v>
      </c>
      <c r="E1839" t="s">
        <v>134</v>
      </c>
      <c r="F1839" t="s">
        <v>41</v>
      </c>
      <c r="G1839" t="s">
        <v>199</v>
      </c>
      <c r="H1839" t="s">
        <v>179</v>
      </c>
      <c r="I1839">
        <v>1047</v>
      </c>
    </row>
    <row r="1840" spans="1:9" x14ac:dyDescent="0.35">
      <c r="A1840" s="75">
        <f t="shared" si="60"/>
        <v>46024</v>
      </c>
      <c r="B1840" s="75">
        <f t="shared" si="61"/>
        <v>46026</v>
      </c>
      <c r="C1840" s="75" t="str">
        <f>VLOOKUP($F1840,Refs!$A$1:$F$32,3,FALSE)</f>
        <v>Y61</v>
      </c>
      <c r="D1840" t="s">
        <v>176</v>
      </c>
      <c r="E1840" t="s">
        <v>134</v>
      </c>
      <c r="F1840" t="s">
        <v>41</v>
      </c>
      <c r="G1840" t="s">
        <v>199</v>
      </c>
      <c r="H1840" t="s">
        <v>180</v>
      </c>
      <c r="I1840">
        <v>847</v>
      </c>
    </row>
    <row r="1841" spans="1:9" x14ac:dyDescent="0.35">
      <c r="A1841" s="75">
        <f t="shared" si="60"/>
        <v>46024</v>
      </c>
      <c r="B1841" s="75">
        <f t="shared" si="61"/>
        <v>46026</v>
      </c>
      <c r="C1841" s="75" t="str">
        <f>VLOOKUP($F1841,Refs!$A$1:$F$32,3,FALSE)</f>
        <v>Y61</v>
      </c>
      <c r="D1841" t="s">
        <v>176</v>
      </c>
      <c r="E1841" t="s">
        <v>134</v>
      </c>
      <c r="F1841" t="s">
        <v>41</v>
      </c>
      <c r="G1841" t="s">
        <v>199</v>
      </c>
      <c r="H1841" t="s">
        <v>181</v>
      </c>
      <c r="I1841">
        <v>30</v>
      </c>
    </row>
    <row r="1842" spans="1:9" x14ac:dyDescent="0.35">
      <c r="A1842" s="75">
        <f t="shared" si="60"/>
        <v>46024</v>
      </c>
      <c r="B1842" s="75">
        <f t="shared" si="61"/>
        <v>46026</v>
      </c>
      <c r="C1842" s="75" t="str">
        <f>VLOOKUP($F1842,Refs!$A$1:$F$32,3,FALSE)</f>
        <v>Y61</v>
      </c>
      <c r="D1842" t="s">
        <v>176</v>
      </c>
      <c r="E1842" t="s">
        <v>134</v>
      </c>
      <c r="F1842" t="s">
        <v>41</v>
      </c>
      <c r="G1842" t="s">
        <v>199</v>
      </c>
      <c r="H1842" t="s">
        <v>182</v>
      </c>
      <c r="I1842">
        <v>845</v>
      </c>
    </row>
    <row r="1843" spans="1:9" x14ac:dyDescent="0.35">
      <c r="A1843" s="75">
        <f t="shared" si="60"/>
        <v>46024</v>
      </c>
      <c r="B1843" s="75">
        <f t="shared" si="61"/>
        <v>46026</v>
      </c>
      <c r="C1843" s="75" t="str">
        <f>VLOOKUP($F1843,Refs!$A$1:$F$32,3,FALSE)</f>
        <v>Y61</v>
      </c>
      <c r="D1843" t="s">
        <v>176</v>
      </c>
      <c r="E1843" t="s">
        <v>134</v>
      </c>
      <c r="F1843" t="s">
        <v>41</v>
      </c>
      <c r="G1843" t="s">
        <v>199</v>
      </c>
      <c r="H1843" t="s">
        <v>183</v>
      </c>
      <c r="I1843">
        <v>412</v>
      </c>
    </row>
    <row r="1844" spans="1:9" x14ac:dyDescent="0.35">
      <c r="A1844" s="75">
        <f t="shared" si="60"/>
        <v>46024</v>
      </c>
      <c r="B1844" s="75">
        <f t="shared" si="61"/>
        <v>46026</v>
      </c>
      <c r="C1844" s="75" t="str">
        <f>VLOOKUP($F1844,Refs!$A$1:$F$32,3,FALSE)</f>
        <v>Y61</v>
      </c>
      <c r="D1844" t="s">
        <v>176</v>
      </c>
      <c r="E1844" t="s">
        <v>134</v>
      </c>
      <c r="F1844" t="s">
        <v>41</v>
      </c>
      <c r="G1844" t="s">
        <v>199</v>
      </c>
      <c r="H1844" t="s">
        <v>184</v>
      </c>
      <c r="I1844">
        <v>177</v>
      </c>
    </row>
    <row r="1845" spans="1:9" x14ac:dyDescent="0.35">
      <c r="A1845" s="75">
        <f t="shared" si="60"/>
        <v>46024</v>
      </c>
      <c r="B1845" s="75">
        <f t="shared" si="61"/>
        <v>46026</v>
      </c>
      <c r="C1845" s="75" t="str">
        <f>VLOOKUP($F1845,Refs!$A$1:$F$32,3,FALSE)</f>
        <v>Y61</v>
      </c>
      <c r="D1845" t="s">
        <v>176</v>
      </c>
      <c r="E1845" t="s">
        <v>134</v>
      </c>
      <c r="F1845" t="s">
        <v>41</v>
      </c>
      <c r="G1845" t="s">
        <v>199</v>
      </c>
      <c r="H1845" t="s">
        <v>185</v>
      </c>
      <c r="I1845">
        <v>19</v>
      </c>
    </row>
    <row r="1846" spans="1:9" x14ac:dyDescent="0.35">
      <c r="A1846" s="75">
        <f t="shared" si="60"/>
        <v>46024</v>
      </c>
      <c r="B1846" s="75">
        <f t="shared" si="61"/>
        <v>46026</v>
      </c>
      <c r="C1846" s="75" t="str">
        <f>VLOOKUP($F1846,Refs!$A$1:$F$32,3,FALSE)</f>
        <v>Y61</v>
      </c>
      <c r="D1846" t="s">
        <v>176</v>
      </c>
      <c r="E1846" t="s">
        <v>134</v>
      </c>
      <c r="F1846" t="s">
        <v>41</v>
      </c>
      <c r="G1846" t="s">
        <v>199</v>
      </c>
      <c r="H1846" t="s">
        <v>186</v>
      </c>
      <c r="I1846">
        <v>129</v>
      </c>
    </row>
    <row r="1847" spans="1:9" x14ac:dyDescent="0.35">
      <c r="A1847" s="75">
        <f t="shared" si="60"/>
        <v>46024</v>
      </c>
      <c r="B1847" s="75">
        <f t="shared" si="61"/>
        <v>46026</v>
      </c>
      <c r="C1847" s="75" t="str">
        <f>VLOOKUP($F1847,Refs!$A$1:$F$32,3,FALSE)</f>
        <v>Y61</v>
      </c>
      <c r="D1847" t="s">
        <v>176</v>
      </c>
      <c r="E1847" t="s">
        <v>134</v>
      </c>
      <c r="F1847" t="s">
        <v>41</v>
      </c>
      <c r="G1847" t="s">
        <v>199</v>
      </c>
      <c r="H1847" t="s">
        <v>187</v>
      </c>
      <c r="I1847">
        <v>73</v>
      </c>
    </row>
    <row r="1848" spans="1:9" x14ac:dyDescent="0.35">
      <c r="A1848" s="75">
        <f t="shared" si="60"/>
        <v>46024</v>
      </c>
      <c r="B1848" s="75">
        <f t="shared" si="61"/>
        <v>46026</v>
      </c>
      <c r="C1848" s="75" t="str">
        <f>VLOOKUP($F1848,Refs!$A$1:$F$32,3,FALSE)</f>
        <v>Y61</v>
      </c>
      <c r="D1848" t="s">
        <v>176</v>
      </c>
      <c r="E1848" t="s">
        <v>134</v>
      </c>
      <c r="F1848" t="s">
        <v>41</v>
      </c>
      <c r="G1848" t="s">
        <v>199</v>
      </c>
      <c r="H1848" t="s">
        <v>188</v>
      </c>
      <c r="I1848">
        <v>0</v>
      </c>
    </row>
    <row r="1849" spans="1:9" x14ac:dyDescent="0.35">
      <c r="A1849" s="75">
        <f t="shared" si="60"/>
        <v>46024</v>
      </c>
      <c r="B1849" s="75">
        <f t="shared" si="61"/>
        <v>46026</v>
      </c>
      <c r="C1849" s="75" t="str">
        <f>VLOOKUP($F1849,Refs!$A$1:$F$32,3,FALSE)</f>
        <v>Y61</v>
      </c>
      <c r="D1849" t="s">
        <v>176</v>
      </c>
      <c r="E1849" t="s">
        <v>134</v>
      </c>
      <c r="F1849" t="s">
        <v>41</v>
      </c>
      <c r="G1849" t="s">
        <v>199</v>
      </c>
      <c r="H1849" t="s">
        <v>189</v>
      </c>
      <c r="I1849">
        <v>80</v>
      </c>
    </row>
    <row r="1850" spans="1:9" x14ac:dyDescent="0.35">
      <c r="A1850" s="75">
        <f t="shared" si="60"/>
        <v>46024</v>
      </c>
      <c r="B1850" s="75">
        <f t="shared" si="61"/>
        <v>46026</v>
      </c>
      <c r="C1850" s="75" t="str">
        <f>VLOOKUP($F1850,Refs!$A$1:$F$32,3,FALSE)</f>
        <v>Y61</v>
      </c>
      <c r="D1850" t="s">
        <v>176</v>
      </c>
      <c r="E1850" t="s">
        <v>134</v>
      </c>
      <c r="F1850" t="s">
        <v>41</v>
      </c>
      <c r="G1850" t="s">
        <v>199</v>
      </c>
      <c r="H1850" t="s">
        <v>190</v>
      </c>
      <c r="I1850">
        <v>8</v>
      </c>
    </row>
    <row r="1851" spans="1:9" x14ac:dyDescent="0.35">
      <c r="A1851" s="75">
        <f t="shared" si="60"/>
        <v>46024</v>
      </c>
      <c r="B1851" s="75">
        <f t="shared" si="61"/>
        <v>46026</v>
      </c>
      <c r="C1851" s="75" t="str">
        <f>VLOOKUP($F1851,Refs!$A$1:$F$32,3,FALSE)</f>
        <v>Y61</v>
      </c>
      <c r="D1851" t="s">
        <v>176</v>
      </c>
      <c r="E1851" t="s">
        <v>134</v>
      </c>
      <c r="F1851" t="s">
        <v>41</v>
      </c>
      <c r="G1851" t="s">
        <v>199</v>
      </c>
      <c r="H1851" t="s">
        <v>191</v>
      </c>
      <c r="I1851">
        <v>14</v>
      </c>
    </row>
    <row r="1852" spans="1:9" x14ac:dyDescent="0.35">
      <c r="A1852" s="75">
        <f t="shared" si="60"/>
        <v>46024</v>
      </c>
      <c r="B1852" s="75">
        <f t="shared" si="61"/>
        <v>46026</v>
      </c>
      <c r="C1852" s="75" t="str">
        <f>VLOOKUP($F1852,Refs!$A$1:$F$32,3,FALSE)</f>
        <v>Y61</v>
      </c>
      <c r="D1852" t="s">
        <v>176</v>
      </c>
      <c r="E1852" t="s">
        <v>134</v>
      </c>
      <c r="F1852" t="s">
        <v>41</v>
      </c>
      <c r="G1852" t="s">
        <v>199</v>
      </c>
      <c r="H1852" t="s">
        <v>192</v>
      </c>
      <c r="I1852">
        <v>24</v>
      </c>
    </row>
    <row r="1853" spans="1:9" x14ac:dyDescent="0.35">
      <c r="A1853" s="75">
        <f t="shared" si="60"/>
        <v>46024</v>
      </c>
      <c r="B1853" s="75">
        <f t="shared" si="61"/>
        <v>46026</v>
      </c>
      <c r="C1853" s="75" t="str">
        <f>VLOOKUP($F1853,Refs!$A$1:$F$32,3,FALSE)</f>
        <v>Y61</v>
      </c>
      <c r="D1853" t="s">
        <v>176</v>
      </c>
      <c r="E1853" t="s">
        <v>134</v>
      </c>
      <c r="F1853" t="s">
        <v>41</v>
      </c>
      <c r="G1853" t="s">
        <v>199</v>
      </c>
      <c r="H1853" t="s">
        <v>193</v>
      </c>
      <c r="I1853">
        <v>108</v>
      </c>
    </row>
    <row r="1854" spans="1:9" x14ac:dyDescent="0.35">
      <c r="A1854" s="75">
        <f t="shared" si="60"/>
        <v>46024</v>
      </c>
      <c r="B1854" s="75">
        <f t="shared" si="61"/>
        <v>46026</v>
      </c>
      <c r="C1854" s="75" t="str">
        <f>VLOOKUP($F1854,Refs!$A$1:$F$32,3,FALSE)</f>
        <v>Y61</v>
      </c>
      <c r="D1854" t="s">
        <v>176</v>
      </c>
      <c r="E1854" t="s">
        <v>134</v>
      </c>
      <c r="F1854" t="s">
        <v>41</v>
      </c>
      <c r="G1854" t="s">
        <v>199</v>
      </c>
      <c r="H1854" t="s">
        <v>194</v>
      </c>
      <c r="I1854">
        <v>128</v>
      </c>
    </row>
    <row r="1855" spans="1:9" x14ac:dyDescent="0.35">
      <c r="A1855" s="75">
        <f t="shared" si="60"/>
        <v>46024</v>
      </c>
      <c r="B1855" s="75">
        <f t="shared" si="61"/>
        <v>46026</v>
      </c>
      <c r="C1855" s="75" t="str">
        <f>VLOOKUP($F1855,Refs!$A$1:$F$32,3,FALSE)</f>
        <v>Y61</v>
      </c>
      <c r="D1855" t="s">
        <v>176</v>
      </c>
      <c r="E1855" t="s">
        <v>134</v>
      </c>
      <c r="F1855" t="s">
        <v>41</v>
      </c>
      <c r="G1855" t="s">
        <v>199</v>
      </c>
      <c r="H1855" t="s">
        <v>195</v>
      </c>
      <c r="I1855">
        <v>281</v>
      </c>
    </row>
    <row r="1856" spans="1:9" x14ac:dyDescent="0.35">
      <c r="A1856" s="75">
        <f t="shared" si="60"/>
        <v>46025</v>
      </c>
      <c r="B1856" s="75">
        <f t="shared" si="61"/>
        <v>46026</v>
      </c>
      <c r="C1856" s="75" t="str">
        <f>VLOOKUP($F1856,Refs!$A$1:$F$32,3,FALSE)</f>
        <v>Y61</v>
      </c>
      <c r="D1856" t="s">
        <v>176</v>
      </c>
      <c r="E1856" t="s">
        <v>134</v>
      </c>
      <c r="F1856" t="s">
        <v>41</v>
      </c>
      <c r="G1856" t="s">
        <v>200</v>
      </c>
      <c r="H1856" t="s">
        <v>178</v>
      </c>
      <c r="I1856">
        <v>1472</v>
      </c>
    </row>
    <row r="1857" spans="1:9" x14ac:dyDescent="0.35">
      <c r="A1857" s="75">
        <f t="shared" si="60"/>
        <v>46025</v>
      </c>
      <c r="B1857" s="75">
        <f t="shared" si="61"/>
        <v>46026</v>
      </c>
      <c r="C1857" s="75" t="str">
        <f>VLOOKUP($F1857,Refs!$A$1:$F$32,3,FALSE)</f>
        <v>Y61</v>
      </c>
      <c r="D1857" t="s">
        <v>176</v>
      </c>
      <c r="E1857" t="s">
        <v>134</v>
      </c>
      <c r="F1857" t="s">
        <v>41</v>
      </c>
      <c r="G1857" t="s">
        <v>200</v>
      </c>
      <c r="H1857" t="s">
        <v>179</v>
      </c>
      <c r="I1857">
        <v>1442</v>
      </c>
    </row>
    <row r="1858" spans="1:9" x14ac:dyDescent="0.35">
      <c r="A1858" s="75">
        <f t="shared" si="60"/>
        <v>46025</v>
      </c>
      <c r="B1858" s="75">
        <f t="shared" si="61"/>
        <v>46026</v>
      </c>
      <c r="C1858" s="75" t="str">
        <f>VLOOKUP($F1858,Refs!$A$1:$F$32,3,FALSE)</f>
        <v>Y61</v>
      </c>
      <c r="D1858" t="s">
        <v>176</v>
      </c>
      <c r="E1858" t="s">
        <v>134</v>
      </c>
      <c r="F1858" t="s">
        <v>41</v>
      </c>
      <c r="G1858" t="s">
        <v>200</v>
      </c>
      <c r="H1858" t="s">
        <v>180</v>
      </c>
      <c r="I1858">
        <v>1228</v>
      </c>
    </row>
    <row r="1859" spans="1:9" x14ac:dyDescent="0.35">
      <c r="A1859" s="75">
        <f t="shared" si="60"/>
        <v>46025</v>
      </c>
      <c r="B1859" s="75">
        <f t="shared" si="61"/>
        <v>46026</v>
      </c>
      <c r="C1859" s="75" t="str">
        <f>VLOOKUP($F1859,Refs!$A$1:$F$32,3,FALSE)</f>
        <v>Y61</v>
      </c>
      <c r="D1859" t="s">
        <v>176</v>
      </c>
      <c r="E1859" t="s">
        <v>134</v>
      </c>
      <c r="F1859" t="s">
        <v>41</v>
      </c>
      <c r="G1859" t="s">
        <v>200</v>
      </c>
      <c r="H1859" t="s">
        <v>181</v>
      </c>
      <c r="I1859">
        <v>30</v>
      </c>
    </row>
    <row r="1860" spans="1:9" x14ac:dyDescent="0.35">
      <c r="A1860" s="75">
        <f t="shared" si="60"/>
        <v>46025</v>
      </c>
      <c r="B1860" s="75">
        <f t="shared" si="61"/>
        <v>46026</v>
      </c>
      <c r="C1860" s="75" t="str">
        <f>VLOOKUP($F1860,Refs!$A$1:$F$32,3,FALSE)</f>
        <v>Y61</v>
      </c>
      <c r="D1860" t="s">
        <v>176</v>
      </c>
      <c r="E1860" t="s">
        <v>134</v>
      </c>
      <c r="F1860" t="s">
        <v>41</v>
      </c>
      <c r="G1860" t="s">
        <v>200</v>
      </c>
      <c r="H1860" t="s">
        <v>182</v>
      </c>
      <c r="I1860">
        <v>1167</v>
      </c>
    </row>
    <row r="1861" spans="1:9" x14ac:dyDescent="0.35">
      <c r="A1861" s="75">
        <f t="shared" si="60"/>
        <v>46025</v>
      </c>
      <c r="B1861" s="75">
        <f t="shared" si="61"/>
        <v>46026</v>
      </c>
      <c r="C1861" s="75" t="str">
        <f>VLOOKUP($F1861,Refs!$A$1:$F$32,3,FALSE)</f>
        <v>Y61</v>
      </c>
      <c r="D1861" t="s">
        <v>176</v>
      </c>
      <c r="E1861" t="s">
        <v>134</v>
      </c>
      <c r="F1861" t="s">
        <v>41</v>
      </c>
      <c r="G1861" t="s">
        <v>200</v>
      </c>
      <c r="H1861" t="s">
        <v>183</v>
      </c>
      <c r="I1861">
        <v>684</v>
      </c>
    </row>
    <row r="1862" spans="1:9" x14ac:dyDescent="0.35">
      <c r="A1862" s="75">
        <f t="shared" si="60"/>
        <v>46025</v>
      </c>
      <c r="B1862" s="75">
        <f t="shared" si="61"/>
        <v>46026</v>
      </c>
      <c r="C1862" s="75" t="str">
        <f>VLOOKUP($F1862,Refs!$A$1:$F$32,3,FALSE)</f>
        <v>Y61</v>
      </c>
      <c r="D1862" t="s">
        <v>176</v>
      </c>
      <c r="E1862" t="s">
        <v>134</v>
      </c>
      <c r="F1862" t="s">
        <v>41</v>
      </c>
      <c r="G1862" t="s">
        <v>200</v>
      </c>
      <c r="H1862" t="s">
        <v>184</v>
      </c>
      <c r="I1862">
        <v>201</v>
      </c>
    </row>
    <row r="1863" spans="1:9" x14ac:dyDescent="0.35">
      <c r="A1863" s="75">
        <f t="shared" si="60"/>
        <v>46025</v>
      </c>
      <c r="B1863" s="75">
        <f t="shared" si="61"/>
        <v>46026</v>
      </c>
      <c r="C1863" s="75" t="str">
        <f>VLOOKUP($F1863,Refs!$A$1:$F$32,3,FALSE)</f>
        <v>Y61</v>
      </c>
      <c r="D1863" t="s">
        <v>176</v>
      </c>
      <c r="E1863" t="s">
        <v>134</v>
      </c>
      <c r="F1863" t="s">
        <v>41</v>
      </c>
      <c r="G1863" t="s">
        <v>200</v>
      </c>
      <c r="H1863" t="s">
        <v>185</v>
      </c>
      <c r="I1863">
        <v>25</v>
      </c>
    </row>
    <row r="1864" spans="1:9" x14ac:dyDescent="0.35">
      <c r="A1864" s="75">
        <f t="shared" ref="A1864:A1927" si="62">IF(G1864="Mon",B1864-6,IF(G1864="Tue",B1864-5,IF(G1864="Wed",B1864-4,IF(G1864="Thu",B1864-3,IF(G1864="Fri",B1864-2,IF(G1864="Sat",B1864-1,IF(G1864="Sun",B1864,"")))))))</f>
        <v>46025</v>
      </c>
      <c r="B1864" s="75">
        <f t="shared" ref="B1864:B1927" si="63">DATEVALUE(RIGHT(D1864, 11))</f>
        <v>46026</v>
      </c>
      <c r="C1864" s="75" t="str">
        <f>VLOOKUP($F1864,Refs!$A$1:$F$32,3,FALSE)</f>
        <v>Y61</v>
      </c>
      <c r="D1864" t="s">
        <v>176</v>
      </c>
      <c r="E1864" t="s">
        <v>134</v>
      </c>
      <c r="F1864" t="s">
        <v>41</v>
      </c>
      <c r="G1864" t="s">
        <v>200</v>
      </c>
      <c r="H1864" t="s">
        <v>186</v>
      </c>
      <c r="I1864">
        <v>178</v>
      </c>
    </row>
    <row r="1865" spans="1:9" x14ac:dyDescent="0.35">
      <c r="A1865" s="75">
        <f t="shared" si="62"/>
        <v>46025</v>
      </c>
      <c r="B1865" s="75">
        <f t="shared" si="63"/>
        <v>46026</v>
      </c>
      <c r="C1865" s="75" t="str">
        <f>VLOOKUP($F1865,Refs!$A$1:$F$32,3,FALSE)</f>
        <v>Y61</v>
      </c>
      <c r="D1865" t="s">
        <v>176</v>
      </c>
      <c r="E1865" t="s">
        <v>134</v>
      </c>
      <c r="F1865" t="s">
        <v>41</v>
      </c>
      <c r="G1865" t="s">
        <v>200</v>
      </c>
      <c r="H1865" t="s">
        <v>187</v>
      </c>
      <c r="I1865">
        <v>84</v>
      </c>
    </row>
    <row r="1866" spans="1:9" x14ac:dyDescent="0.35">
      <c r="A1866" s="75">
        <f t="shared" si="62"/>
        <v>46025</v>
      </c>
      <c r="B1866" s="75">
        <f t="shared" si="63"/>
        <v>46026</v>
      </c>
      <c r="C1866" s="75" t="str">
        <f>VLOOKUP($F1866,Refs!$A$1:$F$32,3,FALSE)</f>
        <v>Y61</v>
      </c>
      <c r="D1866" t="s">
        <v>176</v>
      </c>
      <c r="E1866" t="s">
        <v>134</v>
      </c>
      <c r="F1866" t="s">
        <v>41</v>
      </c>
      <c r="G1866" t="s">
        <v>200</v>
      </c>
      <c r="H1866" t="s">
        <v>188</v>
      </c>
      <c r="I1866">
        <v>0</v>
      </c>
    </row>
    <row r="1867" spans="1:9" x14ac:dyDescent="0.35">
      <c r="A1867" s="75">
        <f t="shared" si="62"/>
        <v>46025</v>
      </c>
      <c r="B1867" s="75">
        <f t="shared" si="63"/>
        <v>46026</v>
      </c>
      <c r="C1867" s="75" t="str">
        <f>VLOOKUP($F1867,Refs!$A$1:$F$32,3,FALSE)</f>
        <v>Y61</v>
      </c>
      <c r="D1867" t="s">
        <v>176</v>
      </c>
      <c r="E1867" t="s">
        <v>134</v>
      </c>
      <c r="F1867" t="s">
        <v>41</v>
      </c>
      <c r="G1867" t="s">
        <v>200</v>
      </c>
      <c r="H1867" t="s">
        <v>189</v>
      </c>
      <c r="I1867">
        <v>30</v>
      </c>
    </row>
    <row r="1868" spans="1:9" x14ac:dyDescent="0.35">
      <c r="A1868" s="75">
        <f t="shared" si="62"/>
        <v>46025</v>
      </c>
      <c r="B1868" s="75">
        <f t="shared" si="63"/>
        <v>46026</v>
      </c>
      <c r="C1868" s="75" t="str">
        <f>VLOOKUP($F1868,Refs!$A$1:$F$32,3,FALSE)</f>
        <v>Y61</v>
      </c>
      <c r="D1868" t="s">
        <v>176</v>
      </c>
      <c r="E1868" t="s">
        <v>134</v>
      </c>
      <c r="F1868" t="s">
        <v>41</v>
      </c>
      <c r="G1868" t="s">
        <v>200</v>
      </c>
      <c r="H1868" t="s">
        <v>190</v>
      </c>
      <c r="I1868">
        <v>5</v>
      </c>
    </row>
    <row r="1869" spans="1:9" x14ac:dyDescent="0.35">
      <c r="A1869" s="75">
        <f t="shared" si="62"/>
        <v>46025</v>
      </c>
      <c r="B1869" s="75">
        <f t="shared" si="63"/>
        <v>46026</v>
      </c>
      <c r="C1869" s="75" t="str">
        <f>VLOOKUP($F1869,Refs!$A$1:$F$32,3,FALSE)</f>
        <v>Y61</v>
      </c>
      <c r="D1869" t="s">
        <v>176</v>
      </c>
      <c r="E1869" t="s">
        <v>134</v>
      </c>
      <c r="F1869" t="s">
        <v>41</v>
      </c>
      <c r="G1869" t="s">
        <v>200</v>
      </c>
      <c r="H1869" t="s">
        <v>191</v>
      </c>
      <c r="I1869">
        <v>57</v>
      </c>
    </row>
    <row r="1870" spans="1:9" x14ac:dyDescent="0.35">
      <c r="A1870" s="75">
        <f t="shared" si="62"/>
        <v>46025</v>
      </c>
      <c r="B1870" s="75">
        <f t="shared" si="63"/>
        <v>46026</v>
      </c>
      <c r="C1870" s="75" t="str">
        <f>VLOOKUP($F1870,Refs!$A$1:$F$32,3,FALSE)</f>
        <v>Y61</v>
      </c>
      <c r="D1870" t="s">
        <v>176</v>
      </c>
      <c r="E1870" t="s">
        <v>134</v>
      </c>
      <c r="F1870" t="s">
        <v>41</v>
      </c>
      <c r="G1870" t="s">
        <v>200</v>
      </c>
      <c r="H1870" t="s">
        <v>192</v>
      </c>
      <c r="I1870">
        <v>24</v>
      </c>
    </row>
    <row r="1871" spans="1:9" x14ac:dyDescent="0.35">
      <c r="A1871" s="75">
        <f t="shared" si="62"/>
        <v>46025</v>
      </c>
      <c r="B1871" s="75">
        <f t="shared" si="63"/>
        <v>46026</v>
      </c>
      <c r="C1871" s="75" t="str">
        <f>VLOOKUP($F1871,Refs!$A$1:$F$32,3,FALSE)</f>
        <v>Y61</v>
      </c>
      <c r="D1871" t="s">
        <v>176</v>
      </c>
      <c r="E1871" t="s">
        <v>134</v>
      </c>
      <c r="F1871" t="s">
        <v>41</v>
      </c>
      <c r="G1871" t="s">
        <v>200</v>
      </c>
      <c r="H1871" t="s">
        <v>193</v>
      </c>
      <c r="I1871">
        <v>194</v>
      </c>
    </row>
    <row r="1872" spans="1:9" x14ac:dyDescent="0.35">
      <c r="A1872" s="75">
        <f t="shared" si="62"/>
        <v>46025</v>
      </c>
      <c r="B1872" s="75">
        <f t="shared" si="63"/>
        <v>46026</v>
      </c>
      <c r="C1872" s="75" t="str">
        <f>VLOOKUP($F1872,Refs!$A$1:$F$32,3,FALSE)</f>
        <v>Y61</v>
      </c>
      <c r="D1872" t="s">
        <v>176</v>
      </c>
      <c r="E1872" t="s">
        <v>134</v>
      </c>
      <c r="F1872" t="s">
        <v>41</v>
      </c>
      <c r="G1872" t="s">
        <v>200</v>
      </c>
      <c r="H1872" t="s">
        <v>194</v>
      </c>
      <c r="I1872">
        <v>315</v>
      </c>
    </row>
    <row r="1873" spans="1:9" x14ac:dyDescent="0.35">
      <c r="A1873" s="75">
        <f t="shared" si="62"/>
        <v>46025</v>
      </c>
      <c r="B1873" s="75">
        <f t="shared" si="63"/>
        <v>46026</v>
      </c>
      <c r="C1873" s="75" t="str">
        <f>VLOOKUP($F1873,Refs!$A$1:$F$32,3,FALSE)</f>
        <v>Y61</v>
      </c>
      <c r="D1873" t="s">
        <v>176</v>
      </c>
      <c r="E1873" t="s">
        <v>134</v>
      </c>
      <c r="F1873" t="s">
        <v>41</v>
      </c>
      <c r="G1873" t="s">
        <v>200</v>
      </c>
      <c r="H1873" t="s">
        <v>195</v>
      </c>
      <c r="I1873">
        <v>280</v>
      </c>
    </row>
    <row r="1874" spans="1:9" x14ac:dyDescent="0.35">
      <c r="A1874" s="75">
        <f t="shared" si="62"/>
        <v>46026</v>
      </c>
      <c r="B1874" s="75">
        <f t="shared" si="63"/>
        <v>46026</v>
      </c>
      <c r="C1874" s="75" t="str">
        <f>VLOOKUP($F1874,Refs!$A$1:$F$32,3,FALSE)</f>
        <v>Y61</v>
      </c>
      <c r="D1874" t="s">
        <v>176</v>
      </c>
      <c r="E1874" t="s">
        <v>134</v>
      </c>
      <c r="F1874" t="s">
        <v>41</v>
      </c>
      <c r="G1874" t="s">
        <v>201</v>
      </c>
      <c r="H1874" t="s">
        <v>178</v>
      </c>
      <c r="I1874">
        <v>1346</v>
      </c>
    </row>
    <row r="1875" spans="1:9" x14ac:dyDescent="0.35">
      <c r="A1875" s="75">
        <f t="shared" si="62"/>
        <v>46026</v>
      </c>
      <c r="B1875" s="75">
        <f t="shared" si="63"/>
        <v>46026</v>
      </c>
      <c r="C1875" s="75" t="str">
        <f>VLOOKUP($F1875,Refs!$A$1:$F$32,3,FALSE)</f>
        <v>Y61</v>
      </c>
      <c r="D1875" t="s">
        <v>176</v>
      </c>
      <c r="E1875" t="s">
        <v>134</v>
      </c>
      <c r="F1875" t="s">
        <v>41</v>
      </c>
      <c r="G1875" t="s">
        <v>201</v>
      </c>
      <c r="H1875" t="s">
        <v>179</v>
      </c>
      <c r="I1875">
        <v>1315</v>
      </c>
    </row>
    <row r="1876" spans="1:9" x14ac:dyDescent="0.35">
      <c r="A1876" s="75">
        <f t="shared" si="62"/>
        <v>46026</v>
      </c>
      <c r="B1876" s="75">
        <f t="shared" si="63"/>
        <v>46026</v>
      </c>
      <c r="C1876" s="75" t="str">
        <f>VLOOKUP($F1876,Refs!$A$1:$F$32,3,FALSE)</f>
        <v>Y61</v>
      </c>
      <c r="D1876" t="s">
        <v>176</v>
      </c>
      <c r="E1876" t="s">
        <v>134</v>
      </c>
      <c r="F1876" t="s">
        <v>41</v>
      </c>
      <c r="G1876" t="s">
        <v>201</v>
      </c>
      <c r="H1876" t="s">
        <v>180</v>
      </c>
      <c r="I1876">
        <v>1113</v>
      </c>
    </row>
    <row r="1877" spans="1:9" x14ac:dyDescent="0.35">
      <c r="A1877" s="75">
        <f t="shared" si="62"/>
        <v>46026</v>
      </c>
      <c r="B1877" s="75">
        <f t="shared" si="63"/>
        <v>46026</v>
      </c>
      <c r="C1877" s="75" t="str">
        <f>VLOOKUP($F1877,Refs!$A$1:$F$32,3,FALSE)</f>
        <v>Y61</v>
      </c>
      <c r="D1877" t="s">
        <v>176</v>
      </c>
      <c r="E1877" t="s">
        <v>134</v>
      </c>
      <c r="F1877" t="s">
        <v>41</v>
      </c>
      <c r="G1877" t="s">
        <v>201</v>
      </c>
      <c r="H1877" t="s">
        <v>181</v>
      </c>
      <c r="I1877">
        <v>31</v>
      </c>
    </row>
    <row r="1878" spans="1:9" x14ac:dyDescent="0.35">
      <c r="A1878" s="75">
        <f t="shared" si="62"/>
        <v>46026</v>
      </c>
      <c r="B1878" s="75">
        <f t="shared" si="63"/>
        <v>46026</v>
      </c>
      <c r="C1878" s="75" t="str">
        <f>VLOOKUP($F1878,Refs!$A$1:$F$32,3,FALSE)</f>
        <v>Y61</v>
      </c>
      <c r="D1878" t="s">
        <v>176</v>
      </c>
      <c r="E1878" t="s">
        <v>134</v>
      </c>
      <c r="F1878" t="s">
        <v>41</v>
      </c>
      <c r="G1878" t="s">
        <v>201</v>
      </c>
      <c r="H1878" t="s">
        <v>182</v>
      </c>
      <c r="I1878">
        <v>1073</v>
      </c>
    </row>
    <row r="1879" spans="1:9" x14ac:dyDescent="0.35">
      <c r="A1879" s="75">
        <f t="shared" si="62"/>
        <v>46026</v>
      </c>
      <c r="B1879" s="75">
        <f t="shared" si="63"/>
        <v>46026</v>
      </c>
      <c r="C1879" s="75" t="str">
        <f>VLOOKUP($F1879,Refs!$A$1:$F$32,3,FALSE)</f>
        <v>Y61</v>
      </c>
      <c r="D1879" t="s">
        <v>176</v>
      </c>
      <c r="E1879" t="s">
        <v>134</v>
      </c>
      <c r="F1879" t="s">
        <v>41</v>
      </c>
      <c r="G1879" t="s">
        <v>201</v>
      </c>
      <c r="H1879" t="s">
        <v>183</v>
      </c>
      <c r="I1879">
        <v>515</v>
      </c>
    </row>
    <row r="1880" spans="1:9" x14ac:dyDescent="0.35">
      <c r="A1880" s="75">
        <f t="shared" si="62"/>
        <v>46026</v>
      </c>
      <c r="B1880" s="75">
        <f t="shared" si="63"/>
        <v>46026</v>
      </c>
      <c r="C1880" s="75" t="str">
        <f>VLOOKUP($F1880,Refs!$A$1:$F$32,3,FALSE)</f>
        <v>Y61</v>
      </c>
      <c r="D1880" t="s">
        <v>176</v>
      </c>
      <c r="E1880" t="s">
        <v>134</v>
      </c>
      <c r="F1880" t="s">
        <v>41</v>
      </c>
      <c r="G1880" t="s">
        <v>201</v>
      </c>
      <c r="H1880" t="s">
        <v>184</v>
      </c>
      <c r="I1880">
        <v>151</v>
      </c>
    </row>
    <row r="1881" spans="1:9" x14ac:dyDescent="0.35">
      <c r="A1881" s="75">
        <f t="shared" si="62"/>
        <v>46026</v>
      </c>
      <c r="B1881" s="75">
        <f t="shared" si="63"/>
        <v>46026</v>
      </c>
      <c r="C1881" s="75" t="str">
        <f>VLOOKUP($F1881,Refs!$A$1:$F$32,3,FALSE)</f>
        <v>Y61</v>
      </c>
      <c r="D1881" t="s">
        <v>176</v>
      </c>
      <c r="E1881" t="s">
        <v>134</v>
      </c>
      <c r="F1881" t="s">
        <v>41</v>
      </c>
      <c r="G1881" t="s">
        <v>201</v>
      </c>
      <c r="H1881" t="s">
        <v>185</v>
      </c>
      <c r="I1881">
        <v>36</v>
      </c>
    </row>
    <row r="1882" spans="1:9" x14ac:dyDescent="0.35">
      <c r="A1882" s="75">
        <f t="shared" si="62"/>
        <v>46026</v>
      </c>
      <c r="B1882" s="75">
        <f t="shared" si="63"/>
        <v>46026</v>
      </c>
      <c r="C1882" s="75" t="str">
        <f>VLOOKUP($F1882,Refs!$A$1:$F$32,3,FALSE)</f>
        <v>Y61</v>
      </c>
      <c r="D1882" t="s">
        <v>176</v>
      </c>
      <c r="E1882" t="s">
        <v>134</v>
      </c>
      <c r="F1882" t="s">
        <v>41</v>
      </c>
      <c r="G1882" t="s">
        <v>201</v>
      </c>
      <c r="H1882" t="s">
        <v>186</v>
      </c>
      <c r="I1882">
        <v>170</v>
      </c>
    </row>
    <row r="1883" spans="1:9" x14ac:dyDescent="0.35">
      <c r="A1883" s="75">
        <f t="shared" si="62"/>
        <v>46026</v>
      </c>
      <c r="B1883" s="75">
        <f t="shared" si="63"/>
        <v>46026</v>
      </c>
      <c r="C1883" s="75" t="str">
        <f>VLOOKUP($F1883,Refs!$A$1:$F$32,3,FALSE)</f>
        <v>Y61</v>
      </c>
      <c r="D1883" t="s">
        <v>176</v>
      </c>
      <c r="E1883" t="s">
        <v>134</v>
      </c>
      <c r="F1883" t="s">
        <v>41</v>
      </c>
      <c r="G1883" t="s">
        <v>201</v>
      </c>
      <c r="H1883" t="s">
        <v>187</v>
      </c>
      <c r="I1883">
        <v>89</v>
      </c>
    </row>
    <row r="1884" spans="1:9" x14ac:dyDescent="0.35">
      <c r="A1884" s="75">
        <f t="shared" si="62"/>
        <v>46026</v>
      </c>
      <c r="B1884" s="75">
        <f t="shared" si="63"/>
        <v>46026</v>
      </c>
      <c r="C1884" s="75" t="str">
        <f>VLOOKUP($F1884,Refs!$A$1:$F$32,3,FALSE)</f>
        <v>Y61</v>
      </c>
      <c r="D1884" t="s">
        <v>176</v>
      </c>
      <c r="E1884" t="s">
        <v>134</v>
      </c>
      <c r="F1884" t="s">
        <v>41</v>
      </c>
      <c r="G1884" t="s">
        <v>201</v>
      </c>
      <c r="H1884" t="s">
        <v>188</v>
      </c>
      <c r="I1884">
        <v>0</v>
      </c>
    </row>
    <row r="1885" spans="1:9" x14ac:dyDescent="0.35">
      <c r="A1885" s="75">
        <f t="shared" si="62"/>
        <v>46026</v>
      </c>
      <c r="B1885" s="75">
        <f t="shared" si="63"/>
        <v>46026</v>
      </c>
      <c r="C1885" s="75" t="str">
        <f>VLOOKUP($F1885,Refs!$A$1:$F$32,3,FALSE)</f>
        <v>Y61</v>
      </c>
      <c r="D1885" t="s">
        <v>176</v>
      </c>
      <c r="E1885" t="s">
        <v>134</v>
      </c>
      <c r="F1885" t="s">
        <v>41</v>
      </c>
      <c r="G1885" t="s">
        <v>201</v>
      </c>
      <c r="H1885" t="s">
        <v>189</v>
      </c>
      <c r="I1885">
        <v>40</v>
      </c>
    </row>
    <row r="1886" spans="1:9" x14ac:dyDescent="0.35">
      <c r="A1886" s="75">
        <f t="shared" si="62"/>
        <v>46026</v>
      </c>
      <c r="B1886" s="75">
        <f t="shared" si="63"/>
        <v>46026</v>
      </c>
      <c r="C1886" s="75" t="str">
        <f>VLOOKUP($F1886,Refs!$A$1:$F$32,3,FALSE)</f>
        <v>Y61</v>
      </c>
      <c r="D1886" t="s">
        <v>176</v>
      </c>
      <c r="E1886" t="s">
        <v>134</v>
      </c>
      <c r="F1886" t="s">
        <v>41</v>
      </c>
      <c r="G1886" t="s">
        <v>201</v>
      </c>
      <c r="H1886" t="s">
        <v>190</v>
      </c>
      <c r="I1886">
        <v>7</v>
      </c>
    </row>
    <row r="1887" spans="1:9" x14ac:dyDescent="0.35">
      <c r="A1887" s="75">
        <f t="shared" si="62"/>
        <v>46026</v>
      </c>
      <c r="B1887" s="75">
        <f t="shared" si="63"/>
        <v>46026</v>
      </c>
      <c r="C1887" s="75" t="str">
        <f>VLOOKUP($F1887,Refs!$A$1:$F$32,3,FALSE)</f>
        <v>Y61</v>
      </c>
      <c r="D1887" t="s">
        <v>176</v>
      </c>
      <c r="E1887" t="s">
        <v>134</v>
      </c>
      <c r="F1887" t="s">
        <v>41</v>
      </c>
      <c r="G1887" t="s">
        <v>201</v>
      </c>
      <c r="H1887" t="s">
        <v>191</v>
      </c>
      <c r="I1887">
        <v>12</v>
      </c>
    </row>
    <row r="1888" spans="1:9" x14ac:dyDescent="0.35">
      <c r="A1888" s="75">
        <f t="shared" si="62"/>
        <v>46026</v>
      </c>
      <c r="B1888" s="75">
        <f t="shared" si="63"/>
        <v>46026</v>
      </c>
      <c r="C1888" s="75" t="str">
        <f>VLOOKUP($F1888,Refs!$A$1:$F$32,3,FALSE)</f>
        <v>Y61</v>
      </c>
      <c r="D1888" t="s">
        <v>176</v>
      </c>
      <c r="E1888" t="s">
        <v>134</v>
      </c>
      <c r="F1888" t="s">
        <v>41</v>
      </c>
      <c r="G1888" t="s">
        <v>201</v>
      </c>
      <c r="H1888" t="s">
        <v>192</v>
      </c>
      <c r="I1888">
        <v>20</v>
      </c>
    </row>
    <row r="1889" spans="1:9" x14ac:dyDescent="0.35">
      <c r="A1889" s="75">
        <f t="shared" si="62"/>
        <v>46026</v>
      </c>
      <c r="B1889" s="75">
        <f t="shared" si="63"/>
        <v>46026</v>
      </c>
      <c r="C1889" s="75" t="str">
        <f>VLOOKUP($F1889,Refs!$A$1:$F$32,3,FALSE)</f>
        <v>Y61</v>
      </c>
      <c r="D1889" t="s">
        <v>176</v>
      </c>
      <c r="E1889" t="s">
        <v>134</v>
      </c>
      <c r="F1889" t="s">
        <v>41</v>
      </c>
      <c r="G1889" t="s">
        <v>201</v>
      </c>
      <c r="H1889" t="s">
        <v>193</v>
      </c>
      <c r="I1889">
        <v>150</v>
      </c>
    </row>
    <row r="1890" spans="1:9" x14ac:dyDescent="0.35">
      <c r="A1890" s="75">
        <f t="shared" si="62"/>
        <v>46026</v>
      </c>
      <c r="B1890" s="75">
        <f t="shared" si="63"/>
        <v>46026</v>
      </c>
      <c r="C1890" s="75" t="str">
        <f>VLOOKUP($F1890,Refs!$A$1:$F$32,3,FALSE)</f>
        <v>Y61</v>
      </c>
      <c r="D1890" t="s">
        <v>176</v>
      </c>
      <c r="E1890" t="s">
        <v>134</v>
      </c>
      <c r="F1890" t="s">
        <v>41</v>
      </c>
      <c r="G1890" t="s">
        <v>201</v>
      </c>
      <c r="H1890" t="s">
        <v>194</v>
      </c>
      <c r="I1890">
        <v>306</v>
      </c>
    </row>
    <row r="1891" spans="1:9" x14ac:dyDescent="0.35">
      <c r="A1891" s="75">
        <f t="shared" si="62"/>
        <v>46026</v>
      </c>
      <c r="B1891" s="75">
        <f t="shared" si="63"/>
        <v>46026</v>
      </c>
      <c r="C1891" s="75" t="str">
        <f>VLOOKUP($F1891,Refs!$A$1:$F$32,3,FALSE)</f>
        <v>Y61</v>
      </c>
      <c r="D1891" t="s">
        <v>176</v>
      </c>
      <c r="E1891" t="s">
        <v>134</v>
      </c>
      <c r="F1891" t="s">
        <v>41</v>
      </c>
      <c r="G1891" t="s">
        <v>201</v>
      </c>
      <c r="H1891" t="s">
        <v>195</v>
      </c>
      <c r="I1891">
        <v>279</v>
      </c>
    </row>
    <row r="1892" spans="1:9" x14ac:dyDescent="0.35">
      <c r="A1892" s="75">
        <f t="shared" si="62"/>
        <v>46020</v>
      </c>
      <c r="B1892" s="75">
        <f t="shared" si="63"/>
        <v>46026</v>
      </c>
      <c r="C1892" s="75" t="str">
        <f>VLOOKUP($F1892,Refs!$A$1:$F$32,3,FALSE)</f>
        <v>Y61</v>
      </c>
      <c r="D1892" t="s">
        <v>176</v>
      </c>
      <c r="E1892" t="s">
        <v>134</v>
      </c>
      <c r="F1892" t="s">
        <v>159</v>
      </c>
      <c r="G1892" t="s">
        <v>177</v>
      </c>
      <c r="H1892" t="s">
        <v>178</v>
      </c>
      <c r="I1892">
        <v>1404</v>
      </c>
    </row>
    <row r="1893" spans="1:9" x14ac:dyDescent="0.35">
      <c r="A1893" s="75">
        <f t="shared" si="62"/>
        <v>46020</v>
      </c>
      <c r="B1893" s="75">
        <f t="shared" si="63"/>
        <v>46026</v>
      </c>
      <c r="C1893" s="75" t="str">
        <f>VLOOKUP($F1893,Refs!$A$1:$F$32,3,FALSE)</f>
        <v>Y61</v>
      </c>
      <c r="D1893" t="s">
        <v>176</v>
      </c>
      <c r="E1893" t="s">
        <v>134</v>
      </c>
      <c r="F1893" t="s">
        <v>159</v>
      </c>
      <c r="G1893" t="s">
        <v>177</v>
      </c>
      <c r="H1893" t="s">
        <v>179</v>
      </c>
      <c r="I1893">
        <v>1391</v>
      </c>
    </row>
    <row r="1894" spans="1:9" x14ac:dyDescent="0.35">
      <c r="A1894" s="75">
        <f t="shared" si="62"/>
        <v>46020</v>
      </c>
      <c r="B1894" s="75">
        <f t="shared" si="63"/>
        <v>46026</v>
      </c>
      <c r="C1894" s="75" t="str">
        <f>VLOOKUP($F1894,Refs!$A$1:$F$32,3,FALSE)</f>
        <v>Y61</v>
      </c>
      <c r="D1894" t="s">
        <v>176</v>
      </c>
      <c r="E1894" t="s">
        <v>134</v>
      </c>
      <c r="F1894" t="s">
        <v>159</v>
      </c>
      <c r="G1894" t="s">
        <v>177</v>
      </c>
      <c r="H1894" t="s">
        <v>180</v>
      </c>
      <c r="I1894">
        <v>1372</v>
      </c>
    </row>
    <row r="1895" spans="1:9" x14ac:dyDescent="0.35">
      <c r="A1895" s="75">
        <f t="shared" si="62"/>
        <v>46020</v>
      </c>
      <c r="B1895" s="75">
        <f t="shared" si="63"/>
        <v>46026</v>
      </c>
      <c r="C1895" s="75" t="str">
        <f>VLOOKUP($F1895,Refs!$A$1:$F$32,3,FALSE)</f>
        <v>Y61</v>
      </c>
      <c r="D1895" t="s">
        <v>176</v>
      </c>
      <c r="E1895" t="s">
        <v>134</v>
      </c>
      <c r="F1895" t="s">
        <v>159</v>
      </c>
      <c r="G1895" t="s">
        <v>177</v>
      </c>
      <c r="H1895" t="s">
        <v>181</v>
      </c>
      <c r="I1895">
        <v>13</v>
      </c>
    </row>
    <row r="1896" spans="1:9" x14ac:dyDescent="0.35">
      <c r="A1896" s="75">
        <f t="shared" si="62"/>
        <v>46020</v>
      </c>
      <c r="B1896" s="75">
        <f t="shared" si="63"/>
        <v>46026</v>
      </c>
      <c r="C1896" s="75" t="str">
        <f>VLOOKUP($F1896,Refs!$A$1:$F$32,3,FALSE)</f>
        <v>Y61</v>
      </c>
      <c r="D1896" t="s">
        <v>176</v>
      </c>
      <c r="E1896" t="s">
        <v>134</v>
      </c>
      <c r="F1896" t="s">
        <v>159</v>
      </c>
      <c r="G1896" t="s">
        <v>177</v>
      </c>
      <c r="H1896" t="s">
        <v>182</v>
      </c>
      <c r="I1896">
        <v>1306</v>
      </c>
    </row>
    <row r="1897" spans="1:9" x14ac:dyDescent="0.35">
      <c r="A1897" s="75">
        <f t="shared" si="62"/>
        <v>46020</v>
      </c>
      <c r="B1897" s="75">
        <f t="shared" si="63"/>
        <v>46026</v>
      </c>
      <c r="C1897" s="75" t="str">
        <f>VLOOKUP($F1897,Refs!$A$1:$F$32,3,FALSE)</f>
        <v>Y61</v>
      </c>
      <c r="D1897" t="s">
        <v>176</v>
      </c>
      <c r="E1897" t="s">
        <v>134</v>
      </c>
      <c r="F1897" t="s">
        <v>159</v>
      </c>
      <c r="G1897" t="s">
        <v>177</v>
      </c>
      <c r="H1897" t="s">
        <v>183</v>
      </c>
      <c r="I1897">
        <v>651</v>
      </c>
    </row>
    <row r="1898" spans="1:9" x14ac:dyDescent="0.35">
      <c r="A1898" s="75">
        <f t="shared" si="62"/>
        <v>46020</v>
      </c>
      <c r="B1898" s="75">
        <f t="shared" si="63"/>
        <v>46026</v>
      </c>
      <c r="C1898" s="75" t="str">
        <f>VLOOKUP($F1898,Refs!$A$1:$F$32,3,FALSE)</f>
        <v>Y61</v>
      </c>
      <c r="D1898" t="s">
        <v>176</v>
      </c>
      <c r="E1898" t="s">
        <v>134</v>
      </c>
      <c r="F1898" t="s">
        <v>159</v>
      </c>
      <c r="G1898" t="s">
        <v>177</v>
      </c>
      <c r="H1898" t="s">
        <v>184</v>
      </c>
      <c r="I1898">
        <v>271</v>
      </c>
    </row>
    <row r="1899" spans="1:9" x14ac:dyDescent="0.35">
      <c r="A1899" s="75">
        <f t="shared" si="62"/>
        <v>46020</v>
      </c>
      <c r="B1899" s="75">
        <f t="shared" si="63"/>
        <v>46026</v>
      </c>
      <c r="C1899" s="75" t="str">
        <f>VLOOKUP($F1899,Refs!$A$1:$F$32,3,FALSE)</f>
        <v>Y61</v>
      </c>
      <c r="D1899" t="s">
        <v>176</v>
      </c>
      <c r="E1899" t="s">
        <v>134</v>
      </c>
      <c r="F1899" t="s">
        <v>159</v>
      </c>
      <c r="G1899" t="s">
        <v>177</v>
      </c>
      <c r="H1899" t="s">
        <v>185</v>
      </c>
      <c r="I1899">
        <v>31</v>
      </c>
    </row>
    <row r="1900" spans="1:9" x14ac:dyDescent="0.35">
      <c r="A1900" s="75">
        <f t="shared" si="62"/>
        <v>46020</v>
      </c>
      <c r="B1900" s="75">
        <f t="shared" si="63"/>
        <v>46026</v>
      </c>
      <c r="C1900" s="75" t="str">
        <f>VLOOKUP($F1900,Refs!$A$1:$F$32,3,FALSE)</f>
        <v>Y61</v>
      </c>
      <c r="D1900" t="s">
        <v>176</v>
      </c>
      <c r="E1900" t="s">
        <v>134</v>
      </c>
      <c r="F1900" t="s">
        <v>159</v>
      </c>
      <c r="G1900" t="s">
        <v>177</v>
      </c>
      <c r="H1900" t="s">
        <v>186</v>
      </c>
      <c r="I1900">
        <v>172</v>
      </c>
    </row>
    <row r="1901" spans="1:9" x14ac:dyDescent="0.35">
      <c r="A1901" s="75">
        <f t="shared" si="62"/>
        <v>46020</v>
      </c>
      <c r="B1901" s="75">
        <f t="shared" si="63"/>
        <v>46026</v>
      </c>
      <c r="C1901" s="75" t="str">
        <f>VLOOKUP($F1901,Refs!$A$1:$F$32,3,FALSE)</f>
        <v>Y61</v>
      </c>
      <c r="D1901" t="s">
        <v>176</v>
      </c>
      <c r="E1901" t="s">
        <v>134</v>
      </c>
      <c r="F1901" t="s">
        <v>159</v>
      </c>
      <c r="G1901" t="s">
        <v>177</v>
      </c>
      <c r="H1901" t="s">
        <v>187</v>
      </c>
      <c r="I1901">
        <v>123</v>
      </c>
    </row>
    <row r="1902" spans="1:9" x14ac:dyDescent="0.35">
      <c r="A1902" s="75">
        <f t="shared" si="62"/>
        <v>46020</v>
      </c>
      <c r="B1902" s="75">
        <f t="shared" si="63"/>
        <v>46026</v>
      </c>
      <c r="C1902" s="75" t="str">
        <f>VLOOKUP($F1902,Refs!$A$1:$F$32,3,FALSE)</f>
        <v>Y61</v>
      </c>
      <c r="D1902" t="s">
        <v>176</v>
      </c>
      <c r="E1902" t="s">
        <v>134</v>
      </c>
      <c r="F1902" t="s">
        <v>159</v>
      </c>
      <c r="G1902" t="s">
        <v>177</v>
      </c>
      <c r="H1902" t="s">
        <v>188</v>
      </c>
      <c r="I1902">
        <v>0</v>
      </c>
    </row>
    <row r="1903" spans="1:9" x14ac:dyDescent="0.35">
      <c r="A1903" s="75">
        <f t="shared" si="62"/>
        <v>46020</v>
      </c>
      <c r="B1903" s="75">
        <f t="shared" si="63"/>
        <v>46026</v>
      </c>
      <c r="C1903" s="75" t="str">
        <f>VLOOKUP($F1903,Refs!$A$1:$F$32,3,FALSE)</f>
        <v>Y61</v>
      </c>
      <c r="D1903" t="s">
        <v>176</v>
      </c>
      <c r="E1903" t="s">
        <v>134</v>
      </c>
      <c r="F1903" t="s">
        <v>159</v>
      </c>
      <c r="G1903" t="s">
        <v>177</v>
      </c>
      <c r="H1903" t="s">
        <v>189</v>
      </c>
      <c r="I1903">
        <v>87</v>
      </c>
    </row>
    <row r="1904" spans="1:9" x14ac:dyDescent="0.35">
      <c r="A1904" s="75">
        <f t="shared" si="62"/>
        <v>46020</v>
      </c>
      <c r="B1904" s="75">
        <f t="shared" si="63"/>
        <v>46026</v>
      </c>
      <c r="C1904" s="75" t="str">
        <f>VLOOKUP($F1904,Refs!$A$1:$F$32,3,FALSE)</f>
        <v>Y61</v>
      </c>
      <c r="D1904" t="s">
        <v>176</v>
      </c>
      <c r="E1904" t="s">
        <v>134</v>
      </c>
      <c r="F1904" t="s">
        <v>159</v>
      </c>
      <c r="G1904" t="s">
        <v>177</v>
      </c>
      <c r="H1904" t="s">
        <v>190</v>
      </c>
      <c r="I1904">
        <v>8</v>
      </c>
    </row>
    <row r="1905" spans="1:9" x14ac:dyDescent="0.35">
      <c r="A1905" s="75">
        <f t="shared" si="62"/>
        <v>46020</v>
      </c>
      <c r="B1905" s="75">
        <f t="shared" si="63"/>
        <v>46026</v>
      </c>
      <c r="C1905" s="75" t="str">
        <f>VLOOKUP($F1905,Refs!$A$1:$F$32,3,FALSE)</f>
        <v>Y61</v>
      </c>
      <c r="D1905" t="s">
        <v>176</v>
      </c>
      <c r="E1905" t="s">
        <v>134</v>
      </c>
      <c r="F1905" t="s">
        <v>159</v>
      </c>
      <c r="G1905" t="s">
        <v>177</v>
      </c>
      <c r="H1905" t="s">
        <v>191</v>
      </c>
      <c r="I1905">
        <v>18</v>
      </c>
    </row>
    <row r="1906" spans="1:9" x14ac:dyDescent="0.35">
      <c r="A1906" s="75">
        <f t="shared" si="62"/>
        <v>46020</v>
      </c>
      <c r="B1906" s="75">
        <f t="shared" si="63"/>
        <v>46026</v>
      </c>
      <c r="C1906" s="75" t="str">
        <f>VLOOKUP($F1906,Refs!$A$1:$F$32,3,FALSE)</f>
        <v>Y61</v>
      </c>
      <c r="D1906" t="s">
        <v>176</v>
      </c>
      <c r="E1906" t="s">
        <v>134</v>
      </c>
      <c r="F1906" t="s">
        <v>159</v>
      </c>
      <c r="G1906" t="s">
        <v>177</v>
      </c>
      <c r="H1906" t="s">
        <v>192</v>
      </c>
      <c r="I1906">
        <v>18</v>
      </c>
    </row>
    <row r="1907" spans="1:9" x14ac:dyDescent="0.35">
      <c r="A1907" s="75">
        <f t="shared" si="62"/>
        <v>46020</v>
      </c>
      <c r="B1907" s="75">
        <f t="shared" si="63"/>
        <v>46026</v>
      </c>
      <c r="C1907" s="75" t="str">
        <f>VLOOKUP($F1907,Refs!$A$1:$F$32,3,FALSE)</f>
        <v>Y61</v>
      </c>
      <c r="D1907" t="s">
        <v>176</v>
      </c>
      <c r="E1907" t="s">
        <v>134</v>
      </c>
      <c r="F1907" t="s">
        <v>159</v>
      </c>
      <c r="G1907" t="s">
        <v>177</v>
      </c>
      <c r="H1907" t="s">
        <v>193</v>
      </c>
      <c r="I1907">
        <v>185</v>
      </c>
    </row>
    <row r="1908" spans="1:9" x14ac:dyDescent="0.35">
      <c r="A1908" s="75">
        <f t="shared" si="62"/>
        <v>46020</v>
      </c>
      <c r="B1908" s="75">
        <f t="shared" si="63"/>
        <v>46026</v>
      </c>
      <c r="C1908" s="75" t="str">
        <f>VLOOKUP($F1908,Refs!$A$1:$F$32,3,FALSE)</f>
        <v>Y61</v>
      </c>
      <c r="D1908" t="s">
        <v>176</v>
      </c>
      <c r="E1908" t="s">
        <v>134</v>
      </c>
      <c r="F1908" t="s">
        <v>159</v>
      </c>
      <c r="G1908" t="s">
        <v>177</v>
      </c>
      <c r="H1908" t="s">
        <v>194</v>
      </c>
      <c r="I1908">
        <v>229</v>
      </c>
    </row>
    <row r="1909" spans="1:9" x14ac:dyDescent="0.35">
      <c r="A1909" s="75">
        <f t="shared" si="62"/>
        <v>46020</v>
      </c>
      <c r="B1909" s="75">
        <f t="shared" si="63"/>
        <v>46026</v>
      </c>
      <c r="C1909" s="75" t="str">
        <f>VLOOKUP($F1909,Refs!$A$1:$F$32,3,FALSE)</f>
        <v>Y61</v>
      </c>
      <c r="D1909" t="s">
        <v>176</v>
      </c>
      <c r="E1909" t="s">
        <v>134</v>
      </c>
      <c r="F1909" t="s">
        <v>159</v>
      </c>
      <c r="G1909" t="s">
        <v>177</v>
      </c>
      <c r="H1909" t="s">
        <v>195</v>
      </c>
      <c r="I1909">
        <v>466</v>
      </c>
    </row>
    <row r="1910" spans="1:9" x14ac:dyDescent="0.35">
      <c r="A1910" s="75">
        <f t="shared" si="62"/>
        <v>46021</v>
      </c>
      <c r="B1910" s="75">
        <f t="shared" si="63"/>
        <v>46026</v>
      </c>
      <c r="C1910" s="75" t="str">
        <f>VLOOKUP($F1910,Refs!$A$1:$F$32,3,FALSE)</f>
        <v>Y61</v>
      </c>
      <c r="D1910" t="s">
        <v>176</v>
      </c>
      <c r="E1910" t="s">
        <v>134</v>
      </c>
      <c r="F1910" t="s">
        <v>159</v>
      </c>
      <c r="G1910" t="s">
        <v>196</v>
      </c>
      <c r="H1910" t="s">
        <v>178</v>
      </c>
      <c r="I1910">
        <v>1163</v>
      </c>
    </row>
    <row r="1911" spans="1:9" x14ac:dyDescent="0.35">
      <c r="A1911" s="75">
        <f t="shared" si="62"/>
        <v>46021</v>
      </c>
      <c r="B1911" s="75">
        <f t="shared" si="63"/>
        <v>46026</v>
      </c>
      <c r="C1911" s="75" t="str">
        <f>VLOOKUP($F1911,Refs!$A$1:$F$32,3,FALSE)</f>
        <v>Y61</v>
      </c>
      <c r="D1911" t="s">
        <v>176</v>
      </c>
      <c r="E1911" t="s">
        <v>134</v>
      </c>
      <c r="F1911" t="s">
        <v>159</v>
      </c>
      <c r="G1911" t="s">
        <v>196</v>
      </c>
      <c r="H1911" t="s">
        <v>179</v>
      </c>
      <c r="I1911">
        <v>1157</v>
      </c>
    </row>
    <row r="1912" spans="1:9" x14ac:dyDescent="0.35">
      <c r="A1912" s="75">
        <f t="shared" si="62"/>
        <v>46021</v>
      </c>
      <c r="B1912" s="75">
        <f t="shared" si="63"/>
        <v>46026</v>
      </c>
      <c r="C1912" s="75" t="str">
        <f>VLOOKUP($F1912,Refs!$A$1:$F$32,3,FALSE)</f>
        <v>Y61</v>
      </c>
      <c r="D1912" t="s">
        <v>176</v>
      </c>
      <c r="E1912" t="s">
        <v>134</v>
      </c>
      <c r="F1912" t="s">
        <v>159</v>
      </c>
      <c r="G1912" t="s">
        <v>196</v>
      </c>
      <c r="H1912" t="s">
        <v>180</v>
      </c>
      <c r="I1912">
        <v>1150</v>
      </c>
    </row>
    <row r="1913" spans="1:9" x14ac:dyDescent="0.35">
      <c r="A1913" s="75">
        <f t="shared" si="62"/>
        <v>46021</v>
      </c>
      <c r="B1913" s="75">
        <f t="shared" si="63"/>
        <v>46026</v>
      </c>
      <c r="C1913" s="75" t="str">
        <f>VLOOKUP($F1913,Refs!$A$1:$F$32,3,FALSE)</f>
        <v>Y61</v>
      </c>
      <c r="D1913" t="s">
        <v>176</v>
      </c>
      <c r="E1913" t="s">
        <v>134</v>
      </c>
      <c r="F1913" t="s">
        <v>159</v>
      </c>
      <c r="G1913" t="s">
        <v>196</v>
      </c>
      <c r="H1913" t="s">
        <v>181</v>
      </c>
      <c r="I1913">
        <v>6</v>
      </c>
    </row>
    <row r="1914" spans="1:9" x14ac:dyDescent="0.35">
      <c r="A1914" s="75">
        <f t="shared" si="62"/>
        <v>46021</v>
      </c>
      <c r="B1914" s="75">
        <f t="shared" si="63"/>
        <v>46026</v>
      </c>
      <c r="C1914" s="75" t="str">
        <f>VLOOKUP($F1914,Refs!$A$1:$F$32,3,FALSE)</f>
        <v>Y61</v>
      </c>
      <c r="D1914" t="s">
        <v>176</v>
      </c>
      <c r="E1914" t="s">
        <v>134</v>
      </c>
      <c r="F1914" t="s">
        <v>159</v>
      </c>
      <c r="G1914" t="s">
        <v>196</v>
      </c>
      <c r="H1914" t="s">
        <v>182</v>
      </c>
      <c r="I1914">
        <v>1091</v>
      </c>
    </row>
    <row r="1915" spans="1:9" x14ac:dyDescent="0.35">
      <c r="A1915" s="75">
        <f t="shared" si="62"/>
        <v>46021</v>
      </c>
      <c r="B1915" s="75">
        <f t="shared" si="63"/>
        <v>46026</v>
      </c>
      <c r="C1915" s="75" t="str">
        <f>VLOOKUP($F1915,Refs!$A$1:$F$32,3,FALSE)</f>
        <v>Y61</v>
      </c>
      <c r="D1915" t="s">
        <v>176</v>
      </c>
      <c r="E1915" t="s">
        <v>134</v>
      </c>
      <c r="F1915" t="s">
        <v>159</v>
      </c>
      <c r="G1915" t="s">
        <v>196</v>
      </c>
      <c r="H1915" t="s">
        <v>183</v>
      </c>
      <c r="I1915">
        <v>579</v>
      </c>
    </row>
    <row r="1916" spans="1:9" x14ac:dyDescent="0.35">
      <c r="A1916" s="75">
        <f t="shared" si="62"/>
        <v>46021</v>
      </c>
      <c r="B1916" s="75">
        <f t="shared" si="63"/>
        <v>46026</v>
      </c>
      <c r="C1916" s="75" t="str">
        <f>VLOOKUP($F1916,Refs!$A$1:$F$32,3,FALSE)</f>
        <v>Y61</v>
      </c>
      <c r="D1916" t="s">
        <v>176</v>
      </c>
      <c r="E1916" t="s">
        <v>134</v>
      </c>
      <c r="F1916" t="s">
        <v>159</v>
      </c>
      <c r="G1916" t="s">
        <v>196</v>
      </c>
      <c r="H1916" t="s">
        <v>184</v>
      </c>
      <c r="I1916">
        <v>221</v>
      </c>
    </row>
    <row r="1917" spans="1:9" x14ac:dyDescent="0.35">
      <c r="A1917" s="75">
        <f t="shared" si="62"/>
        <v>46021</v>
      </c>
      <c r="B1917" s="75">
        <f t="shared" si="63"/>
        <v>46026</v>
      </c>
      <c r="C1917" s="75" t="str">
        <f>VLOOKUP($F1917,Refs!$A$1:$F$32,3,FALSE)</f>
        <v>Y61</v>
      </c>
      <c r="D1917" t="s">
        <v>176</v>
      </c>
      <c r="E1917" t="s">
        <v>134</v>
      </c>
      <c r="F1917" t="s">
        <v>159</v>
      </c>
      <c r="G1917" t="s">
        <v>196</v>
      </c>
      <c r="H1917" t="s">
        <v>185</v>
      </c>
      <c r="I1917">
        <v>31</v>
      </c>
    </row>
    <row r="1918" spans="1:9" x14ac:dyDescent="0.35">
      <c r="A1918" s="75">
        <f t="shared" si="62"/>
        <v>46021</v>
      </c>
      <c r="B1918" s="75">
        <f t="shared" si="63"/>
        <v>46026</v>
      </c>
      <c r="C1918" s="75" t="str">
        <f>VLOOKUP($F1918,Refs!$A$1:$F$32,3,FALSE)</f>
        <v>Y61</v>
      </c>
      <c r="D1918" t="s">
        <v>176</v>
      </c>
      <c r="E1918" t="s">
        <v>134</v>
      </c>
      <c r="F1918" t="s">
        <v>159</v>
      </c>
      <c r="G1918" t="s">
        <v>196</v>
      </c>
      <c r="H1918" t="s">
        <v>186</v>
      </c>
      <c r="I1918">
        <v>169</v>
      </c>
    </row>
    <row r="1919" spans="1:9" x14ac:dyDescent="0.35">
      <c r="A1919" s="75">
        <f t="shared" si="62"/>
        <v>46021</v>
      </c>
      <c r="B1919" s="75">
        <f t="shared" si="63"/>
        <v>46026</v>
      </c>
      <c r="C1919" s="75" t="str">
        <f>VLOOKUP($F1919,Refs!$A$1:$F$32,3,FALSE)</f>
        <v>Y61</v>
      </c>
      <c r="D1919" t="s">
        <v>176</v>
      </c>
      <c r="E1919" t="s">
        <v>134</v>
      </c>
      <c r="F1919" t="s">
        <v>159</v>
      </c>
      <c r="G1919" t="s">
        <v>196</v>
      </c>
      <c r="H1919" t="s">
        <v>187</v>
      </c>
      <c r="I1919">
        <v>102</v>
      </c>
    </row>
    <row r="1920" spans="1:9" x14ac:dyDescent="0.35">
      <c r="A1920" s="75">
        <f t="shared" si="62"/>
        <v>46021</v>
      </c>
      <c r="B1920" s="75">
        <f t="shared" si="63"/>
        <v>46026</v>
      </c>
      <c r="C1920" s="75" t="str">
        <f>VLOOKUP($F1920,Refs!$A$1:$F$32,3,FALSE)</f>
        <v>Y61</v>
      </c>
      <c r="D1920" t="s">
        <v>176</v>
      </c>
      <c r="E1920" t="s">
        <v>134</v>
      </c>
      <c r="F1920" t="s">
        <v>159</v>
      </c>
      <c r="G1920" t="s">
        <v>196</v>
      </c>
      <c r="H1920" t="s">
        <v>188</v>
      </c>
      <c r="I1920">
        <v>0</v>
      </c>
    </row>
    <row r="1921" spans="1:9" x14ac:dyDescent="0.35">
      <c r="A1921" s="75">
        <f t="shared" si="62"/>
        <v>46021</v>
      </c>
      <c r="B1921" s="75">
        <f t="shared" si="63"/>
        <v>46026</v>
      </c>
      <c r="C1921" s="75" t="str">
        <f>VLOOKUP($F1921,Refs!$A$1:$F$32,3,FALSE)</f>
        <v>Y61</v>
      </c>
      <c r="D1921" t="s">
        <v>176</v>
      </c>
      <c r="E1921" t="s">
        <v>134</v>
      </c>
      <c r="F1921" t="s">
        <v>159</v>
      </c>
      <c r="G1921" t="s">
        <v>196</v>
      </c>
      <c r="H1921" t="s">
        <v>189</v>
      </c>
      <c r="I1921">
        <v>69</v>
      </c>
    </row>
    <row r="1922" spans="1:9" x14ac:dyDescent="0.35">
      <c r="A1922" s="75">
        <f t="shared" si="62"/>
        <v>46021</v>
      </c>
      <c r="B1922" s="75">
        <f t="shared" si="63"/>
        <v>46026</v>
      </c>
      <c r="C1922" s="75" t="str">
        <f>VLOOKUP($F1922,Refs!$A$1:$F$32,3,FALSE)</f>
        <v>Y61</v>
      </c>
      <c r="D1922" t="s">
        <v>176</v>
      </c>
      <c r="E1922" t="s">
        <v>134</v>
      </c>
      <c r="F1922" t="s">
        <v>159</v>
      </c>
      <c r="G1922" t="s">
        <v>196</v>
      </c>
      <c r="H1922" t="s">
        <v>190</v>
      </c>
      <c r="I1922">
        <v>4</v>
      </c>
    </row>
    <row r="1923" spans="1:9" x14ac:dyDescent="0.35">
      <c r="A1923" s="75">
        <f t="shared" si="62"/>
        <v>46021</v>
      </c>
      <c r="B1923" s="75">
        <f t="shared" si="63"/>
        <v>46026</v>
      </c>
      <c r="C1923" s="75" t="str">
        <f>VLOOKUP($F1923,Refs!$A$1:$F$32,3,FALSE)</f>
        <v>Y61</v>
      </c>
      <c r="D1923" t="s">
        <v>176</v>
      </c>
      <c r="E1923" t="s">
        <v>134</v>
      </c>
      <c r="F1923" t="s">
        <v>159</v>
      </c>
      <c r="G1923" t="s">
        <v>196</v>
      </c>
      <c r="H1923" t="s">
        <v>191</v>
      </c>
      <c r="I1923">
        <v>20</v>
      </c>
    </row>
    <row r="1924" spans="1:9" x14ac:dyDescent="0.35">
      <c r="A1924" s="75">
        <f t="shared" si="62"/>
        <v>46021</v>
      </c>
      <c r="B1924" s="75">
        <f t="shared" si="63"/>
        <v>46026</v>
      </c>
      <c r="C1924" s="75" t="str">
        <f>VLOOKUP($F1924,Refs!$A$1:$F$32,3,FALSE)</f>
        <v>Y61</v>
      </c>
      <c r="D1924" t="s">
        <v>176</v>
      </c>
      <c r="E1924" t="s">
        <v>134</v>
      </c>
      <c r="F1924" t="s">
        <v>159</v>
      </c>
      <c r="G1924" t="s">
        <v>196</v>
      </c>
      <c r="H1924" t="s">
        <v>192</v>
      </c>
      <c r="I1924">
        <v>14</v>
      </c>
    </row>
    <row r="1925" spans="1:9" x14ac:dyDescent="0.35">
      <c r="A1925" s="75">
        <f t="shared" si="62"/>
        <v>46021</v>
      </c>
      <c r="B1925" s="75">
        <f t="shared" si="63"/>
        <v>46026</v>
      </c>
      <c r="C1925" s="75" t="str">
        <f>VLOOKUP($F1925,Refs!$A$1:$F$32,3,FALSE)</f>
        <v>Y61</v>
      </c>
      <c r="D1925" t="s">
        <v>176</v>
      </c>
      <c r="E1925" t="s">
        <v>134</v>
      </c>
      <c r="F1925" t="s">
        <v>159</v>
      </c>
      <c r="G1925" t="s">
        <v>196</v>
      </c>
      <c r="H1925" t="s">
        <v>193</v>
      </c>
      <c r="I1925">
        <v>133</v>
      </c>
    </row>
    <row r="1926" spans="1:9" x14ac:dyDescent="0.35">
      <c r="A1926" s="75">
        <f t="shared" si="62"/>
        <v>46021</v>
      </c>
      <c r="B1926" s="75">
        <f t="shared" si="63"/>
        <v>46026</v>
      </c>
      <c r="C1926" s="75" t="str">
        <f>VLOOKUP($F1926,Refs!$A$1:$F$32,3,FALSE)</f>
        <v>Y61</v>
      </c>
      <c r="D1926" t="s">
        <v>176</v>
      </c>
      <c r="E1926" t="s">
        <v>134</v>
      </c>
      <c r="F1926" t="s">
        <v>159</v>
      </c>
      <c r="G1926" t="s">
        <v>196</v>
      </c>
      <c r="H1926" t="s">
        <v>194</v>
      </c>
      <c r="I1926">
        <v>191</v>
      </c>
    </row>
    <row r="1927" spans="1:9" x14ac:dyDescent="0.35">
      <c r="A1927" s="75">
        <f t="shared" si="62"/>
        <v>46021</v>
      </c>
      <c r="B1927" s="75">
        <f t="shared" si="63"/>
        <v>46026</v>
      </c>
      <c r="C1927" s="75" t="str">
        <f>VLOOKUP($F1927,Refs!$A$1:$F$32,3,FALSE)</f>
        <v>Y61</v>
      </c>
      <c r="D1927" t="s">
        <v>176</v>
      </c>
      <c r="E1927" t="s">
        <v>134</v>
      </c>
      <c r="F1927" t="s">
        <v>159</v>
      </c>
      <c r="G1927" t="s">
        <v>196</v>
      </c>
      <c r="H1927" t="s">
        <v>195</v>
      </c>
      <c r="I1927">
        <v>389</v>
      </c>
    </row>
    <row r="1928" spans="1:9" x14ac:dyDescent="0.35">
      <c r="A1928" s="75">
        <f t="shared" ref="A1928:A1991" si="64">IF(G1928="Mon",B1928-6,IF(G1928="Tue",B1928-5,IF(G1928="Wed",B1928-4,IF(G1928="Thu",B1928-3,IF(G1928="Fri",B1928-2,IF(G1928="Sat",B1928-1,IF(G1928="Sun",B1928,"")))))))</f>
        <v>46022</v>
      </c>
      <c r="B1928" s="75">
        <f t="shared" ref="B1928:B1991" si="65">DATEVALUE(RIGHT(D1928, 11))</f>
        <v>46026</v>
      </c>
      <c r="C1928" s="75" t="str">
        <f>VLOOKUP($F1928,Refs!$A$1:$F$32,3,FALSE)</f>
        <v>Y61</v>
      </c>
      <c r="D1928" t="s">
        <v>176</v>
      </c>
      <c r="E1928" t="s">
        <v>134</v>
      </c>
      <c r="F1928" t="s">
        <v>159</v>
      </c>
      <c r="G1928" t="s">
        <v>197</v>
      </c>
      <c r="H1928" t="s">
        <v>178</v>
      </c>
      <c r="I1928">
        <v>1078</v>
      </c>
    </row>
    <row r="1929" spans="1:9" x14ac:dyDescent="0.35">
      <c r="A1929" s="75">
        <f t="shared" si="64"/>
        <v>46022</v>
      </c>
      <c r="B1929" s="75">
        <f t="shared" si="65"/>
        <v>46026</v>
      </c>
      <c r="C1929" s="75" t="str">
        <f>VLOOKUP($F1929,Refs!$A$1:$F$32,3,FALSE)</f>
        <v>Y61</v>
      </c>
      <c r="D1929" t="s">
        <v>176</v>
      </c>
      <c r="E1929" t="s">
        <v>134</v>
      </c>
      <c r="F1929" t="s">
        <v>159</v>
      </c>
      <c r="G1929" t="s">
        <v>197</v>
      </c>
      <c r="H1929" t="s">
        <v>179</v>
      </c>
      <c r="I1929">
        <v>1069</v>
      </c>
    </row>
    <row r="1930" spans="1:9" x14ac:dyDescent="0.35">
      <c r="A1930" s="75">
        <f t="shared" si="64"/>
        <v>46022</v>
      </c>
      <c r="B1930" s="75">
        <f t="shared" si="65"/>
        <v>46026</v>
      </c>
      <c r="C1930" s="75" t="str">
        <f>VLOOKUP($F1930,Refs!$A$1:$F$32,3,FALSE)</f>
        <v>Y61</v>
      </c>
      <c r="D1930" t="s">
        <v>176</v>
      </c>
      <c r="E1930" t="s">
        <v>134</v>
      </c>
      <c r="F1930" t="s">
        <v>159</v>
      </c>
      <c r="G1930" t="s">
        <v>197</v>
      </c>
      <c r="H1930" t="s">
        <v>180</v>
      </c>
      <c r="I1930">
        <v>1019</v>
      </c>
    </row>
    <row r="1931" spans="1:9" x14ac:dyDescent="0.35">
      <c r="A1931" s="75">
        <f t="shared" si="64"/>
        <v>46022</v>
      </c>
      <c r="B1931" s="75">
        <f t="shared" si="65"/>
        <v>46026</v>
      </c>
      <c r="C1931" s="75" t="str">
        <f>VLOOKUP($F1931,Refs!$A$1:$F$32,3,FALSE)</f>
        <v>Y61</v>
      </c>
      <c r="D1931" t="s">
        <v>176</v>
      </c>
      <c r="E1931" t="s">
        <v>134</v>
      </c>
      <c r="F1931" t="s">
        <v>159</v>
      </c>
      <c r="G1931" t="s">
        <v>197</v>
      </c>
      <c r="H1931" t="s">
        <v>181</v>
      </c>
      <c r="I1931">
        <v>9</v>
      </c>
    </row>
    <row r="1932" spans="1:9" x14ac:dyDescent="0.35">
      <c r="A1932" s="75">
        <f t="shared" si="64"/>
        <v>46022</v>
      </c>
      <c r="B1932" s="75">
        <f t="shared" si="65"/>
        <v>46026</v>
      </c>
      <c r="C1932" s="75" t="str">
        <f>VLOOKUP($F1932,Refs!$A$1:$F$32,3,FALSE)</f>
        <v>Y61</v>
      </c>
      <c r="D1932" t="s">
        <v>176</v>
      </c>
      <c r="E1932" t="s">
        <v>134</v>
      </c>
      <c r="F1932" t="s">
        <v>159</v>
      </c>
      <c r="G1932" t="s">
        <v>197</v>
      </c>
      <c r="H1932" t="s">
        <v>182</v>
      </c>
      <c r="I1932">
        <v>1033</v>
      </c>
    </row>
    <row r="1933" spans="1:9" x14ac:dyDescent="0.35">
      <c r="A1933" s="75">
        <f t="shared" si="64"/>
        <v>46022</v>
      </c>
      <c r="B1933" s="75">
        <f t="shared" si="65"/>
        <v>46026</v>
      </c>
      <c r="C1933" s="75" t="str">
        <f>VLOOKUP($F1933,Refs!$A$1:$F$32,3,FALSE)</f>
        <v>Y61</v>
      </c>
      <c r="D1933" t="s">
        <v>176</v>
      </c>
      <c r="E1933" t="s">
        <v>134</v>
      </c>
      <c r="F1933" t="s">
        <v>159</v>
      </c>
      <c r="G1933" t="s">
        <v>197</v>
      </c>
      <c r="H1933" t="s">
        <v>183</v>
      </c>
      <c r="I1933">
        <v>595</v>
      </c>
    </row>
    <row r="1934" spans="1:9" x14ac:dyDescent="0.35">
      <c r="A1934" s="75">
        <f t="shared" si="64"/>
        <v>46022</v>
      </c>
      <c r="B1934" s="75">
        <f t="shared" si="65"/>
        <v>46026</v>
      </c>
      <c r="C1934" s="75" t="str">
        <f>VLOOKUP($F1934,Refs!$A$1:$F$32,3,FALSE)</f>
        <v>Y61</v>
      </c>
      <c r="D1934" t="s">
        <v>176</v>
      </c>
      <c r="E1934" t="s">
        <v>134</v>
      </c>
      <c r="F1934" t="s">
        <v>159</v>
      </c>
      <c r="G1934" t="s">
        <v>197</v>
      </c>
      <c r="H1934" t="s">
        <v>184</v>
      </c>
      <c r="I1934">
        <v>221</v>
      </c>
    </row>
    <row r="1935" spans="1:9" x14ac:dyDescent="0.35">
      <c r="A1935" s="75">
        <f t="shared" si="64"/>
        <v>46022</v>
      </c>
      <c r="B1935" s="75">
        <f t="shared" si="65"/>
        <v>46026</v>
      </c>
      <c r="C1935" s="75" t="str">
        <f>VLOOKUP($F1935,Refs!$A$1:$F$32,3,FALSE)</f>
        <v>Y61</v>
      </c>
      <c r="D1935" t="s">
        <v>176</v>
      </c>
      <c r="E1935" t="s">
        <v>134</v>
      </c>
      <c r="F1935" t="s">
        <v>159</v>
      </c>
      <c r="G1935" t="s">
        <v>197</v>
      </c>
      <c r="H1935" t="s">
        <v>185</v>
      </c>
      <c r="I1935">
        <v>87</v>
      </c>
    </row>
    <row r="1936" spans="1:9" x14ac:dyDescent="0.35">
      <c r="A1936" s="75">
        <f t="shared" si="64"/>
        <v>46022</v>
      </c>
      <c r="B1936" s="75">
        <f t="shared" si="65"/>
        <v>46026</v>
      </c>
      <c r="C1936" s="75" t="str">
        <f>VLOOKUP($F1936,Refs!$A$1:$F$32,3,FALSE)</f>
        <v>Y61</v>
      </c>
      <c r="D1936" t="s">
        <v>176</v>
      </c>
      <c r="E1936" t="s">
        <v>134</v>
      </c>
      <c r="F1936" t="s">
        <v>159</v>
      </c>
      <c r="G1936" t="s">
        <v>197</v>
      </c>
      <c r="H1936" t="s">
        <v>186</v>
      </c>
      <c r="I1936">
        <v>124</v>
      </c>
    </row>
    <row r="1937" spans="1:9" x14ac:dyDescent="0.35">
      <c r="A1937" s="75">
        <f t="shared" si="64"/>
        <v>46022</v>
      </c>
      <c r="B1937" s="75">
        <f t="shared" si="65"/>
        <v>46026</v>
      </c>
      <c r="C1937" s="75" t="str">
        <f>VLOOKUP($F1937,Refs!$A$1:$F$32,3,FALSE)</f>
        <v>Y61</v>
      </c>
      <c r="D1937" t="s">
        <v>176</v>
      </c>
      <c r="E1937" t="s">
        <v>134</v>
      </c>
      <c r="F1937" t="s">
        <v>159</v>
      </c>
      <c r="G1937" t="s">
        <v>197</v>
      </c>
      <c r="H1937" t="s">
        <v>187</v>
      </c>
      <c r="I1937">
        <v>90</v>
      </c>
    </row>
    <row r="1938" spans="1:9" x14ac:dyDescent="0.35">
      <c r="A1938" s="75">
        <f t="shared" si="64"/>
        <v>46022</v>
      </c>
      <c r="B1938" s="75">
        <f t="shared" si="65"/>
        <v>46026</v>
      </c>
      <c r="C1938" s="75" t="str">
        <f>VLOOKUP($F1938,Refs!$A$1:$F$32,3,FALSE)</f>
        <v>Y61</v>
      </c>
      <c r="D1938" t="s">
        <v>176</v>
      </c>
      <c r="E1938" t="s">
        <v>134</v>
      </c>
      <c r="F1938" t="s">
        <v>159</v>
      </c>
      <c r="G1938" t="s">
        <v>197</v>
      </c>
      <c r="H1938" t="s">
        <v>188</v>
      </c>
      <c r="I1938">
        <v>0</v>
      </c>
    </row>
    <row r="1939" spans="1:9" x14ac:dyDescent="0.35">
      <c r="A1939" s="75">
        <f t="shared" si="64"/>
        <v>46022</v>
      </c>
      <c r="B1939" s="75">
        <f t="shared" si="65"/>
        <v>46026</v>
      </c>
      <c r="C1939" s="75" t="str">
        <f>VLOOKUP($F1939,Refs!$A$1:$F$32,3,FALSE)</f>
        <v>Y61</v>
      </c>
      <c r="D1939" t="s">
        <v>176</v>
      </c>
      <c r="E1939" t="s">
        <v>134</v>
      </c>
      <c r="F1939" t="s">
        <v>159</v>
      </c>
      <c r="G1939" t="s">
        <v>197</v>
      </c>
      <c r="H1939" t="s">
        <v>189</v>
      </c>
      <c r="I1939">
        <v>77</v>
      </c>
    </row>
    <row r="1940" spans="1:9" x14ac:dyDescent="0.35">
      <c r="A1940" s="75">
        <f t="shared" si="64"/>
        <v>46022</v>
      </c>
      <c r="B1940" s="75">
        <f t="shared" si="65"/>
        <v>46026</v>
      </c>
      <c r="C1940" s="75" t="str">
        <f>VLOOKUP($F1940,Refs!$A$1:$F$32,3,FALSE)</f>
        <v>Y61</v>
      </c>
      <c r="D1940" t="s">
        <v>176</v>
      </c>
      <c r="E1940" t="s">
        <v>134</v>
      </c>
      <c r="F1940" t="s">
        <v>159</v>
      </c>
      <c r="G1940" t="s">
        <v>197</v>
      </c>
      <c r="H1940" t="s">
        <v>190</v>
      </c>
      <c r="I1940">
        <v>3</v>
      </c>
    </row>
    <row r="1941" spans="1:9" x14ac:dyDescent="0.35">
      <c r="A1941" s="75">
        <f t="shared" si="64"/>
        <v>46022</v>
      </c>
      <c r="B1941" s="75">
        <f t="shared" si="65"/>
        <v>46026</v>
      </c>
      <c r="C1941" s="75" t="str">
        <f>VLOOKUP($F1941,Refs!$A$1:$F$32,3,FALSE)</f>
        <v>Y61</v>
      </c>
      <c r="D1941" t="s">
        <v>176</v>
      </c>
      <c r="E1941" t="s">
        <v>134</v>
      </c>
      <c r="F1941" t="s">
        <v>159</v>
      </c>
      <c r="G1941" t="s">
        <v>197</v>
      </c>
      <c r="H1941" t="s">
        <v>191</v>
      </c>
      <c r="I1941">
        <v>19</v>
      </c>
    </row>
    <row r="1942" spans="1:9" x14ac:dyDescent="0.35">
      <c r="A1942" s="75">
        <f t="shared" si="64"/>
        <v>46022</v>
      </c>
      <c r="B1942" s="75">
        <f t="shared" si="65"/>
        <v>46026</v>
      </c>
      <c r="C1942" s="75" t="str">
        <f>VLOOKUP($F1942,Refs!$A$1:$F$32,3,FALSE)</f>
        <v>Y61</v>
      </c>
      <c r="D1942" t="s">
        <v>176</v>
      </c>
      <c r="E1942" t="s">
        <v>134</v>
      </c>
      <c r="F1942" t="s">
        <v>159</v>
      </c>
      <c r="G1942" t="s">
        <v>197</v>
      </c>
      <c r="H1942" t="s">
        <v>192</v>
      </c>
      <c r="I1942">
        <v>26</v>
      </c>
    </row>
    <row r="1943" spans="1:9" x14ac:dyDescent="0.35">
      <c r="A1943" s="75">
        <f t="shared" si="64"/>
        <v>46022</v>
      </c>
      <c r="B1943" s="75">
        <f t="shared" si="65"/>
        <v>46026</v>
      </c>
      <c r="C1943" s="75" t="str">
        <f>VLOOKUP($F1943,Refs!$A$1:$F$32,3,FALSE)</f>
        <v>Y61</v>
      </c>
      <c r="D1943" t="s">
        <v>176</v>
      </c>
      <c r="E1943" t="s">
        <v>134</v>
      </c>
      <c r="F1943" t="s">
        <v>159</v>
      </c>
      <c r="G1943" t="s">
        <v>197</v>
      </c>
      <c r="H1943" t="s">
        <v>193</v>
      </c>
      <c r="I1943">
        <v>124</v>
      </c>
    </row>
    <row r="1944" spans="1:9" x14ac:dyDescent="0.35">
      <c r="A1944" s="75">
        <f t="shared" si="64"/>
        <v>46022</v>
      </c>
      <c r="B1944" s="75">
        <f t="shared" si="65"/>
        <v>46026</v>
      </c>
      <c r="C1944" s="75" t="str">
        <f>VLOOKUP($F1944,Refs!$A$1:$F$32,3,FALSE)</f>
        <v>Y61</v>
      </c>
      <c r="D1944" t="s">
        <v>176</v>
      </c>
      <c r="E1944" t="s">
        <v>134</v>
      </c>
      <c r="F1944" t="s">
        <v>159</v>
      </c>
      <c r="G1944" t="s">
        <v>197</v>
      </c>
      <c r="H1944" t="s">
        <v>194</v>
      </c>
      <c r="I1944">
        <v>209</v>
      </c>
    </row>
    <row r="1945" spans="1:9" x14ac:dyDescent="0.35">
      <c r="A1945" s="75">
        <f t="shared" si="64"/>
        <v>46022</v>
      </c>
      <c r="B1945" s="75">
        <f t="shared" si="65"/>
        <v>46026</v>
      </c>
      <c r="C1945" s="75" t="str">
        <f>VLOOKUP($F1945,Refs!$A$1:$F$32,3,FALSE)</f>
        <v>Y61</v>
      </c>
      <c r="D1945" t="s">
        <v>176</v>
      </c>
      <c r="E1945" t="s">
        <v>134</v>
      </c>
      <c r="F1945" t="s">
        <v>159</v>
      </c>
      <c r="G1945" t="s">
        <v>197</v>
      </c>
      <c r="H1945" t="s">
        <v>195</v>
      </c>
      <c r="I1945">
        <v>361</v>
      </c>
    </row>
    <row r="1946" spans="1:9" x14ac:dyDescent="0.35">
      <c r="A1946" s="75">
        <f t="shared" si="64"/>
        <v>46023</v>
      </c>
      <c r="B1946" s="75">
        <f t="shared" si="65"/>
        <v>46026</v>
      </c>
      <c r="C1946" s="75" t="str">
        <f>VLOOKUP($F1946,Refs!$A$1:$F$32,3,FALSE)</f>
        <v>Y61</v>
      </c>
      <c r="D1946" t="s">
        <v>176</v>
      </c>
      <c r="E1946" t="s">
        <v>134</v>
      </c>
      <c r="F1946" t="s">
        <v>159</v>
      </c>
      <c r="G1946" t="s">
        <v>198</v>
      </c>
      <c r="H1946" t="s">
        <v>178</v>
      </c>
      <c r="I1946">
        <v>1516</v>
      </c>
    </row>
    <row r="1947" spans="1:9" x14ac:dyDescent="0.35">
      <c r="A1947" s="75">
        <f t="shared" si="64"/>
        <v>46023</v>
      </c>
      <c r="B1947" s="75">
        <f t="shared" si="65"/>
        <v>46026</v>
      </c>
      <c r="C1947" s="75" t="str">
        <f>VLOOKUP($F1947,Refs!$A$1:$F$32,3,FALSE)</f>
        <v>Y61</v>
      </c>
      <c r="D1947" t="s">
        <v>176</v>
      </c>
      <c r="E1947" t="s">
        <v>134</v>
      </c>
      <c r="F1947" t="s">
        <v>159</v>
      </c>
      <c r="G1947" t="s">
        <v>198</v>
      </c>
      <c r="H1947" t="s">
        <v>179</v>
      </c>
      <c r="I1947">
        <v>1506</v>
      </c>
    </row>
    <row r="1948" spans="1:9" x14ac:dyDescent="0.35">
      <c r="A1948" s="75">
        <f t="shared" si="64"/>
        <v>46023</v>
      </c>
      <c r="B1948" s="75">
        <f t="shared" si="65"/>
        <v>46026</v>
      </c>
      <c r="C1948" s="75" t="str">
        <f>VLOOKUP($F1948,Refs!$A$1:$F$32,3,FALSE)</f>
        <v>Y61</v>
      </c>
      <c r="D1948" t="s">
        <v>176</v>
      </c>
      <c r="E1948" t="s">
        <v>134</v>
      </c>
      <c r="F1948" t="s">
        <v>159</v>
      </c>
      <c r="G1948" t="s">
        <v>198</v>
      </c>
      <c r="H1948" t="s">
        <v>180</v>
      </c>
      <c r="I1948">
        <v>1417</v>
      </c>
    </row>
    <row r="1949" spans="1:9" x14ac:dyDescent="0.35">
      <c r="A1949" s="75">
        <f t="shared" si="64"/>
        <v>46023</v>
      </c>
      <c r="B1949" s="75">
        <f t="shared" si="65"/>
        <v>46026</v>
      </c>
      <c r="C1949" s="75" t="str">
        <f>VLOOKUP($F1949,Refs!$A$1:$F$32,3,FALSE)</f>
        <v>Y61</v>
      </c>
      <c r="D1949" t="s">
        <v>176</v>
      </c>
      <c r="E1949" t="s">
        <v>134</v>
      </c>
      <c r="F1949" t="s">
        <v>159</v>
      </c>
      <c r="G1949" t="s">
        <v>198</v>
      </c>
      <c r="H1949" t="s">
        <v>181</v>
      </c>
      <c r="I1949">
        <v>10</v>
      </c>
    </row>
    <row r="1950" spans="1:9" x14ac:dyDescent="0.35">
      <c r="A1950" s="75">
        <f t="shared" si="64"/>
        <v>46023</v>
      </c>
      <c r="B1950" s="75">
        <f t="shared" si="65"/>
        <v>46026</v>
      </c>
      <c r="C1950" s="75" t="str">
        <f>VLOOKUP($F1950,Refs!$A$1:$F$32,3,FALSE)</f>
        <v>Y61</v>
      </c>
      <c r="D1950" t="s">
        <v>176</v>
      </c>
      <c r="E1950" t="s">
        <v>134</v>
      </c>
      <c r="F1950" t="s">
        <v>159</v>
      </c>
      <c r="G1950" t="s">
        <v>198</v>
      </c>
      <c r="H1950" t="s">
        <v>182</v>
      </c>
      <c r="I1950">
        <v>1470</v>
      </c>
    </row>
    <row r="1951" spans="1:9" x14ac:dyDescent="0.35">
      <c r="A1951" s="75">
        <f t="shared" si="64"/>
        <v>46023</v>
      </c>
      <c r="B1951" s="75">
        <f t="shared" si="65"/>
        <v>46026</v>
      </c>
      <c r="C1951" s="75" t="str">
        <f>VLOOKUP($F1951,Refs!$A$1:$F$32,3,FALSE)</f>
        <v>Y61</v>
      </c>
      <c r="D1951" t="s">
        <v>176</v>
      </c>
      <c r="E1951" t="s">
        <v>134</v>
      </c>
      <c r="F1951" t="s">
        <v>159</v>
      </c>
      <c r="G1951" t="s">
        <v>198</v>
      </c>
      <c r="H1951" t="s">
        <v>183</v>
      </c>
      <c r="I1951">
        <v>960</v>
      </c>
    </row>
    <row r="1952" spans="1:9" x14ac:dyDescent="0.35">
      <c r="A1952" s="75">
        <f t="shared" si="64"/>
        <v>46023</v>
      </c>
      <c r="B1952" s="75">
        <f t="shared" si="65"/>
        <v>46026</v>
      </c>
      <c r="C1952" s="75" t="str">
        <f>VLOOKUP($F1952,Refs!$A$1:$F$32,3,FALSE)</f>
        <v>Y61</v>
      </c>
      <c r="D1952" t="s">
        <v>176</v>
      </c>
      <c r="E1952" t="s">
        <v>134</v>
      </c>
      <c r="F1952" t="s">
        <v>159</v>
      </c>
      <c r="G1952" t="s">
        <v>198</v>
      </c>
      <c r="H1952" t="s">
        <v>184</v>
      </c>
      <c r="I1952">
        <v>287</v>
      </c>
    </row>
    <row r="1953" spans="1:9" x14ac:dyDescent="0.35">
      <c r="A1953" s="75">
        <f t="shared" si="64"/>
        <v>46023</v>
      </c>
      <c r="B1953" s="75">
        <f t="shared" si="65"/>
        <v>46026</v>
      </c>
      <c r="C1953" s="75" t="str">
        <f>VLOOKUP($F1953,Refs!$A$1:$F$32,3,FALSE)</f>
        <v>Y61</v>
      </c>
      <c r="D1953" t="s">
        <v>176</v>
      </c>
      <c r="E1953" t="s">
        <v>134</v>
      </c>
      <c r="F1953" t="s">
        <v>159</v>
      </c>
      <c r="G1953" t="s">
        <v>198</v>
      </c>
      <c r="H1953" t="s">
        <v>185</v>
      </c>
      <c r="I1953">
        <v>116</v>
      </c>
    </row>
    <row r="1954" spans="1:9" x14ac:dyDescent="0.35">
      <c r="A1954" s="75">
        <f t="shared" si="64"/>
        <v>46023</v>
      </c>
      <c r="B1954" s="75">
        <f t="shared" si="65"/>
        <v>46026</v>
      </c>
      <c r="C1954" s="75" t="str">
        <f>VLOOKUP($F1954,Refs!$A$1:$F$32,3,FALSE)</f>
        <v>Y61</v>
      </c>
      <c r="D1954" t="s">
        <v>176</v>
      </c>
      <c r="E1954" t="s">
        <v>134</v>
      </c>
      <c r="F1954" t="s">
        <v>159</v>
      </c>
      <c r="G1954" t="s">
        <v>198</v>
      </c>
      <c r="H1954" t="s">
        <v>186</v>
      </c>
      <c r="I1954">
        <v>178</v>
      </c>
    </row>
    <row r="1955" spans="1:9" x14ac:dyDescent="0.35">
      <c r="A1955" s="75">
        <f t="shared" si="64"/>
        <v>46023</v>
      </c>
      <c r="B1955" s="75">
        <f t="shared" si="65"/>
        <v>46026</v>
      </c>
      <c r="C1955" s="75" t="str">
        <f>VLOOKUP($F1955,Refs!$A$1:$F$32,3,FALSE)</f>
        <v>Y61</v>
      </c>
      <c r="D1955" t="s">
        <v>176</v>
      </c>
      <c r="E1955" t="s">
        <v>134</v>
      </c>
      <c r="F1955" t="s">
        <v>159</v>
      </c>
      <c r="G1955" t="s">
        <v>198</v>
      </c>
      <c r="H1955" t="s">
        <v>187</v>
      </c>
      <c r="I1955">
        <v>118</v>
      </c>
    </row>
    <row r="1956" spans="1:9" x14ac:dyDescent="0.35">
      <c r="A1956" s="75">
        <f t="shared" si="64"/>
        <v>46023</v>
      </c>
      <c r="B1956" s="75">
        <f t="shared" si="65"/>
        <v>46026</v>
      </c>
      <c r="C1956" s="75" t="str">
        <f>VLOOKUP($F1956,Refs!$A$1:$F$32,3,FALSE)</f>
        <v>Y61</v>
      </c>
      <c r="D1956" t="s">
        <v>176</v>
      </c>
      <c r="E1956" t="s">
        <v>134</v>
      </c>
      <c r="F1956" t="s">
        <v>159</v>
      </c>
      <c r="G1956" t="s">
        <v>198</v>
      </c>
      <c r="H1956" t="s">
        <v>188</v>
      </c>
      <c r="I1956">
        <v>0</v>
      </c>
    </row>
    <row r="1957" spans="1:9" x14ac:dyDescent="0.35">
      <c r="A1957" s="75">
        <f t="shared" si="64"/>
        <v>46023</v>
      </c>
      <c r="B1957" s="75">
        <f t="shared" si="65"/>
        <v>46026</v>
      </c>
      <c r="C1957" s="75" t="str">
        <f>VLOOKUP($F1957,Refs!$A$1:$F$32,3,FALSE)</f>
        <v>Y61</v>
      </c>
      <c r="D1957" t="s">
        <v>176</v>
      </c>
      <c r="E1957" t="s">
        <v>134</v>
      </c>
      <c r="F1957" t="s">
        <v>159</v>
      </c>
      <c r="G1957" t="s">
        <v>198</v>
      </c>
      <c r="H1957" t="s">
        <v>189</v>
      </c>
      <c r="I1957">
        <v>63</v>
      </c>
    </row>
    <row r="1958" spans="1:9" x14ac:dyDescent="0.35">
      <c r="A1958" s="75">
        <f t="shared" si="64"/>
        <v>46023</v>
      </c>
      <c r="B1958" s="75">
        <f t="shared" si="65"/>
        <v>46026</v>
      </c>
      <c r="C1958" s="75" t="str">
        <f>VLOOKUP($F1958,Refs!$A$1:$F$32,3,FALSE)</f>
        <v>Y61</v>
      </c>
      <c r="D1958" t="s">
        <v>176</v>
      </c>
      <c r="E1958" t="s">
        <v>134</v>
      </c>
      <c r="F1958" t="s">
        <v>159</v>
      </c>
      <c r="G1958" t="s">
        <v>198</v>
      </c>
      <c r="H1958" t="s">
        <v>190</v>
      </c>
      <c r="I1958">
        <v>5</v>
      </c>
    </row>
    <row r="1959" spans="1:9" x14ac:dyDescent="0.35">
      <c r="A1959" s="75">
        <f t="shared" si="64"/>
        <v>46023</v>
      </c>
      <c r="B1959" s="75">
        <f t="shared" si="65"/>
        <v>46026</v>
      </c>
      <c r="C1959" s="75" t="str">
        <f>VLOOKUP($F1959,Refs!$A$1:$F$32,3,FALSE)</f>
        <v>Y61</v>
      </c>
      <c r="D1959" t="s">
        <v>176</v>
      </c>
      <c r="E1959" t="s">
        <v>134</v>
      </c>
      <c r="F1959" t="s">
        <v>159</v>
      </c>
      <c r="G1959" t="s">
        <v>198</v>
      </c>
      <c r="H1959" t="s">
        <v>191</v>
      </c>
      <c r="I1959">
        <v>13</v>
      </c>
    </row>
    <row r="1960" spans="1:9" x14ac:dyDescent="0.35">
      <c r="A1960" s="75">
        <f t="shared" si="64"/>
        <v>46023</v>
      </c>
      <c r="B1960" s="75">
        <f t="shared" si="65"/>
        <v>46026</v>
      </c>
      <c r="C1960" s="75" t="str">
        <f>VLOOKUP($F1960,Refs!$A$1:$F$32,3,FALSE)</f>
        <v>Y61</v>
      </c>
      <c r="D1960" t="s">
        <v>176</v>
      </c>
      <c r="E1960" t="s">
        <v>134</v>
      </c>
      <c r="F1960" t="s">
        <v>159</v>
      </c>
      <c r="G1960" t="s">
        <v>198</v>
      </c>
      <c r="H1960" t="s">
        <v>192</v>
      </c>
      <c r="I1960">
        <v>22</v>
      </c>
    </row>
    <row r="1961" spans="1:9" x14ac:dyDescent="0.35">
      <c r="A1961" s="75">
        <f t="shared" si="64"/>
        <v>46023</v>
      </c>
      <c r="B1961" s="75">
        <f t="shared" si="65"/>
        <v>46026</v>
      </c>
      <c r="C1961" s="75" t="str">
        <f>VLOOKUP($F1961,Refs!$A$1:$F$32,3,FALSE)</f>
        <v>Y61</v>
      </c>
      <c r="D1961" t="s">
        <v>176</v>
      </c>
      <c r="E1961" t="s">
        <v>134</v>
      </c>
      <c r="F1961" t="s">
        <v>159</v>
      </c>
      <c r="G1961" t="s">
        <v>198</v>
      </c>
      <c r="H1961" t="s">
        <v>193</v>
      </c>
      <c r="I1961">
        <v>198</v>
      </c>
    </row>
    <row r="1962" spans="1:9" x14ac:dyDescent="0.35">
      <c r="A1962" s="75">
        <f t="shared" si="64"/>
        <v>46023</v>
      </c>
      <c r="B1962" s="75">
        <f t="shared" si="65"/>
        <v>46026</v>
      </c>
      <c r="C1962" s="75" t="str">
        <f>VLOOKUP($F1962,Refs!$A$1:$F$32,3,FALSE)</f>
        <v>Y61</v>
      </c>
      <c r="D1962" t="s">
        <v>176</v>
      </c>
      <c r="E1962" t="s">
        <v>134</v>
      </c>
      <c r="F1962" t="s">
        <v>159</v>
      </c>
      <c r="G1962" t="s">
        <v>198</v>
      </c>
      <c r="H1962" t="s">
        <v>194</v>
      </c>
      <c r="I1962">
        <v>413</v>
      </c>
    </row>
    <row r="1963" spans="1:9" x14ac:dyDescent="0.35">
      <c r="A1963" s="75">
        <f t="shared" si="64"/>
        <v>46023</v>
      </c>
      <c r="B1963" s="75">
        <f t="shared" si="65"/>
        <v>46026</v>
      </c>
      <c r="C1963" s="75" t="str">
        <f>VLOOKUP($F1963,Refs!$A$1:$F$32,3,FALSE)</f>
        <v>Y61</v>
      </c>
      <c r="D1963" t="s">
        <v>176</v>
      </c>
      <c r="E1963" t="s">
        <v>134</v>
      </c>
      <c r="F1963" t="s">
        <v>159</v>
      </c>
      <c r="G1963" t="s">
        <v>198</v>
      </c>
      <c r="H1963" t="s">
        <v>195</v>
      </c>
      <c r="I1963">
        <v>460</v>
      </c>
    </row>
    <row r="1964" spans="1:9" x14ac:dyDescent="0.35">
      <c r="A1964" s="75">
        <f t="shared" si="64"/>
        <v>46024</v>
      </c>
      <c r="B1964" s="75">
        <f t="shared" si="65"/>
        <v>46026</v>
      </c>
      <c r="C1964" s="75" t="str">
        <f>VLOOKUP($F1964,Refs!$A$1:$F$32,3,FALSE)</f>
        <v>Y61</v>
      </c>
      <c r="D1964" t="s">
        <v>176</v>
      </c>
      <c r="E1964" t="s">
        <v>134</v>
      </c>
      <c r="F1964" t="s">
        <v>159</v>
      </c>
      <c r="G1964" t="s">
        <v>199</v>
      </c>
      <c r="H1964" t="s">
        <v>178</v>
      </c>
      <c r="I1964">
        <v>1423</v>
      </c>
    </row>
    <row r="1965" spans="1:9" x14ac:dyDescent="0.35">
      <c r="A1965" s="75">
        <f t="shared" si="64"/>
        <v>46024</v>
      </c>
      <c r="B1965" s="75">
        <f t="shared" si="65"/>
        <v>46026</v>
      </c>
      <c r="C1965" s="75" t="str">
        <f>VLOOKUP($F1965,Refs!$A$1:$F$32,3,FALSE)</f>
        <v>Y61</v>
      </c>
      <c r="D1965" t="s">
        <v>176</v>
      </c>
      <c r="E1965" t="s">
        <v>134</v>
      </c>
      <c r="F1965" t="s">
        <v>159</v>
      </c>
      <c r="G1965" t="s">
        <v>199</v>
      </c>
      <c r="H1965" t="s">
        <v>179</v>
      </c>
      <c r="I1965">
        <v>1385</v>
      </c>
    </row>
    <row r="1966" spans="1:9" x14ac:dyDescent="0.35">
      <c r="A1966" s="75">
        <f t="shared" si="64"/>
        <v>46024</v>
      </c>
      <c r="B1966" s="75">
        <f t="shared" si="65"/>
        <v>46026</v>
      </c>
      <c r="C1966" s="75" t="str">
        <f>VLOOKUP($F1966,Refs!$A$1:$F$32,3,FALSE)</f>
        <v>Y61</v>
      </c>
      <c r="D1966" t="s">
        <v>176</v>
      </c>
      <c r="E1966" t="s">
        <v>134</v>
      </c>
      <c r="F1966" t="s">
        <v>159</v>
      </c>
      <c r="G1966" t="s">
        <v>199</v>
      </c>
      <c r="H1966" t="s">
        <v>180</v>
      </c>
      <c r="I1966">
        <v>1078</v>
      </c>
    </row>
    <row r="1967" spans="1:9" x14ac:dyDescent="0.35">
      <c r="A1967" s="75">
        <f t="shared" si="64"/>
        <v>46024</v>
      </c>
      <c r="B1967" s="75">
        <f t="shared" si="65"/>
        <v>46026</v>
      </c>
      <c r="C1967" s="75" t="str">
        <f>VLOOKUP($F1967,Refs!$A$1:$F$32,3,FALSE)</f>
        <v>Y61</v>
      </c>
      <c r="D1967" t="s">
        <v>176</v>
      </c>
      <c r="E1967" t="s">
        <v>134</v>
      </c>
      <c r="F1967" t="s">
        <v>159</v>
      </c>
      <c r="G1967" t="s">
        <v>199</v>
      </c>
      <c r="H1967" t="s">
        <v>181</v>
      </c>
      <c r="I1967">
        <v>38</v>
      </c>
    </row>
    <row r="1968" spans="1:9" x14ac:dyDescent="0.35">
      <c r="A1968" s="75">
        <f t="shared" si="64"/>
        <v>46024</v>
      </c>
      <c r="B1968" s="75">
        <f t="shared" si="65"/>
        <v>46026</v>
      </c>
      <c r="C1968" s="75" t="str">
        <f>VLOOKUP($F1968,Refs!$A$1:$F$32,3,FALSE)</f>
        <v>Y61</v>
      </c>
      <c r="D1968" t="s">
        <v>176</v>
      </c>
      <c r="E1968" t="s">
        <v>134</v>
      </c>
      <c r="F1968" t="s">
        <v>159</v>
      </c>
      <c r="G1968" t="s">
        <v>199</v>
      </c>
      <c r="H1968" t="s">
        <v>182</v>
      </c>
      <c r="I1968">
        <v>1311</v>
      </c>
    </row>
    <row r="1969" spans="1:9" x14ac:dyDescent="0.35">
      <c r="A1969" s="75">
        <f t="shared" si="64"/>
        <v>46024</v>
      </c>
      <c r="B1969" s="75">
        <f t="shared" si="65"/>
        <v>46026</v>
      </c>
      <c r="C1969" s="75" t="str">
        <f>VLOOKUP($F1969,Refs!$A$1:$F$32,3,FALSE)</f>
        <v>Y61</v>
      </c>
      <c r="D1969" t="s">
        <v>176</v>
      </c>
      <c r="E1969" t="s">
        <v>134</v>
      </c>
      <c r="F1969" t="s">
        <v>159</v>
      </c>
      <c r="G1969" t="s">
        <v>199</v>
      </c>
      <c r="H1969" t="s">
        <v>183</v>
      </c>
      <c r="I1969">
        <v>701</v>
      </c>
    </row>
    <row r="1970" spans="1:9" x14ac:dyDescent="0.35">
      <c r="A1970" s="75">
        <f t="shared" si="64"/>
        <v>46024</v>
      </c>
      <c r="B1970" s="75">
        <f t="shared" si="65"/>
        <v>46026</v>
      </c>
      <c r="C1970" s="75" t="str">
        <f>VLOOKUP($F1970,Refs!$A$1:$F$32,3,FALSE)</f>
        <v>Y61</v>
      </c>
      <c r="D1970" t="s">
        <v>176</v>
      </c>
      <c r="E1970" t="s">
        <v>134</v>
      </c>
      <c r="F1970" t="s">
        <v>159</v>
      </c>
      <c r="G1970" t="s">
        <v>199</v>
      </c>
      <c r="H1970" t="s">
        <v>184</v>
      </c>
      <c r="I1970">
        <v>245</v>
      </c>
    </row>
    <row r="1971" spans="1:9" x14ac:dyDescent="0.35">
      <c r="A1971" s="75">
        <f t="shared" si="64"/>
        <v>46024</v>
      </c>
      <c r="B1971" s="75">
        <f t="shared" si="65"/>
        <v>46026</v>
      </c>
      <c r="C1971" s="75" t="str">
        <f>VLOOKUP($F1971,Refs!$A$1:$F$32,3,FALSE)</f>
        <v>Y61</v>
      </c>
      <c r="D1971" t="s">
        <v>176</v>
      </c>
      <c r="E1971" t="s">
        <v>134</v>
      </c>
      <c r="F1971" t="s">
        <v>159</v>
      </c>
      <c r="G1971" t="s">
        <v>199</v>
      </c>
      <c r="H1971" t="s">
        <v>185</v>
      </c>
      <c r="I1971">
        <v>29</v>
      </c>
    </row>
    <row r="1972" spans="1:9" x14ac:dyDescent="0.35">
      <c r="A1972" s="75">
        <f t="shared" si="64"/>
        <v>46024</v>
      </c>
      <c r="B1972" s="75">
        <f t="shared" si="65"/>
        <v>46026</v>
      </c>
      <c r="C1972" s="75" t="str">
        <f>VLOOKUP($F1972,Refs!$A$1:$F$32,3,FALSE)</f>
        <v>Y61</v>
      </c>
      <c r="D1972" t="s">
        <v>176</v>
      </c>
      <c r="E1972" t="s">
        <v>134</v>
      </c>
      <c r="F1972" t="s">
        <v>159</v>
      </c>
      <c r="G1972" t="s">
        <v>199</v>
      </c>
      <c r="H1972" t="s">
        <v>186</v>
      </c>
      <c r="I1972">
        <v>170</v>
      </c>
    </row>
    <row r="1973" spans="1:9" x14ac:dyDescent="0.35">
      <c r="A1973" s="75">
        <f t="shared" si="64"/>
        <v>46024</v>
      </c>
      <c r="B1973" s="75">
        <f t="shared" si="65"/>
        <v>46026</v>
      </c>
      <c r="C1973" s="75" t="str">
        <f>VLOOKUP($F1973,Refs!$A$1:$F$32,3,FALSE)</f>
        <v>Y61</v>
      </c>
      <c r="D1973" t="s">
        <v>176</v>
      </c>
      <c r="E1973" t="s">
        <v>134</v>
      </c>
      <c r="F1973" t="s">
        <v>159</v>
      </c>
      <c r="G1973" t="s">
        <v>199</v>
      </c>
      <c r="H1973" t="s">
        <v>187</v>
      </c>
      <c r="I1973">
        <v>99</v>
      </c>
    </row>
    <row r="1974" spans="1:9" x14ac:dyDescent="0.35">
      <c r="A1974" s="75">
        <f t="shared" si="64"/>
        <v>46024</v>
      </c>
      <c r="B1974" s="75">
        <f t="shared" si="65"/>
        <v>46026</v>
      </c>
      <c r="C1974" s="75" t="str">
        <f>VLOOKUP($F1974,Refs!$A$1:$F$32,3,FALSE)</f>
        <v>Y61</v>
      </c>
      <c r="D1974" t="s">
        <v>176</v>
      </c>
      <c r="E1974" t="s">
        <v>134</v>
      </c>
      <c r="F1974" t="s">
        <v>159</v>
      </c>
      <c r="G1974" t="s">
        <v>199</v>
      </c>
      <c r="H1974" t="s">
        <v>188</v>
      </c>
      <c r="I1974">
        <v>0</v>
      </c>
    </row>
    <row r="1975" spans="1:9" x14ac:dyDescent="0.35">
      <c r="A1975" s="75">
        <f t="shared" si="64"/>
        <v>46024</v>
      </c>
      <c r="B1975" s="75">
        <f t="shared" si="65"/>
        <v>46026</v>
      </c>
      <c r="C1975" s="75" t="str">
        <f>VLOOKUP($F1975,Refs!$A$1:$F$32,3,FALSE)</f>
        <v>Y61</v>
      </c>
      <c r="D1975" t="s">
        <v>176</v>
      </c>
      <c r="E1975" t="s">
        <v>134</v>
      </c>
      <c r="F1975" t="s">
        <v>159</v>
      </c>
      <c r="G1975" t="s">
        <v>199</v>
      </c>
      <c r="H1975" t="s">
        <v>189</v>
      </c>
      <c r="I1975">
        <v>88</v>
      </c>
    </row>
    <row r="1976" spans="1:9" x14ac:dyDescent="0.35">
      <c r="A1976" s="75">
        <f t="shared" si="64"/>
        <v>46024</v>
      </c>
      <c r="B1976" s="75">
        <f t="shared" si="65"/>
        <v>46026</v>
      </c>
      <c r="C1976" s="75" t="str">
        <f>VLOOKUP($F1976,Refs!$A$1:$F$32,3,FALSE)</f>
        <v>Y61</v>
      </c>
      <c r="D1976" t="s">
        <v>176</v>
      </c>
      <c r="E1976" t="s">
        <v>134</v>
      </c>
      <c r="F1976" t="s">
        <v>159</v>
      </c>
      <c r="G1976" t="s">
        <v>199</v>
      </c>
      <c r="H1976" t="s">
        <v>190</v>
      </c>
      <c r="I1976">
        <v>5</v>
      </c>
    </row>
    <row r="1977" spans="1:9" x14ac:dyDescent="0.35">
      <c r="A1977" s="75">
        <f t="shared" si="64"/>
        <v>46024</v>
      </c>
      <c r="B1977" s="75">
        <f t="shared" si="65"/>
        <v>46026</v>
      </c>
      <c r="C1977" s="75" t="str">
        <f>VLOOKUP($F1977,Refs!$A$1:$F$32,3,FALSE)</f>
        <v>Y61</v>
      </c>
      <c r="D1977" t="s">
        <v>176</v>
      </c>
      <c r="E1977" t="s">
        <v>134</v>
      </c>
      <c r="F1977" t="s">
        <v>159</v>
      </c>
      <c r="G1977" t="s">
        <v>199</v>
      </c>
      <c r="H1977" t="s">
        <v>191</v>
      </c>
      <c r="I1977">
        <v>27</v>
      </c>
    </row>
    <row r="1978" spans="1:9" x14ac:dyDescent="0.35">
      <c r="A1978" s="75">
        <f t="shared" si="64"/>
        <v>46024</v>
      </c>
      <c r="B1978" s="75">
        <f t="shared" si="65"/>
        <v>46026</v>
      </c>
      <c r="C1978" s="75" t="str">
        <f>VLOOKUP($F1978,Refs!$A$1:$F$32,3,FALSE)</f>
        <v>Y61</v>
      </c>
      <c r="D1978" t="s">
        <v>176</v>
      </c>
      <c r="E1978" t="s">
        <v>134</v>
      </c>
      <c r="F1978" t="s">
        <v>159</v>
      </c>
      <c r="G1978" t="s">
        <v>199</v>
      </c>
      <c r="H1978" t="s">
        <v>192</v>
      </c>
      <c r="I1978">
        <v>14</v>
      </c>
    </row>
    <row r="1979" spans="1:9" x14ac:dyDescent="0.35">
      <c r="A1979" s="75">
        <f t="shared" si="64"/>
        <v>46024</v>
      </c>
      <c r="B1979" s="75">
        <f t="shared" si="65"/>
        <v>46026</v>
      </c>
      <c r="C1979" s="75" t="str">
        <f>VLOOKUP($F1979,Refs!$A$1:$F$32,3,FALSE)</f>
        <v>Y61</v>
      </c>
      <c r="D1979" t="s">
        <v>176</v>
      </c>
      <c r="E1979" t="s">
        <v>134</v>
      </c>
      <c r="F1979" t="s">
        <v>159</v>
      </c>
      <c r="G1979" t="s">
        <v>199</v>
      </c>
      <c r="H1979" t="s">
        <v>193</v>
      </c>
      <c r="I1979">
        <v>176</v>
      </c>
    </row>
    <row r="1980" spans="1:9" x14ac:dyDescent="0.35">
      <c r="A1980" s="75">
        <f t="shared" si="64"/>
        <v>46024</v>
      </c>
      <c r="B1980" s="75">
        <f t="shared" si="65"/>
        <v>46026</v>
      </c>
      <c r="C1980" s="75" t="str">
        <f>VLOOKUP($F1980,Refs!$A$1:$F$32,3,FALSE)</f>
        <v>Y61</v>
      </c>
      <c r="D1980" t="s">
        <v>176</v>
      </c>
      <c r="E1980" t="s">
        <v>134</v>
      </c>
      <c r="F1980" t="s">
        <v>159</v>
      </c>
      <c r="G1980" t="s">
        <v>199</v>
      </c>
      <c r="H1980" t="s">
        <v>194</v>
      </c>
      <c r="I1980">
        <v>263</v>
      </c>
    </row>
    <row r="1981" spans="1:9" x14ac:dyDescent="0.35">
      <c r="A1981" s="75">
        <f t="shared" si="64"/>
        <v>46024</v>
      </c>
      <c r="B1981" s="75">
        <f t="shared" si="65"/>
        <v>46026</v>
      </c>
      <c r="C1981" s="75" t="str">
        <f>VLOOKUP($F1981,Refs!$A$1:$F$32,3,FALSE)</f>
        <v>Y61</v>
      </c>
      <c r="D1981" t="s">
        <v>176</v>
      </c>
      <c r="E1981" t="s">
        <v>134</v>
      </c>
      <c r="F1981" t="s">
        <v>159</v>
      </c>
      <c r="G1981" t="s">
        <v>199</v>
      </c>
      <c r="H1981" t="s">
        <v>195</v>
      </c>
      <c r="I1981">
        <v>469</v>
      </c>
    </row>
    <row r="1982" spans="1:9" x14ac:dyDescent="0.35">
      <c r="A1982" s="75">
        <f t="shared" si="64"/>
        <v>46025</v>
      </c>
      <c r="B1982" s="75">
        <f t="shared" si="65"/>
        <v>46026</v>
      </c>
      <c r="C1982" s="75" t="str">
        <f>VLOOKUP($F1982,Refs!$A$1:$F$32,3,FALSE)</f>
        <v>Y61</v>
      </c>
      <c r="D1982" t="s">
        <v>176</v>
      </c>
      <c r="E1982" t="s">
        <v>134</v>
      </c>
      <c r="F1982" t="s">
        <v>159</v>
      </c>
      <c r="G1982" t="s">
        <v>200</v>
      </c>
      <c r="H1982" t="s">
        <v>178</v>
      </c>
      <c r="I1982">
        <v>2165</v>
      </c>
    </row>
    <row r="1983" spans="1:9" x14ac:dyDescent="0.35">
      <c r="A1983" s="75">
        <f t="shared" si="64"/>
        <v>46025</v>
      </c>
      <c r="B1983" s="75">
        <f t="shared" si="65"/>
        <v>46026</v>
      </c>
      <c r="C1983" s="75" t="str">
        <f>VLOOKUP($F1983,Refs!$A$1:$F$32,3,FALSE)</f>
        <v>Y61</v>
      </c>
      <c r="D1983" t="s">
        <v>176</v>
      </c>
      <c r="E1983" t="s">
        <v>134</v>
      </c>
      <c r="F1983" t="s">
        <v>159</v>
      </c>
      <c r="G1983" t="s">
        <v>200</v>
      </c>
      <c r="H1983" t="s">
        <v>179</v>
      </c>
      <c r="I1983">
        <v>2129</v>
      </c>
    </row>
    <row r="1984" spans="1:9" x14ac:dyDescent="0.35">
      <c r="A1984" s="75">
        <f t="shared" si="64"/>
        <v>46025</v>
      </c>
      <c r="B1984" s="75">
        <f t="shared" si="65"/>
        <v>46026</v>
      </c>
      <c r="C1984" s="75" t="str">
        <f>VLOOKUP($F1984,Refs!$A$1:$F$32,3,FALSE)</f>
        <v>Y61</v>
      </c>
      <c r="D1984" t="s">
        <v>176</v>
      </c>
      <c r="E1984" t="s">
        <v>134</v>
      </c>
      <c r="F1984" t="s">
        <v>159</v>
      </c>
      <c r="G1984" t="s">
        <v>200</v>
      </c>
      <c r="H1984" t="s">
        <v>180</v>
      </c>
      <c r="I1984">
        <v>1821</v>
      </c>
    </row>
    <row r="1985" spans="1:9" x14ac:dyDescent="0.35">
      <c r="A1985" s="75">
        <f t="shared" si="64"/>
        <v>46025</v>
      </c>
      <c r="B1985" s="75">
        <f t="shared" si="65"/>
        <v>46026</v>
      </c>
      <c r="C1985" s="75" t="str">
        <f>VLOOKUP($F1985,Refs!$A$1:$F$32,3,FALSE)</f>
        <v>Y61</v>
      </c>
      <c r="D1985" t="s">
        <v>176</v>
      </c>
      <c r="E1985" t="s">
        <v>134</v>
      </c>
      <c r="F1985" t="s">
        <v>159</v>
      </c>
      <c r="G1985" t="s">
        <v>200</v>
      </c>
      <c r="H1985" t="s">
        <v>181</v>
      </c>
      <c r="I1985">
        <v>36</v>
      </c>
    </row>
    <row r="1986" spans="1:9" x14ac:dyDescent="0.35">
      <c r="A1986" s="75">
        <f t="shared" si="64"/>
        <v>46025</v>
      </c>
      <c r="B1986" s="75">
        <f t="shared" si="65"/>
        <v>46026</v>
      </c>
      <c r="C1986" s="75" t="str">
        <f>VLOOKUP($F1986,Refs!$A$1:$F$32,3,FALSE)</f>
        <v>Y61</v>
      </c>
      <c r="D1986" t="s">
        <v>176</v>
      </c>
      <c r="E1986" t="s">
        <v>134</v>
      </c>
      <c r="F1986" t="s">
        <v>159</v>
      </c>
      <c r="G1986" t="s">
        <v>200</v>
      </c>
      <c r="H1986" t="s">
        <v>182</v>
      </c>
      <c r="I1986">
        <v>2012</v>
      </c>
    </row>
    <row r="1987" spans="1:9" x14ac:dyDescent="0.35">
      <c r="A1987" s="75">
        <f t="shared" si="64"/>
        <v>46025</v>
      </c>
      <c r="B1987" s="75">
        <f t="shared" si="65"/>
        <v>46026</v>
      </c>
      <c r="C1987" s="75" t="str">
        <f>VLOOKUP($F1987,Refs!$A$1:$F$32,3,FALSE)</f>
        <v>Y61</v>
      </c>
      <c r="D1987" t="s">
        <v>176</v>
      </c>
      <c r="E1987" t="s">
        <v>134</v>
      </c>
      <c r="F1987" t="s">
        <v>159</v>
      </c>
      <c r="G1987" t="s">
        <v>200</v>
      </c>
      <c r="H1987" t="s">
        <v>183</v>
      </c>
      <c r="I1987">
        <v>1181</v>
      </c>
    </row>
    <row r="1988" spans="1:9" x14ac:dyDescent="0.35">
      <c r="A1988" s="75">
        <f t="shared" si="64"/>
        <v>46025</v>
      </c>
      <c r="B1988" s="75">
        <f t="shared" si="65"/>
        <v>46026</v>
      </c>
      <c r="C1988" s="75" t="str">
        <f>VLOOKUP($F1988,Refs!$A$1:$F$32,3,FALSE)</f>
        <v>Y61</v>
      </c>
      <c r="D1988" t="s">
        <v>176</v>
      </c>
      <c r="E1988" t="s">
        <v>134</v>
      </c>
      <c r="F1988" t="s">
        <v>159</v>
      </c>
      <c r="G1988" t="s">
        <v>200</v>
      </c>
      <c r="H1988" t="s">
        <v>184</v>
      </c>
      <c r="I1988">
        <v>321</v>
      </c>
    </row>
    <row r="1989" spans="1:9" x14ac:dyDescent="0.35">
      <c r="A1989" s="75">
        <f t="shared" si="64"/>
        <v>46025</v>
      </c>
      <c r="B1989" s="75">
        <f t="shared" si="65"/>
        <v>46026</v>
      </c>
      <c r="C1989" s="75" t="str">
        <f>VLOOKUP($F1989,Refs!$A$1:$F$32,3,FALSE)</f>
        <v>Y61</v>
      </c>
      <c r="D1989" t="s">
        <v>176</v>
      </c>
      <c r="E1989" t="s">
        <v>134</v>
      </c>
      <c r="F1989" t="s">
        <v>159</v>
      </c>
      <c r="G1989" t="s">
        <v>200</v>
      </c>
      <c r="H1989" t="s">
        <v>185</v>
      </c>
      <c r="I1989">
        <v>50</v>
      </c>
    </row>
    <row r="1990" spans="1:9" x14ac:dyDescent="0.35">
      <c r="A1990" s="75">
        <f t="shared" si="64"/>
        <v>46025</v>
      </c>
      <c r="B1990" s="75">
        <f t="shared" si="65"/>
        <v>46026</v>
      </c>
      <c r="C1990" s="75" t="str">
        <f>VLOOKUP($F1990,Refs!$A$1:$F$32,3,FALSE)</f>
        <v>Y61</v>
      </c>
      <c r="D1990" t="s">
        <v>176</v>
      </c>
      <c r="E1990" t="s">
        <v>134</v>
      </c>
      <c r="F1990" t="s">
        <v>159</v>
      </c>
      <c r="G1990" t="s">
        <v>200</v>
      </c>
      <c r="H1990" t="s">
        <v>186</v>
      </c>
      <c r="I1990">
        <v>260</v>
      </c>
    </row>
    <row r="1991" spans="1:9" x14ac:dyDescent="0.35">
      <c r="A1991" s="75">
        <f t="shared" si="64"/>
        <v>46025</v>
      </c>
      <c r="B1991" s="75">
        <f t="shared" si="65"/>
        <v>46026</v>
      </c>
      <c r="C1991" s="75" t="str">
        <f>VLOOKUP($F1991,Refs!$A$1:$F$32,3,FALSE)</f>
        <v>Y61</v>
      </c>
      <c r="D1991" t="s">
        <v>176</v>
      </c>
      <c r="E1991" t="s">
        <v>134</v>
      </c>
      <c r="F1991" t="s">
        <v>159</v>
      </c>
      <c r="G1991" t="s">
        <v>200</v>
      </c>
      <c r="H1991" t="s">
        <v>187</v>
      </c>
      <c r="I1991">
        <v>135</v>
      </c>
    </row>
    <row r="1992" spans="1:9" x14ac:dyDescent="0.35">
      <c r="A1992" s="75">
        <f t="shared" ref="A1992:A2055" si="66">IF(G1992="Mon",B1992-6,IF(G1992="Tue",B1992-5,IF(G1992="Wed",B1992-4,IF(G1992="Thu",B1992-3,IF(G1992="Fri",B1992-2,IF(G1992="Sat",B1992-1,IF(G1992="Sun",B1992,"")))))))</f>
        <v>46025</v>
      </c>
      <c r="B1992" s="75">
        <f t="shared" ref="B1992:B2055" si="67">DATEVALUE(RIGHT(D1992, 11))</f>
        <v>46026</v>
      </c>
      <c r="C1992" s="75" t="str">
        <f>VLOOKUP($F1992,Refs!$A$1:$F$32,3,FALSE)</f>
        <v>Y61</v>
      </c>
      <c r="D1992" t="s">
        <v>176</v>
      </c>
      <c r="E1992" t="s">
        <v>134</v>
      </c>
      <c r="F1992" t="s">
        <v>159</v>
      </c>
      <c r="G1992" t="s">
        <v>200</v>
      </c>
      <c r="H1992" t="s">
        <v>188</v>
      </c>
      <c r="I1992">
        <v>0</v>
      </c>
    </row>
    <row r="1993" spans="1:9" x14ac:dyDescent="0.35">
      <c r="A1993" s="75">
        <f t="shared" si="66"/>
        <v>46025</v>
      </c>
      <c r="B1993" s="75">
        <f t="shared" si="67"/>
        <v>46026</v>
      </c>
      <c r="C1993" s="75" t="str">
        <f>VLOOKUP($F1993,Refs!$A$1:$F$32,3,FALSE)</f>
        <v>Y61</v>
      </c>
      <c r="D1993" t="s">
        <v>176</v>
      </c>
      <c r="E1993" t="s">
        <v>134</v>
      </c>
      <c r="F1993" t="s">
        <v>159</v>
      </c>
      <c r="G1993" t="s">
        <v>200</v>
      </c>
      <c r="H1993" t="s">
        <v>189</v>
      </c>
      <c r="I1993">
        <v>63</v>
      </c>
    </row>
    <row r="1994" spans="1:9" x14ac:dyDescent="0.35">
      <c r="A1994" s="75">
        <f t="shared" si="66"/>
        <v>46025</v>
      </c>
      <c r="B1994" s="75">
        <f t="shared" si="67"/>
        <v>46026</v>
      </c>
      <c r="C1994" s="75" t="str">
        <f>VLOOKUP($F1994,Refs!$A$1:$F$32,3,FALSE)</f>
        <v>Y61</v>
      </c>
      <c r="D1994" t="s">
        <v>176</v>
      </c>
      <c r="E1994" t="s">
        <v>134</v>
      </c>
      <c r="F1994" t="s">
        <v>159</v>
      </c>
      <c r="G1994" t="s">
        <v>200</v>
      </c>
      <c r="H1994" t="s">
        <v>190</v>
      </c>
      <c r="I1994">
        <v>13</v>
      </c>
    </row>
    <row r="1995" spans="1:9" x14ac:dyDescent="0.35">
      <c r="A1995" s="75">
        <f t="shared" si="66"/>
        <v>46025</v>
      </c>
      <c r="B1995" s="75">
        <f t="shared" si="67"/>
        <v>46026</v>
      </c>
      <c r="C1995" s="75" t="str">
        <f>VLOOKUP($F1995,Refs!$A$1:$F$32,3,FALSE)</f>
        <v>Y61</v>
      </c>
      <c r="D1995" t="s">
        <v>176</v>
      </c>
      <c r="E1995" t="s">
        <v>134</v>
      </c>
      <c r="F1995" t="s">
        <v>159</v>
      </c>
      <c r="G1995" t="s">
        <v>200</v>
      </c>
      <c r="H1995" t="s">
        <v>191</v>
      </c>
      <c r="I1995">
        <v>69</v>
      </c>
    </row>
    <row r="1996" spans="1:9" x14ac:dyDescent="0.35">
      <c r="A1996" s="75">
        <f t="shared" si="66"/>
        <v>46025</v>
      </c>
      <c r="B1996" s="75">
        <f t="shared" si="67"/>
        <v>46026</v>
      </c>
      <c r="C1996" s="75" t="str">
        <f>VLOOKUP($F1996,Refs!$A$1:$F$32,3,FALSE)</f>
        <v>Y61</v>
      </c>
      <c r="D1996" t="s">
        <v>176</v>
      </c>
      <c r="E1996" t="s">
        <v>134</v>
      </c>
      <c r="F1996" t="s">
        <v>159</v>
      </c>
      <c r="G1996" t="s">
        <v>200</v>
      </c>
      <c r="H1996" t="s">
        <v>192</v>
      </c>
      <c r="I1996">
        <v>18</v>
      </c>
    </row>
    <row r="1997" spans="1:9" x14ac:dyDescent="0.35">
      <c r="A1997" s="75">
        <f t="shared" si="66"/>
        <v>46025</v>
      </c>
      <c r="B1997" s="75">
        <f t="shared" si="67"/>
        <v>46026</v>
      </c>
      <c r="C1997" s="75" t="str">
        <f>VLOOKUP($F1997,Refs!$A$1:$F$32,3,FALSE)</f>
        <v>Y61</v>
      </c>
      <c r="D1997" t="s">
        <v>176</v>
      </c>
      <c r="E1997" t="s">
        <v>134</v>
      </c>
      <c r="F1997" t="s">
        <v>159</v>
      </c>
      <c r="G1997" t="s">
        <v>200</v>
      </c>
      <c r="H1997" t="s">
        <v>193</v>
      </c>
      <c r="I1997">
        <v>290</v>
      </c>
    </row>
    <row r="1998" spans="1:9" x14ac:dyDescent="0.35">
      <c r="A1998" s="75">
        <f t="shared" si="66"/>
        <v>46025</v>
      </c>
      <c r="B1998" s="75">
        <f t="shared" si="67"/>
        <v>46026</v>
      </c>
      <c r="C1998" s="75" t="str">
        <f>VLOOKUP($F1998,Refs!$A$1:$F$32,3,FALSE)</f>
        <v>Y61</v>
      </c>
      <c r="D1998" t="s">
        <v>176</v>
      </c>
      <c r="E1998" t="s">
        <v>134</v>
      </c>
      <c r="F1998" t="s">
        <v>159</v>
      </c>
      <c r="G1998" t="s">
        <v>200</v>
      </c>
      <c r="H1998" t="s">
        <v>194</v>
      </c>
      <c r="I1998">
        <v>570</v>
      </c>
    </row>
    <row r="1999" spans="1:9" x14ac:dyDescent="0.35">
      <c r="A1999" s="75">
        <f t="shared" si="66"/>
        <v>46025</v>
      </c>
      <c r="B1999" s="75">
        <f t="shared" si="67"/>
        <v>46026</v>
      </c>
      <c r="C1999" s="75" t="str">
        <f>VLOOKUP($F1999,Refs!$A$1:$F$32,3,FALSE)</f>
        <v>Y61</v>
      </c>
      <c r="D1999" t="s">
        <v>176</v>
      </c>
      <c r="E1999" t="s">
        <v>134</v>
      </c>
      <c r="F1999" t="s">
        <v>159</v>
      </c>
      <c r="G1999" t="s">
        <v>200</v>
      </c>
      <c r="H1999" t="s">
        <v>195</v>
      </c>
      <c r="I1999">
        <v>594</v>
      </c>
    </row>
    <row r="2000" spans="1:9" x14ac:dyDescent="0.35">
      <c r="A2000" s="75">
        <f t="shared" si="66"/>
        <v>46026</v>
      </c>
      <c r="B2000" s="75">
        <f t="shared" si="67"/>
        <v>46026</v>
      </c>
      <c r="C2000" s="75" t="str">
        <f>VLOOKUP($F2000,Refs!$A$1:$F$32,3,FALSE)</f>
        <v>Y61</v>
      </c>
      <c r="D2000" t="s">
        <v>176</v>
      </c>
      <c r="E2000" t="s">
        <v>134</v>
      </c>
      <c r="F2000" t="s">
        <v>159</v>
      </c>
      <c r="G2000" t="s">
        <v>201</v>
      </c>
      <c r="H2000" t="s">
        <v>178</v>
      </c>
      <c r="I2000">
        <v>1734</v>
      </c>
    </row>
    <row r="2001" spans="1:9" x14ac:dyDescent="0.35">
      <c r="A2001" s="75">
        <f t="shared" si="66"/>
        <v>46026</v>
      </c>
      <c r="B2001" s="75">
        <f t="shared" si="67"/>
        <v>46026</v>
      </c>
      <c r="C2001" s="75" t="str">
        <f>VLOOKUP($F2001,Refs!$A$1:$F$32,3,FALSE)</f>
        <v>Y61</v>
      </c>
      <c r="D2001" t="s">
        <v>176</v>
      </c>
      <c r="E2001" t="s">
        <v>134</v>
      </c>
      <c r="F2001" t="s">
        <v>159</v>
      </c>
      <c r="G2001" t="s">
        <v>201</v>
      </c>
      <c r="H2001" t="s">
        <v>179</v>
      </c>
      <c r="I2001">
        <v>1700</v>
      </c>
    </row>
    <row r="2002" spans="1:9" x14ac:dyDescent="0.35">
      <c r="A2002" s="75">
        <f t="shared" si="66"/>
        <v>46026</v>
      </c>
      <c r="B2002" s="75">
        <f t="shared" si="67"/>
        <v>46026</v>
      </c>
      <c r="C2002" s="75" t="str">
        <f>VLOOKUP($F2002,Refs!$A$1:$F$32,3,FALSE)</f>
        <v>Y61</v>
      </c>
      <c r="D2002" t="s">
        <v>176</v>
      </c>
      <c r="E2002" t="s">
        <v>134</v>
      </c>
      <c r="F2002" t="s">
        <v>159</v>
      </c>
      <c r="G2002" t="s">
        <v>201</v>
      </c>
      <c r="H2002" t="s">
        <v>180</v>
      </c>
      <c r="I2002">
        <v>1415</v>
      </c>
    </row>
    <row r="2003" spans="1:9" x14ac:dyDescent="0.35">
      <c r="A2003" s="75">
        <f t="shared" si="66"/>
        <v>46026</v>
      </c>
      <c r="B2003" s="75">
        <f t="shared" si="67"/>
        <v>46026</v>
      </c>
      <c r="C2003" s="75" t="str">
        <f>VLOOKUP($F2003,Refs!$A$1:$F$32,3,FALSE)</f>
        <v>Y61</v>
      </c>
      <c r="D2003" t="s">
        <v>176</v>
      </c>
      <c r="E2003" t="s">
        <v>134</v>
      </c>
      <c r="F2003" t="s">
        <v>159</v>
      </c>
      <c r="G2003" t="s">
        <v>201</v>
      </c>
      <c r="H2003" t="s">
        <v>181</v>
      </c>
      <c r="I2003">
        <v>34</v>
      </c>
    </row>
    <row r="2004" spans="1:9" x14ac:dyDescent="0.35">
      <c r="A2004" s="75">
        <f t="shared" si="66"/>
        <v>46026</v>
      </c>
      <c r="B2004" s="75">
        <f t="shared" si="67"/>
        <v>46026</v>
      </c>
      <c r="C2004" s="75" t="str">
        <f>VLOOKUP($F2004,Refs!$A$1:$F$32,3,FALSE)</f>
        <v>Y61</v>
      </c>
      <c r="D2004" t="s">
        <v>176</v>
      </c>
      <c r="E2004" t="s">
        <v>134</v>
      </c>
      <c r="F2004" t="s">
        <v>159</v>
      </c>
      <c r="G2004" t="s">
        <v>201</v>
      </c>
      <c r="H2004" t="s">
        <v>182</v>
      </c>
      <c r="I2004">
        <v>1598</v>
      </c>
    </row>
    <row r="2005" spans="1:9" x14ac:dyDescent="0.35">
      <c r="A2005" s="75">
        <f t="shared" si="66"/>
        <v>46026</v>
      </c>
      <c r="B2005" s="75">
        <f t="shared" si="67"/>
        <v>46026</v>
      </c>
      <c r="C2005" s="75" t="str">
        <f>VLOOKUP($F2005,Refs!$A$1:$F$32,3,FALSE)</f>
        <v>Y61</v>
      </c>
      <c r="D2005" t="s">
        <v>176</v>
      </c>
      <c r="E2005" t="s">
        <v>134</v>
      </c>
      <c r="F2005" t="s">
        <v>159</v>
      </c>
      <c r="G2005" t="s">
        <v>201</v>
      </c>
      <c r="H2005" t="s">
        <v>183</v>
      </c>
      <c r="I2005">
        <v>791</v>
      </c>
    </row>
    <row r="2006" spans="1:9" x14ac:dyDescent="0.35">
      <c r="A2006" s="75">
        <f t="shared" si="66"/>
        <v>46026</v>
      </c>
      <c r="B2006" s="75">
        <f t="shared" si="67"/>
        <v>46026</v>
      </c>
      <c r="C2006" s="75" t="str">
        <f>VLOOKUP($F2006,Refs!$A$1:$F$32,3,FALSE)</f>
        <v>Y61</v>
      </c>
      <c r="D2006" t="s">
        <v>176</v>
      </c>
      <c r="E2006" t="s">
        <v>134</v>
      </c>
      <c r="F2006" t="s">
        <v>159</v>
      </c>
      <c r="G2006" t="s">
        <v>201</v>
      </c>
      <c r="H2006" t="s">
        <v>184</v>
      </c>
      <c r="I2006">
        <v>242</v>
      </c>
    </row>
    <row r="2007" spans="1:9" x14ac:dyDescent="0.35">
      <c r="A2007" s="75">
        <f t="shared" si="66"/>
        <v>46026</v>
      </c>
      <c r="B2007" s="75">
        <f t="shared" si="67"/>
        <v>46026</v>
      </c>
      <c r="C2007" s="75" t="str">
        <f>VLOOKUP($F2007,Refs!$A$1:$F$32,3,FALSE)</f>
        <v>Y61</v>
      </c>
      <c r="D2007" t="s">
        <v>176</v>
      </c>
      <c r="E2007" t="s">
        <v>134</v>
      </c>
      <c r="F2007" t="s">
        <v>159</v>
      </c>
      <c r="G2007" t="s">
        <v>201</v>
      </c>
      <c r="H2007" t="s">
        <v>185</v>
      </c>
      <c r="I2007">
        <v>54</v>
      </c>
    </row>
    <row r="2008" spans="1:9" x14ac:dyDescent="0.35">
      <c r="A2008" s="75">
        <f t="shared" si="66"/>
        <v>46026</v>
      </c>
      <c r="B2008" s="75">
        <f t="shared" si="67"/>
        <v>46026</v>
      </c>
      <c r="C2008" s="75" t="str">
        <f>VLOOKUP($F2008,Refs!$A$1:$F$32,3,FALSE)</f>
        <v>Y61</v>
      </c>
      <c r="D2008" t="s">
        <v>176</v>
      </c>
      <c r="E2008" t="s">
        <v>134</v>
      </c>
      <c r="F2008" t="s">
        <v>159</v>
      </c>
      <c r="G2008" t="s">
        <v>201</v>
      </c>
      <c r="H2008" t="s">
        <v>186</v>
      </c>
      <c r="I2008">
        <v>226</v>
      </c>
    </row>
    <row r="2009" spans="1:9" x14ac:dyDescent="0.35">
      <c r="A2009" s="75">
        <f t="shared" si="66"/>
        <v>46026</v>
      </c>
      <c r="B2009" s="75">
        <f t="shared" si="67"/>
        <v>46026</v>
      </c>
      <c r="C2009" s="75" t="str">
        <f>VLOOKUP($F2009,Refs!$A$1:$F$32,3,FALSE)</f>
        <v>Y61</v>
      </c>
      <c r="D2009" t="s">
        <v>176</v>
      </c>
      <c r="E2009" t="s">
        <v>134</v>
      </c>
      <c r="F2009" t="s">
        <v>159</v>
      </c>
      <c r="G2009" t="s">
        <v>201</v>
      </c>
      <c r="H2009" t="s">
        <v>187</v>
      </c>
      <c r="I2009">
        <v>125</v>
      </c>
    </row>
    <row r="2010" spans="1:9" x14ac:dyDescent="0.35">
      <c r="A2010" s="75">
        <f t="shared" si="66"/>
        <v>46026</v>
      </c>
      <c r="B2010" s="75">
        <f t="shared" si="67"/>
        <v>46026</v>
      </c>
      <c r="C2010" s="75" t="str">
        <f>VLOOKUP($F2010,Refs!$A$1:$F$32,3,FALSE)</f>
        <v>Y61</v>
      </c>
      <c r="D2010" t="s">
        <v>176</v>
      </c>
      <c r="E2010" t="s">
        <v>134</v>
      </c>
      <c r="F2010" t="s">
        <v>159</v>
      </c>
      <c r="G2010" t="s">
        <v>201</v>
      </c>
      <c r="H2010" t="s">
        <v>188</v>
      </c>
      <c r="I2010">
        <v>0</v>
      </c>
    </row>
    <row r="2011" spans="1:9" x14ac:dyDescent="0.35">
      <c r="A2011" s="75">
        <f t="shared" si="66"/>
        <v>46026</v>
      </c>
      <c r="B2011" s="75">
        <f t="shared" si="67"/>
        <v>46026</v>
      </c>
      <c r="C2011" s="75" t="str">
        <f>VLOOKUP($F2011,Refs!$A$1:$F$32,3,FALSE)</f>
        <v>Y61</v>
      </c>
      <c r="D2011" t="s">
        <v>176</v>
      </c>
      <c r="E2011" t="s">
        <v>134</v>
      </c>
      <c r="F2011" t="s">
        <v>159</v>
      </c>
      <c r="G2011" t="s">
        <v>201</v>
      </c>
      <c r="H2011" t="s">
        <v>189</v>
      </c>
      <c r="I2011">
        <v>50</v>
      </c>
    </row>
    <row r="2012" spans="1:9" x14ac:dyDescent="0.35">
      <c r="A2012" s="75">
        <f t="shared" si="66"/>
        <v>46026</v>
      </c>
      <c r="B2012" s="75">
        <f t="shared" si="67"/>
        <v>46026</v>
      </c>
      <c r="C2012" s="75" t="str">
        <f>VLOOKUP($F2012,Refs!$A$1:$F$32,3,FALSE)</f>
        <v>Y61</v>
      </c>
      <c r="D2012" t="s">
        <v>176</v>
      </c>
      <c r="E2012" t="s">
        <v>134</v>
      </c>
      <c r="F2012" t="s">
        <v>159</v>
      </c>
      <c r="G2012" t="s">
        <v>201</v>
      </c>
      <c r="H2012" t="s">
        <v>190</v>
      </c>
      <c r="I2012">
        <v>16</v>
      </c>
    </row>
    <row r="2013" spans="1:9" x14ac:dyDescent="0.35">
      <c r="A2013" s="75">
        <f t="shared" si="66"/>
        <v>46026</v>
      </c>
      <c r="B2013" s="75">
        <f t="shared" si="67"/>
        <v>46026</v>
      </c>
      <c r="C2013" s="75" t="str">
        <f>VLOOKUP($F2013,Refs!$A$1:$F$32,3,FALSE)</f>
        <v>Y61</v>
      </c>
      <c r="D2013" t="s">
        <v>176</v>
      </c>
      <c r="E2013" t="s">
        <v>134</v>
      </c>
      <c r="F2013" t="s">
        <v>159</v>
      </c>
      <c r="G2013" t="s">
        <v>201</v>
      </c>
      <c r="H2013" t="s">
        <v>191</v>
      </c>
      <c r="I2013">
        <v>40</v>
      </c>
    </row>
    <row r="2014" spans="1:9" x14ac:dyDescent="0.35">
      <c r="A2014" s="75">
        <f t="shared" si="66"/>
        <v>46026</v>
      </c>
      <c r="B2014" s="75">
        <f t="shared" si="67"/>
        <v>46026</v>
      </c>
      <c r="C2014" s="75" t="str">
        <f>VLOOKUP($F2014,Refs!$A$1:$F$32,3,FALSE)</f>
        <v>Y61</v>
      </c>
      <c r="D2014" t="s">
        <v>176</v>
      </c>
      <c r="E2014" t="s">
        <v>134</v>
      </c>
      <c r="F2014" t="s">
        <v>159</v>
      </c>
      <c r="G2014" t="s">
        <v>201</v>
      </c>
      <c r="H2014" t="s">
        <v>192</v>
      </c>
      <c r="I2014">
        <v>12</v>
      </c>
    </row>
    <row r="2015" spans="1:9" x14ac:dyDescent="0.35">
      <c r="A2015" s="75">
        <f t="shared" si="66"/>
        <v>46026</v>
      </c>
      <c r="B2015" s="75">
        <f t="shared" si="67"/>
        <v>46026</v>
      </c>
      <c r="C2015" s="75" t="str">
        <f>VLOOKUP($F2015,Refs!$A$1:$F$32,3,FALSE)</f>
        <v>Y61</v>
      </c>
      <c r="D2015" t="s">
        <v>176</v>
      </c>
      <c r="E2015" t="s">
        <v>134</v>
      </c>
      <c r="F2015" t="s">
        <v>159</v>
      </c>
      <c r="G2015" t="s">
        <v>201</v>
      </c>
      <c r="H2015" t="s">
        <v>193</v>
      </c>
      <c r="I2015">
        <v>212</v>
      </c>
    </row>
    <row r="2016" spans="1:9" x14ac:dyDescent="0.35">
      <c r="A2016" s="75">
        <f t="shared" si="66"/>
        <v>46026</v>
      </c>
      <c r="B2016" s="75">
        <f t="shared" si="67"/>
        <v>46026</v>
      </c>
      <c r="C2016" s="75" t="str">
        <f>VLOOKUP($F2016,Refs!$A$1:$F$32,3,FALSE)</f>
        <v>Y61</v>
      </c>
      <c r="D2016" t="s">
        <v>176</v>
      </c>
      <c r="E2016" t="s">
        <v>134</v>
      </c>
      <c r="F2016" t="s">
        <v>159</v>
      </c>
      <c r="G2016" t="s">
        <v>201</v>
      </c>
      <c r="H2016" t="s">
        <v>194</v>
      </c>
      <c r="I2016">
        <v>391</v>
      </c>
    </row>
    <row r="2017" spans="1:9" x14ac:dyDescent="0.35">
      <c r="A2017" s="75">
        <f t="shared" si="66"/>
        <v>46026</v>
      </c>
      <c r="B2017" s="75">
        <f t="shared" si="67"/>
        <v>46026</v>
      </c>
      <c r="C2017" s="75" t="str">
        <f>VLOOKUP($F2017,Refs!$A$1:$F$32,3,FALSE)</f>
        <v>Y61</v>
      </c>
      <c r="D2017" t="s">
        <v>176</v>
      </c>
      <c r="E2017" t="s">
        <v>134</v>
      </c>
      <c r="F2017" t="s">
        <v>159</v>
      </c>
      <c r="G2017" t="s">
        <v>201</v>
      </c>
      <c r="H2017" t="s">
        <v>195</v>
      </c>
      <c r="I2017">
        <v>526</v>
      </c>
    </row>
    <row r="2018" spans="1:9" x14ac:dyDescent="0.35">
      <c r="A2018" s="75">
        <f t="shared" si="66"/>
        <v>46020</v>
      </c>
      <c r="B2018" s="75">
        <f t="shared" si="67"/>
        <v>46026</v>
      </c>
      <c r="C2018" s="75" t="str">
        <f>VLOOKUP($F2018,Refs!$A$1:$F$32,3,FALSE)</f>
        <v>Y61</v>
      </c>
      <c r="D2018" t="s">
        <v>176</v>
      </c>
      <c r="E2018" t="s">
        <v>134</v>
      </c>
      <c r="F2018" t="s">
        <v>45</v>
      </c>
      <c r="G2018" t="s">
        <v>177</v>
      </c>
      <c r="H2018" t="s">
        <v>178</v>
      </c>
      <c r="I2018">
        <v>860</v>
      </c>
    </row>
    <row r="2019" spans="1:9" x14ac:dyDescent="0.35">
      <c r="A2019" s="75">
        <f t="shared" si="66"/>
        <v>46020</v>
      </c>
      <c r="B2019" s="75">
        <f t="shared" si="67"/>
        <v>46026</v>
      </c>
      <c r="C2019" s="75" t="str">
        <f>VLOOKUP($F2019,Refs!$A$1:$F$32,3,FALSE)</f>
        <v>Y61</v>
      </c>
      <c r="D2019" t="s">
        <v>176</v>
      </c>
      <c r="E2019" t="s">
        <v>134</v>
      </c>
      <c r="F2019" t="s">
        <v>45</v>
      </c>
      <c r="G2019" t="s">
        <v>177</v>
      </c>
      <c r="H2019" t="s">
        <v>179</v>
      </c>
      <c r="I2019">
        <v>855</v>
      </c>
    </row>
    <row r="2020" spans="1:9" x14ac:dyDescent="0.35">
      <c r="A2020" s="75">
        <f t="shared" si="66"/>
        <v>46020</v>
      </c>
      <c r="B2020" s="75">
        <f t="shared" si="67"/>
        <v>46026</v>
      </c>
      <c r="C2020" s="75" t="str">
        <f>VLOOKUP($F2020,Refs!$A$1:$F$32,3,FALSE)</f>
        <v>Y61</v>
      </c>
      <c r="D2020" t="s">
        <v>176</v>
      </c>
      <c r="E2020" t="s">
        <v>134</v>
      </c>
      <c r="F2020" t="s">
        <v>45</v>
      </c>
      <c r="G2020" t="s">
        <v>177</v>
      </c>
      <c r="H2020" t="s">
        <v>180</v>
      </c>
      <c r="I2020">
        <v>837</v>
      </c>
    </row>
    <row r="2021" spans="1:9" x14ac:dyDescent="0.35">
      <c r="A2021" s="75">
        <f t="shared" si="66"/>
        <v>46020</v>
      </c>
      <c r="B2021" s="75">
        <f t="shared" si="67"/>
        <v>46026</v>
      </c>
      <c r="C2021" s="75" t="str">
        <f>VLOOKUP($F2021,Refs!$A$1:$F$32,3,FALSE)</f>
        <v>Y61</v>
      </c>
      <c r="D2021" t="s">
        <v>176</v>
      </c>
      <c r="E2021" t="s">
        <v>134</v>
      </c>
      <c r="F2021" t="s">
        <v>45</v>
      </c>
      <c r="G2021" t="s">
        <v>177</v>
      </c>
      <c r="H2021" t="s">
        <v>181</v>
      </c>
      <c r="I2021">
        <v>5</v>
      </c>
    </row>
    <row r="2022" spans="1:9" x14ac:dyDescent="0.35">
      <c r="A2022" s="75">
        <f t="shared" si="66"/>
        <v>46020</v>
      </c>
      <c r="B2022" s="75">
        <f t="shared" si="67"/>
        <v>46026</v>
      </c>
      <c r="C2022" s="75" t="str">
        <f>VLOOKUP($F2022,Refs!$A$1:$F$32,3,FALSE)</f>
        <v>Y61</v>
      </c>
      <c r="D2022" t="s">
        <v>176</v>
      </c>
      <c r="E2022" t="s">
        <v>134</v>
      </c>
      <c r="F2022" t="s">
        <v>45</v>
      </c>
      <c r="G2022" t="s">
        <v>177</v>
      </c>
      <c r="H2022" t="s">
        <v>182</v>
      </c>
      <c r="I2022">
        <v>763</v>
      </c>
    </row>
    <row r="2023" spans="1:9" x14ac:dyDescent="0.35">
      <c r="A2023" s="75">
        <f t="shared" si="66"/>
        <v>46020</v>
      </c>
      <c r="B2023" s="75">
        <f t="shared" si="67"/>
        <v>46026</v>
      </c>
      <c r="C2023" s="75" t="str">
        <f>VLOOKUP($F2023,Refs!$A$1:$F$32,3,FALSE)</f>
        <v>Y61</v>
      </c>
      <c r="D2023" t="s">
        <v>176</v>
      </c>
      <c r="E2023" t="s">
        <v>134</v>
      </c>
      <c r="F2023" t="s">
        <v>45</v>
      </c>
      <c r="G2023" t="s">
        <v>177</v>
      </c>
      <c r="H2023" t="s">
        <v>183</v>
      </c>
      <c r="I2023">
        <v>299</v>
      </c>
    </row>
    <row r="2024" spans="1:9" x14ac:dyDescent="0.35">
      <c r="A2024" s="75">
        <f t="shared" si="66"/>
        <v>46020</v>
      </c>
      <c r="B2024" s="75">
        <f t="shared" si="67"/>
        <v>46026</v>
      </c>
      <c r="C2024" s="75" t="str">
        <f>VLOOKUP($F2024,Refs!$A$1:$F$32,3,FALSE)</f>
        <v>Y61</v>
      </c>
      <c r="D2024" t="s">
        <v>176</v>
      </c>
      <c r="E2024" t="s">
        <v>134</v>
      </c>
      <c r="F2024" t="s">
        <v>45</v>
      </c>
      <c r="G2024" t="s">
        <v>177</v>
      </c>
      <c r="H2024" t="s">
        <v>184</v>
      </c>
      <c r="I2024">
        <v>162</v>
      </c>
    </row>
    <row r="2025" spans="1:9" x14ac:dyDescent="0.35">
      <c r="A2025" s="75">
        <f t="shared" si="66"/>
        <v>46020</v>
      </c>
      <c r="B2025" s="75">
        <f t="shared" si="67"/>
        <v>46026</v>
      </c>
      <c r="C2025" s="75" t="str">
        <f>VLOOKUP($F2025,Refs!$A$1:$F$32,3,FALSE)</f>
        <v>Y61</v>
      </c>
      <c r="D2025" t="s">
        <v>176</v>
      </c>
      <c r="E2025" t="s">
        <v>134</v>
      </c>
      <c r="F2025" t="s">
        <v>45</v>
      </c>
      <c r="G2025" t="s">
        <v>177</v>
      </c>
      <c r="H2025" t="s">
        <v>185</v>
      </c>
      <c r="I2025">
        <v>20</v>
      </c>
    </row>
    <row r="2026" spans="1:9" x14ac:dyDescent="0.35">
      <c r="A2026" s="75">
        <f t="shared" si="66"/>
        <v>46020</v>
      </c>
      <c r="B2026" s="75">
        <f t="shared" si="67"/>
        <v>46026</v>
      </c>
      <c r="C2026" s="75" t="str">
        <f>VLOOKUP($F2026,Refs!$A$1:$F$32,3,FALSE)</f>
        <v>Y61</v>
      </c>
      <c r="D2026" t="s">
        <v>176</v>
      </c>
      <c r="E2026" t="s">
        <v>134</v>
      </c>
      <c r="F2026" t="s">
        <v>45</v>
      </c>
      <c r="G2026" t="s">
        <v>177</v>
      </c>
      <c r="H2026" t="s">
        <v>186</v>
      </c>
      <c r="I2026">
        <v>104</v>
      </c>
    </row>
    <row r="2027" spans="1:9" x14ac:dyDescent="0.35">
      <c r="A2027" s="75">
        <f t="shared" si="66"/>
        <v>46020</v>
      </c>
      <c r="B2027" s="75">
        <f t="shared" si="67"/>
        <v>46026</v>
      </c>
      <c r="C2027" s="75" t="str">
        <f>VLOOKUP($F2027,Refs!$A$1:$F$32,3,FALSE)</f>
        <v>Y61</v>
      </c>
      <c r="D2027" t="s">
        <v>176</v>
      </c>
      <c r="E2027" t="s">
        <v>134</v>
      </c>
      <c r="F2027" t="s">
        <v>45</v>
      </c>
      <c r="G2027" t="s">
        <v>177</v>
      </c>
      <c r="H2027" t="s">
        <v>187</v>
      </c>
      <c r="I2027">
        <v>80</v>
      </c>
    </row>
    <row r="2028" spans="1:9" x14ac:dyDescent="0.35">
      <c r="A2028" s="75">
        <f t="shared" si="66"/>
        <v>46020</v>
      </c>
      <c r="B2028" s="75">
        <f t="shared" si="67"/>
        <v>46026</v>
      </c>
      <c r="C2028" s="75" t="str">
        <f>VLOOKUP($F2028,Refs!$A$1:$F$32,3,FALSE)</f>
        <v>Y61</v>
      </c>
      <c r="D2028" t="s">
        <v>176</v>
      </c>
      <c r="E2028" t="s">
        <v>134</v>
      </c>
      <c r="F2028" t="s">
        <v>45</v>
      </c>
      <c r="G2028" t="s">
        <v>177</v>
      </c>
      <c r="H2028" t="s">
        <v>188</v>
      </c>
      <c r="I2028">
        <v>0</v>
      </c>
    </row>
    <row r="2029" spans="1:9" x14ac:dyDescent="0.35">
      <c r="A2029" s="75">
        <f t="shared" si="66"/>
        <v>46020</v>
      </c>
      <c r="B2029" s="75">
        <f t="shared" si="67"/>
        <v>46026</v>
      </c>
      <c r="C2029" s="75" t="str">
        <f>VLOOKUP($F2029,Refs!$A$1:$F$32,3,FALSE)</f>
        <v>Y61</v>
      </c>
      <c r="D2029" t="s">
        <v>176</v>
      </c>
      <c r="E2029" t="s">
        <v>134</v>
      </c>
      <c r="F2029" t="s">
        <v>45</v>
      </c>
      <c r="G2029" t="s">
        <v>177</v>
      </c>
      <c r="H2029" t="s">
        <v>189</v>
      </c>
      <c r="I2029">
        <v>62</v>
      </c>
    </row>
    <row r="2030" spans="1:9" x14ac:dyDescent="0.35">
      <c r="A2030" s="75">
        <f t="shared" si="66"/>
        <v>46020</v>
      </c>
      <c r="B2030" s="75">
        <f t="shared" si="67"/>
        <v>46026</v>
      </c>
      <c r="C2030" s="75" t="str">
        <f>VLOOKUP($F2030,Refs!$A$1:$F$32,3,FALSE)</f>
        <v>Y61</v>
      </c>
      <c r="D2030" t="s">
        <v>176</v>
      </c>
      <c r="E2030" t="s">
        <v>134</v>
      </c>
      <c r="F2030" t="s">
        <v>45</v>
      </c>
      <c r="G2030" t="s">
        <v>177</v>
      </c>
      <c r="H2030" t="s">
        <v>190</v>
      </c>
      <c r="I2030">
        <v>5</v>
      </c>
    </row>
    <row r="2031" spans="1:9" x14ac:dyDescent="0.35">
      <c r="A2031" s="75">
        <f t="shared" si="66"/>
        <v>46020</v>
      </c>
      <c r="B2031" s="75">
        <f t="shared" si="67"/>
        <v>46026</v>
      </c>
      <c r="C2031" s="75" t="str">
        <f>VLOOKUP($F2031,Refs!$A$1:$F$32,3,FALSE)</f>
        <v>Y61</v>
      </c>
      <c r="D2031" t="s">
        <v>176</v>
      </c>
      <c r="E2031" t="s">
        <v>134</v>
      </c>
      <c r="F2031" t="s">
        <v>45</v>
      </c>
      <c r="G2031" t="s">
        <v>177</v>
      </c>
      <c r="H2031" t="s">
        <v>191</v>
      </c>
      <c r="I2031">
        <v>20</v>
      </c>
    </row>
    <row r="2032" spans="1:9" x14ac:dyDescent="0.35">
      <c r="A2032" s="75">
        <f t="shared" si="66"/>
        <v>46020</v>
      </c>
      <c r="B2032" s="75">
        <f t="shared" si="67"/>
        <v>46026</v>
      </c>
      <c r="C2032" s="75" t="str">
        <f>VLOOKUP($F2032,Refs!$A$1:$F$32,3,FALSE)</f>
        <v>Y61</v>
      </c>
      <c r="D2032" t="s">
        <v>176</v>
      </c>
      <c r="E2032" t="s">
        <v>134</v>
      </c>
      <c r="F2032" t="s">
        <v>45</v>
      </c>
      <c r="G2032" t="s">
        <v>177</v>
      </c>
      <c r="H2032" t="s">
        <v>192</v>
      </c>
      <c r="I2032">
        <v>6</v>
      </c>
    </row>
    <row r="2033" spans="1:9" x14ac:dyDescent="0.35">
      <c r="A2033" s="75">
        <f t="shared" si="66"/>
        <v>46020</v>
      </c>
      <c r="B2033" s="75">
        <f t="shared" si="67"/>
        <v>46026</v>
      </c>
      <c r="C2033" s="75" t="str">
        <f>VLOOKUP($F2033,Refs!$A$1:$F$32,3,FALSE)</f>
        <v>Y61</v>
      </c>
      <c r="D2033" t="s">
        <v>176</v>
      </c>
      <c r="E2033" t="s">
        <v>134</v>
      </c>
      <c r="F2033" t="s">
        <v>45</v>
      </c>
      <c r="G2033" t="s">
        <v>177</v>
      </c>
      <c r="H2033" t="s">
        <v>193</v>
      </c>
      <c r="I2033">
        <v>94</v>
      </c>
    </row>
    <row r="2034" spans="1:9" x14ac:dyDescent="0.35">
      <c r="A2034" s="75">
        <f t="shared" si="66"/>
        <v>46020</v>
      </c>
      <c r="B2034" s="75">
        <f t="shared" si="67"/>
        <v>46026</v>
      </c>
      <c r="C2034" s="75" t="str">
        <f>VLOOKUP($F2034,Refs!$A$1:$F$32,3,FALSE)</f>
        <v>Y61</v>
      </c>
      <c r="D2034" t="s">
        <v>176</v>
      </c>
      <c r="E2034" t="s">
        <v>134</v>
      </c>
      <c r="F2034" t="s">
        <v>45</v>
      </c>
      <c r="G2034" t="s">
        <v>177</v>
      </c>
      <c r="H2034" t="s">
        <v>194</v>
      </c>
      <c r="I2034">
        <v>107</v>
      </c>
    </row>
    <row r="2035" spans="1:9" x14ac:dyDescent="0.35">
      <c r="A2035" s="75">
        <f t="shared" si="66"/>
        <v>46020</v>
      </c>
      <c r="B2035" s="75">
        <f t="shared" si="67"/>
        <v>46026</v>
      </c>
      <c r="C2035" s="75" t="str">
        <f>VLOOKUP($F2035,Refs!$A$1:$F$32,3,FALSE)</f>
        <v>Y61</v>
      </c>
      <c r="D2035" t="s">
        <v>176</v>
      </c>
      <c r="E2035" t="s">
        <v>134</v>
      </c>
      <c r="F2035" t="s">
        <v>45</v>
      </c>
      <c r="G2035" t="s">
        <v>177</v>
      </c>
      <c r="H2035" t="s">
        <v>195</v>
      </c>
      <c r="I2035">
        <v>285</v>
      </c>
    </row>
    <row r="2036" spans="1:9" x14ac:dyDescent="0.35">
      <c r="A2036" s="75">
        <f t="shared" si="66"/>
        <v>46021</v>
      </c>
      <c r="B2036" s="75">
        <f t="shared" si="67"/>
        <v>46026</v>
      </c>
      <c r="C2036" s="75" t="str">
        <f>VLOOKUP($F2036,Refs!$A$1:$F$32,3,FALSE)</f>
        <v>Y61</v>
      </c>
      <c r="D2036" t="s">
        <v>176</v>
      </c>
      <c r="E2036" t="s">
        <v>134</v>
      </c>
      <c r="F2036" t="s">
        <v>45</v>
      </c>
      <c r="G2036" t="s">
        <v>196</v>
      </c>
      <c r="H2036" t="s">
        <v>178</v>
      </c>
      <c r="I2036">
        <v>730</v>
      </c>
    </row>
    <row r="2037" spans="1:9" x14ac:dyDescent="0.35">
      <c r="A2037" s="75">
        <f t="shared" si="66"/>
        <v>46021</v>
      </c>
      <c r="B2037" s="75">
        <f t="shared" si="67"/>
        <v>46026</v>
      </c>
      <c r="C2037" s="75" t="str">
        <f>VLOOKUP($F2037,Refs!$A$1:$F$32,3,FALSE)</f>
        <v>Y61</v>
      </c>
      <c r="D2037" t="s">
        <v>176</v>
      </c>
      <c r="E2037" t="s">
        <v>134</v>
      </c>
      <c r="F2037" t="s">
        <v>45</v>
      </c>
      <c r="G2037" t="s">
        <v>196</v>
      </c>
      <c r="H2037" t="s">
        <v>179</v>
      </c>
      <c r="I2037">
        <v>725</v>
      </c>
    </row>
    <row r="2038" spans="1:9" x14ac:dyDescent="0.35">
      <c r="A2038" s="75">
        <f t="shared" si="66"/>
        <v>46021</v>
      </c>
      <c r="B2038" s="75">
        <f t="shared" si="67"/>
        <v>46026</v>
      </c>
      <c r="C2038" s="75" t="str">
        <f>VLOOKUP($F2038,Refs!$A$1:$F$32,3,FALSE)</f>
        <v>Y61</v>
      </c>
      <c r="D2038" t="s">
        <v>176</v>
      </c>
      <c r="E2038" t="s">
        <v>134</v>
      </c>
      <c r="F2038" t="s">
        <v>45</v>
      </c>
      <c r="G2038" t="s">
        <v>196</v>
      </c>
      <c r="H2038" t="s">
        <v>180</v>
      </c>
      <c r="I2038">
        <v>721</v>
      </c>
    </row>
    <row r="2039" spans="1:9" x14ac:dyDescent="0.35">
      <c r="A2039" s="75">
        <f t="shared" si="66"/>
        <v>46021</v>
      </c>
      <c r="B2039" s="75">
        <f t="shared" si="67"/>
        <v>46026</v>
      </c>
      <c r="C2039" s="75" t="str">
        <f>VLOOKUP($F2039,Refs!$A$1:$F$32,3,FALSE)</f>
        <v>Y61</v>
      </c>
      <c r="D2039" t="s">
        <v>176</v>
      </c>
      <c r="E2039" t="s">
        <v>134</v>
      </c>
      <c r="F2039" t="s">
        <v>45</v>
      </c>
      <c r="G2039" t="s">
        <v>196</v>
      </c>
      <c r="H2039" t="s">
        <v>181</v>
      </c>
      <c r="I2039">
        <v>5</v>
      </c>
    </row>
    <row r="2040" spans="1:9" x14ac:dyDescent="0.35">
      <c r="A2040" s="75">
        <f t="shared" si="66"/>
        <v>46021</v>
      </c>
      <c r="B2040" s="75">
        <f t="shared" si="67"/>
        <v>46026</v>
      </c>
      <c r="C2040" s="75" t="str">
        <f>VLOOKUP($F2040,Refs!$A$1:$F$32,3,FALSE)</f>
        <v>Y61</v>
      </c>
      <c r="D2040" t="s">
        <v>176</v>
      </c>
      <c r="E2040" t="s">
        <v>134</v>
      </c>
      <c r="F2040" t="s">
        <v>45</v>
      </c>
      <c r="G2040" t="s">
        <v>196</v>
      </c>
      <c r="H2040" t="s">
        <v>182</v>
      </c>
      <c r="I2040">
        <v>619</v>
      </c>
    </row>
    <row r="2041" spans="1:9" x14ac:dyDescent="0.35">
      <c r="A2041" s="75">
        <f t="shared" si="66"/>
        <v>46021</v>
      </c>
      <c r="B2041" s="75">
        <f t="shared" si="67"/>
        <v>46026</v>
      </c>
      <c r="C2041" s="75" t="str">
        <f>VLOOKUP($F2041,Refs!$A$1:$F$32,3,FALSE)</f>
        <v>Y61</v>
      </c>
      <c r="D2041" t="s">
        <v>176</v>
      </c>
      <c r="E2041" t="s">
        <v>134</v>
      </c>
      <c r="F2041" t="s">
        <v>45</v>
      </c>
      <c r="G2041" t="s">
        <v>196</v>
      </c>
      <c r="H2041" t="s">
        <v>183</v>
      </c>
      <c r="I2041">
        <v>260</v>
      </c>
    </row>
    <row r="2042" spans="1:9" x14ac:dyDescent="0.35">
      <c r="A2042" s="75">
        <f t="shared" si="66"/>
        <v>46021</v>
      </c>
      <c r="B2042" s="75">
        <f t="shared" si="67"/>
        <v>46026</v>
      </c>
      <c r="C2042" s="75" t="str">
        <f>VLOOKUP($F2042,Refs!$A$1:$F$32,3,FALSE)</f>
        <v>Y61</v>
      </c>
      <c r="D2042" t="s">
        <v>176</v>
      </c>
      <c r="E2042" t="s">
        <v>134</v>
      </c>
      <c r="F2042" t="s">
        <v>45</v>
      </c>
      <c r="G2042" t="s">
        <v>196</v>
      </c>
      <c r="H2042" t="s">
        <v>184</v>
      </c>
      <c r="I2042">
        <v>121</v>
      </c>
    </row>
    <row r="2043" spans="1:9" x14ac:dyDescent="0.35">
      <c r="A2043" s="75">
        <f t="shared" si="66"/>
        <v>46021</v>
      </c>
      <c r="B2043" s="75">
        <f t="shared" si="67"/>
        <v>46026</v>
      </c>
      <c r="C2043" s="75" t="str">
        <f>VLOOKUP($F2043,Refs!$A$1:$F$32,3,FALSE)</f>
        <v>Y61</v>
      </c>
      <c r="D2043" t="s">
        <v>176</v>
      </c>
      <c r="E2043" t="s">
        <v>134</v>
      </c>
      <c r="F2043" t="s">
        <v>45</v>
      </c>
      <c r="G2043" t="s">
        <v>196</v>
      </c>
      <c r="H2043" t="s">
        <v>185</v>
      </c>
      <c r="I2043">
        <v>15</v>
      </c>
    </row>
    <row r="2044" spans="1:9" x14ac:dyDescent="0.35">
      <c r="A2044" s="75">
        <f t="shared" si="66"/>
        <v>46021</v>
      </c>
      <c r="B2044" s="75">
        <f t="shared" si="67"/>
        <v>46026</v>
      </c>
      <c r="C2044" s="75" t="str">
        <f>VLOOKUP($F2044,Refs!$A$1:$F$32,3,FALSE)</f>
        <v>Y61</v>
      </c>
      <c r="D2044" t="s">
        <v>176</v>
      </c>
      <c r="E2044" t="s">
        <v>134</v>
      </c>
      <c r="F2044" t="s">
        <v>45</v>
      </c>
      <c r="G2044" t="s">
        <v>196</v>
      </c>
      <c r="H2044" t="s">
        <v>186</v>
      </c>
      <c r="I2044">
        <v>90</v>
      </c>
    </row>
    <row r="2045" spans="1:9" x14ac:dyDescent="0.35">
      <c r="A2045" s="75">
        <f t="shared" si="66"/>
        <v>46021</v>
      </c>
      <c r="B2045" s="75">
        <f t="shared" si="67"/>
        <v>46026</v>
      </c>
      <c r="C2045" s="75" t="str">
        <f>VLOOKUP($F2045,Refs!$A$1:$F$32,3,FALSE)</f>
        <v>Y61</v>
      </c>
      <c r="D2045" t="s">
        <v>176</v>
      </c>
      <c r="E2045" t="s">
        <v>134</v>
      </c>
      <c r="F2045" t="s">
        <v>45</v>
      </c>
      <c r="G2045" t="s">
        <v>196</v>
      </c>
      <c r="H2045" t="s">
        <v>187</v>
      </c>
      <c r="I2045">
        <v>47</v>
      </c>
    </row>
    <row r="2046" spans="1:9" x14ac:dyDescent="0.35">
      <c r="A2046" s="75">
        <f t="shared" si="66"/>
        <v>46021</v>
      </c>
      <c r="B2046" s="75">
        <f t="shared" si="67"/>
        <v>46026</v>
      </c>
      <c r="C2046" s="75" t="str">
        <f>VLOOKUP($F2046,Refs!$A$1:$F$32,3,FALSE)</f>
        <v>Y61</v>
      </c>
      <c r="D2046" t="s">
        <v>176</v>
      </c>
      <c r="E2046" t="s">
        <v>134</v>
      </c>
      <c r="F2046" t="s">
        <v>45</v>
      </c>
      <c r="G2046" t="s">
        <v>196</v>
      </c>
      <c r="H2046" t="s">
        <v>188</v>
      </c>
      <c r="I2046">
        <v>0</v>
      </c>
    </row>
    <row r="2047" spans="1:9" x14ac:dyDescent="0.35">
      <c r="A2047" s="75">
        <f t="shared" si="66"/>
        <v>46021</v>
      </c>
      <c r="B2047" s="75">
        <f t="shared" si="67"/>
        <v>46026</v>
      </c>
      <c r="C2047" s="75" t="str">
        <f>VLOOKUP($F2047,Refs!$A$1:$F$32,3,FALSE)</f>
        <v>Y61</v>
      </c>
      <c r="D2047" t="s">
        <v>176</v>
      </c>
      <c r="E2047" t="s">
        <v>134</v>
      </c>
      <c r="F2047" t="s">
        <v>45</v>
      </c>
      <c r="G2047" t="s">
        <v>196</v>
      </c>
      <c r="H2047" t="s">
        <v>189</v>
      </c>
      <c r="I2047">
        <v>44</v>
      </c>
    </row>
    <row r="2048" spans="1:9" x14ac:dyDescent="0.35">
      <c r="A2048" s="75">
        <f t="shared" si="66"/>
        <v>46021</v>
      </c>
      <c r="B2048" s="75">
        <f t="shared" si="67"/>
        <v>46026</v>
      </c>
      <c r="C2048" s="75" t="str">
        <f>VLOOKUP($F2048,Refs!$A$1:$F$32,3,FALSE)</f>
        <v>Y61</v>
      </c>
      <c r="D2048" t="s">
        <v>176</v>
      </c>
      <c r="E2048" t="s">
        <v>134</v>
      </c>
      <c r="F2048" t="s">
        <v>45</v>
      </c>
      <c r="G2048" t="s">
        <v>196</v>
      </c>
      <c r="H2048" t="s">
        <v>190</v>
      </c>
      <c r="I2048">
        <v>1</v>
      </c>
    </row>
    <row r="2049" spans="1:9" x14ac:dyDescent="0.35">
      <c r="A2049" s="75">
        <f t="shared" si="66"/>
        <v>46021</v>
      </c>
      <c r="B2049" s="75">
        <f t="shared" si="67"/>
        <v>46026</v>
      </c>
      <c r="C2049" s="75" t="str">
        <f>VLOOKUP($F2049,Refs!$A$1:$F$32,3,FALSE)</f>
        <v>Y61</v>
      </c>
      <c r="D2049" t="s">
        <v>176</v>
      </c>
      <c r="E2049" t="s">
        <v>134</v>
      </c>
      <c r="F2049" t="s">
        <v>45</v>
      </c>
      <c r="G2049" t="s">
        <v>196</v>
      </c>
      <c r="H2049" t="s">
        <v>191</v>
      </c>
      <c r="I2049">
        <v>9</v>
      </c>
    </row>
    <row r="2050" spans="1:9" x14ac:dyDescent="0.35">
      <c r="A2050" s="75">
        <f t="shared" si="66"/>
        <v>46021</v>
      </c>
      <c r="B2050" s="75">
        <f t="shared" si="67"/>
        <v>46026</v>
      </c>
      <c r="C2050" s="75" t="str">
        <f>VLOOKUP($F2050,Refs!$A$1:$F$32,3,FALSE)</f>
        <v>Y61</v>
      </c>
      <c r="D2050" t="s">
        <v>176</v>
      </c>
      <c r="E2050" t="s">
        <v>134</v>
      </c>
      <c r="F2050" t="s">
        <v>45</v>
      </c>
      <c r="G2050" t="s">
        <v>196</v>
      </c>
      <c r="H2050" t="s">
        <v>192</v>
      </c>
      <c r="I2050">
        <v>11</v>
      </c>
    </row>
    <row r="2051" spans="1:9" x14ac:dyDescent="0.35">
      <c r="A2051" s="75">
        <f t="shared" si="66"/>
        <v>46021</v>
      </c>
      <c r="B2051" s="75">
        <f t="shared" si="67"/>
        <v>46026</v>
      </c>
      <c r="C2051" s="75" t="str">
        <f>VLOOKUP($F2051,Refs!$A$1:$F$32,3,FALSE)</f>
        <v>Y61</v>
      </c>
      <c r="D2051" t="s">
        <v>176</v>
      </c>
      <c r="E2051" t="s">
        <v>134</v>
      </c>
      <c r="F2051" t="s">
        <v>45</v>
      </c>
      <c r="G2051" t="s">
        <v>196</v>
      </c>
      <c r="H2051" t="s">
        <v>193</v>
      </c>
      <c r="I2051">
        <v>80</v>
      </c>
    </row>
    <row r="2052" spans="1:9" x14ac:dyDescent="0.35">
      <c r="A2052" s="75">
        <f t="shared" si="66"/>
        <v>46021</v>
      </c>
      <c r="B2052" s="75">
        <f t="shared" si="67"/>
        <v>46026</v>
      </c>
      <c r="C2052" s="75" t="str">
        <f>VLOOKUP($F2052,Refs!$A$1:$F$32,3,FALSE)</f>
        <v>Y61</v>
      </c>
      <c r="D2052" t="s">
        <v>176</v>
      </c>
      <c r="E2052" t="s">
        <v>134</v>
      </c>
      <c r="F2052" t="s">
        <v>45</v>
      </c>
      <c r="G2052" t="s">
        <v>196</v>
      </c>
      <c r="H2052" t="s">
        <v>194</v>
      </c>
      <c r="I2052">
        <v>97</v>
      </c>
    </row>
    <row r="2053" spans="1:9" x14ac:dyDescent="0.35">
      <c r="A2053" s="75">
        <f t="shared" si="66"/>
        <v>46021</v>
      </c>
      <c r="B2053" s="75">
        <f t="shared" si="67"/>
        <v>46026</v>
      </c>
      <c r="C2053" s="75" t="str">
        <f>VLOOKUP($F2053,Refs!$A$1:$F$32,3,FALSE)</f>
        <v>Y61</v>
      </c>
      <c r="D2053" t="s">
        <v>176</v>
      </c>
      <c r="E2053" t="s">
        <v>134</v>
      </c>
      <c r="F2053" t="s">
        <v>45</v>
      </c>
      <c r="G2053" t="s">
        <v>196</v>
      </c>
      <c r="H2053" t="s">
        <v>195</v>
      </c>
      <c r="I2053">
        <v>240</v>
      </c>
    </row>
    <row r="2054" spans="1:9" x14ac:dyDescent="0.35">
      <c r="A2054" s="75">
        <f t="shared" si="66"/>
        <v>46022</v>
      </c>
      <c r="B2054" s="75">
        <f t="shared" si="67"/>
        <v>46026</v>
      </c>
      <c r="C2054" s="75" t="str">
        <f>VLOOKUP($F2054,Refs!$A$1:$F$32,3,FALSE)</f>
        <v>Y61</v>
      </c>
      <c r="D2054" t="s">
        <v>176</v>
      </c>
      <c r="E2054" t="s">
        <v>134</v>
      </c>
      <c r="F2054" t="s">
        <v>45</v>
      </c>
      <c r="G2054" t="s">
        <v>197</v>
      </c>
      <c r="H2054" t="s">
        <v>178</v>
      </c>
      <c r="I2054">
        <v>630</v>
      </c>
    </row>
    <row r="2055" spans="1:9" x14ac:dyDescent="0.35">
      <c r="A2055" s="75">
        <f t="shared" si="66"/>
        <v>46022</v>
      </c>
      <c r="B2055" s="75">
        <f t="shared" si="67"/>
        <v>46026</v>
      </c>
      <c r="C2055" s="75" t="str">
        <f>VLOOKUP($F2055,Refs!$A$1:$F$32,3,FALSE)</f>
        <v>Y61</v>
      </c>
      <c r="D2055" t="s">
        <v>176</v>
      </c>
      <c r="E2055" t="s">
        <v>134</v>
      </c>
      <c r="F2055" t="s">
        <v>45</v>
      </c>
      <c r="G2055" t="s">
        <v>197</v>
      </c>
      <c r="H2055" t="s">
        <v>179</v>
      </c>
      <c r="I2055">
        <v>619</v>
      </c>
    </row>
    <row r="2056" spans="1:9" x14ac:dyDescent="0.35">
      <c r="A2056" s="75">
        <f t="shared" ref="A2056:A2119" si="68">IF(G2056="Mon",B2056-6,IF(G2056="Tue",B2056-5,IF(G2056="Wed",B2056-4,IF(G2056="Thu",B2056-3,IF(G2056="Fri",B2056-2,IF(G2056="Sat",B2056-1,IF(G2056="Sun",B2056,"")))))))</f>
        <v>46022</v>
      </c>
      <c r="B2056" s="75">
        <f t="shared" ref="B2056:B2119" si="69">DATEVALUE(RIGHT(D2056, 11))</f>
        <v>46026</v>
      </c>
      <c r="C2056" s="75" t="str">
        <f>VLOOKUP($F2056,Refs!$A$1:$F$32,3,FALSE)</f>
        <v>Y61</v>
      </c>
      <c r="D2056" t="s">
        <v>176</v>
      </c>
      <c r="E2056" t="s">
        <v>134</v>
      </c>
      <c r="F2056" t="s">
        <v>45</v>
      </c>
      <c r="G2056" t="s">
        <v>197</v>
      </c>
      <c r="H2056" t="s">
        <v>180</v>
      </c>
      <c r="I2056">
        <v>596</v>
      </c>
    </row>
    <row r="2057" spans="1:9" x14ac:dyDescent="0.35">
      <c r="A2057" s="75">
        <f t="shared" si="68"/>
        <v>46022</v>
      </c>
      <c r="B2057" s="75">
        <f t="shared" si="69"/>
        <v>46026</v>
      </c>
      <c r="C2057" s="75" t="str">
        <f>VLOOKUP($F2057,Refs!$A$1:$F$32,3,FALSE)</f>
        <v>Y61</v>
      </c>
      <c r="D2057" t="s">
        <v>176</v>
      </c>
      <c r="E2057" t="s">
        <v>134</v>
      </c>
      <c r="F2057" t="s">
        <v>45</v>
      </c>
      <c r="G2057" t="s">
        <v>197</v>
      </c>
      <c r="H2057" t="s">
        <v>181</v>
      </c>
      <c r="I2057">
        <v>11</v>
      </c>
    </row>
    <row r="2058" spans="1:9" x14ac:dyDescent="0.35">
      <c r="A2058" s="75">
        <f t="shared" si="68"/>
        <v>46022</v>
      </c>
      <c r="B2058" s="75">
        <f t="shared" si="69"/>
        <v>46026</v>
      </c>
      <c r="C2058" s="75" t="str">
        <f>VLOOKUP($F2058,Refs!$A$1:$F$32,3,FALSE)</f>
        <v>Y61</v>
      </c>
      <c r="D2058" t="s">
        <v>176</v>
      </c>
      <c r="E2058" t="s">
        <v>134</v>
      </c>
      <c r="F2058" t="s">
        <v>45</v>
      </c>
      <c r="G2058" t="s">
        <v>197</v>
      </c>
      <c r="H2058" t="s">
        <v>182</v>
      </c>
      <c r="I2058">
        <v>547</v>
      </c>
    </row>
    <row r="2059" spans="1:9" x14ac:dyDescent="0.35">
      <c r="A2059" s="75">
        <f t="shared" si="68"/>
        <v>46022</v>
      </c>
      <c r="B2059" s="75">
        <f t="shared" si="69"/>
        <v>46026</v>
      </c>
      <c r="C2059" s="75" t="str">
        <f>VLOOKUP($F2059,Refs!$A$1:$F$32,3,FALSE)</f>
        <v>Y61</v>
      </c>
      <c r="D2059" t="s">
        <v>176</v>
      </c>
      <c r="E2059" t="s">
        <v>134</v>
      </c>
      <c r="F2059" t="s">
        <v>45</v>
      </c>
      <c r="G2059" t="s">
        <v>197</v>
      </c>
      <c r="H2059" t="s">
        <v>183</v>
      </c>
      <c r="I2059">
        <v>261</v>
      </c>
    </row>
    <row r="2060" spans="1:9" x14ac:dyDescent="0.35">
      <c r="A2060" s="75">
        <f t="shared" si="68"/>
        <v>46022</v>
      </c>
      <c r="B2060" s="75">
        <f t="shared" si="69"/>
        <v>46026</v>
      </c>
      <c r="C2060" s="75" t="str">
        <f>VLOOKUP($F2060,Refs!$A$1:$F$32,3,FALSE)</f>
        <v>Y61</v>
      </c>
      <c r="D2060" t="s">
        <v>176</v>
      </c>
      <c r="E2060" t="s">
        <v>134</v>
      </c>
      <c r="F2060" t="s">
        <v>45</v>
      </c>
      <c r="G2060" t="s">
        <v>197</v>
      </c>
      <c r="H2060" t="s">
        <v>184</v>
      </c>
      <c r="I2060">
        <v>123</v>
      </c>
    </row>
    <row r="2061" spans="1:9" x14ac:dyDescent="0.35">
      <c r="A2061" s="75">
        <f t="shared" si="68"/>
        <v>46022</v>
      </c>
      <c r="B2061" s="75">
        <f t="shared" si="69"/>
        <v>46026</v>
      </c>
      <c r="C2061" s="75" t="str">
        <f>VLOOKUP($F2061,Refs!$A$1:$F$32,3,FALSE)</f>
        <v>Y61</v>
      </c>
      <c r="D2061" t="s">
        <v>176</v>
      </c>
      <c r="E2061" t="s">
        <v>134</v>
      </c>
      <c r="F2061" t="s">
        <v>45</v>
      </c>
      <c r="G2061" t="s">
        <v>197</v>
      </c>
      <c r="H2061" t="s">
        <v>185</v>
      </c>
      <c r="I2061">
        <v>46</v>
      </c>
    </row>
    <row r="2062" spans="1:9" x14ac:dyDescent="0.35">
      <c r="A2062" s="75">
        <f t="shared" si="68"/>
        <v>46022</v>
      </c>
      <c r="B2062" s="75">
        <f t="shared" si="69"/>
        <v>46026</v>
      </c>
      <c r="C2062" s="75" t="str">
        <f>VLOOKUP($F2062,Refs!$A$1:$F$32,3,FALSE)</f>
        <v>Y61</v>
      </c>
      <c r="D2062" t="s">
        <v>176</v>
      </c>
      <c r="E2062" t="s">
        <v>134</v>
      </c>
      <c r="F2062" t="s">
        <v>45</v>
      </c>
      <c r="G2062" t="s">
        <v>197</v>
      </c>
      <c r="H2062" t="s">
        <v>186</v>
      </c>
      <c r="I2062">
        <v>64</v>
      </c>
    </row>
    <row r="2063" spans="1:9" x14ac:dyDescent="0.35">
      <c r="A2063" s="75">
        <f t="shared" si="68"/>
        <v>46022</v>
      </c>
      <c r="B2063" s="75">
        <f t="shared" si="69"/>
        <v>46026</v>
      </c>
      <c r="C2063" s="75" t="str">
        <f>VLOOKUP($F2063,Refs!$A$1:$F$32,3,FALSE)</f>
        <v>Y61</v>
      </c>
      <c r="D2063" t="s">
        <v>176</v>
      </c>
      <c r="E2063" t="s">
        <v>134</v>
      </c>
      <c r="F2063" t="s">
        <v>45</v>
      </c>
      <c r="G2063" t="s">
        <v>197</v>
      </c>
      <c r="H2063" t="s">
        <v>187</v>
      </c>
      <c r="I2063">
        <v>55</v>
      </c>
    </row>
    <row r="2064" spans="1:9" x14ac:dyDescent="0.35">
      <c r="A2064" s="75">
        <f t="shared" si="68"/>
        <v>46022</v>
      </c>
      <c r="B2064" s="75">
        <f t="shared" si="69"/>
        <v>46026</v>
      </c>
      <c r="C2064" s="75" t="str">
        <f>VLOOKUP($F2064,Refs!$A$1:$F$32,3,FALSE)</f>
        <v>Y61</v>
      </c>
      <c r="D2064" t="s">
        <v>176</v>
      </c>
      <c r="E2064" t="s">
        <v>134</v>
      </c>
      <c r="F2064" t="s">
        <v>45</v>
      </c>
      <c r="G2064" t="s">
        <v>197</v>
      </c>
      <c r="H2064" t="s">
        <v>188</v>
      </c>
      <c r="I2064">
        <v>0</v>
      </c>
    </row>
    <row r="2065" spans="1:9" x14ac:dyDescent="0.35">
      <c r="A2065" s="75">
        <f t="shared" si="68"/>
        <v>46022</v>
      </c>
      <c r="B2065" s="75">
        <f t="shared" si="69"/>
        <v>46026</v>
      </c>
      <c r="C2065" s="75" t="str">
        <f>VLOOKUP($F2065,Refs!$A$1:$F$32,3,FALSE)</f>
        <v>Y61</v>
      </c>
      <c r="D2065" t="s">
        <v>176</v>
      </c>
      <c r="E2065" t="s">
        <v>134</v>
      </c>
      <c r="F2065" t="s">
        <v>45</v>
      </c>
      <c r="G2065" t="s">
        <v>197</v>
      </c>
      <c r="H2065" t="s">
        <v>189</v>
      </c>
      <c r="I2065">
        <v>34</v>
      </c>
    </row>
    <row r="2066" spans="1:9" x14ac:dyDescent="0.35">
      <c r="A2066" s="75">
        <f t="shared" si="68"/>
        <v>46022</v>
      </c>
      <c r="B2066" s="75">
        <f t="shared" si="69"/>
        <v>46026</v>
      </c>
      <c r="C2066" s="75" t="str">
        <f>VLOOKUP($F2066,Refs!$A$1:$F$32,3,FALSE)</f>
        <v>Y61</v>
      </c>
      <c r="D2066" t="s">
        <v>176</v>
      </c>
      <c r="E2066" t="s">
        <v>134</v>
      </c>
      <c r="F2066" t="s">
        <v>45</v>
      </c>
      <c r="G2066" t="s">
        <v>197</v>
      </c>
      <c r="H2066" t="s">
        <v>190</v>
      </c>
      <c r="I2066">
        <v>5</v>
      </c>
    </row>
    <row r="2067" spans="1:9" x14ac:dyDescent="0.35">
      <c r="A2067" s="75">
        <f t="shared" si="68"/>
        <v>46022</v>
      </c>
      <c r="B2067" s="75">
        <f t="shared" si="69"/>
        <v>46026</v>
      </c>
      <c r="C2067" s="75" t="str">
        <f>VLOOKUP($F2067,Refs!$A$1:$F$32,3,FALSE)</f>
        <v>Y61</v>
      </c>
      <c r="D2067" t="s">
        <v>176</v>
      </c>
      <c r="E2067" t="s">
        <v>134</v>
      </c>
      <c r="F2067" t="s">
        <v>45</v>
      </c>
      <c r="G2067" t="s">
        <v>197</v>
      </c>
      <c r="H2067" t="s">
        <v>191</v>
      </c>
      <c r="I2067">
        <v>11</v>
      </c>
    </row>
    <row r="2068" spans="1:9" x14ac:dyDescent="0.35">
      <c r="A2068" s="75">
        <f t="shared" si="68"/>
        <v>46022</v>
      </c>
      <c r="B2068" s="75">
        <f t="shared" si="69"/>
        <v>46026</v>
      </c>
      <c r="C2068" s="75" t="str">
        <f>VLOOKUP($F2068,Refs!$A$1:$F$32,3,FALSE)</f>
        <v>Y61</v>
      </c>
      <c r="D2068" t="s">
        <v>176</v>
      </c>
      <c r="E2068" t="s">
        <v>134</v>
      </c>
      <c r="F2068" t="s">
        <v>45</v>
      </c>
      <c r="G2068" t="s">
        <v>197</v>
      </c>
      <c r="H2068" t="s">
        <v>192</v>
      </c>
      <c r="I2068">
        <v>15</v>
      </c>
    </row>
    <row r="2069" spans="1:9" x14ac:dyDescent="0.35">
      <c r="A2069" s="75">
        <f t="shared" si="68"/>
        <v>46022</v>
      </c>
      <c r="B2069" s="75">
        <f t="shared" si="69"/>
        <v>46026</v>
      </c>
      <c r="C2069" s="75" t="str">
        <f>VLOOKUP($F2069,Refs!$A$1:$F$32,3,FALSE)</f>
        <v>Y61</v>
      </c>
      <c r="D2069" t="s">
        <v>176</v>
      </c>
      <c r="E2069" t="s">
        <v>134</v>
      </c>
      <c r="F2069" t="s">
        <v>45</v>
      </c>
      <c r="G2069" t="s">
        <v>197</v>
      </c>
      <c r="H2069" t="s">
        <v>193</v>
      </c>
      <c r="I2069">
        <v>54</v>
      </c>
    </row>
    <row r="2070" spans="1:9" x14ac:dyDescent="0.35">
      <c r="A2070" s="75">
        <f t="shared" si="68"/>
        <v>46022</v>
      </c>
      <c r="B2070" s="75">
        <f t="shared" si="69"/>
        <v>46026</v>
      </c>
      <c r="C2070" s="75" t="str">
        <f>VLOOKUP($F2070,Refs!$A$1:$F$32,3,FALSE)</f>
        <v>Y61</v>
      </c>
      <c r="D2070" t="s">
        <v>176</v>
      </c>
      <c r="E2070" t="s">
        <v>134</v>
      </c>
      <c r="F2070" t="s">
        <v>45</v>
      </c>
      <c r="G2070" t="s">
        <v>197</v>
      </c>
      <c r="H2070" t="s">
        <v>194</v>
      </c>
      <c r="I2070">
        <v>110</v>
      </c>
    </row>
    <row r="2071" spans="1:9" x14ac:dyDescent="0.35">
      <c r="A2071" s="75">
        <f t="shared" si="68"/>
        <v>46022</v>
      </c>
      <c r="B2071" s="75">
        <f t="shared" si="69"/>
        <v>46026</v>
      </c>
      <c r="C2071" s="75" t="str">
        <f>VLOOKUP($F2071,Refs!$A$1:$F$32,3,FALSE)</f>
        <v>Y61</v>
      </c>
      <c r="D2071" t="s">
        <v>176</v>
      </c>
      <c r="E2071" t="s">
        <v>134</v>
      </c>
      <c r="F2071" t="s">
        <v>45</v>
      </c>
      <c r="G2071" t="s">
        <v>197</v>
      </c>
      <c r="H2071" t="s">
        <v>195</v>
      </c>
      <c r="I2071">
        <v>199</v>
      </c>
    </row>
    <row r="2072" spans="1:9" x14ac:dyDescent="0.35">
      <c r="A2072" s="75">
        <f t="shared" si="68"/>
        <v>46023</v>
      </c>
      <c r="B2072" s="75">
        <f t="shared" si="69"/>
        <v>46026</v>
      </c>
      <c r="C2072" s="75" t="str">
        <f>VLOOKUP($F2072,Refs!$A$1:$F$32,3,FALSE)</f>
        <v>Y61</v>
      </c>
      <c r="D2072" t="s">
        <v>176</v>
      </c>
      <c r="E2072" t="s">
        <v>134</v>
      </c>
      <c r="F2072" t="s">
        <v>45</v>
      </c>
      <c r="G2072" t="s">
        <v>198</v>
      </c>
      <c r="H2072" t="s">
        <v>178</v>
      </c>
      <c r="I2072">
        <v>823</v>
      </c>
    </row>
    <row r="2073" spans="1:9" x14ac:dyDescent="0.35">
      <c r="A2073" s="75">
        <f t="shared" si="68"/>
        <v>46023</v>
      </c>
      <c r="B2073" s="75">
        <f t="shared" si="69"/>
        <v>46026</v>
      </c>
      <c r="C2073" s="75" t="str">
        <f>VLOOKUP($F2073,Refs!$A$1:$F$32,3,FALSE)</f>
        <v>Y61</v>
      </c>
      <c r="D2073" t="s">
        <v>176</v>
      </c>
      <c r="E2073" t="s">
        <v>134</v>
      </c>
      <c r="F2073" t="s">
        <v>45</v>
      </c>
      <c r="G2073" t="s">
        <v>198</v>
      </c>
      <c r="H2073" t="s">
        <v>179</v>
      </c>
      <c r="I2073">
        <v>812</v>
      </c>
    </row>
    <row r="2074" spans="1:9" x14ac:dyDescent="0.35">
      <c r="A2074" s="75">
        <f t="shared" si="68"/>
        <v>46023</v>
      </c>
      <c r="B2074" s="75">
        <f t="shared" si="69"/>
        <v>46026</v>
      </c>
      <c r="C2074" s="75" t="str">
        <f>VLOOKUP($F2074,Refs!$A$1:$F$32,3,FALSE)</f>
        <v>Y61</v>
      </c>
      <c r="D2074" t="s">
        <v>176</v>
      </c>
      <c r="E2074" t="s">
        <v>134</v>
      </c>
      <c r="F2074" t="s">
        <v>45</v>
      </c>
      <c r="G2074" t="s">
        <v>198</v>
      </c>
      <c r="H2074" t="s">
        <v>180</v>
      </c>
      <c r="I2074">
        <v>755</v>
      </c>
    </row>
    <row r="2075" spans="1:9" x14ac:dyDescent="0.35">
      <c r="A2075" s="75">
        <f t="shared" si="68"/>
        <v>46023</v>
      </c>
      <c r="B2075" s="75">
        <f t="shared" si="69"/>
        <v>46026</v>
      </c>
      <c r="C2075" s="75" t="str">
        <f>VLOOKUP($F2075,Refs!$A$1:$F$32,3,FALSE)</f>
        <v>Y61</v>
      </c>
      <c r="D2075" t="s">
        <v>176</v>
      </c>
      <c r="E2075" t="s">
        <v>134</v>
      </c>
      <c r="F2075" t="s">
        <v>45</v>
      </c>
      <c r="G2075" t="s">
        <v>198</v>
      </c>
      <c r="H2075" t="s">
        <v>181</v>
      </c>
      <c r="I2075">
        <v>11</v>
      </c>
    </row>
    <row r="2076" spans="1:9" x14ac:dyDescent="0.35">
      <c r="A2076" s="75">
        <f t="shared" si="68"/>
        <v>46023</v>
      </c>
      <c r="B2076" s="75">
        <f t="shared" si="69"/>
        <v>46026</v>
      </c>
      <c r="C2076" s="75" t="str">
        <f>VLOOKUP($F2076,Refs!$A$1:$F$32,3,FALSE)</f>
        <v>Y61</v>
      </c>
      <c r="D2076" t="s">
        <v>176</v>
      </c>
      <c r="E2076" t="s">
        <v>134</v>
      </c>
      <c r="F2076" t="s">
        <v>45</v>
      </c>
      <c r="G2076" t="s">
        <v>198</v>
      </c>
      <c r="H2076" t="s">
        <v>182</v>
      </c>
      <c r="I2076">
        <v>745</v>
      </c>
    </row>
    <row r="2077" spans="1:9" x14ac:dyDescent="0.35">
      <c r="A2077" s="75">
        <f t="shared" si="68"/>
        <v>46023</v>
      </c>
      <c r="B2077" s="75">
        <f t="shared" si="69"/>
        <v>46026</v>
      </c>
      <c r="C2077" s="75" t="str">
        <f>VLOOKUP($F2077,Refs!$A$1:$F$32,3,FALSE)</f>
        <v>Y61</v>
      </c>
      <c r="D2077" t="s">
        <v>176</v>
      </c>
      <c r="E2077" t="s">
        <v>134</v>
      </c>
      <c r="F2077" t="s">
        <v>45</v>
      </c>
      <c r="G2077" t="s">
        <v>198</v>
      </c>
      <c r="H2077" t="s">
        <v>183</v>
      </c>
      <c r="I2077">
        <v>403</v>
      </c>
    </row>
    <row r="2078" spans="1:9" x14ac:dyDescent="0.35">
      <c r="A2078" s="75">
        <f t="shared" si="68"/>
        <v>46023</v>
      </c>
      <c r="B2078" s="75">
        <f t="shared" si="69"/>
        <v>46026</v>
      </c>
      <c r="C2078" s="75" t="str">
        <f>VLOOKUP($F2078,Refs!$A$1:$F$32,3,FALSE)</f>
        <v>Y61</v>
      </c>
      <c r="D2078" t="s">
        <v>176</v>
      </c>
      <c r="E2078" t="s">
        <v>134</v>
      </c>
      <c r="F2078" t="s">
        <v>45</v>
      </c>
      <c r="G2078" t="s">
        <v>198</v>
      </c>
      <c r="H2078" t="s">
        <v>184</v>
      </c>
      <c r="I2078">
        <v>139</v>
      </c>
    </row>
    <row r="2079" spans="1:9" x14ac:dyDescent="0.35">
      <c r="A2079" s="75">
        <f t="shared" si="68"/>
        <v>46023</v>
      </c>
      <c r="B2079" s="75">
        <f t="shared" si="69"/>
        <v>46026</v>
      </c>
      <c r="C2079" s="75" t="str">
        <f>VLOOKUP($F2079,Refs!$A$1:$F$32,3,FALSE)</f>
        <v>Y61</v>
      </c>
      <c r="D2079" t="s">
        <v>176</v>
      </c>
      <c r="E2079" t="s">
        <v>134</v>
      </c>
      <c r="F2079" t="s">
        <v>45</v>
      </c>
      <c r="G2079" t="s">
        <v>198</v>
      </c>
      <c r="H2079" t="s">
        <v>185</v>
      </c>
      <c r="I2079">
        <v>48</v>
      </c>
    </row>
    <row r="2080" spans="1:9" x14ac:dyDescent="0.35">
      <c r="A2080" s="75">
        <f t="shared" si="68"/>
        <v>46023</v>
      </c>
      <c r="B2080" s="75">
        <f t="shared" si="69"/>
        <v>46026</v>
      </c>
      <c r="C2080" s="75" t="str">
        <f>VLOOKUP($F2080,Refs!$A$1:$F$32,3,FALSE)</f>
        <v>Y61</v>
      </c>
      <c r="D2080" t="s">
        <v>176</v>
      </c>
      <c r="E2080" t="s">
        <v>134</v>
      </c>
      <c r="F2080" t="s">
        <v>45</v>
      </c>
      <c r="G2080" t="s">
        <v>198</v>
      </c>
      <c r="H2080" t="s">
        <v>186</v>
      </c>
      <c r="I2080">
        <v>99</v>
      </c>
    </row>
    <row r="2081" spans="1:9" x14ac:dyDescent="0.35">
      <c r="A2081" s="75">
        <f t="shared" si="68"/>
        <v>46023</v>
      </c>
      <c r="B2081" s="75">
        <f t="shared" si="69"/>
        <v>46026</v>
      </c>
      <c r="C2081" s="75" t="str">
        <f>VLOOKUP($F2081,Refs!$A$1:$F$32,3,FALSE)</f>
        <v>Y61</v>
      </c>
      <c r="D2081" t="s">
        <v>176</v>
      </c>
      <c r="E2081" t="s">
        <v>134</v>
      </c>
      <c r="F2081" t="s">
        <v>45</v>
      </c>
      <c r="G2081" t="s">
        <v>198</v>
      </c>
      <c r="H2081" t="s">
        <v>187</v>
      </c>
      <c r="I2081">
        <v>55</v>
      </c>
    </row>
    <row r="2082" spans="1:9" x14ac:dyDescent="0.35">
      <c r="A2082" s="75">
        <f t="shared" si="68"/>
        <v>46023</v>
      </c>
      <c r="B2082" s="75">
        <f t="shared" si="69"/>
        <v>46026</v>
      </c>
      <c r="C2082" s="75" t="str">
        <f>VLOOKUP($F2082,Refs!$A$1:$F$32,3,FALSE)</f>
        <v>Y61</v>
      </c>
      <c r="D2082" t="s">
        <v>176</v>
      </c>
      <c r="E2082" t="s">
        <v>134</v>
      </c>
      <c r="F2082" t="s">
        <v>45</v>
      </c>
      <c r="G2082" t="s">
        <v>198</v>
      </c>
      <c r="H2082" t="s">
        <v>188</v>
      </c>
      <c r="I2082">
        <v>0</v>
      </c>
    </row>
    <row r="2083" spans="1:9" x14ac:dyDescent="0.35">
      <c r="A2083" s="75">
        <f t="shared" si="68"/>
        <v>46023</v>
      </c>
      <c r="B2083" s="75">
        <f t="shared" si="69"/>
        <v>46026</v>
      </c>
      <c r="C2083" s="75" t="str">
        <f>VLOOKUP($F2083,Refs!$A$1:$F$32,3,FALSE)</f>
        <v>Y61</v>
      </c>
      <c r="D2083" t="s">
        <v>176</v>
      </c>
      <c r="E2083" t="s">
        <v>134</v>
      </c>
      <c r="F2083" t="s">
        <v>45</v>
      </c>
      <c r="G2083" t="s">
        <v>198</v>
      </c>
      <c r="H2083" t="s">
        <v>189</v>
      </c>
      <c r="I2083">
        <v>28</v>
      </c>
    </row>
    <row r="2084" spans="1:9" x14ac:dyDescent="0.35">
      <c r="A2084" s="75">
        <f t="shared" si="68"/>
        <v>46023</v>
      </c>
      <c r="B2084" s="75">
        <f t="shared" si="69"/>
        <v>46026</v>
      </c>
      <c r="C2084" s="75" t="str">
        <f>VLOOKUP($F2084,Refs!$A$1:$F$32,3,FALSE)</f>
        <v>Y61</v>
      </c>
      <c r="D2084" t="s">
        <v>176</v>
      </c>
      <c r="E2084" t="s">
        <v>134</v>
      </c>
      <c r="F2084" t="s">
        <v>45</v>
      </c>
      <c r="G2084" t="s">
        <v>198</v>
      </c>
      <c r="H2084" t="s">
        <v>190</v>
      </c>
      <c r="I2084">
        <v>3</v>
      </c>
    </row>
    <row r="2085" spans="1:9" x14ac:dyDescent="0.35">
      <c r="A2085" s="75">
        <f t="shared" si="68"/>
        <v>46023</v>
      </c>
      <c r="B2085" s="75">
        <f t="shared" si="69"/>
        <v>46026</v>
      </c>
      <c r="C2085" s="75" t="str">
        <f>VLOOKUP($F2085,Refs!$A$1:$F$32,3,FALSE)</f>
        <v>Y61</v>
      </c>
      <c r="D2085" t="s">
        <v>176</v>
      </c>
      <c r="E2085" t="s">
        <v>134</v>
      </c>
      <c r="F2085" t="s">
        <v>45</v>
      </c>
      <c r="G2085" t="s">
        <v>198</v>
      </c>
      <c r="H2085" t="s">
        <v>191</v>
      </c>
      <c r="I2085">
        <v>16</v>
      </c>
    </row>
    <row r="2086" spans="1:9" x14ac:dyDescent="0.35">
      <c r="A2086" s="75">
        <f t="shared" si="68"/>
        <v>46023</v>
      </c>
      <c r="B2086" s="75">
        <f t="shared" si="69"/>
        <v>46026</v>
      </c>
      <c r="C2086" s="75" t="str">
        <f>VLOOKUP($F2086,Refs!$A$1:$F$32,3,FALSE)</f>
        <v>Y61</v>
      </c>
      <c r="D2086" t="s">
        <v>176</v>
      </c>
      <c r="E2086" t="s">
        <v>134</v>
      </c>
      <c r="F2086" t="s">
        <v>45</v>
      </c>
      <c r="G2086" t="s">
        <v>198</v>
      </c>
      <c r="H2086" t="s">
        <v>192</v>
      </c>
      <c r="I2086">
        <v>17</v>
      </c>
    </row>
    <row r="2087" spans="1:9" x14ac:dyDescent="0.35">
      <c r="A2087" s="75">
        <f t="shared" si="68"/>
        <v>46023</v>
      </c>
      <c r="B2087" s="75">
        <f t="shared" si="69"/>
        <v>46026</v>
      </c>
      <c r="C2087" s="75" t="str">
        <f>VLOOKUP($F2087,Refs!$A$1:$F$32,3,FALSE)</f>
        <v>Y61</v>
      </c>
      <c r="D2087" t="s">
        <v>176</v>
      </c>
      <c r="E2087" t="s">
        <v>134</v>
      </c>
      <c r="F2087" t="s">
        <v>45</v>
      </c>
      <c r="G2087" t="s">
        <v>198</v>
      </c>
      <c r="H2087" t="s">
        <v>193</v>
      </c>
      <c r="I2087">
        <v>93</v>
      </c>
    </row>
    <row r="2088" spans="1:9" x14ac:dyDescent="0.35">
      <c r="A2088" s="75">
        <f t="shared" si="68"/>
        <v>46023</v>
      </c>
      <c r="B2088" s="75">
        <f t="shared" si="69"/>
        <v>46026</v>
      </c>
      <c r="C2088" s="75" t="str">
        <f>VLOOKUP($F2088,Refs!$A$1:$F$32,3,FALSE)</f>
        <v>Y61</v>
      </c>
      <c r="D2088" t="s">
        <v>176</v>
      </c>
      <c r="E2088" t="s">
        <v>134</v>
      </c>
      <c r="F2088" t="s">
        <v>45</v>
      </c>
      <c r="G2088" t="s">
        <v>198</v>
      </c>
      <c r="H2088" t="s">
        <v>194</v>
      </c>
      <c r="I2088">
        <v>165</v>
      </c>
    </row>
    <row r="2089" spans="1:9" x14ac:dyDescent="0.35">
      <c r="A2089" s="75">
        <f t="shared" si="68"/>
        <v>46023</v>
      </c>
      <c r="B2089" s="75">
        <f t="shared" si="69"/>
        <v>46026</v>
      </c>
      <c r="C2089" s="75" t="str">
        <f>VLOOKUP($F2089,Refs!$A$1:$F$32,3,FALSE)</f>
        <v>Y61</v>
      </c>
      <c r="D2089" t="s">
        <v>176</v>
      </c>
      <c r="E2089" t="s">
        <v>134</v>
      </c>
      <c r="F2089" t="s">
        <v>45</v>
      </c>
      <c r="G2089" t="s">
        <v>198</v>
      </c>
      <c r="H2089" t="s">
        <v>195</v>
      </c>
      <c r="I2089">
        <v>269</v>
      </c>
    </row>
    <row r="2090" spans="1:9" x14ac:dyDescent="0.35">
      <c r="A2090" s="75">
        <f t="shared" si="68"/>
        <v>46024</v>
      </c>
      <c r="B2090" s="75">
        <f t="shared" si="69"/>
        <v>46026</v>
      </c>
      <c r="C2090" s="75" t="str">
        <f>VLOOKUP($F2090,Refs!$A$1:$F$32,3,FALSE)</f>
        <v>Y61</v>
      </c>
      <c r="D2090" t="s">
        <v>176</v>
      </c>
      <c r="E2090" t="s">
        <v>134</v>
      </c>
      <c r="F2090" t="s">
        <v>45</v>
      </c>
      <c r="G2090" t="s">
        <v>199</v>
      </c>
      <c r="H2090" t="s">
        <v>178</v>
      </c>
      <c r="I2090">
        <v>869</v>
      </c>
    </row>
    <row r="2091" spans="1:9" x14ac:dyDescent="0.35">
      <c r="A2091" s="75">
        <f t="shared" si="68"/>
        <v>46024</v>
      </c>
      <c r="B2091" s="75">
        <f t="shared" si="69"/>
        <v>46026</v>
      </c>
      <c r="C2091" s="75" t="str">
        <f>VLOOKUP($F2091,Refs!$A$1:$F$32,3,FALSE)</f>
        <v>Y61</v>
      </c>
      <c r="D2091" t="s">
        <v>176</v>
      </c>
      <c r="E2091" t="s">
        <v>134</v>
      </c>
      <c r="F2091" t="s">
        <v>45</v>
      </c>
      <c r="G2091" t="s">
        <v>199</v>
      </c>
      <c r="H2091" t="s">
        <v>179</v>
      </c>
      <c r="I2091">
        <v>849</v>
      </c>
    </row>
    <row r="2092" spans="1:9" x14ac:dyDescent="0.35">
      <c r="A2092" s="75">
        <f t="shared" si="68"/>
        <v>46024</v>
      </c>
      <c r="B2092" s="75">
        <f t="shared" si="69"/>
        <v>46026</v>
      </c>
      <c r="C2092" s="75" t="str">
        <f>VLOOKUP($F2092,Refs!$A$1:$F$32,3,FALSE)</f>
        <v>Y61</v>
      </c>
      <c r="D2092" t="s">
        <v>176</v>
      </c>
      <c r="E2092" t="s">
        <v>134</v>
      </c>
      <c r="F2092" t="s">
        <v>45</v>
      </c>
      <c r="G2092" t="s">
        <v>199</v>
      </c>
      <c r="H2092" t="s">
        <v>180</v>
      </c>
      <c r="I2092">
        <v>690</v>
      </c>
    </row>
    <row r="2093" spans="1:9" x14ac:dyDescent="0.35">
      <c r="A2093" s="75">
        <f t="shared" si="68"/>
        <v>46024</v>
      </c>
      <c r="B2093" s="75">
        <f t="shared" si="69"/>
        <v>46026</v>
      </c>
      <c r="C2093" s="75" t="str">
        <f>VLOOKUP($F2093,Refs!$A$1:$F$32,3,FALSE)</f>
        <v>Y61</v>
      </c>
      <c r="D2093" t="s">
        <v>176</v>
      </c>
      <c r="E2093" t="s">
        <v>134</v>
      </c>
      <c r="F2093" t="s">
        <v>45</v>
      </c>
      <c r="G2093" t="s">
        <v>199</v>
      </c>
      <c r="H2093" t="s">
        <v>181</v>
      </c>
      <c r="I2093">
        <v>20</v>
      </c>
    </row>
    <row r="2094" spans="1:9" x14ac:dyDescent="0.35">
      <c r="A2094" s="75">
        <f t="shared" si="68"/>
        <v>46024</v>
      </c>
      <c r="B2094" s="75">
        <f t="shared" si="69"/>
        <v>46026</v>
      </c>
      <c r="C2094" s="75" t="str">
        <f>VLOOKUP($F2094,Refs!$A$1:$F$32,3,FALSE)</f>
        <v>Y61</v>
      </c>
      <c r="D2094" t="s">
        <v>176</v>
      </c>
      <c r="E2094" t="s">
        <v>134</v>
      </c>
      <c r="F2094" t="s">
        <v>45</v>
      </c>
      <c r="G2094" t="s">
        <v>199</v>
      </c>
      <c r="H2094" t="s">
        <v>182</v>
      </c>
      <c r="I2094">
        <v>779</v>
      </c>
    </row>
    <row r="2095" spans="1:9" x14ac:dyDescent="0.35">
      <c r="A2095" s="75">
        <f t="shared" si="68"/>
        <v>46024</v>
      </c>
      <c r="B2095" s="75">
        <f t="shared" si="69"/>
        <v>46026</v>
      </c>
      <c r="C2095" s="75" t="str">
        <f>VLOOKUP($F2095,Refs!$A$1:$F$32,3,FALSE)</f>
        <v>Y61</v>
      </c>
      <c r="D2095" t="s">
        <v>176</v>
      </c>
      <c r="E2095" t="s">
        <v>134</v>
      </c>
      <c r="F2095" t="s">
        <v>45</v>
      </c>
      <c r="G2095" t="s">
        <v>199</v>
      </c>
      <c r="H2095" t="s">
        <v>183</v>
      </c>
      <c r="I2095">
        <v>361</v>
      </c>
    </row>
    <row r="2096" spans="1:9" x14ac:dyDescent="0.35">
      <c r="A2096" s="75">
        <f t="shared" si="68"/>
        <v>46024</v>
      </c>
      <c r="B2096" s="75">
        <f t="shared" si="69"/>
        <v>46026</v>
      </c>
      <c r="C2096" s="75" t="str">
        <f>VLOOKUP($F2096,Refs!$A$1:$F$32,3,FALSE)</f>
        <v>Y61</v>
      </c>
      <c r="D2096" t="s">
        <v>176</v>
      </c>
      <c r="E2096" t="s">
        <v>134</v>
      </c>
      <c r="F2096" t="s">
        <v>45</v>
      </c>
      <c r="G2096" t="s">
        <v>199</v>
      </c>
      <c r="H2096" t="s">
        <v>184</v>
      </c>
      <c r="I2096">
        <v>157</v>
      </c>
    </row>
    <row r="2097" spans="1:9" x14ac:dyDescent="0.35">
      <c r="A2097" s="75">
        <f t="shared" si="68"/>
        <v>46024</v>
      </c>
      <c r="B2097" s="75">
        <f t="shared" si="69"/>
        <v>46026</v>
      </c>
      <c r="C2097" s="75" t="str">
        <f>VLOOKUP($F2097,Refs!$A$1:$F$32,3,FALSE)</f>
        <v>Y61</v>
      </c>
      <c r="D2097" t="s">
        <v>176</v>
      </c>
      <c r="E2097" t="s">
        <v>134</v>
      </c>
      <c r="F2097" t="s">
        <v>45</v>
      </c>
      <c r="G2097" t="s">
        <v>199</v>
      </c>
      <c r="H2097" t="s">
        <v>185</v>
      </c>
      <c r="I2097">
        <v>18</v>
      </c>
    </row>
    <row r="2098" spans="1:9" x14ac:dyDescent="0.35">
      <c r="A2098" s="75">
        <f t="shared" si="68"/>
        <v>46024</v>
      </c>
      <c r="B2098" s="75">
        <f t="shared" si="69"/>
        <v>46026</v>
      </c>
      <c r="C2098" s="75" t="str">
        <f>VLOOKUP($F2098,Refs!$A$1:$F$32,3,FALSE)</f>
        <v>Y61</v>
      </c>
      <c r="D2098" t="s">
        <v>176</v>
      </c>
      <c r="E2098" t="s">
        <v>134</v>
      </c>
      <c r="F2098" t="s">
        <v>45</v>
      </c>
      <c r="G2098" t="s">
        <v>199</v>
      </c>
      <c r="H2098" t="s">
        <v>186</v>
      </c>
      <c r="I2098">
        <v>99</v>
      </c>
    </row>
    <row r="2099" spans="1:9" x14ac:dyDescent="0.35">
      <c r="A2099" s="75">
        <f t="shared" si="68"/>
        <v>46024</v>
      </c>
      <c r="B2099" s="75">
        <f t="shared" si="69"/>
        <v>46026</v>
      </c>
      <c r="C2099" s="75" t="str">
        <f>VLOOKUP($F2099,Refs!$A$1:$F$32,3,FALSE)</f>
        <v>Y61</v>
      </c>
      <c r="D2099" t="s">
        <v>176</v>
      </c>
      <c r="E2099" t="s">
        <v>134</v>
      </c>
      <c r="F2099" t="s">
        <v>45</v>
      </c>
      <c r="G2099" t="s">
        <v>199</v>
      </c>
      <c r="H2099" t="s">
        <v>187</v>
      </c>
      <c r="I2099">
        <v>63</v>
      </c>
    </row>
    <row r="2100" spans="1:9" x14ac:dyDescent="0.35">
      <c r="A2100" s="75">
        <f t="shared" si="68"/>
        <v>46024</v>
      </c>
      <c r="B2100" s="75">
        <f t="shared" si="69"/>
        <v>46026</v>
      </c>
      <c r="C2100" s="75" t="str">
        <f>VLOOKUP($F2100,Refs!$A$1:$F$32,3,FALSE)</f>
        <v>Y61</v>
      </c>
      <c r="D2100" t="s">
        <v>176</v>
      </c>
      <c r="E2100" t="s">
        <v>134</v>
      </c>
      <c r="F2100" t="s">
        <v>45</v>
      </c>
      <c r="G2100" t="s">
        <v>199</v>
      </c>
      <c r="H2100" t="s">
        <v>188</v>
      </c>
      <c r="I2100">
        <v>0</v>
      </c>
    </row>
    <row r="2101" spans="1:9" x14ac:dyDescent="0.35">
      <c r="A2101" s="75">
        <f t="shared" si="68"/>
        <v>46024</v>
      </c>
      <c r="B2101" s="75">
        <f t="shared" si="69"/>
        <v>46026</v>
      </c>
      <c r="C2101" s="75" t="str">
        <f>VLOOKUP($F2101,Refs!$A$1:$F$32,3,FALSE)</f>
        <v>Y61</v>
      </c>
      <c r="D2101" t="s">
        <v>176</v>
      </c>
      <c r="E2101" t="s">
        <v>134</v>
      </c>
      <c r="F2101" t="s">
        <v>45</v>
      </c>
      <c r="G2101" t="s">
        <v>199</v>
      </c>
      <c r="H2101" t="s">
        <v>189</v>
      </c>
      <c r="I2101">
        <v>47</v>
      </c>
    </row>
    <row r="2102" spans="1:9" x14ac:dyDescent="0.35">
      <c r="A2102" s="75">
        <f t="shared" si="68"/>
        <v>46024</v>
      </c>
      <c r="B2102" s="75">
        <f t="shared" si="69"/>
        <v>46026</v>
      </c>
      <c r="C2102" s="75" t="str">
        <f>VLOOKUP($F2102,Refs!$A$1:$F$32,3,FALSE)</f>
        <v>Y61</v>
      </c>
      <c r="D2102" t="s">
        <v>176</v>
      </c>
      <c r="E2102" t="s">
        <v>134</v>
      </c>
      <c r="F2102" t="s">
        <v>45</v>
      </c>
      <c r="G2102" t="s">
        <v>199</v>
      </c>
      <c r="H2102" t="s">
        <v>190</v>
      </c>
      <c r="I2102">
        <v>1</v>
      </c>
    </row>
    <row r="2103" spans="1:9" x14ac:dyDescent="0.35">
      <c r="A2103" s="75">
        <f t="shared" si="68"/>
        <v>46024</v>
      </c>
      <c r="B2103" s="75">
        <f t="shared" si="69"/>
        <v>46026</v>
      </c>
      <c r="C2103" s="75" t="str">
        <f>VLOOKUP($F2103,Refs!$A$1:$F$32,3,FALSE)</f>
        <v>Y61</v>
      </c>
      <c r="D2103" t="s">
        <v>176</v>
      </c>
      <c r="E2103" t="s">
        <v>134</v>
      </c>
      <c r="F2103" t="s">
        <v>45</v>
      </c>
      <c r="G2103" t="s">
        <v>199</v>
      </c>
      <c r="H2103" t="s">
        <v>191</v>
      </c>
      <c r="I2103">
        <v>13</v>
      </c>
    </row>
    <row r="2104" spans="1:9" x14ac:dyDescent="0.35">
      <c r="A2104" s="75">
        <f t="shared" si="68"/>
        <v>46024</v>
      </c>
      <c r="B2104" s="75">
        <f t="shared" si="69"/>
        <v>46026</v>
      </c>
      <c r="C2104" s="75" t="str">
        <f>VLOOKUP($F2104,Refs!$A$1:$F$32,3,FALSE)</f>
        <v>Y61</v>
      </c>
      <c r="D2104" t="s">
        <v>176</v>
      </c>
      <c r="E2104" t="s">
        <v>134</v>
      </c>
      <c r="F2104" t="s">
        <v>45</v>
      </c>
      <c r="G2104" t="s">
        <v>199</v>
      </c>
      <c r="H2104" t="s">
        <v>192</v>
      </c>
      <c r="I2104">
        <v>9</v>
      </c>
    </row>
    <row r="2105" spans="1:9" x14ac:dyDescent="0.35">
      <c r="A2105" s="75">
        <f t="shared" si="68"/>
        <v>46024</v>
      </c>
      <c r="B2105" s="75">
        <f t="shared" si="69"/>
        <v>46026</v>
      </c>
      <c r="C2105" s="75" t="str">
        <f>VLOOKUP($F2105,Refs!$A$1:$F$32,3,FALSE)</f>
        <v>Y61</v>
      </c>
      <c r="D2105" t="s">
        <v>176</v>
      </c>
      <c r="E2105" t="s">
        <v>134</v>
      </c>
      <c r="F2105" t="s">
        <v>45</v>
      </c>
      <c r="G2105" t="s">
        <v>199</v>
      </c>
      <c r="H2105" t="s">
        <v>193</v>
      </c>
      <c r="I2105">
        <v>97</v>
      </c>
    </row>
    <row r="2106" spans="1:9" x14ac:dyDescent="0.35">
      <c r="A2106" s="75">
        <f t="shared" si="68"/>
        <v>46024</v>
      </c>
      <c r="B2106" s="75">
        <f t="shared" si="69"/>
        <v>46026</v>
      </c>
      <c r="C2106" s="75" t="str">
        <f>VLOOKUP($F2106,Refs!$A$1:$F$32,3,FALSE)</f>
        <v>Y61</v>
      </c>
      <c r="D2106" t="s">
        <v>176</v>
      </c>
      <c r="E2106" t="s">
        <v>134</v>
      </c>
      <c r="F2106" t="s">
        <v>45</v>
      </c>
      <c r="G2106" t="s">
        <v>199</v>
      </c>
      <c r="H2106" t="s">
        <v>194</v>
      </c>
      <c r="I2106">
        <v>144</v>
      </c>
    </row>
    <row r="2107" spans="1:9" x14ac:dyDescent="0.35">
      <c r="A2107" s="75">
        <f t="shared" si="68"/>
        <v>46024</v>
      </c>
      <c r="B2107" s="75">
        <f t="shared" si="69"/>
        <v>46026</v>
      </c>
      <c r="C2107" s="75" t="str">
        <f>VLOOKUP($F2107,Refs!$A$1:$F$32,3,FALSE)</f>
        <v>Y61</v>
      </c>
      <c r="D2107" t="s">
        <v>176</v>
      </c>
      <c r="E2107" t="s">
        <v>134</v>
      </c>
      <c r="F2107" t="s">
        <v>45</v>
      </c>
      <c r="G2107" t="s">
        <v>199</v>
      </c>
      <c r="H2107" t="s">
        <v>195</v>
      </c>
      <c r="I2107">
        <v>306</v>
      </c>
    </row>
    <row r="2108" spans="1:9" x14ac:dyDescent="0.35">
      <c r="A2108" s="75">
        <f t="shared" si="68"/>
        <v>46025</v>
      </c>
      <c r="B2108" s="75">
        <f t="shared" si="69"/>
        <v>46026</v>
      </c>
      <c r="C2108" s="75" t="str">
        <f>VLOOKUP($F2108,Refs!$A$1:$F$32,3,FALSE)</f>
        <v>Y61</v>
      </c>
      <c r="D2108" t="s">
        <v>176</v>
      </c>
      <c r="E2108" t="s">
        <v>134</v>
      </c>
      <c r="F2108" t="s">
        <v>45</v>
      </c>
      <c r="G2108" t="s">
        <v>200</v>
      </c>
      <c r="H2108" t="s">
        <v>178</v>
      </c>
      <c r="I2108">
        <v>1067</v>
      </c>
    </row>
    <row r="2109" spans="1:9" x14ac:dyDescent="0.35">
      <c r="A2109" s="75">
        <f t="shared" si="68"/>
        <v>46025</v>
      </c>
      <c r="B2109" s="75">
        <f t="shared" si="69"/>
        <v>46026</v>
      </c>
      <c r="C2109" s="75" t="str">
        <f>VLOOKUP($F2109,Refs!$A$1:$F$32,3,FALSE)</f>
        <v>Y61</v>
      </c>
      <c r="D2109" t="s">
        <v>176</v>
      </c>
      <c r="E2109" t="s">
        <v>134</v>
      </c>
      <c r="F2109" t="s">
        <v>45</v>
      </c>
      <c r="G2109" t="s">
        <v>200</v>
      </c>
      <c r="H2109" t="s">
        <v>179</v>
      </c>
      <c r="I2109">
        <v>1046</v>
      </c>
    </row>
    <row r="2110" spans="1:9" x14ac:dyDescent="0.35">
      <c r="A2110" s="75">
        <f t="shared" si="68"/>
        <v>46025</v>
      </c>
      <c r="B2110" s="75">
        <f t="shared" si="69"/>
        <v>46026</v>
      </c>
      <c r="C2110" s="75" t="str">
        <f>VLOOKUP($F2110,Refs!$A$1:$F$32,3,FALSE)</f>
        <v>Y61</v>
      </c>
      <c r="D2110" t="s">
        <v>176</v>
      </c>
      <c r="E2110" t="s">
        <v>134</v>
      </c>
      <c r="F2110" t="s">
        <v>45</v>
      </c>
      <c r="G2110" t="s">
        <v>200</v>
      </c>
      <c r="H2110" t="s">
        <v>180</v>
      </c>
      <c r="I2110">
        <v>907</v>
      </c>
    </row>
    <row r="2111" spans="1:9" x14ac:dyDescent="0.35">
      <c r="A2111" s="75">
        <f t="shared" si="68"/>
        <v>46025</v>
      </c>
      <c r="B2111" s="75">
        <f t="shared" si="69"/>
        <v>46026</v>
      </c>
      <c r="C2111" s="75" t="str">
        <f>VLOOKUP($F2111,Refs!$A$1:$F$32,3,FALSE)</f>
        <v>Y61</v>
      </c>
      <c r="D2111" t="s">
        <v>176</v>
      </c>
      <c r="E2111" t="s">
        <v>134</v>
      </c>
      <c r="F2111" t="s">
        <v>45</v>
      </c>
      <c r="G2111" t="s">
        <v>200</v>
      </c>
      <c r="H2111" t="s">
        <v>181</v>
      </c>
      <c r="I2111">
        <v>21</v>
      </c>
    </row>
    <row r="2112" spans="1:9" x14ac:dyDescent="0.35">
      <c r="A2112" s="75">
        <f t="shared" si="68"/>
        <v>46025</v>
      </c>
      <c r="B2112" s="75">
        <f t="shared" si="69"/>
        <v>46026</v>
      </c>
      <c r="C2112" s="75" t="str">
        <f>VLOOKUP($F2112,Refs!$A$1:$F$32,3,FALSE)</f>
        <v>Y61</v>
      </c>
      <c r="D2112" t="s">
        <v>176</v>
      </c>
      <c r="E2112" t="s">
        <v>134</v>
      </c>
      <c r="F2112" t="s">
        <v>45</v>
      </c>
      <c r="G2112" t="s">
        <v>200</v>
      </c>
      <c r="H2112" t="s">
        <v>182</v>
      </c>
      <c r="I2112">
        <v>907</v>
      </c>
    </row>
    <row r="2113" spans="1:9" x14ac:dyDescent="0.35">
      <c r="A2113" s="75">
        <f t="shared" si="68"/>
        <v>46025</v>
      </c>
      <c r="B2113" s="75">
        <f t="shared" si="69"/>
        <v>46026</v>
      </c>
      <c r="C2113" s="75" t="str">
        <f>VLOOKUP($F2113,Refs!$A$1:$F$32,3,FALSE)</f>
        <v>Y61</v>
      </c>
      <c r="D2113" t="s">
        <v>176</v>
      </c>
      <c r="E2113" t="s">
        <v>134</v>
      </c>
      <c r="F2113" t="s">
        <v>45</v>
      </c>
      <c r="G2113" t="s">
        <v>200</v>
      </c>
      <c r="H2113" t="s">
        <v>183</v>
      </c>
      <c r="I2113">
        <v>432</v>
      </c>
    </row>
    <row r="2114" spans="1:9" x14ac:dyDescent="0.35">
      <c r="A2114" s="75">
        <f t="shared" si="68"/>
        <v>46025</v>
      </c>
      <c r="B2114" s="75">
        <f t="shared" si="69"/>
        <v>46026</v>
      </c>
      <c r="C2114" s="75" t="str">
        <f>VLOOKUP($F2114,Refs!$A$1:$F$32,3,FALSE)</f>
        <v>Y61</v>
      </c>
      <c r="D2114" t="s">
        <v>176</v>
      </c>
      <c r="E2114" t="s">
        <v>134</v>
      </c>
      <c r="F2114" t="s">
        <v>45</v>
      </c>
      <c r="G2114" t="s">
        <v>200</v>
      </c>
      <c r="H2114" t="s">
        <v>184</v>
      </c>
      <c r="I2114">
        <v>141</v>
      </c>
    </row>
    <row r="2115" spans="1:9" x14ac:dyDescent="0.35">
      <c r="A2115" s="75">
        <f t="shared" si="68"/>
        <v>46025</v>
      </c>
      <c r="B2115" s="75">
        <f t="shared" si="69"/>
        <v>46026</v>
      </c>
      <c r="C2115" s="75" t="str">
        <f>VLOOKUP($F2115,Refs!$A$1:$F$32,3,FALSE)</f>
        <v>Y61</v>
      </c>
      <c r="D2115" t="s">
        <v>176</v>
      </c>
      <c r="E2115" t="s">
        <v>134</v>
      </c>
      <c r="F2115" t="s">
        <v>45</v>
      </c>
      <c r="G2115" t="s">
        <v>200</v>
      </c>
      <c r="H2115" t="s">
        <v>185</v>
      </c>
      <c r="I2115">
        <v>27</v>
      </c>
    </row>
    <row r="2116" spans="1:9" x14ac:dyDescent="0.35">
      <c r="A2116" s="75">
        <f t="shared" si="68"/>
        <v>46025</v>
      </c>
      <c r="B2116" s="75">
        <f t="shared" si="69"/>
        <v>46026</v>
      </c>
      <c r="C2116" s="75" t="str">
        <f>VLOOKUP($F2116,Refs!$A$1:$F$32,3,FALSE)</f>
        <v>Y61</v>
      </c>
      <c r="D2116" t="s">
        <v>176</v>
      </c>
      <c r="E2116" t="s">
        <v>134</v>
      </c>
      <c r="F2116" t="s">
        <v>45</v>
      </c>
      <c r="G2116" t="s">
        <v>200</v>
      </c>
      <c r="H2116" t="s">
        <v>186</v>
      </c>
      <c r="I2116">
        <v>107</v>
      </c>
    </row>
    <row r="2117" spans="1:9" x14ac:dyDescent="0.35">
      <c r="A2117" s="75">
        <f t="shared" si="68"/>
        <v>46025</v>
      </c>
      <c r="B2117" s="75">
        <f t="shared" si="69"/>
        <v>46026</v>
      </c>
      <c r="C2117" s="75" t="str">
        <f>VLOOKUP($F2117,Refs!$A$1:$F$32,3,FALSE)</f>
        <v>Y61</v>
      </c>
      <c r="D2117" t="s">
        <v>176</v>
      </c>
      <c r="E2117" t="s">
        <v>134</v>
      </c>
      <c r="F2117" t="s">
        <v>45</v>
      </c>
      <c r="G2117" t="s">
        <v>200</v>
      </c>
      <c r="H2117" t="s">
        <v>187</v>
      </c>
      <c r="I2117">
        <v>88</v>
      </c>
    </row>
    <row r="2118" spans="1:9" x14ac:dyDescent="0.35">
      <c r="A2118" s="75">
        <f t="shared" si="68"/>
        <v>46025</v>
      </c>
      <c r="B2118" s="75">
        <f t="shared" si="69"/>
        <v>46026</v>
      </c>
      <c r="C2118" s="75" t="str">
        <f>VLOOKUP($F2118,Refs!$A$1:$F$32,3,FALSE)</f>
        <v>Y61</v>
      </c>
      <c r="D2118" t="s">
        <v>176</v>
      </c>
      <c r="E2118" t="s">
        <v>134</v>
      </c>
      <c r="F2118" t="s">
        <v>45</v>
      </c>
      <c r="G2118" t="s">
        <v>200</v>
      </c>
      <c r="H2118" t="s">
        <v>188</v>
      </c>
      <c r="I2118">
        <v>0</v>
      </c>
    </row>
    <row r="2119" spans="1:9" x14ac:dyDescent="0.35">
      <c r="A2119" s="75">
        <f t="shared" si="68"/>
        <v>46025</v>
      </c>
      <c r="B2119" s="75">
        <f t="shared" si="69"/>
        <v>46026</v>
      </c>
      <c r="C2119" s="75" t="str">
        <f>VLOOKUP($F2119,Refs!$A$1:$F$32,3,FALSE)</f>
        <v>Y61</v>
      </c>
      <c r="D2119" t="s">
        <v>176</v>
      </c>
      <c r="E2119" t="s">
        <v>134</v>
      </c>
      <c r="F2119" t="s">
        <v>45</v>
      </c>
      <c r="G2119" t="s">
        <v>200</v>
      </c>
      <c r="H2119" t="s">
        <v>189</v>
      </c>
      <c r="I2119">
        <v>34</v>
      </c>
    </row>
    <row r="2120" spans="1:9" x14ac:dyDescent="0.35">
      <c r="A2120" s="75">
        <f t="shared" ref="A2120:A2183" si="70">IF(G2120="Mon",B2120-6,IF(G2120="Tue",B2120-5,IF(G2120="Wed",B2120-4,IF(G2120="Thu",B2120-3,IF(G2120="Fri",B2120-2,IF(G2120="Sat",B2120-1,IF(G2120="Sun",B2120,"")))))))</f>
        <v>46025</v>
      </c>
      <c r="B2120" s="75">
        <f t="shared" ref="B2120:B2183" si="71">DATEVALUE(RIGHT(D2120, 11))</f>
        <v>46026</v>
      </c>
      <c r="C2120" s="75" t="str">
        <f>VLOOKUP($F2120,Refs!$A$1:$F$32,3,FALSE)</f>
        <v>Y61</v>
      </c>
      <c r="D2120" t="s">
        <v>176</v>
      </c>
      <c r="E2120" t="s">
        <v>134</v>
      </c>
      <c r="F2120" t="s">
        <v>45</v>
      </c>
      <c r="G2120" t="s">
        <v>200</v>
      </c>
      <c r="H2120" t="s">
        <v>190</v>
      </c>
      <c r="I2120">
        <v>12</v>
      </c>
    </row>
    <row r="2121" spans="1:9" x14ac:dyDescent="0.35">
      <c r="A2121" s="75">
        <f t="shared" si="70"/>
        <v>46025</v>
      </c>
      <c r="B2121" s="75">
        <f t="shared" si="71"/>
        <v>46026</v>
      </c>
      <c r="C2121" s="75" t="str">
        <f>VLOOKUP($F2121,Refs!$A$1:$F$32,3,FALSE)</f>
        <v>Y61</v>
      </c>
      <c r="D2121" t="s">
        <v>176</v>
      </c>
      <c r="E2121" t="s">
        <v>134</v>
      </c>
      <c r="F2121" t="s">
        <v>45</v>
      </c>
      <c r="G2121" t="s">
        <v>200</v>
      </c>
      <c r="H2121" t="s">
        <v>191</v>
      </c>
      <c r="I2121">
        <v>47</v>
      </c>
    </row>
    <row r="2122" spans="1:9" x14ac:dyDescent="0.35">
      <c r="A2122" s="75">
        <f t="shared" si="70"/>
        <v>46025</v>
      </c>
      <c r="B2122" s="75">
        <f t="shared" si="71"/>
        <v>46026</v>
      </c>
      <c r="C2122" s="75" t="str">
        <f>VLOOKUP($F2122,Refs!$A$1:$F$32,3,FALSE)</f>
        <v>Y61</v>
      </c>
      <c r="D2122" t="s">
        <v>176</v>
      </c>
      <c r="E2122" t="s">
        <v>134</v>
      </c>
      <c r="F2122" t="s">
        <v>45</v>
      </c>
      <c r="G2122" t="s">
        <v>200</v>
      </c>
      <c r="H2122" t="s">
        <v>192</v>
      </c>
      <c r="I2122">
        <v>11</v>
      </c>
    </row>
    <row r="2123" spans="1:9" x14ac:dyDescent="0.35">
      <c r="A2123" s="75">
        <f t="shared" si="70"/>
        <v>46025</v>
      </c>
      <c r="B2123" s="75">
        <f t="shared" si="71"/>
        <v>46026</v>
      </c>
      <c r="C2123" s="75" t="str">
        <f>VLOOKUP($F2123,Refs!$A$1:$F$32,3,FALSE)</f>
        <v>Y61</v>
      </c>
      <c r="D2123" t="s">
        <v>176</v>
      </c>
      <c r="E2123" t="s">
        <v>134</v>
      </c>
      <c r="F2123" t="s">
        <v>45</v>
      </c>
      <c r="G2123" t="s">
        <v>200</v>
      </c>
      <c r="H2123" t="s">
        <v>193</v>
      </c>
      <c r="I2123">
        <v>102</v>
      </c>
    </row>
    <row r="2124" spans="1:9" x14ac:dyDescent="0.35">
      <c r="A2124" s="75">
        <f t="shared" si="70"/>
        <v>46025</v>
      </c>
      <c r="B2124" s="75">
        <f t="shared" si="71"/>
        <v>46026</v>
      </c>
      <c r="C2124" s="75" t="str">
        <f>VLOOKUP($F2124,Refs!$A$1:$F$32,3,FALSE)</f>
        <v>Y61</v>
      </c>
      <c r="D2124" t="s">
        <v>176</v>
      </c>
      <c r="E2124" t="s">
        <v>134</v>
      </c>
      <c r="F2124" t="s">
        <v>45</v>
      </c>
      <c r="G2124" t="s">
        <v>200</v>
      </c>
      <c r="H2124" t="s">
        <v>194</v>
      </c>
      <c r="I2124">
        <v>214</v>
      </c>
    </row>
    <row r="2125" spans="1:9" x14ac:dyDescent="0.35">
      <c r="A2125" s="75">
        <f t="shared" si="70"/>
        <v>46025</v>
      </c>
      <c r="B2125" s="75">
        <f t="shared" si="71"/>
        <v>46026</v>
      </c>
      <c r="C2125" s="75" t="str">
        <f>VLOOKUP($F2125,Refs!$A$1:$F$32,3,FALSE)</f>
        <v>Y61</v>
      </c>
      <c r="D2125" t="s">
        <v>176</v>
      </c>
      <c r="E2125" t="s">
        <v>134</v>
      </c>
      <c r="F2125" t="s">
        <v>45</v>
      </c>
      <c r="G2125" t="s">
        <v>200</v>
      </c>
      <c r="H2125" t="s">
        <v>195</v>
      </c>
      <c r="I2125">
        <v>292</v>
      </c>
    </row>
    <row r="2126" spans="1:9" x14ac:dyDescent="0.35">
      <c r="A2126" s="75">
        <f t="shared" si="70"/>
        <v>46026</v>
      </c>
      <c r="B2126" s="75">
        <f t="shared" si="71"/>
        <v>46026</v>
      </c>
      <c r="C2126" s="75" t="str">
        <f>VLOOKUP($F2126,Refs!$A$1:$F$32,3,FALSE)</f>
        <v>Y61</v>
      </c>
      <c r="D2126" t="s">
        <v>176</v>
      </c>
      <c r="E2126" t="s">
        <v>134</v>
      </c>
      <c r="F2126" t="s">
        <v>45</v>
      </c>
      <c r="G2126" t="s">
        <v>201</v>
      </c>
      <c r="H2126" t="s">
        <v>178</v>
      </c>
      <c r="I2126">
        <v>834</v>
      </c>
    </row>
    <row r="2127" spans="1:9" x14ac:dyDescent="0.35">
      <c r="A2127" s="75">
        <f t="shared" si="70"/>
        <v>46026</v>
      </c>
      <c r="B2127" s="75">
        <f t="shared" si="71"/>
        <v>46026</v>
      </c>
      <c r="C2127" s="75" t="str">
        <f>VLOOKUP($F2127,Refs!$A$1:$F$32,3,FALSE)</f>
        <v>Y61</v>
      </c>
      <c r="D2127" t="s">
        <v>176</v>
      </c>
      <c r="E2127" t="s">
        <v>134</v>
      </c>
      <c r="F2127" t="s">
        <v>45</v>
      </c>
      <c r="G2127" t="s">
        <v>201</v>
      </c>
      <c r="H2127" t="s">
        <v>179</v>
      </c>
      <c r="I2127">
        <v>813</v>
      </c>
    </row>
    <row r="2128" spans="1:9" x14ac:dyDescent="0.35">
      <c r="A2128" s="75">
        <f t="shared" si="70"/>
        <v>46026</v>
      </c>
      <c r="B2128" s="75">
        <f t="shared" si="71"/>
        <v>46026</v>
      </c>
      <c r="C2128" s="75" t="str">
        <f>VLOOKUP($F2128,Refs!$A$1:$F$32,3,FALSE)</f>
        <v>Y61</v>
      </c>
      <c r="D2128" t="s">
        <v>176</v>
      </c>
      <c r="E2128" t="s">
        <v>134</v>
      </c>
      <c r="F2128" t="s">
        <v>45</v>
      </c>
      <c r="G2128" t="s">
        <v>201</v>
      </c>
      <c r="H2128" t="s">
        <v>180</v>
      </c>
      <c r="I2128">
        <v>669</v>
      </c>
    </row>
    <row r="2129" spans="1:9" x14ac:dyDescent="0.35">
      <c r="A2129" s="75">
        <f t="shared" si="70"/>
        <v>46026</v>
      </c>
      <c r="B2129" s="75">
        <f t="shared" si="71"/>
        <v>46026</v>
      </c>
      <c r="C2129" s="75" t="str">
        <f>VLOOKUP($F2129,Refs!$A$1:$F$32,3,FALSE)</f>
        <v>Y61</v>
      </c>
      <c r="D2129" t="s">
        <v>176</v>
      </c>
      <c r="E2129" t="s">
        <v>134</v>
      </c>
      <c r="F2129" t="s">
        <v>45</v>
      </c>
      <c r="G2129" t="s">
        <v>201</v>
      </c>
      <c r="H2129" t="s">
        <v>181</v>
      </c>
      <c r="I2129">
        <v>21</v>
      </c>
    </row>
    <row r="2130" spans="1:9" x14ac:dyDescent="0.35">
      <c r="A2130" s="75">
        <f t="shared" si="70"/>
        <v>46026</v>
      </c>
      <c r="B2130" s="75">
        <f t="shared" si="71"/>
        <v>46026</v>
      </c>
      <c r="C2130" s="75" t="str">
        <f>VLOOKUP($F2130,Refs!$A$1:$F$32,3,FALSE)</f>
        <v>Y61</v>
      </c>
      <c r="D2130" t="s">
        <v>176</v>
      </c>
      <c r="E2130" t="s">
        <v>134</v>
      </c>
      <c r="F2130" t="s">
        <v>45</v>
      </c>
      <c r="G2130" t="s">
        <v>201</v>
      </c>
      <c r="H2130" t="s">
        <v>182</v>
      </c>
      <c r="I2130">
        <v>706</v>
      </c>
    </row>
    <row r="2131" spans="1:9" x14ac:dyDescent="0.35">
      <c r="A2131" s="75">
        <f t="shared" si="70"/>
        <v>46026</v>
      </c>
      <c r="B2131" s="75">
        <f t="shared" si="71"/>
        <v>46026</v>
      </c>
      <c r="C2131" s="75" t="str">
        <f>VLOOKUP($F2131,Refs!$A$1:$F$32,3,FALSE)</f>
        <v>Y61</v>
      </c>
      <c r="D2131" t="s">
        <v>176</v>
      </c>
      <c r="E2131" t="s">
        <v>134</v>
      </c>
      <c r="F2131" t="s">
        <v>45</v>
      </c>
      <c r="G2131" t="s">
        <v>201</v>
      </c>
      <c r="H2131" t="s">
        <v>183</v>
      </c>
      <c r="I2131">
        <v>267</v>
      </c>
    </row>
    <row r="2132" spans="1:9" x14ac:dyDescent="0.35">
      <c r="A2132" s="75">
        <f t="shared" si="70"/>
        <v>46026</v>
      </c>
      <c r="B2132" s="75">
        <f t="shared" si="71"/>
        <v>46026</v>
      </c>
      <c r="C2132" s="75" t="str">
        <f>VLOOKUP($F2132,Refs!$A$1:$F$32,3,FALSE)</f>
        <v>Y61</v>
      </c>
      <c r="D2132" t="s">
        <v>176</v>
      </c>
      <c r="E2132" t="s">
        <v>134</v>
      </c>
      <c r="F2132" t="s">
        <v>45</v>
      </c>
      <c r="G2132" t="s">
        <v>201</v>
      </c>
      <c r="H2132" t="s">
        <v>184</v>
      </c>
      <c r="I2132">
        <v>96</v>
      </c>
    </row>
    <row r="2133" spans="1:9" x14ac:dyDescent="0.35">
      <c r="A2133" s="75">
        <f t="shared" si="70"/>
        <v>46026</v>
      </c>
      <c r="B2133" s="75">
        <f t="shared" si="71"/>
        <v>46026</v>
      </c>
      <c r="C2133" s="75" t="str">
        <f>VLOOKUP($F2133,Refs!$A$1:$F$32,3,FALSE)</f>
        <v>Y61</v>
      </c>
      <c r="D2133" t="s">
        <v>176</v>
      </c>
      <c r="E2133" t="s">
        <v>134</v>
      </c>
      <c r="F2133" t="s">
        <v>45</v>
      </c>
      <c r="G2133" t="s">
        <v>201</v>
      </c>
      <c r="H2133" t="s">
        <v>185</v>
      </c>
      <c r="I2133">
        <v>25</v>
      </c>
    </row>
    <row r="2134" spans="1:9" x14ac:dyDescent="0.35">
      <c r="A2134" s="75">
        <f t="shared" si="70"/>
        <v>46026</v>
      </c>
      <c r="B2134" s="75">
        <f t="shared" si="71"/>
        <v>46026</v>
      </c>
      <c r="C2134" s="75" t="str">
        <f>VLOOKUP($F2134,Refs!$A$1:$F$32,3,FALSE)</f>
        <v>Y61</v>
      </c>
      <c r="D2134" t="s">
        <v>176</v>
      </c>
      <c r="E2134" t="s">
        <v>134</v>
      </c>
      <c r="F2134" t="s">
        <v>45</v>
      </c>
      <c r="G2134" t="s">
        <v>201</v>
      </c>
      <c r="H2134" t="s">
        <v>186</v>
      </c>
      <c r="I2134">
        <v>81</v>
      </c>
    </row>
    <row r="2135" spans="1:9" x14ac:dyDescent="0.35">
      <c r="A2135" s="75">
        <f t="shared" si="70"/>
        <v>46026</v>
      </c>
      <c r="B2135" s="75">
        <f t="shared" si="71"/>
        <v>46026</v>
      </c>
      <c r="C2135" s="75" t="str">
        <f>VLOOKUP($F2135,Refs!$A$1:$F$32,3,FALSE)</f>
        <v>Y61</v>
      </c>
      <c r="D2135" t="s">
        <v>176</v>
      </c>
      <c r="E2135" t="s">
        <v>134</v>
      </c>
      <c r="F2135" t="s">
        <v>45</v>
      </c>
      <c r="G2135" t="s">
        <v>201</v>
      </c>
      <c r="H2135" t="s">
        <v>187</v>
      </c>
      <c r="I2135">
        <v>57</v>
      </c>
    </row>
    <row r="2136" spans="1:9" x14ac:dyDescent="0.35">
      <c r="A2136" s="75">
        <f t="shared" si="70"/>
        <v>46026</v>
      </c>
      <c r="B2136" s="75">
        <f t="shared" si="71"/>
        <v>46026</v>
      </c>
      <c r="C2136" s="75" t="str">
        <f>VLOOKUP($F2136,Refs!$A$1:$F$32,3,FALSE)</f>
        <v>Y61</v>
      </c>
      <c r="D2136" t="s">
        <v>176</v>
      </c>
      <c r="E2136" t="s">
        <v>134</v>
      </c>
      <c r="F2136" t="s">
        <v>45</v>
      </c>
      <c r="G2136" t="s">
        <v>201</v>
      </c>
      <c r="H2136" t="s">
        <v>188</v>
      </c>
      <c r="I2136">
        <v>0</v>
      </c>
    </row>
    <row r="2137" spans="1:9" x14ac:dyDescent="0.35">
      <c r="A2137" s="75">
        <f t="shared" si="70"/>
        <v>46026</v>
      </c>
      <c r="B2137" s="75">
        <f t="shared" si="71"/>
        <v>46026</v>
      </c>
      <c r="C2137" s="75" t="str">
        <f>VLOOKUP($F2137,Refs!$A$1:$F$32,3,FALSE)</f>
        <v>Y61</v>
      </c>
      <c r="D2137" t="s">
        <v>176</v>
      </c>
      <c r="E2137" t="s">
        <v>134</v>
      </c>
      <c r="F2137" t="s">
        <v>45</v>
      </c>
      <c r="G2137" t="s">
        <v>201</v>
      </c>
      <c r="H2137" t="s">
        <v>189</v>
      </c>
      <c r="I2137">
        <v>30</v>
      </c>
    </row>
    <row r="2138" spans="1:9" x14ac:dyDescent="0.35">
      <c r="A2138" s="75">
        <f t="shared" si="70"/>
        <v>46026</v>
      </c>
      <c r="B2138" s="75">
        <f t="shared" si="71"/>
        <v>46026</v>
      </c>
      <c r="C2138" s="75" t="str">
        <f>VLOOKUP($F2138,Refs!$A$1:$F$32,3,FALSE)</f>
        <v>Y61</v>
      </c>
      <c r="D2138" t="s">
        <v>176</v>
      </c>
      <c r="E2138" t="s">
        <v>134</v>
      </c>
      <c r="F2138" t="s">
        <v>45</v>
      </c>
      <c r="G2138" t="s">
        <v>201</v>
      </c>
      <c r="H2138" t="s">
        <v>190</v>
      </c>
      <c r="I2138">
        <v>3</v>
      </c>
    </row>
    <row r="2139" spans="1:9" x14ac:dyDescent="0.35">
      <c r="A2139" s="75">
        <f t="shared" si="70"/>
        <v>46026</v>
      </c>
      <c r="B2139" s="75">
        <f t="shared" si="71"/>
        <v>46026</v>
      </c>
      <c r="C2139" s="75" t="str">
        <f>VLOOKUP($F2139,Refs!$A$1:$F$32,3,FALSE)</f>
        <v>Y61</v>
      </c>
      <c r="D2139" t="s">
        <v>176</v>
      </c>
      <c r="E2139" t="s">
        <v>134</v>
      </c>
      <c r="F2139" t="s">
        <v>45</v>
      </c>
      <c r="G2139" t="s">
        <v>201</v>
      </c>
      <c r="H2139" t="s">
        <v>191</v>
      </c>
      <c r="I2139">
        <v>17</v>
      </c>
    </row>
    <row r="2140" spans="1:9" x14ac:dyDescent="0.35">
      <c r="A2140" s="75">
        <f t="shared" si="70"/>
        <v>46026</v>
      </c>
      <c r="B2140" s="75">
        <f t="shared" si="71"/>
        <v>46026</v>
      </c>
      <c r="C2140" s="75" t="str">
        <f>VLOOKUP($F2140,Refs!$A$1:$F$32,3,FALSE)</f>
        <v>Y61</v>
      </c>
      <c r="D2140" t="s">
        <v>176</v>
      </c>
      <c r="E2140" t="s">
        <v>134</v>
      </c>
      <c r="F2140" t="s">
        <v>45</v>
      </c>
      <c r="G2140" t="s">
        <v>201</v>
      </c>
      <c r="H2140" t="s">
        <v>192</v>
      </c>
      <c r="I2140">
        <v>10</v>
      </c>
    </row>
    <row r="2141" spans="1:9" x14ac:dyDescent="0.35">
      <c r="A2141" s="75">
        <f t="shared" si="70"/>
        <v>46026</v>
      </c>
      <c r="B2141" s="75">
        <f t="shared" si="71"/>
        <v>46026</v>
      </c>
      <c r="C2141" s="75" t="str">
        <f>VLOOKUP($F2141,Refs!$A$1:$F$32,3,FALSE)</f>
        <v>Y61</v>
      </c>
      <c r="D2141" t="s">
        <v>176</v>
      </c>
      <c r="E2141" t="s">
        <v>134</v>
      </c>
      <c r="F2141" t="s">
        <v>45</v>
      </c>
      <c r="G2141" t="s">
        <v>201</v>
      </c>
      <c r="H2141" t="s">
        <v>193</v>
      </c>
      <c r="I2141">
        <v>66</v>
      </c>
    </row>
    <row r="2142" spans="1:9" x14ac:dyDescent="0.35">
      <c r="A2142" s="75">
        <f t="shared" si="70"/>
        <v>46026</v>
      </c>
      <c r="B2142" s="75">
        <f t="shared" si="71"/>
        <v>46026</v>
      </c>
      <c r="C2142" s="75" t="str">
        <f>VLOOKUP($F2142,Refs!$A$1:$F$32,3,FALSE)</f>
        <v>Y61</v>
      </c>
      <c r="D2142" t="s">
        <v>176</v>
      </c>
      <c r="E2142" t="s">
        <v>134</v>
      </c>
      <c r="F2142" t="s">
        <v>45</v>
      </c>
      <c r="G2142" t="s">
        <v>201</v>
      </c>
      <c r="H2142" t="s">
        <v>194</v>
      </c>
      <c r="I2142">
        <v>152</v>
      </c>
    </row>
    <row r="2143" spans="1:9" x14ac:dyDescent="0.35">
      <c r="A2143" s="75">
        <f t="shared" si="70"/>
        <v>46026</v>
      </c>
      <c r="B2143" s="75">
        <f t="shared" si="71"/>
        <v>46026</v>
      </c>
      <c r="C2143" s="75" t="str">
        <f>VLOOKUP($F2143,Refs!$A$1:$F$32,3,FALSE)</f>
        <v>Y61</v>
      </c>
      <c r="D2143" t="s">
        <v>176</v>
      </c>
      <c r="E2143" t="s">
        <v>134</v>
      </c>
      <c r="F2143" t="s">
        <v>45</v>
      </c>
      <c r="G2143" t="s">
        <v>201</v>
      </c>
      <c r="H2143" t="s">
        <v>195</v>
      </c>
      <c r="I2143">
        <v>290</v>
      </c>
    </row>
    <row r="2144" spans="1:9" x14ac:dyDescent="0.35">
      <c r="A2144" s="75">
        <f t="shared" si="70"/>
        <v>46020</v>
      </c>
      <c r="B2144" s="75">
        <f t="shared" si="71"/>
        <v>46026</v>
      </c>
      <c r="C2144" s="75" t="str">
        <f>VLOOKUP($F2144,Refs!$A$1:$F$32,3,FALSE)</f>
        <v>Y58</v>
      </c>
      <c r="D2144" t="s">
        <v>176</v>
      </c>
      <c r="E2144" t="s">
        <v>134</v>
      </c>
      <c r="F2144" t="s">
        <v>74</v>
      </c>
      <c r="G2144" t="s">
        <v>177</v>
      </c>
      <c r="H2144" t="s">
        <v>178</v>
      </c>
      <c r="I2144">
        <v>573</v>
      </c>
    </row>
    <row r="2145" spans="1:9" x14ac:dyDescent="0.35">
      <c r="A2145" s="75">
        <f t="shared" si="70"/>
        <v>46020</v>
      </c>
      <c r="B2145" s="75">
        <f t="shared" si="71"/>
        <v>46026</v>
      </c>
      <c r="C2145" s="75" t="str">
        <f>VLOOKUP($F2145,Refs!$A$1:$F$32,3,FALSE)</f>
        <v>Y58</v>
      </c>
      <c r="D2145" t="s">
        <v>176</v>
      </c>
      <c r="E2145" t="s">
        <v>134</v>
      </c>
      <c r="F2145" t="s">
        <v>74</v>
      </c>
      <c r="G2145" t="s">
        <v>177</v>
      </c>
      <c r="H2145" t="s">
        <v>179</v>
      </c>
      <c r="I2145">
        <v>565</v>
      </c>
    </row>
    <row r="2146" spans="1:9" x14ac:dyDescent="0.35">
      <c r="A2146" s="75">
        <f t="shared" si="70"/>
        <v>46020</v>
      </c>
      <c r="B2146" s="75">
        <f t="shared" si="71"/>
        <v>46026</v>
      </c>
      <c r="C2146" s="75" t="str">
        <f>VLOOKUP($F2146,Refs!$A$1:$F$32,3,FALSE)</f>
        <v>Y58</v>
      </c>
      <c r="D2146" t="s">
        <v>176</v>
      </c>
      <c r="E2146" t="s">
        <v>134</v>
      </c>
      <c r="F2146" t="s">
        <v>74</v>
      </c>
      <c r="G2146" t="s">
        <v>177</v>
      </c>
      <c r="H2146" t="s">
        <v>180</v>
      </c>
      <c r="I2146">
        <v>547</v>
      </c>
    </row>
    <row r="2147" spans="1:9" x14ac:dyDescent="0.35">
      <c r="A2147" s="75">
        <f t="shared" si="70"/>
        <v>46020</v>
      </c>
      <c r="B2147" s="75">
        <f t="shared" si="71"/>
        <v>46026</v>
      </c>
      <c r="C2147" s="75" t="str">
        <f>VLOOKUP($F2147,Refs!$A$1:$F$32,3,FALSE)</f>
        <v>Y58</v>
      </c>
      <c r="D2147" t="s">
        <v>176</v>
      </c>
      <c r="E2147" t="s">
        <v>134</v>
      </c>
      <c r="F2147" t="s">
        <v>74</v>
      </c>
      <c r="G2147" t="s">
        <v>177</v>
      </c>
      <c r="H2147" t="s">
        <v>181</v>
      </c>
      <c r="I2147">
        <v>8</v>
      </c>
    </row>
    <row r="2148" spans="1:9" x14ac:dyDescent="0.35">
      <c r="A2148" s="75">
        <f t="shared" si="70"/>
        <v>46020</v>
      </c>
      <c r="B2148" s="75">
        <f t="shared" si="71"/>
        <v>46026</v>
      </c>
      <c r="C2148" s="75" t="str">
        <f>VLOOKUP($F2148,Refs!$A$1:$F$32,3,FALSE)</f>
        <v>Y58</v>
      </c>
      <c r="D2148" t="s">
        <v>176</v>
      </c>
      <c r="E2148" t="s">
        <v>134</v>
      </c>
      <c r="F2148" t="s">
        <v>74</v>
      </c>
      <c r="G2148" t="s">
        <v>177</v>
      </c>
      <c r="H2148" t="s">
        <v>182</v>
      </c>
      <c r="I2148">
        <v>518</v>
      </c>
    </row>
    <row r="2149" spans="1:9" x14ac:dyDescent="0.35">
      <c r="A2149" s="75">
        <f t="shared" si="70"/>
        <v>46020</v>
      </c>
      <c r="B2149" s="75">
        <f t="shared" si="71"/>
        <v>46026</v>
      </c>
      <c r="C2149" s="75" t="str">
        <f>VLOOKUP($F2149,Refs!$A$1:$F$32,3,FALSE)</f>
        <v>Y58</v>
      </c>
      <c r="D2149" t="s">
        <v>176</v>
      </c>
      <c r="E2149" t="s">
        <v>134</v>
      </c>
      <c r="F2149" t="s">
        <v>74</v>
      </c>
      <c r="G2149" t="s">
        <v>177</v>
      </c>
      <c r="H2149" t="s">
        <v>183</v>
      </c>
      <c r="I2149">
        <v>308</v>
      </c>
    </row>
    <row r="2150" spans="1:9" x14ac:dyDescent="0.35">
      <c r="A2150" s="75">
        <f t="shared" si="70"/>
        <v>46020</v>
      </c>
      <c r="B2150" s="75">
        <f t="shared" si="71"/>
        <v>46026</v>
      </c>
      <c r="C2150" s="75" t="str">
        <f>VLOOKUP($F2150,Refs!$A$1:$F$32,3,FALSE)</f>
        <v>Y58</v>
      </c>
      <c r="D2150" t="s">
        <v>176</v>
      </c>
      <c r="E2150" t="s">
        <v>134</v>
      </c>
      <c r="F2150" t="s">
        <v>74</v>
      </c>
      <c r="G2150" t="s">
        <v>177</v>
      </c>
      <c r="H2150" t="s">
        <v>184</v>
      </c>
      <c r="I2150">
        <v>130</v>
      </c>
    </row>
    <row r="2151" spans="1:9" x14ac:dyDescent="0.35">
      <c r="A2151" s="75">
        <f t="shared" si="70"/>
        <v>46020</v>
      </c>
      <c r="B2151" s="75">
        <f t="shared" si="71"/>
        <v>46026</v>
      </c>
      <c r="C2151" s="75" t="str">
        <f>VLOOKUP($F2151,Refs!$A$1:$F$32,3,FALSE)</f>
        <v>Y58</v>
      </c>
      <c r="D2151" t="s">
        <v>176</v>
      </c>
      <c r="E2151" t="s">
        <v>134</v>
      </c>
      <c r="F2151" t="s">
        <v>74</v>
      </c>
      <c r="G2151" t="s">
        <v>177</v>
      </c>
      <c r="H2151" t="s">
        <v>185</v>
      </c>
      <c r="I2151">
        <v>22</v>
      </c>
    </row>
    <row r="2152" spans="1:9" x14ac:dyDescent="0.35">
      <c r="A2152" s="75">
        <f t="shared" si="70"/>
        <v>46020</v>
      </c>
      <c r="B2152" s="75">
        <f t="shared" si="71"/>
        <v>46026</v>
      </c>
      <c r="C2152" s="75" t="str">
        <f>VLOOKUP($F2152,Refs!$A$1:$F$32,3,FALSE)</f>
        <v>Y58</v>
      </c>
      <c r="D2152" t="s">
        <v>176</v>
      </c>
      <c r="E2152" t="s">
        <v>134</v>
      </c>
      <c r="F2152" t="s">
        <v>74</v>
      </c>
      <c r="G2152" t="s">
        <v>177</v>
      </c>
      <c r="H2152" t="s">
        <v>186</v>
      </c>
      <c r="I2152">
        <v>65</v>
      </c>
    </row>
    <row r="2153" spans="1:9" x14ac:dyDescent="0.35">
      <c r="A2153" s="75">
        <f t="shared" si="70"/>
        <v>46020</v>
      </c>
      <c r="B2153" s="75">
        <f t="shared" si="71"/>
        <v>46026</v>
      </c>
      <c r="C2153" s="75" t="str">
        <f>VLOOKUP($F2153,Refs!$A$1:$F$32,3,FALSE)</f>
        <v>Y58</v>
      </c>
      <c r="D2153" t="s">
        <v>176</v>
      </c>
      <c r="E2153" t="s">
        <v>134</v>
      </c>
      <c r="F2153" t="s">
        <v>74</v>
      </c>
      <c r="G2153" t="s">
        <v>177</v>
      </c>
      <c r="H2153" t="s">
        <v>187</v>
      </c>
      <c r="I2153">
        <v>44</v>
      </c>
    </row>
    <row r="2154" spans="1:9" x14ac:dyDescent="0.35">
      <c r="A2154" s="75">
        <f t="shared" si="70"/>
        <v>46020</v>
      </c>
      <c r="B2154" s="75">
        <f t="shared" si="71"/>
        <v>46026</v>
      </c>
      <c r="C2154" s="75" t="str">
        <f>VLOOKUP($F2154,Refs!$A$1:$F$32,3,FALSE)</f>
        <v>Y58</v>
      </c>
      <c r="D2154" t="s">
        <v>176</v>
      </c>
      <c r="E2154" t="s">
        <v>134</v>
      </c>
      <c r="F2154" t="s">
        <v>74</v>
      </c>
      <c r="G2154" t="s">
        <v>177</v>
      </c>
      <c r="H2154" t="s">
        <v>188</v>
      </c>
      <c r="I2154">
        <v>1</v>
      </c>
    </row>
    <row r="2155" spans="1:9" x14ac:dyDescent="0.35">
      <c r="A2155" s="75">
        <f t="shared" si="70"/>
        <v>46020</v>
      </c>
      <c r="B2155" s="75">
        <f t="shared" si="71"/>
        <v>46026</v>
      </c>
      <c r="C2155" s="75" t="str">
        <f>VLOOKUP($F2155,Refs!$A$1:$F$32,3,FALSE)</f>
        <v>Y58</v>
      </c>
      <c r="D2155" t="s">
        <v>176</v>
      </c>
      <c r="E2155" t="s">
        <v>134</v>
      </c>
      <c r="F2155" t="s">
        <v>74</v>
      </c>
      <c r="G2155" t="s">
        <v>177</v>
      </c>
      <c r="H2155" t="s">
        <v>189</v>
      </c>
      <c r="I2155">
        <v>18</v>
      </c>
    </row>
    <row r="2156" spans="1:9" x14ac:dyDescent="0.35">
      <c r="A2156" s="75">
        <f t="shared" si="70"/>
        <v>46020</v>
      </c>
      <c r="B2156" s="75">
        <f t="shared" si="71"/>
        <v>46026</v>
      </c>
      <c r="C2156" s="75" t="str">
        <f>VLOOKUP($F2156,Refs!$A$1:$F$32,3,FALSE)</f>
        <v>Y58</v>
      </c>
      <c r="D2156" t="s">
        <v>176</v>
      </c>
      <c r="E2156" t="s">
        <v>134</v>
      </c>
      <c r="F2156" t="s">
        <v>74</v>
      </c>
      <c r="G2156" t="s">
        <v>177</v>
      </c>
      <c r="H2156" t="s">
        <v>190</v>
      </c>
      <c r="I2156">
        <v>2</v>
      </c>
    </row>
    <row r="2157" spans="1:9" x14ac:dyDescent="0.35">
      <c r="A2157" s="75">
        <f t="shared" si="70"/>
        <v>46020</v>
      </c>
      <c r="B2157" s="75">
        <f t="shared" si="71"/>
        <v>46026</v>
      </c>
      <c r="C2157" s="75" t="str">
        <f>VLOOKUP($F2157,Refs!$A$1:$F$32,3,FALSE)</f>
        <v>Y58</v>
      </c>
      <c r="D2157" t="s">
        <v>176</v>
      </c>
      <c r="E2157" t="s">
        <v>134</v>
      </c>
      <c r="F2157" t="s">
        <v>74</v>
      </c>
      <c r="G2157" t="s">
        <v>177</v>
      </c>
      <c r="H2157" t="s">
        <v>191</v>
      </c>
      <c r="I2157">
        <v>11</v>
      </c>
    </row>
    <row r="2158" spans="1:9" x14ac:dyDescent="0.35">
      <c r="A2158" s="75">
        <f t="shared" si="70"/>
        <v>46020</v>
      </c>
      <c r="B2158" s="75">
        <f t="shared" si="71"/>
        <v>46026</v>
      </c>
      <c r="C2158" s="75" t="str">
        <f>VLOOKUP($F2158,Refs!$A$1:$F$32,3,FALSE)</f>
        <v>Y58</v>
      </c>
      <c r="D2158" t="s">
        <v>176</v>
      </c>
      <c r="E2158" t="s">
        <v>134</v>
      </c>
      <c r="F2158" t="s">
        <v>74</v>
      </c>
      <c r="G2158" t="s">
        <v>177</v>
      </c>
      <c r="H2158" t="s">
        <v>192</v>
      </c>
      <c r="I2158">
        <v>18</v>
      </c>
    </row>
    <row r="2159" spans="1:9" x14ac:dyDescent="0.35">
      <c r="A2159" s="75">
        <f t="shared" si="70"/>
        <v>46020</v>
      </c>
      <c r="B2159" s="75">
        <f t="shared" si="71"/>
        <v>46026</v>
      </c>
      <c r="C2159" s="75" t="str">
        <f>VLOOKUP($F2159,Refs!$A$1:$F$32,3,FALSE)</f>
        <v>Y58</v>
      </c>
      <c r="D2159" t="s">
        <v>176</v>
      </c>
      <c r="E2159" t="s">
        <v>134</v>
      </c>
      <c r="F2159" t="s">
        <v>74</v>
      </c>
      <c r="G2159" t="s">
        <v>177</v>
      </c>
      <c r="H2159" t="s">
        <v>193</v>
      </c>
      <c r="I2159">
        <v>137</v>
      </c>
    </row>
    <row r="2160" spans="1:9" x14ac:dyDescent="0.35">
      <c r="A2160" s="75">
        <f t="shared" si="70"/>
        <v>46020</v>
      </c>
      <c r="B2160" s="75">
        <f t="shared" si="71"/>
        <v>46026</v>
      </c>
      <c r="C2160" s="75" t="str">
        <f>VLOOKUP($F2160,Refs!$A$1:$F$32,3,FALSE)</f>
        <v>Y58</v>
      </c>
      <c r="D2160" t="s">
        <v>176</v>
      </c>
      <c r="E2160" t="s">
        <v>134</v>
      </c>
      <c r="F2160" t="s">
        <v>74</v>
      </c>
      <c r="G2160" t="s">
        <v>177</v>
      </c>
      <c r="H2160" t="s">
        <v>194</v>
      </c>
      <c r="I2160">
        <v>80</v>
      </c>
    </row>
    <row r="2161" spans="1:9" x14ac:dyDescent="0.35">
      <c r="A2161" s="75">
        <f t="shared" si="70"/>
        <v>46020</v>
      </c>
      <c r="B2161" s="75">
        <f t="shared" si="71"/>
        <v>46026</v>
      </c>
      <c r="C2161" s="75" t="str">
        <f>VLOOKUP($F2161,Refs!$A$1:$F$32,3,FALSE)</f>
        <v>Y58</v>
      </c>
      <c r="D2161" t="s">
        <v>176</v>
      </c>
      <c r="E2161" t="s">
        <v>134</v>
      </c>
      <c r="F2161" t="s">
        <v>74</v>
      </c>
      <c r="G2161" t="s">
        <v>177</v>
      </c>
      <c r="H2161" t="s">
        <v>195</v>
      </c>
      <c r="I2161">
        <v>142</v>
      </c>
    </row>
    <row r="2162" spans="1:9" x14ac:dyDescent="0.35">
      <c r="A2162" s="75">
        <f t="shared" si="70"/>
        <v>46021</v>
      </c>
      <c r="B2162" s="75">
        <f t="shared" si="71"/>
        <v>46026</v>
      </c>
      <c r="C2162" s="75" t="str">
        <f>VLOOKUP($F2162,Refs!$A$1:$F$32,3,FALSE)</f>
        <v>Y58</v>
      </c>
      <c r="D2162" t="s">
        <v>176</v>
      </c>
      <c r="E2162" t="s">
        <v>134</v>
      </c>
      <c r="F2162" t="s">
        <v>74</v>
      </c>
      <c r="G2162" t="s">
        <v>196</v>
      </c>
      <c r="H2162" t="s">
        <v>178</v>
      </c>
      <c r="I2162">
        <v>566</v>
      </c>
    </row>
    <row r="2163" spans="1:9" x14ac:dyDescent="0.35">
      <c r="A2163" s="75">
        <f t="shared" si="70"/>
        <v>46021</v>
      </c>
      <c r="B2163" s="75">
        <f t="shared" si="71"/>
        <v>46026</v>
      </c>
      <c r="C2163" s="75" t="str">
        <f>VLOOKUP($F2163,Refs!$A$1:$F$32,3,FALSE)</f>
        <v>Y58</v>
      </c>
      <c r="D2163" t="s">
        <v>176</v>
      </c>
      <c r="E2163" t="s">
        <v>134</v>
      </c>
      <c r="F2163" t="s">
        <v>74</v>
      </c>
      <c r="G2163" t="s">
        <v>196</v>
      </c>
      <c r="H2163" t="s">
        <v>179</v>
      </c>
      <c r="I2163">
        <v>559</v>
      </c>
    </row>
    <row r="2164" spans="1:9" x14ac:dyDescent="0.35">
      <c r="A2164" s="75">
        <f t="shared" si="70"/>
        <v>46021</v>
      </c>
      <c r="B2164" s="75">
        <f t="shared" si="71"/>
        <v>46026</v>
      </c>
      <c r="C2164" s="75" t="str">
        <f>VLOOKUP($F2164,Refs!$A$1:$F$32,3,FALSE)</f>
        <v>Y58</v>
      </c>
      <c r="D2164" t="s">
        <v>176</v>
      </c>
      <c r="E2164" t="s">
        <v>134</v>
      </c>
      <c r="F2164" t="s">
        <v>74</v>
      </c>
      <c r="G2164" t="s">
        <v>196</v>
      </c>
      <c r="H2164" t="s">
        <v>180</v>
      </c>
      <c r="I2164">
        <v>552</v>
      </c>
    </row>
    <row r="2165" spans="1:9" x14ac:dyDescent="0.35">
      <c r="A2165" s="75">
        <f t="shared" si="70"/>
        <v>46021</v>
      </c>
      <c r="B2165" s="75">
        <f t="shared" si="71"/>
        <v>46026</v>
      </c>
      <c r="C2165" s="75" t="str">
        <f>VLOOKUP($F2165,Refs!$A$1:$F$32,3,FALSE)</f>
        <v>Y58</v>
      </c>
      <c r="D2165" t="s">
        <v>176</v>
      </c>
      <c r="E2165" t="s">
        <v>134</v>
      </c>
      <c r="F2165" t="s">
        <v>74</v>
      </c>
      <c r="G2165" t="s">
        <v>196</v>
      </c>
      <c r="H2165" t="s">
        <v>181</v>
      </c>
      <c r="I2165">
        <v>7</v>
      </c>
    </row>
    <row r="2166" spans="1:9" x14ac:dyDescent="0.35">
      <c r="A2166" s="75">
        <f t="shared" si="70"/>
        <v>46021</v>
      </c>
      <c r="B2166" s="75">
        <f t="shared" si="71"/>
        <v>46026</v>
      </c>
      <c r="C2166" s="75" t="str">
        <f>VLOOKUP($F2166,Refs!$A$1:$F$32,3,FALSE)</f>
        <v>Y58</v>
      </c>
      <c r="D2166" t="s">
        <v>176</v>
      </c>
      <c r="E2166" t="s">
        <v>134</v>
      </c>
      <c r="F2166" t="s">
        <v>74</v>
      </c>
      <c r="G2166" t="s">
        <v>196</v>
      </c>
      <c r="H2166" t="s">
        <v>182</v>
      </c>
      <c r="I2166">
        <v>493</v>
      </c>
    </row>
    <row r="2167" spans="1:9" x14ac:dyDescent="0.35">
      <c r="A2167" s="75">
        <f t="shared" si="70"/>
        <v>46021</v>
      </c>
      <c r="B2167" s="75">
        <f t="shared" si="71"/>
        <v>46026</v>
      </c>
      <c r="C2167" s="75" t="str">
        <f>VLOOKUP($F2167,Refs!$A$1:$F$32,3,FALSE)</f>
        <v>Y58</v>
      </c>
      <c r="D2167" t="s">
        <v>176</v>
      </c>
      <c r="E2167" t="s">
        <v>134</v>
      </c>
      <c r="F2167" t="s">
        <v>74</v>
      </c>
      <c r="G2167" t="s">
        <v>196</v>
      </c>
      <c r="H2167" t="s">
        <v>183</v>
      </c>
      <c r="I2167">
        <v>301</v>
      </c>
    </row>
    <row r="2168" spans="1:9" x14ac:dyDescent="0.35">
      <c r="A2168" s="75">
        <f t="shared" si="70"/>
        <v>46021</v>
      </c>
      <c r="B2168" s="75">
        <f t="shared" si="71"/>
        <v>46026</v>
      </c>
      <c r="C2168" s="75" t="str">
        <f>VLOOKUP($F2168,Refs!$A$1:$F$32,3,FALSE)</f>
        <v>Y58</v>
      </c>
      <c r="D2168" t="s">
        <v>176</v>
      </c>
      <c r="E2168" t="s">
        <v>134</v>
      </c>
      <c r="F2168" t="s">
        <v>74</v>
      </c>
      <c r="G2168" t="s">
        <v>196</v>
      </c>
      <c r="H2168" t="s">
        <v>184</v>
      </c>
      <c r="I2168">
        <v>128</v>
      </c>
    </row>
    <row r="2169" spans="1:9" x14ac:dyDescent="0.35">
      <c r="A2169" s="75">
        <f t="shared" si="70"/>
        <v>46021</v>
      </c>
      <c r="B2169" s="75">
        <f t="shared" si="71"/>
        <v>46026</v>
      </c>
      <c r="C2169" s="75" t="str">
        <f>VLOOKUP($F2169,Refs!$A$1:$F$32,3,FALSE)</f>
        <v>Y58</v>
      </c>
      <c r="D2169" t="s">
        <v>176</v>
      </c>
      <c r="E2169" t="s">
        <v>134</v>
      </c>
      <c r="F2169" t="s">
        <v>74</v>
      </c>
      <c r="G2169" t="s">
        <v>196</v>
      </c>
      <c r="H2169" t="s">
        <v>185</v>
      </c>
      <c r="I2169">
        <v>38</v>
      </c>
    </row>
    <row r="2170" spans="1:9" x14ac:dyDescent="0.35">
      <c r="A2170" s="75">
        <f t="shared" si="70"/>
        <v>46021</v>
      </c>
      <c r="B2170" s="75">
        <f t="shared" si="71"/>
        <v>46026</v>
      </c>
      <c r="C2170" s="75" t="str">
        <f>VLOOKUP($F2170,Refs!$A$1:$F$32,3,FALSE)</f>
        <v>Y58</v>
      </c>
      <c r="D2170" t="s">
        <v>176</v>
      </c>
      <c r="E2170" t="s">
        <v>134</v>
      </c>
      <c r="F2170" t="s">
        <v>74</v>
      </c>
      <c r="G2170" t="s">
        <v>196</v>
      </c>
      <c r="H2170" t="s">
        <v>186</v>
      </c>
      <c r="I2170">
        <v>61</v>
      </c>
    </row>
    <row r="2171" spans="1:9" x14ac:dyDescent="0.35">
      <c r="A2171" s="75">
        <f t="shared" si="70"/>
        <v>46021</v>
      </c>
      <c r="B2171" s="75">
        <f t="shared" si="71"/>
        <v>46026</v>
      </c>
      <c r="C2171" s="75" t="str">
        <f>VLOOKUP($F2171,Refs!$A$1:$F$32,3,FALSE)</f>
        <v>Y58</v>
      </c>
      <c r="D2171" t="s">
        <v>176</v>
      </c>
      <c r="E2171" t="s">
        <v>134</v>
      </c>
      <c r="F2171" t="s">
        <v>74</v>
      </c>
      <c r="G2171" t="s">
        <v>196</v>
      </c>
      <c r="H2171" t="s">
        <v>187</v>
      </c>
      <c r="I2171">
        <v>44</v>
      </c>
    </row>
    <row r="2172" spans="1:9" x14ac:dyDescent="0.35">
      <c r="A2172" s="75">
        <f t="shared" si="70"/>
        <v>46021</v>
      </c>
      <c r="B2172" s="75">
        <f t="shared" si="71"/>
        <v>46026</v>
      </c>
      <c r="C2172" s="75" t="str">
        <f>VLOOKUP($F2172,Refs!$A$1:$F$32,3,FALSE)</f>
        <v>Y58</v>
      </c>
      <c r="D2172" t="s">
        <v>176</v>
      </c>
      <c r="E2172" t="s">
        <v>134</v>
      </c>
      <c r="F2172" t="s">
        <v>74</v>
      </c>
      <c r="G2172" t="s">
        <v>196</v>
      </c>
      <c r="H2172" t="s">
        <v>188</v>
      </c>
      <c r="I2172">
        <v>0</v>
      </c>
    </row>
    <row r="2173" spans="1:9" x14ac:dyDescent="0.35">
      <c r="A2173" s="75">
        <f t="shared" si="70"/>
        <v>46021</v>
      </c>
      <c r="B2173" s="75">
        <f t="shared" si="71"/>
        <v>46026</v>
      </c>
      <c r="C2173" s="75" t="str">
        <f>VLOOKUP($F2173,Refs!$A$1:$F$32,3,FALSE)</f>
        <v>Y58</v>
      </c>
      <c r="D2173" t="s">
        <v>176</v>
      </c>
      <c r="E2173" t="s">
        <v>134</v>
      </c>
      <c r="F2173" t="s">
        <v>74</v>
      </c>
      <c r="G2173" t="s">
        <v>196</v>
      </c>
      <c r="H2173" t="s">
        <v>189</v>
      </c>
      <c r="I2173">
        <v>12</v>
      </c>
    </row>
    <row r="2174" spans="1:9" x14ac:dyDescent="0.35">
      <c r="A2174" s="75">
        <f t="shared" si="70"/>
        <v>46021</v>
      </c>
      <c r="B2174" s="75">
        <f t="shared" si="71"/>
        <v>46026</v>
      </c>
      <c r="C2174" s="75" t="str">
        <f>VLOOKUP($F2174,Refs!$A$1:$F$32,3,FALSE)</f>
        <v>Y58</v>
      </c>
      <c r="D2174" t="s">
        <v>176</v>
      </c>
      <c r="E2174" t="s">
        <v>134</v>
      </c>
      <c r="F2174" t="s">
        <v>74</v>
      </c>
      <c r="G2174" t="s">
        <v>196</v>
      </c>
      <c r="H2174" t="s">
        <v>190</v>
      </c>
      <c r="I2174">
        <v>1</v>
      </c>
    </row>
    <row r="2175" spans="1:9" x14ac:dyDescent="0.35">
      <c r="A2175" s="75">
        <f t="shared" si="70"/>
        <v>46021</v>
      </c>
      <c r="B2175" s="75">
        <f t="shared" si="71"/>
        <v>46026</v>
      </c>
      <c r="C2175" s="75" t="str">
        <f>VLOOKUP($F2175,Refs!$A$1:$F$32,3,FALSE)</f>
        <v>Y58</v>
      </c>
      <c r="D2175" t="s">
        <v>176</v>
      </c>
      <c r="E2175" t="s">
        <v>134</v>
      </c>
      <c r="F2175" t="s">
        <v>74</v>
      </c>
      <c r="G2175" t="s">
        <v>196</v>
      </c>
      <c r="H2175" t="s">
        <v>191</v>
      </c>
      <c r="I2175">
        <v>10</v>
      </c>
    </row>
    <row r="2176" spans="1:9" x14ac:dyDescent="0.35">
      <c r="A2176" s="75">
        <f t="shared" si="70"/>
        <v>46021</v>
      </c>
      <c r="B2176" s="75">
        <f t="shared" si="71"/>
        <v>46026</v>
      </c>
      <c r="C2176" s="75" t="str">
        <f>VLOOKUP($F2176,Refs!$A$1:$F$32,3,FALSE)</f>
        <v>Y58</v>
      </c>
      <c r="D2176" t="s">
        <v>176</v>
      </c>
      <c r="E2176" t="s">
        <v>134</v>
      </c>
      <c r="F2176" t="s">
        <v>74</v>
      </c>
      <c r="G2176" t="s">
        <v>196</v>
      </c>
      <c r="H2176" t="s">
        <v>192</v>
      </c>
      <c r="I2176">
        <v>36</v>
      </c>
    </row>
    <row r="2177" spans="1:9" x14ac:dyDescent="0.35">
      <c r="A2177" s="75">
        <f t="shared" si="70"/>
        <v>46021</v>
      </c>
      <c r="B2177" s="75">
        <f t="shared" si="71"/>
        <v>46026</v>
      </c>
      <c r="C2177" s="75" t="str">
        <f>VLOOKUP($F2177,Refs!$A$1:$F$32,3,FALSE)</f>
        <v>Y58</v>
      </c>
      <c r="D2177" t="s">
        <v>176</v>
      </c>
      <c r="E2177" t="s">
        <v>134</v>
      </c>
      <c r="F2177" t="s">
        <v>74</v>
      </c>
      <c r="G2177" t="s">
        <v>196</v>
      </c>
      <c r="H2177" t="s">
        <v>193</v>
      </c>
      <c r="I2177">
        <v>129</v>
      </c>
    </row>
    <row r="2178" spans="1:9" x14ac:dyDescent="0.35">
      <c r="A2178" s="75">
        <f t="shared" si="70"/>
        <v>46021</v>
      </c>
      <c r="B2178" s="75">
        <f t="shared" si="71"/>
        <v>46026</v>
      </c>
      <c r="C2178" s="75" t="str">
        <f>VLOOKUP($F2178,Refs!$A$1:$F$32,3,FALSE)</f>
        <v>Y58</v>
      </c>
      <c r="D2178" t="s">
        <v>176</v>
      </c>
      <c r="E2178" t="s">
        <v>134</v>
      </c>
      <c r="F2178" t="s">
        <v>74</v>
      </c>
      <c r="G2178" t="s">
        <v>196</v>
      </c>
      <c r="H2178" t="s">
        <v>194</v>
      </c>
      <c r="I2178">
        <v>66</v>
      </c>
    </row>
    <row r="2179" spans="1:9" x14ac:dyDescent="0.35">
      <c r="A2179" s="75">
        <f t="shared" si="70"/>
        <v>46021</v>
      </c>
      <c r="B2179" s="75">
        <f t="shared" si="71"/>
        <v>46026</v>
      </c>
      <c r="C2179" s="75" t="str">
        <f>VLOOKUP($F2179,Refs!$A$1:$F$32,3,FALSE)</f>
        <v>Y58</v>
      </c>
      <c r="D2179" t="s">
        <v>176</v>
      </c>
      <c r="E2179" t="s">
        <v>134</v>
      </c>
      <c r="F2179" t="s">
        <v>74</v>
      </c>
      <c r="G2179" t="s">
        <v>196</v>
      </c>
      <c r="H2179" t="s">
        <v>195</v>
      </c>
      <c r="I2179">
        <v>134</v>
      </c>
    </row>
    <row r="2180" spans="1:9" x14ac:dyDescent="0.35">
      <c r="A2180" s="75">
        <f t="shared" si="70"/>
        <v>46022</v>
      </c>
      <c r="B2180" s="75">
        <f t="shared" si="71"/>
        <v>46026</v>
      </c>
      <c r="C2180" s="75" t="str">
        <f>VLOOKUP($F2180,Refs!$A$1:$F$32,3,FALSE)</f>
        <v>Y58</v>
      </c>
      <c r="D2180" t="s">
        <v>176</v>
      </c>
      <c r="E2180" t="s">
        <v>134</v>
      </c>
      <c r="F2180" t="s">
        <v>74</v>
      </c>
      <c r="G2180" t="s">
        <v>197</v>
      </c>
      <c r="H2180" t="s">
        <v>178</v>
      </c>
      <c r="I2180">
        <v>514</v>
      </c>
    </row>
    <row r="2181" spans="1:9" x14ac:dyDescent="0.35">
      <c r="A2181" s="75">
        <f t="shared" si="70"/>
        <v>46022</v>
      </c>
      <c r="B2181" s="75">
        <f t="shared" si="71"/>
        <v>46026</v>
      </c>
      <c r="C2181" s="75" t="str">
        <f>VLOOKUP($F2181,Refs!$A$1:$F$32,3,FALSE)</f>
        <v>Y58</v>
      </c>
      <c r="D2181" t="s">
        <v>176</v>
      </c>
      <c r="E2181" t="s">
        <v>134</v>
      </c>
      <c r="F2181" t="s">
        <v>74</v>
      </c>
      <c r="G2181" t="s">
        <v>197</v>
      </c>
      <c r="H2181" t="s">
        <v>179</v>
      </c>
      <c r="I2181">
        <v>509</v>
      </c>
    </row>
    <row r="2182" spans="1:9" x14ac:dyDescent="0.35">
      <c r="A2182" s="75">
        <f t="shared" si="70"/>
        <v>46022</v>
      </c>
      <c r="B2182" s="75">
        <f t="shared" si="71"/>
        <v>46026</v>
      </c>
      <c r="C2182" s="75" t="str">
        <f>VLOOKUP($F2182,Refs!$A$1:$F$32,3,FALSE)</f>
        <v>Y58</v>
      </c>
      <c r="D2182" t="s">
        <v>176</v>
      </c>
      <c r="E2182" t="s">
        <v>134</v>
      </c>
      <c r="F2182" t="s">
        <v>74</v>
      </c>
      <c r="G2182" t="s">
        <v>197</v>
      </c>
      <c r="H2182" t="s">
        <v>180</v>
      </c>
      <c r="I2182">
        <v>474</v>
      </c>
    </row>
    <row r="2183" spans="1:9" x14ac:dyDescent="0.35">
      <c r="A2183" s="75">
        <f t="shared" si="70"/>
        <v>46022</v>
      </c>
      <c r="B2183" s="75">
        <f t="shared" si="71"/>
        <v>46026</v>
      </c>
      <c r="C2183" s="75" t="str">
        <f>VLOOKUP($F2183,Refs!$A$1:$F$32,3,FALSE)</f>
        <v>Y58</v>
      </c>
      <c r="D2183" t="s">
        <v>176</v>
      </c>
      <c r="E2183" t="s">
        <v>134</v>
      </c>
      <c r="F2183" t="s">
        <v>74</v>
      </c>
      <c r="G2183" t="s">
        <v>197</v>
      </c>
      <c r="H2183" t="s">
        <v>181</v>
      </c>
      <c r="I2183">
        <v>5</v>
      </c>
    </row>
    <row r="2184" spans="1:9" x14ac:dyDescent="0.35">
      <c r="A2184" s="75">
        <f t="shared" ref="A2184:A2247" si="72">IF(G2184="Mon",B2184-6,IF(G2184="Tue",B2184-5,IF(G2184="Wed",B2184-4,IF(G2184="Thu",B2184-3,IF(G2184="Fri",B2184-2,IF(G2184="Sat",B2184-1,IF(G2184="Sun",B2184,"")))))))</f>
        <v>46022</v>
      </c>
      <c r="B2184" s="75">
        <f t="shared" ref="B2184:B2247" si="73">DATEVALUE(RIGHT(D2184, 11))</f>
        <v>46026</v>
      </c>
      <c r="C2184" s="75" t="str">
        <f>VLOOKUP($F2184,Refs!$A$1:$F$32,3,FALSE)</f>
        <v>Y58</v>
      </c>
      <c r="D2184" t="s">
        <v>176</v>
      </c>
      <c r="E2184" t="s">
        <v>134</v>
      </c>
      <c r="F2184" t="s">
        <v>74</v>
      </c>
      <c r="G2184" t="s">
        <v>197</v>
      </c>
      <c r="H2184" t="s">
        <v>182</v>
      </c>
      <c r="I2184">
        <v>473</v>
      </c>
    </row>
    <row r="2185" spans="1:9" x14ac:dyDescent="0.35">
      <c r="A2185" s="75">
        <f t="shared" si="72"/>
        <v>46022</v>
      </c>
      <c r="B2185" s="75">
        <f t="shared" si="73"/>
        <v>46026</v>
      </c>
      <c r="C2185" s="75" t="str">
        <f>VLOOKUP($F2185,Refs!$A$1:$F$32,3,FALSE)</f>
        <v>Y58</v>
      </c>
      <c r="D2185" t="s">
        <v>176</v>
      </c>
      <c r="E2185" t="s">
        <v>134</v>
      </c>
      <c r="F2185" t="s">
        <v>74</v>
      </c>
      <c r="G2185" t="s">
        <v>197</v>
      </c>
      <c r="H2185" t="s">
        <v>183</v>
      </c>
      <c r="I2185">
        <v>310</v>
      </c>
    </row>
    <row r="2186" spans="1:9" x14ac:dyDescent="0.35">
      <c r="A2186" s="75">
        <f t="shared" si="72"/>
        <v>46022</v>
      </c>
      <c r="B2186" s="75">
        <f t="shared" si="73"/>
        <v>46026</v>
      </c>
      <c r="C2186" s="75" t="str">
        <f>VLOOKUP($F2186,Refs!$A$1:$F$32,3,FALSE)</f>
        <v>Y58</v>
      </c>
      <c r="D2186" t="s">
        <v>176</v>
      </c>
      <c r="E2186" t="s">
        <v>134</v>
      </c>
      <c r="F2186" t="s">
        <v>74</v>
      </c>
      <c r="G2186" t="s">
        <v>197</v>
      </c>
      <c r="H2186" t="s">
        <v>184</v>
      </c>
      <c r="I2186">
        <v>130</v>
      </c>
    </row>
    <row r="2187" spans="1:9" x14ac:dyDescent="0.35">
      <c r="A2187" s="75">
        <f t="shared" si="72"/>
        <v>46022</v>
      </c>
      <c r="B2187" s="75">
        <f t="shared" si="73"/>
        <v>46026</v>
      </c>
      <c r="C2187" s="75" t="str">
        <f>VLOOKUP($F2187,Refs!$A$1:$F$32,3,FALSE)</f>
        <v>Y58</v>
      </c>
      <c r="D2187" t="s">
        <v>176</v>
      </c>
      <c r="E2187" t="s">
        <v>134</v>
      </c>
      <c r="F2187" t="s">
        <v>74</v>
      </c>
      <c r="G2187" t="s">
        <v>197</v>
      </c>
      <c r="H2187" t="s">
        <v>185</v>
      </c>
      <c r="I2187">
        <v>30</v>
      </c>
    </row>
    <row r="2188" spans="1:9" x14ac:dyDescent="0.35">
      <c r="A2188" s="75">
        <f t="shared" si="72"/>
        <v>46022</v>
      </c>
      <c r="B2188" s="75">
        <f t="shared" si="73"/>
        <v>46026</v>
      </c>
      <c r="C2188" s="75" t="str">
        <f>VLOOKUP($F2188,Refs!$A$1:$F$32,3,FALSE)</f>
        <v>Y58</v>
      </c>
      <c r="D2188" t="s">
        <v>176</v>
      </c>
      <c r="E2188" t="s">
        <v>134</v>
      </c>
      <c r="F2188" t="s">
        <v>74</v>
      </c>
      <c r="G2188" t="s">
        <v>197</v>
      </c>
      <c r="H2188" t="s">
        <v>186</v>
      </c>
      <c r="I2188">
        <v>46</v>
      </c>
    </row>
    <row r="2189" spans="1:9" x14ac:dyDescent="0.35">
      <c r="A2189" s="75">
        <f t="shared" si="72"/>
        <v>46022</v>
      </c>
      <c r="B2189" s="75">
        <f t="shared" si="73"/>
        <v>46026</v>
      </c>
      <c r="C2189" s="75" t="str">
        <f>VLOOKUP($F2189,Refs!$A$1:$F$32,3,FALSE)</f>
        <v>Y58</v>
      </c>
      <c r="D2189" t="s">
        <v>176</v>
      </c>
      <c r="E2189" t="s">
        <v>134</v>
      </c>
      <c r="F2189" t="s">
        <v>74</v>
      </c>
      <c r="G2189" t="s">
        <v>197</v>
      </c>
      <c r="H2189" t="s">
        <v>187</v>
      </c>
      <c r="I2189">
        <v>39</v>
      </c>
    </row>
    <row r="2190" spans="1:9" x14ac:dyDescent="0.35">
      <c r="A2190" s="75">
        <f t="shared" si="72"/>
        <v>46022</v>
      </c>
      <c r="B2190" s="75">
        <f t="shared" si="73"/>
        <v>46026</v>
      </c>
      <c r="C2190" s="75" t="str">
        <f>VLOOKUP($F2190,Refs!$A$1:$F$32,3,FALSE)</f>
        <v>Y58</v>
      </c>
      <c r="D2190" t="s">
        <v>176</v>
      </c>
      <c r="E2190" t="s">
        <v>134</v>
      </c>
      <c r="F2190" t="s">
        <v>74</v>
      </c>
      <c r="G2190" t="s">
        <v>197</v>
      </c>
      <c r="H2190" t="s">
        <v>188</v>
      </c>
      <c r="I2190">
        <v>0</v>
      </c>
    </row>
    <row r="2191" spans="1:9" x14ac:dyDescent="0.35">
      <c r="A2191" s="75">
        <f t="shared" si="72"/>
        <v>46022</v>
      </c>
      <c r="B2191" s="75">
        <f t="shared" si="73"/>
        <v>46026</v>
      </c>
      <c r="C2191" s="75" t="str">
        <f>VLOOKUP($F2191,Refs!$A$1:$F$32,3,FALSE)</f>
        <v>Y58</v>
      </c>
      <c r="D2191" t="s">
        <v>176</v>
      </c>
      <c r="E2191" t="s">
        <v>134</v>
      </c>
      <c r="F2191" t="s">
        <v>74</v>
      </c>
      <c r="G2191" t="s">
        <v>197</v>
      </c>
      <c r="H2191" t="s">
        <v>189</v>
      </c>
      <c r="I2191">
        <v>17</v>
      </c>
    </row>
    <row r="2192" spans="1:9" x14ac:dyDescent="0.35">
      <c r="A2192" s="75">
        <f t="shared" si="72"/>
        <v>46022</v>
      </c>
      <c r="B2192" s="75">
        <f t="shared" si="73"/>
        <v>46026</v>
      </c>
      <c r="C2192" s="75" t="str">
        <f>VLOOKUP($F2192,Refs!$A$1:$F$32,3,FALSE)</f>
        <v>Y58</v>
      </c>
      <c r="D2192" t="s">
        <v>176</v>
      </c>
      <c r="E2192" t="s">
        <v>134</v>
      </c>
      <c r="F2192" t="s">
        <v>74</v>
      </c>
      <c r="G2192" t="s">
        <v>197</v>
      </c>
      <c r="H2192" t="s">
        <v>190</v>
      </c>
      <c r="I2192">
        <v>2</v>
      </c>
    </row>
    <row r="2193" spans="1:9" x14ac:dyDescent="0.35">
      <c r="A2193" s="75">
        <f t="shared" si="72"/>
        <v>46022</v>
      </c>
      <c r="B2193" s="75">
        <f t="shared" si="73"/>
        <v>46026</v>
      </c>
      <c r="C2193" s="75" t="str">
        <f>VLOOKUP($F2193,Refs!$A$1:$F$32,3,FALSE)</f>
        <v>Y58</v>
      </c>
      <c r="D2193" t="s">
        <v>176</v>
      </c>
      <c r="E2193" t="s">
        <v>134</v>
      </c>
      <c r="F2193" t="s">
        <v>74</v>
      </c>
      <c r="G2193" t="s">
        <v>197</v>
      </c>
      <c r="H2193" t="s">
        <v>191</v>
      </c>
      <c r="I2193">
        <v>7</v>
      </c>
    </row>
    <row r="2194" spans="1:9" x14ac:dyDescent="0.35">
      <c r="A2194" s="75">
        <f t="shared" si="72"/>
        <v>46022</v>
      </c>
      <c r="B2194" s="75">
        <f t="shared" si="73"/>
        <v>46026</v>
      </c>
      <c r="C2194" s="75" t="str">
        <f>VLOOKUP($F2194,Refs!$A$1:$F$32,3,FALSE)</f>
        <v>Y58</v>
      </c>
      <c r="D2194" t="s">
        <v>176</v>
      </c>
      <c r="E2194" t="s">
        <v>134</v>
      </c>
      <c r="F2194" t="s">
        <v>74</v>
      </c>
      <c r="G2194" t="s">
        <v>197</v>
      </c>
      <c r="H2194" t="s">
        <v>192</v>
      </c>
      <c r="I2194">
        <v>30</v>
      </c>
    </row>
    <row r="2195" spans="1:9" x14ac:dyDescent="0.35">
      <c r="A2195" s="75">
        <f t="shared" si="72"/>
        <v>46022</v>
      </c>
      <c r="B2195" s="75">
        <f t="shared" si="73"/>
        <v>46026</v>
      </c>
      <c r="C2195" s="75" t="str">
        <f>VLOOKUP($F2195,Refs!$A$1:$F$32,3,FALSE)</f>
        <v>Y58</v>
      </c>
      <c r="D2195" t="s">
        <v>176</v>
      </c>
      <c r="E2195" t="s">
        <v>134</v>
      </c>
      <c r="F2195" t="s">
        <v>74</v>
      </c>
      <c r="G2195" t="s">
        <v>197</v>
      </c>
      <c r="H2195" t="s">
        <v>193</v>
      </c>
      <c r="I2195">
        <v>154</v>
      </c>
    </row>
    <row r="2196" spans="1:9" x14ac:dyDescent="0.35">
      <c r="A2196" s="75">
        <f t="shared" si="72"/>
        <v>46022</v>
      </c>
      <c r="B2196" s="75">
        <f t="shared" si="73"/>
        <v>46026</v>
      </c>
      <c r="C2196" s="75" t="str">
        <f>VLOOKUP($F2196,Refs!$A$1:$F$32,3,FALSE)</f>
        <v>Y58</v>
      </c>
      <c r="D2196" t="s">
        <v>176</v>
      </c>
      <c r="E2196" t="s">
        <v>134</v>
      </c>
      <c r="F2196" t="s">
        <v>74</v>
      </c>
      <c r="G2196" t="s">
        <v>197</v>
      </c>
      <c r="H2196" t="s">
        <v>194</v>
      </c>
      <c r="I2196">
        <v>53</v>
      </c>
    </row>
    <row r="2197" spans="1:9" x14ac:dyDescent="0.35">
      <c r="A2197" s="75">
        <f t="shared" si="72"/>
        <v>46022</v>
      </c>
      <c r="B2197" s="75">
        <f t="shared" si="73"/>
        <v>46026</v>
      </c>
      <c r="C2197" s="75" t="str">
        <f>VLOOKUP($F2197,Refs!$A$1:$F$32,3,FALSE)</f>
        <v>Y58</v>
      </c>
      <c r="D2197" t="s">
        <v>176</v>
      </c>
      <c r="E2197" t="s">
        <v>134</v>
      </c>
      <c r="F2197" t="s">
        <v>74</v>
      </c>
      <c r="G2197" t="s">
        <v>197</v>
      </c>
      <c r="H2197" t="s">
        <v>195</v>
      </c>
      <c r="I2197">
        <v>125</v>
      </c>
    </row>
    <row r="2198" spans="1:9" x14ac:dyDescent="0.35">
      <c r="A2198" s="75">
        <f t="shared" si="72"/>
        <v>46023</v>
      </c>
      <c r="B2198" s="75">
        <f t="shared" si="73"/>
        <v>46026</v>
      </c>
      <c r="C2198" s="75" t="str">
        <f>VLOOKUP($F2198,Refs!$A$1:$F$32,3,FALSE)</f>
        <v>Y58</v>
      </c>
      <c r="D2198" t="s">
        <v>176</v>
      </c>
      <c r="E2198" t="s">
        <v>134</v>
      </c>
      <c r="F2198" t="s">
        <v>74</v>
      </c>
      <c r="G2198" t="s">
        <v>198</v>
      </c>
      <c r="H2198" t="s">
        <v>178</v>
      </c>
      <c r="I2198">
        <v>867</v>
      </c>
    </row>
    <row r="2199" spans="1:9" x14ac:dyDescent="0.35">
      <c r="A2199" s="75">
        <f t="shared" si="72"/>
        <v>46023</v>
      </c>
      <c r="B2199" s="75">
        <f t="shared" si="73"/>
        <v>46026</v>
      </c>
      <c r="C2199" s="75" t="str">
        <f>VLOOKUP($F2199,Refs!$A$1:$F$32,3,FALSE)</f>
        <v>Y58</v>
      </c>
      <c r="D2199" t="s">
        <v>176</v>
      </c>
      <c r="E2199" t="s">
        <v>134</v>
      </c>
      <c r="F2199" t="s">
        <v>74</v>
      </c>
      <c r="G2199" t="s">
        <v>198</v>
      </c>
      <c r="H2199" t="s">
        <v>179</v>
      </c>
      <c r="I2199">
        <v>856</v>
      </c>
    </row>
    <row r="2200" spans="1:9" x14ac:dyDescent="0.35">
      <c r="A2200" s="75">
        <f t="shared" si="72"/>
        <v>46023</v>
      </c>
      <c r="B2200" s="75">
        <f t="shared" si="73"/>
        <v>46026</v>
      </c>
      <c r="C2200" s="75" t="str">
        <f>VLOOKUP($F2200,Refs!$A$1:$F$32,3,FALSE)</f>
        <v>Y58</v>
      </c>
      <c r="D2200" t="s">
        <v>176</v>
      </c>
      <c r="E2200" t="s">
        <v>134</v>
      </c>
      <c r="F2200" t="s">
        <v>74</v>
      </c>
      <c r="G2200" t="s">
        <v>198</v>
      </c>
      <c r="H2200" t="s">
        <v>180</v>
      </c>
      <c r="I2200">
        <v>795</v>
      </c>
    </row>
    <row r="2201" spans="1:9" x14ac:dyDescent="0.35">
      <c r="A2201" s="75">
        <f t="shared" si="72"/>
        <v>46023</v>
      </c>
      <c r="B2201" s="75">
        <f t="shared" si="73"/>
        <v>46026</v>
      </c>
      <c r="C2201" s="75" t="str">
        <f>VLOOKUP($F2201,Refs!$A$1:$F$32,3,FALSE)</f>
        <v>Y58</v>
      </c>
      <c r="D2201" t="s">
        <v>176</v>
      </c>
      <c r="E2201" t="s">
        <v>134</v>
      </c>
      <c r="F2201" t="s">
        <v>74</v>
      </c>
      <c r="G2201" t="s">
        <v>198</v>
      </c>
      <c r="H2201" t="s">
        <v>181</v>
      </c>
      <c r="I2201">
        <v>11</v>
      </c>
    </row>
    <row r="2202" spans="1:9" x14ac:dyDescent="0.35">
      <c r="A2202" s="75">
        <f t="shared" si="72"/>
        <v>46023</v>
      </c>
      <c r="B2202" s="75">
        <f t="shared" si="73"/>
        <v>46026</v>
      </c>
      <c r="C2202" s="75" t="str">
        <f>VLOOKUP($F2202,Refs!$A$1:$F$32,3,FALSE)</f>
        <v>Y58</v>
      </c>
      <c r="D2202" t="s">
        <v>176</v>
      </c>
      <c r="E2202" t="s">
        <v>134</v>
      </c>
      <c r="F2202" t="s">
        <v>74</v>
      </c>
      <c r="G2202" t="s">
        <v>198</v>
      </c>
      <c r="H2202" t="s">
        <v>182</v>
      </c>
      <c r="I2202">
        <v>787</v>
      </c>
    </row>
    <row r="2203" spans="1:9" x14ac:dyDescent="0.35">
      <c r="A2203" s="75">
        <f t="shared" si="72"/>
        <v>46023</v>
      </c>
      <c r="B2203" s="75">
        <f t="shared" si="73"/>
        <v>46026</v>
      </c>
      <c r="C2203" s="75" t="str">
        <f>VLOOKUP($F2203,Refs!$A$1:$F$32,3,FALSE)</f>
        <v>Y58</v>
      </c>
      <c r="D2203" t="s">
        <v>176</v>
      </c>
      <c r="E2203" t="s">
        <v>134</v>
      </c>
      <c r="F2203" t="s">
        <v>74</v>
      </c>
      <c r="G2203" t="s">
        <v>198</v>
      </c>
      <c r="H2203" t="s">
        <v>183</v>
      </c>
      <c r="I2203">
        <v>628</v>
      </c>
    </row>
    <row r="2204" spans="1:9" x14ac:dyDescent="0.35">
      <c r="A2204" s="75">
        <f t="shared" si="72"/>
        <v>46023</v>
      </c>
      <c r="B2204" s="75">
        <f t="shared" si="73"/>
        <v>46026</v>
      </c>
      <c r="C2204" s="75" t="str">
        <f>VLOOKUP($F2204,Refs!$A$1:$F$32,3,FALSE)</f>
        <v>Y58</v>
      </c>
      <c r="D2204" t="s">
        <v>176</v>
      </c>
      <c r="E2204" t="s">
        <v>134</v>
      </c>
      <c r="F2204" t="s">
        <v>74</v>
      </c>
      <c r="G2204" t="s">
        <v>198</v>
      </c>
      <c r="H2204" t="s">
        <v>184</v>
      </c>
      <c r="I2204">
        <v>170</v>
      </c>
    </row>
    <row r="2205" spans="1:9" x14ac:dyDescent="0.35">
      <c r="A2205" s="75">
        <f t="shared" si="72"/>
        <v>46023</v>
      </c>
      <c r="B2205" s="75">
        <f t="shared" si="73"/>
        <v>46026</v>
      </c>
      <c r="C2205" s="75" t="str">
        <f>VLOOKUP($F2205,Refs!$A$1:$F$32,3,FALSE)</f>
        <v>Y58</v>
      </c>
      <c r="D2205" t="s">
        <v>176</v>
      </c>
      <c r="E2205" t="s">
        <v>134</v>
      </c>
      <c r="F2205" t="s">
        <v>74</v>
      </c>
      <c r="G2205" t="s">
        <v>198</v>
      </c>
      <c r="H2205" t="s">
        <v>185</v>
      </c>
      <c r="I2205">
        <v>52</v>
      </c>
    </row>
    <row r="2206" spans="1:9" x14ac:dyDescent="0.35">
      <c r="A2206" s="75">
        <f t="shared" si="72"/>
        <v>46023</v>
      </c>
      <c r="B2206" s="75">
        <f t="shared" si="73"/>
        <v>46026</v>
      </c>
      <c r="C2206" s="75" t="str">
        <f>VLOOKUP($F2206,Refs!$A$1:$F$32,3,FALSE)</f>
        <v>Y58</v>
      </c>
      <c r="D2206" t="s">
        <v>176</v>
      </c>
      <c r="E2206" t="s">
        <v>134</v>
      </c>
      <c r="F2206" t="s">
        <v>74</v>
      </c>
      <c r="G2206" t="s">
        <v>198</v>
      </c>
      <c r="H2206" t="s">
        <v>186</v>
      </c>
      <c r="I2206">
        <v>68</v>
      </c>
    </row>
    <row r="2207" spans="1:9" x14ac:dyDescent="0.35">
      <c r="A2207" s="75">
        <f t="shared" si="72"/>
        <v>46023</v>
      </c>
      <c r="B2207" s="75">
        <f t="shared" si="73"/>
        <v>46026</v>
      </c>
      <c r="C2207" s="75" t="str">
        <f>VLOOKUP($F2207,Refs!$A$1:$F$32,3,FALSE)</f>
        <v>Y58</v>
      </c>
      <c r="D2207" t="s">
        <v>176</v>
      </c>
      <c r="E2207" t="s">
        <v>134</v>
      </c>
      <c r="F2207" t="s">
        <v>74</v>
      </c>
      <c r="G2207" t="s">
        <v>198</v>
      </c>
      <c r="H2207" t="s">
        <v>187</v>
      </c>
      <c r="I2207">
        <v>68</v>
      </c>
    </row>
    <row r="2208" spans="1:9" x14ac:dyDescent="0.35">
      <c r="A2208" s="75">
        <f t="shared" si="72"/>
        <v>46023</v>
      </c>
      <c r="B2208" s="75">
        <f t="shared" si="73"/>
        <v>46026</v>
      </c>
      <c r="C2208" s="75" t="str">
        <f>VLOOKUP($F2208,Refs!$A$1:$F$32,3,FALSE)</f>
        <v>Y58</v>
      </c>
      <c r="D2208" t="s">
        <v>176</v>
      </c>
      <c r="E2208" t="s">
        <v>134</v>
      </c>
      <c r="F2208" t="s">
        <v>74</v>
      </c>
      <c r="G2208" t="s">
        <v>198</v>
      </c>
      <c r="H2208" t="s">
        <v>188</v>
      </c>
      <c r="I2208">
        <v>0</v>
      </c>
    </row>
    <row r="2209" spans="1:9" x14ac:dyDescent="0.35">
      <c r="A2209" s="75">
        <f t="shared" si="72"/>
        <v>46023</v>
      </c>
      <c r="B2209" s="75">
        <f t="shared" si="73"/>
        <v>46026</v>
      </c>
      <c r="C2209" s="75" t="str">
        <f>VLOOKUP($F2209,Refs!$A$1:$F$32,3,FALSE)</f>
        <v>Y58</v>
      </c>
      <c r="D2209" t="s">
        <v>176</v>
      </c>
      <c r="E2209" t="s">
        <v>134</v>
      </c>
      <c r="F2209" t="s">
        <v>74</v>
      </c>
      <c r="G2209" t="s">
        <v>198</v>
      </c>
      <c r="H2209" t="s">
        <v>189</v>
      </c>
      <c r="I2209">
        <v>12</v>
      </c>
    </row>
    <row r="2210" spans="1:9" x14ac:dyDescent="0.35">
      <c r="A2210" s="75">
        <f t="shared" si="72"/>
        <v>46023</v>
      </c>
      <c r="B2210" s="75">
        <f t="shared" si="73"/>
        <v>46026</v>
      </c>
      <c r="C2210" s="75" t="str">
        <f>VLOOKUP($F2210,Refs!$A$1:$F$32,3,FALSE)</f>
        <v>Y58</v>
      </c>
      <c r="D2210" t="s">
        <v>176</v>
      </c>
      <c r="E2210" t="s">
        <v>134</v>
      </c>
      <c r="F2210" t="s">
        <v>74</v>
      </c>
      <c r="G2210" t="s">
        <v>198</v>
      </c>
      <c r="H2210" t="s">
        <v>190</v>
      </c>
      <c r="I2210">
        <v>1</v>
      </c>
    </row>
    <row r="2211" spans="1:9" x14ac:dyDescent="0.35">
      <c r="A2211" s="75">
        <f t="shared" si="72"/>
        <v>46023</v>
      </c>
      <c r="B2211" s="75">
        <f t="shared" si="73"/>
        <v>46026</v>
      </c>
      <c r="C2211" s="75" t="str">
        <f>VLOOKUP($F2211,Refs!$A$1:$F$32,3,FALSE)</f>
        <v>Y58</v>
      </c>
      <c r="D2211" t="s">
        <v>176</v>
      </c>
      <c r="E2211" t="s">
        <v>134</v>
      </c>
      <c r="F2211" t="s">
        <v>74</v>
      </c>
      <c r="G2211" t="s">
        <v>198</v>
      </c>
      <c r="H2211" t="s">
        <v>191</v>
      </c>
      <c r="I2211">
        <v>2</v>
      </c>
    </row>
    <row r="2212" spans="1:9" x14ac:dyDescent="0.35">
      <c r="A2212" s="75">
        <f t="shared" si="72"/>
        <v>46023</v>
      </c>
      <c r="B2212" s="75">
        <f t="shared" si="73"/>
        <v>46026</v>
      </c>
      <c r="C2212" s="75" t="str">
        <f>VLOOKUP($F2212,Refs!$A$1:$F$32,3,FALSE)</f>
        <v>Y58</v>
      </c>
      <c r="D2212" t="s">
        <v>176</v>
      </c>
      <c r="E2212" t="s">
        <v>134</v>
      </c>
      <c r="F2212" t="s">
        <v>74</v>
      </c>
      <c r="G2212" t="s">
        <v>198</v>
      </c>
      <c r="H2212" t="s">
        <v>192</v>
      </c>
      <c r="I2212">
        <v>49</v>
      </c>
    </row>
    <row r="2213" spans="1:9" x14ac:dyDescent="0.35">
      <c r="A2213" s="75">
        <f t="shared" si="72"/>
        <v>46023</v>
      </c>
      <c r="B2213" s="75">
        <f t="shared" si="73"/>
        <v>46026</v>
      </c>
      <c r="C2213" s="75" t="str">
        <f>VLOOKUP($F2213,Refs!$A$1:$F$32,3,FALSE)</f>
        <v>Y58</v>
      </c>
      <c r="D2213" t="s">
        <v>176</v>
      </c>
      <c r="E2213" t="s">
        <v>134</v>
      </c>
      <c r="F2213" t="s">
        <v>74</v>
      </c>
      <c r="G2213" t="s">
        <v>198</v>
      </c>
      <c r="H2213" t="s">
        <v>193</v>
      </c>
      <c r="I2213">
        <v>349</v>
      </c>
    </row>
    <row r="2214" spans="1:9" x14ac:dyDescent="0.35">
      <c r="A2214" s="75">
        <f t="shared" si="72"/>
        <v>46023</v>
      </c>
      <c r="B2214" s="75">
        <f t="shared" si="73"/>
        <v>46026</v>
      </c>
      <c r="C2214" s="75" t="str">
        <f>VLOOKUP($F2214,Refs!$A$1:$F$32,3,FALSE)</f>
        <v>Y58</v>
      </c>
      <c r="D2214" t="s">
        <v>176</v>
      </c>
      <c r="E2214" t="s">
        <v>134</v>
      </c>
      <c r="F2214" t="s">
        <v>74</v>
      </c>
      <c r="G2214" t="s">
        <v>198</v>
      </c>
      <c r="H2214" t="s">
        <v>194</v>
      </c>
      <c r="I2214">
        <v>106</v>
      </c>
    </row>
    <row r="2215" spans="1:9" x14ac:dyDescent="0.35">
      <c r="A2215" s="75">
        <f t="shared" si="72"/>
        <v>46023</v>
      </c>
      <c r="B2215" s="75">
        <f t="shared" si="73"/>
        <v>46026</v>
      </c>
      <c r="C2215" s="75" t="str">
        <f>VLOOKUP($F2215,Refs!$A$1:$F$32,3,FALSE)</f>
        <v>Y58</v>
      </c>
      <c r="D2215" t="s">
        <v>176</v>
      </c>
      <c r="E2215" t="s">
        <v>134</v>
      </c>
      <c r="F2215" t="s">
        <v>74</v>
      </c>
      <c r="G2215" t="s">
        <v>198</v>
      </c>
      <c r="H2215" t="s">
        <v>195</v>
      </c>
      <c r="I2215">
        <v>132</v>
      </c>
    </row>
    <row r="2216" spans="1:9" x14ac:dyDescent="0.35">
      <c r="A2216" s="75">
        <f t="shared" si="72"/>
        <v>46024</v>
      </c>
      <c r="B2216" s="75">
        <f t="shared" si="73"/>
        <v>46026</v>
      </c>
      <c r="C2216" s="75" t="str">
        <f>VLOOKUP($F2216,Refs!$A$1:$F$32,3,FALSE)</f>
        <v>Y58</v>
      </c>
      <c r="D2216" t="s">
        <v>176</v>
      </c>
      <c r="E2216" t="s">
        <v>134</v>
      </c>
      <c r="F2216" t="s">
        <v>74</v>
      </c>
      <c r="G2216" t="s">
        <v>199</v>
      </c>
      <c r="H2216" t="s">
        <v>178</v>
      </c>
      <c r="I2216">
        <v>584</v>
      </c>
    </row>
    <row r="2217" spans="1:9" x14ac:dyDescent="0.35">
      <c r="A2217" s="75">
        <f t="shared" si="72"/>
        <v>46024</v>
      </c>
      <c r="B2217" s="75">
        <f t="shared" si="73"/>
        <v>46026</v>
      </c>
      <c r="C2217" s="75" t="str">
        <f>VLOOKUP($F2217,Refs!$A$1:$F$32,3,FALSE)</f>
        <v>Y58</v>
      </c>
      <c r="D2217" t="s">
        <v>176</v>
      </c>
      <c r="E2217" t="s">
        <v>134</v>
      </c>
      <c r="F2217" t="s">
        <v>74</v>
      </c>
      <c r="G2217" t="s">
        <v>199</v>
      </c>
      <c r="H2217" t="s">
        <v>179</v>
      </c>
      <c r="I2217">
        <v>562</v>
      </c>
    </row>
    <row r="2218" spans="1:9" x14ac:dyDescent="0.35">
      <c r="A2218" s="75">
        <f t="shared" si="72"/>
        <v>46024</v>
      </c>
      <c r="B2218" s="75">
        <f t="shared" si="73"/>
        <v>46026</v>
      </c>
      <c r="C2218" s="75" t="str">
        <f>VLOOKUP($F2218,Refs!$A$1:$F$32,3,FALSE)</f>
        <v>Y58</v>
      </c>
      <c r="D2218" t="s">
        <v>176</v>
      </c>
      <c r="E2218" t="s">
        <v>134</v>
      </c>
      <c r="F2218" t="s">
        <v>74</v>
      </c>
      <c r="G2218" t="s">
        <v>199</v>
      </c>
      <c r="H2218" t="s">
        <v>180</v>
      </c>
      <c r="I2218">
        <v>471</v>
      </c>
    </row>
    <row r="2219" spans="1:9" x14ac:dyDescent="0.35">
      <c r="A2219" s="75">
        <f t="shared" si="72"/>
        <v>46024</v>
      </c>
      <c r="B2219" s="75">
        <f t="shared" si="73"/>
        <v>46026</v>
      </c>
      <c r="C2219" s="75" t="str">
        <f>VLOOKUP($F2219,Refs!$A$1:$F$32,3,FALSE)</f>
        <v>Y58</v>
      </c>
      <c r="D2219" t="s">
        <v>176</v>
      </c>
      <c r="E2219" t="s">
        <v>134</v>
      </c>
      <c r="F2219" t="s">
        <v>74</v>
      </c>
      <c r="G2219" t="s">
        <v>199</v>
      </c>
      <c r="H2219" t="s">
        <v>181</v>
      </c>
      <c r="I2219">
        <v>22</v>
      </c>
    </row>
    <row r="2220" spans="1:9" x14ac:dyDescent="0.35">
      <c r="A2220" s="75">
        <f t="shared" si="72"/>
        <v>46024</v>
      </c>
      <c r="B2220" s="75">
        <f t="shared" si="73"/>
        <v>46026</v>
      </c>
      <c r="C2220" s="75" t="str">
        <f>VLOOKUP($F2220,Refs!$A$1:$F$32,3,FALSE)</f>
        <v>Y58</v>
      </c>
      <c r="D2220" t="s">
        <v>176</v>
      </c>
      <c r="E2220" t="s">
        <v>134</v>
      </c>
      <c r="F2220" t="s">
        <v>74</v>
      </c>
      <c r="G2220" t="s">
        <v>199</v>
      </c>
      <c r="H2220" t="s">
        <v>182</v>
      </c>
      <c r="I2220">
        <v>521</v>
      </c>
    </row>
    <row r="2221" spans="1:9" x14ac:dyDescent="0.35">
      <c r="A2221" s="75">
        <f t="shared" si="72"/>
        <v>46024</v>
      </c>
      <c r="B2221" s="75">
        <f t="shared" si="73"/>
        <v>46026</v>
      </c>
      <c r="C2221" s="75" t="str">
        <f>VLOOKUP($F2221,Refs!$A$1:$F$32,3,FALSE)</f>
        <v>Y58</v>
      </c>
      <c r="D2221" t="s">
        <v>176</v>
      </c>
      <c r="E2221" t="s">
        <v>134</v>
      </c>
      <c r="F2221" t="s">
        <v>74</v>
      </c>
      <c r="G2221" t="s">
        <v>199</v>
      </c>
      <c r="H2221" t="s">
        <v>183</v>
      </c>
      <c r="I2221">
        <v>343</v>
      </c>
    </row>
    <row r="2222" spans="1:9" x14ac:dyDescent="0.35">
      <c r="A2222" s="75">
        <f t="shared" si="72"/>
        <v>46024</v>
      </c>
      <c r="B2222" s="75">
        <f t="shared" si="73"/>
        <v>46026</v>
      </c>
      <c r="C2222" s="75" t="str">
        <f>VLOOKUP($F2222,Refs!$A$1:$F$32,3,FALSE)</f>
        <v>Y58</v>
      </c>
      <c r="D2222" t="s">
        <v>176</v>
      </c>
      <c r="E2222" t="s">
        <v>134</v>
      </c>
      <c r="F2222" t="s">
        <v>74</v>
      </c>
      <c r="G2222" t="s">
        <v>199</v>
      </c>
      <c r="H2222" t="s">
        <v>184</v>
      </c>
      <c r="I2222">
        <v>134</v>
      </c>
    </row>
    <row r="2223" spans="1:9" x14ac:dyDescent="0.35">
      <c r="A2223" s="75">
        <f t="shared" si="72"/>
        <v>46024</v>
      </c>
      <c r="B2223" s="75">
        <f t="shared" si="73"/>
        <v>46026</v>
      </c>
      <c r="C2223" s="75" t="str">
        <f>VLOOKUP($F2223,Refs!$A$1:$F$32,3,FALSE)</f>
        <v>Y58</v>
      </c>
      <c r="D2223" t="s">
        <v>176</v>
      </c>
      <c r="E2223" t="s">
        <v>134</v>
      </c>
      <c r="F2223" t="s">
        <v>74</v>
      </c>
      <c r="G2223" t="s">
        <v>199</v>
      </c>
      <c r="H2223" t="s">
        <v>185</v>
      </c>
      <c r="I2223">
        <v>27</v>
      </c>
    </row>
    <row r="2224" spans="1:9" x14ac:dyDescent="0.35">
      <c r="A2224" s="75">
        <f t="shared" si="72"/>
        <v>46024</v>
      </c>
      <c r="B2224" s="75">
        <f t="shared" si="73"/>
        <v>46026</v>
      </c>
      <c r="C2224" s="75" t="str">
        <f>VLOOKUP($F2224,Refs!$A$1:$F$32,3,FALSE)</f>
        <v>Y58</v>
      </c>
      <c r="D2224" t="s">
        <v>176</v>
      </c>
      <c r="E2224" t="s">
        <v>134</v>
      </c>
      <c r="F2224" t="s">
        <v>74</v>
      </c>
      <c r="G2224" t="s">
        <v>199</v>
      </c>
      <c r="H2224" t="s">
        <v>186</v>
      </c>
      <c r="I2224">
        <v>57</v>
      </c>
    </row>
    <row r="2225" spans="1:9" x14ac:dyDescent="0.35">
      <c r="A2225" s="75">
        <f t="shared" si="72"/>
        <v>46024</v>
      </c>
      <c r="B2225" s="75">
        <f t="shared" si="73"/>
        <v>46026</v>
      </c>
      <c r="C2225" s="75" t="str">
        <f>VLOOKUP($F2225,Refs!$A$1:$F$32,3,FALSE)</f>
        <v>Y58</v>
      </c>
      <c r="D2225" t="s">
        <v>176</v>
      </c>
      <c r="E2225" t="s">
        <v>134</v>
      </c>
      <c r="F2225" t="s">
        <v>74</v>
      </c>
      <c r="G2225" t="s">
        <v>199</v>
      </c>
      <c r="H2225" t="s">
        <v>187</v>
      </c>
      <c r="I2225">
        <v>47</v>
      </c>
    </row>
    <row r="2226" spans="1:9" x14ac:dyDescent="0.35">
      <c r="A2226" s="75">
        <f t="shared" si="72"/>
        <v>46024</v>
      </c>
      <c r="B2226" s="75">
        <f t="shared" si="73"/>
        <v>46026</v>
      </c>
      <c r="C2226" s="75" t="str">
        <f>VLOOKUP($F2226,Refs!$A$1:$F$32,3,FALSE)</f>
        <v>Y58</v>
      </c>
      <c r="D2226" t="s">
        <v>176</v>
      </c>
      <c r="E2226" t="s">
        <v>134</v>
      </c>
      <c r="F2226" t="s">
        <v>74</v>
      </c>
      <c r="G2226" t="s">
        <v>199</v>
      </c>
      <c r="H2226" t="s">
        <v>188</v>
      </c>
      <c r="I2226">
        <v>2</v>
      </c>
    </row>
    <row r="2227" spans="1:9" x14ac:dyDescent="0.35">
      <c r="A2227" s="75">
        <f t="shared" si="72"/>
        <v>46024</v>
      </c>
      <c r="B2227" s="75">
        <f t="shared" si="73"/>
        <v>46026</v>
      </c>
      <c r="C2227" s="75" t="str">
        <f>VLOOKUP($F2227,Refs!$A$1:$F$32,3,FALSE)</f>
        <v>Y58</v>
      </c>
      <c r="D2227" t="s">
        <v>176</v>
      </c>
      <c r="E2227" t="s">
        <v>134</v>
      </c>
      <c r="F2227" t="s">
        <v>74</v>
      </c>
      <c r="G2227" t="s">
        <v>199</v>
      </c>
      <c r="H2227" t="s">
        <v>189</v>
      </c>
      <c r="I2227">
        <v>14</v>
      </c>
    </row>
    <row r="2228" spans="1:9" x14ac:dyDescent="0.35">
      <c r="A2228" s="75">
        <f t="shared" si="72"/>
        <v>46024</v>
      </c>
      <c r="B2228" s="75">
        <f t="shared" si="73"/>
        <v>46026</v>
      </c>
      <c r="C2228" s="75" t="str">
        <f>VLOOKUP($F2228,Refs!$A$1:$F$32,3,FALSE)</f>
        <v>Y58</v>
      </c>
      <c r="D2228" t="s">
        <v>176</v>
      </c>
      <c r="E2228" t="s">
        <v>134</v>
      </c>
      <c r="F2228" t="s">
        <v>74</v>
      </c>
      <c r="G2228" t="s">
        <v>199</v>
      </c>
      <c r="H2228" t="s">
        <v>190</v>
      </c>
      <c r="I2228">
        <v>3</v>
      </c>
    </row>
    <row r="2229" spans="1:9" x14ac:dyDescent="0.35">
      <c r="A2229" s="75">
        <f t="shared" si="72"/>
        <v>46024</v>
      </c>
      <c r="B2229" s="75">
        <f t="shared" si="73"/>
        <v>46026</v>
      </c>
      <c r="C2229" s="75" t="str">
        <f>VLOOKUP($F2229,Refs!$A$1:$F$32,3,FALSE)</f>
        <v>Y58</v>
      </c>
      <c r="D2229" t="s">
        <v>176</v>
      </c>
      <c r="E2229" t="s">
        <v>134</v>
      </c>
      <c r="F2229" t="s">
        <v>74</v>
      </c>
      <c r="G2229" t="s">
        <v>199</v>
      </c>
      <c r="H2229" t="s">
        <v>191</v>
      </c>
      <c r="I2229">
        <v>7</v>
      </c>
    </row>
    <row r="2230" spans="1:9" x14ac:dyDescent="0.35">
      <c r="A2230" s="75">
        <f t="shared" si="72"/>
        <v>46024</v>
      </c>
      <c r="B2230" s="75">
        <f t="shared" si="73"/>
        <v>46026</v>
      </c>
      <c r="C2230" s="75" t="str">
        <f>VLOOKUP($F2230,Refs!$A$1:$F$32,3,FALSE)</f>
        <v>Y58</v>
      </c>
      <c r="D2230" t="s">
        <v>176</v>
      </c>
      <c r="E2230" t="s">
        <v>134</v>
      </c>
      <c r="F2230" t="s">
        <v>74</v>
      </c>
      <c r="G2230" t="s">
        <v>199</v>
      </c>
      <c r="H2230" t="s">
        <v>192</v>
      </c>
      <c r="I2230">
        <v>31</v>
      </c>
    </row>
    <row r="2231" spans="1:9" x14ac:dyDescent="0.35">
      <c r="A2231" s="75">
        <f t="shared" si="72"/>
        <v>46024</v>
      </c>
      <c r="B2231" s="75">
        <f t="shared" si="73"/>
        <v>46026</v>
      </c>
      <c r="C2231" s="75" t="str">
        <f>VLOOKUP($F2231,Refs!$A$1:$F$32,3,FALSE)</f>
        <v>Y58</v>
      </c>
      <c r="D2231" t="s">
        <v>176</v>
      </c>
      <c r="E2231" t="s">
        <v>134</v>
      </c>
      <c r="F2231" t="s">
        <v>74</v>
      </c>
      <c r="G2231" t="s">
        <v>199</v>
      </c>
      <c r="H2231" t="s">
        <v>193</v>
      </c>
      <c r="I2231">
        <v>177</v>
      </c>
    </row>
    <row r="2232" spans="1:9" x14ac:dyDescent="0.35">
      <c r="A2232" s="75">
        <f t="shared" si="72"/>
        <v>46024</v>
      </c>
      <c r="B2232" s="75">
        <f t="shared" si="73"/>
        <v>46026</v>
      </c>
      <c r="C2232" s="75" t="str">
        <f>VLOOKUP($F2232,Refs!$A$1:$F$32,3,FALSE)</f>
        <v>Y58</v>
      </c>
      <c r="D2232" t="s">
        <v>176</v>
      </c>
      <c r="E2232" t="s">
        <v>134</v>
      </c>
      <c r="F2232" t="s">
        <v>74</v>
      </c>
      <c r="G2232" t="s">
        <v>199</v>
      </c>
      <c r="H2232" t="s">
        <v>194</v>
      </c>
      <c r="I2232">
        <v>59</v>
      </c>
    </row>
    <row r="2233" spans="1:9" x14ac:dyDescent="0.35">
      <c r="A2233" s="75">
        <f t="shared" si="72"/>
        <v>46024</v>
      </c>
      <c r="B2233" s="75">
        <f t="shared" si="73"/>
        <v>46026</v>
      </c>
      <c r="C2233" s="75" t="str">
        <f>VLOOKUP($F2233,Refs!$A$1:$F$32,3,FALSE)</f>
        <v>Y58</v>
      </c>
      <c r="D2233" t="s">
        <v>176</v>
      </c>
      <c r="E2233" t="s">
        <v>134</v>
      </c>
      <c r="F2233" t="s">
        <v>74</v>
      </c>
      <c r="G2233" t="s">
        <v>199</v>
      </c>
      <c r="H2233" t="s">
        <v>195</v>
      </c>
      <c r="I2233">
        <v>124</v>
      </c>
    </row>
    <row r="2234" spans="1:9" x14ac:dyDescent="0.35">
      <c r="A2234" s="75">
        <f t="shared" si="72"/>
        <v>46025</v>
      </c>
      <c r="B2234" s="75">
        <f t="shared" si="73"/>
        <v>46026</v>
      </c>
      <c r="C2234" s="75" t="str">
        <f>VLOOKUP($F2234,Refs!$A$1:$F$32,3,FALSE)</f>
        <v>Y58</v>
      </c>
      <c r="D2234" t="s">
        <v>176</v>
      </c>
      <c r="E2234" t="s">
        <v>134</v>
      </c>
      <c r="F2234" t="s">
        <v>74</v>
      </c>
      <c r="G2234" t="s">
        <v>200</v>
      </c>
      <c r="H2234" t="s">
        <v>178</v>
      </c>
      <c r="I2234">
        <v>1045</v>
      </c>
    </row>
    <row r="2235" spans="1:9" x14ac:dyDescent="0.35">
      <c r="A2235" s="75">
        <f t="shared" si="72"/>
        <v>46025</v>
      </c>
      <c r="B2235" s="75">
        <f t="shared" si="73"/>
        <v>46026</v>
      </c>
      <c r="C2235" s="75" t="str">
        <f>VLOOKUP($F2235,Refs!$A$1:$F$32,3,FALSE)</f>
        <v>Y58</v>
      </c>
      <c r="D2235" t="s">
        <v>176</v>
      </c>
      <c r="E2235" t="s">
        <v>134</v>
      </c>
      <c r="F2235" t="s">
        <v>74</v>
      </c>
      <c r="G2235" t="s">
        <v>200</v>
      </c>
      <c r="H2235" t="s">
        <v>179</v>
      </c>
      <c r="I2235">
        <v>1028</v>
      </c>
    </row>
    <row r="2236" spans="1:9" x14ac:dyDescent="0.35">
      <c r="A2236" s="75">
        <f t="shared" si="72"/>
        <v>46025</v>
      </c>
      <c r="B2236" s="75">
        <f t="shared" si="73"/>
        <v>46026</v>
      </c>
      <c r="C2236" s="75" t="str">
        <f>VLOOKUP($F2236,Refs!$A$1:$F$32,3,FALSE)</f>
        <v>Y58</v>
      </c>
      <c r="D2236" t="s">
        <v>176</v>
      </c>
      <c r="E2236" t="s">
        <v>134</v>
      </c>
      <c r="F2236" t="s">
        <v>74</v>
      </c>
      <c r="G2236" t="s">
        <v>200</v>
      </c>
      <c r="H2236" t="s">
        <v>180</v>
      </c>
      <c r="I2236">
        <v>897</v>
      </c>
    </row>
    <row r="2237" spans="1:9" x14ac:dyDescent="0.35">
      <c r="A2237" s="75">
        <f t="shared" si="72"/>
        <v>46025</v>
      </c>
      <c r="B2237" s="75">
        <f t="shared" si="73"/>
        <v>46026</v>
      </c>
      <c r="C2237" s="75" t="str">
        <f>VLOOKUP($F2237,Refs!$A$1:$F$32,3,FALSE)</f>
        <v>Y58</v>
      </c>
      <c r="D2237" t="s">
        <v>176</v>
      </c>
      <c r="E2237" t="s">
        <v>134</v>
      </c>
      <c r="F2237" t="s">
        <v>74</v>
      </c>
      <c r="G2237" t="s">
        <v>200</v>
      </c>
      <c r="H2237" t="s">
        <v>181</v>
      </c>
      <c r="I2237">
        <v>17</v>
      </c>
    </row>
    <row r="2238" spans="1:9" x14ac:dyDescent="0.35">
      <c r="A2238" s="75">
        <f t="shared" si="72"/>
        <v>46025</v>
      </c>
      <c r="B2238" s="75">
        <f t="shared" si="73"/>
        <v>46026</v>
      </c>
      <c r="C2238" s="75" t="str">
        <f>VLOOKUP($F2238,Refs!$A$1:$F$32,3,FALSE)</f>
        <v>Y58</v>
      </c>
      <c r="D2238" t="s">
        <v>176</v>
      </c>
      <c r="E2238" t="s">
        <v>134</v>
      </c>
      <c r="F2238" t="s">
        <v>74</v>
      </c>
      <c r="G2238" t="s">
        <v>200</v>
      </c>
      <c r="H2238" t="s">
        <v>182</v>
      </c>
      <c r="I2238">
        <v>909</v>
      </c>
    </row>
    <row r="2239" spans="1:9" x14ac:dyDescent="0.35">
      <c r="A2239" s="75">
        <f t="shared" si="72"/>
        <v>46025</v>
      </c>
      <c r="B2239" s="75">
        <f t="shared" si="73"/>
        <v>46026</v>
      </c>
      <c r="C2239" s="75" t="str">
        <f>VLOOKUP($F2239,Refs!$A$1:$F$32,3,FALSE)</f>
        <v>Y58</v>
      </c>
      <c r="D2239" t="s">
        <v>176</v>
      </c>
      <c r="E2239" t="s">
        <v>134</v>
      </c>
      <c r="F2239" t="s">
        <v>74</v>
      </c>
      <c r="G2239" t="s">
        <v>200</v>
      </c>
      <c r="H2239" t="s">
        <v>183</v>
      </c>
      <c r="I2239">
        <v>736</v>
      </c>
    </row>
    <row r="2240" spans="1:9" x14ac:dyDescent="0.35">
      <c r="A2240" s="75">
        <f t="shared" si="72"/>
        <v>46025</v>
      </c>
      <c r="B2240" s="75">
        <f t="shared" si="73"/>
        <v>46026</v>
      </c>
      <c r="C2240" s="75" t="str">
        <f>VLOOKUP($F2240,Refs!$A$1:$F$32,3,FALSE)</f>
        <v>Y58</v>
      </c>
      <c r="D2240" t="s">
        <v>176</v>
      </c>
      <c r="E2240" t="s">
        <v>134</v>
      </c>
      <c r="F2240" t="s">
        <v>74</v>
      </c>
      <c r="G2240" t="s">
        <v>200</v>
      </c>
      <c r="H2240" t="s">
        <v>184</v>
      </c>
      <c r="I2240">
        <v>155</v>
      </c>
    </row>
    <row r="2241" spans="1:9" x14ac:dyDescent="0.35">
      <c r="A2241" s="75">
        <f t="shared" si="72"/>
        <v>46025</v>
      </c>
      <c r="B2241" s="75">
        <f t="shared" si="73"/>
        <v>46026</v>
      </c>
      <c r="C2241" s="75" t="str">
        <f>VLOOKUP($F2241,Refs!$A$1:$F$32,3,FALSE)</f>
        <v>Y58</v>
      </c>
      <c r="D2241" t="s">
        <v>176</v>
      </c>
      <c r="E2241" t="s">
        <v>134</v>
      </c>
      <c r="F2241" t="s">
        <v>74</v>
      </c>
      <c r="G2241" t="s">
        <v>200</v>
      </c>
      <c r="H2241" t="s">
        <v>185</v>
      </c>
      <c r="I2241">
        <v>17</v>
      </c>
    </row>
    <row r="2242" spans="1:9" x14ac:dyDescent="0.35">
      <c r="A2242" s="75">
        <f t="shared" si="72"/>
        <v>46025</v>
      </c>
      <c r="B2242" s="75">
        <f t="shared" si="73"/>
        <v>46026</v>
      </c>
      <c r="C2242" s="75" t="str">
        <f>VLOOKUP($F2242,Refs!$A$1:$F$32,3,FALSE)</f>
        <v>Y58</v>
      </c>
      <c r="D2242" t="s">
        <v>176</v>
      </c>
      <c r="E2242" t="s">
        <v>134</v>
      </c>
      <c r="F2242" t="s">
        <v>74</v>
      </c>
      <c r="G2242" t="s">
        <v>200</v>
      </c>
      <c r="H2242" t="s">
        <v>186</v>
      </c>
      <c r="I2242">
        <v>82</v>
      </c>
    </row>
    <row r="2243" spans="1:9" x14ac:dyDescent="0.35">
      <c r="A2243" s="75">
        <f t="shared" si="72"/>
        <v>46025</v>
      </c>
      <c r="B2243" s="75">
        <f t="shared" si="73"/>
        <v>46026</v>
      </c>
      <c r="C2243" s="75" t="str">
        <f>VLOOKUP($F2243,Refs!$A$1:$F$32,3,FALSE)</f>
        <v>Y58</v>
      </c>
      <c r="D2243" t="s">
        <v>176</v>
      </c>
      <c r="E2243" t="s">
        <v>134</v>
      </c>
      <c r="F2243" t="s">
        <v>74</v>
      </c>
      <c r="G2243" t="s">
        <v>200</v>
      </c>
      <c r="H2243" t="s">
        <v>187</v>
      </c>
      <c r="I2243">
        <v>77</v>
      </c>
    </row>
    <row r="2244" spans="1:9" x14ac:dyDescent="0.35">
      <c r="A2244" s="75">
        <f t="shared" si="72"/>
        <v>46025</v>
      </c>
      <c r="B2244" s="75">
        <f t="shared" si="73"/>
        <v>46026</v>
      </c>
      <c r="C2244" s="75" t="str">
        <f>VLOOKUP($F2244,Refs!$A$1:$F$32,3,FALSE)</f>
        <v>Y58</v>
      </c>
      <c r="D2244" t="s">
        <v>176</v>
      </c>
      <c r="E2244" t="s">
        <v>134</v>
      </c>
      <c r="F2244" t="s">
        <v>74</v>
      </c>
      <c r="G2244" t="s">
        <v>200</v>
      </c>
      <c r="H2244" t="s">
        <v>188</v>
      </c>
      <c r="I2244">
        <v>2</v>
      </c>
    </row>
    <row r="2245" spans="1:9" x14ac:dyDescent="0.35">
      <c r="A2245" s="75">
        <f t="shared" si="72"/>
        <v>46025</v>
      </c>
      <c r="B2245" s="75">
        <f t="shared" si="73"/>
        <v>46026</v>
      </c>
      <c r="C2245" s="75" t="str">
        <f>VLOOKUP($F2245,Refs!$A$1:$F$32,3,FALSE)</f>
        <v>Y58</v>
      </c>
      <c r="D2245" t="s">
        <v>176</v>
      </c>
      <c r="E2245" t="s">
        <v>134</v>
      </c>
      <c r="F2245" t="s">
        <v>74</v>
      </c>
      <c r="G2245" t="s">
        <v>200</v>
      </c>
      <c r="H2245" t="s">
        <v>189</v>
      </c>
      <c r="I2245">
        <v>19</v>
      </c>
    </row>
    <row r="2246" spans="1:9" x14ac:dyDescent="0.35">
      <c r="A2246" s="75">
        <f t="shared" si="72"/>
        <v>46025</v>
      </c>
      <c r="B2246" s="75">
        <f t="shared" si="73"/>
        <v>46026</v>
      </c>
      <c r="C2246" s="75" t="str">
        <f>VLOOKUP($F2246,Refs!$A$1:$F$32,3,FALSE)</f>
        <v>Y58</v>
      </c>
      <c r="D2246" t="s">
        <v>176</v>
      </c>
      <c r="E2246" t="s">
        <v>134</v>
      </c>
      <c r="F2246" t="s">
        <v>74</v>
      </c>
      <c r="G2246" t="s">
        <v>200</v>
      </c>
      <c r="H2246" t="s">
        <v>190</v>
      </c>
      <c r="I2246">
        <v>5</v>
      </c>
    </row>
    <row r="2247" spans="1:9" x14ac:dyDescent="0.35">
      <c r="A2247" s="75">
        <f t="shared" si="72"/>
        <v>46025</v>
      </c>
      <c r="B2247" s="75">
        <f t="shared" si="73"/>
        <v>46026</v>
      </c>
      <c r="C2247" s="75" t="str">
        <f>VLOOKUP($F2247,Refs!$A$1:$F$32,3,FALSE)</f>
        <v>Y58</v>
      </c>
      <c r="D2247" t="s">
        <v>176</v>
      </c>
      <c r="E2247" t="s">
        <v>134</v>
      </c>
      <c r="F2247" t="s">
        <v>74</v>
      </c>
      <c r="G2247" t="s">
        <v>200</v>
      </c>
      <c r="H2247" t="s">
        <v>191</v>
      </c>
      <c r="I2247">
        <v>4</v>
      </c>
    </row>
    <row r="2248" spans="1:9" x14ac:dyDescent="0.35">
      <c r="A2248" s="75">
        <f t="shared" ref="A2248:A2311" si="74">IF(G2248="Mon",B2248-6,IF(G2248="Tue",B2248-5,IF(G2248="Wed",B2248-4,IF(G2248="Thu",B2248-3,IF(G2248="Fri",B2248-2,IF(G2248="Sat",B2248-1,IF(G2248="Sun",B2248,"")))))))</f>
        <v>46025</v>
      </c>
      <c r="B2248" s="75">
        <f t="shared" ref="B2248:B2311" si="75">DATEVALUE(RIGHT(D2248, 11))</f>
        <v>46026</v>
      </c>
      <c r="C2248" s="75" t="str">
        <f>VLOOKUP($F2248,Refs!$A$1:$F$32,3,FALSE)</f>
        <v>Y58</v>
      </c>
      <c r="D2248" t="s">
        <v>176</v>
      </c>
      <c r="E2248" t="s">
        <v>134</v>
      </c>
      <c r="F2248" t="s">
        <v>74</v>
      </c>
      <c r="G2248" t="s">
        <v>200</v>
      </c>
      <c r="H2248" t="s">
        <v>192</v>
      </c>
      <c r="I2248">
        <v>31</v>
      </c>
    </row>
    <row r="2249" spans="1:9" x14ac:dyDescent="0.35">
      <c r="A2249" s="75">
        <f t="shared" si="74"/>
        <v>46025</v>
      </c>
      <c r="B2249" s="75">
        <f t="shared" si="75"/>
        <v>46026</v>
      </c>
      <c r="C2249" s="75" t="str">
        <f>VLOOKUP($F2249,Refs!$A$1:$F$32,3,FALSE)</f>
        <v>Y58</v>
      </c>
      <c r="D2249" t="s">
        <v>176</v>
      </c>
      <c r="E2249" t="s">
        <v>134</v>
      </c>
      <c r="F2249" t="s">
        <v>74</v>
      </c>
      <c r="G2249" t="s">
        <v>200</v>
      </c>
      <c r="H2249" t="s">
        <v>193</v>
      </c>
      <c r="I2249">
        <v>415</v>
      </c>
    </row>
    <row r="2250" spans="1:9" x14ac:dyDescent="0.35">
      <c r="A2250" s="75">
        <f t="shared" si="74"/>
        <v>46025</v>
      </c>
      <c r="B2250" s="75">
        <f t="shared" si="75"/>
        <v>46026</v>
      </c>
      <c r="C2250" s="75" t="str">
        <f>VLOOKUP($F2250,Refs!$A$1:$F$32,3,FALSE)</f>
        <v>Y58</v>
      </c>
      <c r="D2250" t="s">
        <v>176</v>
      </c>
      <c r="E2250" t="s">
        <v>134</v>
      </c>
      <c r="F2250" t="s">
        <v>74</v>
      </c>
      <c r="G2250" t="s">
        <v>200</v>
      </c>
      <c r="H2250" t="s">
        <v>194</v>
      </c>
      <c r="I2250">
        <v>151</v>
      </c>
    </row>
    <row r="2251" spans="1:9" x14ac:dyDescent="0.35">
      <c r="A2251" s="75">
        <f t="shared" si="74"/>
        <v>46025</v>
      </c>
      <c r="B2251" s="75">
        <f t="shared" si="75"/>
        <v>46026</v>
      </c>
      <c r="C2251" s="75" t="str">
        <f>VLOOKUP($F2251,Refs!$A$1:$F$32,3,FALSE)</f>
        <v>Y58</v>
      </c>
      <c r="D2251" t="s">
        <v>176</v>
      </c>
      <c r="E2251" t="s">
        <v>134</v>
      </c>
      <c r="F2251" t="s">
        <v>74</v>
      </c>
      <c r="G2251" t="s">
        <v>200</v>
      </c>
      <c r="H2251" t="s">
        <v>195</v>
      </c>
      <c r="I2251">
        <v>123</v>
      </c>
    </row>
    <row r="2252" spans="1:9" x14ac:dyDescent="0.35">
      <c r="A2252" s="75">
        <f t="shared" si="74"/>
        <v>46026</v>
      </c>
      <c r="B2252" s="75">
        <f t="shared" si="75"/>
        <v>46026</v>
      </c>
      <c r="C2252" s="75" t="str">
        <f>VLOOKUP($F2252,Refs!$A$1:$F$32,3,FALSE)</f>
        <v>Y58</v>
      </c>
      <c r="D2252" t="s">
        <v>176</v>
      </c>
      <c r="E2252" t="s">
        <v>134</v>
      </c>
      <c r="F2252" t="s">
        <v>74</v>
      </c>
      <c r="G2252" t="s">
        <v>201</v>
      </c>
      <c r="H2252" t="s">
        <v>178</v>
      </c>
      <c r="I2252">
        <v>917</v>
      </c>
    </row>
    <row r="2253" spans="1:9" x14ac:dyDescent="0.35">
      <c r="A2253" s="75">
        <f t="shared" si="74"/>
        <v>46026</v>
      </c>
      <c r="B2253" s="75">
        <f t="shared" si="75"/>
        <v>46026</v>
      </c>
      <c r="C2253" s="75" t="str">
        <f>VLOOKUP($F2253,Refs!$A$1:$F$32,3,FALSE)</f>
        <v>Y58</v>
      </c>
      <c r="D2253" t="s">
        <v>176</v>
      </c>
      <c r="E2253" t="s">
        <v>134</v>
      </c>
      <c r="F2253" t="s">
        <v>74</v>
      </c>
      <c r="G2253" t="s">
        <v>201</v>
      </c>
      <c r="H2253" t="s">
        <v>179</v>
      </c>
      <c r="I2253">
        <v>909</v>
      </c>
    </row>
    <row r="2254" spans="1:9" x14ac:dyDescent="0.35">
      <c r="A2254" s="75">
        <f t="shared" si="74"/>
        <v>46026</v>
      </c>
      <c r="B2254" s="75">
        <f t="shared" si="75"/>
        <v>46026</v>
      </c>
      <c r="C2254" s="75" t="str">
        <f>VLOOKUP($F2254,Refs!$A$1:$F$32,3,FALSE)</f>
        <v>Y58</v>
      </c>
      <c r="D2254" t="s">
        <v>176</v>
      </c>
      <c r="E2254" t="s">
        <v>134</v>
      </c>
      <c r="F2254" t="s">
        <v>74</v>
      </c>
      <c r="G2254" t="s">
        <v>201</v>
      </c>
      <c r="H2254" t="s">
        <v>180</v>
      </c>
      <c r="I2254">
        <v>792</v>
      </c>
    </row>
    <row r="2255" spans="1:9" x14ac:dyDescent="0.35">
      <c r="A2255" s="75">
        <f t="shared" si="74"/>
        <v>46026</v>
      </c>
      <c r="B2255" s="75">
        <f t="shared" si="75"/>
        <v>46026</v>
      </c>
      <c r="C2255" s="75" t="str">
        <f>VLOOKUP($F2255,Refs!$A$1:$F$32,3,FALSE)</f>
        <v>Y58</v>
      </c>
      <c r="D2255" t="s">
        <v>176</v>
      </c>
      <c r="E2255" t="s">
        <v>134</v>
      </c>
      <c r="F2255" t="s">
        <v>74</v>
      </c>
      <c r="G2255" t="s">
        <v>201</v>
      </c>
      <c r="H2255" t="s">
        <v>181</v>
      </c>
      <c r="I2255">
        <v>8</v>
      </c>
    </row>
    <row r="2256" spans="1:9" x14ac:dyDescent="0.35">
      <c r="A2256" s="75">
        <f t="shared" si="74"/>
        <v>46026</v>
      </c>
      <c r="B2256" s="75">
        <f t="shared" si="75"/>
        <v>46026</v>
      </c>
      <c r="C2256" s="75" t="str">
        <f>VLOOKUP($F2256,Refs!$A$1:$F$32,3,FALSE)</f>
        <v>Y58</v>
      </c>
      <c r="D2256" t="s">
        <v>176</v>
      </c>
      <c r="E2256" t="s">
        <v>134</v>
      </c>
      <c r="F2256" t="s">
        <v>74</v>
      </c>
      <c r="G2256" t="s">
        <v>201</v>
      </c>
      <c r="H2256" t="s">
        <v>182</v>
      </c>
      <c r="I2256">
        <v>754</v>
      </c>
    </row>
    <row r="2257" spans="1:9" x14ac:dyDescent="0.35">
      <c r="A2257" s="75">
        <f t="shared" si="74"/>
        <v>46026</v>
      </c>
      <c r="B2257" s="75">
        <f t="shared" si="75"/>
        <v>46026</v>
      </c>
      <c r="C2257" s="75" t="str">
        <f>VLOOKUP($F2257,Refs!$A$1:$F$32,3,FALSE)</f>
        <v>Y58</v>
      </c>
      <c r="D2257" t="s">
        <v>176</v>
      </c>
      <c r="E2257" t="s">
        <v>134</v>
      </c>
      <c r="F2257" t="s">
        <v>74</v>
      </c>
      <c r="G2257" t="s">
        <v>201</v>
      </c>
      <c r="H2257" t="s">
        <v>183</v>
      </c>
      <c r="I2257">
        <v>527</v>
      </c>
    </row>
    <row r="2258" spans="1:9" x14ac:dyDescent="0.35">
      <c r="A2258" s="75">
        <f t="shared" si="74"/>
        <v>46026</v>
      </c>
      <c r="B2258" s="75">
        <f t="shared" si="75"/>
        <v>46026</v>
      </c>
      <c r="C2258" s="75" t="str">
        <f>VLOOKUP($F2258,Refs!$A$1:$F$32,3,FALSE)</f>
        <v>Y58</v>
      </c>
      <c r="D2258" t="s">
        <v>176</v>
      </c>
      <c r="E2258" t="s">
        <v>134</v>
      </c>
      <c r="F2258" t="s">
        <v>74</v>
      </c>
      <c r="G2258" t="s">
        <v>201</v>
      </c>
      <c r="H2258" t="s">
        <v>184</v>
      </c>
      <c r="I2258">
        <v>136</v>
      </c>
    </row>
    <row r="2259" spans="1:9" x14ac:dyDescent="0.35">
      <c r="A2259" s="75">
        <f t="shared" si="74"/>
        <v>46026</v>
      </c>
      <c r="B2259" s="75">
        <f t="shared" si="75"/>
        <v>46026</v>
      </c>
      <c r="C2259" s="75" t="str">
        <f>VLOOKUP($F2259,Refs!$A$1:$F$32,3,FALSE)</f>
        <v>Y58</v>
      </c>
      <c r="D2259" t="s">
        <v>176</v>
      </c>
      <c r="E2259" t="s">
        <v>134</v>
      </c>
      <c r="F2259" t="s">
        <v>74</v>
      </c>
      <c r="G2259" t="s">
        <v>201</v>
      </c>
      <c r="H2259" t="s">
        <v>185</v>
      </c>
      <c r="I2259">
        <v>30</v>
      </c>
    </row>
    <row r="2260" spans="1:9" x14ac:dyDescent="0.35">
      <c r="A2260" s="75">
        <f t="shared" si="74"/>
        <v>46026</v>
      </c>
      <c r="B2260" s="75">
        <f t="shared" si="75"/>
        <v>46026</v>
      </c>
      <c r="C2260" s="75" t="str">
        <f>VLOOKUP($F2260,Refs!$A$1:$F$32,3,FALSE)</f>
        <v>Y58</v>
      </c>
      <c r="D2260" t="s">
        <v>176</v>
      </c>
      <c r="E2260" t="s">
        <v>134</v>
      </c>
      <c r="F2260" t="s">
        <v>74</v>
      </c>
      <c r="G2260" t="s">
        <v>201</v>
      </c>
      <c r="H2260" t="s">
        <v>186</v>
      </c>
      <c r="I2260">
        <v>76</v>
      </c>
    </row>
    <row r="2261" spans="1:9" x14ac:dyDescent="0.35">
      <c r="A2261" s="75">
        <f t="shared" si="74"/>
        <v>46026</v>
      </c>
      <c r="B2261" s="75">
        <f t="shared" si="75"/>
        <v>46026</v>
      </c>
      <c r="C2261" s="75" t="str">
        <f>VLOOKUP($F2261,Refs!$A$1:$F$32,3,FALSE)</f>
        <v>Y58</v>
      </c>
      <c r="D2261" t="s">
        <v>176</v>
      </c>
      <c r="E2261" t="s">
        <v>134</v>
      </c>
      <c r="F2261" t="s">
        <v>74</v>
      </c>
      <c r="G2261" t="s">
        <v>201</v>
      </c>
      <c r="H2261" t="s">
        <v>187</v>
      </c>
      <c r="I2261">
        <v>53</v>
      </c>
    </row>
    <row r="2262" spans="1:9" x14ac:dyDescent="0.35">
      <c r="A2262" s="75">
        <f t="shared" si="74"/>
        <v>46026</v>
      </c>
      <c r="B2262" s="75">
        <f t="shared" si="75"/>
        <v>46026</v>
      </c>
      <c r="C2262" s="75" t="str">
        <f>VLOOKUP($F2262,Refs!$A$1:$F$32,3,FALSE)</f>
        <v>Y58</v>
      </c>
      <c r="D2262" t="s">
        <v>176</v>
      </c>
      <c r="E2262" t="s">
        <v>134</v>
      </c>
      <c r="F2262" t="s">
        <v>74</v>
      </c>
      <c r="G2262" t="s">
        <v>201</v>
      </c>
      <c r="H2262" t="s">
        <v>188</v>
      </c>
      <c r="I2262">
        <v>0</v>
      </c>
    </row>
    <row r="2263" spans="1:9" x14ac:dyDescent="0.35">
      <c r="A2263" s="75">
        <f t="shared" si="74"/>
        <v>46026</v>
      </c>
      <c r="B2263" s="75">
        <f t="shared" si="75"/>
        <v>46026</v>
      </c>
      <c r="C2263" s="75" t="str">
        <f>VLOOKUP($F2263,Refs!$A$1:$F$32,3,FALSE)</f>
        <v>Y58</v>
      </c>
      <c r="D2263" t="s">
        <v>176</v>
      </c>
      <c r="E2263" t="s">
        <v>134</v>
      </c>
      <c r="F2263" t="s">
        <v>74</v>
      </c>
      <c r="G2263" t="s">
        <v>201</v>
      </c>
      <c r="H2263" t="s">
        <v>189</v>
      </c>
      <c r="I2263">
        <v>21</v>
      </c>
    </row>
    <row r="2264" spans="1:9" x14ac:dyDescent="0.35">
      <c r="A2264" s="75">
        <f t="shared" si="74"/>
        <v>46026</v>
      </c>
      <c r="B2264" s="75">
        <f t="shared" si="75"/>
        <v>46026</v>
      </c>
      <c r="C2264" s="75" t="str">
        <f>VLOOKUP($F2264,Refs!$A$1:$F$32,3,FALSE)</f>
        <v>Y58</v>
      </c>
      <c r="D2264" t="s">
        <v>176</v>
      </c>
      <c r="E2264" t="s">
        <v>134</v>
      </c>
      <c r="F2264" t="s">
        <v>74</v>
      </c>
      <c r="G2264" t="s">
        <v>201</v>
      </c>
      <c r="H2264" t="s">
        <v>190</v>
      </c>
      <c r="I2264">
        <v>1</v>
      </c>
    </row>
    <row r="2265" spans="1:9" x14ac:dyDescent="0.35">
      <c r="A2265" s="75">
        <f t="shared" si="74"/>
        <v>46026</v>
      </c>
      <c r="B2265" s="75">
        <f t="shared" si="75"/>
        <v>46026</v>
      </c>
      <c r="C2265" s="75" t="str">
        <f>VLOOKUP($F2265,Refs!$A$1:$F$32,3,FALSE)</f>
        <v>Y58</v>
      </c>
      <c r="D2265" t="s">
        <v>176</v>
      </c>
      <c r="E2265" t="s">
        <v>134</v>
      </c>
      <c r="F2265" t="s">
        <v>74</v>
      </c>
      <c r="G2265" t="s">
        <v>201</v>
      </c>
      <c r="H2265" t="s">
        <v>191</v>
      </c>
      <c r="I2265">
        <v>3</v>
      </c>
    </row>
    <row r="2266" spans="1:9" x14ac:dyDescent="0.35">
      <c r="A2266" s="75">
        <f t="shared" si="74"/>
        <v>46026</v>
      </c>
      <c r="B2266" s="75">
        <f t="shared" si="75"/>
        <v>46026</v>
      </c>
      <c r="C2266" s="75" t="str">
        <f>VLOOKUP($F2266,Refs!$A$1:$F$32,3,FALSE)</f>
        <v>Y58</v>
      </c>
      <c r="D2266" t="s">
        <v>176</v>
      </c>
      <c r="E2266" t="s">
        <v>134</v>
      </c>
      <c r="F2266" t="s">
        <v>74</v>
      </c>
      <c r="G2266" t="s">
        <v>201</v>
      </c>
      <c r="H2266" t="s">
        <v>192</v>
      </c>
      <c r="I2266">
        <v>37</v>
      </c>
    </row>
    <row r="2267" spans="1:9" x14ac:dyDescent="0.35">
      <c r="A2267" s="75">
        <f t="shared" si="74"/>
        <v>46026</v>
      </c>
      <c r="B2267" s="75">
        <f t="shared" si="75"/>
        <v>46026</v>
      </c>
      <c r="C2267" s="75" t="str">
        <f>VLOOKUP($F2267,Refs!$A$1:$F$32,3,FALSE)</f>
        <v>Y58</v>
      </c>
      <c r="D2267" t="s">
        <v>176</v>
      </c>
      <c r="E2267" t="s">
        <v>134</v>
      </c>
      <c r="F2267" t="s">
        <v>74</v>
      </c>
      <c r="G2267" t="s">
        <v>201</v>
      </c>
      <c r="H2267" t="s">
        <v>193</v>
      </c>
      <c r="I2267">
        <v>263</v>
      </c>
    </row>
    <row r="2268" spans="1:9" x14ac:dyDescent="0.35">
      <c r="A2268" s="75">
        <f t="shared" si="74"/>
        <v>46026</v>
      </c>
      <c r="B2268" s="75">
        <f t="shared" si="75"/>
        <v>46026</v>
      </c>
      <c r="C2268" s="75" t="str">
        <f>VLOOKUP($F2268,Refs!$A$1:$F$32,3,FALSE)</f>
        <v>Y58</v>
      </c>
      <c r="D2268" t="s">
        <v>176</v>
      </c>
      <c r="E2268" t="s">
        <v>134</v>
      </c>
      <c r="F2268" t="s">
        <v>74</v>
      </c>
      <c r="G2268" t="s">
        <v>201</v>
      </c>
      <c r="H2268" t="s">
        <v>194</v>
      </c>
      <c r="I2268">
        <v>174</v>
      </c>
    </row>
    <row r="2269" spans="1:9" x14ac:dyDescent="0.35">
      <c r="A2269" s="75">
        <f t="shared" si="74"/>
        <v>46026</v>
      </c>
      <c r="B2269" s="75">
        <f t="shared" si="75"/>
        <v>46026</v>
      </c>
      <c r="C2269" s="75" t="str">
        <f>VLOOKUP($F2269,Refs!$A$1:$F$32,3,FALSE)</f>
        <v>Y58</v>
      </c>
      <c r="D2269" t="s">
        <v>176</v>
      </c>
      <c r="E2269" t="s">
        <v>134</v>
      </c>
      <c r="F2269" t="s">
        <v>74</v>
      </c>
      <c r="G2269" t="s">
        <v>201</v>
      </c>
      <c r="H2269" t="s">
        <v>195</v>
      </c>
      <c r="I2269">
        <v>126</v>
      </c>
    </row>
    <row r="2270" spans="1:9" x14ac:dyDescent="0.35">
      <c r="A2270" s="75">
        <f t="shared" si="74"/>
        <v>46020</v>
      </c>
      <c r="B2270" s="75">
        <f t="shared" si="75"/>
        <v>46026</v>
      </c>
      <c r="C2270" s="75" t="str">
        <f>VLOOKUP($F2270,Refs!$A$1:$F$32,3,FALSE)</f>
        <v>Y58</v>
      </c>
      <c r="D2270" t="s">
        <v>176</v>
      </c>
      <c r="E2270" t="s">
        <v>134</v>
      </c>
      <c r="F2270" t="s">
        <v>76</v>
      </c>
      <c r="G2270" t="s">
        <v>177</v>
      </c>
      <c r="H2270" t="s">
        <v>178</v>
      </c>
      <c r="I2270">
        <v>638</v>
      </c>
    </row>
    <row r="2271" spans="1:9" x14ac:dyDescent="0.35">
      <c r="A2271" s="75">
        <f t="shared" si="74"/>
        <v>46020</v>
      </c>
      <c r="B2271" s="75">
        <f t="shared" si="75"/>
        <v>46026</v>
      </c>
      <c r="C2271" s="75" t="str">
        <f>VLOOKUP($F2271,Refs!$A$1:$F$32,3,FALSE)</f>
        <v>Y58</v>
      </c>
      <c r="D2271" t="s">
        <v>176</v>
      </c>
      <c r="E2271" t="s">
        <v>134</v>
      </c>
      <c r="F2271" t="s">
        <v>76</v>
      </c>
      <c r="G2271" t="s">
        <v>177</v>
      </c>
      <c r="H2271" t="s">
        <v>179</v>
      </c>
      <c r="I2271">
        <v>632</v>
      </c>
    </row>
    <row r="2272" spans="1:9" x14ac:dyDescent="0.35">
      <c r="A2272" s="75">
        <f t="shared" si="74"/>
        <v>46020</v>
      </c>
      <c r="B2272" s="75">
        <f t="shared" si="75"/>
        <v>46026</v>
      </c>
      <c r="C2272" s="75" t="str">
        <f>VLOOKUP($F2272,Refs!$A$1:$F$32,3,FALSE)</f>
        <v>Y58</v>
      </c>
      <c r="D2272" t="s">
        <v>176</v>
      </c>
      <c r="E2272" t="s">
        <v>134</v>
      </c>
      <c r="F2272" t="s">
        <v>76</v>
      </c>
      <c r="G2272" t="s">
        <v>177</v>
      </c>
      <c r="H2272" t="s">
        <v>180</v>
      </c>
      <c r="I2272">
        <v>618</v>
      </c>
    </row>
    <row r="2273" spans="1:9" x14ac:dyDescent="0.35">
      <c r="A2273" s="75">
        <f t="shared" si="74"/>
        <v>46020</v>
      </c>
      <c r="B2273" s="75">
        <f t="shared" si="75"/>
        <v>46026</v>
      </c>
      <c r="C2273" s="75" t="str">
        <f>VLOOKUP($F2273,Refs!$A$1:$F$32,3,FALSE)</f>
        <v>Y58</v>
      </c>
      <c r="D2273" t="s">
        <v>176</v>
      </c>
      <c r="E2273" t="s">
        <v>134</v>
      </c>
      <c r="F2273" t="s">
        <v>76</v>
      </c>
      <c r="G2273" t="s">
        <v>177</v>
      </c>
      <c r="H2273" t="s">
        <v>181</v>
      </c>
      <c r="I2273">
        <v>6</v>
      </c>
    </row>
    <row r="2274" spans="1:9" x14ac:dyDescent="0.35">
      <c r="A2274" s="75">
        <f t="shared" si="74"/>
        <v>46020</v>
      </c>
      <c r="B2274" s="75">
        <f t="shared" si="75"/>
        <v>46026</v>
      </c>
      <c r="C2274" s="75" t="str">
        <f>VLOOKUP($F2274,Refs!$A$1:$F$32,3,FALSE)</f>
        <v>Y58</v>
      </c>
      <c r="D2274" t="s">
        <v>176</v>
      </c>
      <c r="E2274" t="s">
        <v>134</v>
      </c>
      <c r="F2274" t="s">
        <v>76</v>
      </c>
      <c r="G2274" t="s">
        <v>177</v>
      </c>
      <c r="H2274" t="s">
        <v>182</v>
      </c>
      <c r="I2274">
        <v>535</v>
      </c>
    </row>
    <row r="2275" spans="1:9" x14ac:dyDescent="0.35">
      <c r="A2275" s="75">
        <f t="shared" si="74"/>
        <v>46020</v>
      </c>
      <c r="B2275" s="75">
        <f t="shared" si="75"/>
        <v>46026</v>
      </c>
      <c r="C2275" s="75" t="str">
        <f>VLOOKUP($F2275,Refs!$A$1:$F$32,3,FALSE)</f>
        <v>Y58</v>
      </c>
      <c r="D2275" t="s">
        <v>176</v>
      </c>
      <c r="E2275" t="s">
        <v>134</v>
      </c>
      <c r="F2275" t="s">
        <v>76</v>
      </c>
      <c r="G2275" t="s">
        <v>177</v>
      </c>
      <c r="H2275" t="s">
        <v>183</v>
      </c>
      <c r="I2275">
        <v>250</v>
      </c>
    </row>
    <row r="2276" spans="1:9" x14ac:dyDescent="0.35">
      <c r="A2276" s="75">
        <f t="shared" si="74"/>
        <v>46020</v>
      </c>
      <c r="B2276" s="75">
        <f t="shared" si="75"/>
        <v>46026</v>
      </c>
      <c r="C2276" s="75" t="str">
        <f>VLOOKUP($F2276,Refs!$A$1:$F$32,3,FALSE)</f>
        <v>Y58</v>
      </c>
      <c r="D2276" t="s">
        <v>176</v>
      </c>
      <c r="E2276" t="s">
        <v>134</v>
      </c>
      <c r="F2276" t="s">
        <v>76</v>
      </c>
      <c r="G2276" t="s">
        <v>177</v>
      </c>
      <c r="H2276" t="s">
        <v>184</v>
      </c>
      <c r="I2276">
        <v>149</v>
      </c>
    </row>
    <row r="2277" spans="1:9" x14ac:dyDescent="0.35">
      <c r="A2277" s="75">
        <f t="shared" si="74"/>
        <v>46020</v>
      </c>
      <c r="B2277" s="75">
        <f t="shared" si="75"/>
        <v>46026</v>
      </c>
      <c r="C2277" s="75" t="str">
        <f>VLOOKUP($F2277,Refs!$A$1:$F$32,3,FALSE)</f>
        <v>Y58</v>
      </c>
      <c r="D2277" t="s">
        <v>176</v>
      </c>
      <c r="E2277" t="s">
        <v>134</v>
      </c>
      <c r="F2277" t="s">
        <v>76</v>
      </c>
      <c r="G2277" t="s">
        <v>177</v>
      </c>
      <c r="H2277" t="s">
        <v>185</v>
      </c>
      <c r="I2277">
        <v>36</v>
      </c>
    </row>
    <row r="2278" spans="1:9" x14ac:dyDescent="0.35">
      <c r="A2278" s="75">
        <f t="shared" si="74"/>
        <v>46020</v>
      </c>
      <c r="B2278" s="75">
        <f t="shared" si="75"/>
        <v>46026</v>
      </c>
      <c r="C2278" s="75" t="str">
        <f>VLOOKUP($F2278,Refs!$A$1:$F$32,3,FALSE)</f>
        <v>Y58</v>
      </c>
      <c r="D2278" t="s">
        <v>176</v>
      </c>
      <c r="E2278" t="s">
        <v>134</v>
      </c>
      <c r="F2278" t="s">
        <v>76</v>
      </c>
      <c r="G2278" t="s">
        <v>177</v>
      </c>
      <c r="H2278" t="s">
        <v>186</v>
      </c>
      <c r="I2278">
        <v>74</v>
      </c>
    </row>
    <row r="2279" spans="1:9" x14ac:dyDescent="0.35">
      <c r="A2279" s="75">
        <f t="shared" si="74"/>
        <v>46020</v>
      </c>
      <c r="B2279" s="75">
        <f t="shared" si="75"/>
        <v>46026</v>
      </c>
      <c r="C2279" s="75" t="str">
        <f>VLOOKUP($F2279,Refs!$A$1:$F$32,3,FALSE)</f>
        <v>Y58</v>
      </c>
      <c r="D2279" t="s">
        <v>176</v>
      </c>
      <c r="E2279" t="s">
        <v>134</v>
      </c>
      <c r="F2279" t="s">
        <v>76</v>
      </c>
      <c r="G2279" t="s">
        <v>177</v>
      </c>
      <c r="H2279" t="s">
        <v>187</v>
      </c>
      <c r="I2279">
        <v>44</v>
      </c>
    </row>
    <row r="2280" spans="1:9" x14ac:dyDescent="0.35">
      <c r="A2280" s="75">
        <f t="shared" si="74"/>
        <v>46020</v>
      </c>
      <c r="B2280" s="75">
        <f t="shared" si="75"/>
        <v>46026</v>
      </c>
      <c r="C2280" s="75" t="str">
        <f>VLOOKUP($F2280,Refs!$A$1:$F$32,3,FALSE)</f>
        <v>Y58</v>
      </c>
      <c r="D2280" t="s">
        <v>176</v>
      </c>
      <c r="E2280" t="s">
        <v>134</v>
      </c>
      <c r="F2280" t="s">
        <v>76</v>
      </c>
      <c r="G2280" t="s">
        <v>177</v>
      </c>
      <c r="H2280" t="s">
        <v>188</v>
      </c>
      <c r="I2280">
        <v>0</v>
      </c>
    </row>
    <row r="2281" spans="1:9" x14ac:dyDescent="0.35">
      <c r="A2281" s="75">
        <f t="shared" si="74"/>
        <v>46020</v>
      </c>
      <c r="B2281" s="75">
        <f t="shared" si="75"/>
        <v>46026</v>
      </c>
      <c r="C2281" s="75" t="str">
        <f>VLOOKUP($F2281,Refs!$A$1:$F$32,3,FALSE)</f>
        <v>Y58</v>
      </c>
      <c r="D2281" t="s">
        <v>176</v>
      </c>
      <c r="E2281" t="s">
        <v>134</v>
      </c>
      <c r="F2281" t="s">
        <v>76</v>
      </c>
      <c r="G2281" t="s">
        <v>177</v>
      </c>
      <c r="H2281" t="s">
        <v>189</v>
      </c>
      <c r="I2281">
        <v>84</v>
      </c>
    </row>
    <row r="2282" spans="1:9" x14ac:dyDescent="0.35">
      <c r="A2282" s="75">
        <f t="shared" si="74"/>
        <v>46020</v>
      </c>
      <c r="B2282" s="75">
        <f t="shared" si="75"/>
        <v>46026</v>
      </c>
      <c r="C2282" s="75" t="str">
        <f>VLOOKUP($F2282,Refs!$A$1:$F$32,3,FALSE)</f>
        <v>Y58</v>
      </c>
      <c r="D2282" t="s">
        <v>176</v>
      </c>
      <c r="E2282" t="s">
        <v>134</v>
      </c>
      <c r="F2282" t="s">
        <v>76</v>
      </c>
      <c r="G2282" t="s">
        <v>177</v>
      </c>
      <c r="H2282" t="s">
        <v>190</v>
      </c>
      <c r="I2282">
        <v>4</v>
      </c>
    </row>
    <row r="2283" spans="1:9" x14ac:dyDescent="0.35">
      <c r="A2283" s="75">
        <f t="shared" si="74"/>
        <v>46020</v>
      </c>
      <c r="B2283" s="75">
        <f t="shared" si="75"/>
        <v>46026</v>
      </c>
      <c r="C2283" s="75" t="str">
        <f>VLOOKUP($F2283,Refs!$A$1:$F$32,3,FALSE)</f>
        <v>Y58</v>
      </c>
      <c r="D2283" t="s">
        <v>176</v>
      </c>
      <c r="E2283" t="s">
        <v>134</v>
      </c>
      <c r="F2283" t="s">
        <v>76</v>
      </c>
      <c r="G2283" t="s">
        <v>177</v>
      </c>
      <c r="H2283" t="s">
        <v>191</v>
      </c>
      <c r="I2283">
        <v>16</v>
      </c>
    </row>
    <row r="2284" spans="1:9" x14ac:dyDescent="0.35">
      <c r="A2284" s="75">
        <f t="shared" si="74"/>
        <v>46020</v>
      </c>
      <c r="B2284" s="75">
        <f t="shared" si="75"/>
        <v>46026</v>
      </c>
      <c r="C2284" s="75" t="str">
        <f>VLOOKUP($F2284,Refs!$A$1:$F$32,3,FALSE)</f>
        <v>Y58</v>
      </c>
      <c r="D2284" t="s">
        <v>176</v>
      </c>
      <c r="E2284" t="s">
        <v>134</v>
      </c>
      <c r="F2284" t="s">
        <v>76</v>
      </c>
      <c r="G2284" t="s">
        <v>177</v>
      </c>
      <c r="H2284" t="s">
        <v>192</v>
      </c>
      <c r="I2284">
        <v>15</v>
      </c>
    </row>
    <row r="2285" spans="1:9" x14ac:dyDescent="0.35">
      <c r="A2285" s="75">
        <f t="shared" si="74"/>
        <v>46020</v>
      </c>
      <c r="B2285" s="75">
        <f t="shared" si="75"/>
        <v>46026</v>
      </c>
      <c r="C2285" s="75" t="str">
        <f>VLOOKUP($F2285,Refs!$A$1:$F$32,3,FALSE)</f>
        <v>Y58</v>
      </c>
      <c r="D2285" t="s">
        <v>176</v>
      </c>
      <c r="E2285" t="s">
        <v>134</v>
      </c>
      <c r="F2285" t="s">
        <v>76</v>
      </c>
      <c r="G2285" t="s">
        <v>177</v>
      </c>
      <c r="H2285" t="s">
        <v>193</v>
      </c>
      <c r="I2285">
        <v>81</v>
      </c>
    </row>
    <row r="2286" spans="1:9" x14ac:dyDescent="0.35">
      <c r="A2286" s="75">
        <f t="shared" si="74"/>
        <v>46020</v>
      </c>
      <c r="B2286" s="75">
        <f t="shared" si="75"/>
        <v>46026</v>
      </c>
      <c r="C2286" s="75" t="str">
        <f>VLOOKUP($F2286,Refs!$A$1:$F$32,3,FALSE)</f>
        <v>Y58</v>
      </c>
      <c r="D2286" t="s">
        <v>176</v>
      </c>
      <c r="E2286" t="s">
        <v>134</v>
      </c>
      <c r="F2286" t="s">
        <v>76</v>
      </c>
      <c r="G2286" t="s">
        <v>177</v>
      </c>
      <c r="H2286" t="s">
        <v>194</v>
      </c>
      <c r="I2286">
        <v>82</v>
      </c>
    </row>
    <row r="2287" spans="1:9" x14ac:dyDescent="0.35">
      <c r="A2287" s="75">
        <f t="shared" si="74"/>
        <v>46020</v>
      </c>
      <c r="B2287" s="75">
        <f t="shared" si="75"/>
        <v>46026</v>
      </c>
      <c r="C2287" s="75" t="str">
        <f>VLOOKUP($F2287,Refs!$A$1:$F$32,3,FALSE)</f>
        <v>Y58</v>
      </c>
      <c r="D2287" t="s">
        <v>176</v>
      </c>
      <c r="E2287" t="s">
        <v>134</v>
      </c>
      <c r="F2287" t="s">
        <v>76</v>
      </c>
      <c r="G2287" t="s">
        <v>177</v>
      </c>
      <c r="H2287" t="s">
        <v>195</v>
      </c>
      <c r="I2287">
        <v>135</v>
      </c>
    </row>
    <row r="2288" spans="1:9" x14ac:dyDescent="0.35">
      <c r="A2288" s="75">
        <f t="shared" si="74"/>
        <v>46021</v>
      </c>
      <c r="B2288" s="75">
        <f t="shared" si="75"/>
        <v>46026</v>
      </c>
      <c r="C2288" s="75" t="str">
        <f>VLOOKUP($F2288,Refs!$A$1:$F$32,3,FALSE)</f>
        <v>Y58</v>
      </c>
      <c r="D2288" t="s">
        <v>176</v>
      </c>
      <c r="E2288" t="s">
        <v>134</v>
      </c>
      <c r="F2288" t="s">
        <v>76</v>
      </c>
      <c r="G2288" t="s">
        <v>196</v>
      </c>
      <c r="H2288" t="s">
        <v>178</v>
      </c>
      <c r="I2288">
        <v>496</v>
      </c>
    </row>
    <row r="2289" spans="1:9" x14ac:dyDescent="0.35">
      <c r="A2289" s="75">
        <f t="shared" si="74"/>
        <v>46021</v>
      </c>
      <c r="B2289" s="75">
        <f t="shared" si="75"/>
        <v>46026</v>
      </c>
      <c r="C2289" s="75" t="str">
        <f>VLOOKUP($F2289,Refs!$A$1:$F$32,3,FALSE)</f>
        <v>Y58</v>
      </c>
      <c r="D2289" t="s">
        <v>176</v>
      </c>
      <c r="E2289" t="s">
        <v>134</v>
      </c>
      <c r="F2289" t="s">
        <v>76</v>
      </c>
      <c r="G2289" t="s">
        <v>196</v>
      </c>
      <c r="H2289" t="s">
        <v>179</v>
      </c>
      <c r="I2289">
        <v>494</v>
      </c>
    </row>
    <row r="2290" spans="1:9" x14ac:dyDescent="0.35">
      <c r="A2290" s="75">
        <f t="shared" si="74"/>
        <v>46021</v>
      </c>
      <c r="B2290" s="75">
        <f t="shared" si="75"/>
        <v>46026</v>
      </c>
      <c r="C2290" s="75" t="str">
        <f>VLOOKUP($F2290,Refs!$A$1:$F$32,3,FALSE)</f>
        <v>Y58</v>
      </c>
      <c r="D2290" t="s">
        <v>176</v>
      </c>
      <c r="E2290" t="s">
        <v>134</v>
      </c>
      <c r="F2290" t="s">
        <v>76</v>
      </c>
      <c r="G2290" t="s">
        <v>196</v>
      </c>
      <c r="H2290" t="s">
        <v>180</v>
      </c>
      <c r="I2290">
        <v>492</v>
      </c>
    </row>
    <row r="2291" spans="1:9" x14ac:dyDescent="0.35">
      <c r="A2291" s="75">
        <f t="shared" si="74"/>
        <v>46021</v>
      </c>
      <c r="B2291" s="75">
        <f t="shared" si="75"/>
        <v>46026</v>
      </c>
      <c r="C2291" s="75" t="str">
        <f>VLOOKUP($F2291,Refs!$A$1:$F$32,3,FALSE)</f>
        <v>Y58</v>
      </c>
      <c r="D2291" t="s">
        <v>176</v>
      </c>
      <c r="E2291" t="s">
        <v>134</v>
      </c>
      <c r="F2291" t="s">
        <v>76</v>
      </c>
      <c r="G2291" t="s">
        <v>196</v>
      </c>
      <c r="H2291" t="s">
        <v>181</v>
      </c>
      <c r="I2291">
        <v>2</v>
      </c>
    </row>
    <row r="2292" spans="1:9" x14ac:dyDescent="0.35">
      <c r="A2292" s="75">
        <f t="shared" si="74"/>
        <v>46021</v>
      </c>
      <c r="B2292" s="75">
        <f t="shared" si="75"/>
        <v>46026</v>
      </c>
      <c r="C2292" s="75" t="str">
        <f>VLOOKUP($F2292,Refs!$A$1:$F$32,3,FALSE)</f>
        <v>Y58</v>
      </c>
      <c r="D2292" t="s">
        <v>176</v>
      </c>
      <c r="E2292" t="s">
        <v>134</v>
      </c>
      <c r="F2292" t="s">
        <v>76</v>
      </c>
      <c r="G2292" t="s">
        <v>196</v>
      </c>
      <c r="H2292" t="s">
        <v>182</v>
      </c>
      <c r="I2292">
        <v>424</v>
      </c>
    </row>
    <row r="2293" spans="1:9" x14ac:dyDescent="0.35">
      <c r="A2293" s="75">
        <f t="shared" si="74"/>
        <v>46021</v>
      </c>
      <c r="B2293" s="75">
        <f t="shared" si="75"/>
        <v>46026</v>
      </c>
      <c r="C2293" s="75" t="str">
        <f>VLOOKUP($F2293,Refs!$A$1:$F$32,3,FALSE)</f>
        <v>Y58</v>
      </c>
      <c r="D2293" t="s">
        <v>176</v>
      </c>
      <c r="E2293" t="s">
        <v>134</v>
      </c>
      <c r="F2293" t="s">
        <v>76</v>
      </c>
      <c r="G2293" t="s">
        <v>196</v>
      </c>
      <c r="H2293" t="s">
        <v>183</v>
      </c>
      <c r="I2293">
        <v>207</v>
      </c>
    </row>
    <row r="2294" spans="1:9" x14ac:dyDescent="0.35">
      <c r="A2294" s="75">
        <f t="shared" si="74"/>
        <v>46021</v>
      </c>
      <c r="B2294" s="75">
        <f t="shared" si="75"/>
        <v>46026</v>
      </c>
      <c r="C2294" s="75" t="str">
        <f>VLOOKUP($F2294,Refs!$A$1:$F$32,3,FALSE)</f>
        <v>Y58</v>
      </c>
      <c r="D2294" t="s">
        <v>176</v>
      </c>
      <c r="E2294" t="s">
        <v>134</v>
      </c>
      <c r="F2294" t="s">
        <v>76</v>
      </c>
      <c r="G2294" t="s">
        <v>196</v>
      </c>
      <c r="H2294" t="s">
        <v>184</v>
      </c>
      <c r="I2294">
        <v>110</v>
      </c>
    </row>
    <row r="2295" spans="1:9" x14ac:dyDescent="0.35">
      <c r="A2295" s="75">
        <f t="shared" si="74"/>
        <v>46021</v>
      </c>
      <c r="B2295" s="75">
        <f t="shared" si="75"/>
        <v>46026</v>
      </c>
      <c r="C2295" s="75" t="str">
        <f>VLOOKUP($F2295,Refs!$A$1:$F$32,3,FALSE)</f>
        <v>Y58</v>
      </c>
      <c r="D2295" t="s">
        <v>176</v>
      </c>
      <c r="E2295" t="s">
        <v>134</v>
      </c>
      <c r="F2295" t="s">
        <v>76</v>
      </c>
      <c r="G2295" t="s">
        <v>196</v>
      </c>
      <c r="H2295" t="s">
        <v>185</v>
      </c>
      <c r="I2295">
        <v>39</v>
      </c>
    </row>
    <row r="2296" spans="1:9" x14ac:dyDescent="0.35">
      <c r="A2296" s="75">
        <f t="shared" si="74"/>
        <v>46021</v>
      </c>
      <c r="B2296" s="75">
        <f t="shared" si="75"/>
        <v>46026</v>
      </c>
      <c r="C2296" s="75" t="str">
        <f>VLOOKUP($F2296,Refs!$A$1:$F$32,3,FALSE)</f>
        <v>Y58</v>
      </c>
      <c r="D2296" t="s">
        <v>176</v>
      </c>
      <c r="E2296" t="s">
        <v>134</v>
      </c>
      <c r="F2296" t="s">
        <v>76</v>
      </c>
      <c r="G2296" t="s">
        <v>196</v>
      </c>
      <c r="H2296" t="s">
        <v>186</v>
      </c>
      <c r="I2296">
        <v>62</v>
      </c>
    </row>
    <row r="2297" spans="1:9" x14ac:dyDescent="0.35">
      <c r="A2297" s="75">
        <f t="shared" si="74"/>
        <v>46021</v>
      </c>
      <c r="B2297" s="75">
        <f t="shared" si="75"/>
        <v>46026</v>
      </c>
      <c r="C2297" s="75" t="str">
        <f>VLOOKUP($F2297,Refs!$A$1:$F$32,3,FALSE)</f>
        <v>Y58</v>
      </c>
      <c r="D2297" t="s">
        <v>176</v>
      </c>
      <c r="E2297" t="s">
        <v>134</v>
      </c>
      <c r="F2297" t="s">
        <v>76</v>
      </c>
      <c r="G2297" t="s">
        <v>196</v>
      </c>
      <c r="H2297" t="s">
        <v>187</v>
      </c>
      <c r="I2297">
        <v>24</v>
      </c>
    </row>
    <row r="2298" spans="1:9" x14ac:dyDescent="0.35">
      <c r="A2298" s="75">
        <f t="shared" si="74"/>
        <v>46021</v>
      </c>
      <c r="B2298" s="75">
        <f t="shared" si="75"/>
        <v>46026</v>
      </c>
      <c r="C2298" s="75" t="str">
        <f>VLOOKUP($F2298,Refs!$A$1:$F$32,3,FALSE)</f>
        <v>Y58</v>
      </c>
      <c r="D2298" t="s">
        <v>176</v>
      </c>
      <c r="E2298" t="s">
        <v>134</v>
      </c>
      <c r="F2298" t="s">
        <v>76</v>
      </c>
      <c r="G2298" t="s">
        <v>196</v>
      </c>
      <c r="H2298" t="s">
        <v>188</v>
      </c>
      <c r="I2298">
        <v>0</v>
      </c>
    </row>
    <row r="2299" spans="1:9" x14ac:dyDescent="0.35">
      <c r="A2299" s="75">
        <f t="shared" si="74"/>
        <v>46021</v>
      </c>
      <c r="B2299" s="75">
        <f t="shared" si="75"/>
        <v>46026</v>
      </c>
      <c r="C2299" s="75" t="str">
        <f>VLOOKUP($F2299,Refs!$A$1:$F$32,3,FALSE)</f>
        <v>Y58</v>
      </c>
      <c r="D2299" t="s">
        <v>176</v>
      </c>
      <c r="E2299" t="s">
        <v>134</v>
      </c>
      <c r="F2299" t="s">
        <v>76</v>
      </c>
      <c r="G2299" t="s">
        <v>196</v>
      </c>
      <c r="H2299" t="s">
        <v>189</v>
      </c>
      <c r="I2299">
        <v>62</v>
      </c>
    </row>
    <row r="2300" spans="1:9" x14ac:dyDescent="0.35">
      <c r="A2300" s="75">
        <f t="shared" si="74"/>
        <v>46021</v>
      </c>
      <c r="B2300" s="75">
        <f t="shared" si="75"/>
        <v>46026</v>
      </c>
      <c r="C2300" s="75" t="str">
        <f>VLOOKUP($F2300,Refs!$A$1:$F$32,3,FALSE)</f>
        <v>Y58</v>
      </c>
      <c r="D2300" t="s">
        <v>176</v>
      </c>
      <c r="E2300" t="s">
        <v>134</v>
      </c>
      <c r="F2300" t="s">
        <v>76</v>
      </c>
      <c r="G2300" t="s">
        <v>196</v>
      </c>
      <c r="H2300" t="s">
        <v>190</v>
      </c>
      <c r="I2300">
        <v>2</v>
      </c>
    </row>
    <row r="2301" spans="1:9" x14ac:dyDescent="0.35">
      <c r="A2301" s="75">
        <f t="shared" si="74"/>
        <v>46021</v>
      </c>
      <c r="B2301" s="75">
        <f t="shared" si="75"/>
        <v>46026</v>
      </c>
      <c r="C2301" s="75" t="str">
        <f>VLOOKUP($F2301,Refs!$A$1:$F$32,3,FALSE)</f>
        <v>Y58</v>
      </c>
      <c r="D2301" t="s">
        <v>176</v>
      </c>
      <c r="E2301" t="s">
        <v>134</v>
      </c>
      <c r="F2301" t="s">
        <v>76</v>
      </c>
      <c r="G2301" t="s">
        <v>196</v>
      </c>
      <c r="H2301" t="s">
        <v>191</v>
      </c>
      <c r="I2301">
        <v>12</v>
      </c>
    </row>
    <row r="2302" spans="1:9" x14ac:dyDescent="0.35">
      <c r="A2302" s="75">
        <f t="shared" si="74"/>
        <v>46021</v>
      </c>
      <c r="B2302" s="75">
        <f t="shared" si="75"/>
        <v>46026</v>
      </c>
      <c r="C2302" s="75" t="str">
        <f>VLOOKUP($F2302,Refs!$A$1:$F$32,3,FALSE)</f>
        <v>Y58</v>
      </c>
      <c r="D2302" t="s">
        <v>176</v>
      </c>
      <c r="E2302" t="s">
        <v>134</v>
      </c>
      <c r="F2302" t="s">
        <v>76</v>
      </c>
      <c r="G2302" t="s">
        <v>196</v>
      </c>
      <c r="H2302" t="s">
        <v>192</v>
      </c>
      <c r="I2302">
        <v>11</v>
      </c>
    </row>
    <row r="2303" spans="1:9" x14ac:dyDescent="0.35">
      <c r="A2303" s="75">
        <f t="shared" si="74"/>
        <v>46021</v>
      </c>
      <c r="B2303" s="75">
        <f t="shared" si="75"/>
        <v>46026</v>
      </c>
      <c r="C2303" s="75" t="str">
        <f>VLOOKUP($F2303,Refs!$A$1:$F$32,3,FALSE)</f>
        <v>Y58</v>
      </c>
      <c r="D2303" t="s">
        <v>176</v>
      </c>
      <c r="E2303" t="s">
        <v>134</v>
      </c>
      <c r="F2303" t="s">
        <v>76</v>
      </c>
      <c r="G2303" t="s">
        <v>196</v>
      </c>
      <c r="H2303" t="s">
        <v>193</v>
      </c>
      <c r="I2303">
        <v>68</v>
      </c>
    </row>
    <row r="2304" spans="1:9" x14ac:dyDescent="0.35">
      <c r="A2304" s="75">
        <f t="shared" si="74"/>
        <v>46021</v>
      </c>
      <c r="B2304" s="75">
        <f t="shared" si="75"/>
        <v>46026</v>
      </c>
      <c r="C2304" s="75" t="str">
        <f>VLOOKUP($F2304,Refs!$A$1:$F$32,3,FALSE)</f>
        <v>Y58</v>
      </c>
      <c r="D2304" t="s">
        <v>176</v>
      </c>
      <c r="E2304" t="s">
        <v>134</v>
      </c>
      <c r="F2304" t="s">
        <v>76</v>
      </c>
      <c r="G2304" t="s">
        <v>196</v>
      </c>
      <c r="H2304" t="s">
        <v>194</v>
      </c>
      <c r="I2304">
        <v>71</v>
      </c>
    </row>
    <row r="2305" spans="1:9" x14ac:dyDescent="0.35">
      <c r="A2305" s="75">
        <f t="shared" si="74"/>
        <v>46021</v>
      </c>
      <c r="B2305" s="75">
        <f t="shared" si="75"/>
        <v>46026</v>
      </c>
      <c r="C2305" s="75" t="str">
        <f>VLOOKUP($F2305,Refs!$A$1:$F$32,3,FALSE)</f>
        <v>Y58</v>
      </c>
      <c r="D2305" t="s">
        <v>176</v>
      </c>
      <c r="E2305" t="s">
        <v>134</v>
      </c>
      <c r="F2305" t="s">
        <v>76</v>
      </c>
      <c r="G2305" t="s">
        <v>196</v>
      </c>
      <c r="H2305" t="s">
        <v>195</v>
      </c>
      <c r="I2305">
        <v>112</v>
      </c>
    </row>
    <row r="2306" spans="1:9" x14ac:dyDescent="0.35">
      <c r="A2306" s="75">
        <f t="shared" si="74"/>
        <v>46022</v>
      </c>
      <c r="B2306" s="75">
        <f t="shared" si="75"/>
        <v>46026</v>
      </c>
      <c r="C2306" s="75" t="str">
        <f>VLOOKUP($F2306,Refs!$A$1:$F$32,3,FALSE)</f>
        <v>Y58</v>
      </c>
      <c r="D2306" t="s">
        <v>176</v>
      </c>
      <c r="E2306" t="s">
        <v>134</v>
      </c>
      <c r="F2306" t="s">
        <v>76</v>
      </c>
      <c r="G2306" t="s">
        <v>197</v>
      </c>
      <c r="H2306" t="s">
        <v>178</v>
      </c>
      <c r="I2306">
        <v>466</v>
      </c>
    </row>
    <row r="2307" spans="1:9" x14ac:dyDescent="0.35">
      <c r="A2307" s="75">
        <f t="shared" si="74"/>
        <v>46022</v>
      </c>
      <c r="B2307" s="75">
        <f t="shared" si="75"/>
        <v>46026</v>
      </c>
      <c r="C2307" s="75" t="str">
        <f>VLOOKUP($F2307,Refs!$A$1:$F$32,3,FALSE)</f>
        <v>Y58</v>
      </c>
      <c r="D2307" t="s">
        <v>176</v>
      </c>
      <c r="E2307" t="s">
        <v>134</v>
      </c>
      <c r="F2307" t="s">
        <v>76</v>
      </c>
      <c r="G2307" t="s">
        <v>197</v>
      </c>
      <c r="H2307" t="s">
        <v>179</v>
      </c>
      <c r="I2307">
        <v>464</v>
      </c>
    </row>
    <row r="2308" spans="1:9" x14ac:dyDescent="0.35">
      <c r="A2308" s="75">
        <f t="shared" si="74"/>
        <v>46022</v>
      </c>
      <c r="B2308" s="75">
        <f t="shared" si="75"/>
        <v>46026</v>
      </c>
      <c r="C2308" s="75" t="str">
        <f>VLOOKUP($F2308,Refs!$A$1:$F$32,3,FALSE)</f>
        <v>Y58</v>
      </c>
      <c r="D2308" t="s">
        <v>176</v>
      </c>
      <c r="E2308" t="s">
        <v>134</v>
      </c>
      <c r="F2308" t="s">
        <v>76</v>
      </c>
      <c r="G2308" t="s">
        <v>197</v>
      </c>
      <c r="H2308" t="s">
        <v>180</v>
      </c>
      <c r="I2308">
        <v>435</v>
      </c>
    </row>
    <row r="2309" spans="1:9" x14ac:dyDescent="0.35">
      <c r="A2309" s="75">
        <f t="shared" si="74"/>
        <v>46022</v>
      </c>
      <c r="B2309" s="75">
        <f t="shared" si="75"/>
        <v>46026</v>
      </c>
      <c r="C2309" s="75" t="str">
        <f>VLOOKUP($F2309,Refs!$A$1:$F$32,3,FALSE)</f>
        <v>Y58</v>
      </c>
      <c r="D2309" t="s">
        <v>176</v>
      </c>
      <c r="E2309" t="s">
        <v>134</v>
      </c>
      <c r="F2309" t="s">
        <v>76</v>
      </c>
      <c r="G2309" t="s">
        <v>197</v>
      </c>
      <c r="H2309" t="s">
        <v>181</v>
      </c>
      <c r="I2309">
        <v>2</v>
      </c>
    </row>
    <row r="2310" spans="1:9" x14ac:dyDescent="0.35">
      <c r="A2310" s="75">
        <f t="shared" si="74"/>
        <v>46022</v>
      </c>
      <c r="B2310" s="75">
        <f t="shared" si="75"/>
        <v>46026</v>
      </c>
      <c r="C2310" s="75" t="str">
        <f>VLOOKUP($F2310,Refs!$A$1:$F$32,3,FALSE)</f>
        <v>Y58</v>
      </c>
      <c r="D2310" t="s">
        <v>176</v>
      </c>
      <c r="E2310" t="s">
        <v>134</v>
      </c>
      <c r="F2310" t="s">
        <v>76</v>
      </c>
      <c r="G2310" t="s">
        <v>197</v>
      </c>
      <c r="H2310" t="s">
        <v>182</v>
      </c>
      <c r="I2310">
        <v>397</v>
      </c>
    </row>
    <row r="2311" spans="1:9" x14ac:dyDescent="0.35">
      <c r="A2311" s="75">
        <f t="shared" si="74"/>
        <v>46022</v>
      </c>
      <c r="B2311" s="75">
        <f t="shared" si="75"/>
        <v>46026</v>
      </c>
      <c r="C2311" s="75" t="str">
        <f>VLOOKUP($F2311,Refs!$A$1:$F$32,3,FALSE)</f>
        <v>Y58</v>
      </c>
      <c r="D2311" t="s">
        <v>176</v>
      </c>
      <c r="E2311" t="s">
        <v>134</v>
      </c>
      <c r="F2311" t="s">
        <v>76</v>
      </c>
      <c r="G2311" t="s">
        <v>197</v>
      </c>
      <c r="H2311" t="s">
        <v>183</v>
      </c>
      <c r="I2311">
        <v>217</v>
      </c>
    </row>
    <row r="2312" spans="1:9" x14ac:dyDescent="0.35">
      <c r="A2312" s="75">
        <f t="shared" ref="A2312:A2375" si="76">IF(G2312="Mon",B2312-6,IF(G2312="Tue",B2312-5,IF(G2312="Wed",B2312-4,IF(G2312="Thu",B2312-3,IF(G2312="Fri",B2312-2,IF(G2312="Sat",B2312-1,IF(G2312="Sun",B2312,"")))))))</f>
        <v>46022</v>
      </c>
      <c r="B2312" s="75">
        <f t="shared" ref="B2312:B2375" si="77">DATEVALUE(RIGHT(D2312, 11))</f>
        <v>46026</v>
      </c>
      <c r="C2312" s="75" t="str">
        <f>VLOOKUP($F2312,Refs!$A$1:$F$32,3,FALSE)</f>
        <v>Y58</v>
      </c>
      <c r="D2312" t="s">
        <v>176</v>
      </c>
      <c r="E2312" t="s">
        <v>134</v>
      </c>
      <c r="F2312" t="s">
        <v>76</v>
      </c>
      <c r="G2312" t="s">
        <v>197</v>
      </c>
      <c r="H2312" t="s">
        <v>184</v>
      </c>
      <c r="I2312">
        <v>108</v>
      </c>
    </row>
    <row r="2313" spans="1:9" x14ac:dyDescent="0.35">
      <c r="A2313" s="75">
        <f t="shared" si="76"/>
        <v>46022</v>
      </c>
      <c r="B2313" s="75">
        <f t="shared" si="77"/>
        <v>46026</v>
      </c>
      <c r="C2313" s="75" t="str">
        <f>VLOOKUP($F2313,Refs!$A$1:$F$32,3,FALSE)</f>
        <v>Y58</v>
      </c>
      <c r="D2313" t="s">
        <v>176</v>
      </c>
      <c r="E2313" t="s">
        <v>134</v>
      </c>
      <c r="F2313" t="s">
        <v>76</v>
      </c>
      <c r="G2313" t="s">
        <v>197</v>
      </c>
      <c r="H2313" t="s">
        <v>185</v>
      </c>
      <c r="I2313">
        <v>35</v>
      </c>
    </row>
    <row r="2314" spans="1:9" x14ac:dyDescent="0.35">
      <c r="A2314" s="75">
        <f t="shared" si="76"/>
        <v>46022</v>
      </c>
      <c r="B2314" s="75">
        <f t="shared" si="77"/>
        <v>46026</v>
      </c>
      <c r="C2314" s="75" t="str">
        <f>VLOOKUP($F2314,Refs!$A$1:$F$32,3,FALSE)</f>
        <v>Y58</v>
      </c>
      <c r="D2314" t="s">
        <v>176</v>
      </c>
      <c r="E2314" t="s">
        <v>134</v>
      </c>
      <c r="F2314" t="s">
        <v>76</v>
      </c>
      <c r="G2314" t="s">
        <v>197</v>
      </c>
      <c r="H2314" t="s">
        <v>186</v>
      </c>
      <c r="I2314">
        <v>63</v>
      </c>
    </row>
    <row r="2315" spans="1:9" x14ac:dyDescent="0.35">
      <c r="A2315" s="75">
        <f t="shared" si="76"/>
        <v>46022</v>
      </c>
      <c r="B2315" s="75">
        <f t="shared" si="77"/>
        <v>46026</v>
      </c>
      <c r="C2315" s="75" t="str">
        <f>VLOOKUP($F2315,Refs!$A$1:$F$32,3,FALSE)</f>
        <v>Y58</v>
      </c>
      <c r="D2315" t="s">
        <v>176</v>
      </c>
      <c r="E2315" t="s">
        <v>134</v>
      </c>
      <c r="F2315" t="s">
        <v>76</v>
      </c>
      <c r="G2315" t="s">
        <v>197</v>
      </c>
      <c r="H2315" t="s">
        <v>187</v>
      </c>
      <c r="I2315">
        <v>29</v>
      </c>
    </row>
    <row r="2316" spans="1:9" x14ac:dyDescent="0.35">
      <c r="A2316" s="75">
        <f t="shared" si="76"/>
        <v>46022</v>
      </c>
      <c r="B2316" s="75">
        <f t="shared" si="77"/>
        <v>46026</v>
      </c>
      <c r="C2316" s="75" t="str">
        <f>VLOOKUP($F2316,Refs!$A$1:$F$32,3,FALSE)</f>
        <v>Y58</v>
      </c>
      <c r="D2316" t="s">
        <v>176</v>
      </c>
      <c r="E2316" t="s">
        <v>134</v>
      </c>
      <c r="F2316" t="s">
        <v>76</v>
      </c>
      <c r="G2316" t="s">
        <v>197</v>
      </c>
      <c r="H2316" t="s">
        <v>188</v>
      </c>
      <c r="I2316">
        <v>0</v>
      </c>
    </row>
    <row r="2317" spans="1:9" x14ac:dyDescent="0.35">
      <c r="A2317" s="75">
        <f t="shared" si="76"/>
        <v>46022</v>
      </c>
      <c r="B2317" s="75">
        <f t="shared" si="77"/>
        <v>46026</v>
      </c>
      <c r="C2317" s="75" t="str">
        <f>VLOOKUP($F2317,Refs!$A$1:$F$32,3,FALSE)</f>
        <v>Y58</v>
      </c>
      <c r="D2317" t="s">
        <v>176</v>
      </c>
      <c r="E2317" t="s">
        <v>134</v>
      </c>
      <c r="F2317" t="s">
        <v>76</v>
      </c>
      <c r="G2317" t="s">
        <v>197</v>
      </c>
      <c r="H2317" t="s">
        <v>189</v>
      </c>
      <c r="I2317">
        <v>44</v>
      </c>
    </row>
    <row r="2318" spans="1:9" x14ac:dyDescent="0.35">
      <c r="A2318" s="75">
        <f t="shared" si="76"/>
        <v>46022</v>
      </c>
      <c r="B2318" s="75">
        <f t="shared" si="77"/>
        <v>46026</v>
      </c>
      <c r="C2318" s="75" t="str">
        <f>VLOOKUP($F2318,Refs!$A$1:$F$32,3,FALSE)</f>
        <v>Y58</v>
      </c>
      <c r="D2318" t="s">
        <v>176</v>
      </c>
      <c r="E2318" t="s">
        <v>134</v>
      </c>
      <c r="F2318" t="s">
        <v>76</v>
      </c>
      <c r="G2318" t="s">
        <v>197</v>
      </c>
      <c r="H2318" t="s">
        <v>190</v>
      </c>
      <c r="I2318">
        <v>2</v>
      </c>
    </row>
    <row r="2319" spans="1:9" x14ac:dyDescent="0.35">
      <c r="A2319" s="75">
        <f t="shared" si="76"/>
        <v>46022</v>
      </c>
      <c r="B2319" s="75">
        <f t="shared" si="77"/>
        <v>46026</v>
      </c>
      <c r="C2319" s="75" t="str">
        <f>VLOOKUP($F2319,Refs!$A$1:$F$32,3,FALSE)</f>
        <v>Y58</v>
      </c>
      <c r="D2319" t="s">
        <v>176</v>
      </c>
      <c r="E2319" t="s">
        <v>134</v>
      </c>
      <c r="F2319" t="s">
        <v>76</v>
      </c>
      <c r="G2319" t="s">
        <v>197</v>
      </c>
      <c r="H2319" t="s">
        <v>191</v>
      </c>
      <c r="I2319">
        <v>4</v>
      </c>
    </row>
    <row r="2320" spans="1:9" x14ac:dyDescent="0.35">
      <c r="A2320" s="75">
        <f t="shared" si="76"/>
        <v>46022</v>
      </c>
      <c r="B2320" s="75">
        <f t="shared" si="77"/>
        <v>46026</v>
      </c>
      <c r="C2320" s="75" t="str">
        <f>VLOOKUP($F2320,Refs!$A$1:$F$32,3,FALSE)</f>
        <v>Y58</v>
      </c>
      <c r="D2320" t="s">
        <v>176</v>
      </c>
      <c r="E2320" t="s">
        <v>134</v>
      </c>
      <c r="F2320" t="s">
        <v>76</v>
      </c>
      <c r="G2320" t="s">
        <v>197</v>
      </c>
      <c r="H2320" t="s">
        <v>192</v>
      </c>
      <c r="I2320">
        <v>13</v>
      </c>
    </row>
    <row r="2321" spans="1:9" x14ac:dyDescent="0.35">
      <c r="A2321" s="75">
        <f t="shared" si="76"/>
        <v>46022</v>
      </c>
      <c r="B2321" s="75">
        <f t="shared" si="77"/>
        <v>46026</v>
      </c>
      <c r="C2321" s="75" t="str">
        <f>VLOOKUP($F2321,Refs!$A$1:$F$32,3,FALSE)</f>
        <v>Y58</v>
      </c>
      <c r="D2321" t="s">
        <v>176</v>
      </c>
      <c r="E2321" t="s">
        <v>134</v>
      </c>
      <c r="F2321" t="s">
        <v>76</v>
      </c>
      <c r="G2321" t="s">
        <v>197</v>
      </c>
      <c r="H2321" t="s">
        <v>193</v>
      </c>
      <c r="I2321">
        <v>66</v>
      </c>
    </row>
    <row r="2322" spans="1:9" x14ac:dyDescent="0.35">
      <c r="A2322" s="75">
        <f t="shared" si="76"/>
        <v>46022</v>
      </c>
      <c r="B2322" s="75">
        <f t="shared" si="77"/>
        <v>46026</v>
      </c>
      <c r="C2322" s="75" t="str">
        <f>VLOOKUP($F2322,Refs!$A$1:$F$32,3,FALSE)</f>
        <v>Y58</v>
      </c>
      <c r="D2322" t="s">
        <v>176</v>
      </c>
      <c r="E2322" t="s">
        <v>134</v>
      </c>
      <c r="F2322" t="s">
        <v>76</v>
      </c>
      <c r="G2322" t="s">
        <v>197</v>
      </c>
      <c r="H2322" t="s">
        <v>194</v>
      </c>
      <c r="I2322">
        <v>58</v>
      </c>
    </row>
    <row r="2323" spans="1:9" x14ac:dyDescent="0.35">
      <c r="A2323" s="75">
        <f t="shared" si="76"/>
        <v>46022</v>
      </c>
      <c r="B2323" s="75">
        <f t="shared" si="77"/>
        <v>46026</v>
      </c>
      <c r="C2323" s="75" t="str">
        <f>VLOOKUP($F2323,Refs!$A$1:$F$32,3,FALSE)</f>
        <v>Y58</v>
      </c>
      <c r="D2323" t="s">
        <v>176</v>
      </c>
      <c r="E2323" t="s">
        <v>134</v>
      </c>
      <c r="F2323" t="s">
        <v>76</v>
      </c>
      <c r="G2323" t="s">
        <v>197</v>
      </c>
      <c r="H2323" t="s">
        <v>195</v>
      </c>
      <c r="I2323">
        <v>118</v>
      </c>
    </row>
    <row r="2324" spans="1:9" x14ac:dyDescent="0.35">
      <c r="A2324" s="75">
        <f t="shared" si="76"/>
        <v>46023</v>
      </c>
      <c r="B2324" s="75">
        <f t="shared" si="77"/>
        <v>46026</v>
      </c>
      <c r="C2324" s="75" t="str">
        <f>VLOOKUP($F2324,Refs!$A$1:$F$32,3,FALSE)</f>
        <v>Y58</v>
      </c>
      <c r="D2324" t="s">
        <v>176</v>
      </c>
      <c r="E2324" t="s">
        <v>134</v>
      </c>
      <c r="F2324" t="s">
        <v>76</v>
      </c>
      <c r="G2324" t="s">
        <v>198</v>
      </c>
      <c r="H2324" t="s">
        <v>178</v>
      </c>
      <c r="I2324">
        <v>706</v>
      </c>
    </row>
    <row r="2325" spans="1:9" x14ac:dyDescent="0.35">
      <c r="A2325" s="75">
        <f t="shared" si="76"/>
        <v>46023</v>
      </c>
      <c r="B2325" s="75">
        <f t="shared" si="77"/>
        <v>46026</v>
      </c>
      <c r="C2325" s="75" t="str">
        <f>VLOOKUP($F2325,Refs!$A$1:$F$32,3,FALSE)</f>
        <v>Y58</v>
      </c>
      <c r="D2325" t="s">
        <v>176</v>
      </c>
      <c r="E2325" t="s">
        <v>134</v>
      </c>
      <c r="F2325" t="s">
        <v>76</v>
      </c>
      <c r="G2325" t="s">
        <v>198</v>
      </c>
      <c r="H2325" t="s">
        <v>179</v>
      </c>
      <c r="I2325">
        <v>700</v>
      </c>
    </row>
    <row r="2326" spans="1:9" x14ac:dyDescent="0.35">
      <c r="A2326" s="75">
        <f t="shared" si="76"/>
        <v>46023</v>
      </c>
      <c r="B2326" s="75">
        <f t="shared" si="77"/>
        <v>46026</v>
      </c>
      <c r="C2326" s="75" t="str">
        <f>VLOOKUP($F2326,Refs!$A$1:$F$32,3,FALSE)</f>
        <v>Y58</v>
      </c>
      <c r="D2326" t="s">
        <v>176</v>
      </c>
      <c r="E2326" t="s">
        <v>134</v>
      </c>
      <c r="F2326" t="s">
        <v>76</v>
      </c>
      <c r="G2326" t="s">
        <v>198</v>
      </c>
      <c r="H2326" t="s">
        <v>180</v>
      </c>
      <c r="I2326">
        <v>660</v>
      </c>
    </row>
    <row r="2327" spans="1:9" x14ac:dyDescent="0.35">
      <c r="A2327" s="75">
        <f t="shared" si="76"/>
        <v>46023</v>
      </c>
      <c r="B2327" s="75">
        <f t="shared" si="77"/>
        <v>46026</v>
      </c>
      <c r="C2327" s="75" t="str">
        <f>VLOOKUP($F2327,Refs!$A$1:$F$32,3,FALSE)</f>
        <v>Y58</v>
      </c>
      <c r="D2327" t="s">
        <v>176</v>
      </c>
      <c r="E2327" t="s">
        <v>134</v>
      </c>
      <c r="F2327" t="s">
        <v>76</v>
      </c>
      <c r="G2327" t="s">
        <v>198</v>
      </c>
      <c r="H2327" t="s">
        <v>181</v>
      </c>
      <c r="I2327">
        <v>6</v>
      </c>
    </row>
    <row r="2328" spans="1:9" x14ac:dyDescent="0.35">
      <c r="A2328" s="75">
        <f t="shared" si="76"/>
        <v>46023</v>
      </c>
      <c r="B2328" s="75">
        <f t="shared" si="77"/>
        <v>46026</v>
      </c>
      <c r="C2328" s="75" t="str">
        <f>VLOOKUP($F2328,Refs!$A$1:$F$32,3,FALSE)</f>
        <v>Y58</v>
      </c>
      <c r="D2328" t="s">
        <v>176</v>
      </c>
      <c r="E2328" t="s">
        <v>134</v>
      </c>
      <c r="F2328" t="s">
        <v>76</v>
      </c>
      <c r="G2328" t="s">
        <v>198</v>
      </c>
      <c r="H2328" t="s">
        <v>182</v>
      </c>
      <c r="I2328">
        <v>608</v>
      </c>
    </row>
    <row r="2329" spans="1:9" x14ac:dyDescent="0.35">
      <c r="A2329" s="75">
        <f t="shared" si="76"/>
        <v>46023</v>
      </c>
      <c r="B2329" s="75">
        <f t="shared" si="77"/>
        <v>46026</v>
      </c>
      <c r="C2329" s="75" t="str">
        <f>VLOOKUP($F2329,Refs!$A$1:$F$32,3,FALSE)</f>
        <v>Y58</v>
      </c>
      <c r="D2329" t="s">
        <v>176</v>
      </c>
      <c r="E2329" t="s">
        <v>134</v>
      </c>
      <c r="F2329" t="s">
        <v>76</v>
      </c>
      <c r="G2329" t="s">
        <v>198</v>
      </c>
      <c r="H2329" t="s">
        <v>183</v>
      </c>
      <c r="I2329">
        <v>421</v>
      </c>
    </row>
    <row r="2330" spans="1:9" x14ac:dyDescent="0.35">
      <c r="A2330" s="75">
        <f t="shared" si="76"/>
        <v>46023</v>
      </c>
      <c r="B2330" s="75">
        <f t="shared" si="77"/>
        <v>46026</v>
      </c>
      <c r="C2330" s="75" t="str">
        <f>VLOOKUP($F2330,Refs!$A$1:$F$32,3,FALSE)</f>
        <v>Y58</v>
      </c>
      <c r="D2330" t="s">
        <v>176</v>
      </c>
      <c r="E2330" t="s">
        <v>134</v>
      </c>
      <c r="F2330" t="s">
        <v>76</v>
      </c>
      <c r="G2330" t="s">
        <v>198</v>
      </c>
      <c r="H2330" t="s">
        <v>184</v>
      </c>
      <c r="I2330">
        <v>145</v>
      </c>
    </row>
    <row r="2331" spans="1:9" x14ac:dyDescent="0.35">
      <c r="A2331" s="75">
        <f t="shared" si="76"/>
        <v>46023</v>
      </c>
      <c r="B2331" s="75">
        <f t="shared" si="77"/>
        <v>46026</v>
      </c>
      <c r="C2331" s="75" t="str">
        <f>VLOOKUP($F2331,Refs!$A$1:$F$32,3,FALSE)</f>
        <v>Y58</v>
      </c>
      <c r="D2331" t="s">
        <v>176</v>
      </c>
      <c r="E2331" t="s">
        <v>134</v>
      </c>
      <c r="F2331" t="s">
        <v>76</v>
      </c>
      <c r="G2331" t="s">
        <v>198</v>
      </c>
      <c r="H2331" t="s">
        <v>185</v>
      </c>
      <c r="I2331">
        <v>64</v>
      </c>
    </row>
    <row r="2332" spans="1:9" x14ac:dyDescent="0.35">
      <c r="A2332" s="75">
        <f t="shared" si="76"/>
        <v>46023</v>
      </c>
      <c r="B2332" s="75">
        <f t="shared" si="77"/>
        <v>46026</v>
      </c>
      <c r="C2332" s="75" t="str">
        <f>VLOOKUP($F2332,Refs!$A$1:$F$32,3,FALSE)</f>
        <v>Y58</v>
      </c>
      <c r="D2332" t="s">
        <v>176</v>
      </c>
      <c r="E2332" t="s">
        <v>134</v>
      </c>
      <c r="F2332" t="s">
        <v>76</v>
      </c>
      <c r="G2332" t="s">
        <v>198</v>
      </c>
      <c r="H2332" t="s">
        <v>186</v>
      </c>
      <c r="I2332">
        <v>98</v>
      </c>
    </row>
    <row r="2333" spans="1:9" x14ac:dyDescent="0.35">
      <c r="A2333" s="75">
        <f t="shared" si="76"/>
        <v>46023</v>
      </c>
      <c r="B2333" s="75">
        <f t="shared" si="77"/>
        <v>46026</v>
      </c>
      <c r="C2333" s="75" t="str">
        <f>VLOOKUP($F2333,Refs!$A$1:$F$32,3,FALSE)</f>
        <v>Y58</v>
      </c>
      <c r="D2333" t="s">
        <v>176</v>
      </c>
      <c r="E2333" t="s">
        <v>134</v>
      </c>
      <c r="F2333" t="s">
        <v>76</v>
      </c>
      <c r="G2333" t="s">
        <v>198</v>
      </c>
      <c r="H2333" t="s">
        <v>187</v>
      </c>
      <c r="I2333">
        <v>38</v>
      </c>
    </row>
    <row r="2334" spans="1:9" x14ac:dyDescent="0.35">
      <c r="A2334" s="75">
        <f t="shared" si="76"/>
        <v>46023</v>
      </c>
      <c r="B2334" s="75">
        <f t="shared" si="77"/>
        <v>46026</v>
      </c>
      <c r="C2334" s="75" t="str">
        <f>VLOOKUP($F2334,Refs!$A$1:$F$32,3,FALSE)</f>
        <v>Y58</v>
      </c>
      <c r="D2334" t="s">
        <v>176</v>
      </c>
      <c r="E2334" t="s">
        <v>134</v>
      </c>
      <c r="F2334" t="s">
        <v>76</v>
      </c>
      <c r="G2334" t="s">
        <v>198</v>
      </c>
      <c r="H2334" t="s">
        <v>188</v>
      </c>
      <c r="I2334">
        <v>0</v>
      </c>
    </row>
    <row r="2335" spans="1:9" x14ac:dyDescent="0.35">
      <c r="A2335" s="75">
        <f t="shared" si="76"/>
        <v>46023</v>
      </c>
      <c r="B2335" s="75">
        <f t="shared" si="77"/>
        <v>46026</v>
      </c>
      <c r="C2335" s="75" t="str">
        <f>VLOOKUP($F2335,Refs!$A$1:$F$32,3,FALSE)</f>
        <v>Y58</v>
      </c>
      <c r="D2335" t="s">
        <v>176</v>
      </c>
      <c r="E2335" t="s">
        <v>134</v>
      </c>
      <c r="F2335" t="s">
        <v>76</v>
      </c>
      <c r="G2335" t="s">
        <v>198</v>
      </c>
      <c r="H2335" t="s">
        <v>189</v>
      </c>
      <c r="I2335">
        <v>32</v>
      </c>
    </row>
    <row r="2336" spans="1:9" x14ac:dyDescent="0.35">
      <c r="A2336" s="75">
        <f t="shared" si="76"/>
        <v>46023</v>
      </c>
      <c r="B2336" s="75">
        <f t="shared" si="77"/>
        <v>46026</v>
      </c>
      <c r="C2336" s="75" t="str">
        <f>VLOOKUP($F2336,Refs!$A$1:$F$32,3,FALSE)</f>
        <v>Y58</v>
      </c>
      <c r="D2336" t="s">
        <v>176</v>
      </c>
      <c r="E2336" t="s">
        <v>134</v>
      </c>
      <c r="F2336" t="s">
        <v>76</v>
      </c>
      <c r="G2336" t="s">
        <v>198</v>
      </c>
      <c r="H2336" t="s">
        <v>190</v>
      </c>
      <c r="I2336">
        <v>1</v>
      </c>
    </row>
    <row r="2337" spans="1:9" x14ac:dyDescent="0.35">
      <c r="A2337" s="75">
        <f t="shared" si="76"/>
        <v>46023</v>
      </c>
      <c r="B2337" s="75">
        <f t="shared" si="77"/>
        <v>46026</v>
      </c>
      <c r="C2337" s="75" t="str">
        <f>VLOOKUP($F2337,Refs!$A$1:$F$32,3,FALSE)</f>
        <v>Y58</v>
      </c>
      <c r="D2337" t="s">
        <v>176</v>
      </c>
      <c r="E2337" t="s">
        <v>134</v>
      </c>
      <c r="F2337" t="s">
        <v>76</v>
      </c>
      <c r="G2337" t="s">
        <v>198</v>
      </c>
      <c r="H2337" t="s">
        <v>191</v>
      </c>
      <c r="I2337">
        <v>13</v>
      </c>
    </row>
    <row r="2338" spans="1:9" x14ac:dyDescent="0.35">
      <c r="A2338" s="75">
        <f t="shared" si="76"/>
        <v>46023</v>
      </c>
      <c r="B2338" s="75">
        <f t="shared" si="77"/>
        <v>46026</v>
      </c>
      <c r="C2338" s="75" t="str">
        <f>VLOOKUP($F2338,Refs!$A$1:$F$32,3,FALSE)</f>
        <v>Y58</v>
      </c>
      <c r="D2338" t="s">
        <v>176</v>
      </c>
      <c r="E2338" t="s">
        <v>134</v>
      </c>
      <c r="F2338" t="s">
        <v>76</v>
      </c>
      <c r="G2338" t="s">
        <v>198</v>
      </c>
      <c r="H2338" t="s">
        <v>192</v>
      </c>
      <c r="I2338">
        <v>26</v>
      </c>
    </row>
    <row r="2339" spans="1:9" x14ac:dyDescent="0.35">
      <c r="A2339" s="75">
        <f t="shared" si="76"/>
        <v>46023</v>
      </c>
      <c r="B2339" s="75">
        <f t="shared" si="77"/>
        <v>46026</v>
      </c>
      <c r="C2339" s="75" t="str">
        <f>VLOOKUP($F2339,Refs!$A$1:$F$32,3,FALSE)</f>
        <v>Y58</v>
      </c>
      <c r="D2339" t="s">
        <v>176</v>
      </c>
      <c r="E2339" t="s">
        <v>134</v>
      </c>
      <c r="F2339" t="s">
        <v>76</v>
      </c>
      <c r="G2339" t="s">
        <v>198</v>
      </c>
      <c r="H2339" t="s">
        <v>193</v>
      </c>
      <c r="I2339">
        <v>135</v>
      </c>
    </row>
    <row r="2340" spans="1:9" x14ac:dyDescent="0.35">
      <c r="A2340" s="75">
        <f t="shared" si="76"/>
        <v>46023</v>
      </c>
      <c r="B2340" s="75">
        <f t="shared" si="77"/>
        <v>46026</v>
      </c>
      <c r="C2340" s="75" t="str">
        <f>VLOOKUP($F2340,Refs!$A$1:$F$32,3,FALSE)</f>
        <v>Y58</v>
      </c>
      <c r="D2340" t="s">
        <v>176</v>
      </c>
      <c r="E2340" t="s">
        <v>134</v>
      </c>
      <c r="F2340" t="s">
        <v>76</v>
      </c>
      <c r="G2340" t="s">
        <v>198</v>
      </c>
      <c r="H2340" t="s">
        <v>194</v>
      </c>
      <c r="I2340">
        <v>175</v>
      </c>
    </row>
    <row r="2341" spans="1:9" x14ac:dyDescent="0.35">
      <c r="A2341" s="75">
        <f t="shared" si="76"/>
        <v>46023</v>
      </c>
      <c r="B2341" s="75">
        <f t="shared" si="77"/>
        <v>46026</v>
      </c>
      <c r="C2341" s="75" t="str">
        <f>VLOOKUP($F2341,Refs!$A$1:$F$32,3,FALSE)</f>
        <v>Y58</v>
      </c>
      <c r="D2341" t="s">
        <v>176</v>
      </c>
      <c r="E2341" t="s">
        <v>134</v>
      </c>
      <c r="F2341" t="s">
        <v>76</v>
      </c>
      <c r="G2341" t="s">
        <v>198</v>
      </c>
      <c r="H2341" t="s">
        <v>195</v>
      </c>
      <c r="I2341">
        <v>90</v>
      </c>
    </row>
    <row r="2342" spans="1:9" x14ac:dyDescent="0.35">
      <c r="A2342" s="75">
        <f t="shared" si="76"/>
        <v>46024</v>
      </c>
      <c r="B2342" s="75">
        <f t="shared" si="77"/>
        <v>46026</v>
      </c>
      <c r="C2342" s="75" t="str">
        <f>VLOOKUP($F2342,Refs!$A$1:$F$32,3,FALSE)</f>
        <v>Y58</v>
      </c>
      <c r="D2342" t="s">
        <v>176</v>
      </c>
      <c r="E2342" t="s">
        <v>134</v>
      </c>
      <c r="F2342" t="s">
        <v>76</v>
      </c>
      <c r="G2342" t="s">
        <v>199</v>
      </c>
      <c r="H2342" t="s">
        <v>178</v>
      </c>
      <c r="I2342">
        <v>635</v>
      </c>
    </row>
    <row r="2343" spans="1:9" x14ac:dyDescent="0.35">
      <c r="A2343" s="75">
        <f t="shared" si="76"/>
        <v>46024</v>
      </c>
      <c r="B2343" s="75">
        <f t="shared" si="77"/>
        <v>46026</v>
      </c>
      <c r="C2343" s="75" t="str">
        <f>VLOOKUP($F2343,Refs!$A$1:$F$32,3,FALSE)</f>
        <v>Y58</v>
      </c>
      <c r="D2343" t="s">
        <v>176</v>
      </c>
      <c r="E2343" t="s">
        <v>134</v>
      </c>
      <c r="F2343" t="s">
        <v>76</v>
      </c>
      <c r="G2343" t="s">
        <v>199</v>
      </c>
      <c r="H2343" t="s">
        <v>179</v>
      </c>
      <c r="I2343">
        <v>614</v>
      </c>
    </row>
    <row r="2344" spans="1:9" x14ac:dyDescent="0.35">
      <c r="A2344" s="75">
        <f t="shared" si="76"/>
        <v>46024</v>
      </c>
      <c r="B2344" s="75">
        <f t="shared" si="77"/>
        <v>46026</v>
      </c>
      <c r="C2344" s="75" t="str">
        <f>VLOOKUP($F2344,Refs!$A$1:$F$32,3,FALSE)</f>
        <v>Y58</v>
      </c>
      <c r="D2344" t="s">
        <v>176</v>
      </c>
      <c r="E2344" t="s">
        <v>134</v>
      </c>
      <c r="F2344" t="s">
        <v>76</v>
      </c>
      <c r="G2344" t="s">
        <v>199</v>
      </c>
      <c r="H2344" t="s">
        <v>180</v>
      </c>
      <c r="I2344">
        <v>479</v>
      </c>
    </row>
    <row r="2345" spans="1:9" x14ac:dyDescent="0.35">
      <c r="A2345" s="75">
        <f t="shared" si="76"/>
        <v>46024</v>
      </c>
      <c r="B2345" s="75">
        <f t="shared" si="77"/>
        <v>46026</v>
      </c>
      <c r="C2345" s="75" t="str">
        <f>VLOOKUP($F2345,Refs!$A$1:$F$32,3,FALSE)</f>
        <v>Y58</v>
      </c>
      <c r="D2345" t="s">
        <v>176</v>
      </c>
      <c r="E2345" t="s">
        <v>134</v>
      </c>
      <c r="F2345" t="s">
        <v>76</v>
      </c>
      <c r="G2345" t="s">
        <v>199</v>
      </c>
      <c r="H2345" t="s">
        <v>181</v>
      </c>
      <c r="I2345">
        <v>21</v>
      </c>
    </row>
    <row r="2346" spans="1:9" x14ac:dyDescent="0.35">
      <c r="A2346" s="75">
        <f t="shared" si="76"/>
        <v>46024</v>
      </c>
      <c r="B2346" s="75">
        <f t="shared" si="77"/>
        <v>46026</v>
      </c>
      <c r="C2346" s="75" t="str">
        <f>VLOOKUP($F2346,Refs!$A$1:$F$32,3,FALSE)</f>
        <v>Y58</v>
      </c>
      <c r="D2346" t="s">
        <v>176</v>
      </c>
      <c r="E2346" t="s">
        <v>134</v>
      </c>
      <c r="F2346" t="s">
        <v>76</v>
      </c>
      <c r="G2346" t="s">
        <v>199</v>
      </c>
      <c r="H2346" t="s">
        <v>182</v>
      </c>
      <c r="I2346">
        <v>533</v>
      </c>
    </row>
    <row r="2347" spans="1:9" x14ac:dyDescent="0.35">
      <c r="A2347" s="75">
        <f t="shared" si="76"/>
        <v>46024</v>
      </c>
      <c r="B2347" s="75">
        <f t="shared" si="77"/>
        <v>46026</v>
      </c>
      <c r="C2347" s="75" t="str">
        <f>VLOOKUP($F2347,Refs!$A$1:$F$32,3,FALSE)</f>
        <v>Y58</v>
      </c>
      <c r="D2347" t="s">
        <v>176</v>
      </c>
      <c r="E2347" t="s">
        <v>134</v>
      </c>
      <c r="F2347" t="s">
        <v>76</v>
      </c>
      <c r="G2347" t="s">
        <v>199</v>
      </c>
      <c r="H2347" t="s">
        <v>183</v>
      </c>
      <c r="I2347">
        <v>278</v>
      </c>
    </row>
    <row r="2348" spans="1:9" x14ac:dyDescent="0.35">
      <c r="A2348" s="75">
        <f t="shared" si="76"/>
        <v>46024</v>
      </c>
      <c r="B2348" s="75">
        <f t="shared" si="77"/>
        <v>46026</v>
      </c>
      <c r="C2348" s="75" t="str">
        <f>VLOOKUP($F2348,Refs!$A$1:$F$32,3,FALSE)</f>
        <v>Y58</v>
      </c>
      <c r="D2348" t="s">
        <v>176</v>
      </c>
      <c r="E2348" t="s">
        <v>134</v>
      </c>
      <c r="F2348" t="s">
        <v>76</v>
      </c>
      <c r="G2348" t="s">
        <v>199</v>
      </c>
      <c r="H2348" t="s">
        <v>184</v>
      </c>
      <c r="I2348">
        <v>142</v>
      </c>
    </row>
    <row r="2349" spans="1:9" x14ac:dyDescent="0.35">
      <c r="A2349" s="75">
        <f t="shared" si="76"/>
        <v>46024</v>
      </c>
      <c r="B2349" s="75">
        <f t="shared" si="77"/>
        <v>46026</v>
      </c>
      <c r="C2349" s="75" t="str">
        <f>VLOOKUP($F2349,Refs!$A$1:$F$32,3,FALSE)</f>
        <v>Y58</v>
      </c>
      <c r="D2349" t="s">
        <v>176</v>
      </c>
      <c r="E2349" t="s">
        <v>134</v>
      </c>
      <c r="F2349" t="s">
        <v>76</v>
      </c>
      <c r="G2349" t="s">
        <v>199</v>
      </c>
      <c r="H2349" t="s">
        <v>185</v>
      </c>
      <c r="I2349">
        <v>38</v>
      </c>
    </row>
    <row r="2350" spans="1:9" x14ac:dyDescent="0.35">
      <c r="A2350" s="75">
        <f t="shared" si="76"/>
        <v>46024</v>
      </c>
      <c r="B2350" s="75">
        <f t="shared" si="77"/>
        <v>46026</v>
      </c>
      <c r="C2350" s="75" t="str">
        <f>VLOOKUP($F2350,Refs!$A$1:$F$32,3,FALSE)</f>
        <v>Y58</v>
      </c>
      <c r="D2350" t="s">
        <v>176</v>
      </c>
      <c r="E2350" t="s">
        <v>134</v>
      </c>
      <c r="F2350" t="s">
        <v>76</v>
      </c>
      <c r="G2350" t="s">
        <v>199</v>
      </c>
      <c r="H2350" t="s">
        <v>186</v>
      </c>
      <c r="I2350">
        <v>76</v>
      </c>
    </row>
    <row r="2351" spans="1:9" x14ac:dyDescent="0.35">
      <c r="A2351" s="75">
        <f t="shared" si="76"/>
        <v>46024</v>
      </c>
      <c r="B2351" s="75">
        <f t="shared" si="77"/>
        <v>46026</v>
      </c>
      <c r="C2351" s="75" t="str">
        <f>VLOOKUP($F2351,Refs!$A$1:$F$32,3,FALSE)</f>
        <v>Y58</v>
      </c>
      <c r="D2351" t="s">
        <v>176</v>
      </c>
      <c r="E2351" t="s">
        <v>134</v>
      </c>
      <c r="F2351" t="s">
        <v>76</v>
      </c>
      <c r="G2351" t="s">
        <v>199</v>
      </c>
      <c r="H2351" t="s">
        <v>187</v>
      </c>
      <c r="I2351">
        <v>32</v>
      </c>
    </row>
    <row r="2352" spans="1:9" x14ac:dyDescent="0.35">
      <c r="A2352" s="75">
        <f t="shared" si="76"/>
        <v>46024</v>
      </c>
      <c r="B2352" s="75">
        <f t="shared" si="77"/>
        <v>46026</v>
      </c>
      <c r="C2352" s="75" t="str">
        <f>VLOOKUP($F2352,Refs!$A$1:$F$32,3,FALSE)</f>
        <v>Y58</v>
      </c>
      <c r="D2352" t="s">
        <v>176</v>
      </c>
      <c r="E2352" t="s">
        <v>134</v>
      </c>
      <c r="F2352" t="s">
        <v>76</v>
      </c>
      <c r="G2352" t="s">
        <v>199</v>
      </c>
      <c r="H2352" t="s">
        <v>188</v>
      </c>
      <c r="I2352">
        <v>0</v>
      </c>
    </row>
    <row r="2353" spans="1:9" x14ac:dyDescent="0.35">
      <c r="A2353" s="75">
        <f t="shared" si="76"/>
        <v>46024</v>
      </c>
      <c r="B2353" s="75">
        <f t="shared" si="77"/>
        <v>46026</v>
      </c>
      <c r="C2353" s="75" t="str">
        <f>VLOOKUP($F2353,Refs!$A$1:$F$32,3,FALSE)</f>
        <v>Y58</v>
      </c>
      <c r="D2353" t="s">
        <v>176</v>
      </c>
      <c r="E2353" t="s">
        <v>134</v>
      </c>
      <c r="F2353" t="s">
        <v>76</v>
      </c>
      <c r="G2353" t="s">
        <v>199</v>
      </c>
      <c r="H2353" t="s">
        <v>189</v>
      </c>
      <c r="I2353">
        <v>82</v>
      </c>
    </row>
    <row r="2354" spans="1:9" x14ac:dyDescent="0.35">
      <c r="A2354" s="75">
        <f t="shared" si="76"/>
        <v>46024</v>
      </c>
      <c r="B2354" s="75">
        <f t="shared" si="77"/>
        <v>46026</v>
      </c>
      <c r="C2354" s="75" t="str">
        <f>VLOOKUP($F2354,Refs!$A$1:$F$32,3,FALSE)</f>
        <v>Y58</v>
      </c>
      <c r="D2354" t="s">
        <v>176</v>
      </c>
      <c r="E2354" t="s">
        <v>134</v>
      </c>
      <c r="F2354" t="s">
        <v>76</v>
      </c>
      <c r="G2354" t="s">
        <v>199</v>
      </c>
      <c r="H2354" t="s">
        <v>190</v>
      </c>
      <c r="I2354">
        <v>1</v>
      </c>
    </row>
    <row r="2355" spans="1:9" x14ac:dyDescent="0.35">
      <c r="A2355" s="75">
        <f t="shared" si="76"/>
        <v>46024</v>
      </c>
      <c r="B2355" s="75">
        <f t="shared" si="77"/>
        <v>46026</v>
      </c>
      <c r="C2355" s="75" t="str">
        <f>VLOOKUP($F2355,Refs!$A$1:$F$32,3,FALSE)</f>
        <v>Y58</v>
      </c>
      <c r="D2355" t="s">
        <v>176</v>
      </c>
      <c r="E2355" t="s">
        <v>134</v>
      </c>
      <c r="F2355" t="s">
        <v>76</v>
      </c>
      <c r="G2355" t="s">
        <v>199</v>
      </c>
      <c r="H2355" t="s">
        <v>191</v>
      </c>
      <c r="I2355">
        <v>10</v>
      </c>
    </row>
    <row r="2356" spans="1:9" x14ac:dyDescent="0.35">
      <c r="A2356" s="75">
        <f t="shared" si="76"/>
        <v>46024</v>
      </c>
      <c r="B2356" s="75">
        <f t="shared" si="77"/>
        <v>46026</v>
      </c>
      <c r="C2356" s="75" t="str">
        <f>VLOOKUP($F2356,Refs!$A$1:$F$32,3,FALSE)</f>
        <v>Y58</v>
      </c>
      <c r="D2356" t="s">
        <v>176</v>
      </c>
      <c r="E2356" t="s">
        <v>134</v>
      </c>
      <c r="F2356" t="s">
        <v>76</v>
      </c>
      <c r="G2356" t="s">
        <v>199</v>
      </c>
      <c r="H2356" t="s">
        <v>192</v>
      </c>
      <c r="I2356">
        <v>13</v>
      </c>
    </row>
    <row r="2357" spans="1:9" x14ac:dyDescent="0.35">
      <c r="A2357" s="75">
        <f t="shared" si="76"/>
        <v>46024</v>
      </c>
      <c r="B2357" s="75">
        <f t="shared" si="77"/>
        <v>46026</v>
      </c>
      <c r="C2357" s="75" t="str">
        <f>VLOOKUP($F2357,Refs!$A$1:$F$32,3,FALSE)</f>
        <v>Y58</v>
      </c>
      <c r="D2357" t="s">
        <v>176</v>
      </c>
      <c r="E2357" t="s">
        <v>134</v>
      </c>
      <c r="F2357" t="s">
        <v>76</v>
      </c>
      <c r="G2357" t="s">
        <v>199</v>
      </c>
      <c r="H2357" t="s">
        <v>193</v>
      </c>
      <c r="I2357">
        <v>66</v>
      </c>
    </row>
    <row r="2358" spans="1:9" x14ac:dyDescent="0.35">
      <c r="A2358" s="75">
        <f t="shared" si="76"/>
        <v>46024</v>
      </c>
      <c r="B2358" s="75">
        <f t="shared" si="77"/>
        <v>46026</v>
      </c>
      <c r="C2358" s="75" t="str">
        <f>VLOOKUP($F2358,Refs!$A$1:$F$32,3,FALSE)</f>
        <v>Y58</v>
      </c>
      <c r="D2358" t="s">
        <v>176</v>
      </c>
      <c r="E2358" t="s">
        <v>134</v>
      </c>
      <c r="F2358" t="s">
        <v>76</v>
      </c>
      <c r="G2358" t="s">
        <v>199</v>
      </c>
      <c r="H2358" t="s">
        <v>194</v>
      </c>
      <c r="I2358">
        <v>101</v>
      </c>
    </row>
    <row r="2359" spans="1:9" x14ac:dyDescent="0.35">
      <c r="A2359" s="75">
        <f t="shared" si="76"/>
        <v>46024</v>
      </c>
      <c r="B2359" s="75">
        <f t="shared" si="77"/>
        <v>46026</v>
      </c>
      <c r="C2359" s="75" t="str">
        <f>VLOOKUP($F2359,Refs!$A$1:$F$32,3,FALSE)</f>
        <v>Y58</v>
      </c>
      <c r="D2359" t="s">
        <v>176</v>
      </c>
      <c r="E2359" t="s">
        <v>134</v>
      </c>
      <c r="F2359" t="s">
        <v>76</v>
      </c>
      <c r="G2359" t="s">
        <v>199</v>
      </c>
      <c r="H2359" t="s">
        <v>195</v>
      </c>
      <c r="I2359">
        <v>152</v>
      </c>
    </row>
    <row r="2360" spans="1:9" x14ac:dyDescent="0.35">
      <c r="A2360" s="75">
        <f t="shared" si="76"/>
        <v>46025</v>
      </c>
      <c r="B2360" s="75">
        <f t="shared" si="77"/>
        <v>46026</v>
      </c>
      <c r="C2360" s="75" t="str">
        <f>VLOOKUP($F2360,Refs!$A$1:$F$32,3,FALSE)</f>
        <v>Y58</v>
      </c>
      <c r="D2360" t="s">
        <v>176</v>
      </c>
      <c r="E2360" t="s">
        <v>134</v>
      </c>
      <c r="F2360" t="s">
        <v>76</v>
      </c>
      <c r="G2360" t="s">
        <v>200</v>
      </c>
      <c r="H2360" t="s">
        <v>178</v>
      </c>
      <c r="I2360">
        <v>937</v>
      </c>
    </row>
    <row r="2361" spans="1:9" x14ac:dyDescent="0.35">
      <c r="A2361" s="75">
        <f t="shared" si="76"/>
        <v>46025</v>
      </c>
      <c r="B2361" s="75">
        <f t="shared" si="77"/>
        <v>46026</v>
      </c>
      <c r="C2361" s="75" t="str">
        <f>VLOOKUP($F2361,Refs!$A$1:$F$32,3,FALSE)</f>
        <v>Y58</v>
      </c>
      <c r="D2361" t="s">
        <v>176</v>
      </c>
      <c r="E2361" t="s">
        <v>134</v>
      </c>
      <c r="F2361" t="s">
        <v>76</v>
      </c>
      <c r="G2361" t="s">
        <v>200</v>
      </c>
      <c r="H2361" t="s">
        <v>179</v>
      </c>
      <c r="I2361">
        <v>921</v>
      </c>
    </row>
    <row r="2362" spans="1:9" x14ac:dyDescent="0.35">
      <c r="A2362" s="75">
        <f t="shared" si="76"/>
        <v>46025</v>
      </c>
      <c r="B2362" s="75">
        <f t="shared" si="77"/>
        <v>46026</v>
      </c>
      <c r="C2362" s="75" t="str">
        <f>VLOOKUP($F2362,Refs!$A$1:$F$32,3,FALSE)</f>
        <v>Y58</v>
      </c>
      <c r="D2362" t="s">
        <v>176</v>
      </c>
      <c r="E2362" t="s">
        <v>134</v>
      </c>
      <c r="F2362" t="s">
        <v>76</v>
      </c>
      <c r="G2362" t="s">
        <v>200</v>
      </c>
      <c r="H2362" t="s">
        <v>180</v>
      </c>
      <c r="I2362">
        <v>773</v>
      </c>
    </row>
    <row r="2363" spans="1:9" x14ac:dyDescent="0.35">
      <c r="A2363" s="75">
        <f t="shared" si="76"/>
        <v>46025</v>
      </c>
      <c r="B2363" s="75">
        <f t="shared" si="77"/>
        <v>46026</v>
      </c>
      <c r="C2363" s="75" t="str">
        <f>VLOOKUP($F2363,Refs!$A$1:$F$32,3,FALSE)</f>
        <v>Y58</v>
      </c>
      <c r="D2363" t="s">
        <v>176</v>
      </c>
      <c r="E2363" t="s">
        <v>134</v>
      </c>
      <c r="F2363" t="s">
        <v>76</v>
      </c>
      <c r="G2363" t="s">
        <v>200</v>
      </c>
      <c r="H2363" t="s">
        <v>181</v>
      </c>
      <c r="I2363">
        <v>16</v>
      </c>
    </row>
    <row r="2364" spans="1:9" x14ac:dyDescent="0.35">
      <c r="A2364" s="75">
        <f t="shared" si="76"/>
        <v>46025</v>
      </c>
      <c r="B2364" s="75">
        <f t="shared" si="77"/>
        <v>46026</v>
      </c>
      <c r="C2364" s="75" t="str">
        <f>VLOOKUP($F2364,Refs!$A$1:$F$32,3,FALSE)</f>
        <v>Y58</v>
      </c>
      <c r="D2364" t="s">
        <v>176</v>
      </c>
      <c r="E2364" t="s">
        <v>134</v>
      </c>
      <c r="F2364" t="s">
        <v>76</v>
      </c>
      <c r="G2364" t="s">
        <v>200</v>
      </c>
      <c r="H2364" t="s">
        <v>182</v>
      </c>
      <c r="I2364">
        <v>743</v>
      </c>
    </row>
    <row r="2365" spans="1:9" x14ac:dyDescent="0.35">
      <c r="A2365" s="75">
        <f t="shared" si="76"/>
        <v>46025</v>
      </c>
      <c r="B2365" s="75">
        <f t="shared" si="77"/>
        <v>46026</v>
      </c>
      <c r="C2365" s="75" t="str">
        <f>VLOOKUP($F2365,Refs!$A$1:$F$32,3,FALSE)</f>
        <v>Y58</v>
      </c>
      <c r="D2365" t="s">
        <v>176</v>
      </c>
      <c r="E2365" t="s">
        <v>134</v>
      </c>
      <c r="F2365" t="s">
        <v>76</v>
      </c>
      <c r="G2365" t="s">
        <v>200</v>
      </c>
      <c r="H2365" t="s">
        <v>183</v>
      </c>
      <c r="I2365">
        <v>485</v>
      </c>
    </row>
    <row r="2366" spans="1:9" x14ac:dyDescent="0.35">
      <c r="A2366" s="75">
        <f t="shared" si="76"/>
        <v>46025</v>
      </c>
      <c r="B2366" s="75">
        <f t="shared" si="77"/>
        <v>46026</v>
      </c>
      <c r="C2366" s="75" t="str">
        <f>VLOOKUP($F2366,Refs!$A$1:$F$32,3,FALSE)</f>
        <v>Y58</v>
      </c>
      <c r="D2366" t="s">
        <v>176</v>
      </c>
      <c r="E2366" t="s">
        <v>134</v>
      </c>
      <c r="F2366" t="s">
        <v>76</v>
      </c>
      <c r="G2366" t="s">
        <v>200</v>
      </c>
      <c r="H2366" t="s">
        <v>184</v>
      </c>
      <c r="I2366">
        <v>161</v>
      </c>
    </row>
    <row r="2367" spans="1:9" x14ac:dyDescent="0.35">
      <c r="A2367" s="75">
        <f t="shared" si="76"/>
        <v>46025</v>
      </c>
      <c r="B2367" s="75">
        <f t="shared" si="77"/>
        <v>46026</v>
      </c>
      <c r="C2367" s="75" t="str">
        <f>VLOOKUP($F2367,Refs!$A$1:$F$32,3,FALSE)</f>
        <v>Y58</v>
      </c>
      <c r="D2367" t="s">
        <v>176</v>
      </c>
      <c r="E2367" t="s">
        <v>134</v>
      </c>
      <c r="F2367" t="s">
        <v>76</v>
      </c>
      <c r="G2367" t="s">
        <v>200</v>
      </c>
      <c r="H2367" t="s">
        <v>185</v>
      </c>
      <c r="I2367">
        <v>24</v>
      </c>
    </row>
    <row r="2368" spans="1:9" x14ac:dyDescent="0.35">
      <c r="A2368" s="75">
        <f t="shared" si="76"/>
        <v>46025</v>
      </c>
      <c r="B2368" s="75">
        <f t="shared" si="77"/>
        <v>46026</v>
      </c>
      <c r="C2368" s="75" t="str">
        <f>VLOOKUP($F2368,Refs!$A$1:$F$32,3,FALSE)</f>
        <v>Y58</v>
      </c>
      <c r="D2368" t="s">
        <v>176</v>
      </c>
      <c r="E2368" t="s">
        <v>134</v>
      </c>
      <c r="F2368" t="s">
        <v>76</v>
      </c>
      <c r="G2368" t="s">
        <v>200</v>
      </c>
      <c r="H2368" t="s">
        <v>186</v>
      </c>
      <c r="I2368">
        <v>84</v>
      </c>
    </row>
    <row r="2369" spans="1:9" x14ac:dyDescent="0.35">
      <c r="A2369" s="75">
        <f t="shared" si="76"/>
        <v>46025</v>
      </c>
      <c r="B2369" s="75">
        <f t="shared" si="77"/>
        <v>46026</v>
      </c>
      <c r="C2369" s="75" t="str">
        <f>VLOOKUP($F2369,Refs!$A$1:$F$32,3,FALSE)</f>
        <v>Y58</v>
      </c>
      <c r="D2369" t="s">
        <v>176</v>
      </c>
      <c r="E2369" t="s">
        <v>134</v>
      </c>
      <c r="F2369" t="s">
        <v>76</v>
      </c>
      <c r="G2369" t="s">
        <v>200</v>
      </c>
      <c r="H2369" t="s">
        <v>187</v>
      </c>
      <c r="I2369">
        <v>36</v>
      </c>
    </row>
    <row r="2370" spans="1:9" x14ac:dyDescent="0.35">
      <c r="A2370" s="75">
        <f t="shared" si="76"/>
        <v>46025</v>
      </c>
      <c r="B2370" s="75">
        <f t="shared" si="77"/>
        <v>46026</v>
      </c>
      <c r="C2370" s="75" t="str">
        <f>VLOOKUP($F2370,Refs!$A$1:$F$32,3,FALSE)</f>
        <v>Y58</v>
      </c>
      <c r="D2370" t="s">
        <v>176</v>
      </c>
      <c r="E2370" t="s">
        <v>134</v>
      </c>
      <c r="F2370" t="s">
        <v>76</v>
      </c>
      <c r="G2370" t="s">
        <v>200</v>
      </c>
      <c r="H2370" t="s">
        <v>188</v>
      </c>
      <c r="I2370">
        <v>0</v>
      </c>
    </row>
    <row r="2371" spans="1:9" x14ac:dyDescent="0.35">
      <c r="A2371" s="75">
        <f t="shared" si="76"/>
        <v>46025</v>
      </c>
      <c r="B2371" s="75">
        <f t="shared" si="77"/>
        <v>46026</v>
      </c>
      <c r="C2371" s="75" t="str">
        <f>VLOOKUP($F2371,Refs!$A$1:$F$32,3,FALSE)</f>
        <v>Y58</v>
      </c>
      <c r="D2371" t="s">
        <v>176</v>
      </c>
      <c r="E2371" t="s">
        <v>134</v>
      </c>
      <c r="F2371" t="s">
        <v>76</v>
      </c>
      <c r="G2371" t="s">
        <v>200</v>
      </c>
      <c r="H2371" t="s">
        <v>189</v>
      </c>
      <c r="I2371">
        <v>57</v>
      </c>
    </row>
    <row r="2372" spans="1:9" x14ac:dyDescent="0.35">
      <c r="A2372" s="75">
        <f t="shared" si="76"/>
        <v>46025</v>
      </c>
      <c r="B2372" s="75">
        <f t="shared" si="77"/>
        <v>46026</v>
      </c>
      <c r="C2372" s="75" t="str">
        <f>VLOOKUP($F2372,Refs!$A$1:$F$32,3,FALSE)</f>
        <v>Y58</v>
      </c>
      <c r="D2372" t="s">
        <v>176</v>
      </c>
      <c r="E2372" t="s">
        <v>134</v>
      </c>
      <c r="F2372" t="s">
        <v>76</v>
      </c>
      <c r="G2372" t="s">
        <v>200</v>
      </c>
      <c r="H2372" t="s">
        <v>190</v>
      </c>
      <c r="I2372">
        <v>3</v>
      </c>
    </row>
    <row r="2373" spans="1:9" x14ac:dyDescent="0.35">
      <c r="A2373" s="75">
        <f t="shared" si="76"/>
        <v>46025</v>
      </c>
      <c r="B2373" s="75">
        <f t="shared" si="77"/>
        <v>46026</v>
      </c>
      <c r="C2373" s="75" t="str">
        <f>VLOOKUP($F2373,Refs!$A$1:$F$32,3,FALSE)</f>
        <v>Y58</v>
      </c>
      <c r="D2373" t="s">
        <v>176</v>
      </c>
      <c r="E2373" t="s">
        <v>134</v>
      </c>
      <c r="F2373" t="s">
        <v>76</v>
      </c>
      <c r="G2373" t="s">
        <v>200</v>
      </c>
      <c r="H2373" t="s">
        <v>191</v>
      </c>
      <c r="I2373">
        <v>24</v>
      </c>
    </row>
    <row r="2374" spans="1:9" x14ac:dyDescent="0.35">
      <c r="A2374" s="75">
        <f t="shared" si="76"/>
        <v>46025</v>
      </c>
      <c r="B2374" s="75">
        <f t="shared" si="77"/>
        <v>46026</v>
      </c>
      <c r="C2374" s="75" t="str">
        <f>VLOOKUP($F2374,Refs!$A$1:$F$32,3,FALSE)</f>
        <v>Y58</v>
      </c>
      <c r="D2374" t="s">
        <v>176</v>
      </c>
      <c r="E2374" t="s">
        <v>134</v>
      </c>
      <c r="F2374" t="s">
        <v>76</v>
      </c>
      <c r="G2374" t="s">
        <v>200</v>
      </c>
      <c r="H2374" t="s">
        <v>192</v>
      </c>
      <c r="I2374">
        <v>12</v>
      </c>
    </row>
    <row r="2375" spans="1:9" x14ac:dyDescent="0.35">
      <c r="A2375" s="75">
        <f t="shared" si="76"/>
        <v>46025</v>
      </c>
      <c r="B2375" s="75">
        <f t="shared" si="77"/>
        <v>46026</v>
      </c>
      <c r="C2375" s="75" t="str">
        <f>VLOOKUP($F2375,Refs!$A$1:$F$32,3,FALSE)</f>
        <v>Y58</v>
      </c>
      <c r="D2375" t="s">
        <v>176</v>
      </c>
      <c r="E2375" t="s">
        <v>134</v>
      </c>
      <c r="F2375" t="s">
        <v>76</v>
      </c>
      <c r="G2375" t="s">
        <v>200</v>
      </c>
      <c r="H2375" t="s">
        <v>193</v>
      </c>
      <c r="I2375">
        <v>147</v>
      </c>
    </row>
    <row r="2376" spans="1:9" x14ac:dyDescent="0.35">
      <c r="A2376" s="75">
        <f t="shared" ref="A2376:A2439" si="78">IF(G2376="Mon",B2376-6,IF(G2376="Tue",B2376-5,IF(G2376="Wed",B2376-4,IF(G2376="Thu",B2376-3,IF(G2376="Fri",B2376-2,IF(G2376="Sat",B2376-1,IF(G2376="Sun",B2376,"")))))))</f>
        <v>46025</v>
      </c>
      <c r="B2376" s="75">
        <f t="shared" ref="B2376:B2439" si="79">DATEVALUE(RIGHT(D2376, 11))</f>
        <v>46026</v>
      </c>
      <c r="C2376" s="75" t="str">
        <f>VLOOKUP($F2376,Refs!$A$1:$F$32,3,FALSE)</f>
        <v>Y58</v>
      </c>
      <c r="D2376" t="s">
        <v>176</v>
      </c>
      <c r="E2376" t="s">
        <v>134</v>
      </c>
      <c r="F2376" t="s">
        <v>76</v>
      </c>
      <c r="G2376" t="s">
        <v>200</v>
      </c>
      <c r="H2376" t="s">
        <v>194</v>
      </c>
      <c r="I2376">
        <v>238</v>
      </c>
    </row>
    <row r="2377" spans="1:9" x14ac:dyDescent="0.35">
      <c r="A2377" s="75">
        <f t="shared" si="78"/>
        <v>46025</v>
      </c>
      <c r="B2377" s="75">
        <f t="shared" si="79"/>
        <v>46026</v>
      </c>
      <c r="C2377" s="75" t="str">
        <f>VLOOKUP($F2377,Refs!$A$1:$F$32,3,FALSE)</f>
        <v>Y58</v>
      </c>
      <c r="D2377" t="s">
        <v>176</v>
      </c>
      <c r="E2377" t="s">
        <v>134</v>
      </c>
      <c r="F2377" t="s">
        <v>76</v>
      </c>
      <c r="G2377" t="s">
        <v>200</v>
      </c>
      <c r="H2377" t="s">
        <v>195</v>
      </c>
      <c r="I2377">
        <v>142</v>
      </c>
    </row>
    <row r="2378" spans="1:9" x14ac:dyDescent="0.35">
      <c r="A2378" s="75">
        <f t="shared" si="78"/>
        <v>46026</v>
      </c>
      <c r="B2378" s="75">
        <f t="shared" si="79"/>
        <v>46026</v>
      </c>
      <c r="C2378" s="75" t="str">
        <f>VLOOKUP($F2378,Refs!$A$1:$F$32,3,FALSE)</f>
        <v>Y58</v>
      </c>
      <c r="D2378" t="s">
        <v>176</v>
      </c>
      <c r="E2378" t="s">
        <v>134</v>
      </c>
      <c r="F2378" t="s">
        <v>76</v>
      </c>
      <c r="G2378" t="s">
        <v>201</v>
      </c>
      <c r="H2378" t="s">
        <v>178</v>
      </c>
      <c r="I2378">
        <v>902</v>
      </c>
    </row>
    <row r="2379" spans="1:9" x14ac:dyDescent="0.35">
      <c r="A2379" s="75">
        <f t="shared" si="78"/>
        <v>46026</v>
      </c>
      <c r="B2379" s="75">
        <f t="shared" si="79"/>
        <v>46026</v>
      </c>
      <c r="C2379" s="75" t="str">
        <f>VLOOKUP($F2379,Refs!$A$1:$F$32,3,FALSE)</f>
        <v>Y58</v>
      </c>
      <c r="D2379" t="s">
        <v>176</v>
      </c>
      <c r="E2379" t="s">
        <v>134</v>
      </c>
      <c r="F2379" t="s">
        <v>76</v>
      </c>
      <c r="G2379" t="s">
        <v>201</v>
      </c>
      <c r="H2379" t="s">
        <v>179</v>
      </c>
      <c r="I2379">
        <v>888</v>
      </c>
    </row>
    <row r="2380" spans="1:9" x14ac:dyDescent="0.35">
      <c r="A2380" s="75">
        <f t="shared" si="78"/>
        <v>46026</v>
      </c>
      <c r="B2380" s="75">
        <f t="shared" si="79"/>
        <v>46026</v>
      </c>
      <c r="C2380" s="75" t="str">
        <f>VLOOKUP($F2380,Refs!$A$1:$F$32,3,FALSE)</f>
        <v>Y58</v>
      </c>
      <c r="D2380" t="s">
        <v>176</v>
      </c>
      <c r="E2380" t="s">
        <v>134</v>
      </c>
      <c r="F2380" t="s">
        <v>76</v>
      </c>
      <c r="G2380" t="s">
        <v>201</v>
      </c>
      <c r="H2380" t="s">
        <v>180</v>
      </c>
      <c r="I2380">
        <v>760</v>
      </c>
    </row>
    <row r="2381" spans="1:9" x14ac:dyDescent="0.35">
      <c r="A2381" s="75">
        <f t="shared" si="78"/>
        <v>46026</v>
      </c>
      <c r="B2381" s="75">
        <f t="shared" si="79"/>
        <v>46026</v>
      </c>
      <c r="C2381" s="75" t="str">
        <f>VLOOKUP($F2381,Refs!$A$1:$F$32,3,FALSE)</f>
        <v>Y58</v>
      </c>
      <c r="D2381" t="s">
        <v>176</v>
      </c>
      <c r="E2381" t="s">
        <v>134</v>
      </c>
      <c r="F2381" t="s">
        <v>76</v>
      </c>
      <c r="G2381" t="s">
        <v>201</v>
      </c>
      <c r="H2381" t="s">
        <v>181</v>
      </c>
      <c r="I2381">
        <v>14</v>
      </c>
    </row>
    <row r="2382" spans="1:9" x14ac:dyDescent="0.35">
      <c r="A2382" s="75">
        <f t="shared" si="78"/>
        <v>46026</v>
      </c>
      <c r="B2382" s="75">
        <f t="shared" si="79"/>
        <v>46026</v>
      </c>
      <c r="C2382" s="75" t="str">
        <f>VLOOKUP($F2382,Refs!$A$1:$F$32,3,FALSE)</f>
        <v>Y58</v>
      </c>
      <c r="D2382" t="s">
        <v>176</v>
      </c>
      <c r="E2382" t="s">
        <v>134</v>
      </c>
      <c r="F2382" t="s">
        <v>76</v>
      </c>
      <c r="G2382" t="s">
        <v>201</v>
      </c>
      <c r="H2382" t="s">
        <v>182</v>
      </c>
      <c r="I2382">
        <v>684</v>
      </c>
    </row>
    <row r="2383" spans="1:9" x14ac:dyDescent="0.35">
      <c r="A2383" s="75">
        <f t="shared" si="78"/>
        <v>46026</v>
      </c>
      <c r="B2383" s="75">
        <f t="shared" si="79"/>
        <v>46026</v>
      </c>
      <c r="C2383" s="75" t="str">
        <f>VLOOKUP($F2383,Refs!$A$1:$F$32,3,FALSE)</f>
        <v>Y58</v>
      </c>
      <c r="D2383" t="s">
        <v>176</v>
      </c>
      <c r="E2383" t="s">
        <v>134</v>
      </c>
      <c r="F2383" t="s">
        <v>76</v>
      </c>
      <c r="G2383" t="s">
        <v>201</v>
      </c>
      <c r="H2383" t="s">
        <v>183</v>
      </c>
      <c r="I2383">
        <v>305</v>
      </c>
    </row>
    <row r="2384" spans="1:9" x14ac:dyDescent="0.35">
      <c r="A2384" s="75">
        <f t="shared" si="78"/>
        <v>46026</v>
      </c>
      <c r="B2384" s="75">
        <f t="shared" si="79"/>
        <v>46026</v>
      </c>
      <c r="C2384" s="75" t="str">
        <f>VLOOKUP($F2384,Refs!$A$1:$F$32,3,FALSE)</f>
        <v>Y58</v>
      </c>
      <c r="D2384" t="s">
        <v>176</v>
      </c>
      <c r="E2384" t="s">
        <v>134</v>
      </c>
      <c r="F2384" t="s">
        <v>76</v>
      </c>
      <c r="G2384" t="s">
        <v>201</v>
      </c>
      <c r="H2384" t="s">
        <v>184</v>
      </c>
      <c r="I2384">
        <v>114</v>
      </c>
    </row>
    <row r="2385" spans="1:9" x14ac:dyDescent="0.35">
      <c r="A2385" s="75">
        <f t="shared" si="78"/>
        <v>46026</v>
      </c>
      <c r="B2385" s="75">
        <f t="shared" si="79"/>
        <v>46026</v>
      </c>
      <c r="C2385" s="75" t="str">
        <f>VLOOKUP($F2385,Refs!$A$1:$F$32,3,FALSE)</f>
        <v>Y58</v>
      </c>
      <c r="D2385" t="s">
        <v>176</v>
      </c>
      <c r="E2385" t="s">
        <v>134</v>
      </c>
      <c r="F2385" t="s">
        <v>76</v>
      </c>
      <c r="G2385" t="s">
        <v>201</v>
      </c>
      <c r="H2385" t="s">
        <v>185</v>
      </c>
      <c r="I2385">
        <v>14</v>
      </c>
    </row>
    <row r="2386" spans="1:9" x14ac:dyDescent="0.35">
      <c r="A2386" s="75">
        <f t="shared" si="78"/>
        <v>46026</v>
      </c>
      <c r="B2386" s="75">
        <f t="shared" si="79"/>
        <v>46026</v>
      </c>
      <c r="C2386" s="75" t="str">
        <f>VLOOKUP($F2386,Refs!$A$1:$F$32,3,FALSE)</f>
        <v>Y58</v>
      </c>
      <c r="D2386" t="s">
        <v>176</v>
      </c>
      <c r="E2386" t="s">
        <v>134</v>
      </c>
      <c r="F2386" t="s">
        <v>76</v>
      </c>
      <c r="G2386" t="s">
        <v>201</v>
      </c>
      <c r="H2386" t="s">
        <v>186</v>
      </c>
      <c r="I2386">
        <v>85</v>
      </c>
    </row>
    <row r="2387" spans="1:9" x14ac:dyDescent="0.35">
      <c r="A2387" s="75">
        <f t="shared" si="78"/>
        <v>46026</v>
      </c>
      <c r="B2387" s="75">
        <f t="shared" si="79"/>
        <v>46026</v>
      </c>
      <c r="C2387" s="75" t="str">
        <f>VLOOKUP($F2387,Refs!$A$1:$F$32,3,FALSE)</f>
        <v>Y58</v>
      </c>
      <c r="D2387" t="s">
        <v>176</v>
      </c>
      <c r="E2387" t="s">
        <v>134</v>
      </c>
      <c r="F2387" t="s">
        <v>76</v>
      </c>
      <c r="G2387" t="s">
        <v>201</v>
      </c>
      <c r="H2387" t="s">
        <v>187</v>
      </c>
      <c r="I2387">
        <v>55</v>
      </c>
    </row>
    <row r="2388" spans="1:9" x14ac:dyDescent="0.35">
      <c r="A2388" s="75">
        <f t="shared" si="78"/>
        <v>46026</v>
      </c>
      <c r="B2388" s="75">
        <f t="shared" si="79"/>
        <v>46026</v>
      </c>
      <c r="C2388" s="75" t="str">
        <f>VLOOKUP($F2388,Refs!$A$1:$F$32,3,FALSE)</f>
        <v>Y58</v>
      </c>
      <c r="D2388" t="s">
        <v>176</v>
      </c>
      <c r="E2388" t="s">
        <v>134</v>
      </c>
      <c r="F2388" t="s">
        <v>76</v>
      </c>
      <c r="G2388" t="s">
        <v>201</v>
      </c>
      <c r="H2388" t="s">
        <v>188</v>
      </c>
      <c r="I2388">
        <v>0</v>
      </c>
    </row>
    <row r="2389" spans="1:9" x14ac:dyDescent="0.35">
      <c r="A2389" s="75">
        <f t="shared" si="78"/>
        <v>46026</v>
      </c>
      <c r="B2389" s="75">
        <f t="shared" si="79"/>
        <v>46026</v>
      </c>
      <c r="C2389" s="75" t="str">
        <f>VLOOKUP($F2389,Refs!$A$1:$F$32,3,FALSE)</f>
        <v>Y58</v>
      </c>
      <c r="D2389" t="s">
        <v>176</v>
      </c>
      <c r="E2389" t="s">
        <v>134</v>
      </c>
      <c r="F2389" t="s">
        <v>76</v>
      </c>
      <c r="G2389" t="s">
        <v>201</v>
      </c>
      <c r="H2389" t="s">
        <v>189</v>
      </c>
      <c r="I2389">
        <v>37</v>
      </c>
    </row>
    <row r="2390" spans="1:9" x14ac:dyDescent="0.35">
      <c r="A2390" s="75">
        <f t="shared" si="78"/>
        <v>46026</v>
      </c>
      <c r="B2390" s="75">
        <f t="shared" si="79"/>
        <v>46026</v>
      </c>
      <c r="C2390" s="75" t="str">
        <f>VLOOKUP($F2390,Refs!$A$1:$F$32,3,FALSE)</f>
        <v>Y58</v>
      </c>
      <c r="D2390" t="s">
        <v>176</v>
      </c>
      <c r="E2390" t="s">
        <v>134</v>
      </c>
      <c r="F2390" t="s">
        <v>76</v>
      </c>
      <c r="G2390" t="s">
        <v>201</v>
      </c>
      <c r="H2390" t="s">
        <v>190</v>
      </c>
      <c r="I2390">
        <v>3</v>
      </c>
    </row>
    <row r="2391" spans="1:9" x14ac:dyDescent="0.35">
      <c r="A2391" s="75">
        <f t="shared" si="78"/>
        <v>46026</v>
      </c>
      <c r="B2391" s="75">
        <f t="shared" si="79"/>
        <v>46026</v>
      </c>
      <c r="C2391" s="75" t="str">
        <f>VLOOKUP($F2391,Refs!$A$1:$F$32,3,FALSE)</f>
        <v>Y58</v>
      </c>
      <c r="D2391" t="s">
        <v>176</v>
      </c>
      <c r="E2391" t="s">
        <v>134</v>
      </c>
      <c r="F2391" t="s">
        <v>76</v>
      </c>
      <c r="G2391" t="s">
        <v>201</v>
      </c>
      <c r="H2391" t="s">
        <v>191</v>
      </c>
      <c r="I2391">
        <v>11</v>
      </c>
    </row>
    <row r="2392" spans="1:9" x14ac:dyDescent="0.35">
      <c r="A2392" s="75">
        <f t="shared" si="78"/>
        <v>46026</v>
      </c>
      <c r="B2392" s="75">
        <f t="shared" si="79"/>
        <v>46026</v>
      </c>
      <c r="C2392" s="75" t="str">
        <f>VLOOKUP($F2392,Refs!$A$1:$F$32,3,FALSE)</f>
        <v>Y58</v>
      </c>
      <c r="D2392" t="s">
        <v>176</v>
      </c>
      <c r="E2392" t="s">
        <v>134</v>
      </c>
      <c r="F2392" t="s">
        <v>76</v>
      </c>
      <c r="G2392" t="s">
        <v>201</v>
      </c>
      <c r="H2392" t="s">
        <v>192</v>
      </c>
      <c r="I2392">
        <v>9</v>
      </c>
    </row>
    <row r="2393" spans="1:9" x14ac:dyDescent="0.35">
      <c r="A2393" s="75">
        <f t="shared" si="78"/>
        <v>46026</v>
      </c>
      <c r="B2393" s="75">
        <f t="shared" si="79"/>
        <v>46026</v>
      </c>
      <c r="C2393" s="75" t="str">
        <f>VLOOKUP($F2393,Refs!$A$1:$F$32,3,FALSE)</f>
        <v>Y58</v>
      </c>
      <c r="D2393" t="s">
        <v>176</v>
      </c>
      <c r="E2393" t="s">
        <v>134</v>
      </c>
      <c r="F2393" t="s">
        <v>76</v>
      </c>
      <c r="G2393" t="s">
        <v>201</v>
      </c>
      <c r="H2393" t="s">
        <v>193</v>
      </c>
      <c r="I2393">
        <v>91</v>
      </c>
    </row>
    <row r="2394" spans="1:9" x14ac:dyDescent="0.35">
      <c r="A2394" s="75">
        <f t="shared" si="78"/>
        <v>46026</v>
      </c>
      <c r="B2394" s="75">
        <f t="shared" si="79"/>
        <v>46026</v>
      </c>
      <c r="C2394" s="75" t="str">
        <f>VLOOKUP($F2394,Refs!$A$1:$F$32,3,FALSE)</f>
        <v>Y58</v>
      </c>
      <c r="D2394" t="s">
        <v>176</v>
      </c>
      <c r="E2394" t="s">
        <v>134</v>
      </c>
      <c r="F2394" t="s">
        <v>76</v>
      </c>
      <c r="G2394" t="s">
        <v>201</v>
      </c>
      <c r="H2394" t="s">
        <v>194</v>
      </c>
      <c r="I2394">
        <v>192</v>
      </c>
    </row>
    <row r="2395" spans="1:9" x14ac:dyDescent="0.35">
      <c r="A2395" s="75">
        <f t="shared" si="78"/>
        <v>46026</v>
      </c>
      <c r="B2395" s="75">
        <f t="shared" si="79"/>
        <v>46026</v>
      </c>
      <c r="C2395" s="75" t="str">
        <f>VLOOKUP($F2395,Refs!$A$1:$F$32,3,FALSE)</f>
        <v>Y58</v>
      </c>
      <c r="D2395" t="s">
        <v>176</v>
      </c>
      <c r="E2395" t="s">
        <v>134</v>
      </c>
      <c r="F2395" t="s">
        <v>76</v>
      </c>
      <c r="G2395" t="s">
        <v>201</v>
      </c>
      <c r="H2395" t="s">
        <v>195</v>
      </c>
      <c r="I2395">
        <v>201</v>
      </c>
    </row>
    <row r="2396" spans="1:9" x14ac:dyDescent="0.35">
      <c r="A2396" s="75">
        <f t="shared" si="78"/>
        <v>46020</v>
      </c>
      <c r="B2396" s="75">
        <f t="shared" si="79"/>
        <v>46026</v>
      </c>
      <c r="C2396" s="75" t="str">
        <f>VLOOKUP($F2396,Refs!$A$1:$F$32,3,FALSE)</f>
        <v>Y58</v>
      </c>
      <c r="D2396" t="s">
        <v>176</v>
      </c>
      <c r="E2396" t="s">
        <v>136</v>
      </c>
      <c r="F2396" t="s">
        <v>78</v>
      </c>
      <c r="G2396" t="s">
        <v>177</v>
      </c>
      <c r="H2396" t="s">
        <v>178</v>
      </c>
      <c r="I2396">
        <v>1161</v>
      </c>
    </row>
    <row r="2397" spans="1:9" x14ac:dyDescent="0.35">
      <c r="A2397" s="75">
        <f t="shared" si="78"/>
        <v>46020</v>
      </c>
      <c r="B2397" s="75">
        <f t="shared" si="79"/>
        <v>46026</v>
      </c>
      <c r="C2397" s="75" t="str">
        <f>VLOOKUP($F2397,Refs!$A$1:$F$32,3,FALSE)</f>
        <v>Y58</v>
      </c>
      <c r="D2397" t="s">
        <v>176</v>
      </c>
      <c r="E2397" t="s">
        <v>136</v>
      </c>
      <c r="F2397" t="s">
        <v>78</v>
      </c>
      <c r="G2397" t="s">
        <v>177</v>
      </c>
      <c r="H2397" t="s">
        <v>179</v>
      </c>
      <c r="I2397">
        <v>1014</v>
      </c>
    </row>
    <row r="2398" spans="1:9" x14ac:dyDescent="0.35">
      <c r="A2398" s="75">
        <f t="shared" si="78"/>
        <v>46020</v>
      </c>
      <c r="B2398" s="75">
        <f t="shared" si="79"/>
        <v>46026</v>
      </c>
      <c r="C2398" s="75" t="str">
        <f>VLOOKUP($F2398,Refs!$A$1:$F$32,3,FALSE)</f>
        <v>Y58</v>
      </c>
      <c r="D2398" t="s">
        <v>176</v>
      </c>
      <c r="E2398" t="s">
        <v>136</v>
      </c>
      <c r="F2398" t="s">
        <v>78</v>
      </c>
      <c r="G2398" t="s">
        <v>177</v>
      </c>
      <c r="H2398" t="s">
        <v>180</v>
      </c>
      <c r="I2398">
        <v>840</v>
      </c>
    </row>
    <row r="2399" spans="1:9" x14ac:dyDescent="0.35">
      <c r="A2399" s="75">
        <f t="shared" si="78"/>
        <v>46020</v>
      </c>
      <c r="B2399" s="75">
        <f t="shared" si="79"/>
        <v>46026</v>
      </c>
      <c r="C2399" s="75" t="str">
        <f>VLOOKUP($F2399,Refs!$A$1:$F$32,3,FALSE)</f>
        <v>Y58</v>
      </c>
      <c r="D2399" t="s">
        <v>176</v>
      </c>
      <c r="E2399" t="s">
        <v>136</v>
      </c>
      <c r="F2399" t="s">
        <v>78</v>
      </c>
      <c r="G2399" t="s">
        <v>177</v>
      </c>
      <c r="H2399" t="s">
        <v>181</v>
      </c>
      <c r="I2399">
        <v>11</v>
      </c>
    </row>
    <row r="2400" spans="1:9" x14ac:dyDescent="0.35">
      <c r="A2400" s="75">
        <f t="shared" si="78"/>
        <v>46020</v>
      </c>
      <c r="B2400" s="75">
        <f t="shared" si="79"/>
        <v>46026</v>
      </c>
      <c r="C2400" s="75" t="str">
        <f>VLOOKUP($F2400,Refs!$A$1:$F$32,3,FALSE)</f>
        <v>Y58</v>
      </c>
      <c r="D2400" t="s">
        <v>176</v>
      </c>
      <c r="E2400" t="s">
        <v>136</v>
      </c>
      <c r="F2400" t="s">
        <v>78</v>
      </c>
      <c r="G2400" t="s">
        <v>177</v>
      </c>
      <c r="H2400" t="s">
        <v>182</v>
      </c>
      <c r="I2400">
        <v>1000</v>
      </c>
    </row>
    <row r="2401" spans="1:9" x14ac:dyDescent="0.35">
      <c r="A2401" s="75">
        <f t="shared" si="78"/>
        <v>46020</v>
      </c>
      <c r="B2401" s="75">
        <f t="shared" si="79"/>
        <v>46026</v>
      </c>
      <c r="C2401" s="75" t="str">
        <f>VLOOKUP($F2401,Refs!$A$1:$F$32,3,FALSE)</f>
        <v>Y58</v>
      </c>
      <c r="D2401" t="s">
        <v>176</v>
      </c>
      <c r="E2401" t="s">
        <v>136</v>
      </c>
      <c r="F2401" t="s">
        <v>78</v>
      </c>
      <c r="G2401" t="s">
        <v>177</v>
      </c>
      <c r="H2401" t="s">
        <v>183</v>
      </c>
      <c r="I2401">
        <v>296</v>
      </c>
    </row>
    <row r="2402" spans="1:9" x14ac:dyDescent="0.35">
      <c r="A2402" s="75">
        <f t="shared" si="78"/>
        <v>46020</v>
      </c>
      <c r="B2402" s="75">
        <f t="shared" si="79"/>
        <v>46026</v>
      </c>
      <c r="C2402" s="75" t="str">
        <f>VLOOKUP($F2402,Refs!$A$1:$F$32,3,FALSE)</f>
        <v>Y58</v>
      </c>
      <c r="D2402" t="s">
        <v>176</v>
      </c>
      <c r="E2402" t="s">
        <v>136</v>
      </c>
      <c r="F2402" t="s">
        <v>78</v>
      </c>
      <c r="G2402" t="s">
        <v>177</v>
      </c>
      <c r="H2402" t="s">
        <v>184</v>
      </c>
      <c r="I2402">
        <v>176</v>
      </c>
    </row>
    <row r="2403" spans="1:9" x14ac:dyDescent="0.35">
      <c r="A2403" s="75">
        <f t="shared" si="78"/>
        <v>46020</v>
      </c>
      <c r="B2403" s="75">
        <f t="shared" si="79"/>
        <v>46026</v>
      </c>
      <c r="C2403" s="75" t="str">
        <f>VLOOKUP($F2403,Refs!$A$1:$F$32,3,FALSE)</f>
        <v>Y58</v>
      </c>
      <c r="D2403" t="s">
        <v>176</v>
      </c>
      <c r="E2403" t="s">
        <v>136</v>
      </c>
      <c r="F2403" t="s">
        <v>78</v>
      </c>
      <c r="G2403" t="s">
        <v>177</v>
      </c>
      <c r="H2403" t="s">
        <v>185</v>
      </c>
      <c r="I2403">
        <v>49</v>
      </c>
    </row>
    <row r="2404" spans="1:9" x14ac:dyDescent="0.35">
      <c r="A2404" s="75">
        <f t="shared" si="78"/>
        <v>46020</v>
      </c>
      <c r="B2404" s="75">
        <f t="shared" si="79"/>
        <v>46026</v>
      </c>
      <c r="C2404" s="75" t="str">
        <f>VLOOKUP($F2404,Refs!$A$1:$F$32,3,FALSE)</f>
        <v>Y58</v>
      </c>
      <c r="D2404" t="s">
        <v>176</v>
      </c>
      <c r="E2404" t="s">
        <v>136</v>
      </c>
      <c r="F2404" t="s">
        <v>78</v>
      </c>
      <c r="G2404" t="s">
        <v>177</v>
      </c>
      <c r="H2404" t="s">
        <v>186</v>
      </c>
      <c r="I2404">
        <v>152</v>
      </c>
    </row>
    <row r="2405" spans="1:9" x14ac:dyDescent="0.35">
      <c r="A2405" s="75">
        <f t="shared" si="78"/>
        <v>46020</v>
      </c>
      <c r="B2405" s="75">
        <f t="shared" si="79"/>
        <v>46026</v>
      </c>
      <c r="C2405" s="75" t="str">
        <f>VLOOKUP($F2405,Refs!$A$1:$F$32,3,FALSE)</f>
        <v>Y58</v>
      </c>
      <c r="D2405" t="s">
        <v>176</v>
      </c>
      <c r="E2405" t="s">
        <v>136</v>
      </c>
      <c r="F2405" t="s">
        <v>78</v>
      </c>
      <c r="G2405" t="s">
        <v>177</v>
      </c>
      <c r="H2405" t="s">
        <v>187</v>
      </c>
      <c r="I2405">
        <v>142</v>
      </c>
    </row>
    <row r="2406" spans="1:9" x14ac:dyDescent="0.35">
      <c r="A2406" s="75">
        <f t="shared" si="78"/>
        <v>46020</v>
      </c>
      <c r="B2406" s="75">
        <f t="shared" si="79"/>
        <v>46026</v>
      </c>
      <c r="C2406" s="75" t="str">
        <f>VLOOKUP($F2406,Refs!$A$1:$F$32,3,FALSE)</f>
        <v>Y58</v>
      </c>
      <c r="D2406" t="s">
        <v>176</v>
      </c>
      <c r="E2406" t="s">
        <v>136</v>
      </c>
      <c r="F2406" t="s">
        <v>78</v>
      </c>
      <c r="G2406" t="s">
        <v>177</v>
      </c>
      <c r="H2406" t="s">
        <v>188</v>
      </c>
      <c r="I2406">
        <v>0</v>
      </c>
    </row>
    <row r="2407" spans="1:9" x14ac:dyDescent="0.35">
      <c r="A2407" s="75">
        <f t="shared" si="78"/>
        <v>46020</v>
      </c>
      <c r="B2407" s="75">
        <f t="shared" si="79"/>
        <v>46026</v>
      </c>
      <c r="C2407" s="75" t="str">
        <f>VLOOKUP($F2407,Refs!$A$1:$F$32,3,FALSE)</f>
        <v>Y58</v>
      </c>
      <c r="D2407" t="s">
        <v>176</v>
      </c>
      <c r="E2407" t="s">
        <v>136</v>
      </c>
      <c r="F2407" t="s">
        <v>78</v>
      </c>
      <c r="G2407" t="s">
        <v>177</v>
      </c>
      <c r="H2407" t="s">
        <v>189</v>
      </c>
      <c r="I2407">
        <v>112</v>
      </c>
    </row>
    <row r="2408" spans="1:9" x14ac:dyDescent="0.35">
      <c r="A2408" s="75">
        <f t="shared" si="78"/>
        <v>46020</v>
      </c>
      <c r="B2408" s="75">
        <f t="shared" si="79"/>
        <v>46026</v>
      </c>
      <c r="C2408" s="75" t="str">
        <f>VLOOKUP($F2408,Refs!$A$1:$F$32,3,FALSE)</f>
        <v>Y58</v>
      </c>
      <c r="D2408" t="s">
        <v>176</v>
      </c>
      <c r="E2408" t="s">
        <v>136</v>
      </c>
      <c r="F2408" t="s">
        <v>78</v>
      </c>
      <c r="G2408" t="s">
        <v>177</v>
      </c>
      <c r="H2408" t="s">
        <v>190</v>
      </c>
      <c r="I2408">
        <v>2</v>
      </c>
    </row>
    <row r="2409" spans="1:9" x14ac:dyDescent="0.35">
      <c r="A2409" s="75">
        <f t="shared" si="78"/>
        <v>46020</v>
      </c>
      <c r="B2409" s="75">
        <f t="shared" si="79"/>
        <v>46026</v>
      </c>
      <c r="C2409" s="75" t="str">
        <f>VLOOKUP($F2409,Refs!$A$1:$F$32,3,FALSE)</f>
        <v>Y58</v>
      </c>
      <c r="D2409" t="s">
        <v>176</v>
      </c>
      <c r="E2409" t="s">
        <v>136</v>
      </c>
      <c r="F2409" t="s">
        <v>78</v>
      </c>
      <c r="G2409" t="s">
        <v>177</v>
      </c>
      <c r="H2409" t="s">
        <v>191</v>
      </c>
      <c r="I2409">
        <v>27</v>
      </c>
    </row>
    <row r="2410" spans="1:9" x14ac:dyDescent="0.35">
      <c r="A2410" s="75">
        <f t="shared" si="78"/>
        <v>46020</v>
      </c>
      <c r="B2410" s="75">
        <f t="shared" si="79"/>
        <v>46026</v>
      </c>
      <c r="C2410" s="75" t="str">
        <f>VLOOKUP($F2410,Refs!$A$1:$F$32,3,FALSE)</f>
        <v>Y58</v>
      </c>
      <c r="D2410" t="s">
        <v>176</v>
      </c>
      <c r="E2410" t="s">
        <v>136</v>
      </c>
      <c r="F2410" t="s">
        <v>78</v>
      </c>
      <c r="G2410" t="s">
        <v>177</v>
      </c>
      <c r="H2410" t="s">
        <v>192</v>
      </c>
      <c r="I2410">
        <v>2</v>
      </c>
    </row>
    <row r="2411" spans="1:9" x14ac:dyDescent="0.35">
      <c r="A2411" s="75">
        <f t="shared" si="78"/>
        <v>46020</v>
      </c>
      <c r="B2411" s="75">
        <f t="shared" si="79"/>
        <v>46026</v>
      </c>
      <c r="C2411" s="75" t="str">
        <f>VLOOKUP($F2411,Refs!$A$1:$F$32,3,FALSE)</f>
        <v>Y58</v>
      </c>
      <c r="D2411" t="s">
        <v>176</v>
      </c>
      <c r="E2411" t="s">
        <v>136</v>
      </c>
      <c r="F2411" t="s">
        <v>78</v>
      </c>
      <c r="G2411" t="s">
        <v>177</v>
      </c>
      <c r="H2411" t="s">
        <v>193</v>
      </c>
      <c r="I2411">
        <v>55</v>
      </c>
    </row>
    <row r="2412" spans="1:9" x14ac:dyDescent="0.35">
      <c r="A2412" s="75">
        <f t="shared" si="78"/>
        <v>46020</v>
      </c>
      <c r="B2412" s="75">
        <f t="shared" si="79"/>
        <v>46026</v>
      </c>
      <c r="C2412" s="75" t="str">
        <f>VLOOKUP($F2412,Refs!$A$1:$F$32,3,FALSE)</f>
        <v>Y58</v>
      </c>
      <c r="D2412" t="s">
        <v>176</v>
      </c>
      <c r="E2412" t="s">
        <v>136</v>
      </c>
      <c r="F2412" t="s">
        <v>78</v>
      </c>
      <c r="G2412" t="s">
        <v>177</v>
      </c>
      <c r="H2412" t="s">
        <v>194</v>
      </c>
      <c r="I2412">
        <v>156</v>
      </c>
    </row>
    <row r="2413" spans="1:9" x14ac:dyDescent="0.35">
      <c r="A2413" s="75">
        <f t="shared" si="78"/>
        <v>46020</v>
      </c>
      <c r="B2413" s="75">
        <f t="shared" si="79"/>
        <v>46026</v>
      </c>
      <c r="C2413" s="75" t="str">
        <f>VLOOKUP($F2413,Refs!$A$1:$F$32,3,FALSE)</f>
        <v>Y58</v>
      </c>
      <c r="D2413" t="s">
        <v>176</v>
      </c>
      <c r="E2413" t="s">
        <v>136</v>
      </c>
      <c r="F2413" t="s">
        <v>78</v>
      </c>
      <c r="G2413" t="s">
        <v>177</v>
      </c>
      <c r="H2413" t="s">
        <v>195</v>
      </c>
      <c r="I2413">
        <v>352</v>
      </c>
    </row>
    <row r="2414" spans="1:9" x14ac:dyDescent="0.35">
      <c r="A2414" s="75">
        <f t="shared" si="78"/>
        <v>46021</v>
      </c>
      <c r="B2414" s="75">
        <f t="shared" si="79"/>
        <v>46026</v>
      </c>
      <c r="C2414" s="75" t="str">
        <f>VLOOKUP($F2414,Refs!$A$1:$F$32,3,FALSE)</f>
        <v>Y58</v>
      </c>
      <c r="D2414" t="s">
        <v>176</v>
      </c>
      <c r="E2414" t="s">
        <v>136</v>
      </c>
      <c r="F2414" t="s">
        <v>78</v>
      </c>
      <c r="G2414" t="s">
        <v>196</v>
      </c>
      <c r="H2414" t="s">
        <v>178</v>
      </c>
      <c r="I2414">
        <v>964</v>
      </c>
    </row>
    <row r="2415" spans="1:9" x14ac:dyDescent="0.35">
      <c r="A2415" s="75">
        <f t="shared" si="78"/>
        <v>46021</v>
      </c>
      <c r="B2415" s="75">
        <f t="shared" si="79"/>
        <v>46026</v>
      </c>
      <c r="C2415" s="75" t="str">
        <f>VLOOKUP($F2415,Refs!$A$1:$F$32,3,FALSE)</f>
        <v>Y58</v>
      </c>
      <c r="D2415" t="s">
        <v>176</v>
      </c>
      <c r="E2415" t="s">
        <v>136</v>
      </c>
      <c r="F2415" t="s">
        <v>78</v>
      </c>
      <c r="G2415" t="s">
        <v>196</v>
      </c>
      <c r="H2415" t="s">
        <v>179</v>
      </c>
      <c r="I2415">
        <v>827</v>
      </c>
    </row>
    <row r="2416" spans="1:9" x14ac:dyDescent="0.35">
      <c r="A2416" s="75">
        <f t="shared" si="78"/>
        <v>46021</v>
      </c>
      <c r="B2416" s="75">
        <f t="shared" si="79"/>
        <v>46026</v>
      </c>
      <c r="C2416" s="75" t="str">
        <f>VLOOKUP($F2416,Refs!$A$1:$F$32,3,FALSE)</f>
        <v>Y58</v>
      </c>
      <c r="D2416" t="s">
        <v>176</v>
      </c>
      <c r="E2416" t="s">
        <v>136</v>
      </c>
      <c r="F2416" t="s">
        <v>78</v>
      </c>
      <c r="G2416" t="s">
        <v>196</v>
      </c>
      <c r="H2416" t="s">
        <v>180</v>
      </c>
      <c r="I2416">
        <v>666</v>
      </c>
    </row>
    <row r="2417" spans="1:9" x14ac:dyDescent="0.35">
      <c r="A2417" s="75">
        <f t="shared" si="78"/>
        <v>46021</v>
      </c>
      <c r="B2417" s="75">
        <f t="shared" si="79"/>
        <v>46026</v>
      </c>
      <c r="C2417" s="75" t="str">
        <f>VLOOKUP($F2417,Refs!$A$1:$F$32,3,FALSE)</f>
        <v>Y58</v>
      </c>
      <c r="D2417" t="s">
        <v>176</v>
      </c>
      <c r="E2417" t="s">
        <v>136</v>
      </c>
      <c r="F2417" t="s">
        <v>78</v>
      </c>
      <c r="G2417" t="s">
        <v>196</v>
      </c>
      <c r="H2417" t="s">
        <v>181</v>
      </c>
      <c r="I2417">
        <v>20</v>
      </c>
    </row>
    <row r="2418" spans="1:9" x14ac:dyDescent="0.35">
      <c r="A2418" s="75">
        <f t="shared" si="78"/>
        <v>46021</v>
      </c>
      <c r="B2418" s="75">
        <f t="shared" si="79"/>
        <v>46026</v>
      </c>
      <c r="C2418" s="75" t="str">
        <f>VLOOKUP($F2418,Refs!$A$1:$F$32,3,FALSE)</f>
        <v>Y58</v>
      </c>
      <c r="D2418" t="s">
        <v>176</v>
      </c>
      <c r="E2418" t="s">
        <v>136</v>
      </c>
      <c r="F2418" t="s">
        <v>78</v>
      </c>
      <c r="G2418" t="s">
        <v>196</v>
      </c>
      <c r="H2418" t="s">
        <v>182</v>
      </c>
      <c r="I2418">
        <v>832</v>
      </c>
    </row>
    <row r="2419" spans="1:9" x14ac:dyDescent="0.35">
      <c r="A2419" s="75">
        <f t="shared" si="78"/>
        <v>46021</v>
      </c>
      <c r="B2419" s="75">
        <f t="shared" si="79"/>
        <v>46026</v>
      </c>
      <c r="C2419" s="75" t="str">
        <f>VLOOKUP($F2419,Refs!$A$1:$F$32,3,FALSE)</f>
        <v>Y58</v>
      </c>
      <c r="D2419" t="s">
        <v>176</v>
      </c>
      <c r="E2419" t="s">
        <v>136</v>
      </c>
      <c r="F2419" t="s">
        <v>78</v>
      </c>
      <c r="G2419" t="s">
        <v>196</v>
      </c>
      <c r="H2419" t="s">
        <v>183</v>
      </c>
      <c r="I2419">
        <v>269</v>
      </c>
    </row>
    <row r="2420" spans="1:9" x14ac:dyDescent="0.35">
      <c r="A2420" s="75">
        <f t="shared" si="78"/>
        <v>46021</v>
      </c>
      <c r="B2420" s="75">
        <f t="shared" si="79"/>
        <v>46026</v>
      </c>
      <c r="C2420" s="75" t="str">
        <f>VLOOKUP($F2420,Refs!$A$1:$F$32,3,FALSE)</f>
        <v>Y58</v>
      </c>
      <c r="D2420" t="s">
        <v>176</v>
      </c>
      <c r="E2420" t="s">
        <v>136</v>
      </c>
      <c r="F2420" t="s">
        <v>78</v>
      </c>
      <c r="G2420" t="s">
        <v>196</v>
      </c>
      <c r="H2420" t="s">
        <v>184</v>
      </c>
      <c r="I2420">
        <v>138</v>
      </c>
    </row>
    <row r="2421" spans="1:9" x14ac:dyDescent="0.35">
      <c r="A2421" s="75">
        <f t="shared" si="78"/>
        <v>46021</v>
      </c>
      <c r="B2421" s="75">
        <f t="shared" si="79"/>
        <v>46026</v>
      </c>
      <c r="C2421" s="75" t="str">
        <f>VLOOKUP($F2421,Refs!$A$1:$F$32,3,FALSE)</f>
        <v>Y58</v>
      </c>
      <c r="D2421" t="s">
        <v>176</v>
      </c>
      <c r="E2421" t="s">
        <v>136</v>
      </c>
      <c r="F2421" t="s">
        <v>78</v>
      </c>
      <c r="G2421" t="s">
        <v>196</v>
      </c>
      <c r="H2421" t="s">
        <v>185</v>
      </c>
      <c r="I2421">
        <v>59</v>
      </c>
    </row>
    <row r="2422" spans="1:9" x14ac:dyDescent="0.35">
      <c r="A2422" s="75">
        <f t="shared" si="78"/>
        <v>46021</v>
      </c>
      <c r="B2422" s="75">
        <f t="shared" si="79"/>
        <v>46026</v>
      </c>
      <c r="C2422" s="75" t="str">
        <f>VLOOKUP($F2422,Refs!$A$1:$F$32,3,FALSE)</f>
        <v>Y58</v>
      </c>
      <c r="D2422" t="s">
        <v>176</v>
      </c>
      <c r="E2422" t="s">
        <v>136</v>
      </c>
      <c r="F2422" t="s">
        <v>78</v>
      </c>
      <c r="G2422" t="s">
        <v>196</v>
      </c>
      <c r="H2422" t="s">
        <v>186</v>
      </c>
      <c r="I2422">
        <v>127</v>
      </c>
    </row>
    <row r="2423" spans="1:9" x14ac:dyDescent="0.35">
      <c r="A2423" s="75">
        <f t="shared" si="78"/>
        <v>46021</v>
      </c>
      <c r="B2423" s="75">
        <f t="shared" si="79"/>
        <v>46026</v>
      </c>
      <c r="C2423" s="75" t="str">
        <f>VLOOKUP($F2423,Refs!$A$1:$F$32,3,FALSE)</f>
        <v>Y58</v>
      </c>
      <c r="D2423" t="s">
        <v>176</v>
      </c>
      <c r="E2423" t="s">
        <v>136</v>
      </c>
      <c r="F2423" t="s">
        <v>78</v>
      </c>
      <c r="G2423" t="s">
        <v>196</v>
      </c>
      <c r="H2423" t="s">
        <v>187</v>
      </c>
      <c r="I2423">
        <v>121</v>
      </c>
    </row>
    <row r="2424" spans="1:9" x14ac:dyDescent="0.35">
      <c r="A2424" s="75">
        <f t="shared" si="78"/>
        <v>46021</v>
      </c>
      <c r="B2424" s="75">
        <f t="shared" si="79"/>
        <v>46026</v>
      </c>
      <c r="C2424" s="75" t="str">
        <f>VLOOKUP($F2424,Refs!$A$1:$F$32,3,FALSE)</f>
        <v>Y58</v>
      </c>
      <c r="D2424" t="s">
        <v>176</v>
      </c>
      <c r="E2424" t="s">
        <v>136</v>
      </c>
      <c r="F2424" t="s">
        <v>78</v>
      </c>
      <c r="G2424" t="s">
        <v>196</v>
      </c>
      <c r="H2424" t="s">
        <v>188</v>
      </c>
      <c r="I2424">
        <v>0</v>
      </c>
    </row>
    <row r="2425" spans="1:9" x14ac:dyDescent="0.35">
      <c r="A2425" s="75">
        <f t="shared" si="78"/>
        <v>46021</v>
      </c>
      <c r="B2425" s="75">
        <f t="shared" si="79"/>
        <v>46026</v>
      </c>
      <c r="C2425" s="75" t="str">
        <f>VLOOKUP($F2425,Refs!$A$1:$F$32,3,FALSE)</f>
        <v>Y58</v>
      </c>
      <c r="D2425" t="s">
        <v>176</v>
      </c>
      <c r="E2425" t="s">
        <v>136</v>
      </c>
      <c r="F2425" t="s">
        <v>78</v>
      </c>
      <c r="G2425" t="s">
        <v>196</v>
      </c>
      <c r="H2425" t="s">
        <v>189</v>
      </c>
      <c r="I2425">
        <v>87</v>
      </c>
    </row>
    <row r="2426" spans="1:9" x14ac:dyDescent="0.35">
      <c r="A2426" s="75">
        <f t="shared" si="78"/>
        <v>46021</v>
      </c>
      <c r="B2426" s="75">
        <f t="shared" si="79"/>
        <v>46026</v>
      </c>
      <c r="C2426" s="75" t="str">
        <f>VLOOKUP($F2426,Refs!$A$1:$F$32,3,FALSE)</f>
        <v>Y58</v>
      </c>
      <c r="D2426" t="s">
        <v>176</v>
      </c>
      <c r="E2426" t="s">
        <v>136</v>
      </c>
      <c r="F2426" t="s">
        <v>78</v>
      </c>
      <c r="G2426" t="s">
        <v>196</v>
      </c>
      <c r="H2426" t="s">
        <v>190</v>
      </c>
      <c r="I2426">
        <v>3</v>
      </c>
    </row>
    <row r="2427" spans="1:9" x14ac:dyDescent="0.35">
      <c r="A2427" s="75">
        <f t="shared" si="78"/>
        <v>46021</v>
      </c>
      <c r="B2427" s="75">
        <f t="shared" si="79"/>
        <v>46026</v>
      </c>
      <c r="C2427" s="75" t="str">
        <f>VLOOKUP($F2427,Refs!$A$1:$F$32,3,FALSE)</f>
        <v>Y58</v>
      </c>
      <c r="D2427" t="s">
        <v>176</v>
      </c>
      <c r="E2427" t="s">
        <v>136</v>
      </c>
      <c r="F2427" t="s">
        <v>78</v>
      </c>
      <c r="G2427" t="s">
        <v>196</v>
      </c>
      <c r="H2427" t="s">
        <v>191</v>
      </c>
      <c r="I2427">
        <v>27</v>
      </c>
    </row>
    <row r="2428" spans="1:9" x14ac:dyDescent="0.35">
      <c r="A2428" s="75">
        <f t="shared" si="78"/>
        <v>46021</v>
      </c>
      <c r="B2428" s="75">
        <f t="shared" si="79"/>
        <v>46026</v>
      </c>
      <c r="C2428" s="75" t="str">
        <f>VLOOKUP($F2428,Refs!$A$1:$F$32,3,FALSE)</f>
        <v>Y58</v>
      </c>
      <c r="D2428" t="s">
        <v>176</v>
      </c>
      <c r="E2428" t="s">
        <v>136</v>
      </c>
      <c r="F2428" t="s">
        <v>78</v>
      </c>
      <c r="G2428" t="s">
        <v>196</v>
      </c>
      <c r="H2428" t="s">
        <v>192</v>
      </c>
      <c r="I2428">
        <v>1</v>
      </c>
    </row>
    <row r="2429" spans="1:9" x14ac:dyDescent="0.35">
      <c r="A2429" s="75">
        <f t="shared" si="78"/>
        <v>46021</v>
      </c>
      <c r="B2429" s="75">
        <f t="shared" si="79"/>
        <v>46026</v>
      </c>
      <c r="C2429" s="75" t="str">
        <f>VLOOKUP($F2429,Refs!$A$1:$F$32,3,FALSE)</f>
        <v>Y58</v>
      </c>
      <c r="D2429" t="s">
        <v>176</v>
      </c>
      <c r="E2429" t="s">
        <v>136</v>
      </c>
      <c r="F2429" t="s">
        <v>78</v>
      </c>
      <c r="G2429" t="s">
        <v>196</v>
      </c>
      <c r="H2429" t="s">
        <v>193</v>
      </c>
      <c r="I2429">
        <v>49</v>
      </c>
    </row>
    <row r="2430" spans="1:9" x14ac:dyDescent="0.35">
      <c r="A2430" s="75">
        <f t="shared" si="78"/>
        <v>46021</v>
      </c>
      <c r="B2430" s="75">
        <f t="shared" si="79"/>
        <v>46026</v>
      </c>
      <c r="C2430" s="75" t="str">
        <f>VLOOKUP($F2430,Refs!$A$1:$F$32,3,FALSE)</f>
        <v>Y58</v>
      </c>
      <c r="D2430" t="s">
        <v>176</v>
      </c>
      <c r="E2430" t="s">
        <v>136</v>
      </c>
      <c r="F2430" t="s">
        <v>78</v>
      </c>
      <c r="G2430" t="s">
        <v>196</v>
      </c>
      <c r="H2430" t="s">
        <v>194</v>
      </c>
      <c r="I2430">
        <v>92</v>
      </c>
    </row>
    <row r="2431" spans="1:9" x14ac:dyDescent="0.35">
      <c r="A2431" s="75">
        <f t="shared" si="78"/>
        <v>46021</v>
      </c>
      <c r="B2431" s="75">
        <f t="shared" si="79"/>
        <v>46026</v>
      </c>
      <c r="C2431" s="75" t="str">
        <f>VLOOKUP($F2431,Refs!$A$1:$F$32,3,FALSE)</f>
        <v>Y58</v>
      </c>
      <c r="D2431" t="s">
        <v>176</v>
      </c>
      <c r="E2431" t="s">
        <v>136</v>
      </c>
      <c r="F2431" t="s">
        <v>78</v>
      </c>
      <c r="G2431" t="s">
        <v>196</v>
      </c>
      <c r="H2431" t="s">
        <v>195</v>
      </c>
      <c r="I2431">
        <v>325</v>
      </c>
    </row>
    <row r="2432" spans="1:9" x14ac:dyDescent="0.35">
      <c r="A2432" s="75">
        <f t="shared" si="78"/>
        <v>46022</v>
      </c>
      <c r="B2432" s="75">
        <f t="shared" si="79"/>
        <v>46026</v>
      </c>
      <c r="C2432" s="75" t="str">
        <f>VLOOKUP($F2432,Refs!$A$1:$F$32,3,FALSE)</f>
        <v>Y58</v>
      </c>
      <c r="D2432" t="s">
        <v>176</v>
      </c>
      <c r="E2432" t="s">
        <v>136</v>
      </c>
      <c r="F2432" t="s">
        <v>78</v>
      </c>
      <c r="G2432" t="s">
        <v>197</v>
      </c>
      <c r="H2432" t="s">
        <v>178</v>
      </c>
      <c r="I2432">
        <v>802</v>
      </c>
    </row>
    <row r="2433" spans="1:9" x14ac:dyDescent="0.35">
      <c r="A2433" s="75">
        <f t="shared" si="78"/>
        <v>46022</v>
      </c>
      <c r="B2433" s="75">
        <f t="shared" si="79"/>
        <v>46026</v>
      </c>
      <c r="C2433" s="75" t="str">
        <f>VLOOKUP($F2433,Refs!$A$1:$F$32,3,FALSE)</f>
        <v>Y58</v>
      </c>
      <c r="D2433" t="s">
        <v>176</v>
      </c>
      <c r="E2433" t="s">
        <v>136</v>
      </c>
      <c r="F2433" t="s">
        <v>78</v>
      </c>
      <c r="G2433" t="s">
        <v>197</v>
      </c>
      <c r="H2433" t="s">
        <v>179</v>
      </c>
      <c r="I2433">
        <v>673</v>
      </c>
    </row>
    <row r="2434" spans="1:9" x14ac:dyDescent="0.35">
      <c r="A2434" s="75">
        <f t="shared" si="78"/>
        <v>46022</v>
      </c>
      <c r="B2434" s="75">
        <f t="shared" si="79"/>
        <v>46026</v>
      </c>
      <c r="C2434" s="75" t="str">
        <f>VLOOKUP($F2434,Refs!$A$1:$F$32,3,FALSE)</f>
        <v>Y58</v>
      </c>
      <c r="D2434" t="s">
        <v>176</v>
      </c>
      <c r="E2434" t="s">
        <v>136</v>
      </c>
      <c r="F2434" t="s">
        <v>78</v>
      </c>
      <c r="G2434" t="s">
        <v>197</v>
      </c>
      <c r="H2434" t="s">
        <v>180</v>
      </c>
      <c r="I2434">
        <v>612</v>
      </c>
    </row>
    <row r="2435" spans="1:9" x14ac:dyDescent="0.35">
      <c r="A2435" s="75">
        <f t="shared" si="78"/>
        <v>46022</v>
      </c>
      <c r="B2435" s="75">
        <f t="shared" si="79"/>
        <v>46026</v>
      </c>
      <c r="C2435" s="75" t="str">
        <f>VLOOKUP($F2435,Refs!$A$1:$F$32,3,FALSE)</f>
        <v>Y58</v>
      </c>
      <c r="D2435" t="s">
        <v>176</v>
      </c>
      <c r="E2435" t="s">
        <v>136</v>
      </c>
      <c r="F2435" t="s">
        <v>78</v>
      </c>
      <c r="G2435" t="s">
        <v>197</v>
      </c>
      <c r="H2435" t="s">
        <v>181</v>
      </c>
      <c r="I2435">
        <v>10</v>
      </c>
    </row>
    <row r="2436" spans="1:9" x14ac:dyDescent="0.35">
      <c r="A2436" s="75">
        <f t="shared" si="78"/>
        <v>46022</v>
      </c>
      <c r="B2436" s="75">
        <f t="shared" si="79"/>
        <v>46026</v>
      </c>
      <c r="C2436" s="75" t="str">
        <f>VLOOKUP($F2436,Refs!$A$1:$F$32,3,FALSE)</f>
        <v>Y58</v>
      </c>
      <c r="D2436" t="s">
        <v>176</v>
      </c>
      <c r="E2436" t="s">
        <v>136</v>
      </c>
      <c r="F2436" t="s">
        <v>78</v>
      </c>
      <c r="G2436" t="s">
        <v>197</v>
      </c>
      <c r="H2436" t="s">
        <v>182</v>
      </c>
      <c r="I2436">
        <v>696</v>
      </c>
    </row>
    <row r="2437" spans="1:9" x14ac:dyDescent="0.35">
      <c r="A2437" s="75">
        <f t="shared" si="78"/>
        <v>46022</v>
      </c>
      <c r="B2437" s="75">
        <f t="shared" si="79"/>
        <v>46026</v>
      </c>
      <c r="C2437" s="75" t="str">
        <f>VLOOKUP($F2437,Refs!$A$1:$F$32,3,FALSE)</f>
        <v>Y58</v>
      </c>
      <c r="D2437" t="s">
        <v>176</v>
      </c>
      <c r="E2437" t="s">
        <v>136</v>
      </c>
      <c r="F2437" t="s">
        <v>78</v>
      </c>
      <c r="G2437" t="s">
        <v>197</v>
      </c>
      <c r="H2437" t="s">
        <v>183</v>
      </c>
      <c r="I2437">
        <v>235</v>
      </c>
    </row>
    <row r="2438" spans="1:9" x14ac:dyDescent="0.35">
      <c r="A2438" s="75">
        <f t="shared" si="78"/>
        <v>46022</v>
      </c>
      <c r="B2438" s="75">
        <f t="shared" si="79"/>
        <v>46026</v>
      </c>
      <c r="C2438" s="75" t="str">
        <f>VLOOKUP($F2438,Refs!$A$1:$F$32,3,FALSE)</f>
        <v>Y58</v>
      </c>
      <c r="D2438" t="s">
        <v>176</v>
      </c>
      <c r="E2438" t="s">
        <v>136</v>
      </c>
      <c r="F2438" t="s">
        <v>78</v>
      </c>
      <c r="G2438" t="s">
        <v>197</v>
      </c>
      <c r="H2438" t="s">
        <v>184</v>
      </c>
      <c r="I2438">
        <v>107</v>
      </c>
    </row>
    <row r="2439" spans="1:9" x14ac:dyDescent="0.35">
      <c r="A2439" s="75">
        <f t="shared" si="78"/>
        <v>46022</v>
      </c>
      <c r="B2439" s="75">
        <f t="shared" si="79"/>
        <v>46026</v>
      </c>
      <c r="C2439" s="75" t="str">
        <f>VLOOKUP($F2439,Refs!$A$1:$F$32,3,FALSE)</f>
        <v>Y58</v>
      </c>
      <c r="D2439" t="s">
        <v>176</v>
      </c>
      <c r="E2439" t="s">
        <v>136</v>
      </c>
      <c r="F2439" t="s">
        <v>78</v>
      </c>
      <c r="G2439" t="s">
        <v>197</v>
      </c>
      <c r="H2439" t="s">
        <v>185</v>
      </c>
      <c r="I2439">
        <v>65</v>
      </c>
    </row>
    <row r="2440" spans="1:9" x14ac:dyDescent="0.35">
      <c r="A2440" s="75">
        <f t="shared" ref="A2440:A2503" si="80">IF(G2440="Mon",B2440-6,IF(G2440="Tue",B2440-5,IF(G2440="Wed",B2440-4,IF(G2440="Thu",B2440-3,IF(G2440="Fri",B2440-2,IF(G2440="Sat",B2440-1,IF(G2440="Sun",B2440,"")))))))</f>
        <v>46022</v>
      </c>
      <c r="B2440" s="75">
        <f t="shared" ref="B2440:B2503" si="81">DATEVALUE(RIGHT(D2440, 11))</f>
        <v>46026</v>
      </c>
      <c r="C2440" s="75" t="str">
        <f>VLOOKUP($F2440,Refs!$A$1:$F$32,3,FALSE)</f>
        <v>Y58</v>
      </c>
      <c r="D2440" t="s">
        <v>176</v>
      </c>
      <c r="E2440" t="s">
        <v>136</v>
      </c>
      <c r="F2440" t="s">
        <v>78</v>
      </c>
      <c r="G2440" t="s">
        <v>197</v>
      </c>
      <c r="H2440" t="s">
        <v>186</v>
      </c>
      <c r="I2440">
        <v>115</v>
      </c>
    </row>
    <row r="2441" spans="1:9" x14ac:dyDescent="0.35">
      <c r="A2441" s="75">
        <f t="shared" si="80"/>
        <v>46022</v>
      </c>
      <c r="B2441" s="75">
        <f t="shared" si="81"/>
        <v>46026</v>
      </c>
      <c r="C2441" s="75" t="str">
        <f>VLOOKUP($F2441,Refs!$A$1:$F$32,3,FALSE)</f>
        <v>Y58</v>
      </c>
      <c r="D2441" t="s">
        <v>176</v>
      </c>
      <c r="E2441" t="s">
        <v>136</v>
      </c>
      <c r="F2441" t="s">
        <v>78</v>
      </c>
      <c r="G2441" t="s">
        <v>197</v>
      </c>
      <c r="H2441" t="s">
        <v>187</v>
      </c>
      <c r="I2441">
        <v>119</v>
      </c>
    </row>
    <row r="2442" spans="1:9" x14ac:dyDescent="0.35">
      <c r="A2442" s="75">
        <f t="shared" si="80"/>
        <v>46022</v>
      </c>
      <c r="B2442" s="75">
        <f t="shared" si="81"/>
        <v>46026</v>
      </c>
      <c r="C2442" s="75" t="str">
        <f>VLOOKUP($F2442,Refs!$A$1:$F$32,3,FALSE)</f>
        <v>Y58</v>
      </c>
      <c r="D2442" t="s">
        <v>176</v>
      </c>
      <c r="E2442" t="s">
        <v>136</v>
      </c>
      <c r="F2442" t="s">
        <v>78</v>
      </c>
      <c r="G2442" t="s">
        <v>197</v>
      </c>
      <c r="H2442" t="s">
        <v>188</v>
      </c>
      <c r="I2442">
        <v>0</v>
      </c>
    </row>
    <row r="2443" spans="1:9" x14ac:dyDescent="0.35">
      <c r="A2443" s="75">
        <f t="shared" si="80"/>
        <v>46022</v>
      </c>
      <c r="B2443" s="75">
        <f t="shared" si="81"/>
        <v>46026</v>
      </c>
      <c r="C2443" s="75" t="str">
        <f>VLOOKUP($F2443,Refs!$A$1:$F$32,3,FALSE)</f>
        <v>Y58</v>
      </c>
      <c r="D2443" t="s">
        <v>176</v>
      </c>
      <c r="E2443" t="s">
        <v>136</v>
      </c>
      <c r="F2443" t="s">
        <v>78</v>
      </c>
      <c r="G2443" t="s">
        <v>197</v>
      </c>
      <c r="H2443" t="s">
        <v>189</v>
      </c>
      <c r="I2443">
        <v>67</v>
      </c>
    </row>
    <row r="2444" spans="1:9" x14ac:dyDescent="0.35">
      <c r="A2444" s="75">
        <f t="shared" si="80"/>
        <v>46022</v>
      </c>
      <c r="B2444" s="75">
        <f t="shared" si="81"/>
        <v>46026</v>
      </c>
      <c r="C2444" s="75" t="str">
        <f>VLOOKUP($F2444,Refs!$A$1:$F$32,3,FALSE)</f>
        <v>Y58</v>
      </c>
      <c r="D2444" t="s">
        <v>176</v>
      </c>
      <c r="E2444" t="s">
        <v>136</v>
      </c>
      <c r="F2444" t="s">
        <v>78</v>
      </c>
      <c r="G2444" t="s">
        <v>197</v>
      </c>
      <c r="H2444" t="s">
        <v>190</v>
      </c>
      <c r="I2444">
        <v>1</v>
      </c>
    </row>
    <row r="2445" spans="1:9" x14ac:dyDescent="0.35">
      <c r="A2445" s="75">
        <f t="shared" si="80"/>
        <v>46022</v>
      </c>
      <c r="B2445" s="75">
        <f t="shared" si="81"/>
        <v>46026</v>
      </c>
      <c r="C2445" s="75" t="str">
        <f>VLOOKUP($F2445,Refs!$A$1:$F$32,3,FALSE)</f>
        <v>Y58</v>
      </c>
      <c r="D2445" t="s">
        <v>176</v>
      </c>
      <c r="E2445" t="s">
        <v>136</v>
      </c>
      <c r="F2445" t="s">
        <v>78</v>
      </c>
      <c r="G2445" t="s">
        <v>197</v>
      </c>
      <c r="H2445" t="s">
        <v>191</v>
      </c>
      <c r="I2445">
        <v>36</v>
      </c>
    </row>
    <row r="2446" spans="1:9" x14ac:dyDescent="0.35">
      <c r="A2446" s="75">
        <f t="shared" si="80"/>
        <v>46022</v>
      </c>
      <c r="B2446" s="75">
        <f t="shared" si="81"/>
        <v>46026</v>
      </c>
      <c r="C2446" s="75" t="str">
        <f>VLOOKUP($F2446,Refs!$A$1:$F$32,3,FALSE)</f>
        <v>Y58</v>
      </c>
      <c r="D2446" t="s">
        <v>176</v>
      </c>
      <c r="E2446" t="s">
        <v>136</v>
      </c>
      <c r="F2446" t="s">
        <v>78</v>
      </c>
      <c r="G2446" t="s">
        <v>197</v>
      </c>
      <c r="H2446" t="s">
        <v>192</v>
      </c>
      <c r="I2446">
        <v>1</v>
      </c>
    </row>
    <row r="2447" spans="1:9" x14ac:dyDescent="0.35">
      <c r="A2447" s="75">
        <f t="shared" si="80"/>
        <v>46022</v>
      </c>
      <c r="B2447" s="75">
        <f t="shared" si="81"/>
        <v>46026</v>
      </c>
      <c r="C2447" s="75" t="str">
        <f>VLOOKUP($F2447,Refs!$A$1:$F$32,3,FALSE)</f>
        <v>Y58</v>
      </c>
      <c r="D2447" t="s">
        <v>176</v>
      </c>
      <c r="E2447" t="s">
        <v>136</v>
      </c>
      <c r="F2447" t="s">
        <v>78</v>
      </c>
      <c r="G2447" t="s">
        <v>197</v>
      </c>
      <c r="H2447" t="s">
        <v>193</v>
      </c>
      <c r="I2447">
        <v>39</v>
      </c>
    </row>
    <row r="2448" spans="1:9" x14ac:dyDescent="0.35">
      <c r="A2448" s="75">
        <f t="shared" si="80"/>
        <v>46022</v>
      </c>
      <c r="B2448" s="75">
        <f t="shared" si="81"/>
        <v>46026</v>
      </c>
      <c r="C2448" s="75" t="str">
        <f>VLOOKUP($F2448,Refs!$A$1:$F$32,3,FALSE)</f>
        <v>Y58</v>
      </c>
      <c r="D2448" t="s">
        <v>176</v>
      </c>
      <c r="E2448" t="s">
        <v>136</v>
      </c>
      <c r="F2448" t="s">
        <v>78</v>
      </c>
      <c r="G2448" t="s">
        <v>197</v>
      </c>
      <c r="H2448" t="s">
        <v>194</v>
      </c>
      <c r="I2448">
        <v>63</v>
      </c>
    </row>
    <row r="2449" spans="1:9" x14ac:dyDescent="0.35">
      <c r="A2449" s="75">
        <f t="shared" si="80"/>
        <v>46022</v>
      </c>
      <c r="B2449" s="75">
        <f t="shared" si="81"/>
        <v>46026</v>
      </c>
      <c r="C2449" s="75" t="str">
        <f>VLOOKUP($F2449,Refs!$A$1:$F$32,3,FALSE)</f>
        <v>Y58</v>
      </c>
      <c r="D2449" t="s">
        <v>176</v>
      </c>
      <c r="E2449" t="s">
        <v>136</v>
      </c>
      <c r="F2449" t="s">
        <v>78</v>
      </c>
      <c r="G2449" t="s">
        <v>197</v>
      </c>
      <c r="H2449" t="s">
        <v>195</v>
      </c>
      <c r="I2449">
        <v>255</v>
      </c>
    </row>
    <row r="2450" spans="1:9" x14ac:dyDescent="0.35">
      <c r="A2450" s="75">
        <f t="shared" si="80"/>
        <v>46023</v>
      </c>
      <c r="B2450" s="75">
        <f t="shared" si="81"/>
        <v>46026</v>
      </c>
      <c r="C2450" s="75" t="str">
        <f>VLOOKUP($F2450,Refs!$A$1:$F$32,3,FALSE)</f>
        <v>Y58</v>
      </c>
      <c r="D2450" t="s">
        <v>176</v>
      </c>
      <c r="E2450" t="s">
        <v>136</v>
      </c>
      <c r="F2450" t="s">
        <v>78</v>
      </c>
      <c r="G2450" t="s">
        <v>198</v>
      </c>
      <c r="H2450" t="s">
        <v>178</v>
      </c>
      <c r="I2450">
        <v>1105</v>
      </c>
    </row>
    <row r="2451" spans="1:9" x14ac:dyDescent="0.35">
      <c r="A2451" s="75">
        <f t="shared" si="80"/>
        <v>46023</v>
      </c>
      <c r="B2451" s="75">
        <f t="shared" si="81"/>
        <v>46026</v>
      </c>
      <c r="C2451" s="75" t="str">
        <f>VLOOKUP($F2451,Refs!$A$1:$F$32,3,FALSE)</f>
        <v>Y58</v>
      </c>
      <c r="D2451" t="s">
        <v>176</v>
      </c>
      <c r="E2451" t="s">
        <v>136</v>
      </c>
      <c r="F2451" t="s">
        <v>78</v>
      </c>
      <c r="G2451" t="s">
        <v>198</v>
      </c>
      <c r="H2451" t="s">
        <v>179</v>
      </c>
      <c r="I2451">
        <v>958</v>
      </c>
    </row>
    <row r="2452" spans="1:9" x14ac:dyDescent="0.35">
      <c r="A2452" s="75">
        <f t="shared" si="80"/>
        <v>46023</v>
      </c>
      <c r="B2452" s="75">
        <f t="shared" si="81"/>
        <v>46026</v>
      </c>
      <c r="C2452" s="75" t="str">
        <f>VLOOKUP($F2452,Refs!$A$1:$F$32,3,FALSE)</f>
        <v>Y58</v>
      </c>
      <c r="D2452" t="s">
        <v>176</v>
      </c>
      <c r="E2452" t="s">
        <v>136</v>
      </c>
      <c r="F2452" t="s">
        <v>78</v>
      </c>
      <c r="G2452" t="s">
        <v>198</v>
      </c>
      <c r="H2452" t="s">
        <v>180</v>
      </c>
      <c r="I2452">
        <v>828</v>
      </c>
    </row>
    <row r="2453" spans="1:9" x14ac:dyDescent="0.35">
      <c r="A2453" s="75">
        <f t="shared" si="80"/>
        <v>46023</v>
      </c>
      <c r="B2453" s="75">
        <f t="shared" si="81"/>
        <v>46026</v>
      </c>
      <c r="C2453" s="75" t="str">
        <f>VLOOKUP($F2453,Refs!$A$1:$F$32,3,FALSE)</f>
        <v>Y58</v>
      </c>
      <c r="D2453" t="s">
        <v>176</v>
      </c>
      <c r="E2453" t="s">
        <v>136</v>
      </c>
      <c r="F2453" t="s">
        <v>78</v>
      </c>
      <c r="G2453" t="s">
        <v>198</v>
      </c>
      <c r="H2453" t="s">
        <v>181</v>
      </c>
      <c r="I2453">
        <v>11</v>
      </c>
    </row>
    <row r="2454" spans="1:9" x14ac:dyDescent="0.35">
      <c r="A2454" s="75">
        <f t="shared" si="80"/>
        <v>46023</v>
      </c>
      <c r="B2454" s="75">
        <f t="shared" si="81"/>
        <v>46026</v>
      </c>
      <c r="C2454" s="75" t="str">
        <f>VLOOKUP($F2454,Refs!$A$1:$F$32,3,FALSE)</f>
        <v>Y58</v>
      </c>
      <c r="D2454" t="s">
        <v>176</v>
      </c>
      <c r="E2454" t="s">
        <v>136</v>
      </c>
      <c r="F2454" t="s">
        <v>78</v>
      </c>
      <c r="G2454" t="s">
        <v>198</v>
      </c>
      <c r="H2454" t="s">
        <v>182</v>
      </c>
      <c r="I2454">
        <v>970</v>
      </c>
    </row>
    <row r="2455" spans="1:9" x14ac:dyDescent="0.35">
      <c r="A2455" s="75">
        <f t="shared" si="80"/>
        <v>46023</v>
      </c>
      <c r="B2455" s="75">
        <f t="shared" si="81"/>
        <v>46026</v>
      </c>
      <c r="C2455" s="75" t="str">
        <f>VLOOKUP($F2455,Refs!$A$1:$F$32,3,FALSE)</f>
        <v>Y58</v>
      </c>
      <c r="D2455" t="s">
        <v>176</v>
      </c>
      <c r="E2455" t="s">
        <v>136</v>
      </c>
      <c r="F2455" t="s">
        <v>78</v>
      </c>
      <c r="G2455" t="s">
        <v>198</v>
      </c>
      <c r="H2455" t="s">
        <v>183</v>
      </c>
      <c r="I2455">
        <v>333</v>
      </c>
    </row>
    <row r="2456" spans="1:9" x14ac:dyDescent="0.35">
      <c r="A2456" s="75">
        <f t="shared" si="80"/>
        <v>46023</v>
      </c>
      <c r="B2456" s="75">
        <f t="shared" si="81"/>
        <v>46026</v>
      </c>
      <c r="C2456" s="75" t="str">
        <f>VLOOKUP($F2456,Refs!$A$1:$F$32,3,FALSE)</f>
        <v>Y58</v>
      </c>
      <c r="D2456" t="s">
        <v>176</v>
      </c>
      <c r="E2456" t="s">
        <v>136</v>
      </c>
      <c r="F2456" t="s">
        <v>78</v>
      </c>
      <c r="G2456" t="s">
        <v>198</v>
      </c>
      <c r="H2456" t="s">
        <v>184</v>
      </c>
      <c r="I2456">
        <v>146</v>
      </c>
    </row>
    <row r="2457" spans="1:9" x14ac:dyDescent="0.35">
      <c r="A2457" s="75">
        <f t="shared" si="80"/>
        <v>46023</v>
      </c>
      <c r="B2457" s="75">
        <f t="shared" si="81"/>
        <v>46026</v>
      </c>
      <c r="C2457" s="75" t="str">
        <f>VLOOKUP($F2457,Refs!$A$1:$F$32,3,FALSE)</f>
        <v>Y58</v>
      </c>
      <c r="D2457" t="s">
        <v>176</v>
      </c>
      <c r="E2457" t="s">
        <v>136</v>
      </c>
      <c r="F2457" t="s">
        <v>78</v>
      </c>
      <c r="G2457" t="s">
        <v>198</v>
      </c>
      <c r="H2457" t="s">
        <v>185</v>
      </c>
      <c r="I2457">
        <v>97</v>
      </c>
    </row>
    <row r="2458" spans="1:9" x14ac:dyDescent="0.35">
      <c r="A2458" s="75">
        <f t="shared" si="80"/>
        <v>46023</v>
      </c>
      <c r="B2458" s="75">
        <f t="shared" si="81"/>
        <v>46026</v>
      </c>
      <c r="C2458" s="75" t="str">
        <f>VLOOKUP($F2458,Refs!$A$1:$F$32,3,FALSE)</f>
        <v>Y58</v>
      </c>
      <c r="D2458" t="s">
        <v>176</v>
      </c>
      <c r="E2458" t="s">
        <v>136</v>
      </c>
      <c r="F2458" t="s">
        <v>78</v>
      </c>
      <c r="G2458" t="s">
        <v>198</v>
      </c>
      <c r="H2458" t="s">
        <v>186</v>
      </c>
      <c r="I2458">
        <v>181</v>
      </c>
    </row>
    <row r="2459" spans="1:9" x14ac:dyDescent="0.35">
      <c r="A2459" s="75">
        <f t="shared" si="80"/>
        <v>46023</v>
      </c>
      <c r="B2459" s="75">
        <f t="shared" si="81"/>
        <v>46026</v>
      </c>
      <c r="C2459" s="75" t="str">
        <f>VLOOKUP($F2459,Refs!$A$1:$F$32,3,FALSE)</f>
        <v>Y58</v>
      </c>
      <c r="D2459" t="s">
        <v>176</v>
      </c>
      <c r="E2459" t="s">
        <v>136</v>
      </c>
      <c r="F2459" t="s">
        <v>78</v>
      </c>
      <c r="G2459" t="s">
        <v>198</v>
      </c>
      <c r="H2459" t="s">
        <v>187</v>
      </c>
      <c r="I2459">
        <v>135</v>
      </c>
    </row>
    <row r="2460" spans="1:9" x14ac:dyDescent="0.35">
      <c r="A2460" s="75">
        <f t="shared" si="80"/>
        <v>46023</v>
      </c>
      <c r="B2460" s="75">
        <f t="shared" si="81"/>
        <v>46026</v>
      </c>
      <c r="C2460" s="75" t="str">
        <f>VLOOKUP($F2460,Refs!$A$1:$F$32,3,FALSE)</f>
        <v>Y58</v>
      </c>
      <c r="D2460" t="s">
        <v>176</v>
      </c>
      <c r="E2460" t="s">
        <v>136</v>
      </c>
      <c r="F2460" t="s">
        <v>78</v>
      </c>
      <c r="G2460" t="s">
        <v>198</v>
      </c>
      <c r="H2460" t="s">
        <v>188</v>
      </c>
      <c r="I2460">
        <v>0</v>
      </c>
    </row>
    <row r="2461" spans="1:9" x14ac:dyDescent="0.35">
      <c r="A2461" s="75">
        <f t="shared" si="80"/>
        <v>46023</v>
      </c>
      <c r="B2461" s="75">
        <f t="shared" si="81"/>
        <v>46026</v>
      </c>
      <c r="C2461" s="75" t="str">
        <f>VLOOKUP($F2461,Refs!$A$1:$F$32,3,FALSE)</f>
        <v>Y58</v>
      </c>
      <c r="D2461" t="s">
        <v>176</v>
      </c>
      <c r="E2461" t="s">
        <v>136</v>
      </c>
      <c r="F2461" t="s">
        <v>78</v>
      </c>
      <c r="G2461" t="s">
        <v>198</v>
      </c>
      <c r="H2461" t="s">
        <v>189</v>
      </c>
      <c r="I2461">
        <v>57</v>
      </c>
    </row>
    <row r="2462" spans="1:9" x14ac:dyDescent="0.35">
      <c r="A2462" s="75">
        <f t="shared" si="80"/>
        <v>46023</v>
      </c>
      <c r="B2462" s="75">
        <f t="shared" si="81"/>
        <v>46026</v>
      </c>
      <c r="C2462" s="75" t="str">
        <f>VLOOKUP($F2462,Refs!$A$1:$F$32,3,FALSE)</f>
        <v>Y58</v>
      </c>
      <c r="D2462" t="s">
        <v>176</v>
      </c>
      <c r="E2462" t="s">
        <v>136</v>
      </c>
      <c r="F2462" t="s">
        <v>78</v>
      </c>
      <c r="G2462" t="s">
        <v>198</v>
      </c>
      <c r="H2462" t="s">
        <v>190</v>
      </c>
      <c r="I2462">
        <v>2</v>
      </c>
    </row>
    <row r="2463" spans="1:9" x14ac:dyDescent="0.35">
      <c r="A2463" s="75">
        <f t="shared" si="80"/>
        <v>46023</v>
      </c>
      <c r="B2463" s="75">
        <f t="shared" si="81"/>
        <v>46026</v>
      </c>
      <c r="C2463" s="75" t="str">
        <f>VLOOKUP($F2463,Refs!$A$1:$F$32,3,FALSE)</f>
        <v>Y58</v>
      </c>
      <c r="D2463" t="s">
        <v>176</v>
      </c>
      <c r="E2463" t="s">
        <v>136</v>
      </c>
      <c r="F2463" t="s">
        <v>78</v>
      </c>
      <c r="G2463" t="s">
        <v>198</v>
      </c>
      <c r="H2463" t="s">
        <v>191</v>
      </c>
      <c r="I2463">
        <v>46</v>
      </c>
    </row>
    <row r="2464" spans="1:9" x14ac:dyDescent="0.35">
      <c r="A2464" s="75">
        <f t="shared" si="80"/>
        <v>46023</v>
      </c>
      <c r="B2464" s="75">
        <f t="shared" si="81"/>
        <v>46026</v>
      </c>
      <c r="C2464" s="75" t="str">
        <f>VLOOKUP($F2464,Refs!$A$1:$F$32,3,FALSE)</f>
        <v>Y58</v>
      </c>
      <c r="D2464" t="s">
        <v>176</v>
      </c>
      <c r="E2464" t="s">
        <v>136</v>
      </c>
      <c r="F2464" t="s">
        <v>78</v>
      </c>
      <c r="G2464" t="s">
        <v>198</v>
      </c>
      <c r="H2464" t="s">
        <v>192</v>
      </c>
      <c r="I2464">
        <v>1</v>
      </c>
    </row>
    <row r="2465" spans="1:9" x14ac:dyDescent="0.35">
      <c r="A2465" s="75">
        <f t="shared" si="80"/>
        <v>46023</v>
      </c>
      <c r="B2465" s="75">
        <f t="shared" si="81"/>
        <v>46026</v>
      </c>
      <c r="C2465" s="75" t="str">
        <f>VLOOKUP($F2465,Refs!$A$1:$F$32,3,FALSE)</f>
        <v>Y58</v>
      </c>
      <c r="D2465" t="s">
        <v>176</v>
      </c>
      <c r="E2465" t="s">
        <v>136</v>
      </c>
      <c r="F2465" t="s">
        <v>78</v>
      </c>
      <c r="G2465" t="s">
        <v>198</v>
      </c>
      <c r="H2465" t="s">
        <v>193</v>
      </c>
      <c r="I2465">
        <v>76</v>
      </c>
    </row>
    <row r="2466" spans="1:9" x14ac:dyDescent="0.35">
      <c r="A2466" s="75">
        <f t="shared" si="80"/>
        <v>46023</v>
      </c>
      <c r="B2466" s="75">
        <f t="shared" si="81"/>
        <v>46026</v>
      </c>
      <c r="C2466" s="75" t="str">
        <f>VLOOKUP($F2466,Refs!$A$1:$F$32,3,FALSE)</f>
        <v>Y58</v>
      </c>
      <c r="D2466" t="s">
        <v>176</v>
      </c>
      <c r="E2466" t="s">
        <v>136</v>
      </c>
      <c r="F2466" t="s">
        <v>78</v>
      </c>
      <c r="G2466" t="s">
        <v>198</v>
      </c>
      <c r="H2466" t="s">
        <v>194</v>
      </c>
      <c r="I2466">
        <v>94</v>
      </c>
    </row>
    <row r="2467" spans="1:9" x14ac:dyDescent="0.35">
      <c r="A2467" s="75">
        <f t="shared" si="80"/>
        <v>46023</v>
      </c>
      <c r="B2467" s="75">
        <f t="shared" si="81"/>
        <v>46026</v>
      </c>
      <c r="C2467" s="75" t="str">
        <f>VLOOKUP($F2467,Refs!$A$1:$F$32,3,FALSE)</f>
        <v>Y58</v>
      </c>
      <c r="D2467" t="s">
        <v>176</v>
      </c>
      <c r="E2467" t="s">
        <v>136</v>
      </c>
      <c r="F2467" t="s">
        <v>78</v>
      </c>
      <c r="G2467" t="s">
        <v>198</v>
      </c>
      <c r="H2467" t="s">
        <v>195</v>
      </c>
      <c r="I2467">
        <v>378</v>
      </c>
    </row>
    <row r="2468" spans="1:9" x14ac:dyDescent="0.35">
      <c r="A2468" s="75">
        <f t="shared" si="80"/>
        <v>46024</v>
      </c>
      <c r="B2468" s="75">
        <f t="shared" si="81"/>
        <v>46026</v>
      </c>
      <c r="C2468" s="75" t="str">
        <f>VLOOKUP($F2468,Refs!$A$1:$F$32,3,FALSE)</f>
        <v>Y58</v>
      </c>
      <c r="D2468" t="s">
        <v>176</v>
      </c>
      <c r="E2468" t="s">
        <v>136</v>
      </c>
      <c r="F2468" t="s">
        <v>78</v>
      </c>
      <c r="G2468" t="s">
        <v>199</v>
      </c>
      <c r="H2468" t="s">
        <v>178</v>
      </c>
      <c r="I2468">
        <v>976</v>
      </c>
    </row>
    <row r="2469" spans="1:9" x14ac:dyDescent="0.35">
      <c r="A2469" s="75">
        <f t="shared" si="80"/>
        <v>46024</v>
      </c>
      <c r="B2469" s="75">
        <f t="shared" si="81"/>
        <v>46026</v>
      </c>
      <c r="C2469" s="75" t="str">
        <f>VLOOKUP($F2469,Refs!$A$1:$F$32,3,FALSE)</f>
        <v>Y58</v>
      </c>
      <c r="D2469" t="s">
        <v>176</v>
      </c>
      <c r="E2469" t="s">
        <v>136</v>
      </c>
      <c r="F2469" t="s">
        <v>78</v>
      </c>
      <c r="G2469" t="s">
        <v>199</v>
      </c>
      <c r="H2469" t="s">
        <v>179</v>
      </c>
      <c r="I2469">
        <v>848</v>
      </c>
    </row>
    <row r="2470" spans="1:9" x14ac:dyDescent="0.35">
      <c r="A2470" s="75">
        <f t="shared" si="80"/>
        <v>46024</v>
      </c>
      <c r="B2470" s="75">
        <f t="shared" si="81"/>
        <v>46026</v>
      </c>
      <c r="C2470" s="75" t="str">
        <f>VLOOKUP($F2470,Refs!$A$1:$F$32,3,FALSE)</f>
        <v>Y58</v>
      </c>
      <c r="D2470" t="s">
        <v>176</v>
      </c>
      <c r="E2470" t="s">
        <v>136</v>
      </c>
      <c r="F2470" t="s">
        <v>78</v>
      </c>
      <c r="G2470" t="s">
        <v>199</v>
      </c>
      <c r="H2470" t="s">
        <v>180</v>
      </c>
      <c r="I2470">
        <v>768</v>
      </c>
    </row>
    <row r="2471" spans="1:9" x14ac:dyDescent="0.35">
      <c r="A2471" s="75">
        <f t="shared" si="80"/>
        <v>46024</v>
      </c>
      <c r="B2471" s="75">
        <f t="shared" si="81"/>
        <v>46026</v>
      </c>
      <c r="C2471" s="75" t="str">
        <f>VLOOKUP($F2471,Refs!$A$1:$F$32,3,FALSE)</f>
        <v>Y58</v>
      </c>
      <c r="D2471" t="s">
        <v>176</v>
      </c>
      <c r="E2471" t="s">
        <v>136</v>
      </c>
      <c r="F2471" t="s">
        <v>78</v>
      </c>
      <c r="G2471" t="s">
        <v>199</v>
      </c>
      <c r="H2471" t="s">
        <v>181</v>
      </c>
      <c r="I2471">
        <v>9</v>
      </c>
    </row>
    <row r="2472" spans="1:9" x14ac:dyDescent="0.35">
      <c r="A2472" s="75">
        <f t="shared" si="80"/>
        <v>46024</v>
      </c>
      <c r="B2472" s="75">
        <f t="shared" si="81"/>
        <v>46026</v>
      </c>
      <c r="C2472" s="75" t="str">
        <f>VLOOKUP($F2472,Refs!$A$1:$F$32,3,FALSE)</f>
        <v>Y58</v>
      </c>
      <c r="D2472" t="s">
        <v>176</v>
      </c>
      <c r="E2472" t="s">
        <v>136</v>
      </c>
      <c r="F2472" t="s">
        <v>78</v>
      </c>
      <c r="G2472" t="s">
        <v>199</v>
      </c>
      <c r="H2472" t="s">
        <v>182</v>
      </c>
      <c r="I2472">
        <v>857</v>
      </c>
    </row>
    <row r="2473" spans="1:9" x14ac:dyDescent="0.35">
      <c r="A2473" s="75">
        <f t="shared" si="80"/>
        <v>46024</v>
      </c>
      <c r="B2473" s="75">
        <f t="shared" si="81"/>
        <v>46026</v>
      </c>
      <c r="C2473" s="75" t="str">
        <f>VLOOKUP($F2473,Refs!$A$1:$F$32,3,FALSE)</f>
        <v>Y58</v>
      </c>
      <c r="D2473" t="s">
        <v>176</v>
      </c>
      <c r="E2473" t="s">
        <v>136</v>
      </c>
      <c r="F2473" t="s">
        <v>78</v>
      </c>
      <c r="G2473" t="s">
        <v>199</v>
      </c>
      <c r="H2473" t="s">
        <v>183</v>
      </c>
      <c r="I2473">
        <v>312</v>
      </c>
    </row>
    <row r="2474" spans="1:9" x14ac:dyDescent="0.35">
      <c r="A2474" s="75">
        <f t="shared" si="80"/>
        <v>46024</v>
      </c>
      <c r="B2474" s="75">
        <f t="shared" si="81"/>
        <v>46026</v>
      </c>
      <c r="C2474" s="75" t="str">
        <f>VLOOKUP($F2474,Refs!$A$1:$F$32,3,FALSE)</f>
        <v>Y58</v>
      </c>
      <c r="D2474" t="s">
        <v>176</v>
      </c>
      <c r="E2474" t="s">
        <v>136</v>
      </c>
      <c r="F2474" t="s">
        <v>78</v>
      </c>
      <c r="G2474" t="s">
        <v>199</v>
      </c>
      <c r="H2474" t="s">
        <v>184</v>
      </c>
      <c r="I2474">
        <v>124</v>
      </c>
    </row>
    <row r="2475" spans="1:9" x14ac:dyDescent="0.35">
      <c r="A2475" s="75">
        <f t="shared" si="80"/>
        <v>46024</v>
      </c>
      <c r="B2475" s="75">
        <f t="shared" si="81"/>
        <v>46026</v>
      </c>
      <c r="C2475" s="75" t="str">
        <f>VLOOKUP($F2475,Refs!$A$1:$F$32,3,FALSE)</f>
        <v>Y58</v>
      </c>
      <c r="D2475" t="s">
        <v>176</v>
      </c>
      <c r="E2475" t="s">
        <v>136</v>
      </c>
      <c r="F2475" t="s">
        <v>78</v>
      </c>
      <c r="G2475" t="s">
        <v>199</v>
      </c>
      <c r="H2475" t="s">
        <v>185</v>
      </c>
      <c r="I2475">
        <v>56</v>
      </c>
    </row>
    <row r="2476" spans="1:9" x14ac:dyDescent="0.35">
      <c r="A2476" s="75">
        <f t="shared" si="80"/>
        <v>46024</v>
      </c>
      <c r="B2476" s="75">
        <f t="shared" si="81"/>
        <v>46026</v>
      </c>
      <c r="C2476" s="75" t="str">
        <f>VLOOKUP($F2476,Refs!$A$1:$F$32,3,FALSE)</f>
        <v>Y58</v>
      </c>
      <c r="D2476" t="s">
        <v>176</v>
      </c>
      <c r="E2476" t="s">
        <v>136</v>
      </c>
      <c r="F2476" t="s">
        <v>78</v>
      </c>
      <c r="G2476" t="s">
        <v>199</v>
      </c>
      <c r="H2476" t="s">
        <v>186</v>
      </c>
      <c r="I2476">
        <v>113</v>
      </c>
    </row>
    <row r="2477" spans="1:9" x14ac:dyDescent="0.35">
      <c r="A2477" s="75">
        <f t="shared" si="80"/>
        <v>46024</v>
      </c>
      <c r="B2477" s="75">
        <f t="shared" si="81"/>
        <v>46026</v>
      </c>
      <c r="C2477" s="75" t="str">
        <f>VLOOKUP($F2477,Refs!$A$1:$F$32,3,FALSE)</f>
        <v>Y58</v>
      </c>
      <c r="D2477" t="s">
        <v>176</v>
      </c>
      <c r="E2477" t="s">
        <v>136</v>
      </c>
      <c r="F2477" t="s">
        <v>78</v>
      </c>
      <c r="G2477" t="s">
        <v>199</v>
      </c>
      <c r="H2477" t="s">
        <v>187</v>
      </c>
      <c r="I2477">
        <v>128</v>
      </c>
    </row>
    <row r="2478" spans="1:9" x14ac:dyDescent="0.35">
      <c r="A2478" s="75">
        <f t="shared" si="80"/>
        <v>46024</v>
      </c>
      <c r="B2478" s="75">
        <f t="shared" si="81"/>
        <v>46026</v>
      </c>
      <c r="C2478" s="75" t="str">
        <f>VLOOKUP($F2478,Refs!$A$1:$F$32,3,FALSE)</f>
        <v>Y58</v>
      </c>
      <c r="D2478" t="s">
        <v>176</v>
      </c>
      <c r="E2478" t="s">
        <v>136</v>
      </c>
      <c r="F2478" t="s">
        <v>78</v>
      </c>
      <c r="G2478" t="s">
        <v>199</v>
      </c>
      <c r="H2478" t="s">
        <v>188</v>
      </c>
      <c r="I2478">
        <v>0</v>
      </c>
    </row>
    <row r="2479" spans="1:9" x14ac:dyDescent="0.35">
      <c r="A2479" s="75">
        <f t="shared" si="80"/>
        <v>46024</v>
      </c>
      <c r="B2479" s="75">
        <f t="shared" si="81"/>
        <v>46026</v>
      </c>
      <c r="C2479" s="75" t="str">
        <f>VLOOKUP($F2479,Refs!$A$1:$F$32,3,FALSE)</f>
        <v>Y58</v>
      </c>
      <c r="D2479" t="s">
        <v>176</v>
      </c>
      <c r="E2479" t="s">
        <v>136</v>
      </c>
      <c r="F2479" t="s">
        <v>78</v>
      </c>
      <c r="G2479" t="s">
        <v>199</v>
      </c>
      <c r="H2479" t="s">
        <v>189</v>
      </c>
      <c r="I2479">
        <v>76</v>
      </c>
    </row>
    <row r="2480" spans="1:9" x14ac:dyDescent="0.35">
      <c r="A2480" s="75">
        <f t="shared" si="80"/>
        <v>46024</v>
      </c>
      <c r="B2480" s="75">
        <f t="shared" si="81"/>
        <v>46026</v>
      </c>
      <c r="C2480" s="75" t="str">
        <f>VLOOKUP($F2480,Refs!$A$1:$F$32,3,FALSE)</f>
        <v>Y58</v>
      </c>
      <c r="D2480" t="s">
        <v>176</v>
      </c>
      <c r="E2480" t="s">
        <v>136</v>
      </c>
      <c r="F2480" t="s">
        <v>78</v>
      </c>
      <c r="G2480" t="s">
        <v>199</v>
      </c>
      <c r="H2480" t="s">
        <v>190</v>
      </c>
      <c r="I2480">
        <v>4</v>
      </c>
    </row>
    <row r="2481" spans="1:9" x14ac:dyDescent="0.35">
      <c r="A2481" s="75">
        <f t="shared" si="80"/>
        <v>46024</v>
      </c>
      <c r="B2481" s="75">
        <f t="shared" si="81"/>
        <v>46026</v>
      </c>
      <c r="C2481" s="75" t="str">
        <f>VLOOKUP($F2481,Refs!$A$1:$F$32,3,FALSE)</f>
        <v>Y58</v>
      </c>
      <c r="D2481" t="s">
        <v>176</v>
      </c>
      <c r="E2481" t="s">
        <v>136</v>
      </c>
      <c r="F2481" t="s">
        <v>78</v>
      </c>
      <c r="G2481" t="s">
        <v>199</v>
      </c>
      <c r="H2481" t="s">
        <v>191</v>
      </c>
      <c r="I2481">
        <v>32</v>
      </c>
    </row>
    <row r="2482" spans="1:9" x14ac:dyDescent="0.35">
      <c r="A2482" s="75">
        <f t="shared" si="80"/>
        <v>46024</v>
      </c>
      <c r="B2482" s="75">
        <f t="shared" si="81"/>
        <v>46026</v>
      </c>
      <c r="C2482" s="75" t="str">
        <f>VLOOKUP($F2482,Refs!$A$1:$F$32,3,FALSE)</f>
        <v>Y58</v>
      </c>
      <c r="D2482" t="s">
        <v>176</v>
      </c>
      <c r="E2482" t="s">
        <v>136</v>
      </c>
      <c r="F2482" t="s">
        <v>78</v>
      </c>
      <c r="G2482" t="s">
        <v>199</v>
      </c>
      <c r="H2482" t="s">
        <v>192</v>
      </c>
      <c r="I2482">
        <v>0</v>
      </c>
    </row>
    <row r="2483" spans="1:9" x14ac:dyDescent="0.35">
      <c r="A2483" s="75">
        <f t="shared" si="80"/>
        <v>46024</v>
      </c>
      <c r="B2483" s="75">
        <f t="shared" si="81"/>
        <v>46026</v>
      </c>
      <c r="C2483" s="75" t="str">
        <f>VLOOKUP($F2483,Refs!$A$1:$F$32,3,FALSE)</f>
        <v>Y58</v>
      </c>
      <c r="D2483" t="s">
        <v>176</v>
      </c>
      <c r="E2483" t="s">
        <v>136</v>
      </c>
      <c r="F2483" t="s">
        <v>78</v>
      </c>
      <c r="G2483" t="s">
        <v>199</v>
      </c>
      <c r="H2483" t="s">
        <v>193</v>
      </c>
      <c r="I2483">
        <v>51</v>
      </c>
    </row>
    <row r="2484" spans="1:9" x14ac:dyDescent="0.35">
      <c r="A2484" s="75">
        <f t="shared" si="80"/>
        <v>46024</v>
      </c>
      <c r="B2484" s="75">
        <f t="shared" si="81"/>
        <v>46026</v>
      </c>
      <c r="C2484" s="75" t="str">
        <f>VLOOKUP($F2484,Refs!$A$1:$F$32,3,FALSE)</f>
        <v>Y58</v>
      </c>
      <c r="D2484" t="s">
        <v>176</v>
      </c>
      <c r="E2484" t="s">
        <v>136</v>
      </c>
      <c r="F2484" t="s">
        <v>78</v>
      </c>
      <c r="G2484" t="s">
        <v>199</v>
      </c>
      <c r="H2484" t="s">
        <v>194</v>
      </c>
      <c r="I2484">
        <v>107</v>
      </c>
    </row>
    <row r="2485" spans="1:9" x14ac:dyDescent="0.35">
      <c r="A2485" s="75">
        <f t="shared" si="80"/>
        <v>46024</v>
      </c>
      <c r="B2485" s="75">
        <f t="shared" si="81"/>
        <v>46026</v>
      </c>
      <c r="C2485" s="75" t="str">
        <f>VLOOKUP($F2485,Refs!$A$1:$F$32,3,FALSE)</f>
        <v>Y58</v>
      </c>
      <c r="D2485" t="s">
        <v>176</v>
      </c>
      <c r="E2485" t="s">
        <v>136</v>
      </c>
      <c r="F2485" t="s">
        <v>78</v>
      </c>
      <c r="G2485" t="s">
        <v>199</v>
      </c>
      <c r="H2485" t="s">
        <v>195</v>
      </c>
      <c r="I2485">
        <v>346</v>
      </c>
    </row>
    <row r="2486" spans="1:9" x14ac:dyDescent="0.35">
      <c r="A2486" s="75">
        <f t="shared" si="80"/>
        <v>46025</v>
      </c>
      <c r="B2486" s="75">
        <f t="shared" si="81"/>
        <v>46026</v>
      </c>
      <c r="C2486" s="75" t="str">
        <f>VLOOKUP($F2486,Refs!$A$1:$F$32,3,FALSE)</f>
        <v>Y58</v>
      </c>
      <c r="D2486" t="s">
        <v>176</v>
      </c>
      <c r="E2486" t="s">
        <v>136</v>
      </c>
      <c r="F2486" t="s">
        <v>78</v>
      </c>
      <c r="G2486" t="s">
        <v>200</v>
      </c>
      <c r="H2486" t="s">
        <v>178</v>
      </c>
      <c r="I2486">
        <v>1351</v>
      </c>
    </row>
    <row r="2487" spans="1:9" x14ac:dyDescent="0.35">
      <c r="A2487" s="75">
        <f t="shared" si="80"/>
        <v>46025</v>
      </c>
      <c r="B2487" s="75">
        <f t="shared" si="81"/>
        <v>46026</v>
      </c>
      <c r="C2487" s="75" t="str">
        <f>VLOOKUP($F2487,Refs!$A$1:$F$32,3,FALSE)</f>
        <v>Y58</v>
      </c>
      <c r="D2487" t="s">
        <v>176</v>
      </c>
      <c r="E2487" t="s">
        <v>136</v>
      </c>
      <c r="F2487" t="s">
        <v>78</v>
      </c>
      <c r="G2487" t="s">
        <v>200</v>
      </c>
      <c r="H2487" t="s">
        <v>179</v>
      </c>
      <c r="I2487">
        <v>1155</v>
      </c>
    </row>
    <row r="2488" spans="1:9" x14ac:dyDescent="0.35">
      <c r="A2488" s="75">
        <f t="shared" si="80"/>
        <v>46025</v>
      </c>
      <c r="B2488" s="75">
        <f t="shared" si="81"/>
        <v>46026</v>
      </c>
      <c r="C2488" s="75" t="str">
        <f>VLOOKUP($F2488,Refs!$A$1:$F$32,3,FALSE)</f>
        <v>Y58</v>
      </c>
      <c r="D2488" t="s">
        <v>176</v>
      </c>
      <c r="E2488" t="s">
        <v>136</v>
      </c>
      <c r="F2488" t="s">
        <v>78</v>
      </c>
      <c r="G2488" t="s">
        <v>200</v>
      </c>
      <c r="H2488" t="s">
        <v>180</v>
      </c>
      <c r="I2488">
        <v>729</v>
      </c>
    </row>
    <row r="2489" spans="1:9" x14ac:dyDescent="0.35">
      <c r="A2489" s="75">
        <f t="shared" si="80"/>
        <v>46025</v>
      </c>
      <c r="B2489" s="75">
        <f t="shared" si="81"/>
        <v>46026</v>
      </c>
      <c r="C2489" s="75" t="str">
        <f>VLOOKUP($F2489,Refs!$A$1:$F$32,3,FALSE)</f>
        <v>Y58</v>
      </c>
      <c r="D2489" t="s">
        <v>176</v>
      </c>
      <c r="E2489" t="s">
        <v>136</v>
      </c>
      <c r="F2489" t="s">
        <v>78</v>
      </c>
      <c r="G2489" t="s">
        <v>200</v>
      </c>
      <c r="H2489" t="s">
        <v>181</v>
      </c>
      <c r="I2489">
        <v>39</v>
      </c>
    </row>
    <row r="2490" spans="1:9" x14ac:dyDescent="0.35">
      <c r="A2490" s="75">
        <f t="shared" si="80"/>
        <v>46025</v>
      </c>
      <c r="B2490" s="75">
        <f t="shared" si="81"/>
        <v>46026</v>
      </c>
      <c r="C2490" s="75" t="str">
        <f>VLOOKUP($F2490,Refs!$A$1:$F$32,3,FALSE)</f>
        <v>Y58</v>
      </c>
      <c r="D2490" t="s">
        <v>176</v>
      </c>
      <c r="E2490" t="s">
        <v>136</v>
      </c>
      <c r="F2490" t="s">
        <v>78</v>
      </c>
      <c r="G2490" t="s">
        <v>200</v>
      </c>
      <c r="H2490" t="s">
        <v>182</v>
      </c>
      <c r="I2490">
        <v>1259</v>
      </c>
    </row>
    <row r="2491" spans="1:9" x14ac:dyDescent="0.35">
      <c r="A2491" s="75">
        <f t="shared" si="80"/>
        <v>46025</v>
      </c>
      <c r="B2491" s="75">
        <f t="shared" si="81"/>
        <v>46026</v>
      </c>
      <c r="C2491" s="75" t="str">
        <f>VLOOKUP($F2491,Refs!$A$1:$F$32,3,FALSE)</f>
        <v>Y58</v>
      </c>
      <c r="D2491" t="s">
        <v>176</v>
      </c>
      <c r="E2491" t="s">
        <v>136</v>
      </c>
      <c r="F2491" t="s">
        <v>78</v>
      </c>
      <c r="G2491" t="s">
        <v>200</v>
      </c>
      <c r="H2491" t="s">
        <v>183</v>
      </c>
      <c r="I2491">
        <v>438</v>
      </c>
    </row>
    <row r="2492" spans="1:9" x14ac:dyDescent="0.35">
      <c r="A2492" s="75">
        <f t="shared" si="80"/>
        <v>46025</v>
      </c>
      <c r="B2492" s="75">
        <f t="shared" si="81"/>
        <v>46026</v>
      </c>
      <c r="C2492" s="75" t="str">
        <f>VLOOKUP($F2492,Refs!$A$1:$F$32,3,FALSE)</f>
        <v>Y58</v>
      </c>
      <c r="D2492" t="s">
        <v>176</v>
      </c>
      <c r="E2492" t="s">
        <v>136</v>
      </c>
      <c r="F2492" t="s">
        <v>78</v>
      </c>
      <c r="G2492" t="s">
        <v>200</v>
      </c>
      <c r="H2492" t="s">
        <v>184</v>
      </c>
      <c r="I2492">
        <v>176</v>
      </c>
    </row>
    <row r="2493" spans="1:9" x14ac:dyDescent="0.35">
      <c r="A2493" s="75">
        <f t="shared" si="80"/>
        <v>46025</v>
      </c>
      <c r="B2493" s="75">
        <f t="shared" si="81"/>
        <v>46026</v>
      </c>
      <c r="C2493" s="75" t="str">
        <f>VLOOKUP($F2493,Refs!$A$1:$F$32,3,FALSE)</f>
        <v>Y58</v>
      </c>
      <c r="D2493" t="s">
        <v>176</v>
      </c>
      <c r="E2493" t="s">
        <v>136</v>
      </c>
      <c r="F2493" t="s">
        <v>78</v>
      </c>
      <c r="G2493" t="s">
        <v>200</v>
      </c>
      <c r="H2493" t="s">
        <v>185</v>
      </c>
      <c r="I2493">
        <v>84</v>
      </c>
    </row>
    <row r="2494" spans="1:9" x14ac:dyDescent="0.35">
      <c r="A2494" s="75">
        <f t="shared" si="80"/>
        <v>46025</v>
      </c>
      <c r="B2494" s="75">
        <f t="shared" si="81"/>
        <v>46026</v>
      </c>
      <c r="C2494" s="75" t="str">
        <f>VLOOKUP($F2494,Refs!$A$1:$F$32,3,FALSE)</f>
        <v>Y58</v>
      </c>
      <c r="D2494" t="s">
        <v>176</v>
      </c>
      <c r="E2494" t="s">
        <v>136</v>
      </c>
      <c r="F2494" t="s">
        <v>78</v>
      </c>
      <c r="G2494" t="s">
        <v>200</v>
      </c>
      <c r="H2494" t="s">
        <v>186</v>
      </c>
      <c r="I2494">
        <v>183</v>
      </c>
    </row>
    <row r="2495" spans="1:9" x14ac:dyDescent="0.35">
      <c r="A2495" s="75">
        <f t="shared" si="80"/>
        <v>46025</v>
      </c>
      <c r="B2495" s="75">
        <f t="shared" si="81"/>
        <v>46026</v>
      </c>
      <c r="C2495" s="75" t="str">
        <f>VLOOKUP($F2495,Refs!$A$1:$F$32,3,FALSE)</f>
        <v>Y58</v>
      </c>
      <c r="D2495" t="s">
        <v>176</v>
      </c>
      <c r="E2495" t="s">
        <v>136</v>
      </c>
      <c r="F2495" t="s">
        <v>78</v>
      </c>
      <c r="G2495" t="s">
        <v>200</v>
      </c>
      <c r="H2495" t="s">
        <v>187</v>
      </c>
      <c r="I2495">
        <v>144</v>
      </c>
    </row>
    <row r="2496" spans="1:9" x14ac:dyDescent="0.35">
      <c r="A2496" s="75">
        <f t="shared" si="80"/>
        <v>46025</v>
      </c>
      <c r="B2496" s="75">
        <f t="shared" si="81"/>
        <v>46026</v>
      </c>
      <c r="C2496" s="75" t="str">
        <f>VLOOKUP($F2496,Refs!$A$1:$F$32,3,FALSE)</f>
        <v>Y58</v>
      </c>
      <c r="D2496" t="s">
        <v>176</v>
      </c>
      <c r="E2496" t="s">
        <v>136</v>
      </c>
      <c r="F2496" t="s">
        <v>78</v>
      </c>
      <c r="G2496" t="s">
        <v>200</v>
      </c>
      <c r="H2496" t="s">
        <v>188</v>
      </c>
      <c r="I2496">
        <v>0</v>
      </c>
    </row>
    <row r="2497" spans="1:9" x14ac:dyDescent="0.35">
      <c r="A2497" s="75">
        <f t="shared" si="80"/>
        <v>46025</v>
      </c>
      <c r="B2497" s="75">
        <f t="shared" si="81"/>
        <v>46026</v>
      </c>
      <c r="C2497" s="75" t="str">
        <f>VLOOKUP($F2497,Refs!$A$1:$F$32,3,FALSE)</f>
        <v>Y58</v>
      </c>
      <c r="D2497" t="s">
        <v>176</v>
      </c>
      <c r="E2497" t="s">
        <v>136</v>
      </c>
      <c r="F2497" t="s">
        <v>78</v>
      </c>
      <c r="G2497" t="s">
        <v>200</v>
      </c>
      <c r="H2497" t="s">
        <v>189</v>
      </c>
      <c r="I2497">
        <v>73</v>
      </c>
    </row>
    <row r="2498" spans="1:9" x14ac:dyDescent="0.35">
      <c r="A2498" s="75">
        <f t="shared" si="80"/>
        <v>46025</v>
      </c>
      <c r="B2498" s="75">
        <f t="shared" si="81"/>
        <v>46026</v>
      </c>
      <c r="C2498" s="75" t="str">
        <f>VLOOKUP($F2498,Refs!$A$1:$F$32,3,FALSE)</f>
        <v>Y58</v>
      </c>
      <c r="D2498" t="s">
        <v>176</v>
      </c>
      <c r="E2498" t="s">
        <v>136</v>
      </c>
      <c r="F2498" t="s">
        <v>78</v>
      </c>
      <c r="G2498" t="s">
        <v>200</v>
      </c>
      <c r="H2498" t="s">
        <v>190</v>
      </c>
      <c r="I2498">
        <v>7</v>
      </c>
    </row>
    <row r="2499" spans="1:9" x14ac:dyDescent="0.35">
      <c r="A2499" s="75">
        <f t="shared" si="80"/>
        <v>46025</v>
      </c>
      <c r="B2499" s="75">
        <f t="shared" si="81"/>
        <v>46026</v>
      </c>
      <c r="C2499" s="75" t="str">
        <f>VLOOKUP($F2499,Refs!$A$1:$F$32,3,FALSE)</f>
        <v>Y58</v>
      </c>
      <c r="D2499" t="s">
        <v>176</v>
      </c>
      <c r="E2499" t="s">
        <v>136</v>
      </c>
      <c r="F2499" t="s">
        <v>78</v>
      </c>
      <c r="G2499" t="s">
        <v>200</v>
      </c>
      <c r="H2499" t="s">
        <v>191</v>
      </c>
      <c r="I2499">
        <v>133</v>
      </c>
    </row>
    <row r="2500" spans="1:9" x14ac:dyDescent="0.35">
      <c r="A2500" s="75">
        <f t="shared" si="80"/>
        <v>46025</v>
      </c>
      <c r="B2500" s="75">
        <f t="shared" si="81"/>
        <v>46026</v>
      </c>
      <c r="C2500" s="75" t="str">
        <f>VLOOKUP($F2500,Refs!$A$1:$F$32,3,FALSE)</f>
        <v>Y58</v>
      </c>
      <c r="D2500" t="s">
        <v>176</v>
      </c>
      <c r="E2500" t="s">
        <v>136</v>
      </c>
      <c r="F2500" t="s">
        <v>78</v>
      </c>
      <c r="G2500" t="s">
        <v>200</v>
      </c>
      <c r="H2500" t="s">
        <v>192</v>
      </c>
      <c r="I2500">
        <v>2</v>
      </c>
    </row>
    <row r="2501" spans="1:9" x14ac:dyDescent="0.35">
      <c r="A2501" s="75">
        <f t="shared" si="80"/>
        <v>46025</v>
      </c>
      <c r="B2501" s="75">
        <f t="shared" si="81"/>
        <v>46026</v>
      </c>
      <c r="C2501" s="75" t="str">
        <f>VLOOKUP($F2501,Refs!$A$1:$F$32,3,FALSE)</f>
        <v>Y58</v>
      </c>
      <c r="D2501" t="s">
        <v>176</v>
      </c>
      <c r="E2501" t="s">
        <v>136</v>
      </c>
      <c r="F2501" t="s">
        <v>78</v>
      </c>
      <c r="G2501" t="s">
        <v>200</v>
      </c>
      <c r="H2501" t="s">
        <v>193</v>
      </c>
      <c r="I2501">
        <v>75</v>
      </c>
    </row>
    <row r="2502" spans="1:9" x14ac:dyDescent="0.35">
      <c r="A2502" s="75">
        <f t="shared" si="80"/>
        <v>46025</v>
      </c>
      <c r="B2502" s="75">
        <f t="shared" si="81"/>
        <v>46026</v>
      </c>
      <c r="C2502" s="75" t="str">
        <f>VLOOKUP($F2502,Refs!$A$1:$F$32,3,FALSE)</f>
        <v>Y58</v>
      </c>
      <c r="D2502" t="s">
        <v>176</v>
      </c>
      <c r="E2502" t="s">
        <v>136</v>
      </c>
      <c r="F2502" t="s">
        <v>78</v>
      </c>
      <c r="G2502" t="s">
        <v>200</v>
      </c>
      <c r="H2502" t="s">
        <v>194</v>
      </c>
      <c r="I2502">
        <v>137</v>
      </c>
    </row>
    <row r="2503" spans="1:9" x14ac:dyDescent="0.35">
      <c r="A2503" s="75">
        <f t="shared" si="80"/>
        <v>46025</v>
      </c>
      <c r="B2503" s="75">
        <f t="shared" si="81"/>
        <v>46026</v>
      </c>
      <c r="C2503" s="75" t="str">
        <f>VLOOKUP($F2503,Refs!$A$1:$F$32,3,FALSE)</f>
        <v>Y58</v>
      </c>
      <c r="D2503" t="s">
        <v>176</v>
      </c>
      <c r="E2503" t="s">
        <v>136</v>
      </c>
      <c r="F2503" t="s">
        <v>78</v>
      </c>
      <c r="G2503" t="s">
        <v>200</v>
      </c>
      <c r="H2503" t="s">
        <v>195</v>
      </c>
      <c r="I2503">
        <v>505</v>
      </c>
    </row>
    <row r="2504" spans="1:9" x14ac:dyDescent="0.35">
      <c r="A2504" s="75">
        <f t="shared" ref="A2504:A2567" si="82">IF(G2504="Mon",B2504-6,IF(G2504="Tue",B2504-5,IF(G2504="Wed",B2504-4,IF(G2504="Thu",B2504-3,IF(G2504="Fri",B2504-2,IF(G2504="Sat",B2504-1,IF(G2504="Sun",B2504,"")))))))</f>
        <v>46026</v>
      </c>
      <c r="B2504" s="75">
        <f t="shared" ref="B2504:B2567" si="83">DATEVALUE(RIGHT(D2504, 11))</f>
        <v>46026</v>
      </c>
      <c r="C2504" s="75" t="str">
        <f>VLOOKUP($F2504,Refs!$A$1:$F$32,3,FALSE)</f>
        <v>Y58</v>
      </c>
      <c r="D2504" t="s">
        <v>176</v>
      </c>
      <c r="E2504" t="s">
        <v>136</v>
      </c>
      <c r="F2504" t="s">
        <v>78</v>
      </c>
      <c r="G2504" t="s">
        <v>201</v>
      </c>
      <c r="H2504" t="s">
        <v>178</v>
      </c>
      <c r="I2504">
        <v>1203</v>
      </c>
    </row>
    <row r="2505" spans="1:9" x14ac:dyDescent="0.35">
      <c r="A2505" s="75">
        <f t="shared" si="82"/>
        <v>46026</v>
      </c>
      <c r="B2505" s="75">
        <f t="shared" si="83"/>
        <v>46026</v>
      </c>
      <c r="C2505" s="75" t="str">
        <f>VLOOKUP($F2505,Refs!$A$1:$F$32,3,FALSE)</f>
        <v>Y58</v>
      </c>
      <c r="D2505" t="s">
        <v>176</v>
      </c>
      <c r="E2505" t="s">
        <v>136</v>
      </c>
      <c r="F2505" t="s">
        <v>78</v>
      </c>
      <c r="G2505" t="s">
        <v>201</v>
      </c>
      <c r="H2505" t="s">
        <v>179</v>
      </c>
      <c r="I2505">
        <v>1048</v>
      </c>
    </row>
    <row r="2506" spans="1:9" x14ac:dyDescent="0.35">
      <c r="A2506" s="75">
        <f t="shared" si="82"/>
        <v>46026</v>
      </c>
      <c r="B2506" s="75">
        <f t="shared" si="83"/>
        <v>46026</v>
      </c>
      <c r="C2506" s="75" t="str">
        <f>VLOOKUP($F2506,Refs!$A$1:$F$32,3,FALSE)</f>
        <v>Y58</v>
      </c>
      <c r="D2506" t="s">
        <v>176</v>
      </c>
      <c r="E2506" t="s">
        <v>136</v>
      </c>
      <c r="F2506" t="s">
        <v>78</v>
      </c>
      <c r="G2506" t="s">
        <v>201</v>
      </c>
      <c r="H2506" t="s">
        <v>180</v>
      </c>
      <c r="I2506">
        <v>853</v>
      </c>
    </row>
    <row r="2507" spans="1:9" x14ac:dyDescent="0.35">
      <c r="A2507" s="75">
        <f t="shared" si="82"/>
        <v>46026</v>
      </c>
      <c r="B2507" s="75">
        <f t="shared" si="83"/>
        <v>46026</v>
      </c>
      <c r="C2507" s="75" t="str">
        <f>VLOOKUP($F2507,Refs!$A$1:$F$32,3,FALSE)</f>
        <v>Y58</v>
      </c>
      <c r="D2507" t="s">
        <v>176</v>
      </c>
      <c r="E2507" t="s">
        <v>136</v>
      </c>
      <c r="F2507" t="s">
        <v>78</v>
      </c>
      <c r="G2507" t="s">
        <v>201</v>
      </c>
      <c r="H2507" t="s">
        <v>181</v>
      </c>
      <c r="I2507">
        <v>10</v>
      </c>
    </row>
    <row r="2508" spans="1:9" x14ac:dyDescent="0.35">
      <c r="A2508" s="75">
        <f t="shared" si="82"/>
        <v>46026</v>
      </c>
      <c r="B2508" s="75">
        <f t="shared" si="83"/>
        <v>46026</v>
      </c>
      <c r="C2508" s="75" t="str">
        <f>VLOOKUP($F2508,Refs!$A$1:$F$32,3,FALSE)</f>
        <v>Y58</v>
      </c>
      <c r="D2508" t="s">
        <v>176</v>
      </c>
      <c r="E2508" t="s">
        <v>136</v>
      </c>
      <c r="F2508" t="s">
        <v>78</v>
      </c>
      <c r="G2508" t="s">
        <v>201</v>
      </c>
      <c r="H2508" t="s">
        <v>182</v>
      </c>
      <c r="I2508">
        <v>1018</v>
      </c>
    </row>
    <row r="2509" spans="1:9" x14ac:dyDescent="0.35">
      <c r="A2509" s="75">
        <f t="shared" si="82"/>
        <v>46026</v>
      </c>
      <c r="B2509" s="75">
        <f t="shared" si="83"/>
        <v>46026</v>
      </c>
      <c r="C2509" s="75" t="str">
        <f>VLOOKUP($F2509,Refs!$A$1:$F$32,3,FALSE)</f>
        <v>Y58</v>
      </c>
      <c r="D2509" t="s">
        <v>176</v>
      </c>
      <c r="E2509" t="s">
        <v>136</v>
      </c>
      <c r="F2509" t="s">
        <v>78</v>
      </c>
      <c r="G2509" t="s">
        <v>201</v>
      </c>
      <c r="H2509" t="s">
        <v>183</v>
      </c>
      <c r="I2509">
        <v>404</v>
      </c>
    </row>
    <row r="2510" spans="1:9" x14ac:dyDescent="0.35">
      <c r="A2510" s="75">
        <f t="shared" si="82"/>
        <v>46026</v>
      </c>
      <c r="B2510" s="75">
        <f t="shared" si="83"/>
        <v>46026</v>
      </c>
      <c r="C2510" s="75" t="str">
        <f>VLOOKUP($F2510,Refs!$A$1:$F$32,3,FALSE)</f>
        <v>Y58</v>
      </c>
      <c r="D2510" t="s">
        <v>176</v>
      </c>
      <c r="E2510" t="s">
        <v>136</v>
      </c>
      <c r="F2510" t="s">
        <v>78</v>
      </c>
      <c r="G2510" t="s">
        <v>201</v>
      </c>
      <c r="H2510" t="s">
        <v>184</v>
      </c>
      <c r="I2510">
        <v>181</v>
      </c>
    </row>
    <row r="2511" spans="1:9" x14ac:dyDescent="0.35">
      <c r="A2511" s="75">
        <f t="shared" si="82"/>
        <v>46026</v>
      </c>
      <c r="B2511" s="75">
        <f t="shared" si="83"/>
        <v>46026</v>
      </c>
      <c r="C2511" s="75" t="str">
        <f>VLOOKUP($F2511,Refs!$A$1:$F$32,3,FALSE)</f>
        <v>Y58</v>
      </c>
      <c r="D2511" t="s">
        <v>176</v>
      </c>
      <c r="E2511" t="s">
        <v>136</v>
      </c>
      <c r="F2511" t="s">
        <v>78</v>
      </c>
      <c r="G2511" t="s">
        <v>201</v>
      </c>
      <c r="H2511" t="s">
        <v>185</v>
      </c>
      <c r="I2511">
        <v>80</v>
      </c>
    </row>
    <row r="2512" spans="1:9" x14ac:dyDescent="0.35">
      <c r="A2512" s="75">
        <f t="shared" si="82"/>
        <v>46026</v>
      </c>
      <c r="B2512" s="75">
        <f t="shared" si="83"/>
        <v>46026</v>
      </c>
      <c r="C2512" s="75" t="str">
        <f>VLOOKUP($F2512,Refs!$A$1:$F$32,3,FALSE)</f>
        <v>Y58</v>
      </c>
      <c r="D2512" t="s">
        <v>176</v>
      </c>
      <c r="E2512" t="s">
        <v>136</v>
      </c>
      <c r="F2512" t="s">
        <v>78</v>
      </c>
      <c r="G2512" t="s">
        <v>201</v>
      </c>
      <c r="H2512" t="s">
        <v>186</v>
      </c>
      <c r="I2512">
        <v>147</v>
      </c>
    </row>
    <row r="2513" spans="1:9" x14ac:dyDescent="0.35">
      <c r="A2513" s="75">
        <f t="shared" si="82"/>
        <v>46026</v>
      </c>
      <c r="B2513" s="75">
        <f t="shared" si="83"/>
        <v>46026</v>
      </c>
      <c r="C2513" s="75" t="str">
        <f>VLOOKUP($F2513,Refs!$A$1:$F$32,3,FALSE)</f>
        <v>Y58</v>
      </c>
      <c r="D2513" t="s">
        <v>176</v>
      </c>
      <c r="E2513" t="s">
        <v>136</v>
      </c>
      <c r="F2513" t="s">
        <v>78</v>
      </c>
      <c r="G2513" t="s">
        <v>201</v>
      </c>
      <c r="H2513" t="s">
        <v>187</v>
      </c>
      <c r="I2513">
        <v>179</v>
      </c>
    </row>
    <row r="2514" spans="1:9" x14ac:dyDescent="0.35">
      <c r="A2514" s="75">
        <f t="shared" si="82"/>
        <v>46026</v>
      </c>
      <c r="B2514" s="75">
        <f t="shared" si="83"/>
        <v>46026</v>
      </c>
      <c r="C2514" s="75" t="str">
        <f>VLOOKUP($F2514,Refs!$A$1:$F$32,3,FALSE)</f>
        <v>Y58</v>
      </c>
      <c r="D2514" t="s">
        <v>176</v>
      </c>
      <c r="E2514" t="s">
        <v>136</v>
      </c>
      <c r="F2514" t="s">
        <v>78</v>
      </c>
      <c r="G2514" t="s">
        <v>201</v>
      </c>
      <c r="H2514" t="s">
        <v>188</v>
      </c>
      <c r="I2514">
        <v>0</v>
      </c>
    </row>
    <row r="2515" spans="1:9" x14ac:dyDescent="0.35">
      <c r="A2515" s="75">
        <f t="shared" si="82"/>
        <v>46026</v>
      </c>
      <c r="B2515" s="75">
        <f t="shared" si="83"/>
        <v>46026</v>
      </c>
      <c r="C2515" s="75" t="str">
        <f>VLOOKUP($F2515,Refs!$A$1:$F$32,3,FALSE)</f>
        <v>Y58</v>
      </c>
      <c r="D2515" t="s">
        <v>176</v>
      </c>
      <c r="E2515" t="s">
        <v>136</v>
      </c>
      <c r="F2515" t="s">
        <v>78</v>
      </c>
      <c r="G2515" t="s">
        <v>201</v>
      </c>
      <c r="H2515" t="s">
        <v>189</v>
      </c>
      <c r="I2515">
        <v>55</v>
      </c>
    </row>
    <row r="2516" spans="1:9" x14ac:dyDescent="0.35">
      <c r="A2516" s="75">
        <f t="shared" si="82"/>
        <v>46026</v>
      </c>
      <c r="B2516" s="75">
        <f t="shared" si="83"/>
        <v>46026</v>
      </c>
      <c r="C2516" s="75" t="str">
        <f>VLOOKUP($F2516,Refs!$A$1:$F$32,3,FALSE)</f>
        <v>Y58</v>
      </c>
      <c r="D2516" t="s">
        <v>176</v>
      </c>
      <c r="E2516" t="s">
        <v>136</v>
      </c>
      <c r="F2516" t="s">
        <v>78</v>
      </c>
      <c r="G2516" t="s">
        <v>201</v>
      </c>
      <c r="H2516" t="s">
        <v>190</v>
      </c>
      <c r="I2516">
        <v>7</v>
      </c>
    </row>
    <row r="2517" spans="1:9" x14ac:dyDescent="0.35">
      <c r="A2517" s="75">
        <f t="shared" si="82"/>
        <v>46026</v>
      </c>
      <c r="B2517" s="75">
        <f t="shared" si="83"/>
        <v>46026</v>
      </c>
      <c r="C2517" s="75" t="str">
        <f>VLOOKUP($F2517,Refs!$A$1:$F$32,3,FALSE)</f>
        <v>Y58</v>
      </c>
      <c r="D2517" t="s">
        <v>176</v>
      </c>
      <c r="E2517" t="s">
        <v>136</v>
      </c>
      <c r="F2517" t="s">
        <v>78</v>
      </c>
      <c r="G2517" t="s">
        <v>201</v>
      </c>
      <c r="H2517" t="s">
        <v>191</v>
      </c>
      <c r="I2517">
        <v>64</v>
      </c>
    </row>
    <row r="2518" spans="1:9" x14ac:dyDescent="0.35">
      <c r="A2518" s="75">
        <f t="shared" si="82"/>
        <v>46026</v>
      </c>
      <c r="B2518" s="75">
        <f t="shared" si="83"/>
        <v>46026</v>
      </c>
      <c r="C2518" s="75" t="str">
        <f>VLOOKUP($F2518,Refs!$A$1:$F$32,3,FALSE)</f>
        <v>Y58</v>
      </c>
      <c r="D2518" t="s">
        <v>176</v>
      </c>
      <c r="E2518" t="s">
        <v>136</v>
      </c>
      <c r="F2518" t="s">
        <v>78</v>
      </c>
      <c r="G2518" t="s">
        <v>201</v>
      </c>
      <c r="H2518" t="s">
        <v>192</v>
      </c>
      <c r="I2518">
        <v>1</v>
      </c>
    </row>
    <row r="2519" spans="1:9" x14ac:dyDescent="0.35">
      <c r="A2519" s="75">
        <f t="shared" si="82"/>
        <v>46026</v>
      </c>
      <c r="B2519" s="75">
        <f t="shared" si="83"/>
        <v>46026</v>
      </c>
      <c r="C2519" s="75" t="str">
        <f>VLOOKUP($F2519,Refs!$A$1:$F$32,3,FALSE)</f>
        <v>Y58</v>
      </c>
      <c r="D2519" t="s">
        <v>176</v>
      </c>
      <c r="E2519" t="s">
        <v>136</v>
      </c>
      <c r="F2519" t="s">
        <v>78</v>
      </c>
      <c r="G2519" t="s">
        <v>201</v>
      </c>
      <c r="H2519" t="s">
        <v>193</v>
      </c>
      <c r="I2519">
        <v>76</v>
      </c>
    </row>
    <row r="2520" spans="1:9" x14ac:dyDescent="0.35">
      <c r="A2520" s="75">
        <f t="shared" si="82"/>
        <v>46026</v>
      </c>
      <c r="B2520" s="75">
        <f t="shared" si="83"/>
        <v>46026</v>
      </c>
      <c r="C2520" s="75" t="str">
        <f>VLOOKUP($F2520,Refs!$A$1:$F$32,3,FALSE)</f>
        <v>Y58</v>
      </c>
      <c r="D2520" t="s">
        <v>176</v>
      </c>
      <c r="E2520" t="s">
        <v>136</v>
      </c>
      <c r="F2520" t="s">
        <v>78</v>
      </c>
      <c r="G2520" t="s">
        <v>201</v>
      </c>
      <c r="H2520" t="s">
        <v>194</v>
      </c>
      <c r="I2520">
        <v>106</v>
      </c>
    </row>
    <row r="2521" spans="1:9" x14ac:dyDescent="0.35">
      <c r="A2521" s="75">
        <f t="shared" si="82"/>
        <v>46026</v>
      </c>
      <c r="B2521" s="75">
        <f t="shared" si="83"/>
        <v>46026</v>
      </c>
      <c r="C2521" s="75" t="str">
        <f>VLOOKUP($F2521,Refs!$A$1:$F$32,3,FALSE)</f>
        <v>Y58</v>
      </c>
      <c r="D2521" t="s">
        <v>176</v>
      </c>
      <c r="E2521" t="s">
        <v>136</v>
      </c>
      <c r="F2521" t="s">
        <v>78</v>
      </c>
      <c r="G2521" t="s">
        <v>201</v>
      </c>
      <c r="H2521" t="s">
        <v>195</v>
      </c>
      <c r="I2521">
        <v>383</v>
      </c>
    </row>
    <row r="2522" spans="1:9" x14ac:dyDescent="0.35">
      <c r="A2522" s="75">
        <f t="shared" si="82"/>
        <v>46020</v>
      </c>
      <c r="B2522" s="75">
        <f t="shared" si="83"/>
        <v>46026</v>
      </c>
      <c r="C2522" s="75" t="str">
        <f>VLOOKUP($F2522,Refs!$A$1:$F$32,3,FALSE)</f>
        <v>Y63</v>
      </c>
      <c r="D2522" t="s">
        <v>176</v>
      </c>
      <c r="E2522" t="s">
        <v>129</v>
      </c>
      <c r="F2522" t="s">
        <v>34</v>
      </c>
      <c r="G2522" t="s">
        <v>177</v>
      </c>
      <c r="H2522" t="s">
        <v>178</v>
      </c>
      <c r="I2522">
        <v>6660</v>
      </c>
    </row>
    <row r="2523" spans="1:9" x14ac:dyDescent="0.35">
      <c r="A2523" s="75">
        <f t="shared" si="82"/>
        <v>46020</v>
      </c>
      <c r="B2523" s="75">
        <f t="shared" si="83"/>
        <v>46026</v>
      </c>
      <c r="C2523" s="75" t="str">
        <f>VLOOKUP($F2523,Refs!$A$1:$F$32,3,FALSE)</f>
        <v>Y63</v>
      </c>
      <c r="D2523" t="s">
        <v>176</v>
      </c>
      <c r="E2523" t="s">
        <v>129</v>
      </c>
      <c r="F2523" t="s">
        <v>34</v>
      </c>
      <c r="G2523" t="s">
        <v>177</v>
      </c>
      <c r="H2523" t="s">
        <v>179</v>
      </c>
      <c r="I2523">
        <v>5613</v>
      </c>
    </row>
    <row r="2524" spans="1:9" x14ac:dyDescent="0.35">
      <c r="A2524" s="75">
        <f t="shared" si="82"/>
        <v>46020</v>
      </c>
      <c r="B2524" s="75">
        <f t="shared" si="83"/>
        <v>46026</v>
      </c>
      <c r="C2524" s="75" t="str">
        <f>VLOOKUP($F2524,Refs!$A$1:$F$32,3,FALSE)</f>
        <v>Y63</v>
      </c>
      <c r="D2524" t="s">
        <v>176</v>
      </c>
      <c r="E2524" t="s">
        <v>129</v>
      </c>
      <c r="F2524" t="s">
        <v>34</v>
      </c>
      <c r="G2524" t="s">
        <v>177</v>
      </c>
      <c r="H2524" t="s">
        <v>180</v>
      </c>
      <c r="I2524">
        <v>3545</v>
      </c>
    </row>
    <row r="2525" spans="1:9" x14ac:dyDescent="0.35">
      <c r="A2525" s="75">
        <f t="shared" si="82"/>
        <v>46020</v>
      </c>
      <c r="B2525" s="75">
        <f t="shared" si="83"/>
        <v>46026</v>
      </c>
      <c r="C2525" s="75" t="str">
        <f>VLOOKUP($F2525,Refs!$A$1:$F$32,3,FALSE)</f>
        <v>Y63</v>
      </c>
      <c r="D2525" t="s">
        <v>176</v>
      </c>
      <c r="E2525" t="s">
        <v>129</v>
      </c>
      <c r="F2525" t="s">
        <v>34</v>
      </c>
      <c r="G2525" t="s">
        <v>177</v>
      </c>
      <c r="H2525" t="s">
        <v>181</v>
      </c>
      <c r="I2525">
        <v>544</v>
      </c>
    </row>
    <row r="2526" spans="1:9" x14ac:dyDescent="0.35">
      <c r="A2526" s="75">
        <f t="shared" si="82"/>
        <v>46020</v>
      </c>
      <c r="B2526" s="75">
        <f t="shared" si="83"/>
        <v>46026</v>
      </c>
      <c r="C2526" s="75" t="str">
        <f>VLOOKUP($F2526,Refs!$A$1:$F$32,3,FALSE)</f>
        <v>Y63</v>
      </c>
      <c r="D2526" t="s">
        <v>176</v>
      </c>
      <c r="E2526" t="s">
        <v>129</v>
      </c>
      <c r="F2526" t="s">
        <v>34</v>
      </c>
      <c r="G2526" t="s">
        <v>177</v>
      </c>
      <c r="H2526" t="s">
        <v>182</v>
      </c>
      <c r="I2526">
        <v>5032</v>
      </c>
    </row>
    <row r="2527" spans="1:9" x14ac:dyDescent="0.35">
      <c r="A2527" s="75">
        <f t="shared" si="82"/>
        <v>46020</v>
      </c>
      <c r="B2527" s="75">
        <f t="shared" si="83"/>
        <v>46026</v>
      </c>
      <c r="C2527" s="75" t="str">
        <f>VLOOKUP($F2527,Refs!$A$1:$F$32,3,FALSE)</f>
        <v>Y63</v>
      </c>
      <c r="D2527" t="s">
        <v>176</v>
      </c>
      <c r="E2527" t="s">
        <v>129</v>
      </c>
      <c r="F2527" t="s">
        <v>34</v>
      </c>
      <c r="G2527" t="s">
        <v>177</v>
      </c>
      <c r="H2527" t="s">
        <v>183</v>
      </c>
      <c r="I2527">
        <v>1881</v>
      </c>
    </row>
    <row r="2528" spans="1:9" x14ac:dyDescent="0.35">
      <c r="A2528" s="75">
        <f t="shared" si="82"/>
        <v>46020</v>
      </c>
      <c r="B2528" s="75">
        <f t="shared" si="83"/>
        <v>46026</v>
      </c>
      <c r="C2528" s="75" t="str">
        <f>VLOOKUP($F2528,Refs!$A$1:$F$32,3,FALSE)</f>
        <v>Y63</v>
      </c>
      <c r="D2528" t="s">
        <v>176</v>
      </c>
      <c r="E2528" t="s">
        <v>129</v>
      </c>
      <c r="F2528" t="s">
        <v>34</v>
      </c>
      <c r="G2528" t="s">
        <v>177</v>
      </c>
      <c r="H2528" t="s">
        <v>184</v>
      </c>
      <c r="I2528">
        <v>991</v>
      </c>
    </row>
    <row r="2529" spans="1:9" x14ac:dyDescent="0.35">
      <c r="A2529" s="75">
        <f t="shared" si="82"/>
        <v>46020</v>
      </c>
      <c r="B2529" s="75">
        <f t="shared" si="83"/>
        <v>46026</v>
      </c>
      <c r="C2529" s="75" t="str">
        <f>VLOOKUP($F2529,Refs!$A$1:$F$32,3,FALSE)</f>
        <v>Y63</v>
      </c>
      <c r="D2529" t="s">
        <v>176</v>
      </c>
      <c r="E2529" t="s">
        <v>129</v>
      </c>
      <c r="F2529" t="s">
        <v>34</v>
      </c>
      <c r="G2529" t="s">
        <v>177</v>
      </c>
      <c r="H2529" t="s">
        <v>185</v>
      </c>
      <c r="I2529">
        <v>123</v>
      </c>
    </row>
    <row r="2530" spans="1:9" x14ac:dyDescent="0.35">
      <c r="A2530" s="75">
        <f t="shared" si="82"/>
        <v>46020</v>
      </c>
      <c r="B2530" s="75">
        <f t="shared" si="83"/>
        <v>46026</v>
      </c>
      <c r="C2530" s="75" t="str">
        <f>VLOOKUP($F2530,Refs!$A$1:$F$32,3,FALSE)</f>
        <v>Y63</v>
      </c>
      <c r="D2530" t="s">
        <v>176</v>
      </c>
      <c r="E2530" t="s">
        <v>129</v>
      </c>
      <c r="F2530" t="s">
        <v>34</v>
      </c>
      <c r="G2530" t="s">
        <v>177</v>
      </c>
      <c r="H2530" t="s">
        <v>186</v>
      </c>
      <c r="I2530">
        <v>553</v>
      </c>
    </row>
    <row r="2531" spans="1:9" x14ac:dyDescent="0.35">
      <c r="A2531" s="75">
        <f t="shared" si="82"/>
        <v>46020</v>
      </c>
      <c r="B2531" s="75">
        <f t="shared" si="83"/>
        <v>46026</v>
      </c>
      <c r="C2531" s="75" t="str">
        <f>VLOOKUP($F2531,Refs!$A$1:$F$32,3,FALSE)</f>
        <v>Y63</v>
      </c>
      <c r="D2531" t="s">
        <v>176</v>
      </c>
      <c r="E2531" t="s">
        <v>129</v>
      </c>
      <c r="F2531" t="s">
        <v>34</v>
      </c>
      <c r="G2531" t="s">
        <v>177</v>
      </c>
      <c r="H2531" t="s">
        <v>187</v>
      </c>
      <c r="I2531">
        <v>656</v>
      </c>
    </row>
    <row r="2532" spans="1:9" x14ac:dyDescent="0.35">
      <c r="A2532" s="75">
        <f t="shared" si="82"/>
        <v>46020</v>
      </c>
      <c r="B2532" s="75">
        <f t="shared" si="83"/>
        <v>46026</v>
      </c>
      <c r="C2532" s="75" t="str">
        <f>VLOOKUP($F2532,Refs!$A$1:$F$32,3,FALSE)</f>
        <v>Y63</v>
      </c>
      <c r="D2532" t="s">
        <v>176</v>
      </c>
      <c r="E2532" t="s">
        <v>129</v>
      </c>
      <c r="F2532" t="s">
        <v>34</v>
      </c>
      <c r="G2532" t="s">
        <v>177</v>
      </c>
      <c r="H2532" t="s">
        <v>188</v>
      </c>
      <c r="I2532">
        <v>1</v>
      </c>
    </row>
    <row r="2533" spans="1:9" x14ac:dyDescent="0.35">
      <c r="A2533" s="75">
        <f t="shared" si="82"/>
        <v>46020</v>
      </c>
      <c r="B2533" s="75">
        <f t="shared" si="83"/>
        <v>46026</v>
      </c>
      <c r="C2533" s="75" t="str">
        <f>VLOOKUP($F2533,Refs!$A$1:$F$32,3,FALSE)</f>
        <v>Y63</v>
      </c>
      <c r="D2533" t="s">
        <v>176</v>
      </c>
      <c r="E2533" t="s">
        <v>129</v>
      </c>
      <c r="F2533" t="s">
        <v>34</v>
      </c>
      <c r="G2533" t="s">
        <v>177</v>
      </c>
      <c r="H2533" t="s">
        <v>189</v>
      </c>
      <c r="I2533">
        <v>540</v>
      </c>
    </row>
    <row r="2534" spans="1:9" x14ac:dyDescent="0.35">
      <c r="A2534" s="75">
        <f t="shared" si="82"/>
        <v>46020</v>
      </c>
      <c r="B2534" s="75">
        <f t="shared" si="83"/>
        <v>46026</v>
      </c>
      <c r="C2534" s="75" t="str">
        <f>VLOOKUP($F2534,Refs!$A$1:$F$32,3,FALSE)</f>
        <v>Y63</v>
      </c>
      <c r="D2534" t="s">
        <v>176</v>
      </c>
      <c r="E2534" t="s">
        <v>129</v>
      </c>
      <c r="F2534" t="s">
        <v>34</v>
      </c>
      <c r="G2534" t="s">
        <v>177</v>
      </c>
      <c r="H2534" t="s">
        <v>190</v>
      </c>
      <c r="I2534">
        <v>15</v>
      </c>
    </row>
    <row r="2535" spans="1:9" x14ac:dyDescent="0.35">
      <c r="A2535" s="75">
        <f t="shared" si="82"/>
        <v>46020</v>
      </c>
      <c r="B2535" s="75">
        <f t="shared" si="83"/>
        <v>46026</v>
      </c>
      <c r="C2535" s="75" t="str">
        <f>VLOOKUP($F2535,Refs!$A$1:$F$32,3,FALSE)</f>
        <v>Y63</v>
      </c>
      <c r="D2535" t="s">
        <v>176</v>
      </c>
      <c r="E2535" t="s">
        <v>129</v>
      </c>
      <c r="F2535" t="s">
        <v>34</v>
      </c>
      <c r="G2535" t="s">
        <v>177</v>
      </c>
      <c r="H2535" t="s">
        <v>191</v>
      </c>
      <c r="I2535">
        <v>159</v>
      </c>
    </row>
    <row r="2536" spans="1:9" x14ac:dyDescent="0.35">
      <c r="A2536" s="75">
        <f t="shared" si="82"/>
        <v>46020</v>
      </c>
      <c r="B2536" s="75">
        <f t="shared" si="83"/>
        <v>46026</v>
      </c>
      <c r="C2536" s="75" t="str">
        <f>VLOOKUP($F2536,Refs!$A$1:$F$32,3,FALSE)</f>
        <v>Y63</v>
      </c>
      <c r="D2536" t="s">
        <v>176</v>
      </c>
      <c r="E2536" t="s">
        <v>129</v>
      </c>
      <c r="F2536" t="s">
        <v>34</v>
      </c>
      <c r="G2536" t="s">
        <v>177</v>
      </c>
      <c r="H2536" t="s">
        <v>192</v>
      </c>
      <c r="I2536">
        <v>107</v>
      </c>
    </row>
    <row r="2537" spans="1:9" x14ac:dyDescent="0.35">
      <c r="A2537" s="75">
        <f t="shared" si="82"/>
        <v>46020</v>
      </c>
      <c r="B2537" s="75">
        <f t="shared" si="83"/>
        <v>46026</v>
      </c>
      <c r="C2537" s="75" t="str">
        <f>VLOOKUP($F2537,Refs!$A$1:$F$32,3,FALSE)</f>
        <v>Y63</v>
      </c>
      <c r="D2537" t="s">
        <v>176</v>
      </c>
      <c r="E2537" t="s">
        <v>129</v>
      </c>
      <c r="F2537" t="s">
        <v>34</v>
      </c>
      <c r="G2537" t="s">
        <v>177</v>
      </c>
      <c r="H2537" t="s">
        <v>193</v>
      </c>
      <c r="I2537">
        <v>220</v>
      </c>
    </row>
    <row r="2538" spans="1:9" x14ac:dyDescent="0.35">
      <c r="A2538" s="75">
        <f t="shared" si="82"/>
        <v>46020</v>
      </c>
      <c r="B2538" s="75">
        <f t="shared" si="83"/>
        <v>46026</v>
      </c>
      <c r="C2538" s="75" t="str">
        <f>VLOOKUP($F2538,Refs!$A$1:$F$32,3,FALSE)</f>
        <v>Y63</v>
      </c>
      <c r="D2538" t="s">
        <v>176</v>
      </c>
      <c r="E2538" t="s">
        <v>129</v>
      </c>
      <c r="F2538" t="s">
        <v>34</v>
      </c>
      <c r="G2538" t="s">
        <v>177</v>
      </c>
      <c r="H2538" t="s">
        <v>194</v>
      </c>
      <c r="I2538">
        <v>793</v>
      </c>
    </row>
    <row r="2539" spans="1:9" x14ac:dyDescent="0.35">
      <c r="A2539" s="75">
        <f t="shared" si="82"/>
        <v>46020</v>
      </c>
      <c r="B2539" s="75">
        <f t="shared" si="83"/>
        <v>46026</v>
      </c>
      <c r="C2539" s="75" t="str">
        <f>VLOOKUP($F2539,Refs!$A$1:$F$32,3,FALSE)</f>
        <v>Y63</v>
      </c>
      <c r="D2539" t="s">
        <v>176</v>
      </c>
      <c r="E2539" t="s">
        <v>129</v>
      </c>
      <c r="F2539" t="s">
        <v>34</v>
      </c>
      <c r="G2539" t="s">
        <v>177</v>
      </c>
      <c r="H2539" t="s">
        <v>195</v>
      </c>
      <c r="I2539">
        <v>1988</v>
      </c>
    </row>
    <row r="2540" spans="1:9" x14ac:dyDescent="0.35">
      <c r="A2540" s="75">
        <f t="shared" si="82"/>
        <v>46021</v>
      </c>
      <c r="B2540" s="75">
        <f t="shared" si="83"/>
        <v>46026</v>
      </c>
      <c r="C2540" s="75" t="str">
        <f>VLOOKUP($F2540,Refs!$A$1:$F$32,3,FALSE)</f>
        <v>Y63</v>
      </c>
      <c r="D2540" t="s">
        <v>176</v>
      </c>
      <c r="E2540" t="s">
        <v>129</v>
      </c>
      <c r="F2540" t="s">
        <v>34</v>
      </c>
      <c r="G2540" t="s">
        <v>196</v>
      </c>
      <c r="H2540" t="s">
        <v>178</v>
      </c>
      <c r="I2540">
        <v>5599</v>
      </c>
    </row>
    <row r="2541" spans="1:9" x14ac:dyDescent="0.35">
      <c r="A2541" s="75">
        <f t="shared" si="82"/>
        <v>46021</v>
      </c>
      <c r="B2541" s="75">
        <f t="shared" si="83"/>
        <v>46026</v>
      </c>
      <c r="C2541" s="75" t="str">
        <f>VLOOKUP($F2541,Refs!$A$1:$F$32,3,FALSE)</f>
        <v>Y63</v>
      </c>
      <c r="D2541" t="s">
        <v>176</v>
      </c>
      <c r="E2541" t="s">
        <v>129</v>
      </c>
      <c r="F2541" t="s">
        <v>34</v>
      </c>
      <c r="G2541" t="s">
        <v>196</v>
      </c>
      <c r="H2541" t="s">
        <v>179</v>
      </c>
      <c r="I2541">
        <v>4903</v>
      </c>
    </row>
    <row r="2542" spans="1:9" x14ac:dyDescent="0.35">
      <c r="A2542" s="75">
        <f t="shared" si="82"/>
        <v>46021</v>
      </c>
      <c r="B2542" s="75">
        <f t="shared" si="83"/>
        <v>46026</v>
      </c>
      <c r="C2542" s="75" t="str">
        <f>VLOOKUP($F2542,Refs!$A$1:$F$32,3,FALSE)</f>
        <v>Y63</v>
      </c>
      <c r="D2542" t="s">
        <v>176</v>
      </c>
      <c r="E2542" t="s">
        <v>129</v>
      </c>
      <c r="F2542" t="s">
        <v>34</v>
      </c>
      <c r="G2542" t="s">
        <v>196</v>
      </c>
      <c r="H2542" t="s">
        <v>180</v>
      </c>
      <c r="I2542">
        <v>4336</v>
      </c>
    </row>
    <row r="2543" spans="1:9" x14ac:dyDescent="0.35">
      <c r="A2543" s="75">
        <f t="shared" si="82"/>
        <v>46021</v>
      </c>
      <c r="B2543" s="75">
        <f t="shared" si="83"/>
        <v>46026</v>
      </c>
      <c r="C2543" s="75" t="str">
        <f>VLOOKUP($F2543,Refs!$A$1:$F$32,3,FALSE)</f>
        <v>Y63</v>
      </c>
      <c r="D2543" t="s">
        <v>176</v>
      </c>
      <c r="E2543" t="s">
        <v>129</v>
      </c>
      <c r="F2543" t="s">
        <v>34</v>
      </c>
      <c r="G2543" t="s">
        <v>196</v>
      </c>
      <c r="H2543" t="s">
        <v>181</v>
      </c>
      <c r="I2543">
        <v>375</v>
      </c>
    </row>
    <row r="2544" spans="1:9" x14ac:dyDescent="0.35">
      <c r="A2544" s="75">
        <f t="shared" si="82"/>
        <v>46021</v>
      </c>
      <c r="B2544" s="75">
        <f t="shared" si="83"/>
        <v>46026</v>
      </c>
      <c r="C2544" s="75" t="str">
        <f>VLOOKUP($F2544,Refs!$A$1:$F$32,3,FALSE)</f>
        <v>Y63</v>
      </c>
      <c r="D2544" t="s">
        <v>176</v>
      </c>
      <c r="E2544" t="s">
        <v>129</v>
      </c>
      <c r="F2544" t="s">
        <v>34</v>
      </c>
      <c r="G2544" t="s">
        <v>196</v>
      </c>
      <c r="H2544" t="s">
        <v>182</v>
      </c>
      <c r="I2544">
        <v>4533</v>
      </c>
    </row>
    <row r="2545" spans="1:9" x14ac:dyDescent="0.35">
      <c r="A2545" s="75">
        <f t="shared" si="82"/>
        <v>46021</v>
      </c>
      <c r="B2545" s="75">
        <f t="shared" si="83"/>
        <v>46026</v>
      </c>
      <c r="C2545" s="75" t="str">
        <f>VLOOKUP($F2545,Refs!$A$1:$F$32,3,FALSE)</f>
        <v>Y63</v>
      </c>
      <c r="D2545" t="s">
        <v>176</v>
      </c>
      <c r="E2545" t="s">
        <v>129</v>
      </c>
      <c r="F2545" t="s">
        <v>34</v>
      </c>
      <c r="G2545" t="s">
        <v>196</v>
      </c>
      <c r="H2545" t="s">
        <v>183</v>
      </c>
      <c r="I2545">
        <v>1809</v>
      </c>
    </row>
    <row r="2546" spans="1:9" x14ac:dyDescent="0.35">
      <c r="A2546" s="75">
        <f t="shared" si="82"/>
        <v>46021</v>
      </c>
      <c r="B2546" s="75">
        <f t="shared" si="83"/>
        <v>46026</v>
      </c>
      <c r="C2546" s="75" t="str">
        <f>VLOOKUP($F2546,Refs!$A$1:$F$32,3,FALSE)</f>
        <v>Y63</v>
      </c>
      <c r="D2546" t="s">
        <v>176</v>
      </c>
      <c r="E2546" t="s">
        <v>129</v>
      </c>
      <c r="F2546" t="s">
        <v>34</v>
      </c>
      <c r="G2546" t="s">
        <v>196</v>
      </c>
      <c r="H2546" t="s">
        <v>184</v>
      </c>
      <c r="I2546">
        <v>852</v>
      </c>
    </row>
    <row r="2547" spans="1:9" x14ac:dyDescent="0.35">
      <c r="A2547" s="75">
        <f t="shared" si="82"/>
        <v>46021</v>
      </c>
      <c r="B2547" s="75">
        <f t="shared" si="83"/>
        <v>46026</v>
      </c>
      <c r="C2547" s="75" t="str">
        <f>VLOOKUP($F2547,Refs!$A$1:$F$32,3,FALSE)</f>
        <v>Y63</v>
      </c>
      <c r="D2547" t="s">
        <v>176</v>
      </c>
      <c r="E2547" t="s">
        <v>129</v>
      </c>
      <c r="F2547" t="s">
        <v>34</v>
      </c>
      <c r="G2547" t="s">
        <v>196</v>
      </c>
      <c r="H2547" t="s">
        <v>185</v>
      </c>
      <c r="I2547">
        <v>129</v>
      </c>
    </row>
    <row r="2548" spans="1:9" x14ac:dyDescent="0.35">
      <c r="A2548" s="75">
        <f t="shared" si="82"/>
        <v>46021</v>
      </c>
      <c r="B2548" s="75">
        <f t="shared" si="83"/>
        <v>46026</v>
      </c>
      <c r="C2548" s="75" t="str">
        <f>VLOOKUP($F2548,Refs!$A$1:$F$32,3,FALSE)</f>
        <v>Y63</v>
      </c>
      <c r="D2548" t="s">
        <v>176</v>
      </c>
      <c r="E2548" t="s">
        <v>129</v>
      </c>
      <c r="F2548" t="s">
        <v>34</v>
      </c>
      <c r="G2548" t="s">
        <v>196</v>
      </c>
      <c r="H2548" t="s">
        <v>186</v>
      </c>
      <c r="I2548">
        <v>531</v>
      </c>
    </row>
    <row r="2549" spans="1:9" x14ac:dyDescent="0.35">
      <c r="A2549" s="75">
        <f t="shared" si="82"/>
        <v>46021</v>
      </c>
      <c r="B2549" s="75">
        <f t="shared" si="83"/>
        <v>46026</v>
      </c>
      <c r="C2549" s="75" t="str">
        <f>VLOOKUP($F2549,Refs!$A$1:$F$32,3,FALSE)</f>
        <v>Y63</v>
      </c>
      <c r="D2549" t="s">
        <v>176</v>
      </c>
      <c r="E2549" t="s">
        <v>129</v>
      </c>
      <c r="F2549" t="s">
        <v>34</v>
      </c>
      <c r="G2549" t="s">
        <v>196</v>
      </c>
      <c r="H2549" t="s">
        <v>187</v>
      </c>
      <c r="I2549">
        <v>507</v>
      </c>
    </row>
    <row r="2550" spans="1:9" x14ac:dyDescent="0.35">
      <c r="A2550" s="75">
        <f t="shared" si="82"/>
        <v>46021</v>
      </c>
      <c r="B2550" s="75">
        <f t="shared" si="83"/>
        <v>46026</v>
      </c>
      <c r="C2550" s="75" t="str">
        <f>VLOOKUP($F2550,Refs!$A$1:$F$32,3,FALSE)</f>
        <v>Y63</v>
      </c>
      <c r="D2550" t="s">
        <v>176</v>
      </c>
      <c r="E2550" t="s">
        <v>129</v>
      </c>
      <c r="F2550" t="s">
        <v>34</v>
      </c>
      <c r="G2550" t="s">
        <v>196</v>
      </c>
      <c r="H2550" t="s">
        <v>188</v>
      </c>
      <c r="I2550">
        <v>0</v>
      </c>
    </row>
    <row r="2551" spans="1:9" x14ac:dyDescent="0.35">
      <c r="A2551" s="75">
        <f t="shared" si="82"/>
        <v>46021</v>
      </c>
      <c r="B2551" s="75">
        <f t="shared" si="83"/>
        <v>46026</v>
      </c>
      <c r="C2551" s="75" t="str">
        <f>VLOOKUP($F2551,Refs!$A$1:$F$32,3,FALSE)</f>
        <v>Y63</v>
      </c>
      <c r="D2551" t="s">
        <v>176</v>
      </c>
      <c r="E2551" t="s">
        <v>129</v>
      </c>
      <c r="F2551" t="s">
        <v>34</v>
      </c>
      <c r="G2551" t="s">
        <v>196</v>
      </c>
      <c r="H2551" t="s">
        <v>189</v>
      </c>
      <c r="I2551">
        <v>571</v>
      </c>
    </row>
    <row r="2552" spans="1:9" x14ac:dyDescent="0.35">
      <c r="A2552" s="75">
        <f t="shared" si="82"/>
        <v>46021</v>
      </c>
      <c r="B2552" s="75">
        <f t="shared" si="83"/>
        <v>46026</v>
      </c>
      <c r="C2552" s="75" t="str">
        <f>VLOOKUP($F2552,Refs!$A$1:$F$32,3,FALSE)</f>
        <v>Y63</v>
      </c>
      <c r="D2552" t="s">
        <v>176</v>
      </c>
      <c r="E2552" t="s">
        <v>129</v>
      </c>
      <c r="F2552" t="s">
        <v>34</v>
      </c>
      <c r="G2552" t="s">
        <v>196</v>
      </c>
      <c r="H2552" t="s">
        <v>190</v>
      </c>
      <c r="I2552">
        <v>11</v>
      </c>
    </row>
    <row r="2553" spans="1:9" x14ac:dyDescent="0.35">
      <c r="A2553" s="75">
        <f t="shared" si="82"/>
        <v>46021</v>
      </c>
      <c r="B2553" s="75">
        <f t="shared" si="83"/>
        <v>46026</v>
      </c>
      <c r="C2553" s="75" t="str">
        <f>VLOOKUP($F2553,Refs!$A$1:$F$32,3,FALSE)</f>
        <v>Y63</v>
      </c>
      <c r="D2553" t="s">
        <v>176</v>
      </c>
      <c r="E2553" t="s">
        <v>129</v>
      </c>
      <c r="F2553" t="s">
        <v>34</v>
      </c>
      <c r="G2553" t="s">
        <v>196</v>
      </c>
      <c r="H2553" t="s">
        <v>191</v>
      </c>
      <c r="I2553">
        <v>131</v>
      </c>
    </row>
    <row r="2554" spans="1:9" x14ac:dyDescent="0.35">
      <c r="A2554" s="75">
        <f t="shared" si="82"/>
        <v>46021</v>
      </c>
      <c r="B2554" s="75">
        <f t="shared" si="83"/>
        <v>46026</v>
      </c>
      <c r="C2554" s="75" t="str">
        <f>VLOOKUP($F2554,Refs!$A$1:$F$32,3,FALSE)</f>
        <v>Y63</v>
      </c>
      <c r="D2554" t="s">
        <v>176</v>
      </c>
      <c r="E2554" t="s">
        <v>129</v>
      </c>
      <c r="F2554" t="s">
        <v>34</v>
      </c>
      <c r="G2554" t="s">
        <v>196</v>
      </c>
      <c r="H2554" t="s">
        <v>192</v>
      </c>
      <c r="I2554">
        <v>124</v>
      </c>
    </row>
    <row r="2555" spans="1:9" x14ac:dyDescent="0.35">
      <c r="A2555" s="75">
        <f t="shared" si="82"/>
        <v>46021</v>
      </c>
      <c r="B2555" s="75">
        <f t="shared" si="83"/>
        <v>46026</v>
      </c>
      <c r="C2555" s="75" t="str">
        <f>VLOOKUP($F2555,Refs!$A$1:$F$32,3,FALSE)</f>
        <v>Y63</v>
      </c>
      <c r="D2555" t="s">
        <v>176</v>
      </c>
      <c r="E2555" t="s">
        <v>129</v>
      </c>
      <c r="F2555" t="s">
        <v>34</v>
      </c>
      <c r="G2555" t="s">
        <v>196</v>
      </c>
      <c r="H2555" t="s">
        <v>193</v>
      </c>
      <c r="I2555">
        <v>149</v>
      </c>
    </row>
    <row r="2556" spans="1:9" x14ac:dyDescent="0.35">
      <c r="A2556" s="75">
        <f t="shared" si="82"/>
        <v>46021</v>
      </c>
      <c r="B2556" s="75">
        <f t="shared" si="83"/>
        <v>46026</v>
      </c>
      <c r="C2556" s="75" t="str">
        <f>VLOOKUP($F2556,Refs!$A$1:$F$32,3,FALSE)</f>
        <v>Y63</v>
      </c>
      <c r="D2556" t="s">
        <v>176</v>
      </c>
      <c r="E2556" t="s">
        <v>129</v>
      </c>
      <c r="F2556" t="s">
        <v>34</v>
      </c>
      <c r="G2556" t="s">
        <v>196</v>
      </c>
      <c r="H2556" t="s">
        <v>194</v>
      </c>
      <c r="I2556">
        <v>715</v>
      </c>
    </row>
    <row r="2557" spans="1:9" x14ac:dyDescent="0.35">
      <c r="A2557" s="75">
        <f t="shared" si="82"/>
        <v>46021</v>
      </c>
      <c r="B2557" s="75">
        <f t="shared" si="83"/>
        <v>46026</v>
      </c>
      <c r="C2557" s="75" t="str">
        <f>VLOOKUP($F2557,Refs!$A$1:$F$32,3,FALSE)</f>
        <v>Y63</v>
      </c>
      <c r="D2557" t="s">
        <v>176</v>
      </c>
      <c r="E2557" t="s">
        <v>129</v>
      </c>
      <c r="F2557" t="s">
        <v>34</v>
      </c>
      <c r="G2557" t="s">
        <v>196</v>
      </c>
      <c r="H2557" t="s">
        <v>195</v>
      </c>
      <c r="I2557">
        <v>1792</v>
      </c>
    </row>
    <row r="2558" spans="1:9" x14ac:dyDescent="0.35">
      <c r="A2558" s="75">
        <f t="shared" si="82"/>
        <v>46022</v>
      </c>
      <c r="B2558" s="75">
        <f t="shared" si="83"/>
        <v>46026</v>
      </c>
      <c r="C2558" s="75" t="str">
        <f>VLOOKUP($F2558,Refs!$A$1:$F$32,3,FALSE)</f>
        <v>Y63</v>
      </c>
      <c r="D2558" t="s">
        <v>176</v>
      </c>
      <c r="E2558" t="s">
        <v>129</v>
      </c>
      <c r="F2558" t="s">
        <v>34</v>
      </c>
      <c r="G2558" t="s">
        <v>197</v>
      </c>
      <c r="H2558" t="s">
        <v>178</v>
      </c>
      <c r="I2558">
        <v>4616</v>
      </c>
    </row>
    <row r="2559" spans="1:9" x14ac:dyDescent="0.35">
      <c r="A2559" s="75">
        <f t="shared" si="82"/>
        <v>46022</v>
      </c>
      <c r="B2559" s="75">
        <f t="shared" si="83"/>
        <v>46026</v>
      </c>
      <c r="C2559" s="75" t="str">
        <f>VLOOKUP($F2559,Refs!$A$1:$F$32,3,FALSE)</f>
        <v>Y63</v>
      </c>
      <c r="D2559" t="s">
        <v>176</v>
      </c>
      <c r="E2559" t="s">
        <v>129</v>
      </c>
      <c r="F2559" t="s">
        <v>34</v>
      </c>
      <c r="G2559" t="s">
        <v>197</v>
      </c>
      <c r="H2559" t="s">
        <v>179</v>
      </c>
      <c r="I2559">
        <v>4120</v>
      </c>
    </row>
    <row r="2560" spans="1:9" x14ac:dyDescent="0.35">
      <c r="A2560" s="75">
        <f t="shared" si="82"/>
        <v>46022</v>
      </c>
      <c r="B2560" s="75">
        <f t="shared" si="83"/>
        <v>46026</v>
      </c>
      <c r="C2560" s="75" t="str">
        <f>VLOOKUP($F2560,Refs!$A$1:$F$32,3,FALSE)</f>
        <v>Y63</v>
      </c>
      <c r="D2560" t="s">
        <v>176</v>
      </c>
      <c r="E2560" t="s">
        <v>129</v>
      </c>
      <c r="F2560" t="s">
        <v>34</v>
      </c>
      <c r="G2560" t="s">
        <v>197</v>
      </c>
      <c r="H2560" t="s">
        <v>180</v>
      </c>
      <c r="I2560">
        <v>3578</v>
      </c>
    </row>
    <row r="2561" spans="1:9" x14ac:dyDescent="0.35">
      <c r="A2561" s="75">
        <f t="shared" si="82"/>
        <v>46022</v>
      </c>
      <c r="B2561" s="75">
        <f t="shared" si="83"/>
        <v>46026</v>
      </c>
      <c r="C2561" s="75" t="str">
        <f>VLOOKUP($F2561,Refs!$A$1:$F$32,3,FALSE)</f>
        <v>Y63</v>
      </c>
      <c r="D2561" t="s">
        <v>176</v>
      </c>
      <c r="E2561" t="s">
        <v>129</v>
      </c>
      <c r="F2561" t="s">
        <v>34</v>
      </c>
      <c r="G2561" t="s">
        <v>197</v>
      </c>
      <c r="H2561" t="s">
        <v>181</v>
      </c>
      <c r="I2561">
        <v>209</v>
      </c>
    </row>
    <row r="2562" spans="1:9" x14ac:dyDescent="0.35">
      <c r="A2562" s="75">
        <f t="shared" si="82"/>
        <v>46022</v>
      </c>
      <c r="B2562" s="75">
        <f t="shared" si="83"/>
        <v>46026</v>
      </c>
      <c r="C2562" s="75" t="str">
        <f>VLOOKUP($F2562,Refs!$A$1:$F$32,3,FALSE)</f>
        <v>Y63</v>
      </c>
      <c r="D2562" t="s">
        <v>176</v>
      </c>
      <c r="E2562" t="s">
        <v>129</v>
      </c>
      <c r="F2562" t="s">
        <v>34</v>
      </c>
      <c r="G2562" t="s">
        <v>197</v>
      </c>
      <c r="H2562" t="s">
        <v>182</v>
      </c>
      <c r="I2562">
        <v>3916</v>
      </c>
    </row>
    <row r="2563" spans="1:9" x14ac:dyDescent="0.35">
      <c r="A2563" s="75">
        <f t="shared" si="82"/>
        <v>46022</v>
      </c>
      <c r="B2563" s="75">
        <f t="shared" si="83"/>
        <v>46026</v>
      </c>
      <c r="C2563" s="75" t="str">
        <f>VLOOKUP($F2563,Refs!$A$1:$F$32,3,FALSE)</f>
        <v>Y63</v>
      </c>
      <c r="D2563" t="s">
        <v>176</v>
      </c>
      <c r="E2563" t="s">
        <v>129</v>
      </c>
      <c r="F2563" t="s">
        <v>34</v>
      </c>
      <c r="G2563" t="s">
        <v>197</v>
      </c>
      <c r="H2563" t="s">
        <v>183</v>
      </c>
      <c r="I2563">
        <v>1746</v>
      </c>
    </row>
    <row r="2564" spans="1:9" x14ac:dyDescent="0.35">
      <c r="A2564" s="75">
        <f t="shared" si="82"/>
        <v>46022</v>
      </c>
      <c r="B2564" s="75">
        <f t="shared" si="83"/>
        <v>46026</v>
      </c>
      <c r="C2564" s="75" t="str">
        <f>VLOOKUP($F2564,Refs!$A$1:$F$32,3,FALSE)</f>
        <v>Y63</v>
      </c>
      <c r="D2564" t="s">
        <v>176</v>
      </c>
      <c r="E2564" t="s">
        <v>129</v>
      </c>
      <c r="F2564" t="s">
        <v>34</v>
      </c>
      <c r="G2564" t="s">
        <v>197</v>
      </c>
      <c r="H2564" t="s">
        <v>184</v>
      </c>
      <c r="I2564">
        <v>730</v>
      </c>
    </row>
    <row r="2565" spans="1:9" x14ac:dyDescent="0.35">
      <c r="A2565" s="75">
        <f t="shared" si="82"/>
        <v>46022</v>
      </c>
      <c r="B2565" s="75">
        <f t="shared" si="83"/>
        <v>46026</v>
      </c>
      <c r="C2565" s="75" t="str">
        <f>VLOOKUP($F2565,Refs!$A$1:$F$32,3,FALSE)</f>
        <v>Y63</v>
      </c>
      <c r="D2565" t="s">
        <v>176</v>
      </c>
      <c r="E2565" t="s">
        <v>129</v>
      </c>
      <c r="F2565" t="s">
        <v>34</v>
      </c>
      <c r="G2565" t="s">
        <v>197</v>
      </c>
      <c r="H2565" t="s">
        <v>185</v>
      </c>
      <c r="I2565">
        <v>194</v>
      </c>
    </row>
    <row r="2566" spans="1:9" x14ac:dyDescent="0.35">
      <c r="A2566" s="75">
        <f t="shared" si="82"/>
        <v>46022</v>
      </c>
      <c r="B2566" s="75">
        <f t="shared" si="83"/>
        <v>46026</v>
      </c>
      <c r="C2566" s="75" t="str">
        <f>VLOOKUP($F2566,Refs!$A$1:$F$32,3,FALSE)</f>
        <v>Y63</v>
      </c>
      <c r="D2566" t="s">
        <v>176</v>
      </c>
      <c r="E2566" t="s">
        <v>129</v>
      </c>
      <c r="F2566" t="s">
        <v>34</v>
      </c>
      <c r="G2566" t="s">
        <v>197</v>
      </c>
      <c r="H2566" t="s">
        <v>186</v>
      </c>
      <c r="I2566">
        <v>515</v>
      </c>
    </row>
    <row r="2567" spans="1:9" x14ac:dyDescent="0.35">
      <c r="A2567" s="75">
        <f t="shared" si="82"/>
        <v>46022</v>
      </c>
      <c r="B2567" s="75">
        <f t="shared" si="83"/>
        <v>46026</v>
      </c>
      <c r="C2567" s="75" t="str">
        <f>VLOOKUP($F2567,Refs!$A$1:$F$32,3,FALSE)</f>
        <v>Y63</v>
      </c>
      <c r="D2567" t="s">
        <v>176</v>
      </c>
      <c r="E2567" t="s">
        <v>129</v>
      </c>
      <c r="F2567" t="s">
        <v>34</v>
      </c>
      <c r="G2567" t="s">
        <v>197</v>
      </c>
      <c r="H2567" t="s">
        <v>187</v>
      </c>
      <c r="I2567">
        <v>471</v>
      </c>
    </row>
    <row r="2568" spans="1:9" x14ac:dyDescent="0.35">
      <c r="A2568" s="75">
        <f t="shared" ref="A2568:A2631" si="84">IF(G2568="Mon",B2568-6,IF(G2568="Tue",B2568-5,IF(G2568="Wed",B2568-4,IF(G2568="Thu",B2568-3,IF(G2568="Fri",B2568-2,IF(G2568="Sat",B2568-1,IF(G2568="Sun",B2568,"")))))))</f>
        <v>46022</v>
      </c>
      <c r="B2568" s="75">
        <f t="shared" ref="B2568:B2631" si="85">DATEVALUE(RIGHT(D2568, 11))</f>
        <v>46026</v>
      </c>
      <c r="C2568" s="75" t="str">
        <f>VLOOKUP($F2568,Refs!$A$1:$F$32,3,FALSE)</f>
        <v>Y63</v>
      </c>
      <c r="D2568" t="s">
        <v>176</v>
      </c>
      <c r="E2568" t="s">
        <v>129</v>
      </c>
      <c r="F2568" t="s">
        <v>34</v>
      </c>
      <c r="G2568" t="s">
        <v>197</v>
      </c>
      <c r="H2568" t="s">
        <v>188</v>
      </c>
      <c r="I2568">
        <v>0</v>
      </c>
    </row>
    <row r="2569" spans="1:9" x14ac:dyDescent="0.35">
      <c r="A2569" s="75">
        <f t="shared" si="84"/>
        <v>46022</v>
      </c>
      <c r="B2569" s="75">
        <f t="shared" si="85"/>
        <v>46026</v>
      </c>
      <c r="C2569" s="75" t="str">
        <f>VLOOKUP($F2569,Refs!$A$1:$F$32,3,FALSE)</f>
        <v>Y63</v>
      </c>
      <c r="D2569" t="s">
        <v>176</v>
      </c>
      <c r="E2569" t="s">
        <v>129</v>
      </c>
      <c r="F2569" t="s">
        <v>34</v>
      </c>
      <c r="G2569" t="s">
        <v>197</v>
      </c>
      <c r="H2569" t="s">
        <v>189</v>
      </c>
      <c r="I2569">
        <v>446</v>
      </c>
    </row>
    <row r="2570" spans="1:9" x14ac:dyDescent="0.35">
      <c r="A2570" s="75">
        <f t="shared" si="84"/>
        <v>46022</v>
      </c>
      <c r="B2570" s="75">
        <f t="shared" si="85"/>
        <v>46026</v>
      </c>
      <c r="C2570" s="75" t="str">
        <f>VLOOKUP($F2570,Refs!$A$1:$F$32,3,FALSE)</f>
        <v>Y63</v>
      </c>
      <c r="D2570" t="s">
        <v>176</v>
      </c>
      <c r="E2570" t="s">
        <v>129</v>
      </c>
      <c r="F2570" t="s">
        <v>34</v>
      </c>
      <c r="G2570" t="s">
        <v>197</v>
      </c>
      <c r="H2570" t="s">
        <v>190</v>
      </c>
      <c r="I2570">
        <v>12</v>
      </c>
    </row>
    <row r="2571" spans="1:9" x14ac:dyDescent="0.35">
      <c r="A2571" s="75">
        <f t="shared" si="84"/>
        <v>46022</v>
      </c>
      <c r="B2571" s="75">
        <f t="shared" si="85"/>
        <v>46026</v>
      </c>
      <c r="C2571" s="75" t="str">
        <f>VLOOKUP($F2571,Refs!$A$1:$F$32,3,FALSE)</f>
        <v>Y63</v>
      </c>
      <c r="D2571" t="s">
        <v>176</v>
      </c>
      <c r="E2571" t="s">
        <v>129</v>
      </c>
      <c r="F2571" t="s">
        <v>34</v>
      </c>
      <c r="G2571" t="s">
        <v>197</v>
      </c>
      <c r="H2571" t="s">
        <v>191</v>
      </c>
      <c r="I2571">
        <v>140</v>
      </c>
    </row>
    <row r="2572" spans="1:9" x14ac:dyDescent="0.35">
      <c r="A2572" s="75">
        <f t="shared" si="84"/>
        <v>46022</v>
      </c>
      <c r="B2572" s="75">
        <f t="shared" si="85"/>
        <v>46026</v>
      </c>
      <c r="C2572" s="75" t="str">
        <f>VLOOKUP($F2572,Refs!$A$1:$F$32,3,FALSE)</f>
        <v>Y63</v>
      </c>
      <c r="D2572" t="s">
        <v>176</v>
      </c>
      <c r="E2572" t="s">
        <v>129</v>
      </c>
      <c r="F2572" t="s">
        <v>34</v>
      </c>
      <c r="G2572" t="s">
        <v>197</v>
      </c>
      <c r="H2572" t="s">
        <v>192</v>
      </c>
      <c r="I2572">
        <v>83</v>
      </c>
    </row>
    <row r="2573" spans="1:9" x14ac:dyDescent="0.35">
      <c r="A2573" s="75">
        <f t="shared" si="84"/>
        <v>46022</v>
      </c>
      <c r="B2573" s="75">
        <f t="shared" si="85"/>
        <v>46026</v>
      </c>
      <c r="C2573" s="75" t="str">
        <f>VLOOKUP($F2573,Refs!$A$1:$F$32,3,FALSE)</f>
        <v>Y63</v>
      </c>
      <c r="D2573" t="s">
        <v>176</v>
      </c>
      <c r="E2573" t="s">
        <v>129</v>
      </c>
      <c r="F2573" t="s">
        <v>34</v>
      </c>
      <c r="G2573" t="s">
        <v>197</v>
      </c>
      <c r="H2573" t="s">
        <v>193</v>
      </c>
      <c r="I2573">
        <v>185</v>
      </c>
    </row>
    <row r="2574" spans="1:9" x14ac:dyDescent="0.35">
      <c r="A2574" s="75">
        <f t="shared" si="84"/>
        <v>46022</v>
      </c>
      <c r="B2574" s="75">
        <f t="shared" si="85"/>
        <v>46026</v>
      </c>
      <c r="C2574" s="75" t="str">
        <f>VLOOKUP($F2574,Refs!$A$1:$F$32,3,FALSE)</f>
        <v>Y63</v>
      </c>
      <c r="D2574" t="s">
        <v>176</v>
      </c>
      <c r="E2574" t="s">
        <v>129</v>
      </c>
      <c r="F2574" t="s">
        <v>34</v>
      </c>
      <c r="G2574" t="s">
        <v>197</v>
      </c>
      <c r="H2574" t="s">
        <v>194</v>
      </c>
      <c r="I2574">
        <v>597</v>
      </c>
    </row>
    <row r="2575" spans="1:9" x14ac:dyDescent="0.35">
      <c r="A2575" s="75">
        <f t="shared" si="84"/>
        <v>46022</v>
      </c>
      <c r="B2575" s="75">
        <f t="shared" si="85"/>
        <v>46026</v>
      </c>
      <c r="C2575" s="75" t="str">
        <f>VLOOKUP($F2575,Refs!$A$1:$F$32,3,FALSE)</f>
        <v>Y63</v>
      </c>
      <c r="D2575" t="s">
        <v>176</v>
      </c>
      <c r="E2575" t="s">
        <v>129</v>
      </c>
      <c r="F2575" t="s">
        <v>34</v>
      </c>
      <c r="G2575" t="s">
        <v>197</v>
      </c>
      <c r="H2575" t="s">
        <v>195</v>
      </c>
      <c r="I2575">
        <v>1466</v>
      </c>
    </row>
    <row r="2576" spans="1:9" x14ac:dyDescent="0.35">
      <c r="A2576" s="75">
        <f t="shared" si="84"/>
        <v>46023</v>
      </c>
      <c r="B2576" s="75">
        <f t="shared" si="85"/>
        <v>46026</v>
      </c>
      <c r="C2576" s="75" t="str">
        <f>VLOOKUP($F2576,Refs!$A$1:$F$32,3,FALSE)</f>
        <v>Y63</v>
      </c>
      <c r="D2576" t="s">
        <v>176</v>
      </c>
      <c r="E2576" t="s">
        <v>129</v>
      </c>
      <c r="F2576" t="s">
        <v>34</v>
      </c>
      <c r="G2576" t="s">
        <v>198</v>
      </c>
      <c r="H2576" t="s">
        <v>178</v>
      </c>
      <c r="I2576">
        <v>6632</v>
      </c>
    </row>
    <row r="2577" spans="1:9" x14ac:dyDescent="0.35">
      <c r="A2577" s="75">
        <f t="shared" si="84"/>
        <v>46023</v>
      </c>
      <c r="B2577" s="75">
        <f t="shared" si="85"/>
        <v>46026</v>
      </c>
      <c r="C2577" s="75" t="str">
        <f>VLOOKUP($F2577,Refs!$A$1:$F$32,3,FALSE)</f>
        <v>Y63</v>
      </c>
      <c r="D2577" t="s">
        <v>176</v>
      </c>
      <c r="E2577" t="s">
        <v>129</v>
      </c>
      <c r="F2577" t="s">
        <v>34</v>
      </c>
      <c r="G2577" t="s">
        <v>198</v>
      </c>
      <c r="H2577" t="s">
        <v>179</v>
      </c>
      <c r="I2577">
        <v>6300</v>
      </c>
    </row>
    <row r="2578" spans="1:9" x14ac:dyDescent="0.35">
      <c r="A2578" s="75">
        <f t="shared" si="84"/>
        <v>46023</v>
      </c>
      <c r="B2578" s="75">
        <f t="shared" si="85"/>
        <v>46026</v>
      </c>
      <c r="C2578" s="75" t="str">
        <f>VLOOKUP($F2578,Refs!$A$1:$F$32,3,FALSE)</f>
        <v>Y63</v>
      </c>
      <c r="D2578" t="s">
        <v>176</v>
      </c>
      <c r="E2578" t="s">
        <v>129</v>
      </c>
      <c r="F2578" t="s">
        <v>34</v>
      </c>
      <c r="G2578" t="s">
        <v>198</v>
      </c>
      <c r="H2578" t="s">
        <v>180</v>
      </c>
      <c r="I2578">
        <v>6197</v>
      </c>
    </row>
    <row r="2579" spans="1:9" x14ac:dyDescent="0.35">
      <c r="A2579" s="75">
        <f t="shared" si="84"/>
        <v>46023</v>
      </c>
      <c r="B2579" s="75">
        <f t="shared" si="85"/>
        <v>46026</v>
      </c>
      <c r="C2579" s="75" t="str">
        <f>VLOOKUP($F2579,Refs!$A$1:$F$32,3,FALSE)</f>
        <v>Y63</v>
      </c>
      <c r="D2579" t="s">
        <v>176</v>
      </c>
      <c r="E2579" t="s">
        <v>129</v>
      </c>
      <c r="F2579" t="s">
        <v>34</v>
      </c>
      <c r="G2579" t="s">
        <v>198</v>
      </c>
      <c r="H2579" t="s">
        <v>181</v>
      </c>
      <c r="I2579">
        <v>12</v>
      </c>
    </row>
    <row r="2580" spans="1:9" x14ac:dyDescent="0.35">
      <c r="A2580" s="75">
        <f t="shared" si="84"/>
        <v>46023</v>
      </c>
      <c r="B2580" s="75">
        <f t="shared" si="85"/>
        <v>46026</v>
      </c>
      <c r="C2580" s="75" t="str">
        <f>VLOOKUP($F2580,Refs!$A$1:$F$32,3,FALSE)</f>
        <v>Y63</v>
      </c>
      <c r="D2580" t="s">
        <v>176</v>
      </c>
      <c r="E2580" t="s">
        <v>129</v>
      </c>
      <c r="F2580" t="s">
        <v>34</v>
      </c>
      <c r="G2580" t="s">
        <v>198</v>
      </c>
      <c r="H2580" t="s">
        <v>182</v>
      </c>
      <c r="I2580">
        <v>5826</v>
      </c>
    </row>
    <row r="2581" spans="1:9" x14ac:dyDescent="0.35">
      <c r="A2581" s="75">
        <f t="shared" si="84"/>
        <v>46023</v>
      </c>
      <c r="B2581" s="75">
        <f t="shared" si="85"/>
        <v>46026</v>
      </c>
      <c r="C2581" s="75" t="str">
        <f>VLOOKUP($F2581,Refs!$A$1:$F$32,3,FALSE)</f>
        <v>Y63</v>
      </c>
      <c r="D2581" t="s">
        <v>176</v>
      </c>
      <c r="E2581" t="s">
        <v>129</v>
      </c>
      <c r="F2581" t="s">
        <v>34</v>
      </c>
      <c r="G2581" t="s">
        <v>198</v>
      </c>
      <c r="H2581" t="s">
        <v>183</v>
      </c>
      <c r="I2581">
        <v>3151</v>
      </c>
    </row>
    <row r="2582" spans="1:9" x14ac:dyDescent="0.35">
      <c r="A2582" s="75">
        <f t="shared" si="84"/>
        <v>46023</v>
      </c>
      <c r="B2582" s="75">
        <f t="shared" si="85"/>
        <v>46026</v>
      </c>
      <c r="C2582" s="75" t="str">
        <f>VLOOKUP($F2582,Refs!$A$1:$F$32,3,FALSE)</f>
        <v>Y63</v>
      </c>
      <c r="D2582" t="s">
        <v>176</v>
      </c>
      <c r="E2582" t="s">
        <v>129</v>
      </c>
      <c r="F2582" t="s">
        <v>34</v>
      </c>
      <c r="G2582" t="s">
        <v>198</v>
      </c>
      <c r="H2582" t="s">
        <v>184</v>
      </c>
      <c r="I2582">
        <v>920</v>
      </c>
    </row>
    <row r="2583" spans="1:9" x14ac:dyDescent="0.35">
      <c r="A2583" s="75">
        <f t="shared" si="84"/>
        <v>46023</v>
      </c>
      <c r="B2583" s="75">
        <f t="shared" si="85"/>
        <v>46026</v>
      </c>
      <c r="C2583" s="75" t="str">
        <f>VLOOKUP($F2583,Refs!$A$1:$F$32,3,FALSE)</f>
        <v>Y63</v>
      </c>
      <c r="D2583" t="s">
        <v>176</v>
      </c>
      <c r="E2583" t="s">
        <v>129</v>
      </c>
      <c r="F2583" t="s">
        <v>34</v>
      </c>
      <c r="G2583" t="s">
        <v>198</v>
      </c>
      <c r="H2583" t="s">
        <v>185</v>
      </c>
      <c r="I2583">
        <v>245</v>
      </c>
    </row>
    <row r="2584" spans="1:9" x14ac:dyDescent="0.35">
      <c r="A2584" s="75">
        <f t="shared" si="84"/>
        <v>46023</v>
      </c>
      <c r="B2584" s="75">
        <f t="shared" si="85"/>
        <v>46026</v>
      </c>
      <c r="C2584" s="75" t="str">
        <f>VLOOKUP($F2584,Refs!$A$1:$F$32,3,FALSE)</f>
        <v>Y63</v>
      </c>
      <c r="D2584" t="s">
        <v>176</v>
      </c>
      <c r="E2584" t="s">
        <v>129</v>
      </c>
      <c r="F2584" t="s">
        <v>34</v>
      </c>
      <c r="G2584" t="s">
        <v>198</v>
      </c>
      <c r="H2584" t="s">
        <v>186</v>
      </c>
      <c r="I2584">
        <v>669</v>
      </c>
    </row>
    <row r="2585" spans="1:9" x14ac:dyDescent="0.35">
      <c r="A2585" s="75">
        <f t="shared" si="84"/>
        <v>46023</v>
      </c>
      <c r="B2585" s="75">
        <f t="shared" si="85"/>
        <v>46026</v>
      </c>
      <c r="C2585" s="75" t="str">
        <f>VLOOKUP($F2585,Refs!$A$1:$F$32,3,FALSE)</f>
        <v>Y63</v>
      </c>
      <c r="D2585" t="s">
        <v>176</v>
      </c>
      <c r="E2585" t="s">
        <v>129</v>
      </c>
      <c r="F2585" t="s">
        <v>34</v>
      </c>
      <c r="G2585" t="s">
        <v>198</v>
      </c>
      <c r="H2585" t="s">
        <v>187</v>
      </c>
      <c r="I2585">
        <v>727</v>
      </c>
    </row>
    <row r="2586" spans="1:9" x14ac:dyDescent="0.35">
      <c r="A2586" s="75">
        <f t="shared" si="84"/>
        <v>46023</v>
      </c>
      <c r="B2586" s="75">
        <f t="shared" si="85"/>
        <v>46026</v>
      </c>
      <c r="C2586" s="75" t="str">
        <f>VLOOKUP($F2586,Refs!$A$1:$F$32,3,FALSE)</f>
        <v>Y63</v>
      </c>
      <c r="D2586" t="s">
        <v>176</v>
      </c>
      <c r="E2586" t="s">
        <v>129</v>
      </c>
      <c r="F2586" t="s">
        <v>34</v>
      </c>
      <c r="G2586" t="s">
        <v>198</v>
      </c>
      <c r="H2586" t="s">
        <v>188</v>
      </c>
      <c r="I2586">
        <v>1</v>
      </c>
    </row>
    <row r="2587" spans="1:9" x14ac:dyDescent="0.35">
      <c r="A2587" s="75">
        <f t="shared" si="84"/>
        <v>46023</v>
      </c>
      <c r="B2587" s="75">
        <f t="shared" si="85"/>
        <v>46026</v>
      </c>
      <c r="C2587" s="75" t="str">
        <f>VLOOKUP($F2587,Refs!$A$1:$F$32,3,FALSE)</f>
        <v>Y63</v>
      </c>
      <c r="D2587" t="s">
        <v>176</v>
      </c>
      <c r="E2587" t="s">
        <v>129</v>
      </c>
      <c r="F2587" t="s">
        <v>34</v>
      </c>
      <c r="G2587" t="s">
        <v>198</v>
      </c>
      <c r="H2587" t="s">
        <v>189</v>
      </c>
      <c r="I2587">
        <v>386</v>
      </c>
    </row>
    <row r="2588" spans="1:9" x14ac:dyDescent="0.35">
      <c r="A2588" s="75">
        <f t="shared" si="84"/>
        <v>46023</v>
      </c>
      <c r="B2588" s="75">
        <f t="shared" si="85"/>
        <v>46026</v>
      </c>
      <c r="C2588" s="75" t="str">
        <f>VLOOKUP($F2588,Refs!$A$1:$F$32,3,FALSE)</f>
        <v>Y63</v>
      </c>
      <c r="D2588" t="s">
        <v>176</v>
      </c>
      <c r="E2588" t="s">
        <v>129</v>
      </c>
      <c r="F2588" t="s">
        <v>34</v>
      </c>
      <c r="G2588" t="s">
        <v>198</v>
      </c>
      <c r="H2588" t="s">
        <v>190</v>
      </c>
      <c r="I2588">
        <v>35</v>
      </c>
    </row>
    <row r="2589" spans="1:9" x14ac:dyDescent="0.35">
      <c r="A2589" s="75">
        <f t="shared" si="84"/>
        <v>46023</v>
      </c>
      <c r="B2589" s="75">
        <f t="shared" si="85"/>
        <v>46026</v>
      </c>
      <c r="C2589" s="75" t="str">
        <f>VLOOKUP($F2589,Refs!$A$1:$F$32,3,FALSE)</f>
        <v>Y63</v>
      </c>
      <c r="D2589" t="s">
        <v>176</v>
      </c>
      <c r="E2589" t="s">
        <v>129</v>
      </c>
      <c r="F2589" t="s">
        <v>34</v>
      </c>
      <c r="G2589" t="s">
        <v>198</v>
      </c>
      <c r="H2589" t="s">
        <v>191</v>
      </c>
      <c r="I2589">
        <v>155</v>
      </c>
    </row>
    <row r="2590" spans="1:9" x14ac:dyDescent="0.35">
      <c r="A2590" s="75">
        <f t="shared" si="84"/>
        <v>46023</v>
      </c>
      <c r="B2590" s="75">
        <f t="shared" si="85"/>
        <v>46026</v>
      </c>
      <c r="C2590" s="75" t="str">
        <f>VLOOKUP($F2590,Refs!$A$1:$F$32,3,FALSE)</f>
        <v>Y63</v>
      </c>
      <c r="D2590" t="s">
        <v>176</v>
      </c>
      <c r="E2590" t="s">
        <v>129</v>
      </c>
      <c r="F2590" t="s">
        <v>34</v>
      </c>
      <c r="G2590" t="s">
        <v>198</v>
      </c>
      <c r="H2590" t="s">
        <v>192</v>
      </c>
      <c r="I2590">
        <v>110</v>
      </c>
    </row>
    <row r="2591" spans="1:9" x14ac:dyDescent="0.35">
      <c r="A2591" s="75">
        <f t="shared" si="84"/>
        <v>46023</v>
      </c>
      <c r="B2591" s="75">
        <f t="shared" si="85"/>
        <v>46026</v>
      </c>
      <c r="C2591" s="75" t="str">
        <f>VLOOKUP($F2591,Refs!$A$1:$F$32,3,FALSE)</f>
        <v>Y63</v>
      </c>
      <c r="D2591" t="s">
        <v>176</v>
      </c>
      <c r="E2591" t="s">
        <v>129</v>
      </c>
      <c r="F2591" t="s">
        <v>34</v>
      </c>
      <c r="G2591" t="s">
        <v>198</v>
      </c>
      <c r="H2591" t="s">
        <v>193</v>
      </c>
      <c r="I2591">
        <v>249</v>
      </c>
    </row>
    <row r="2592" spans="1:9" x14ac:dyDescent="0.35">
      <c r="A2592" s="75">
        <f t="shared" si="84"/>
        <v>46023</v>
      </c>
      <c r="B2592" s="75">
        <f t="shared" si="85"/>
        <v>46026</v>
      </c>
      <c r="C2592" s="75" t="str">
        <f>VLOOKUP($F2592,Refs!$A$1:$F$32,3,FALSE)</f>
        <v>Y63</v>
      </c>
      <c r="D2592" t="s">
        <v>176</v>
      </c>
      <c r="E2592" t="s">
        <v>129</v>
      </c>
      <c r="F2592" t="s">
        <v>34</v>
      </c>
      <c r="G2592" t="s">
        <v>198</v>
      </c>
      <c r="H2592" t="s">
        <v>194</v>
      </c>
      <c r="I2592">
        <v>876</v>
      </c>
    </row>
    <row r="2593" spans="1:9" x14ac:dyDescent="0.35">
      <c r="A2593" s="75">
        <f t="shared" si="84"/>
        <v>46023</v>
      </c>
      <c r="B2593" s="75">
        <f t="shared" si="85"/>
        <v>46026</v>
      </c>
      <c r="C2593" s="75" t="str">
        <f>VLOOKUP($F2593,Refs!$A$1:$F$32,3,FALSE)</f>
        <v>Y63</v>
      </c>
      <c r="D2593" t="s">
        <v>176</v>
      </c>
      <c r="E2593" t="s">
        <v>129</v>
      </c>
      <c r="F2593" t="s">
        <v>34</v>
      </c>
      <c r="G2593" t="s">
        <v>198</v>
      </c>
      <c r="H2593" t="s">
        <v>195</v>
      </c>
      <c r="I2593">
        <v>2618</v>
      </c>
    </row>
    <row r="2594" spans="1:9" x14ac:dyDescent="0.35">
      <c r="A2594" s="75">
        <f t="shared" si="84"/>
        <v>46024</v>
      </c>
      <c r="B2594" s="75">
        <f t="shared" si="85"/>
        <v>46026</v>
      </c>
      <c r="C2594" s="75" t="str">
        <f>VLOOKUP($F2594,Refs!$A$1:$F$32,3,FALSE)</f>
        <v>Y63</v>
      </c>
      <c r="D2594" t="s">
        <v>176</v>
      </c>
      <c r="E2594" t="s">
        <v>129</v>
      </c>
      <c r="F2594" t="s">
        <v>34</v>
      </c>
      <c r="G2594" t="s">
        <v>199</v>
      </c>
      <c r="H2594" t="s">
        <v>178</v>
      </c>
      <c r="I2594">
        <v>6280</v>
      </c>
    </row>
    <row r="2595" spans="1:9" x14ac:dyDescent="0.35">
      <c r="A2595" s="75">
        <f t="shared" si="84"/>
        <v>46024</v>
      </c>
      <c r="B2595" s="75">
        <f t="shared" si="85"/>
        <v>46026</v>
      </c>
      <c r="C2595" s="75" t="str">
        <f>VLOOKUP($F2595,Refs!$A$1:$F$32,3,FALSE)</f>
        <v>Y63</v>
      </c>
      <c r="D2595" t="s">
        <v>176</v>
      </c>
      <c r="E2595" t="s">
        <v>129</v>
      </c>
      <c r="F2595" t="s">
        <v>34</v>
      </c>
      <c r="G2595" t="s">
        <v>199</v>
      </c>
      <c r="H2595" t="s">
        <v>179</v>
      </c>
      <c r="I2595">
        <v>5387</v>
      </c>
    </row>
    <row r="2596" spans="1:9" x14ac:dyDescent="0.35">
      <c r="A2596" s="75">
        <f t="shared" si="84"/>
        <v>46024</v>
      </c>
      <c r="B2596" s="75">
        <f t="shared" si="85"/>
        <v>46026</v>
      </c>
      <c r="C2596" s="75" t="str">
        <f>VLOOKUP($F2596,Refs!$A$1:$F$32,3,FALSE)</f>
        <v>Y63</v>
      </c>
      <c r="D2596" t="s">
        <v>176</v>
      </c>
      <c r="E2596" t="s">
        <v>129</v>
      </c>
      <c r="F2596" t="s">
        <v>34</v>
      </c>
      <c r="G2596" t="s">
        <v>199</v>
      </c>
      <c r="H2596" t="s">
        <v>180</v>
      </c>
      <c r="I2596">
        <v>3940</v>
      </c>
    </row>
    <row r="2597" spans="1:9" x14ac:dyDescent="0.35">
      <c r="A2597" s="75">
        <f t="shared" si="84"/>
        <v>46024</v>
      </c>
      <c r="B2597" s="75">
        <f t="shared" si="85"/>
        <v>46026</v>
      </c>
      <c r="C2597" s="75" t="str">
        <f>VLOOKUP($F2597,Refs!$A$1:$F$32,3,FALSE)</f>
        <v>Y63</v>
      </c>
      <c r="D2597" t="s">
        <v>176</v>
      </c>
      <c r="E2597" t="s">
        <v>129</v>
      </c>
      <c r="F2597" t="s">
        <v>34</v>
      </c>
      <c r="G2597" t="s">
        <v>199</v>
      </c>
      <c r="H2597" t="s">
        <v>181</v>
      </c>
      <c r="I2597">
        <v>534</v>
      </c>
    </row>
    <row r="2598" spans="1:9" x14ac:dyDescent="0.35">
      <c r="A2598" s="75">
        <f t="shared" si="84"/>
        <v>46024</v>
      </c>
      <c r="B2598" s="75">
        <f t="shared" si="85"/>
        <v>46026</v>
      </c>
      <c r="C2598" s="75" t="str">
        <f>VLOOKUP($F2598,Refs!$A$1:$F$32,3,FALSE)</f>
        <v>Y63</v>
      </c>
      <c r="D2598" t="s">
        <v>176</v>
      </c>
      <c r="E2598" t="s">
        <v>129</v>
      </c>
      <c r="F2598" t="s">
        <v>34</v>
      </c>
      <c r="G2598" t="s">
        <v>199</v>
      </c>
      <c r="H2598" t="s">
        <v>182</v>
      </c>
      <c r="I2598">
        <v>4930</v>
      </c>
    </row>
    <row r="2599" spans="1:9" x14ac:dyDescent="0.35">
      <c r="A2599" s="75">
        <f t="shared" si="84"/>
        <v>46024</v>
      </c>
      <c r="B2599" s="75">
        <f t="shared" si="85"/>
        <v>46026</v>
      </c>
      <c r="C2599" s="75" t="str">
        <f>VLOOKUP($F2599,Refs!$A$1:$F$32,3,FALSE)</f>
        <v>Y63</v>
      </c>
      <c r="D2599" t="s">
        <v>176</v>
      </c>
      <c r="E2599" t="s">
        <v>129</v>
      </c>
      <c r="F2599" t="s">
        <v>34</v>
      </c>
      <c r="G2599" t="s">
        <v>199</v>
      </c>
      <c r="H2599" t="s">
        <v>183</v>
      </c>
      <c r="I2599">
        <v>2297</v>
      </c>
    </row>
    <row r="2600" spans="1:9" x14ac:dyDescent="0.35">
      <c r="A2600" s="75">
        <f t="shared" si="84"/>
        <v>46024</v>
      </c>
      <c r="B2600" s="75">
        <f t="shared" si="85"/>
        <v>46026</v>
      </c>
      <c r="C2600" s="75" t="str">
        <f>VLOOKUP($F2600,Refs!$A$1:$F$32,3,FALSE)</f>
        <v>Y63</v>
      </c>
      <c r="D2600" t="s">
        <v>176</v>
      </c>
      <c r="E2600" t="s">
        <v>129</v>
      </c>
      <c r="F2600" t="s">
        <v>34</v>
      </c>
      <c r="G2600" t="s">
        <v>199</v>
      </c>
      <c r="H2600" t="s">
        <v>184</v>
      </c>
      <c r="I2600">
        <v>983</v>
      </c>
    </row>
    <row r="2601" spans="1:9" x14ac:dyDescent="0.35">
      <c r="A2601" s="75">
        <f t="shared" si="84"/>
        <v>46024</v>
      </c>
      <c r="B2601" s="75">
        <f t="shared" si="85"/>
        <v>46026</v>
      </c>
      <c r="C2601" s="75" t="str">
        <f>VLOOKUP($F2601,Refs!$A$1:$F$32,3,FALSE)</f>
        <v>Y63</v>
      </c>
      <c r="D2601" t="s">
        <v>176</v>
      </c>
      <c r="E2601" t="s">
        <v>129</v>
      </c>
      <c r="F2601" t="s">
        <v>34</v>
      </c>
      <c r="G2601" t="s">
        <v>199</v>
      </c>
      <c r="H2601" t="s">
        <v>185</v>
      </c>
      <c r="I2601">
        <v>229</v>
      </c>
    </row>
    <row r="2602" spans="1:9" x14ac:dyDescent="0.35">
      <c r="A2602" s="75">
        <f t="shared" si="84"/>
        <v>46024</v>
      </c>
      <c r="B2602" s="75">
        <f t="shared" si="85"/>
        <v>46026</v>
      </c>
      <c r="C2602" s="75" t="str">
        <f>VLOOKUP($F2602,Refs!$A$1:$F$32,3,FALSE)</f>
        <v>Y63</v>
      </c>
      <c r="D2602" t="s">
        <v>176</v>
      </c>
      <c r="E2602" t="s">
        <v>129</v>
      </c>
      <c r="F2602" t="s">
        <v>34</v>
      </c>
      <c r="G2602" t="s">
        <v>199</v>
      </c>
      <c r="H2602" t="s">
        <v>186</v>
      </c>
      <c r="I2602">
        <v>544</v>
      </c>
    </row>
    <row r="2603" spans="1:9" x14ac:dyDescent="0.35">
      <c r="A2603" s="75">
        <f t="shared" si="84"/>
        <v>46024</v>
      </c>
      <c r="B2603" s="75">
        <f t="shared" si="85"/>
        <v>46026</v>
      </c>
      <c r="C2603" s="75" t="str">
        <f>VLOOKUP($F2603,Refs!$A$1:$F$32,3,FALSE)</f>
        <v>Y63</v>
      </c>
      <c r="D2603" t="s">
        <v>176</v>
      </c>
      <c r="E2603" t="s">
        <v>129</v>
      </c>
      <c r="F2603" t="s">
        <v>34</v>
      </c>
      <c r="G2603" t="s">
        <v>199</v>
      </c>
      <c r="H2603" t="s">
        <v>187</v>
      </c>
      <c r="I2603">
        <v>523</v>
      </c>
    </row>
    <row r="2604" spans="1:9" x14ac:dyDescent="0.35">
      <c r="A2604" s="75">
        <f t="shared" si="84"/>
        <v>46024</v>
      </c>
      <c r="B2604" s="75">
        <f t="shared" si="85"/>
        <v>46026</v>
      </c>
      <c r="C2604" s="75" t="str">
        <f>VLOOKUP($F2604,Refs!$A$1:$F$32,3,FALSE)</f>
        <v>Y63</v>
      </c>
      <c r="D2604" t="s">
        <v>176</v>
      </c>
      <c r="E2604" t="s">
        <v>129</v>
      </c>
      <c r="F2604" t="s">
        <v>34</v>
      </c>
      <c r="G2604" t="s">
        <v>199</v>
      </c>
      <c r="H2604" t="s">
        <v>188</v>
      </c>
      <c r="I2604">
        <v>2</v>
      </c>
    </row>
    <row r="2605" spans="1:9" x14ac:dyDescent="0.35">
      <c r="A2605" s="75">
        <f t="shared" si="84"/>
        <v>46024</v>
      </c>
      <c r="B2605" s="75">
        <f t="shared" si="85"/>
        <v>46026</v>
      </c>
      <c r="C2605" s="75" t="str">
        <f>VLOOKUP($F2605,Refs!$A$1:$F$32,3,FALSE)</f>
        <v>Y63</v>
      </c>
      <c r="D2605" t="s">
        <v>176</v>
      </c>
      <c r="E2605" t="s">
        <v>129</v>
      </c>
      <c r="F2605" t="s">
        <v>34</v>
      </c>
      <c r="G2605" t="s">
        <v>199</v>
      </c>
      <c r="H2605" t="s">
        <v>189</v>
      </c>
      <c r="I2605">
        <v>496</v>
      </c>
    </row>
    <row r="2606" spans="1:9" x14ac:dyDescent="0.35">
      <c r="A2606" s="75">
        <f t="shared" si="84"/>
        <v>46024</v>
      </c>
      <c r="B2606" s="75">
        <f t="shared" si="85"/>
        <v>46026</v>
      </c>
      <c r="C2606" s="75" t="str">
        <f>VLOOKUP($F2606,Refs!$A$1:$F$32,3,FALSE)</f>
        <v>Y63</v>
      </c>
      <c r="D2606" t="s">
        <v>176</v>
      </c>
      <c r="E2606" t="s">
        <v>129</v>
      </c>
      <c r="F2606" t="s">
        <v>34</v>
      </c>
      <c r="G2606" t="s">
        <v>199</v>
      </c>
      <c r="H2606" t="s">
        <v>190</v>
      </c>
      <c r="I2606">
        <v>16</v>
      </c>
    </row>
    <row r="2607" spans="1:9" x14ac:dyDescent="0.35">
      <c r="A2607" s="75">
        <f t="shared" si="84"/>
        <v>46024</v>
      </c>
      <c r="B2607" s="75">
        <f t="shared" si="85"/>
        <v>46026</v>
      </c>
      <c r="C2607" s="75" t="str">
        <f>VLOOKUP($F2607,Refs!$A$1:$F$32,3,FALSE)</f>
        <v>Y63</v>
      </c>
      <c r="D2607" t="s">
        <v>176</v>
      </c>
      <c r="E2607" t="s">
        <v>129</v>
      </c>
      <c r="F2607" t="s">
        <v>34</v>
      </c>
      <c r="G2607" t="s">
        <v>199</v>
      </c>
      <c r="H2607" t="s">
        <v>191</v>
      </c>
      <c r="I2607">
        <v>139</v>
      </c>
    </row>
    <row r="2608" spans="1:9" x14ac:dyDescent="0.35">
      <c r="A2608" s="75">
        <f t="shared" si="84"/>
        <v>46024</v>
      </c>
      <c r="B2608" s="75">
        <f t="shared" si="85"/>
        <v>46026</v>
      </c>
      <c r="C2608" s="75" t="str">
        <f>VLOOKUP($F2608,Refs!$A$1:$F$32,3,FALSE)</f>
        <v>Y63</v>
      </c>
      <c r="D2608" t="s">
        <v>176</v>
      </c>
      <c r="E2608" t="s">
        <v>129</v>
      </c>
      <c r="F2608" t="s">
        <v>34</v>
      </c>
      <c r="G2608" t="s">
        <v>199</v>
      </c>
      <c r="H2608" t="s">
        <v>192</v>
      </c>
      <c r="I2608">
        <v>75</v>
      </c>
    </row>
    <row r="2609" spans="1:9" x14ac:dyDescent="0.35">
      <c r="A2609" s="75">
        <f t="shared" si="84"/>
        <v>46024</v>
      </c>
      <c r="B2609" s="75">
        <f t="shared" si="85"/>
        <v>46026</v>
      </c>
      <c r="C2609" s="75" t="str">
        <f>VLOOKUP($F2609,Refs!$A$1:$F$32,3,FALSE)</f>
        <v>Y63</v>
      </c>
      <c r="D2609" t="s">
        <v>176</v>
      </c>
      <c r="E2609" t="s">
        <v>129</v>
      </c>
      <c r="F2609" t="s">
        <v>34</v>
      </c>
      <c r="G2609" t="s">
        <v>199</v>
      </c>
      <c r="H2609" t="s">
        <v>193</v>
      </c>
      <c r="I2609">
        <v>195</v>
      </c>
    </row>
    <row r="2610" spans="1:9" x14ac:dyDescent="0.35">
      <c r="A2610" s="75">
        <f t="shared" si="84"/>
        <v>46024</v>
      </c>
      <c r="B2610" s="75">
        <f t="shared" si="85"/>
        <v>46026</v>
      </c>
      <c r="C2610" s="75" t="str">
        <f>VLOOKUP($F2610,Refs!$A$1:$F$32,3,FALSE)</f>
        <v>Y63</v>
      </c>
      <c r="D2610" t="s">
        <v>176</v>
      </c>
      <c r="E2610" t="s">
        <v>129</v>
      </c>
      <c r="F2610" t="s">
        <v>34</v>
      </c>
      <c r="G2610" t="s">
        <v>199</v>
      </c>
      <c r="H2610" t="s">
        <v>194</v>
      </c>
      <c r="I2610">
        <v>786</v>
      </c>
    </row>
    <row r="2611" spans="1:9" x14ac:dyDescent="0.35">
      <c r="A2611" s="75">
        <f t="shared" si="84"/>
        <v>46024</v>
      </c>
      <c r="B2611" s="75">
        <f t="shared" si="85"/>
        <v>46026</v>
      </c>
      <c r="C2611" s="75" t="str">
        <f>VLOOKUP($F2611,Refs!$A$1:$F$32,3,FALSE)</f>
        <v>Y63</v>
      </c>
      <c r="D2611" t="s">
        <v>176</v>
      </c>
      <c r="E2611" t="s">
        <v>129</v>
      </c>
      <c r="F2611" t="s">
        <v>34</v>
      </c>
      <c r="G2611" t="s">
        <v>199</v>
      </c>
      <c r="H2611" t="s">
        <v>195</v>
      </c>
      <c r="I2611">
        <v>2154</v>
      </c>
    </row>
    <row r="2612" spans="1:9" x14ac:dyDescent="0.35">
      <c r="A2612" s="75">
        <f t="shared" si="84"/>
        <v>46025</v>
      </c>
      <c r="B2612" s="75">
        <f t="shared" si="85"/>
        <v>46026</v>
      </c>
      <c r="C2612" s="75" t="str">
        <f>VLOOKUP($F2612,Refs!$A$1:$F$32,3,FALSE)</f>
        <v>Y63</v>
      </c>
      <c r="D2612" t="s">
        <v>176</v>
      </c>
      <c r="E2612" t="s">
        <v>129</v>
      </c>
      <c r="F2612" t="s">
        <v>34</v>
      </c>
      <c r="G2612" t="s">
        <v>200</v>
      </c>
      <c r="H2612" t="s">
        <v>178</v>
      </c>
      <c r="I2612">
        <v>8902</v>
      </c>
    </row>
    <row r="2613" spans="1:9" x14ac:dyDescent="0.35">
      <c r="A2613" s="75">
        <f t="shared" si="84"/>
        <v>46025</v>
      </c>
      <c r="B2613" s="75">
        <f t="shared" si="85"/>
        <v>46026</v>
      </c>
      <c r="C2613" s="75" t="str">
        <f>VLOOKUP($F2613,Refs!$A$1:$F$32,3,FALSE)</f>
        <v>Y63</v>
      </c>
      <c r="D2613" t="s">
        <v>176</v>
      </c>
      <c r="E2613" t="s">
        <v>129</v>
      </c>
      <c r="F2613" t="s">
        <v>34</v>
      </c>
      <c r="G2613" t="s">
        <v>200</v>
      </c>
      <c r="H2613" t="s">
        <v>179</v>
      </c>
      <c r="I2613">
        <v>8135</v>
      </c>
    </row>
    <row r="2614" spans="1:9" x14ac:dyDescent="0.35">
      <c r="A2614" s="75">
        <f t="shared" si="84"/>
        <v>46025</v>
      </c>
      <c r="B2614" s="75">
        <f t="shared" si="85"/>
        <v>46026</v>
      </c>
      <c r="C2614" s="75" t="str">
        <f>VLOOKUP($F2614,Refs!$A$1:$F$32,3,FALSE)</f>
        <v>Y63</v>
      </c>
      <c r="D2614" t="s">
        <v>176</v>
      </c>
      <c r="E2614" t="s">
        <v>129</v>
      </c>
      <c r="F2614" t="s">
        <v>34</v>
      </c>
      <c r="G2614" t="s">
        <v>200</v>
      </c>
      <c r="H2614" t="s">
        <v>180</v>
      </c>
      <c r="I2614">
        <v>6646</v>
      </c>
    </row>
    <row r="2615" spans="1:9" x14ac:dyDescent="0.35">
      <c r="A2615" s="75">
        <f t="shared" si="84"/>
        <v>46025</v>
      </c>
      <c r="B2615" s="75">
        <f t="shared" si="85"/>
        <v>46026</v>
      </c>
      <c r="C2615" s="75" t="str">
        <f>VLOOKUP($F2615,Refs!$A$1:$F$32,3,FALSE)</f>
        <v>Y63</v>
      </c>
      <c r="D2615" t="s">
        <v>176</v>
      </c>
      <c r="E2615" t="s">
        <v>129</v>
      </c>
      <c r="F2615" t="s">
        <v>34</v>
      </c>
      <c r="G2615" t="s">
        <v>200</v>
      </c>
      <c r="H2615" t="s">
        <v>181</v>
      </c>
      <c r="I2615">
        <v>418</v>
      </c>
    </row>
    <row r="2616" spans="1:9" x14ac:dyDescent="0.35">
      <c r="A2616" s="75">
        <f t="shared" si="84"/>
        <v>46025</v>
      </c>
      <c r="B2616" s="75">
        <f t="shared" si="85"/>
        <v>46026</v>
      </c>
      <c r="C2616" s="75" t="str">
        <f>VLOOKUP($F2616,Refs!$A$1:$F$32,3,FALSE)</f>
        <v>Y63</v>
      </c>
      <c r="D2616" t="s">
        <v>176</v>
      </c>
      <c r="E2616" t="s">
        <v>129</v>
      </c>
      <c r="F2616" t="s">
        <v>34</v>
      </c>
      <c r="G2616" t="s">
        <v>200</v>
      </c>
      <c r="H2616" t="s">
        <v>182</v>
      </c>
      <c r="I2616">
        <v>7491</v>
      </c>
    </row>
    <row r="2617" spans="1:9" x14ac:dyDescent="0.35">
      <c r="A2617" s="75">
        <f t="shared" si="84"/>
        <v>46025</v>
      </c>
      <c r="B2617" s="75">
        <f t="shared" si="85"/>
        <v>46026</v>
      </c>
      <c r="C2617" s="75" t="str">
        <f>VLOOKUP($F2617,Refs!$A$1:$F$32,3,FALSE)</f>
        <v>Y63</v>
      </c>
      <c r="D2617" t="s">
        <v>176</v>
      </c>
      <c r="E2617" t="s">
        <v>129</v>
      </c>
      <c r="F2617" t="s">
        <v>34</v>
      </c>
      <c r="G2617" t="s">
        <v>200</v>
      </c>
      <c r="H2617" t="s">
        <v>183</v>
      </c>
      <c r="I2617">
        <v>3939</v>
      </c>
    </row>
    <row r="2618" spans="1:9" x14ac:dyDescent="0.35">
      <c r="A2618" s="75">
        <f t="shared" si="84"/>
        <v>46025</v>
      </c>
      <c r="B2618" s="75">
        <f t="shared" si="85"/>
        <v>46026</v>
      </c>
      <c r="C2618" s="75" t="str">
        <f>VLOOKUP($F2618,Refs!$A$1:$F$32,3,FALSE)</f>
        <v>Y63</v>
      </c>
      <c r="D2618" t="s">
        <v>176</v>
      </c>
      <c r="E2618" t="s">
        <v>129</v>
      </c>
      <c r="F2618" t="s">
        <v>34</v>
      </c>
      <c r="G2618" t="s">
        <v>200</v>
      </c>
      <c r="H2618" t="s">
        <v>184</v>
      </c>
      <c r="I2618">
        <v>1084</v>
      </c>
    </row>
    <row r="2619" spans="1:9" x14ac:dyDescent="0.35">
      <c r="A2619" s="75">
        <f t="shared" si="84"/>
        <v>46025</v>
      </c>
      <c r="B2619" s="75">
        <f t="shared" si="85"/>
        <v>46026</v>
      </c>
      <c r="C2619" s="75" t="str">
        <f>VLOOKUP($F2619,Refs!$A$1:$F$32,3,FALSE)</f>
        <v>Y63</v>
      </c>
      <c r="D2619" t="s">
        <v>176</v>
      </c>
      <c r="E2619" t="s">
        <v>129</v>
      </c>
      <c r="F2619" t="s">
        <v>34</v>
      </c>
      <c r="G2619" t="s">
        <v>200</v>
      </c>
      <c r="H2619" t="s">
        <v>185</v>
      </c>
      <c r="I2619">
        <v>248</v>
      </c>
    </row>
    <row r="2620" spans="1:9" x14ac:dyDescent="0.35">
      <c r="A2620" s="75">
        <f t="shared" si="84"/>
        <v>46025</v>
      </c>
      <c r="B2620" s="75">
        <f t="shared" si="85"/>
        <v>46026</v>
      </c>
      <c r="C2620" s="75" t="str">
        <f>VLOOKUP($F2620,Refs!$A$1:$F$32,3,FALSE)</f>
        <v>Y63</v>
      </c>
      <c r="D2620" t="s">
        <v>176</v>
      </c>
      <c r="E2620" t="s">
        <v>129</v>
      </c>
      <c r="F2620" t="s">
        <v>34</v>
      </c>
      <c r="G2620" t="s">
        <v>200</v>
      </c>
      <c r="H2620" t="s">
        <v>186</v>
      </c>
      <c r="I2620">
        <v>736</v>
      </c>
    </row>
    <row r="2621" spans="1:9" x14ac:dyDescent="0.35">
      <c r="A2621" s="75">
        <f t="shared" si="84"/>
        <v>46025</v>
      </c>
      <c r="B2621" s="75">
        <f t="shared" si="85"/>
        <v>46026</v>
      </c>
      <c r="C2621" s="75" t="str">
        <f>VLOOKUP($F2621,Refs!$A$1:$F$32,3,FALSE)</f>
        <v>Y63</v>
      </c>
      <c r="D2621" t="s">
        <v>176</v>
      </c>
      <c r="E2621" t="s">
        <v>129</v>
      </c>
      <c r="F2621" t="s">
        <v>34</v>
      </c>
      <c r="G2621" t="s">
        <v>200</v>
      </c>
      <c r="H2621" t="s">
        <v>187</v>
      </c>
      <c r="I2621">
        <v>574</v>
      </c>
    </row>
    <row r="2622" spans="1:9" x14ac:dyDescent="0.35">
      <c r="A2622" s="75">
        <f t="shared" si="84"/>
        <v>46025</v>
      </c>
      <c r="B2622" s="75">
        <f t="shared" si="85"/>
        <v>46026</v>
      </c>
      <c r="C2622" s="75" t="str">
        <f>VLOOKUP($F2622,Refs!$A$1:$F$32,3,FALSE)</f>
        <v>Y63</v>
      </c>
      <c r="D2622" t="s">
        <v>176</v>
      </c>
      <c r="E2622" t="s">
        <v>129</v>
      </c>
      <c r="F2622" t="s">
        <v>34</v>
      </c>
      <c r="G2622" t="s">
        <v>200</v>
      </c>
      <c r="H2622" t="s">
        <v>188</v>
      </c>
      <c r="I2622">
        <v>2</v>
      </c>
    </row>
    <row r="2623" spans="1:9" x14ac:dyDescent="0.35">
      <c r="A2623" s="75">
        <f t="shared" si="84"/>
        <v>46025</v>
      </c>
      <c r="B2623" s="75">
        <f t="shared" si="85"/>
        <v>46026</v>
      </c>
      <c r="C2623" s="75" t="str">
        <f>VLOOKUP($F2623,Refs!$A$1:$F$32,3,FALSE)</f>
        <v>Y63</v>
      </c>
      <c r="D2623" t="s">
        <v>176</v>
      </c>
      <c r="E2623" t="s">
        <v>129</v>
      </c>
      <c r="F2623" t="s">
        <v>34</v>
      </c>
      <c r="G2623" t="s">
        <v>200</v>
      </c>
      <c r="H2623" t="s">
        <v>189</v>
      </c>
      <c r="I2623">
        <v>407</v>
      </c>
    </row>
    <row r="2624" spans="1:9" x14ac:dyDescent="0.35">
      <c r="A2624" s="75">
        <f t="shared" si="84"/>
        <v>46025</v>
      </c>
      <c r="B2624" s="75">
        <f t="shared" si="85"/>
        <v>46026</v>
      </c>
      <c r="C2624" s="75" t="str">
        <f>VLOOKUP($F2624,Refs!$A$1:$F$32,3,FALSE)</f>
        <v>Y63</v>
      </c>
      <c r="D2624" t="s">
        <v>176</v>
      </c>
      <c r="E2624" t="s">
        <v>129</v>
      </c>
      <c r="F2624" t="s">
        <v>34</v>
      </c>
      <c r="G2624" t="s">
        <v>200</v>
      </c>
      <c r="H2624" t="s">
        <v>190</v>
      </c>
      <c r="I2624">
        <v>35</v>
      </c>
    </row>
    <row r="2625" spans="1:9" x14ac:dyDescent="0.35">
      <c r="A2625" s="75">
        <f t="shared" si="84"/>
        <v>46025</v>
      </c>
      <c r="B2625" s="75">
        <f t="shared" si="85"/>
        <v>46026</v>
      </c>
      <c r="C2625" s="75" t="str">
        <f>VLOOKUP($F2625,Refs!$A$1:$F$32,3,FALSE)</f>
        <v>Y63</v>
      </c>
      <c r="D2625" t="s">
        <v>176</v>
      </c>
      <c r="E2625" t="s">
        <v>129</v>
      </c>
      <c r="F2625" t="s">
        <v>34</v>
      </c>
      <c r="G2625" t="s">
        <v>200</v>
      </c>
      <c r="H2625" t="s">
        <v>191</v>
      </c>
      <c r="I2625">
        <v>491</v>
      </c>
    </row>
    <row r="2626" spans="1:9" x14ac:dyDescent="0.35">
      <c r="A2626" s="75">
        <f t="shared" si="84"/>
        <v>46025</v>
      </c>
      <c r="B2626" s="75">
        <f t="shared" si="85"/>
        <v>46026</v>
      </c>
      <c r="C2626" s="75" t="str">
        <f>VLOOKUP($F2626,Refs!$A$1:$F$32,3,FALSE)</f>
        <v>Y63</v>
      </c>
      <c r="D2626" t="s">
        <v>176</v>
      </c>
      <c r="E2626" t="s">
        <v>129</v>
      </c>
      <c r="F2626" t="s">
        <v>34</v>
      </c>
      <c r="G2626" t="s">
        <v>200</v>
      </c>
      <c r="H2626" t="s">
        <v>192</v>
      </c>
      <c r="I2626">
        <v>81</v>
      </c>
    </row>
    <row r="2627" spans="1:9" x14ac:dyDescent="0.35">
      <c r="A2627" s="75">
        <f t="shared" si="84"/>
        <v>46025</v>
      </c>
      <c r="B2627" s="75">
        <f t="shared" si="85"/>
        <v>46026</v>
      </c>
      <c r="C2627" s="75" t="str">
        <f>VLOOKUP($F2627,Refs!$A$1:$F$32,3,FALSE)</f>
        <v>Y63</v>
      </c>
      <c r="D2627" t="s">
        <v>176</v>
      </c>
      <c r="E2627" t="s">
        <v>129</v>
      </c>
      <c r="F2627" t="s">
        <v>34</v>
      </c>
      <c r="G2627" t="s">
        <v>200</v>
      </c>
      <c r="H2627" t="s">
        <v>193</v>
      </c>
      <c r="I2627">
        <v>274</v>
      </c>
    </row>
    <row r="2628" spans="1:9" x14ac:dyDescent="0.35">
      <c r="A2628" s="75">
        <f t="shared" si="84"/>
        <v>46025</v>
      </c>
      <c r="B2628" s="75">
        <f t="shared" si="85"/>
        <v>46026</v>
      </c>
      <c r="C2628" s="75" t="str">
        <f>VLOOKUP($F2628,Refs!$A$1:$F$32,3,FALSE)</f>
        <v>Y63</v>
      </c>
      <c r="D2628" t="s">
        <v>176</v>
      </c>
      <c r="E2628" t="s">
        <v>129</v>
      </c>
      <c r="F2628" t="s">
        <v>34</v>
      </c>
      <c r="G2628" t="s">
        <v>200</v>
      </c>
      <c r="H2628" t="s">
        <v>194</v>
      </c>
      <c r="I2628">
        <v>1155</v>
      </c>
    </row>
    <row r="2629" spans="1:9" x14ac:dyDescent="0.35">
      <c r="A2629" s="75">
        <f t="shared" si="84"/>
        <v>46025</v>
      </c>
      <c r="B2629" s="75">
        <f t="shared" si="85"/>
        <v>46026</v>
      </c>
      <c r="C2629" s="75" t="str">
        <f>VLOOKUP($F2629,Refs!$A$1:$F$32,3,FALSE)</f>
        <v>Y63</v>
      </c>
      <c r="D2629" t="s">
        <v>176</v>
      </c>
      <c r="E2629" t="s">
        <v>129</v>
      </c>
      <c r="F2629" t="s">
        <v>34</v>
      </c>
      <c r="G2629" t="s">
        <v>200</v>
      </c>
      <c r="H2629" t="s">
        <v>195</v>
      </c>
      <c r="I2629">
        <v>3736</v>
      </c>
    </row>
    <row r="2630" spans="1:9" x14ac:dyDescent="0.35">
      <c r="A2630" s="75">
        <f t="shared" si="84"/>
        <v>46026</v>
      </c>
      <c r="B2630" s="75">
        <f t="shared" si="85"/>
        <v>46026</v>
      </c>
      <c r="C2630" s="75" t="str">
        <f>VLOOKUP($F2630,Refs!$A$1:$F$32,3,FALSE)</f>
        <v>Y63</v>
      </c>
      <c r="D2630" t="s">
        <v>176</v>
      </c>
      <c r="E2630" t="s">
        <v>129</v>
      </c>
      <c r="F2630" t="s">
        <v>34</v>
      </c>
      <c r="G2630" t="s">
        <v>201</v>
      </c>
      <c r="H2630" t="s">
        <v>178</v>
      </c>
      <c r="I2630">
        <v>7294</v>
      </c>
    </row>
    <row r="2631" spans="1:9" x14ac:dyDescent="0.35">
      <c r="A2631" s="75">
        <f t="shared" si="84"/>
        <v>46026</v>
      </c>
      <c r="B2631" s="75">
        <f t="shared" si="85"/>
        <v>46026</v>
      </c>
      <c r="C2631" s="75" t="str">
        <f>VLOOKUP($F2631,Refs!$A$1:$F$32,3,FALSE)</f>
        <v>Y63</v>
      </c>
      <c r="D2631" t="s">
        <v>176</v>
      </c>
      <c r="E2631" t="s">
        <v>129</v>
      </c>
      <c r="F2631" t="s">
        <v>34</v>
      </c>
      <c r="G2631" t="s">
        <v>201</v>
      </c>
      <c r="H2631" t="s">
        <v>179</v>
      </c>
      <c r="I2631">
        <v>6780</v>
      </c>
    </row>
    <row r="2632" spans="1:9" x14ac:dyDescent="0.35">
      <c r="A2632" s="75">
        <f t="shared" ref="A2632:A2695" si="86">IF(G2632="Mon",B2632-6,IF(G2632="Tue",B2632-5,IF(G2632="Wed",B2632-4,IF(G2632="Thu",B2632-3,IF(G2632="Fri",B2632-2,IF(G2632="Sat",B2632-1,IF(G2632="Sun",B2632,"")))))))</f>
        <v>46026</v>
      </c>
      <c r="B2632" s="75">
        <f t="shared" ref="B2632:B2695" si="87">DATEVALUE(RIGHT(D2632, 11))</f>
        <v>46026</v>
      </c>
      <c r="C2632" s="75" t="str">
        <f>VLOOKUP($F2632,Refs!$A$1:$F$32,3,FALSE)</f>
        <v>Y63</v>
      </c>
      <c r="D2632" t="s">
        <v>176</v>
      </c>
      <c r="E2632" t="s">
        <v>129</v>
      </c>
      <c r="F2632" t="s">
        <v>34</v>
      </c>
      <c r="G2632" t="s">
        <v>201</v>
      </c>
      <c r="H2632" t="s">
        <v>180</v>
      </c>
      <c r="I2632">
        <v>6271</v>
      </c>
    </row>
    <row r="2633" spans="1:9" x14ac:dyDescent="0.35">
      <c r="A2633" s="75">
        <f t="shared" si="86"/>
        <v>46026</v>
      </c>
      <c r="B2633" s="75">
        <f t="shared" si="87"/>
        <v>46026</v>
      </c>
      <c r="C2633" s="75" t="str">
        <f>VLOOKUP($F2633,Refs!$A$1:$F$32,3,FALSE)</f>
        <v>Y63</v>
      </c>
      <c r="D2633" t="s">
        <v>176</v>
      </c>
      <c r="E2633" t="s">
        <v>129</v>
      </c>
      <c r="F2633" t="s">
        <v>34</v>
      </c>
      <c r="G2633" t="s">
        <v>201</v>
      </c>
      <c r="H2633" t="s">
        <v>181</v>
      </c>
      <c r="I2633">
        <v>200</v>
      </c>
    </row>
    <row r="2634" spans="1:9" x14ac:dyDescent="0.35">
      <c r="A2634" s="75">
        <f t="shared" si="86"/>
        <v>46026</v>
      </c>
      <c r="B2634" s="75">
        <f t="shared" si="87"/>
        <v>46026</v>
      </c>
      <c r="C2634" s="75" t="str">
        <f>VLOOKUP($F2634,Refs!$A$1:$F$32,3,FALSE)</f>
        <v>Y63</v>
      </c>
      <c r="D2634" t="s">
        <v>176</v>
      </c>
      <c r="E2634" t="s">
        <v>129</v>
      </c>
      <c r="F2634" t="s">
        <v>34</v>
      </c>
      <c r="G2634" t="s">
        <v>201</v>
      </c>
      <c r="H2634" t="s">
        <v>182</v>
      </c>
      <c r="I2634">
        <v>6111</v>
      </c>
    </row>
    <row r="2635" spans="1:9" x14ac:dyDescent="0.35">
      <c r="A2635" s="75">
        <f t="shared" si="86"/>
        <v>46026</v>
      </c>
      <c r="B2635" s="75">
        <f t="shared" si="87"/>
        <v>46026</v>
      </c>
      <c r="C2635" s="75" t="str">
        <f>VLOOKUP($F2635,Refs!$A$1:$F$32,3,FALSE)</f>
        <v>Y63</v>
      </c>
      <c r="D2635" t="s">
        <v>176</v>
      </c>
      <c r="E2635" t="s">
        <v>129</v>
      </c>
      <c r="F2635" t="s">
        <v>34</v>
      </c>
      <c r="G2635" t="s">
        <v>201</v>
      </c>
      <c r="H2635" t="s">
        <v>183</v>
      </c>
      <c r="I2635">
        <v>3115</v>
      </c>
    </row>
    <row r="2636" spans="1:9" x14ac:dyDescent="0.35">
      <c r="A2636" s="75">
        <f t="shared" si="86"/>
        <v>46026</v>
      </c>
      <c r="B2636" s="75">
        <f t="shared" si="87"/>
        <v>46026</v>
      </c>
      <c r="C2636" s="75" t="str">
        <f>VLOOKUP($F2636,Refs!$A$1:$F$32,3,FALSE)</f>
        <v>Y63</v>
      </c>
      <c r="D2636" t="s">
        <v>176</v>
      </c>
      <c r="E2636" t="s">
        <v>129</v>
      </c>
      <c r="F2636" t="s">
        <v>34</v>
      </c>
      <c r="G2636" t="s">
        <v>201</v>
      </c>
      <c r="H2636" t="s">
        <v>184</v>
      </c>
      <c r="I2636">
        <v>974</v>
      </c>
    </row>
    <row r="2637" spans="1:9" x14ac:dyDescent="0.35">
      <c r="A2637" s="75">
        <f t="shared" si="86"/>
        <v>46026</v>
      </c>
      <c r="B2637" s="75">
        <f t="shared" si="87"/>
        <v>46026</v>
      </c>
      <c r="C2637" s="75" t="str">
        <f>VLOOKUP($F2637,Refs!$A$1:$F$32,3,FALSE)</f>
        <v>Y63</v>
      </c>
      <c r="D2637" t="s">
        <v>176</v>
      </c>
      <c r="E2637" t="s">
        <v>129</v>
      </c>
      <c r="F2637" t="s">
        <v>34</v>
      </c>
      <c r="G2637" t="s">
        <v>201</v>
      </c>
      <c r="H2637" t="s">
        <v>185</v>
      </c>
      <c r="I2637">
        <v>219</v>
      </c>
    </row>
    <row r="2638" spans="1:9" x14ac:dyDescent="0.35">
      <c r="A2638" s="75">
        <f t="shared" si="86"/>
        <v>46026</v>
      </c>
      <c r="B2638" s="75">
        <f t="shared" si="87"/>
        <v>46026</v>
      </c>
      <c r="C2638" s="75" t="str">
        <f>VLOOKUP($F2638,Refs!$A$1:$F$32,3,FALSE)</f>
        <v>Y63</v>
      </c>
      <c r="D2638" t="s">
        <v>176</v>
      </c>
      <c r="E2638" t="s">
        <v>129</v>
      </c>
      <c r="F2638" t="s">
        <v>34</v>
      </c>
      <c r="G2638" t="s">
        <v>201</v>
      </c>
      <c r="H2638" t="s">
        <v>186</v>
      </c>
      <c r="I2638">
        <v>677</v>
      </c>
    </row>
    <row r="2639" spans="1:9" x14ac:dyDescent="0.35">
      <c r="A2639" s="75">
        <f t="shared" si="86"/>
        <v>46026</v>
      </c>
      <c r="B2639" s="75">
        <f t="shared" si="87"/>
        <v>46026</v>
      </c>
      <c r="C2639" s="75" t="str">
        <f>VLOOKUP($F2639,Refs!$A$1:$F$32,3,FALSE)</f>
        <v>Y63</v>
      </c>
      <c r="D2639" t="s">
        <v>176</v>
      </c>
      <c r="E2639" t="s">
        <v>129</v>
      </c>
      <c r="F2639" t="s">
        <v>34</v>
      </c>
      <c r="G2639" t="s">
        <v>201</v>
      </c>
      <c r="H2639" t="s">
        <v>187</v>
      </c>
      <c r="I2639">
        <v>675</v>
      </c>
    </row>
    <row r="2640" spans="1:9" x14ac:dyDescent="0.35">
      <c r="A2640" s="75">
        <f t="shared" si="86"/>
        <v>46026</v>
      </c>
      <c r="B2640" s="75">
        <f t="shared" si="87"/>
        <v>46026</v>
      </c>
      <c r="C2640" s="75" t="str">
        <f>VLOOKUP($F2640,Refs!$A$1:$F$32,3,FALSE)</f>
        <v>Y63</v>
      </c>
      <c r="D2640" t="s">
        <v>176</v>
      </c>
      <c r="E2640" t="s">
        <v>129</v>
      </c>
      <c r="F2640" t="s">
        <v>34</v>
      </c>
      <c r="G2640" t="s">
        <v>201</v>
      </c>
      <c r="H2640" t="s">
        <v>188</v>
      </c>
      <c r="I2640">
        <v>0</v>
      </c>
    </row>
    <row r="2641" spans="1:9" x14ac:dyDescent="0.35">
      <c r="A2641" s="75">
        <f t="shared" si="86"/>
        <v>46026</v>
      </c>
      <c r="B2641" s="75">
        <f t="shared" si="87"/>
        <v>46026</v>
      </c>
      <c r="C2641" s="75" t="str">
        <f>VLOOKUP($F2641,Refs!$A$1:$F$32,3,FALSE)</f>
        <v>Y63</v>
      </c>
      <c r="D2641" t="s">
        <v>176</v>
      </c>
      <c r="E2641" t="s">
        <v>129</v>
      </c>
      <c r="F2641" t="s">
        <v>34</v>
      </c>
      <c r="G2641" t="s">
        <v>201</v>
      </c>
      <c r="H2641" t="s">
        <v>189</v>
      </c>
      <c r="I2641">
        <v>314</v>
      </c>
    </row>
    <row r="2642" spans="1:9" x14ac:dyDescent="0.35">
      <c r="A2642" s="75">
        <f t="shared" si="86"/>
        <v>46026</v>
      </c>
      <c r="B2642" s="75">
        <f t="shared" si="87"/>
        <v>46026</v>
      </c>
      <c r="C2642" s="75" t="str">
        <f>VLOOKUP($F2642,Refs!$A$1:$F$32,3,FALSE)</f>
        <v>Y63</v>
      </c>
      <c r="D2642" t="s">
        <v>176</v>
      </c>
      <c r="E2642" t="s">
        <v>129</v>
      </c>
      <c r="F2642" t="s">
        <v>34</v>
      </c>
      <c r="G2642" t="s">
        <v>201</v>
      </c>
      <c r="H2642" t="s">
        <v>190</v>
      </c>
      <c r="I2642">
        <v>13</v>
      </c>
    </row>
    <row r="2643" spans="1:9" x14ac:dyDescent="0.35">
      <c r="A2643" s="75">
        <f t="shared" si="86"/>
        <v>46026</v>
      </c>
      <c r="B2643" s="75">
        <f t="shared" si="87"/>
        <v>46026</v>
      </c>
      <c r="C2643" s="75" t="str">
        <f>VLOOKUP($F2643,Refs!$A$1:$F$32,3,FALSE)</f>
        <v>Y63</v>
      </c>
      <c r="D2643" t="s">
        <v>176</v>
      </c>
      <c r="E2643" t="s">
        <v>129</v>
      </c>
      <c r="F2643" t="s">
        <v>34</v>
      </c>
      <c r="G2643" t="s">
        <v>201</v>
      </c>
      <c r="H2643" t="s">
        <v>191</v>
      </c>
      <c r="I2643">
        <v>164</v>
      </c>
    </row>
    <row r="2644" spans="1:9" x14ac:dyDescent="0.35">
      <c r="A2644" s="75">
        <f t="shared" si="86"/>
        <v>46026</v>
      </c>
      <c r="B2644" s="75">
        <f t="shared" si="87"/>
        <v>46026</v>
      </c>
      <c r="C2644" s="75" t="str">
        <f>VLOOKUP($F2644,Refs!$A$1:$F$32,3,FALSE)</f>
        <v>Y63</v>
      </c>
      <c r="D2644" t="s">
        <v>176</v>
      </c>
      <c r="E2644" t="s">
        <v>129</v>
      </c>
      <c r="F2644" t="s">
        <v>34</v>
      </c>
      <c r="G2644" t="s">
        <v>201</v>
      </c>
      <c r="H2644" t="s">
        <v>192</v>
      </c>
      <c r="I2644">
        <v>78</v>
      </c>
    </row>
    <row r="2645" spans="1:9" x14ac:dyDescent="0.35">
      <c r="A2645" s="75">
        <f t="shared" si="86"/>
        <v>46026</v>
      </c>
      <c r="B2645" s="75">
        <f t="shared" si="87"/>
        <v>46026</v>
      </c>
      <c r="C2645" s="75" t="str">
        <f>VLOOKUP($F2645,Refs!$A$1:$F$32,3,FALSE)</f>
        <v>Y63</v>
      </c>
      <c r="D2645" t="s">
        <v>176</v>
      </c>
      <c r="E2645" t="s">
        <v>129</v>
      </c>
      <c r="F2645" t="s">
        <v>34</v>
      </c>
      <c r="G2645" t="s">
        <v>201</v>
      </c>
      <c r="H2645" t="s">
        <v>193</v>
      </c>
      <c r="I2645">
        <v>256</v>
      </c>
    </row>
    <row r="2646" spans="1:9" x14ac:dyDescent="0.35">
      <c r="A2646" s="75">
        <f t="shared" si="86"/>
        <v>46026</v>
      </c>
      <c r="B2646" s="75">
        <f t="shared" si="87"/>
        <v>46026</v>
      </c>
      <c r="C2646" s="75" t="str">
        <f>VLOOKUP($F2646,Refs!$A$1:$F$32,3,FALSE)</f>
        <v>Y63</v>
      </c>
      <c r="D2646" t="s">
        <v>176</v>
      </c>
      <c r="E2646" t="s">
        <v>129</v>
      </c>
      <c r="F2646" t="s">
        <v>34</v>
      </c>
      <c r="G2646" t="s">
        <v>201</v>
      </c>
      <c r="H2646" t="s">
        <v>194</v>
      </c>
      <c r="I2646">
        <v>1005</v>
      </c>
    </row>
    <row r="2647" spans="1:9" x14ac:dyDescent="0.35">
      <c r="A2647" s="75">
        <f t="shared" si="86"/>
        <v>46026</v>
      </c>
      <c r="B2647" s="75">
        <f t="shared" si="87"/>
        <v>46026</v>
      </c>
      <c r="C2647" s="75" t="str">
        <f>VLOOKUP($F2647,Refs!$A$1:$F$32,3,FALSE)</f>
        <v>Y63</v>
      </c>
      <c r="D2647" t="s">
        <v>176</v>
      </c>
      <c r="E2647" t="s">
        <v>129</v>
      </c>
      <c r="F2647" t="s">
        <v>34</v>
      </c>
      <c r="G2647" t="s">
        <v>201</v>
      </c>
      <c r="H2647" t="s">
        <v>195</v>
      </c>
      <c r="I2647">
        <v>2929</v>
      </c>
    </row>
    <row r="2648" spans="1:9" x14ac:dyDescent="0.35">
      <c r="A2648" s="75">
        <f t="shared" si="86"/>
        <v>46020</v>
      </c>
      <c r="B2648" s="75">
        <f t="shared" si="87"/>
        <v>46026</v>
      </c>
      <c r="C2648" s="75" t="str">
        <f>VLOOKUP($F2648,Refs!$A$1:$F$32,3,FALSE)</f>
        <v>Y58</v>
      </c>
      <c r="D2648" t="s">
        <v>176</v>
      </c>
      <c r="E2648" t="s">
        <v>125</v>
      </c>
      <c r="F2648" t="s">
        <v>84</v>
      </c>
      <c r="G2648" t="s">
        <v>177</v>
      </c>
      <c r="H2648" t="s">
        <v>178</v>
      </c>
      <c r="I2648">
        <v>1218</v>
      </c>
    </row>
    <row r="2649" spans="1:9" x14ac:dyDescent="0.35">
      <c r="A2649" s="75">
        <f t="shared" si="86"/>
        <v>46020</v>
      </c>
      <c r="B2649" s="75">
        <f t="shared" si="87"/>
        <v>46026</v>
      </c>
      <c r="C2649" s="75" t="str">
        <f>VLOOKUP($F2649,Refs!$A$1:$F$32,3,FALSE)</f>
        <v>Y58</v>
      </c>
      <c r="D2649" t="s">
        <v>176</v>
      </c>
      <c r="E2649" t="s">
        <v>125</v>
      </c>
      <c r="F2649" t="s">
        <v>84</v>
      </c>
      <c r="G2649" t="s">
        <v>177</v>
      </c>
      <c r="H2649" t="s">
        <v>179</v>
      </c>
      <c r="I2649">
        <v>1152</v>
      </c>
    </row>
    <row r="2650" spans="1:9" x14ac:dyDescent="0.35">
      <c r="A2650" s="75">
        <f t="shared" si="86"/>
        <v>46020</v>
      </c>
      <c r="B2650" s="75">
        <f t="shared" si="87"/>
        <v>46026</v>
      </c>
      <c r="C2650" s="75" t="str">
        <f>VLOOKUP($F2650,Refs!$A$1:$F$32,3,FALSE)</f>
        <v>Y58</v>
      </c>
      <c r="D2650" t="s">
        <v>176</v>
      </c>
      <c r="E2650" t="s">
        <v>125</v>
      </c>
      <c r="F2650" t="s">
        <v>84</v>
      </c>
      <c r="G2650" t="s">
        <v>177</v>
      </c>
      <c r="H2650" t="s">
        <v>180</v>
      </c>
      <c r="I2650">
        <v>939</v>
      </c>
    </row>
    <row r="2651" spans="1:9" x14ac:dyDescent="0.35">
      <c r="A2651" s="75">
        <f t="shared" si="86"/>
        <v>46020</v>
      </c>
      <c r="B2651" s="75">
        <f t="shared" si="87"/>
        <v>46026</v>
      </c>
      <c r="C2651" s="75" t="str">
        <f>VLOOKUP($F2651,Refs!$A$1:$F$32,3,FALSE)</f>
        <v>Y58</v>
      </c>
      <c r="D2651" t="s">
        <v>176</v>
      </c>
      <c r="E2651" t="s">
        <v>125</v>
      </c>
      <c r="F2651" t="s">
        <v>84</v>
      </c>
      <c r="G2651" t="s">
        <v>177</v>
      </c>
      <c r="H2651" t="s">
        <v>181</v>
      </c>
      <c r="I2651">
        <v>22</v>
      </c>
    </row>
    <row r="2652" spans="1:9" x14ac:dyDescent="0.35">
      <c r="A2652" s="75">
        <f t="shared" si="86"/>
        <v>46020</v>
      </c>
      <c r="B2652" s="75">
        <f t="shared" si="87"/>
        <v>46026</v>
      </c>
      <c r="C2652" s="75" t="str">
        <f>VLOOKUP($F2652,Refs!$A$1:$F$32,3,FALSE)</f>
        <v>Y58</v>
      </c>
      <c r="D2652" t="s">
        <v>176</v>
      </c>
      <c r="E2652" t="s">
        <v>125</v>
      </c>
      <c r="F2652" t="s">
        <v>84</v>
      </c>
      <c r="G2652" t="s">
        <v>177</v>
      </c>
      <c r="H2652" t="s">
        <v>182</v>
      </c>
      <c r="I2652">
        <v>1022</v>
      </c>
    </row>
    <row r="2653" spans="1:9" x14ac:dyDescent="0.35">
      <c r="A2653" s="75">
        <f t="shared" si="86"/>
        <v>46020</v>
      </c>
      <c r="B2653" s="75">
        <f t="shared" si="87"/>
        <v>46026</v>
      </c>
      <c r="C2653" s="75" t="str">
        <f>VLOOKUP($F2653,Refs!$A$1:$F$32,3,FALSE)</f>
        <v>Y58</v>
      </c>
      <c r="D2653" t="s">
        <v>176</v>
      </c>
      <c r="E2653" t="s">
        <v>125</v>
      </c>
      <c r="F2653" t="s">
        <v>84</v>
      </c>
      <c r="G2653" t="s">
        <v>177</v>
      </c>
      <c r="H2653" t="s">
        <v>183</v>
      </c>
      <c r="I2653">
        <v>543</v>
      </c>
    </row>
    <row r="2654" spans="1:9" x14ac:dyDescent="0.35">
      <c r="A2654" s="75">
        <f t="shared" si="86"/>
        <v>46020</v>
      </c>
      <c r="B2654" s="75">
        <f t="shared" si="87"/>
        <v>46026</v>
      </c>
      <c r="C2654" s="75" t="str">
        <f>VLOOKUP($F2654,Refs!$A$1:$F$32,3,FALSE)</f>
        <v>Y58</v>
      </c>
      <c r="D2654" t="s">
        <v>176</v>
      </c>
      <c r="E2654" t="s">
        <v>125</v>
      </c>
      <c r="F2654" t="s">
        <v>84</v>
      </c>
      <c r="G2654" t="s">
        <v>177</v>
      </c>
      <c r="H2654" t="s">
        <v>184</v>
      </c>
      <c r="I2654">
        <v>375</v>
      </c>
    </row>
    <row r="2655" spans="1:9" x14ac:dyDescent="0.35">
      <c r="A2655" s="75">
        <f t="shared" si="86"/>
        <v>46020</v>
      </c>
      <c r="B2655" s="75">
        <f t="shared" si="87"/>
        <v>46026</v>
      </c>
      <c r="C2655" s="75" t="str">
        <f>VLOOKUP($F2655,Refs!$A$1:$F$32,3,FALSE)</f>
        <v>Y58</v>
      </c>
      <c r="D2655" t="s">
        <v>176</v>
      </c>
      <c r="E2655" t="s">
        <v>125</v>
      </c>
      <c r="F2655" t="s">
        <v>84</v>
      </c>
      <c r="G2655" t="s">
        <v>177</v>
      </c>
      <c r="H2655" t="s">
        <v>185</v>
      </c>
      <c r="I2655">
        <v>176</v>
      </c>
    </row>
    <row r="2656" spans="1:9" x14ac:dyDescent="0.35">
      <c r="A2656" s="75">
        <f t="shared" si="86"/>
        <v>46020</v>
      </c>
      <c r="B2656" s="75">
        <f t="shared" si="87"/>
        <v>46026</v>
      </c>
      <c r="C2656" s="75" t="str">
        <f>VLOOKUP($F2656,Refs!$A$1:$F$32,3,FALSE)</f>
        <v>Y58</v>
      </c>
      <c r="D2656" t="s">
        <v>176</v>
      </c>
      <c r="E2656" t="s">
        <v>125</v>
      </c>
      <c r="F2656" t="s">
        <v>84</v>
      </c>
      <c r="G2656" t="s">
        <v>177</v>
      </c>
      <c r="H2656" t="s">
        <v>186</v>
      </c>
      <c r="I2656">
        <v>187</v>
      </c>
    </row>
    <row r="2657" spans="1:9" x14ac:dyDescent="0.35">
      <c r="A2657" s="75">
        <f t="shared" si="86"/>
        <v>46020</v>
      </c>
      <c r="B2657" s="75">
        <f t="shared" si="87"/>
        <v>46026</v>
      </c>
      <c r="C2657" s="75" t="str">
        <f>VLOOKUP($F2657,Refs!$A$1:$F$32,3,FALSE)</f>
        <v>Y58</v>
      </c>
      <c r="D2657" t="s">
        <v>176</v>
      </c>
      <c r="E2657" t="s">
        <v>125</v>
      </c>
      <c r="F2657" t="s">
        <v>84</v>
      </c>
      <c r="G2657" t="s">
        <v>177</v>
      </c>
      <c r="H2657" t="s">
        <v>187</v>
      </c>
      <c r="I2657">
        <v>132</v>
      </c>
    </row>
    <row r="2658" spans="1:9" x14ac:dyDescent="0.35">
      <c r="A2658" s="75">
        <f t="shared" si="86"/>
        <v>46020</v>
      </c>
      <c r="B2658" s="75">
        <f t="shared" si="87"/>
        <v>46026</v>
      </c>
      <c r="C2658" s="75" t="str">
        <f>VLOOKUP($F2658,Refs!$A$1:$F$32,3,FALSE)</f>
        <v>Y58</v>
      </c>
      <c r="D2658" t="s">
        <v>176</v>
      </c>
      <c r="E2658" t="s">
        <v>125</v>
      </c>
      <c r="F2658" t="s">
        <v>84</v>
      </c>
      <c r="G2658" t="s">
        <v>177</v>
      </c>
      <c r="H2658" t="s">
        <v>188</v>
      </c>
      <c r="I2658">
        <v>2</v>
      </c>
    </row>
    <row r="2659" spans="1:9" x14ac:dyDescent="0.35">
      <c r="A2659" s="75">
        <f t="shared" si="86"/>
        <v>46020</v>
      </c>
      <c r="B2659" s="75">
        <f t="shared" si="87"/>
        <v>46026</v>
      </c>
      <c r="C2659" s="75" t="str">
        <f>VLOOKUP($F2659,Refs!$A$1:$F$32,3,FALSE)</f>
        <v>Y58</v>
      </c>
      <c r="D2659" t="s">
        <v>176</v>
      </c>
      <c r="E2659" t="s">
        <v>125</v>
      </c>
      <c r="F2659" t="s">
        <v>84</v>
      </c>
      <c r="G2659" t="s">
        <v>177</v>
      </c>
      <c r="H2659" t="s">
        <v>189</v>
      </c>
      <c r="I2659">
        <v>22</v>
      </c>
    </row>
    <row r="2660" spans="1:9" x14ac:dyDescent="0.35">
      <c r="A2660" s="75">
        <f t="shared" si="86"/>
        <v>46020</v>
      </c>
      <c r="B2660" s="75">
        <f t="shared" si="87"/>
        <v>46026</v>
      </c>
      <c r="C2660" s="75" t="str">
        <f>VLOOKUP($F2660,Refs!$A$1:$F$32,3,FALSE)</f>
        <v>Y58</v>
      </c>
      <c r="D2660" t="s">
        <v>176</v>
      </c>
      <c r="E2660" t="s">
        <v>125</v>
      </c>
      <c r="F2660" t="s">
        <v>84</v>
      </c>
      <c r="G2660" t="s">
        <v>177</v>
      </c>
      <c r="H2660" t="s">
        <v>190</v>
      </c>
      <c r="I2660">
        <v>7</v>
      </c>
    </row>
    <row r="2661" spans="1:9" x14ac:dyDescent="0.35">
      <c r="A2661" s="75">
        <f t="shared" si="86"/>
        <v>46020</v>
      </c>
      <c r="B2661" s="75">
        <f t="shared" si="87"/>
        <v>46026</v>
      </c>
      <c r="C2661" s="75" t="str">
        <f>VLOOKUP($F2661,Refs!$A$1:$F$32,3,FALSE)</f>
        <v>Y58</v>
      </c>
      <c r="D2661" t="s">
        <v>176</v>
      </c>
      <c r="E2661" t="s">
        <v>125</v>
      </c>
      <c r="F2661" t="s">
        <v>84</v>
      </c>
      <c r="G2661" t="s">
        <v>177</v>
      </c>
      <c r="H2661" t="s">
        <v>191</v>
      </c>
      <c r="I2661">
        <v>29</v>
      </c>
    </row>
    <row r="2662" spans="1:9" x14ac:dyDescent="0.35">
      <c r="A2662" s="75">
        <f t="shared" si="86"/>
        <v>46020</v>
      </c>
      <c r="B2662" s="75">
        <f t="shared" si="87"/>
        <v>46026</v>
      </c>
      <c r="C2662" s="75" t="str">
        <f>VLOOKUP($F2662,Refs!$A$1:$F$32,3,FALSE)</f>
        <v>Y58</v>
      </c>
      <c r="D2662" t="s">
        <v>176</v>
      </c>
      <c r="E2662" t="s">
        <v>125</v>
      </c>
      <c r="F2662" t="s">
        <v>84</v>
      </c>
      <c r="G2662" t="s">
        <v>177</v>
      </c>
      <c r="H2662" t="s">
        <v>192</v>
      </c>
      <c r="I2662">
        <v>0</v>
      </c>
    </row>
    <row r="2663" spans="1:9" x14ac:dyDescent="0.35">
      <c r="A2663" s="75">
        <f t="shared" si="86"/>
        <v>46020</v>
      </c>
      <c r="B2663" s="75">
        <f t="shared" si="87"/>
        <v>46026</v>
      </c>
      <c r="C2663" s="75" t="str">
        <f>VLOOKUP($F2663,Refs!$A$1:$F$32,3,FALSE)</f>
        <v>Y58</v>
      </c>
      <c r="D2663" t="s">
        <v>176</v>
      </c>
      <c r="E2663" t="s">
        <v>125</v>
      </c>
      <c r="F2663" t="s">
        <v>84</v>
      </c>
      <c r="G2663" t="s">
        <v>177</v>
      </c>
      <c r="H2663" t="s">
        <v>193</v>
      </c>
      <c r="I2663">
        <v>39</v>
      </c>
    </row>
    <row r="2664" spans="1:9" x14ac:dyDescent="0.35">
      <c r="A2664" s="75">
        <f t="shared" si="86"/>
        <v>46020</v>
      </c>
      <c r="B2664" s="75">
        <f t="shared" si="87"/>
        <v>46026</v>
      </c>
      <c r="C2664" s="75" t="str">
        <f>VLOOKUP($F2664,Refs!$A$1:$F$32,3,FALSE)</f>
        <v>Y58</v>
      </c>
      <c r="D2664" t="s">
        <v>176</v>
      </c>
      <c r="E2664" t="s">
        <v>125</v>
      </c>
      <c r="F2664" t="s">
        <v>84</v>
      </c>
      <c r="G2664" t="s">
        <v>177</v>
      </c>
      <c r="H2664" t="s">
        <v>194</v>
      </c>
      <c r="I2664">
        <v>117</v>
      </c>
    </row>
    <row r="2665" spans="1:9" x14ac:dyDescent="0.35">
      <c r="A2665" s="75">
        <f t="shared" si="86"/>
        <v>46020</v>
      </c>
      <c r="B2665" s="75">
        <f t="shared" si="87"/>
        <v>46026</v>
      </c>
      <c r="C2665" s="75" t="str">
        <f>VLOOKUP($F2665,Refs!$A$1:$F$32,3,FALSE)</f>
        <v>Y58</v>
      </c>
      <c r="D2665" t="s">
        <v>176</v>
      </c>
      <c r="E2665" t="s">
        <v>125</v>
      </c>
      <c r="F2665" t="s">
        <v>84</v>
      </c>
      <c r="G2665" t="s">
        <v>177</v>
      </c>
      <c r="H2665" t="s">
        <v>195</v>
      </c>
      <c r="I2665">
        <v>487</v>
      </c>
    </row>
    <row r="2666" spans="1:9" x14ac:dyDescent="0.35">
      <c r="A2666" s="75">
        <f t="shared" si="86"/>
        <v>46021</v>
      </c>
      <c r="B2666" s="75">
        <f t="shared" si="87"/>
        <v>46026</v>
      </c>
      <c r="C2666" s="75" t="str">
        <f>VLOOKUP($F2666,Refs!$A$1:$F$32,3,FALSE)</f>
        <v>Y58</v>
      </c>
      <c r="D2666" t="s">
        <v>176</v>
      </c>
      <c r="E2666" t="s">
        <v>125</v>
      </c>
      <c r="F2666" t="s">
        <v>84</v>
      </c>
      <c r="G2666" t="s">
        <v>196</v>
      </c>
      <c r="H2666" t="s">
        <v>178</v>
      </c>
      <c r="I2666">
        <v>1123</v>
      </c>
    </row>
    <row r="2667" spans="1:9" x14ac:dyDescent="0.35">
      <c r="A2667" s="75">
        <f t="shared" si="86"/>
        <v>46021</v>
      </c>
      <c r="B2667" s="75">
        <f t="shared" si="87"/>
        <v>46026</v>
      </c>
      <c r="C2667" s="75" t="str">
        <f>VLOOKUP($F2667,Refs!$A$1:$F$32,3,FALSE)</f>
        <v>Y58</v>
      </c>
      <c r="D2667" t="s">
        <v>176</v>
      </c>
      <c r="E2667" t="s">
        <v>125</v>
      </c>
      <c r="F2667" t="s">
        <v>84</v>
      </c>
      <c r="G2667" t="s">
        <v>196</v>
      </c>
      <c r="H2667" t="s">
        <v>179</v>
      </c>
      <c r="I2667">
        <v>1065</v>
      </c>
    </row>
    <row r="2668" spans="1:9" x14ac:dyDescent="0.35">
      <c r="A2668" s="75">
        <f t="shared" si="86"/>
        <v>46021</v>
      </c>
      <c r="B2668" s="75">
        <f t="shared" si="87"/>
        <v>46026</v>
      </c>
      <c r="C2668" s="75" t="str">
        <f>VLOOKUP($F2668,Refs!$A$1:$F$32,3,FALSE)</f>
        <v>Y58</v>
      </c>
      <c r="D2668" t="s">
        <v>176</v>
      </c>
      <c r="E2668" t="s">
        <v>125</v>
      </c>
      <c r="F2668" t="s">
        <v>84</v>
      </c>
      <c r="G2668" t="s">
        <v>196</v>
      </c>
      <c r="H2668" t="s">
        <v>180</v>
      </c>
      <c r="I2668">
        <v>915</v>
      </c>
    </row>
    <row r="2669" spans="1:9" x14ac:dyDescent="0.35">
      <c r="A2669" s="75">
        <f t="shared" si="86"/>
        <v>46021</v>
      </c>
      <c r="B2669" s="75">
        <f t="shared" si="87"/>
        <v>46026</v>
      </c>
      <c r="C2669" s="75" t="str">
        <f>VLOOKUP($F2669,Refs!$A$1:$F$32,3,FALSE)</f>
        <v>Y58</v>
      </c>
      <c r="D2669" t="s">
        <v>176</v>
      </c>
      <c r="E2669" t="s">
        <v>125</v>
      </c>
      <c r="F2669" t="s">
        <v>84</v>
      </c>
      <c r="G2669" t="s">
        <v>196</v>
      </c>
      <c r="H2669" t="s">
        <v>181</v>
      </c>
      <c r="I2669">
        <v>18</v>
      </c>
    </row>
    <row r="2670" spans="1:9" x14ac:dyDescent="0.35">
      <c r="A2670" s="75">
        <f t="shared" si="86"/>
        <v>46021</v>
      </c>
      <c r="B2670" s="75">
        <f t="shared" si="87"/>
        <v>46026</v>
      </c>
      <c r="C2670" s="75" t="str">
        <f>VLOOKUP($F2670,Refs!$A$1:$F$32,3,FALSE)</f>
        <v>Y58</v>
      </c>
      <c r="D2670" t="s">
        <v>176</v>
      </c>
      <c r="E2670" t="s">
        <v>125</v>
      </c>
      <c r="F2670" t="s">
        <v>84</v>
      </c>
      <c r="G2670" t="s">
        <v>196</v>
      </c>
      <c r="H2670" t="s">
        <v>182</v>
      </c>
      <c r="I2670">
        <v>938</v>
      </c>
    </row>
    <row r="2671" spans="1:9" x14ac:dyDescent="0.35">
      <c r="A2671" s="75">
        <f t="shared" si="86"/>
        <v>46021</v>
      </c>
      <c r="B2671" s="75">
        <f t="shared" si="87"/>
        <v>46026</v>
      </c>
      <c r="C2671" s="75" t="str">
        <f>VLOOKUP($F2671,Refs!$A$1:$F$32,3,FALSE)</f>
        <v>Y58</v>
      </c>
      <c r="D2671" t="s">
        <v>176</v>
      </c>
      <c r="E2671" t="s">
        <v>125</v>
      </c>
      <c r="F2671" t="s">
        <v>84</v>
      </c>
      <c r="G2671" t="s">
        <v>196</v>
      </c>
      <c r="H2671" t="s">
        <v>183</v>
      </c>
      <c r="I2671">
        <v>496</v>
      </c>
    </row>
    <row r="2672" spans="1:9" x14ac:dyDescent="0.35">
      <c r="A2672" s="75">
        <f t="shared" si="86"/>
        <v>46021</v>
      </c>
      <c r="B2672" s="75">
        <f t="shared" si="87"/>
        <v>46026</v>
      </c>
      <c r="C2672" s="75" t="str">
        <f>VLOOKUP($F2672,Refs!$A$1:$F$32,3,FALSE)</f>
        <v>Y58</v>
      </c>
      <c r="D2672" t="s">
        <v>176</v>
      </c>
      <c r="E2672" t="s">
        <v>125</v>
      </c>
      <c r="F2672" t="s">
        <v>84</v>
      </c>
      <c r="G2672" t="s">
        <v>196</v>
      </c>
      <c r="H2672" t="s">
        <v>184</v>
      </c>
      <c r="I2672">
        <v>325</v>
      </c>
    </row>
    <row r="2673" spans="1:9" x14ac:dyDescent="0.35">
      <c r="A2673" s="75">
        <f t="shared" si="86"/>
        <v>46021</v>
      </c>
      <c r="B2673" s="75">
        <f t="shared" si="87"/>
        <v>46026</v>
      </c>
      <c r="C2673" s="75" t="str">
        <f>VLOOKUP($F2673,Refs!$A$1:$F$32,3,FALSE)</f>
        <v>Y58</v>
      </c>
      <c r="D2673" t="s">
        <v>176</v>
      </c>
      <c r="E2673" t="s">
        <v>125</v>
      </c>
      <c r="F2673" t="s">
        <v>84</v>
      </c>
      <c r="G2673" t="s">
        <v>196</v>
      </c>
      <c r="H2673" t="s">
        <v>185</v>
      </c>
      <c r="I2673">
        <v>168</v>
      </c>
    </row>
    <row r="2674" spans="1:9" x14ac:dyDescent="0.35">
      <c r="A2674" s="75">
        <f t="shared" si="86"/>
        <v>46021</v>
      </c>
      <c r="B2674" s="75">
        <f t="shared" si="87"/>
        <v>46026</v>
      </c>
      <c r="C2674" s="75" t="str">
        <f>VLOOKUP($F2674,Refs!$A$1:$F$32,3,FALSE)</f>
        <v>Y58</v>
      </c>
      <c r="D2674" t="s">
        <v>176</v>
      </c>
      <c r="E2674" t="s">
        <v>125</v>
      </c>
      <c r="F2674" t="s">
        <v>84</v>
      </c>
      <c r="G2674" t="s">
        <v>196</v>
      </c>
      <c r="H2674" t="s">
        <v>186</v>
      </c>
      <c r="I2674">
        <v>170</v>
      </c>
    </row>
    <row r="2675" spans="1:9" x14ac:dyDescent="0.35">
      <c r="A2675" s="75">
        <f t="shared" si="86"/>
        <v>46021</v>
      </c>
      <c r="B2675" s="75">
        <f t="shared" si="87"/>
        <v>46026</v>
      </c>
      <c r="C2675" s="75" t="str">
        <f>VLOOKUP($F2675,Refs!$A$1:$F$32,3,FALSE)</f>
        <v>Y58</v>
      </c>
      <c r="D2675" t="s">
        <v>176</v>
      </c>
      <c r="E2675" t="s">
        <v>125</v>
      </c>
      <c r="F2675" t="s">
        <v>84</v>
      </c>
      <c r="G2675" t="s">
        <v>196</v>
      </c>
      <c r="H2675" t="s">
        <v>187</v>
      </c>
      <c r="I2675">
        <v>133</v>
      </c>
    </row>
    <row r="2676" spans="1:9" x14ac:dyDescent="0.35">
      <c r="A2676" s="75">
        <f t="shared" si="86"/>
        <v>46021</v>
      </c>
      <c r="B2676" s="75">
        <f t="shared" si="87"/>
        <v>46026</v>
      </c>
      <c r="C2676" s="75" t="str">
        <f>VLOOKUP($F2676,Refs!$A$1:$F$32,3,FALSE)</f>
        <v>Y58</v>
      </c>
      <c r="D2676" t="s">
        <v>176</v>
      </c>
      <c r="E2676" t="s">
        <v>125</v>
      </c>
      <c r="F2676" t="s">
        <v>84</v>
      </c>
      <c r="G2676" t="s">
        <v>196</v>
      </c>
      <c r="H2676" t="s">
        <v>188</v>
      </c>
      <c r="I2676">
        <v>1</v>
      </c>
    </row>
    <row r="2677" spans="1:9" x14ac:dyDescent="0.35">
      <c r="A2677" s="75">
        <f t="shared" si="86"/>
        <v>46021</v>
      </c>
      <c r="B2677" s="75">
        <f t="shared" si="87"/>
        <v>46026</v>
      </c>
      <c r="C2677" s="75" t="str">
        <f>VLOOKUP($F2677,Refs!$A$1:$F$32,3,FALSE)</f>
        <v>Y58</v>
      </c>
      <c r="D2677" t="s">
        <v>176</v>
      </c>
      <c r="E2677" t="s">
        <v>125</v>
      </c>
      <c r="F2677" t="s">
        <v>84</v>
      </c>
      <c r="G2677" t="s">
        <v>196</v>
      </c>
      <c r="H2677" t="s">
        <v>189</v>
      </c>
      <c r="I2677">
        <v>22</v>
      </c>
    </row>
    <row r="2678" spans="1:9" x14ac:dyDescent="0.35">
      <c r="A2678" s="75">
        <f t="shared" si="86"/>
        <v>46021</v>
      </c>
      <c r="B2678" s="75">
        <f t="shared" si="87"/>
        <v>46026</v>
      </c>
      <c r="C2678" s="75" t="str">
        <f>VLOOKUP($F2678,Refs!$A$1:$F$32,3,FALSE)</f>
        <v>Y58</v>
      </c>
      <c r="D2678" t="s">
        <v>176</v>
      </c>
      <c r="E2678" t="s">
        <v>125</v>
      </c>
      <c r="F2678" t="s">
        <v>84</v>
      </c>
      <c r="G2678" t="s">
        <v>196</v>
      </c>
      <c r="H2678" t="s">
        <v>190</v>
      </c>
      <c r="I2678">
        <v>5</v>
      </c>
    </row>
    <row r="2679" spans="1:9" x14ac:dyDescent="0.35">
      <c r="A2679" s="75">
        <f t="shared" si="86"/>
        <v>46021</v>
      </c>
      <c r="B2679" s="75">
        <f t="shared" si="87"/>
        <v>46026</v>
      </c>
      <c r="C2679" s="75" t="str">
        <f>VLOOKUP($F2679,Refs!$A$1:$F$32,3,FALSE)</f>
        <v>Y58</v>
      </c>
      <c r="D2679" t="s">
        <v>176</v>
      </c>
      <c r="E2679" t="s">
        <v>125</v>
      </c>
      <c r="F2679" t="s">
        <v>84</v>
      </c>
      <c r="G2679" t="s">
        <v>196</v>
      </c>
      <c r="H2679" t="s">
        <v>191</v>
      </c>
      <c r="I2679">
        <v>34</v>
      </c>
    </row>
    <row r="2680" spans="1:9" x14ac:dyDescent="0.35">
      <c r="A2680" s="75">
        <f t="shared" si="86"/>
        <v>46021</v>
      </c>
      <c r="B2680" s="75">
        <f t="shared" si="87"/>
        <v>46026</v>
      </c>
      <c r="C2680" s="75" t="str">
        <f>VLOOKUP($F2680,Refs!$A$1:$F$32,3,FALSE)</f>
        <v>Y58</v>
      </c>
      <c r="D2680" t="s">
        <v>176</v>
      </c>
      <c r="E2680" t="s">
        <v>125</v>
      </c>
      <c r="F2680" t="s">
        <v>84</v>
      </c>
      <c r="G2680" t="s">
        <v>196</v>
      </c>
      <c r="H2680" t="s">
        <v>192</v>
      </c>
      <c r="I2680">
        <v>3</v>
      </c>
    </row>
    <row r="2681" spans="1:9" x14ac:dyDescent="0.35">
      <c r="A2681" s="75">
        <f t="shared" si="86"/>
        <v>46021</v>
      </c>
      <c r="B2681" s="75">
        <f t="shared" si="87"/>
        <v>46026</v>
      </c>
      <c r="C2681" s="75" t="str">
        <f>VLOOKUP($F2681,Refs!$A$1:$F$32,3,FALSE)</f>
        <v>Y58</v>
      </c>
      <c r="D2681" t="s">
        <v>176</v>
      </c>
      <c r="E2681" t="s">
        <v>125</v>
      </c>
      <c r="F2681" t="s">
        <v>84</v>
      </c>
      <c r="G2681" t="s">
        <v>196</v>
      </c>
      <c r="H2681" t="s">
        <v>193</v>
      </c>
      <c r="I2681">
        <v>38</v>
      </c>
    </row>
    <row r="2682" spans="1:9" x14ac:dyDescent="0.35">
      <c r="A2682" s="75">
        <f t="shared" si="86"/>
        <v>46021</v>
      </c>
      <c r="B2682" s="75">
        <f t="shared" si="87"/>
        <v>46026</v>
      </c>
      <c r="C2682" s="75" t="str">
        <f>VLOOKUP($F2682,Refs!$A$1:$F$32,3,FALSE)</f>
        <v>Y58</v>
      </c>
      <c r="D2682" t="s">
        <v>176</v>
      </c>
      <c r="E2682" t="s">
        <v>125</v>
      </c>
      <c r="F2682" t="s">
        <v>84</v>
      </c>
      <c r="G2682" t="s">
        <v>196</v>
      </c>
      <c r="H2682" t="s">
        <v>194</v>
      </c>
      <c r="I2682">
        <v>132</v>
      </c>
    </row>
    <row r="2683" spans="1:9" x14ac:dyDescent="0.35">
      <c r="A2683" s="75">
        <f t="shared" si="86"/>
        <v>46021</v>
      </c>
      <c r="B2683" s="75">
        <f t="shared" si="87"/>
        <v>46026</v>
      </c>
      <c r="C2683" s="75" t="str">
        <f>VLOOKUP($F2683,Refs!$A$1:$F$32,3,FALSE)</f>
        <v>Y58</v>
      </c>
      <c r="D2683" t="s">
        <v>176</v>
      </c>
      <c r="E2683" t="s">
        <v>125</v>
      </c>
      <c r="F2683" t="s">
        <v>84</v>
      </c>
      <c r="G2683" t="s">
        <v>196</v>
      </c>
      <c r="H2683" t="s">
        <v>195</v>
      </c>
      <c r="I2683">
        <v>400</v>
      </c>
    </row>
    <row r="2684" spans="1:9" x14ac:dyDescent="0.35">
      <c r="A2684" s="75">
        <f t="shared" si="86"/>
        <v>46022</v>
      </c>
      <c r="B2684" s="75">
        <f t="shared" si="87"/>
        <v>46026</v>
      </c>
      <c r="C2684" s="75" t="str">
        <f>VLOOKUP($F2684,Refs!$A$1:$F$32,3,FALSE)</f>
        <v>Y58</v>
      </c>
      <c r="D2684" t="s">
        <v>176</v>
      </c>
      <c r="E2684" t="s">
        <v>125</v>
      </c>
      <c r="F2684" t="s">
        <v>84</v>
      </c>
      <c r="G2684" t="s">
        <v>197</v>
      </c>
      <c r="H2684" t="s">
        <v>178</v>
      </c>
      <c r="I2684">
        <v>1075</v>
      </c>
    </row>
    <row r="2685" spans="1:9" x14ac:dyDescent="0.35">
      <c r="A2685" s="75">
        <f t="shared" si="86"/>
        <v>46022</v>
      </c>
      <c r="B2685" s="75">
        <f t="shared" si="87"/>
        <v>46026</v>
      </c>
      <c r="C2685" s="75" t="str">
        <f>VLOOKUP($F2685,Refs!$A$1:$F$32,3,FALSE)</f>
        <v>Y58</v>
      </c>
      <c r="D2685" t="s">
        <v>176</v>
      </c>
      <c r="E2685" t="s">
        <v>125</v>
      </c>
      <c r="F2685" t="s">
        <v>84</v>
      </c>
      <c r="G2685" t="s">
        <v>197</v>
      </c>
      <c r="H2685" t="s">
        <v>179</v>
      </c>
      <c r="I2685">
        <v>1032</v>
      </c>
    </row>
    <row r="2686" spans="1:9" x14ac:dyDescent="0.35">
      <c r="A2686" s="75">
        <f t="shared" si="86"/>
        <v>46022</v>
      </c>
      <c r="B2686" s="75">
        <f t="shared" si="87"/>
        <v>46026</v>
      </c>
      <c r="C2686" s="75" t="str">
        <f>VLOOKUP($F2686,Refs!$A$1:$F$32,3,FALSE)</f>
        <v>Y58</v>
      </c>
      <c r="D2686" t="s">
        <v>176</v>
      </c>
      <c r="E2686" t="s">
        <v>125</v>
      </c>
      <c r="F2686" t="s">
        <v>84</v>
      </c>
      <c r="G2686" t="s">
        <v>197</v>
      </c>
      <c r="H2686" t="s">
        <v>180</v>
      </c>
      <c r="I2686">
        <v>1021</v>
      </c>
    </row>
    <row r="2687" spans="1:9" x14ac:dyDescent="0.35">
      <c r="A2687" s="75">
        <f t="shared" si="86"/>
        <v>46022</v>
      </c>
      <c r="B2687" s="75">
        <f t="shared" si="87"/>
        <v>46026</v>
      </c>
      <c r="C2687" s="75" t="str">
        <f>VLOOKUP($F2687,Refs!$A$1:$F$32,3,FALSE)</f>
        <v>Y58</v>
      </c>
      <c r="D2687" t="s">
        <v>176</v>
      </c>
      <c r="E2687" t="s">
        <v>125</v>
      </c>
      <c r="F2687" t="s">
        <v>84</v>
      </c>
      <c r="G2687" t="s">
        <v>197</v>
      </c>
      <c r="H2687" t="s">
        <v>181</v>
      </c>
      <c r="I2687">
        <v>0</v>
      </c>
    </row>
    <row r="2688" spans="1:9" x14ac:dyDescent="0.35">
      <c r="A2688" s="75">
        <f t="shared" si="86"/>
        <v>46022</v>
      </c>
      <c r="B2688" s="75">
        <f t="shared" si="87"/>
        <v>46026</v>
      </c>
      <c r="C2688" s="75" t="str">
        <f>VLOOKUP($F2688,Refs!$A$1:$F$32,3,FALSE)</f>
        <v>Y58</v>
      </c>
      <c r="D2688" t="s">
        <v>176</v>
      </c>
      <c r="E2688" t="s">
        <v>125</v>
      </c>
      <c r="F2688" t="s">
        <v>84</v>
      </c>
      <c r="G2688" t="s">
        <v>197</v>
      </c>
      <c r="H2688" t="s">
        <v>182</v>
      </c>
      <c r="I2688">
        <v>920</v>
      </c>
    </row>
    <row r="2689" spans="1:9" x14ac:dyDescent="0.35">
      <c r="A2689" s="75">
        <f t="shared" si="86"/>
        <v>46022</v>
      </c>
      <c r="B2689" s="75">
        <f t="shared" si="87"/>
        <v>46026</v>
      </c>
      <c r="C2689" s="75" t="str">
        <f>VLOOKUP($F2689,Refs!$A$1:$F$32,3,FALSE)</f>
        <v>Y58</v>
      </c>
      <c r="D2689" t="s">
        <v>176</v>
      </c>
      <c r="E2689" t="s">
        <v>125</v>
      </c>
      <c r="F2689" t="s">
        <v>84</v>
      </c>
      <c r="G2689" t="s">
        <v>197</v>
      </c>
      <c r="H2689" t="s">
        <v>183</v>
      </c>
      <c r="I2689">
        <v>502</v>
      </c>
    </row>
    <row r="2690" spans="1:9" x14ac:dyDescent="0.35">
      <c r="A2690" s="75">
        <f t="shared" si="86"/>
        <v>46022</v>
      </c>
      <c r="B2690" s="75">
        <f t="shared" si="87"/>
        <v>46026</v>
      </c>
      <c r="C2690" s="75" t="str">
        <f>VLOOKUP($F2690,Refs!$A$1:$F$32,3,FALSE)</f>
        <v>Y58</v>
      </c>
      <c r="D2690" t="s">
        <v>176</v>
      </c>
      <c r="E2690" t="s">
        <v>125</v>
      </c>
      <c r="F2690" t="s">
        <v>84</v>
      </c>
      <c r="G2690" t="s">
        <v>197</v>
      </c>
      <c r="H2690" t="s">
        <v>184</v>
      </c>
      <c r="I2690">
        <v>331</v>
      </c>
    </row>
    <row r="2691" spans="1:9" x14ac:dyDescent="0.35">
      <c r="A2691" s="75">
        <f t="shared" si="86"/>
        <v>46022</v>
      </c>
      <c r="B2691" s="75">
        <f t="shared" si="87"/>
        <v>46026</v>
      </c>
      <c r="C2691" s="75" t="str">
        <f>VLOOKUP($F2691,Refs!$A$1:$F$32,3,FALSE)</f>
        <v>Y58</v>
      </c>
      <c r="D2691" t="s">
        <v>176</v>
      </c>
      <c r="E2691" t="s">
        <v>125</v>
      </c>
      <c r="F2691" t="s">
        <v>84</v>
      </c>
      <c r="G2691" t="s">
        <v>197</v>
      </c>
      <c r="H2691" t="s">
        <v>185</v>
      </c>
      <c r="I2691">
        <v>225</v>
      </c>
    </row>
    <row r="2692" spans="1:9" x14ac:dyDescent="0.35">
      <c r="A2692" s="75">
        <f t="shared" si="86"/>
        <v>46022</v>
      </c>
      <c r="B2692" s="75">
        <f t="shared" si="87"/>
        <v>46026</v>
      </c>
      <c r="C2692" s="75" t="str">
        <f>VLOOKUP($F2692,Refs!$A$1:$F$32,3,FALSE)</f>
        <v>Y58</v>
      </c>
      <c r="D2692" t="s">
        <v>176</v>
      </c>
      <c r="E2692" t="s">
        <v>125</v>
      </c>
      <c r="F2692" t="s">
        <v>84</v>
      </c>
      <c r="G2692" t="s">
        <v>197</v>
      </c>
      <c r="H2692" t="s">
        <v>186</v>
      </c>
      <c r="I2692">
        <v>198</v>
      </c>
    </row>
    <row r="2693" spans="1:9" x14ac:dyDescent="0.35">
      <c r="A2693" s="75">
        <f t="shared" si="86"/>
        <v>46022</v>
      </c>
      <c r="B2693" s="75">
        <f t="shared" si="87"/>
        <v>46026</v>
      </c>
      <c r="C2693" s="75" t="str">
        <f>VLOOKUP($F2693,Refs!$A$1:$F$32,3,FALSE)</f>
        <v>Y58</v>
      </c>
      <c r="D2693" t="s">
        <v>176</v>
      </c>
      <c r="E2693" t="s">
        <v>125</v>
      </c>
      <c r="F2693" t="s">
        <v>84</v>
      </c>
      <c r="G2693" t="s">
        <v>197</v>
      </c>
      <c r="H2693" t="s">
        <v>187</v>
      </c>
      <c r="I2693">
        <v>125</v>
      </c>
    </row>
    <row r="2694" spans="1:9" x14ac:dyDescent="0.35">
      <c r="A2694" s="75">
        <f t="shared" si="86"/>
        <v>46022</v>
      </c>
      <c r="B2694" s="75">
        <f t="shared" si="87"/>
        <v>46026</v>
      </c>
      <c r="C2694" s="75" t="str">
        <f>VLOOKUP($F2694,Refs!$A$1:$F$32,3,FALSE)</f>
        <v>Y58</v>
      </c>
      <c r="D2694" t="s">
        <v>176</v>
      </c>
      <c r="E2694" t="s">
        <v>125</v>
      </c>
      <c r="F2694" t="s">
        <v>84</v>
      </c>
      <c r="G2694" t="s">
        <v>197</v>
      </c>
      <c r="H2694" t="s">
        <v>188</v>
      </c>
      <c r="I2694">
        <v>0</v>
      </c>
    </row>
    <row r="2695" spans="1:9" x14ac:dyDescent="0.35">
      <c r="A2695" s="75">
        <f t="shared" si="86"/>
        <v>46022</v>
      </c>
      <c r="B2695" s="75">
        <f t="shared" si="87"/>
        <v>46026</v>
      </c>
      <c r="C2695" s="75" t="str">
        <f>VLOOKUP($F2695,Refs!$A$1:$F$32,3,FALSE)</f>
        <v>Y58</v>
      </c>
      <c r="D2695" t="s">
        <v>176</v>
      </c>
      <c r="E2695" t="s">
        <v>125</v>
      </c>
      <c r="F2695" t="s">
        <v>84</v>
      </c>
      <c r="G2695" t="s">
        <v>197</v>
      </c>
      <c r="H2695" t="s">
        <v>189</v>
      </c>
      <c r="I2695">
        <v>24</v>
      </c>
    </row>
    <row r="2696" spans="1:9" x14ac:dyDescent="0.35">
      <c r="A2696" s="75">
        <f t="shared" ref="A2696:A2759" si="88">IF(G2696="Mon",B2696-6,IF(G2696="Tue",B2696-5,IF(G2696="Wed",B2696-4,IF(G2696="Thu",B2696-3,IF(G2696="Fri",B2696-2,IF(G2696="Sat",B2696-1,IF(G2696="Sun",B2696,"")))))))</f>
        <v>46022</v>
      </c>
      <c r="B2696" s="75">
        <f t="shared" ref="B2696:B2759" si="89">DATEVALUE(RIGHT(D2696, 11))</f>
        <v>46026</v>
      </c>
      <c r="C2696" s="75" t="str">
        <f>VLOOKUP($F2696,Refs!$A$1:$F$32,3,FALSE)</f>
        <v>Y58</v>
      </c>
      <c r="D2696" t="s">
        <v>176</v>
      </c>
      <c r="E2696" t="s">
        <v>125</v>
      </c>
      <c r="F2696" t="s">
        <v>84</v>
      </c>
      <c r="G2696" t="s">
        <v>197</v>
      </c>
      <c r="H2696" t="s">
        <v>190</v>
      </c>
      <c r="I2696">
        <v>3</v>
      </c>
    </row>
    <row r="2697" spans="1:9" x14ac:dyDescent="0.35">
      <c r="A2697" s="75">
        <f t="shared" si="88"/>
        <v>46022</v>
      </c>
      <c r="B2697" s="75">
        <f t="shared" si="89"/>
        <v>46026</v>
      </c>
      <c r="C2697" s="75" t="str">
        <f>VLOOKUP($F2697,Refs!$A$1:$F$32,3,FALSE)</f>
        <v>Y58</v>
      </c>
      <c r="D2697" t="s">
        <v>176</v>
      </c>
      <c r="E2697" t="s">
        <v>125</v>
      </c>
      <c r="F2697" t="s">
        <v>84</v>
      </c>
      <c r="G2697" t="s">
        <v>197</v>
      </c>
      <c r="H2697" t="s">
        <v>191</v>
      </c>
      <c r="I2697">
        <v>38</v>
      </c>
    </row>
    <row r="2698" spans="1:9" x14ac:dyDescent="0.35">
      <c r="A2698" s="75">
        <f t="shared" si="88"/>
        <v>46022</v>
      </c>
      <c r="B2698" s="75">
        <f t="shared" si="89"/>
        <v>46026</v>
      </c>
      <c r="C2698" s="75" t="str">
        <f>VLOOKUP($F2698,Refs!$A$1:$F$32,3,FALSE)</f>
        <v>Y58</v>
      </c>
      <c r="D2698" t="s">
        <v>176</v>
      </c>
      <c r="E2698" t="s">
        <v>125</v>
      </c>
      <c r="F2698" t="s">
        <v>84</v>
      </c>
      <c r="G2698" t="s">
        <v>197</v>
      </c>
      <c r="H2698" t="s">
        <v>192</v>
      </c>
      <c r="I2698">
        <v>2</v>
      </c>
    </row>
    <row r="2699" spans="1:9" x14ac:dyDescent="0.35">
      <c r="A2699" s="75">
        <f t="shared" si="88"/>
        <v>46022</v>
      </c>
      <c r="B2699" s="75">
        <f t="shared" si="89"/>
        <v>46026</v>
      </c>
      <c r="C2699" s="75" t="str">
        <f>VLOOKUP($F2699,Refs!$A$1:$F$32,3,FALSE)</f>
        <v>Y58</v>
      </c>
      <c r="D2699" t="s">
        <v>176</v>
      </c>
      <c r="E2699" t="s">
        <v>125</v>
      </c>
      <c r="F2699" t="s">
        <v>84</v>
      </c>
      <c r="G2699" t="s">
        <v>197</v>
      </c>
      <c r="H2699" t="s">
        <v>193</v>
      </c>
      <c r="I2699">
        <v>43</v>
      </c>
    </row>
    <row r="2700" spans="1:9" x14ac:dyDescent="0.35">
      <c r="A2700" s="75">
        <f t="shared" si="88"/>
        <v>46022</v>
      </c>
      <c r="B2700" s="75">
        <f t="shared" si="89"/>
        <v>46026</v>
      </c>
      <c r="C2700" s="75" t="str">
        <f>VLOOKUP($F2700,Refs!$A$1:$F$32,3,FALSE)</f>
        <v>Y58</v>
      </c>
      <c r="D2700" t="s">
        <v>176</v>
      </c>
      <c r="E2700" t="s">
        <v>125</v>
      </c>
      <c r="F2700" t="s">
        <v>84</v>
      </c>
      <c r="G2700" t="s">
        <v>197</v>
      </c>
      <c r="H2700" t="s">
        <v>194</v>
      </c>
      <c r="I2700">
        <v>114</v>
      </c>
    </row>
    <row r="2701" spans="1:9" x14ac:dyDescent="0.35">
      <c r="A2701" s="75">
        <f t="shared" si="88"/>
        <v>46022</v>
      </c>
      <c r="B2701" s="75">
        <f t="shared" si="89"/>
        <v>46026</v>
      </c>
      <c r="C2701" s="75" t="str">
        <f>VLOOKUP($F2701,Refs!$A$1:$F$32,3,FALSE)</f>
        <v>Y58</v>
      </c>
      <c r="D2701" t="s">
        <v>176</v>
      </c>
      <c r="E2701" t="s">
        <v>125</v>
      </c>
      <c r="F2701" t="s">
        <v>84</v>
      </c>
      <c r="G2701" t="s">
        <v>197</v>
      </c>
      <c r="H2701" t="s">
        <v>195</v>
      </c>
      <c r="I2701">
        <v>371</v>
      </c>
    </row>
    <row r="2702" spans="1:9" x14ac:dyDescent="0.35">
      <c r="A2702" s="75">
        <f t="shared" si="88"/>
        <v>46023</v>
      </c>
      <c r="B2702" s="75">
        <f t="shared" si="89"/>
        <v>46026</v>
      </c>
      <c r="C2702" s="75" t="str">
        <f>VLOOKUP($F2702,Refs!$A$1:$F$32,3,FALSE)</f>
        <v>Y58</v>
      </c>
      <c r="D2702" t="s">
        <v>176</v>
      </c>
      <c r="E2702" t="s">
        <v>125</v>
      </c>
      <c r="F2702" t="s">
        <v>84</v>
      </c>
      <c r="G2702" t="s">
        <v>198</v>
      </c>
      <c r="H2702" t="s">
        <v>178</v>
      </c>
      <c r="I2702">
        <v>1633</v>
      </c>
    </row>
    <row r="2703" spans="1:9" x14ac:dyDescent="0.35">
      <c r="A2703" s="75">
        <f t="shared" si="88"/>
        <v>46023</v>
      </c>
      <c r="B2703" s="75">
        <f t="shared" si="89"/>
        <v>46026</v>
      </c>
      <c r="C2703" s="75" t="str">
        <f>VLOOKUP($F2703,Refs!$A$1:$F$32,3,FALSE)</f>
        <v>Y58</v>
      </c>
      <c r="D2703" t="s">
        <v>176</v>
      </c>
      <c r="E2703" t="s">
        <v>125</v>
      </c>
      <c r="F2703" t="s">
        <v>84</v>
      </c>
      <c r="G2703" t="s">
        <v>198</v>
      </c>
      <c r="H2703" t="s">
        <v>179</v>
      </c>
      <c r="I2703">
        <v>1585</v>
      </c>
    </row>
    <row r="2704" spans="1:9" x14ac:dyDescent="0.35">
      <c r="A2704" s="75">
        <f t="shared" si="88"/>
        <v>46023</v>
      </c>
      <c r="B2704" s="75">
        <f t="shared" si="89"/>
        <v>46026</v>
      </c>
      <c r="C2704" s="75" t="str">
        <f>VLOOKUP($F2704,Refs!$A$1:$F$32,3,FALSE)</f>
        <v>Y58</v>
      </c>
      <c r="D2704" t="s">
        <v>176</v>
      </c>
      <c r="E2704" t="s">
        <v>125</v>
      </c>
      <c r="F2704" t="s">
        <v>84</v>
      </c>
      <c r="G2704" t="s">
        <v>198</v>
      </c>
      <c r="H2704" t="s">
        <v>180</v>
      </c>
      <c r="I2704">
        <v>1580</v>
      </c>
    </row>
    <row r="2705" spans="1:9" x14ac:dyDescent="0.35">
      <c r="A2705" s="75">
        <f t="shared" si="88"/>
        <v>46023</v>
      </c>
      <c r="B2705" s="75">
        <f t="shared" si="89"/>
        <v>46026</v>
      </c>
      <c r="C2705" s="75" t="str">
        <f>VLOOKUP($F2705,Refs!$A$1:$F$32,3,FALSE)</f>
        <v>Y58</v>
      </c>
      <c r="D2705" t="s">
        <v>176</v>
      </c>
      <c r="E2705" t="s">
        <v>125</v>
      </c>
      <c r="F2705" t="s">
        <v>84</v>
      </c>
      <c r="G2705" t="s">
        <v>198</v>
      </c>
      <c r="H2705" t="s">
        <v>181</v>
      </c>
      <c r="I2705">
        <v>1</v>
      </c>
    </row>
    <row r="2706" spans="1:9" x14ac:dyDescent="0.35">
      <c r="A2706" s="75">
        <f t="shared" si="88"/>
        <v>46023</v>
      </c>
      <c r="B2706" s="75">
        <f t="shared" si="89"/>
        <v>46026</v>
      </c>
      <c r="C2706" s="75" t="str">
        <f>VLOOKUP($F2706,Refs!$A$1:$F$32,3,FALSE)</f>
        <v>Y58</v>
      </c>
      <c r="D2706" t="s">
        <v>176</v>
      </c>
      <c r="E2706" t="s">
        <v>125</v>
      </c>
      <c r="F2706" t="s">
        <v>84</v>
      </c>
      <c r="G2706" t="s">
        <v>198</v>
      </c>
      <c r="H2706" t="s">
        <v>182</v>
      </c>
      <c r="I2706">
        <v>1453</v>
      </c>
    </row>
    <row r="2707" spans="1:9" x14ac:dyDescent="0.35">
      <c r="A2707" s="75">
        <f t="shared" si="88"/>
        <v>46023</v>
      </c>
      <c r="B2707" s="75">
        <f t="shared" si="89"/>
        <v>46026</v>
      </c>
      <c r="C2707" s="75" t="str">
        <f>VLOOKUP($F2707,Refs!$A$1:$F$32,3,FALSE)</f>
        <v>Y58</v>
      </c>
      <c r="D2707" t="s">
        <v>176</v>
      </c>
      <c r="E2707" t="s">
        <v>125</v>
      </c>
      <c r="F2707" t="s">
        <v>84</v>
      </c>
      <c r="G2707" t="s">
        <v>198</v>
      </c>
      <c r="H2707" t="s">
        <v>183</v>
      </c>
      <c r="I2707">
        <v>995</v>
      </c>
    </row>
    <row r="2708" spans="1:9" x14ac:dyDescent="0.35">
      <c r="A2708" s="75">
        <f t="shared" si="88"/>
        <v>46023</v>
      </c>
      <c r="B2708" s="75">
        <f t="shared" si="89"/>
        <v>46026</v>
      </c>
      <c r="C2708" s="75" t="str">
        <f>VLOOKUP($F2708,Refs!$A$1:$F$32,3,FALSE)</f>
        <v>Y58</v>
      </c>
      <c r="D2708" t="s">
        <v>176</v>
      </c>
      <c r="E2708" t="s">
        <v>125</v>
      </c>
      <c r="F2708" t="s">
        <v>84</v>
      </c>
      <c r="G2708" t="s">
        <v>198</v>
      </c>
      <c r="H2708" t="s">
        <v>184</v>
      </c>
      <c r="I2708">
        <v>449</v>
      </c>
    </row>
    <row r="2709" spans="1:9" x14ac:dyDescent="0.35">
      <c r="A2709" s="75">
        <f t="shared" si="88"/>
        <v>46023</v>
      </c>
      <c r="B2709" s="75">
        <f t="shared" si="89"/>
        <v>46026</v>
      </c>
      <c r="C2709" s="75" t="str">
        <f>VLOOKUP($F2709,Refs!$A$1:$F$32,3,FALSE)</f>
        <v>Y58</v>
      </c>
      <c r="D2709" t="s">
        <v>176</v>
      </c>
      <c r="E2709" t="s">
        <v>125</v>
      </c>
      <c r="F2709" t="s">
        <v>84</v>
      </c>
      <c r="G2709" t="s">
        <v>198</v>
      </c>
      <c r="H2709" t="s">
        <v>185</v>
      </c>
      <c r="I2709">
        <v>366</v>
      </c>
    </row>
    <row r="2710" spans="1:9" x14ac:dyDescent="0.35">
      <c r="A2710" s="75">
        <f t="shared" si="88"/>
        <v>46023</v>
      </c>
      <c r="B2710" s="75">
        <f t="shared" si="89"/>
        <v>46026</v>
      </c>
      <c r="C2710" s="75" t="str">
        <f>VLOOKUP($F2710,Refs!$A$1:$F$32,3,FALSE)</f>
        <v>Y58</v>
      </c>
      <c r="D2710" t="s">
        <v>176</v>
      </c>
      <c r="E2710" t="s">
        <v>125</v>
      </c>
      <c r="F2710" t="s">
        <v>84</v>
      </c>
      <c r="G2710" t="s">
        <v>198</v>
      </c>
      <c r="H2710" t="s">
        <v>186</v>
      </c>
      <c r="I2710">
        <v>260</v>
      </c>
    </row>
    <row r="2711" spans="1:9" x14ac:dyDescent="0.35">
      <c r="A2711" s="75">
        <f t="shared" si="88"/>
        <v>46023</v>
      </c>
      <c r="B2711" s="75">
        <f t="shared" si="89"/>
        <v>46026</v>
      </c>
      <c r="C2711" s="75" t="str">
        <f>VLOOKUP($F2711,Refs!$A$1:$F$32,3,FALSE)</f>
        <v>Y58</v>
      </c>
      <c r="D2711" t="s">
        <v>176</v>
      </c>
      <c r="E2711" t="s">
        <v>125</v>
      </c>
      <c r="F2711" t="s">
        <v>84</v>
      </c>
      <c r="G2711" t="s">
        <v>198</v>
      </c>
      <c r="H2711" t="s">
        <v>187</v>
      </c>
      <c r="I2711">
        <v>152</v>
      </c>
    </row>
    <row r="2712" spans="1:9" x14ac:dyDescent="0.35">
      <c r="A2712" s="75">
        <f t="shared" si="88"/>
        <v>46023</v>
      </c>
      <c r="B2712" s="75">
        <f t="shared" si="89"/>
        <v>46026</v>
      </c>
      <c r="C2712" s="75" t="str">
        <f>VLOOKUP($F2712,Refs!$A$1:$F$32,3,FALSE)</f>
        <v>Y58</v>
      </c>
      <c r="D2712" t="s">
        <v>176</v>
      </c>
      <c r="E2712" t="s">
        <v>125</v>
      </c>
      <c r="F2712" t="s">
        <v>84</v>
      </c>
      <c r="G2712" t="s">
        <v>198</v>
      </c>
      <c r="H2712" t="s">
        <v>188</v>
      </c>
      <c r="I2712">
        <v>4</v>
      </c>
    </row>
    <row r="2713" spans="1:9" x14ac:dyDescent="0.35">
      <c r="A2713" s="75">
        <f t="shared" si="88"/>
        <v>46023</v>
      </c>
      <c r="B2713" s="75">
        <f t="shared" si="89"/>
        <v>46026</v>
      </c>
      <c r="C2713" s="75" t="str">
        <f>VLOOKUP($F2713,Refs!$A$1:$F$32,3,FALSE)</f>
        <v>Y58</v>
      </c>
      <c r="D2713" t="s">
        <v>176</v>
      </c>
      <c r="E2713" t="s">
        <v>125</v>
      </c>
      <c r="F2713" t="s">
        <v>84</v>
      </c>
      <c r="G2713" t="s">
        <v>198</v>
      </c>
      <c r="H2713" t="s">
        <v>189</v>
      </c>
      <c r="I2713">
        <v>15</v>
      </c>
    </row>
    <row r="2714" spans="1:9" x14ac:dyDescent="0.35">
      <c r="A2714" s="75">
        <f t="shared" si="88"/>
        <v>46023</v>
      </c>
      <c r="B2714" s="75">
        <f t="shared" si="89"/>
        <v>46026</v>
      </c>
      <c r="C2714" s="75" t="str">
        <f>VLOOKUP($F2714,Refs!$A$1:$F$32,3,FALSE)</f>
        <v>Y58</v>
      </c>
      <c r="D2714" t="s">
        <v>176</v>
      </c>
      <c r="E2714" t="s">
        <v>125</v>
      </c>
      <c r="F2714" t="s">
        <v>84</v>
      </c>
      <c r="G2714" t="s">
        <v>198</v>
      </c>
      <c r="H2714" t="s">
        <v>190</v>
      </c>
      <c r="I2714">
        <v>1</v>
      </c>
    </row>
    <row r="2715" spans="1:9" x14ac:dyDescent="0.35">
      <c r="A2715" s="75">
        <f t="shared" si="88"/>
        <v>46023</v>
      </c>
      <c r="B2715" s="75">
        <f t="shared" si="89"/>
        <v>46026</v>
      </c>
      <c r="C2715" s="75" t="str">
        <f>VLOOKUP($F2715,Refs!$A$1:$F$32,3,FALSE)</f>
        <v>Y58</v>
      </c>
      <c r="D2715" t="s">
        <v>176</v>
      </c>
      <c r="E2715" t="s">
        <v>125</v>
      </c>
      <c r="F2715" t="s">
        <v>84</v>
      </c>
      <c r="G2715" t="s">
        <v>198</v>
      </c>
      <c r="H2715" t="s">
        <v>191</v>
      </c>
      <c r="I2715">
        <v>41</v>
      </c>
    </row>
    <row r="2716" spans="1:9" x14ac:dyDescent="0.35">
      <c r="A2716" s="75">
        <f t="shared" si="88"/>
        <v>46023</v>
      </c>
      <c r="B2716" s="75">
        <f t="shared" si="89"/>
        <v>46026</v>
      </c>
      <c r="C2716" s="75" t="str">
        <f>VLOOKUP($F2716,Refs!$A$1:$F$32,3,FALSE)</f>
        <v>Y58</v>
      </c>
      <c r="D2716" t="s">
        <v>176</v>
      </c>
      <c r="E2716" t="s">
        <v>125</v>
      </c>
      <c r="F2716" t="s">
        <v>84</v>
      </c>
      <c r="G2716" t="s">
        <v>198</v>
      </c>
      <c r="H2716" t="s">
        <v>192</v>
      </c>
      <c r="I2716">
        <v>2</v>
      </c>
    </row>
    <row r="2717" spans="1:9" x14ac:dyDescent="0.35">
      <c r="A2717" s="75">
        <f t="shared" si="88"/>
        <v>46023</v>
      </c>
      <c r="B2717" s="75">
        <f t="shared" si="89"/>
        <v>46026</v>
      </c>
      <c r="C2717" s="75" t="str">
        <f>VLOOKUP($F2717,Refs!$A$1:$F$32,3,FALSE)</f>
        <v>Y58</v>
      </c>
      <c r="D2717" t="s">
        <v>176</v>
      </c>
      <c r="E2717" t="s">
        <v>125</v>
      </c>
      <c r="F2717" t="s">
        <v>84</v>
      </c>
      <c r="G2717" t="s">
        <v>198</v>
      </c>
      <c r="H2717" t="s">
        <v>193</v>
      </c>
      <c r="I2717">
        <v>68</v>
      </c>
    </row>
    <row r="2718" spans="1:9" x14ac:dyDescent="0.35">
      <c r="A2718" s="75">
        <f t="shared" si="88"/>
        <v>46023</v>
      </c>
      <c r="B2718" s="75">
        <f t="shared" si="89"/>
        <v>46026</v>
      </c>
      <c r="C2718" s="75" t="str">
        <f>VLOOKUP($F2718,Refs!$A$1:$F$32,3,FALSE)</f>
        <v>Y58</v>
      </c>
      <c r="D2718" t="s">
        <v>176</v>
      </c>
      <c r="E2718" t="s">
        <v>125</v>
      </c>
      <c r="F2718" t="s">
        <v>84</v>
      </c>
      <c r="G2718" t="s">
        <v>198</v>
      </c>
      <c r="H2718" t="s">
        <v>194</v>
      </c>
      <c r="I2718">
        <v>152</v>
      </c>
    </row>
    <row r="2719" spans="1:9" x14ac:dyDescent="0.35">
      <c r="A2719" s="75">
        <f t="shared" si="88"/>
        <v>46023</v>
      </c>
      <c r="B2719" s="75">
        <f t="shared" si="89"/>
        <v>46026</v>
      </c>
      <c r="C2719" s="75" t="str">
        <f>VLOOKUP($F2719,Refs!$A$1:$F$32,3,FALSE)</f>
        <v>Y58</v>
      </c>
      <c r="D2719" t="s">
        <v>176</v>
      </c>
      <c r="E2719" t="s">
        <v>125</v>
      </c>
      <c r="F2719" t="s">
        <v>84</v>
      </c>
      <c r="G2719" t="s">
        <v>198</v>
      </c>
      <c r="H2719" t="s">
        <v>195</v>
      </c>
      <c r="I2719">
        <v>758</v>
      </c>
    </row>
    <row r="2720" spans="1:9" x14ac:dyDescent="0.35">
      <c r="A2720" s="75">
        <f t="shared" si="88"/>
        <v>46024</v>
      </c>
      <c r="B2720" s="75">
        <f t="shared" si="89"/>
        <v>46026</v>
      </c>
      <c r="C2720" s="75" t="str">
        <f>VLOOKUP($F2720,Refs!$A$1:$F$32,3,FALSE)</f>
        <v>Y58</v>
      </c>
      <c r="D2720" t="s">
        <v>176</v>
      </c>
      <c r="E2720" t="s">
        <v>125</v>
      </c>
      <c r="F2720" t="s">
        <v>84</v>
      </c>
      <c r="G2720" t="s">
        <v>199</v>
      </c>
      <c r="H2720" t="s">
        <v>178</v>
      </c>
      <c r="I2720">
        <v>1305</v>
      </c>
    </row>
    <row r="2721" spans="1:9" x14ac:dyDescent="0.35">
      <c r="A2721" s="75">
        <f t="shared" si="88"/>
        <v>46024</v>
      </c>
      <c r="B2721" s="75">
        <f t="shared" si="89"/>
        <v>46026</v>
      </c>
      <c r="C2721" s="75" t="str">
        <f>VLOOKUP($F2721,Refs!$A$1:$F$32,3,FALSE)</f>
        <v>Y58</v>
      </c>
      <c r="D2721" t="s">
        <v>176</v>
      </c>
      <c r="E2721" t="s">
        <v>125</v>
      </c>
      <c r="F2721" t="s">
        <v>84</v>
      </c>
      <c r="G2721" t="s">
        <v>199</v>
      </c>
      <c r="H2721" t="s">
        <v>179</v>
      </c>
      <c r="I2721">
        <v>1219</v>
      </c>
    </row>
    <row r="2722" spans="1:9" x14ac:dyDescent="0.35">
      <c r="A2722" s="75">
        <f t="shared" si="88"/>
        <v>46024</v>
      </c>
      <c r="B2722" s="75">
        <f t="shared" si="89"/>
        <v>46026</v>
      </c>
      <c r="C2722" s="75" t="str">
        <f>VLOOKUP($F2722,Refs!$A$1:$F$32,3,FALSE)</f>
        <v>Y58</v>
      </c>
      <c r="D2722" t="s">
        <v>176</v>
      </c>
      <c r="E2722" t="s">
        <v>125</v>
      </c>
      <c r="F2722" t="s">
        <v>84</v>
      </c>
      <c r="G2722" t="s">
        <v>199</v>
      </c>
      <c r="H2722" t="s">
        <v>180</v>
      </c>
      <c r="I2722">
        <v>924</v>
      </c>
    </row>
    <row r="2723" spans="1:9" x14ac:dyDescent="0.35">
      <c r="A2723" s="75">
        <f t="shared" si="88"/>
        <v>46024</v>
      </c>
      <c r="B2723" s="75">
        <f t="shared" si="89"/>
        <v>46026</v>
      </c>
      <c r="C2723" s="75" t="str">
        <f>VLOOKUP($F2723,Refs!$A$1:$F$32,3,FALSE)</f>
        <v>Y58</v>
      </c>
      <c r="D2723" t="s">
        <v>176</v>
      </c>
      <c r="E2723" t="s">
        <v>125</v>
      </c>
      <c r="F2723" t="s">
        <v>84</v>
      </c>
      <c r="G2723" t="s">
        <v>199</v>
      </c>
      <c r="H2723" t="s">
        <v>181</v>
      </c>
      <c r="I2723">
        <v>29</v>
      </c>
    </row>
    <row r="2724" spans="1:9" x14ac:dyDescent="0.35">
      <c r="A2724" s="75">
        <f t="shared" si="88"/>
        <v>46024</v>
      </c>
      <c r="B2724" s="75">
        <f t="shared" si="89"/>
        <v>46026</v>
      </c>
      <c r="C2724" s="75" t="str">
        <f>VLOOKUP($F2724,Refs!$A$1:$F$32,3,FALSE)</f>
        <v>Y58</v>
      </c>
      <c r="D2724" t="s">
        <v>176</v>
      </c>
      <c r="E2724" t="s">
        <v>125</v>
      </c>
      <c r="F2724" t="s">
        <v>84</v>
      </c>
      <c r="G2724" t="s">
        <v>199</v>
      </c>
      <c r="H2724" t="s">
        <v>182</v>
      </c>
      <c r="I2724">
        <v>1117</v>
      </c>
    </row>
    <row r="2725" spans="1:9" x14ac:dyDescent="0.35">
      <c r="A2725" s="75">
        <f t="shared" si="88"/>
        <v>46024</v>
      </c>
      <c r="B2725" s="75">
        <f t="shared" si="89"/>
        <v>46026</v>
      </c>
      <c r="C2725" s="75" t="str">
        <f>VLOOKUP($F2725,Refs!$A$1:$F$32,3,FALSE)</f>
        <v>Y58</v>
      </c>
      <c r="D2725" t="s">
        <v>176</v>
      </c>
      <c r="E2725" t="s">
        <v>125</v>
      </c>
      <c r="F2725" t="s">
        <v>84</v>
      </c>
      <c r="G2725" t="s">
        <v>199</v>
      </c>
      <c r="H2725" t="s">
        <v>183</v>
      </c>
      <c r="I2725">
        <v>587</v>
      </c>
    </row>
    <row r="2726" spans="1:9" x14ac:dyDescent="0.35">
      <c r="A2726" s="75">
        <f t="shared" si="88"/>
        <v>46024</v>
      </c>
      <c r="B2726" s="75">
        <f t="shared" si="89"/>
        <v>46026</v>
      </c>
      <c r="C2726" s="75" t="str">
        <f>VLOOKUP($F2726,Refs!$A$1:$F$32,3,FALSE)</f>
        <v>Y58</v>
      </c>
      <c r="D2726" t="s">
        <v>176</v>
      </c>
      <c r="E2726" t="s">
        <v>125</v>
      </c>
      <c r="F2726" t="s">
        <v>84</v>
      </c>
      <c r="G2726" t="s">
        <v>199</v>
      </c>
      <c r="H2726" t="s">
        <v>184</v>
      </c>
      <c r="I2726">
        <v>395</v>
      </c>
    </row>
    <row r="2727" spans="1:9" x14ac:dyDescent="0.35">
      <c r="A2727" s="75">
        <f t="shared" si="88"/>
        <v>46024</v>
      </c>
      <c r="B2727" s="75">
        <f t="shared" si="89"/>
        <v>46026</v>
      </c>
      <c r="C2727" s="75" t="str">
        <f>VLOOKUP($F2727,Refs!$A$1:$F$32,3,FALSE)</f>
        <v>Y58</v>
      </c>
      <c r="D2727" t="s">
        <v>176</v>
      </c>
      <c r="E2727" t="s">
        <v>125</v>
      </c>
      <c r="F2727" t="s">
        <v>84</v>
      </c>
      <c r="G2727" t="s">
        <v>199</v>
      </c>
      <c r="H2727" t="s">
        <v>185</v>
      </c>
      <c r="I2727">
        <v>201</v>
      </c>
    </row>
    <row r="2728" spans="1:9" x14ac:dyDescent="0.35">
      <c r="A2728" s="75">
        <f t="shared" si="88"/>
        <v>46024</v>
      </c>
      <c r="B2728" s="75">
        <f t="shared" si="89"/>
        <v>46026</v>
      </c>
      <c r="C2728" s="75" t="str">
        <f>VLOOKUP($F2728,Refs!$A$1:$F$32,3,FALSE)</f>
        <v>Y58</v>
      </c>
      <c r="D2728" t="s">
        <v>176</v>
      </c>
      <c r="E2728" t="s">
        <v>125</v>
      </c>
      <c r="F2728" t="s">
        <v>84</v>
      </c>
      <c r="G2728" t="s">
        <v>199</v>
      </c>
      <c r="H2728" t="s">
        <v>186</v>
      </c>
      <c r="I2728">
        <v>228</v>
      </c>
    </row>
    <row r="2729" spans="1:9" x14ac:dyDescent="0.35">
      <c r="A2729" s="75">
        <f t="shared" si="88"/>
        <v>46024</v>
      </c>
      <c r="B2729" s="75">
        <f t="shared" si="89"/>
        <v>46026</v>
      </c>
      <c r="C2729" s="75" t="str">
        <f>VLOOKUP($F2729,Refs!$A$1:$F$32,3,FALSE)</f>
        <v>Y58</v>
      </c>
      <c r="D2729" t="s">
        <v>176</v>
      </c>
      <c r="E2729" t="s">
        <v>125</v>
      </c>
      <c r="F2729" t="s">
        <v>84</v>
      </c>
      <c r="G2729" t="s">
        <v>199</v>
      </c>
      <c r="H2729" t="s">
        <v>187</v>
      </c>
      <c r="I2729">
        <v>148</v>
      </c>
    </row>
    <row r="2730" spans="1:9" x14ac:dyDescent="0.35">
      <c r="A2730" s="75">
        <f t="shared" si="88"/>
        <v>46024</v>
      </c>
      <c r="B2730" s="75">
        <f t="shared" si="89"/>
        <v>46026</v>
      </c>
      <c r="C2730" s="75" t="str">
        <f>VLOOKUP($F2730,Refs!$A$1:$F$32,3,FALSE)</f>
        <v>Y58</v>
      </c>
      <c r="D2730" t="s">
        <v>176</v>
      </c>
      <c r="E2730" t="s">
        <v>125</v>
      </c>
      <c r="F2730" t="s">
        <v>84</v>
      </c>
      <c r="G2730" t="s">
        <v>199</v>
      </c>
      <c r="H2730" t="s">
        <v>188</v>
      </c>
      <c r="I2730">
        <v>1</v>
      </c>
    </row>
    <row r="2731" spans="1:9" x14ac:dyDescent="0.35">
      <c r="A2731" s="75">
        <f t="shared" si="88"/>
        <v>46024</v>
      </c>
      <c r="B2731" s="75">
        <f t="shared" si="89"/>
        <v>46026</v>
      </c>
      <c r="C2731" s="75" t="str">
        <f>VLOOKUP($F2731,Refs!$A$1:$F$32,3,FALSE)</f>
        <v>Y58</v>
      </c>
      <c r="D2731" t="s">
        <v>176</v>
      </c>
      <c r="E2731" t="s">
        <v>125</v>
      </c>
      <c r="F2731" t="s">
        <v>84</v>
      </c>
      <c r="G2731" t="s">
        <v>199</v>
      </c>
      <c r="H2731" t="s">
        <v>189</v>
      </c>
      <c r="I2731">
        <v>24</v>
      </c>
    </row>
    <row r="2732" spans="1:9" x14ac:dyDescent="0.35">
      <c r="A2732" s="75">
        <f t="shared" si="88"/>
        <v>46024</v>
      </c>
      <c r="B2732" s="75">
        <f t="shared" si="89"/>
        <v>46026</v>
      </c>
      <c r="C2732" s="75" t="str">
        <f>VLOOKUP($F2732,Refs!$A$1:$F$32,3,FALSE)</f>
        <v>Y58</v>
      </c>
      <c r="D2732" t="s">
        <v>176</v>
      </c>
      <c r="E2732" t="s">
        <v>125</v>
      </c>
      <c r="F2732" t="s">
        <v>84</v>
      </c>
      <c r="G2732" t="s">
        <v>199</v>
      </c>
      <c r="H2732" t="s">
        <v>190</v>
      </c>
      <c r="I2732">
        <v>7</v>
      </c>
    </row>
    <row r="2733" spans="1:9" x14ac:dyDescent="0.35">
      <c r="A2733" s="75">
        <f t="shared" si="88"/>
        <v>46024</v>
      </c>
      <c r="B2733" s="75">
        <f t="shared" si="89"/>
        <v>46026</v>
      </c>
      <c r="C2733" s="75" t="str">
        <f>VLOOKUP($F2733,Refs!$A$1:$F$32,3,FALSE)</f>
        <v>Y58</v>
      </c>
      <c r="D2733" t="s">
        <v>176</v>
      </c>
      <c r="E2733" t="s">
        <v>125</v>
      </c>
      <c r="F2733" t="s">
        <v>84</v>
      </c>
      <c r="G2733" t="s">
        <v>199</v>
      </c>
      <c r="H2733" t="s">
        <v>191</v>
      </c>
      <c r="I2733">
        <v>26</v>
      </c>
    </row>
    <row r="2734" spans="1:9" x14ac:dyDescent="0.35">
      <c r="A2734" s="75">
        <f t="shared" si="88"/>
        <v>46024</v>
      </c>
      <c r="B2734" s="75">
        <f t="shared" si="89"/>
        <v>46026</v>
      </c>
      <c r="C2734" s="75" t="str">
        <f>VLOOKUP($F2734,Refs!$A$1:$F$32,3,FALSE)</f>
        <v>Y58</v>
      </c>
      <c r="D2734" t="s">
        <v>176</v>
      </c>
      <c r="E2734" t="s">
        <v>125</v>
      </c>
      <c r="F2734" t="s">
        <v>84</v>
      </c>
      <c r="G2734" t="s">
        <v>199</v>
      </c>
      <c r="H2734" t="s">
        <v>192</v>
      </c>
      <c r="I2734">
        <v>2</v>
      </c>
    </row>
    <row r="2735" spans="1:9" x14ac:dyDescent="0.35">
      <c r="A2735" s="75">
        <f t="shared" si="88"/>
        <v>46024</v>
      </c>
      <c r="B2735" s="75">
        <f t="shared" si="89"/>
        <v>46026</v>
      </c>
      <c r="C2735" s="75" t="str">
        <f>VLOOKUP($F2735,Refs!$A$1:$F$32,3,FALSE)</f>
        <v>Y58</v>
      </c>
      <c r="D2735" t="s">
        <v>176</v>
      </c>
      <c r="E2735" t="s">
        <v>125</v>
      </c>
      <c r="F2735" t="s">
        <v>84</v>
      </c>
      <c r="G2735" t="s">
        <v>199</v>
      </c>
      <c r="H2735" t="s">
        <v>193</v>
      </c>
      <c r="I2735">
        <v>43</v>
      </c>
    </row>
    <row r="2736" spans="1:9" x14ac:dyDescent="0.35">
      <c r="A2736" s="75">
        <f t="shared" si="88"/>
        <v>46024</v>
      </c>
      <c r="B2736" s="75">
        <f t="shared" si="89"/>
        <v>46026</v>
      </c>
      <c r="C2736" s="75" t="str">
        <f>VLOOKUP($F2736,Refs!$A$1:$F$32,3,FALSE)</f>
        <v>Y58</v>
      </c>
      <c r="D2736" t="s">
        <v>176</v>
      </c>
      <c r="E2736" t="s">
        <v>125</v>
      </c>
      <c r="F2736" t="s">
        <v>84</v>
      </c>
      <c r="G2736" t="s">
        <v>199</v>
      </c>
      <c r="H2736" t="s">
        <v>194</v>
      </c>
      <c r="I2736">
        <v>167</v>
      </c>
    </row>
    <row r="2737" spans="1:9" x14ac:dyDescent="0.35">
      <c r="A2737" s="75">
        <f t="shared" si="88"/>
        <v>46024</v>
      </c>
      <c r="B2737" s="75">
        <f t="shared" si="89"/>
        <v>46026</v>
      </c>
      <c r="C2737" s="75" t="str">
        <f>VLOOKUP($F2737,Refs!$A$1:$F$32,3,FALSE)</f>
        <v>Y58</v>
      </c>
      <c r="D2737" t="s">
        <v>176</v>
      </c>
      <c r="E2737" t="s">
        <v>125</v>
      </c>
      <c r="F2737" t="s">
        <v>84</v>
      </c>
      <c r="G2737" t="s">
        <v>199</v>
      </c>
      <c r="H2737" t="s">
        <v>195</v>
      </c>
      <c r="I2737">
        <v>471</v>
      </c>
    </row>
    <row r="2738" spans="1:9" x14ac:dyDescent="0.35">
      <c r="A2738" s="75">
        <f t="shared" si="88"/>
        <v>46025</v>
      </c>
      <c r="B2738" s="75">
        <f t="shared" si="89"/>
        <v>46026</v>
      </c>
      <c r="C2738" s="75" t="str">
        <f>VLOOKUP($F2738,Refs!$A$1:$F$32,3,FALSE)</f>
        <v>Y58</v>
      </c>
      <c r="D2738" t="s">
        <v>176</v>
      </c>
      <c r="E2738" t="s">
        <v>125</v>
      </c>
      <c r="F2738" t="s">
        <v>84</v>
      </c>
      <c r="G2738" t="s">
        <v>200</v>
      </c>
      <c r="H2738" t="s">
        <v>178</v>
      </c>
      <c r="I2738">
        <v>2287</v>
      </c>
    </row>
    <row r="2739" spans="1:9" x14ac:dyDescent="0.35">
      <c r="A2739" s="75">
        <f t="shared" si="88"/>
        <v>46025</v>
      </c>
      <c r="B2739" s="75">
        <f t="shared" si="89"/>
        <v>46026</v>
      </c>
      <c r="C2739" s="75" t="str">
        <f>VLOOKUP($F2739,Refs!$A$1:$F$32,3,FALSE)</f>
        <v>Y58</v>
      </c>
      <c r="D2739" t="s">
        <v>176</v>
      </c>
      <c r="E2739" t="s">
        <v>125</v>
      </c>
      <c r="F2739" t="s">
        <v>84</v>
      </c>
      <c r="G2739" t="s">
        <v>200</v>
      </c>
      <c r="H2739" t="s">
        <v>179</v>
      </c>
      <c r="I2739">
        <v>2148</v>
      </c>
    </row>
    <row r="2740" spans="1:9" x14ac:dyDescent="0.35">
      <c r="A2740" s="75">
        <f t="shared" si="88"/>
        <v>46025</v>
      </c>
      <c r="B2740" s="75">
        <f t="shared" si="89"/>
        <v>46026</v>
      </c>
      <c r="C2740" s="75" t="str">
        <f>VLOOKUP($F2740,Refs!$A$1:$F$32,3,FALSE)</f>
        <v>Y58</v>
      </c>
      <c r="D2740" t="s">
        <v>176</v>
      </c>
      <c r="E2740" t="s">
        <v>125</v>
      </c>
      <c r="F2740" t="s">
        <v>84</v>
      </c>
      <c r="G2740" t="s">
        <v>200</v>
      </c>
      <c r="H2740" t="s">
        <v>180</v>
      </c>
      <c r="I2740">
        <v>1946</v>
      </c>
    </row>
    <row r="2741" spans="1:9" x14ac:dyDescent="0.35">
      <c r="A2741" s="75">
        <f t="shared" si="88"/>
        <v>46025</v>
      </c>
      <c r="B2741" s="75">
        <f t="shared" si="89"/>
        <v>46026</v>
      </c>
      <c r="C2741" s="75" t="str">
        <f>VLOOKUP($F2741,Refs!$A$1:$F$32,3,FALSE)</f>
        <v>Y58</v>
      </c>
      <c r="D2741" t="s">
        <v>176</v>
      </c>
      <c r="E2741" t="s">
        <v>125</v>
      </c>
      <c r="F2741" t="s">
        <v>84</v>
      </c>
      <c r="G2741" t="s">
        <v>200</v>
      </c>
      <c r="H2741" t="s">
        <v>181</v>
      </c>
      <c r="I2741">
        <v>17</v>
      </c>
    </row>
    <row r="2742" spans="1:9" x14ac:dyDescent="0.35">
      <c r="A2742" s="75">
        <f t="shared" si="88"/>
        <v>46025</v>
      </c>
      <c r="B2742" s="75">
        <f t="shared" si="89"/>
        <v>46026</v>
      </c>
      <c r="C2742" s="75" t="str">
        <f>VLOOKUP($F2742,Refs!$A$1:$F$32,3,FALSE)</f>
        <v>Y58</v>
      </c>
      <c r="D2742" t="s">
        <v>176</v>
      </c>
      <c r="E2742" t="s">
        <v>125</v>
      </c>
      <c r="F2742" t="s">
        <v>84</v>
      </c>
      <c r="G2742" t="s">
        <v>200</v>
      </c>
      <c r="H2742" t="s">
        <v>182</v>
      </c>
      <c r="I2742">
        <v>1886</v>
      </c>
    </row>
    <row r="2743" spans="1:9" x14ac:dyDescent="0.35">
      <c r="A2743" s="75">
        <f t="shared" si="88"/>
        <v>46025</v>
      </c>
      <c r="B2743" s="75">
        <f t="shared" si="89"/>
        <v>46026</v>
      </c>
      <c r="C2743" s="75" t="str">
        <f>VLOOKUP($F2743,Refs!$A$1:$F$32,3,FALSE)</f>
        <v>Y58</v>
      </c>
      <c r="D2743" t="s">
        <v>176</v>
      </c>
      <c r="E2743" t="s">
        <v>125</v>
      </c>
      <c r="F2743" t="s">
        <v>84</v>
      </c>
      <c r="G2743" t="s">
        <v>200</v>
      </c>
      <c r="H2743" t="s">
        <v>183</v>
      </c>
      <c r="I2743">
        <v>1179</v>
      </c>
    </row>
    <row r="2744" spans="1:9" x14ac:dyDescent="0.35">
      <c r="A2744" s="75">
        <f t="shared" si="88"/>
        <v>46025</v>
      </c>
      <c r="B2744" s="75">
        <f t="shared" si="89"/>
        <v>46026</v>
      </c>
      <c r="C2744" s="75" t="str">
        <f>VLOOKUP($F2744,Refs!$A$1:$F$32,3,FALSE)</f>
        <v>Y58</v>
      </c>
      <c r="D2744" t="s">
        <v>176</v>
      </c>
      <c r="E2744" t="s">
        <v>125</v>
      </c>
      <c r="F2744" t="s">
        <v>84</v>
      </c>
      <c r="G2744" t="s">
        <v>200</v>
      </c>
      <c r="H2744" t="s">
        <v>184</v>
      </c>
      <c r="I2744">
        <v>533</v>
      </c>
    </row>
    <row r="2745" spans="1:9" x14ac:dyDescent="0.35">
      <c r="A2745" s="75">
        <f t="shared" si="88"/>
        <v>46025</v>
      </c>
      <c r="B2745" s="75">
        <f t="shared" si="89"/>
        <v>46026</v>
      </c>
      <c r="C2745" s="75" t="str">
        <f>VLOOKUP($F2745,Refs!$A$1:$F$32,3,FALSE)</f>
        <v>Y58</v>
      </c>
      <c r="D2745" t="s">
        <v>176</v>
      </c>
      <c r="E2745" t="s">
        <v>125</v>
      </c>
      <c r="F2745" t="s">
        <v>84</v>
      </c>
      <c r="G2745" t="s">
        <v>200</v>
      </c>
      <c r="H2745" t="s">
        <v>185</v>
      </c>
      <c r="I2745">
        <v>348</v>
      </c>
    </row>
    <row r="2746" spans="1:9" x14ac:dyDescent="0.35">
      <c r="A2746" s="75">
        <f t="shared" si="88"/>
        <v>46025</v>
      </c>
      <c r="B2746" s="75">
        <f t="shared" si="89"/>
        <v>46026</v>
      </c>
      <c r="C2746" s="75" t="str">
        <f>VLOOKUP($F2746,Refs!$A$1:$F$32,3,FALSE)</f>
        <v>Y58</v>
      </c>
      <c r="D2746" t="s">
        <v>176</v>
      </c>
      <c r="E2746" t="s">
        <v>125</v>
      </c>
      <c r="F2746" t="s">
        <v>84</v>
      </c>
      <c r="G2746" t="s">
        <v>200</v>
      </c>
      <c r="H2746" t="s">
        <v>186</v>
      </c>
      <c r="I2746">
        <v>283</v>
      </c>
    </row>
    <row r="2747" spans="1:9" x14ac:dyDescent="0.35">
      <c r="A2747" s="75">
        <f t="shared" si="88"/>
        <v>46025</v>
      </c>
      <c r="B2747" s="75">
        <f t="shared" si="89"/>
        <v>46026</v>
      </c>
      <c r="C2747" s="75" t="str">
        <f>VLOOKUP($F2747,Refs!$A$1:$F$32,3,FALSE)</f>
        <v>Y58</v>
      </c>
      <c r="D2747" t="s">
        <v>176</v>
      </c>
      <c r="E2747" t="s">
        <v>125</v>
      </c>
      <c r="F2747" t="s">
        <v>84</v>
      </c>
      <c r="G2747" t="s">
        <v>200</v>
      </c>
      <c r="H2747" t="s">
        <v>187</v>
      </c>
      <c r="I2747">
        <v>194</v>
      </c>
    </row>
    <row r="2748" spans="1:9" x14ac:dyDescent="0.35">
      <c r="A2748" s="75">
        <f t="shared" si="88"/>
        <v>46025</v>
      </c>
      <c r="B2748" s="75">
        <f t="shared" si="89"/>
        <v>46026</v>
      </c>
      <c r="C2748" s="75" t="str">
        <f>VLOOKUP($F2748,Refs!$A$1:$F$32,3,FALSE)</f>
        <v>Y58</v>
      </c>
      <c r="D2748" t="s">
        <v>176</v>
      </c>
      <c r="E2748" t="s">
        <v>125</v>
      </c>
      <c r="F2748" t="s">
        <v>84</v>
      </c>
      <c r="G2748" t="s">
        <v>200</v>
      </c>
      <c r="H2748" t="s">
        <v>188</v>
      </c>
      <c r="I2748">
        <v>1</v>
      </c>
    </row>
    <row r="2749" spans="1:9" x14ac:dyDescent="0.35">
      <c r="A2749" s="75">
        <f t="shared" si="88"/>
        <v>46025</v>
      </c>
      <c r="B2749" s="75">
        <f t="shared" si="89"/>
        <v>46026</v>
      </c>
      <c r="C2749" s="75" t="str">
        <f>VLOOKUP($F2749,Refs!$A$1:$F$32,3,FALSE)</f>
        <v>Y58</v>
      </c>
      <c r="D2749" t="s">
        <v>176</v>
      </c>
      <c r="E2749" t="s">
        <v>125</v>
      </c>
      <c r="F2749" t="s">
        <v>84</v>
      </c>
      <c r="G2749" t="s">
        <v>200</v>
      </c>
      <c r="H2749" t="s">
        <v>189</v>
      </c>
      <c r="I2749">
        <v>24</v>
      </c>
    </row>
    <row r="2750" spans="1:9" x14ac:dyDescent="0.35">
      <c r="A2750" s="75">
        <f t="shared" si="88"/>
        <v>46025</v>
      </c>
      <c r="B2750" s="75">
        <f t="shared" si="89"/>
        <v>46026</v>
      </c>
      <c r="C2750" s="75" t="str">
        <f>VLOOKUP($F2750,Refs!$A$1:$F$32,3,FALSE)</f>
        <v>Y58</v>
      </c>
      <c r="D2750" t="s">
        <v>176</v>
      </c>
      <c r="E2750" t="s">
        <v>125</v>
      </c>
      <c r="F2750" t="s">
        <v>84</v>
      </c>
      <c r="G2750" t="s">
        <v>200</v>
      </c>
      <c r="H2750" t="s">
        <v>190</v>
      </c>
      <c r="I2750">
        <v>4</v>
      </c>
    </row>
    <row r="2751" spans="1:9" x14ac:dyDescent="0.35">
      <c r="A2751" s="75">
        <f t="shared" si="88"/>
        <v>46025</v>
      </c>
      <c r="B2751" s="75">
        <f t="shared" si="89"/>
        <v>46026</v>
      </c>
      <c r="C2751" s="75" t="str">
        <f>VLOOKUP($F2751,Refs!$A$1:$F$32,3,FALSE)</f>
        <v>Y58</v>
      </c>
      <c r="D2751" t="s">
        <v>176</v>
      </c>
      <c r="E2751" t="s">
        <v>125</v>
      </c>
      <c r="F2751" t="s">
        <v>84</v>
      </c>
      <c r="G2751" t="s">
        <v>200</v>
      </c>
      <c r="H2751" t="s">
        <v>191</v>
      </c>
      <c r="I2751">
        <v>90</v>
      </c>
    </row>
    <row r="2752" spans="1:9" x14ac:dyDescent="0.35">
      <c r="A2752" s="75">
        <f t="shared" si="88"/>
        <v>46025</v>
      </c>
      <c r="B2752" s="75">
        <f t="shared" si="89"/>
        <v>46026</v>
      </c>
      <c r="C2752" s="75" t="str">
        <f>VLOOKUP($F2752,Refs!$A$1:$F$32,3,FALSE)</f>
        <v>Y58</v>
      </c>
      <c r="D2752" t="s">
        <v>176</v>
      </c>
      <c r="E2752" t="s">
        <v>125</v>
      </c>
      <c r="F2752" t="s">
        <v>84</v>
      </c>
      <c r="G2752" t="s">
        <v>200</v>
      </c>
      <c r="H2752" t="s">
        <v>192</v>
      </c>
      <c r="I2752">
        <v>3</v>
      </c>
    </row>
    <row r="2753" spans="1:9" x14ac:dyDescent="0.35">
      <c r="A2753" s="75">
        <f t="shared" si="88"/>
        <v>46025</v>
      </c>
      <c r="B2753" s="75">
        <f t="shared" si="89"/>
        <v>46026</v>
      </c>
      <c r="C2753" s="75" t="str">
        <f>VLOOKUP($F2753,Refs!$A$1:$F$32,3,FALSE)</f>
        <v>Y58</v>
      </c>
      <c r="D2753" t="s">
        <v>176</v>
      </c>
      <c r="E2753" t="s">
        <v>125</v>
      </c>
      <c r="F2753" t="s">
        <v>84</v>
      </c>
      <c r="G2753" t="s">
        <v>200</v>
      </c>
      <c r="H2753" t="s">
        <v>193</v>
      </c>
      <c r="I2753">
        <v>70</v>
      </c>
    </row>
    <row r="2754" spans="1:9" x14ac:dyDescent="0.35">
      <c r="A2754" s="75">
        <f t="shared" si="88"/>
        <v>46025</v>
      </c>
      <c r="B2754" s="75">
        <f t="shared" si="89"/>
        <v>46026</v>
      </c>
      <c r="C2754" s="75" t="str">
        <f>VLOOKUP($F2754,Refs!$A$1:$F$32,3,FALSE)</f>
        <v>Y58</v>
      </c>
      <c r="D2754" t="s">
        <v>176</v>
      </c>
      <c r="E2754" t="s">
        <v>125</v>
      </c>
      <c r="F2754" t="s">
        <v>84</v>
      </c>
      <c r="G2754" t="s">
        <v>200</v>
      </c>
      <c r="H2754" t="s">
        <v>194</v>
      </c>
      <c r="I2754">
        <v>237</v>
      </c>
    </row>
    <row r="2755" spans="1:9" x14ac:dyDescent="0.35">
      <c r="A2755" s="75">
        <f t="shared" si="88"/>
        <v>46025</v>
      </c>
      <c r="B2755" s="75">
        <f t="shared" si="89"/>
        <v>46026</v>
      </c>
      <c r="C2755" s="75" t="str">
        <f>VLOOKUP($F2755,Refs!$A$1:$F$32,3,FALSE)</f>
        <v>Y58</v>
      </c>
      <c r="D2755" t="s">
        <v>176</v>
      </c>
      <c r="E2755" t="s">
        <v>125</v>
      </c>
      <c r="F2755" t="s">
        <v>84</v>
      </c>
      <c r="G2755" t="s">
        <v>200</v>
      </c>
      <c r="H2755" t="s">
        <v>195</v>
      </c>
      <c r="I2755">
        <v>980</v>
      </c>
    </row>
    <row r="2756" spans="1:9" x14ac:dyDescent="0.35">
      <c r="A2756" s="75">
        <f t="shared" si="88"/>
        <v>46026</v>
      </c>
      <c r="B2756" s="75">
        <f t="shared" si="89"/>
        <v>46026</v>
      </c>
      <c r="C2756" s="75" t="str">
        <f>VLOOKUP($F2756,Refs!$A$1:$F$32,3,FALSE)</f>
        <v>Y58</v>
      </c>
      <c r="D2756" t="s">
        <v>176</v>
      </c>
      <c r="E2756" t="s">
        <v>125</v>
      </c>
      <c r="F2756" t="s">
        <v>84</v>
      </c>
      <c r="G2756" t="s">
        <v>201</v>
      </c>
      <c r="H2756" t="s">
        <v>178</v>
      </c>
      <c r="I2756">
        <v>1895</v>
      </c>
    </row>
    <row r="2757" spans="1:9" x14ac:dyDescent="0.35">
      <c r="A2757" s="75">
        <f t="shared" si="88"/>
        <v>46026</v>
      </c>
      <c r="B2757" s="75">
        <f t="shared" si="89"/>
        <v>46026</v>
      </c>
      <c r="C2757" s="75" t="str">
        <f>VLOOKUP($F2757,Refs!$A$1:$F$32,3,FALSE)</f>
        <v>Y58</v>
      </c>
      <c r="D2757" t="s">
        <v>176</v>
      </c>
      <c r="E2757" t="s">
        <v>125</v>
      </c>
      <c r="F2757" t="s">
        <v>84</v>
      </c>
      <c r="G2757" t="s">
        <v>201</v>
      </c>
      <c r="H2757" t="s">
        <v>179</v>
      </c>
      <c r="I2757">
        <v>1796</v>
      </c>
    </row>
    <row r="2758" spans="1:9" x14ac:dyDescent="0.35">
      <c r="A2758" s="75">
        <f t="shared" si="88"/>
        <v>46026</v>
      </c>
      <c r="B2758" s="75">
        <f t="shared" si="89"/>
        <v>46026</v>
      </c>
      <c r="C2758" s="75" t="str">
        <f>VLOOKUP($F2758,Refs!$A$1:$F$32,3,FALSE)</f>
        <v>Y58</v>
      </c>
      <c r="D2758" t="s">
        <v>176</v>
      </c>
      <c r="E2758" t="s">
        <v>125</v>
      </c>
      <c r="F2758" t="s">
        <v>84</v>
      </c>
      <c r="G2758" t="s">
        <v>201</v>
      </c>
      <c r="H2758" t="s">
        <v>180</v>
      </c>
      <c r="I2758">
        <v>1334</v>
      </c>
    </row>
    <row r="2759" spans="1:9" x14ac:dyDescent="0.35">
      <c r="A2759" s="75">
        <f t="shared" si="88"/>
        <v>46026</v>
      </c>
      <c r="B2759" s="75">
        <f t="shared" si="89"/>
        <v>46026</v>
      </c>
      <c r="C2759" s="75" t="str">
        <f>VLOOKUP($F2759,Refs!$A$1:$F$32,3,FALSE)</f>
        <v>Y58</v>
      </c>
      <c r="D2759" t="s">
        <v>176</v>
      </c>
      <c r="E2759" t="s">
        <v>125</v>
      </c>
      <c r="F2759" t="s">
        <v>84</v>
      </c>
      <c r="G2759" t="s">
        <v>201</v>
      </c>
      <c r="H2759" t="s">
        <v>181</v>
      </c>
      <c r="I2759">
        <v>24</v>
      </c>
    </row>
    <row r="2760" spans="1:9" x14ac:dyDescent="0.35">
      <c r="A2760" s="75">
        <f t="shared" ref="A2760:A2823" si="90">IF(G2760="Mon",B2760-6,IF(G2760="Tue",B2760-5,IF(G2760="Wed",B2760-4,IF(G2760="Thu",B2760-3,IF(G2760="Fri",B2760-2,IF(G2760="Sat",B2760-1,IF(G2760="Sun",B2760,"")))))))</f>
        <v>46026</v>
      </c>
      <c r="B2760" s="75">
        <f t="shared" ref="B2760:B2823" si="91">DATEVALUE(RIGHT(D2760, 11))</f>
        <v>46026</v>
      </c>
      <c r="C2760" s="75" t="str">
        <f>VLOOKUP($F2760,Refs!$A$1:$F$32,3,FALSE)</f>
        <v>Y58</v>
      </c>
      <c r="D2760" t="s">
        <v>176</v>
      </c>
      <c r="E2760" t="s">
        <v>125</v>
      </c>
      <c r="F2760" t="s">
        <v>84</v>
      </c>
      <c r="G2760" t="s">
        <v>201</v>
      </c>
      <c r="H2760" t="s">
        <v>182</v>
      </c>
      <c r="I2760">
        <v>1589</v>
      </c>
    </row>
    <row r="2761" spans="1:9" x14ac:dyDescent="0.35">
      <c r="A2761" s="75">
        <f t="shared" si="90"/>
        <v>46026</v>
      </c>
      <c r="B2761" s="75">
        <f t="shared" si="91"/>
        <v>46026</v>
      </c>
      <c r="C2761" s="75" t="str">
        <f>VLOOKUP($F2761,Refs!$A$1:$F$32,3,FALSE)</f>
        <v>Y58</v>
      </c>
      <c r="D2761" t="s">
        <v>176</v>
      </c>
      <c r="E2761" t="s">
        <v>125</v>
      </c>
      <c r="F2761" t="s">
        <v>84</v>
      </c>
      <c r="G2761" t="s">
        <v>201</v>
      </c>
      <c r="H2761" t="s">
        <v>183</v>
      </c>
      <c r="I2761">
        <v>960</v>
      </c>
    </row>
    <row r="2762" spans="1:9" x14ac:dyDescent="0.35">
      <c r="A2762" s="75">
        <f t="shared" si="90"/>
        <v>46026</v>
      </c>
      <c r="B2762" s="75">
        <f t="shared" si="91"/>
        <v>46026</v>
      </c>
      <c r="C2762" s="75" t="str">
        <f>VLOOKUP($F2762,Refs!$A$1:$F$32,3,FALSE)</f>
        <v>Y58</v>
      </c>
      <c r="D2762" t="s">
        <v>176</v>
      </c>
      <c r="E2762" t="s">
        <v>125</v>
      </c>
      <c r="F2762" t="s">
        <v>84</v>
      </c>
      <c r="G2762" t="s">
        <v>201</v>
      </c>
      <c r="H2762" t="s">
        <v>184</v>
      </c>
      <c r="I2762">
        <v>472</v>
      </c>
    </row>
    <row r="2763" spans="1:9" x14ac:dyDescent="0.35">
      <c r="A2763" s="75">
        <f t="shared" si="90"/>
        <v>46026</v>
      </c>
      <c r="B2763" s="75">
        <f t="shared" si="91"/>
        <v>46026</v>
      </c>
      <c r="C2763" s="75" t="str">
        <f>VLOOKUP($F2763,Refs!$A$1:$F$32,3,FALSE)</f>
        <v>Y58</v>
      </c>
      <c r="D2763" t="s">
        <v>176</v>
      </c>
      <c r="E2763" t="s">
        <v>125</v>
      </c>
      <c r="F2763" t="s">
        <v>84</v>
      </c>
      <c r="G2763" t="s">
        <v>201</v>
      </c>
      <c r="H2763" t="s">
        <v>185</v>
      </c>
      <c r="I2763">
        <v>194</v>
      </c>
    </row>
    <row r="2764" spans="1:9" x14ac:dyDescent="0.35">
      <c r="A2764" s="75">
        <f t="shared" si="90"/>
        <v>46026</v>
      </c>
      <c r="B2764" s="75">
        <f t="shared" si="91"/>
        <v>46026</v>
      </c>
      <c r="C2764" s="75" t="str">
        <f>VLOOKUP($F2764,Refs!$A$1:$F$32,3,FALSE)</f>
        <v>Y58</v>
      </c>
      <c r="D2764" t="s">
        <v>176</v>
      </c>
      <c r="E2764" t="s">
        <v>125</v>
      </c>
      <c r="F2764" t="s">
        <v>84</v>
      </c>
      <c r="G2764" t="s">
        <v>201</v>
      </c>
      <c r="H2764" t="s">
        <v>186</v>
      </c>
      <c r="I2764">
        <v>276</v>
      </c>
    </row>
    <row r="2765" spans="1:9" x14ac:dyDescent="0.35">
      <c r="A2765" s="75">
        <f t="shared" si="90"/>
        <v>46026</v>
      </c>
      <c r="B2765" s="75">
        <f t="shared" si="91"/>
        <v>46026</v>
      </c>
      <c r="C2765" s="75" t="str">
        <f>VLOOKUP($F2765,Refs!$A$1:$F$32,3,FALSE)</f>
        <v>Y58</v>
      </c>
      <c r="D2765" t="s">
        <v>176</v>
      </c>
      <c r="E2765" t="s">
        <v>125</v>
      </c>
      <c r="F2765" t="s">
        <v>84</v>
      </c>
      <c r="G2765" t="s">
        <v>201</v>
      </c>
      <c r="H2765" t="s">
        <v>187</v>
      </c>
      <c r="I2765">
        <v>190</v>
      </c>
    </row>
    <row r="2766" spans="1:9" x14ac:dyDescent="0.35">
      <c r="A2766" s="75">
        <f t="shared" si="90"/>
        <v>46026</v>
      </c>
      <c r="B2766" s="75">
        <f t="shared" si="91"/>
        <v>46026</v>
      </c>
      <c r="C2766" s="75" t="str">
        <f>VLOOKUP($F2766,Refs!$A$1:$F$32,3,FALSE)</f>
        <v>Y58</v>
      </c>
      <c r="D2766" t="s">
        <v>176</v>
      </c>
      <c r="E2766" t="s">
        <v>125</v>
      </c>
      <c r="F2766" t="s">
        <v>84</v>
      </c>
      <c r="G2766" t="s">
        <v>201</v>
      </c>
      <c r="H2766" t="s">
        <v>188</v>
      </c>
      <c r="I2766">
        <v>3</v>
      </c>
    </row>
    <row r="2767" spans="1:9" x14ac:dyDescent="0.35">
      <c r="A2767" s="75">
        <f t="shared" si="90"/>
        <v>46026</v>
      </c>
      <c r="B2767" s="75">
        <f t="shared" si="91"/>
        <v>46026</v>
      </c>
      <c r="C2767" s="75" t="str">
        <f>VLOOKUP($F2767,Refs!$A$1:$F$32,3,FALSE)</f>
        <v>Y58</v>
      </c>
      <c r="D2767" t="s">
        <v>176</v>
      </c>
      <c r="E2767" t="s">
        <v>125</v>
      </c>
      <c r="F2767" t="s">
        <v>84</v>
      </c>
      <c r="G2767" t="s">
        <v>201</v>
      </c>
      <c r="H2767" t="s">
        <v>189</v>
      </c>
      <c r="I2767">
        <v>22</v>
      </c>
    </row>
    <row r="2768" spans="1:9" x14ac:dyDescent="0.35">
      <c r="A2768" s="75">
        <f t="shared" si="90"/>
        <v>46026</v>
      </c>
      <c r="B2768" s="75">
        <f t="shared" si="91"/>
        <v>46026</v>
      </c>
      <c r="C2768" s="75" t="str">
        <f>VLOOKUP($F2768,Refs!$A$1:$F$32,3,FALSE)</f>
        <v>Y58</v>
      </c>
      <c r="D2768" t="s">
        <v>176</v>
      </c>
      <c r="E2768" t="s">
        <v>125</v>
      </c>
      <c r="F2768" t="s">
        <v>84</v>
      </c>
      <c r="G2768" t="s">
        <v>201</v>
      </c>
      <c r="H2768" t="s">
        <v>190</v>
      </c>
      <c r="I2768">
        <v>8</v>
      </c>
    </row>
    <row r="2769" spans="1:9" x14ac:dyDescent="0.35">
      <c r="A2769" s="75">
        <f t="shared" si="90"/>
        <v>46026</v>
      </c>
      <c r="B2769" s="75">
        <f t="shared" si="91"/>
        <v>46026</v>
      </c>
      <c r="C2769" s="75" t="str">
        <f>VLOOKUP($F2769,Refs!$A$1:$F$32,3,FALSE)</f>
        <v>Y58</v>
      </c>
      <c r="D2769" t="s">
        <v>176</v>
      </c>
      <c r="E2769" t="s">
        <v>125</v>
      </c>
      <c r="F2769" t="s">
        <v>84</v>
      </c>
      <c r="G2769" t="s">
        <v>201</v>
      </c>
      <c r="H2769" t="s">
        <v>191</v>
      </c>
      <c r="I2769">
        <v>43</v>
      </c>
    </row>
    <row r="2770" spans="1:9" x14ac:dyDescent="0.35">
      <c r="A2770" s="75">
        <f t="shared" si="90"/>
        <v>46026</v>
      </c>
      <c r="B2770" s="75">
        <f t="shared" si="91"/>
        <v>46026</v>
      </c>
      <c r="C2770" s="75" t="str">
        <f>VLOOKUP($F2770,Refs!$A$1:$F$32,3,FALSE)</f>
        <v>Y58</v>
      </c>
      <c r="D2770" t="s">
        <v>176</v>
      </c>
      <c r="E2770" t="s">
        <v>125</v>
      </c>
      <c r="F2770" t="s">
        <v>84</v>
      </c>
      <c r="G2770" t="s">
        <v>201</v>
      </c>
      <c r="H2770" t="s">
        <v>192</v>
      </c>
      <c r="I2770">
        <v>1</v>
      </c>
    </row>
    <row r="2771" spans="1:9" x14ac:dyDescent="0.35">
      <c r="A2771" s="75">
        <f t="shared" si="90"/>
        <v>46026</v>
      </c>
      <c r="B2771" s="75">
        <f t="shared" si="91"/>
        <v>46026</v>
      </c>
      <c r="C2771" s="75" t="str">
        <f>VLOOKUP($F2771,Refs!$A$1:$F$32,3,FALSE)</f>
        <v>Y58</v>
      </c>
      <c r="D2771" t="s">
        <v>176</v>
      </c>
      <c r="E2771" t="s">
        <v>125</v>
      </c>
      <c r="F2771" t="s">
        <v>84</v>
      </c>
      <c r="G2771" t="s">
        <v>201</v>
      </c>
      <c r="H2771" t="s">
        <v>193</v>
      </c>
      <c r="I2771">
        <v>45</v>
      </c>
    </row>
    <row r="2772" spans="1:9" x14ac:dyDescent="0.35">
      <c r="A2772" s="75">
        <f t="shared" si="90"/>
        <v>46026</v>
      </c>
      <c r="B2772" s="75">
        <f t="shared" si="91"/>
        <v>46026</v>
      </c>
      <c r="C2772" s="75" t="str">
        <f>VLOOKUP($F2772,Refs!$A$1:$F$32,3,FALSE)</f>
        <v>Y58</v>
      </c>
      <c r="D2772" t="s">
        <v>176</v>
      </c>
      <c r="E2772" t="s">
        <v>125</v>
      </c>
      <c r="F2772" t="s">
        <v>84</v>
      </c>
      <c r="G2772" t="s">
        <v>201</v>
      </c>
      <c r="H2772" t="s">
        <v>194</v>
      </c>
      <c r="I2772">
        <v>202</v>
      </c>
    </row>
    <row r="2773" spans="1:9" x14ac:dyDescent="0.35">
      <c r="A2773" s="75">
        <f t="shared" si="90"/>
        <v>46026</v>
      </c>
      <c r="B2773" s="75">
        <f t="shared" si="91"/>
        <v>46026</v>
      </c>
      <c r="C2773" s="75" t="str">
        <f>VLOOKUP($F2773,Refs!$A$1:$F$32,3,FALSE)</f>
        <v>Y58</v>
      </c>
      <c r="D2773" t="s">
        <v>176</v>
      </c>
      <c r="E2773" t="s">
        <v>125</v>
      </c>
      <c r="F2773" t="s">
        <v>84</v>
      </c>
      <c r="G2773" t="s">
        <v>201</v>
      </c>
      <c r="H2773" t="s">
        <v>195</v>
      </c>
      <c r="I2773">
        <v>796</v>
      </c>
    </row>
    <row r="2774" spans="1:9" x14ac:dyDescent="0.35">
      <c r="A2774" s="75">
        <f t="shared" si="90"/>
        <v>46020</v>
      </c>
      <c r="B2774" s="75">
        <f t="shared" si="91"/>
        <v>46026</v>
      </c>
      <c r="C2774" s="75" t="str">
        <f>VLOOKUP($F2774,Refs!$A$1:$F$32,3,FALSE)</f>
        <v>Y61</v>
      </c>
      <c r="D2774" t="s">
        <v>176</v>
      </c>
      <c r="E2774" t="s">
        <v>125</v>
      </c>
      <c r="F2774" t="s">
        <v>51</v>
      </c>
      <c r="G2774" t="s">
        <v>177</v>
      </c>
      <c r="H2774" t="s">
        <v>178</v>
      </c>
      <c r="I2774">
        <v>1234</v>
      </c>
    </row>
    <row r="2775" spans="1:9" x14ac:dyDescent="0.35">
      <c r="A2775" s="75">
        <f t="shared" si="90"/>
        <v>46020</v>
      </c>
      <c r="B2775" s="75">
        <f t="shared" si="91"/>
        <v>46026</v>
      </c>
      <c r="C2775" s="75" t="str">
        <f>VLOOKUP($F2775,Refs!$A$1:$F$32,3,FALSE)</f>
        <v>Y61</v>
      </c>
      <c r="D2775" t="s">
        <v>176</v>
      </c>
      <c r="E2775" t="s">
        <v>125</v>
      </c>
      <c r="F2775" t="s">
        <v>51</v>
      </c>
      <c r="G2775" t="s">
        <v>177</v>
      </c>
      <c r="H2775" t="s">
        <v>179</v>
      </c>
      <c r="I2775">
        <v>1167</v>
      </c>
    </row>
    <row r="2776" spans="1:9" x14ac:dyDescent="0.35">
      <c r="A2776" s="75">
        <f t="shared" si="90"/>
        <v>46020</v>
      </c>
      <c r="B2776" s="75">
        <f t="shared" si="91"/>
        <v>46026</v>
      </c>
      <c r="C2776" s="75" t="str">
        <f>VLOOKUP($F2776,Refs!$A$1:$F$32,3,FALSE)</f>
        <v>Y61</v>
      </c>
      <c r="D2776" t="s">
        <v>176</v>
      </c>
      <c r="E2776" t="s">
        <v>125</v>
      </c>
      <c r="F2776" t="s">
        <v>51</v>
      </c>
      <c r="G2776" t="s">
        <v>177</v>
      </c>
      <c r="H2776" t="s">
        <v>180</v>
      </c>
      <c r="I2776">
        <v>946</v>
      </c>
    </row>
    <row r="2777" spans="1:9" x14ac:dyDescent="0.35">
      <c r="A2777" s="75">
        <f t="shared" si="90"/>
        <v>46020</v>
      </c>
      <c r="B2777" s="75">
        <f t="shared" si="91"/>
        <v>46026</v>
      </c>
      <c r="C2777" s="75" t="str">
        <f>VLOOKUP($F2777,Refs!$A$1:$F$32,3,FALSE)</f>
        <v>Y61</v>
      </c>
      <c r="D2777" t="s">
        <v>176</v>
      </c>
      <c r="E2777" t="s">
        <v>125</v>
      </c>
      <c r="F2777" t="s">
        <v>51</v>
      </c>
      <c r="G2777" t="s">
        <v>177</v>
      </c>
      <c r="H2777" t="s">
        <v>181</v>
      </c>
      <c r="I2777">
        <v>17</v>
      </c>
    </row>
    <row r="2778" spans="1:9" x14ac:dyDescent="0.35">
      <c r="A2778" s="75">
        <f t="shared" si="90"/>
        <v>46020</v>
      </c>
      <c r="B2778" s="75">
        <f t="shared" si="91"/>
        <v>46026</v>
      </c>
      <c r="C2778" s="75" t="str">
        <f>VLOOKUP($F2778,Refs!$A$1:$F$32,3,FALSE)</f>
        <v>Y61</v>
      </c>
      <c r="D2778" t="s">
        <v>176</v>
      </c>
      <c r="E2778" t="s">
        <v>125</v>
      </c>
      <c r="F2778" t="s">
        <v>51</v>
      </c>
      <c r="G2778" t="s">
        <v>177</v>
      </c>
      <c r="H2778" t="s">
        <v>182</v>
      </c>
      <c r="I2778">
        <v>1022</v>
      </c>
    </row>
    <row r="2779" spans="1:9" x14ac:dyDescent="0.35">
      <c r="A2779" s="75">
        <f t="shared" si="90"/>
        <v>46020</v>
      </c>
      <c r="B2779" s="75">
        <f t="shared" si="91"/>
        <v>46026</v>
      </c>
      <c r="C2779" s="75" t="str">
        <f>VLOOKUP($F2779,Refs!$A$1:$F$32,3,FALSE)</f>
        <v>Y61</v>
      </c>
      <c r="D2779" t="s">
        <v>176</v>
      </c>
      <c r="E2779" t="s">
        <v>125</v>
      </c>
      <c r="F2779" t="s">
        <v>51</v>
      </c>
      <c r="G2779" t="s">
        <v>177</v>
      </c>
      <c r="H2779" t="s">
        <v>183</v>
      </c>
      <c r="I2779">
        <v>521</v>
      </c>
    </row>
    <row r="2780" spans="1:9" x14ac:dyDescent="0.35">
      <c r="A2780" s="75">
        <f t="shared" si="90"/>
        <v>46020</v>
      </c>
      <c r="B2780" s="75">
        <f t="shared" si="91"/>
        <v>46026</v>
      </c>
      <c r="C2780" s="75" t="str">
        <f>VLOOKUP($F2780,Refs!$A$1:$F$32,3,FALSE)</f>
        <v>Y61</v>
      </c>
      <c r="D2780" t="s">
        <v>176</v>
      </c>
      <c r="E2780" t="s">
        <v>125</v>
      </c>
      <c r="F2780" t="s">
        <v>51</v>
      </c>
      <c r="G2780" t="s">
        <v>177</v>
      </c>
      <c r="H2780" t="s">
        <v>184</v>
      </c>
      <c r="I2780">
        <v>402</v>
      </c>
    </row>
    <row r="2781" spans="1:9" x14ac:dyDescent="0.35">
      <c r="A2781" s="75">
        <f t="shared" si="90"/>
        <v>46020</v>
      </c>
      <c r="B2781" s="75">
        <f t="shared" si="91"/>
        <v>46026</v>
      </c>
      <c r="C2781" s="75" t="str">
        <f>VLOOKUP($F2781,Refs!$A$1:$F$32,3,FALSE)</f>
        <v>Y61</v>
      </c>
      <c r="D2781" t="s">
        <v>176</v>
      </c>
      <c r="E2781" t="s">
        <v>125</v>
      </c>
      <c r="F2781" t="s">
        <v>51</v>
      </c>
      <c r="G2781" t="s">
        <v>177</v>
      </c>
      <c r="H2781" t="s">
        <v>185</v>
      </c>
      <c r="I2781">
        <v>193</v>
      </c>
    </row>
    <row r="2782" spans="1:9" x14ac:dyDescent="0.35">
      <c r="A2782" s="75">
        <f t="shared" si="90"/>
        <v>46020</v>
      </c>
      <c r="B2782" s="75">
        <f t="shared" si="91"/>
        <v>46026</v>
      </c>
      <c r="C2782" s="75" t="str">
        <f>VLOOKUP($F2782,Refs!$A$1:$F$32,3,FALSE)</f>
        <v>Y61</v>
      </c>
      <c r="D2782" t="s">
        <v>176</v>
      </c>
      <c r="E2782" t="s">
        <v>125</v>
      </c>
      <c r="F2782" t="s">
        <v>51</v>
      </c>
      <c r="G2782" t="s">
        <v>177</v>
      </c>
      <c r="H2782" t="s">
        <v>186</v>
      </c>
      <c r="I2782">
        <v>167</v>
      </c>
    </row>
    <row r="2783" spans="1:9" x14ac:dyDescent="0.35">
      <c r="A2783" s="75">
        <f t="shared" si="90"/>
        <v>46020</v>
      </c>
      <c r="B2783" s="75">
        <f t="shared" si="91"/>
        <v>46026</v>
      </c>
      <c r="C2783" s="75" t="str">
        <f>VLOOKUP($F2783,Refs!$A$1:$F$32,3,FALSE)</f>
        <v>Y61</v>
      </c>
      <c r="D2783" t="s">
        <v>176</v>
      </c>
      <c r="E2783" t="s">
        <v>125</v>
      </c>
      <c r="F2783" t="s">
        <v>51</v>
      </c>
      <c r="G2783" t="s">
        <v>177</v>
      </c>
      <c r="H2783" t="s">
        <v>187</v>
      </c>
      <c r="I2783">
        <v>154</v>
      </c>
    </row>
    <row r="2784" spans="1:9" x14ac:dyDescent="0.35">
      <c r="A2784" s="75">
        <f t="shared" si="90"/>
        <v>46020</v>
      </c>
      <c r="B2784" s="75">
        <f t="shared" si="91"/>
        <v>46026</v>
      </c>
      <c r="C2784" s="75" t="str">
        <f>VLOOKUP($F2784,Refs!$A$1:$F$32,3,FALSE)</f>
        <v>Y61</v>
      </c>
      <c r="D2784" t="s">
        <v>176</v>
      </c>
      <c r="E2784" t="s">
        <v>125</v>
      </c>
      <c r="F2784" t="s">
        <v>51</v>
      </c>
      <c r="G2784" t="s">
        <v>177</v>
      </c>
      <c r="H2784" t="s">
        <v>188</v>
      </c>
      <c r="I2784">
        <v>0</v>
      </c>
    </row>
    <row r="2785" spans="1:9" x14ac:dyDescent="0.35">
      <c r="A2785" s="75">
        <f t="shared" si="90"/>
        <v>46020</v>
      </c>
      <c r="B2785" s="75">
        <f t="shared" si="91"/>
        <v>46026</v>
      </c>
      <c r="C2785" s="75" t="str">
        <f>VLOOKUP($F2785,Refs!$A$1:$F$32,3,FALSE)</f>
        <v>Y61</v>
      </c>
      <c r="D2785" t="s">
        <v>176</v>
      </c>
      <c r="E2785" t="s">
        <v>125</v>
      </c>
      <c r="F2785" t="s">
        <v>51</v>
      </c>
      <c r="G2785" t="s">
        <v>177</v>
      </c>
      <c r="H2785" t="s">
        <v>189</v>
      </c>
      <c r="I2785">
        <v>106</v>
      </c>
    </row>
    <row r="2786" spans="1:9" x14ac:dyDescent="0.35">
      <c r="A2786" s="75">
        <f t="shared" si="90"/>
        <v>46020</v>
      </c>
      <c r="B2786" s="75">
        <f t="shared" si="91"/>
        <v>46026</v>
      </c>
      <c r="C2786" s="75" t="str">
        <f>VLOOKUP($F2786,Refs!$A$1:$F$32,3,FALSE)</f>
        <v>Y61</v>
      </c>
      <c r="D2786" t="s">
        <v>176</v>
      </c>
      <c r="E2786" t="s">
        <v>125</v>
      </c>
      <c r="F2786" t="s">
        <v>51</v>
      </c>
      <c r="G2786" t="s">
        <v>177</v>
      </c>
      <c r="H2786" t="s">
        <v>190</v>
      </c>
      <c r="I2786">
        <v>5</v>
      </c>
    </row>
    <row r="2787" spans="1:9" x14ac:dyDescent="0.35">
      <c r="A2787" s="75">
        <f t="shared" si="90"/>
        <v>46020</v>
      </c>
      <c r="B2787" s="75">
        <f t="shared" si="91"/>
        <v>46026</v>
      </c>
      <c r="C2787" s="75" t="str">
        <f>VLOOKUP($F2787,Refs!$A$1:$F$32,3,FALSE)</f>
        <v>Y61</v>
      </c>
      <c r="D2787" t="s">
        <v>176</v>
      </c>
      <c r="E2787" t="s">
        <v>125</v>
      </c>
      <c r="F2787" t="s">
        <v>51</v>
      </c>
      <c r="G2787" t="s">
        <v>177</v>
      </c>
      <c r="H2787" t="s">
        <v>191</v>
      </c>
      <c r="I2787">
        <v>26</v>
      </c>
    </row>
    <row r="2788" spans="1:9" x14ac:dyDescent="0.35">
      <c r="A2788" s="75">
        <f t="shared" si="90"/>
        <v>46020</v>
      </c>
      <c r="B2788" s="75">
        <f t="shared" si="91"/>
        <v>46026</v>
      </c>
      <c r="C2788" s="75" t="str">
        <f>VLOOKUP($F2788,Refs!$A$1:$F$32,3,FALSE)</f>
        <v>Y61</v>
      </c>
      <c r="D2788" t="s">
        <v>176</v>
      </c>
      <c r="E2788" t="s">
        <v>125</v>
      </c>
      <c r="F2788" t="s">
        <v>51</v>
      </c>
      <c r="G2788" t="s">
        <v>177</v>
      </c>
      <c r="H2788" t="s">
        <v>192</v>
      </c>
      <c r="I2788">
        <v>0</v>
      </c>
    </row>
    <row r="2789" spans="1:9" x14ac:dyDescent="0.35">
      <c r="A2789" s="75">
        <f t="shared" si="90"/>
        <v>46020</v>
      </c>
      <c r="B2789" s="75">
        <f t="shared" si="91"/>
        <v>46026</v>
      </c>
      <c r="C2789" s="75" t="str">
        <f>VLOOKUP($F2789,Refs!$A$1:$F$32,3,FALSE)</f>
        <v>Y61</v>
      </c>
      <c r="D2789" t="s">
        <v>176</v>
      </c>
      <c r="E2789" t="s">
        <v>125</v>
      </c>
      <c r="F2789" t="s">
        <v>51</v>
      </c>
      <c r="G2789" t="s">
        <v>177</v>
      </c>
      <c r="H2789" t="s">
        <v>193</v>
      </c>
      <c r="I2789">
        <v>38</v>
      </c>
    </row>
    <row r="2790" spans="1:9" x14ac:dyDescent="0.35">
      <c r="A2790" s="75">
        <f t="shared" si="90"/>
        <v>46020</v>
      </c>
      <c r="B2790" s="75">
        <f t="shared" si="91"/>
        <v>46026</v>
      </c>
      <c r="C2790" s="75" t="str">
        <f>VLOOKUP($F2790,Refs!$A$1:$F$32,3,FALSE)</f>
        <v>Y61</v>
      </c>
      <c r="D2790" t="s">
        <v>176</v>
      </c>
      <c r="E2790" t="s">
        <v>125</v>
      </c>
      <c r="F2790" t="s">
        <v>51</v>
      </c>
      <c r="G2790" t="s">
        <v>177</v>
      </c>
      <c r="H2790" t="s">
        <v>194</v>
      </c>
      <c r="I2790">
        <v>106</v>
      </c>
    </row>
    <row r="2791" spans="1:9" x14ac:dyDescent="0.35">
      <c r="A2791" s="75">
        <f t="shared" si="90"/>
        <v>46020</v>
      </c>
      <c r="B2791" s="75">
        <f t="shared" si="91"/>
        <v>46026</v>
      </c>
      <c r="C2791" s="75" t="str">
        <f>VLOOKUP($F2791,Refs!$A$1:$F$32,3,FALSE)</f>
        <v>Y61</v>
      </c>
      <c r="D2791" t="s">
        <v>176</v>
      </c>
      <c r="E2791" t="s">
        <v>125</v>
      </c>
      <c r="F2791" t="s">
        <v>51</v>
      </c>
      <c r="G2791" t="s">
        <v>177</v>
      </c>
      <c r="H2791" t="s">
        <v>195</v>
      </c>
      <c r="I2791">
        <v>420</v>
      </c>
    </row>
    <row r="2792" spans="1:9" x14ac:dyDescent="0.35">
      <c r="A2792" s="75">
        <f t="shared" si="90"/>
        <v>46021</v>
      </c>
      <c r="B2792" s="75">
        <f t="shared" si="91"/>
        <v>46026</v>
      </c>
      <c r="C2792" s="75" t="str">
        <f>VLOOKUP($F2792,Refs!$A$1:$F$32,3,FALSE)</f>
        <v>Y61</v>
      </c>
      <c r="D2792" t="s">
        <v>176</v>
      </c>
      <c r="E2792" t="s">
        <v>125</v>
      </c>
      <c r="F2792" t="s">
        <v>51</v>
      </c>
      <c r="G2792" t="s">
        <v>196</v>
      </c>
      <c r="H2792" t="s">
        <v>178</v>
      </c>
      <c r="I2792">
        <v>1067</v>
      </c>
    </row>
    <row r="2793" spans="1:9" x14ac:dyDescent="0.35">
      <c r="A2793" s="75">
        <f t="shared" si="90"/>
        <v>46021</v>
      </c>
      <c r="B2793" s="75">
        <f t="shared" si="91"/>
        <v>46026</v>
      </c>
      <c r="C2793" s="75" t="str">
        <f>VLOOKUP($F2793,Refs!$A$1:$F$32,3,FALSE)</f>
        <v>Y61</v>
      </c>
      <c r="D2793" t="s">
        <v>176</v>
      </c>
      <c r="E2793" t="s">
        <v>125</v>
      </c>
      <c r="F2793" t="s">
        <v>51</v>
      </c>
      <c r="G2793" t="s">
        <v>196</v>
      </c>
      <c r="H2793" t="s">
        <v>179</v>
      </c>
      <c r="I2793">
        <v>1002</v>
      </c>
    </row>
    <row r="2794" spans="1:9" x14ac:dyDescent="0.35">
      <c r="A2794" s="75">
        <f t="shared" si="90"/>
        <v>46021</v>
      </c>
      <c r="B2794" s="75">
        <f t="shared" si="91"/>
        <v>46026</v>
      </c>
      <c r="C2794" s="75" t="str">
        <f>VLOOKUP($F2794,Refs!$A$1:$F$32,3,FALSE)</f>
        <v>Y61</v>
      </c>
      <c r="D2794" t="s">
        <v>176</v>
      </c>
      <c r="E2794" t="s">
        <v>125</v>
      </c>
      <c r="F2794" t="s">
        <v>51</v>
      </c>
      <c r="G2794" t="s">
        <v>196</v>
      </c>
      <c r="H2794" t="s">
        <v>180</v>
      </c>
      <c r="I2794">
        <v>867</v>
      </c>
    </row>
    <row r="2795" spans="1:9" x14ac:dyDescent="0.35">
      <c r="A2795" s="75">
        <f t="shared" si="90"/>
        <v>46021</v>
      </c>
      <c r="B2795" s="75">
        <f t="shared" si="91"/>
        <v>46026</v>
      </c>
      <c r="C2795" s="75" t="str">
        <f>VLOOKUP($F2795,Refs!$A$1:$F$32,3,FALSE)</f>
        <v>Y61</v>
      </c>
      <c r="D2795" t="s">
        <v>176</v>
      </c>
      <c r="E2795" t="s">
        <v>125</v>
      </c>
      <c r="F2795" t="s">
        <v>51</v>
      </c>
      <c r="G2795" t="s">
        <v>196</v>
      </c>
      <c r="H2795" t="s">
        <v>181</v>
      </c>
      <c r="I2795">
        <v>19</v>
      </c>
    </row>
    <row r="2796" spans="1:9" x14ac:dyDescent="0.35">
      <c r="A2796" s="75">
        <f t="shared" si="90"/>
        <v>46021</v>
      </c>
      <c r="B2796" s="75">
        <f t="shared" si="91"/>
        <v>46026</v>
      </c>
      <c r="C2796" s="75" t="str">
        <f>VLOOKUP($F2796,Refs!$A$1:$F$32,3,FALSE)</f>
        <v>Y61</v>
      </c>
      <c r="D2796" t="s">
        <v>176</v>
      </c>
      <c r="E2796" t="s">
        <v>125</v>
      </c>
      <c r="F2796" t="s">
        <v>51</v>
      </c>
      <c r="G2796" t="s">
        <v>196</v>
      </c>
      <c r="H2796" t="s">
        <v>182</v>
      </c>
      <c r="I2796">
        <v>901</v>
      </c>
    </row>
    <row r="2797" spans="1:9" x14ac:dyDescent="0.35">
      <c r="A2797" s="75">
        <f t="shared" si="90"/>
        <v>46021</v>
      </c>
      <c r="B2797" s="75">
        <f t="shared" si="91"/>
        <v>46026</v>
      </c>
      <c r="C2797" s="75" t="str">
        <f>VLOOKUP($F2797,Refs!$A$1:$F$32,3,FALSE)</f>
        <v>Y61</v>
      </c>
      <c r="D2797" t="s">
        <v>176</v>
      </c>
      <c r="E2797" t="s">
        <v>125</v>
      </c>
      <c r="F2797" t="s">
        <v>51</v>
      </c>
      <c r="G2797" t="s">
        <v>196</v>
      </c>
      <c r="H2797" t="s">
        <v>183</v>
      </c>
      <c r="I2797">
        <v>444</v>
      </c>
    </row>
    <row r="2798" spans="1:9" x14ac:dyDescent="0.35">
      <c r="A2798" s="75">
        <f t="shared" si="90"/>
        <v>46021</v>
      </c>
      <c r="B2798" s="75">
        <f t="shared" si="91"/>
        <v>46026</v>
      </c>
      <c r="C2798" s="75" t="str">
        <f>VLOOKUP($F2798,Refs!$A$1:$F$32,3,FALSE)</f>
        <v>Y61</v>
      </c>
      <c r="D2798" t="s">
        <v>176</v>
      </c>
      <c r="E2798" t="s">
        <v>125</v>
      </c>
      <c r="F2798" t="s">
        <v>51</v>
      </c>
      <c r="G2798" t="s">
        <v>196</v>
      </c>
      <c r="H2798" t="s">
        <v>184</v>
      </c>
      <c r="I2798">
        <v>295</v>
      </c>
    </row>
    <row r="2799" spans="1:9" x14ac:dyDescent="0.35">
      <c r="A2799" s="75">
        <f t="shared" si="90"/>
        <v>46021</v>
      </c>
      <c r="B2799" s="75">
        <f t="shared" si="91"/>
        <v>46026</v>
      </c>
      <c r="C2799" s="75" t="str">
        <f>VLOOKUP($F2799,Refs!$A$1:$F$32,3,FALSE)</f>
        <v>Y61</v>
      </c>
      <c r="D2799" t="s">
        <v>176</v>
      </c>
      <c r="E2799" t="s">
        <v>125</v>
      </c>
      <c r="F2799" t="s">
        <v>51</v>
      </c>
      <c r="G2799" t="s">
        <v>196</v>
      </c>
      <c r="H2799" t="s">
        <v>185</v>
      </c>
      <c r="I2799">
        <v>178</v>
      </c>
    </row>
    <row r="2800" spans="1:9" x14ac:dyDescent="0.35">
      <c r="A2800" s="75">
        <f t="shared" si="90"/>
        <v>46021</v>
      </c>
      <c r="B2800" s="75">
        <f t="shared" si="91"/>
        <v>46026</v>
      </c>
      <c r="C2800" s="75" t="str">
        <f>VLOOKUP($F2800,Refs!$A$1:$F$32,3,FALSE)</f>
        <v>Y61</v>
      </c>
      <c r="D2800" t="s">
        <v>176</v>
      </c>
      <c r="E2800" t="s">
        <v>125</v>
      </c>
      <c r="F2800" t="s">
        <v>51</v>
      </c>
      <c r="G2800" t="s">
        <v>196</v>
      </c>
      <c r="H2800" t="s">
        <v>186</v>
      </c>
      <c r="I2800">
        <v>169</v>
      </c>
    </row>
    <row r="2801" spans="1:9" x14ac:dyDescent="0.35">
      <c r="A2801" s="75">
        <f t="shared" si="90"/>
        <v>46021</v>
      </c>
      <c r="B2801" s="75">
        <f t="shared" si="91"/>
        <v>46026</v>
      </c>
      <c r="C2801" s="75" t="str">
        <f>VLOOKUP($F2801,Refs!$A$1:$F$32,3,FALSE)</f>
        <v>Y61</v>
      </c>
      <c r="D2801" t="s">
        <v>176</v>
      </c>
      <c r="E2801" t="s">
        <v>125</v>
      </c>
      <c r="F2801" t="s">
        <v>51</v>
      </c>
      <c r="G2801" t="s">
        <v>196</v>
      </c>
      <c r="H2801" t="s">
        <v>187</v>
      </c>
      <c r="I2801">
        <v>113</v>
      </c>
    </row>
    <row r="2802" spans="1:9" x14ac:dyDescent="0.35">
      <c r="A2802" s="75">
        <f t="shared" si="90"/>
        <v>46021</v>
      </c>
      <c r="B2802" s="75">
        <f t="shared" si="91"/>
        <v>46026</v>
      </c>
      <c r="C2802" s="75" t="str">
        <f>VLOOKUP($F2802,Refs!$A$1:$F$32,3,FALSE)</f>
        <v>Y61</v>
      </c>
      <c r="D2802" t="s">
        <v>176</v>
      </c>
      <c r="E2802" t="s">
        <v>125</v>
      </c>
      <c r="F2802" t="s">
        <v>51</v>
      </c>
      <c r="G2802" t="s">
        <v>196</v>
      </c>
      <c r="H2802" t="s">
        <v>188</v>
      </c>
      <c r="I2802">
        <v>0</v>
      </c>
    </row>
    <row r="2803" spans="1:9" x14ac:dyDescent="0.35">
      <c r="A2803" s="75">
        <f t="shared" si="90"/>
        <v>46021</v>
      </c>
      <c r="B2803" s="75">
        <f t="shared" si="91"/>
        <v>46026</v>
      </c>
      <c r="C2803" s="75" t="str">
        <f>VLOOKUP($F2803,Refs!$A$1:$F$32,3,FALSE)</f>
        <v>Y61</v>
      </c>
      <c r="D2803" t="s">
        <v>176</v>
      </c>
      <c r="E2803" t="s">
        <v>125</v>
      </c>
      <c r="F2803" t="s">
        <v>51</v>
      </c>
      <c r="G2803" t="s">
        <v>196</v>
      </c>
      <c r="H2803" t="s">
        <v>189</v>
      </c>
      <c r="I2803">
        <v>124</v>
      </c>
    </row>
    <row r="2804" spans="1:9" x14ac:dyDescent="0.35">
      <c r="A2804" s="75">
        <f t="shared" si="90"/>
        <v>46021</v>
      </c>
      <c r="B2804" s="75">
        <f t="shared" si="91"/>
        <v>46026</v>
      </c>
      <c r="C2804" s="75" t="str">
        <f>VLOOKUP($F2804,Refs!$A$1:$F$32,3,FALSE)</f>
        <v>Y61</v>
      </c>
      <c r="D2804" t="s">
        <v>176</v>
      </c>
      <c r="E2804" t="s">
        <v>125</v>
      </c>
      <c r="F2804" t="s">
        <v>51</v>
      </c>
      <c r="G2804" t="s">
        <v>196</v>
      </c>
      <c r="H2804" t="s">
        <v>190</v>
      </c>
      <c r="I2804">
        <v>2</v>
      </c>
    </row>
    <row r="2805" spans="1:9" x14ac:dyDescent="0.35">
      <c r="A2805" s="75">
        <f t="shared" si="90"/>
        <v>46021</v>
      </c>
      <c r="B2805" s="75">
        <f t="shared" si="91"/>
        <v>46026</v>
      </c>
      <c r="C2805" s="75" t="str">
        <f>VLOOKUP($F2805,Refs!$A$1:$F$32,3,FALSE)</f>
        <v>Y61</v>
      </c>
      <c r="D2805" t="s">
        <v>176</v>
      </c>
      <c r="E2805" t="s">
        <v>125</v>
      </c>
      <c r="F2805" t="s">
        <v>51</v>
      </c>
      <c r="G2805" t="s">
        <v>196</v>
      </c>
      <c r="H2805" t="s">
        <v>191</v>
      </c>
      <c r="I2805">
        <v>23</v>
      </c>
    </row>
    <row r="2806" spans="1:9" x14ac:dyDescent="0.35">
      <c r="A2806" s="75">
        <f t="shared" si="90"/>
        <v>46021</v>
      </c>
      <c r="B2806" s="75">
        <f t="shared" si="91"/>
        <v>46026</v>
      </c>
      <c r="C2806" s="75" t="str">
        <f>VLOOKUP($F2806,Refs!$A$1:$F$32,3,FALSE)</f>
        <v>Y61</v>
      </c>
      <c r="D2806" t="s">
        <v>176</v>
      </c>
      <c r="E2806" t="s">
        <v>125</v>
      </c>
      <c r="F2806" t="s">
        <v>51</v>
      </c>
      <c r="G2806" t="s">
        <v>196</v>
      </c>
      <c r="H2806" t="s">
        <v>192</v>
      </c>
      <c r="I2806">
        <v>3</v>
      </c>
    </row>
    <row r="2807" spans="1:9" x14ac:dyDescent="0.35">
      <c r="A2807" s="75">
        <f t="shared" si="90"/>
        <v>46021</v>
      </c>
      <c r="B2807" s="75">
        <f t="shared" si="91"/>
        <v>46026</v>
      </c>
      <c r="C2807" s="75" t="str">
        <f>VLOOKUP($F2807,Refs!$A$1:$F$32,3,FALSE)</f>
        <v>Y61</v>
      </c>
      <c r="D2807" t="s">
        <v>176</v>
      </c>
      <c r="E2807" t="s">
        <v>125</v>
      </c>
      <c r="F2807" t="s">
        <v>51</v>
      </c>
      <c r="G2807" t="s">
        <v>196</v>
      </c>
      <c r="H2807" t="s">
        <v>193</v>
      </c>
      <c r="I2807">
        <v>40</v>
      </c>
    </row>
    <row r="2808" spans="1:9" x14ac:dyDescent="0.35">
      <c r="A2808" s="75">
        <f t="shared" si="90"/>
        <v>46021</v>
      </c>
      <c r="B2808" s="75">
        <f t="shared" si="91"/>
        <v>46026</v>
      </c>
      <c r="C2808" s="75" t="str">
        <f>VLOOKUP($F2808,Refs!$A$1:$F$32,3,FALSE)</f>
        <v>Y61</v>
      </c>
      <c r="D2808" t="s">
        <v>176</v>
      </c>
      <c r="E2808" t="s">
        <v>125</v>
      </c>
      <c r="F2808" t="s">
        <v>51</v>
      </c>
      <c r="G2808" t="s">
        <v>196</v>
      </c>
      <c r="H2808" t="s">
        <v>194</v>
      </c>
      <c r="I2808">
        <v>101</v>
      </c>
    </row>
    <row r="2809" spans="1:9" x14ac:dyDescent="0.35">
      <c r="A2809" s="75">
        <f t="shared" si="90"/>
        <v>46021</v>
      </c>
      <c r="B2809" s="75">
        <f t="shared" si="91"/>
        <v>46026</v>
      </c>
      <c r="C2809" s="75" t="str">
        <f>VLOOKUP($F2809,Refs!$A$1:$F$32,3,FALSE)</f>
        <v>Y61</v>
      </c>
      <c r="D2809" t="s">
        <v>176</v>
      </c>
      <c r="E2809" t="s">
        <v>125</v>
      </c>
      <c r="F2809" t="s">
        <v>51</v>
      </c>
      <c r="G2809" t="s">
        <v>196</v>
      </c>
      <c r="H2809" t="s">
        <v>195</v>
      </c>
      <c r="I2809">
        <v>326</v>
      </c>
    </row>
    <row r="2810" spans="1:9" x14ac:dyDescent="0.35">
      <c r="A2810" s="75">
        <f t="shared" si="90"/>
        <v>46022</v>
      </c>
      <c r="B2810" s="75">
        <f t="shared" si="91"/>
        <v>46026</v>
      </c>
      <c r="C2810" s="75" t="str">
        <f>VLOOKUP($F2810,Refs!$A$1:$F$32,3,FALSE)</f>
        <v>Y61</v>
      </c>
      <c r="D2810" t="s">
        <v>176</v>
      </c>
      <c r="E2810" t="s">
        <v>125</v>
      </c>
      <c r="F2810" t="s">
        <v>51</v>
      </c>
      <c r="G2810" t="s">
        <v>197</v>
      </c>
      <c r="H2810" t="s">
        <v>178</v>
      </c>
      <c r="I2810">
        <v>810</v>
      </c>
    </row>
    <row r="2811" spans="1:9" x14ac:dyDescent="0.35">
      <c r="A2811" s="75">
        <f t="shared" si="90"/>
        <v>46022</v>
      </c>
      <c r="B2811" s="75">
        <f t="shared" si="91"/>
        <v>46026</v>
      </c>
      <c r="C2811" s="75" t="str">
        <f>VLOOKUP($F2811,Refs!$A$1:$F$32,3,FALSE)</f>
        <v>Y61</v>
      </c>
      <c r="D2811" t="s">
        <v>176</v>
      </c>
      <c r="E2811" t="s">
        <v>125</v>
      </c>
      <c r="F2811" t="s">
        <v>51</v>
      </c>
      <c r="G2811" t="s">
        <v>197</v>
      </c>
      <c r="H2811" t="s">
        <v>179</v>
      </c>
      <c r="I2811">
        <v>786</v>
      </c>
    </row>
    <row r="2812" spans="1:9" x14ac:dyDescent="0.35">
      <c r="A2812" s="75">
        <f t="shared" si="90"/>
        <v>46022</v>
      </c>
      <c r="B2812" s="75">
        <f t="shared" si="91"/>
        <v>46026</v>
      </c>
      <c r="C2812" s="75" t="str">
        <f>VLOOKUP($F2812,Refs!$A$1:$F$32,3,FALSE)</f>
        <v>Y61</v>
      </c>
      <c r="D2812" t="s">
        <v>176</v>
      </c>
      <c r="E2812" t="s">
        <v>125</v>
      </c>
      <c r="F2812" t="s">
        <v>51</v>
      </c>
      <c r="G2812" t="s">
        <v>197</v>
      </c>
      <c r="H2812" t="s">
        <v>180</v>
      </c>
      <c r="I2812">
        <v>774</v>
      </c>
    </row>
    <row r="2813" spans="1:9" x14ac:dyDescent="0.35">
      <c r="A2813" s="75">
        <f t="shared" si="90"/>
        <v>46022</v>
      </c>
      <c r="B2813" s="75">
        <f t="shared" si="91"/>
        <v>46026</v>
      </c>
      <c r="C2813" s="75" t="str">
        <f>VLOOKUP($F2813,Refs!$A$1:$F$32,3,FALSE)</f>
        <v>Y61</v>
      </c>
      <c r="D2813" t="s">
        <v>176</v>
      </c>
      <c r="E2813" t="s">
        <v>125</v>
      </c>
      <c r="F2813" t="s">
        <v>51</v>
      </c>
      <c r="G2813" t="s">
        <v>197</v>
      </c>
      <c r="H2813" t="s">
        <v>181</v>
      </c>
      <c r="I2813">
        <v>4</v>
      </c>
    </row>
    <row r="2814" spans="1:9" x14ac:dyDescent="0.35">
      <c r="A2814" s="75">
        <f t="shared" si="90"/>
        <v>46022</v>
      </c>
      <c r="B2814" s="75">
        <f t="shared" si="91"/>
        <v>46026</v>
      </c>
      <c r="C2814" s="75" t="str">
        <f>VLOOKUP($F2814,Refs!$A$1:$F$32,3,FALSE)</f>
        <v>Y61</v>
      </c>
      <c r="D2814" t="s">
        <v>176</v>
      </c>
      <c r="E2814" t="s">
        <v>125</v>
      </c>
      <c r="F2814" t="s">
        <v>51</v>
      </c>
      <c r="G2814" t="s">
        <v>197</v>
      </c>
      <c r="H2814" t="s">
        <v>182</v>
      </c>
      <c r="I2814">
        <v>697</v>
      </c>
    </row>
    <row r="2815" spans="1:9" x14ac:dyDescent="0.35">
      <c r="A2815" s="75">
        <f t="shared" si="90"/>
        <v>46022</v>
      </c>
      <c r="B2815" s="75">
        <f t="shared" si="91"/>
        <v>46026</v>
      </c>
      <c r="C2815" s="75" t="str">
        <f>VLOOKUP($F2815,Refs!$A$1:$F$32,3,FALSE)</f>
        <v>Y61</v>
      </c>
      <c r="D2815" t="s">
        <v>176</v>
      </c>
      <c r="E2815" t="s">
        <v>125</v>
      </c>
      <c r="F2815" t="s">
        <v>51</v>
      </c>
      <c r="G2815" t="s">
        <v>197</v>
      </c>
      <c r="H2815" t="s">
        <v>183</v>
      </c>
      <c r="I2815">
        <v>360</v>
      </c>
    </row>
    <row r="2816" spans="1:9" x14ac:dyDescent="0.35">
      <c r="A2816" s="75">
        <f t="shared" si="90"/>
        <v>46022</v>
      </c>
      <c r="B2816" s="75">
        <f t="shared" si="91"/>
        <v>46026</v>
      </c>
      <c r="C2816" s="75" t="str">
        <f>VLOOKUP($F2816,Refs!$A$1:$F$32,3,FALSE)</f>
        <v>Y61</v>
      </c>
      <c r="D2816" t="s">
        <v>176</v>
      </c>
      <c r="E2816" t="s">
        <v>125</v>
      </c>
      <c r="F2816" t="s">
        <v>51</v>
      </c>
      <c r="G2816" t="s">
        <v>197</v>
      </c>
      <c r="H2816" t="s">
        <v>184</v>
      </c>
      <c r="I2816">
        <v>242</v>
      </c>
    </row>
    <row r="2817" spans="1:9" x14ac:dyDescent="0.35">
      <c r="A2817" s="75">
        <f t="shared" si="90"/>
        <v>46022</v>
      </c>
      <c r="B2817" s="75">
        <f t="shared" si="91"/>
        <v>46026</v>
      </c>
      <c r="C2817" s="75" t="str">
        <f>VLOOKUP($F2817,Refs!$A$1:$F$32,3,FALSE)</f>
        <v>Y61</v>
      </c>
      <c r="D2817" t="s">
        <v>176</v>
      </c>
      <c r="E2817" t="s">
        <v>125</v>
      </c>
      <c r="F2817" t="s">
        <v>51</v>
      </c>
      <c r="G2817" t="s">
        <v>197</v>
      </c>
      <c r="H2817" t="s">
        <v>185</v>
      </c>
      <c r="I2817">
        <v>183</v>
      </c>
    </row>
    <row r="2818" spans="1:9" x14ac:dyDescent="0.35">
      <c r="A2818" s="75">
        <f t="shared" si="90"/>
        <v>46022</v>
      </c>
      <c r="B2818" s="75">
        <f t="shared" si="91"/>
        <v>46026</v>
      </c>
      <c r="C2818" s="75" t="str">
        <f>VLOOKUP($F2818,Refs!$A$1:$F$32,3,FALSE)</f>
        <v>Y61</v>
      </c>
      <c r="D2818" t="s">
        <v>176</v>
      </c>
      <c r="E2818" t="s">
        <v>125</v>
      </c>
      <c r="F2818" t="s">
        <v>51</v>
      </c>
      <c r="G2818" t="s">
        <v>197</v>
      </c>
      <c r="H2818" t="s">
        <v>186</v>
      </c>
      <c r="I2818">
        <v>131</v>
      </c>
    </row>
    <row r="2819" spans="1:9" x14ac:dyDescent="0.35">
      <c r="A2819" s="75">
        <f t="shared" si="90"/>
        <v>46022</v>
      </c>
      <c r="B2819" s="75">
        <f t="shared" si="91"/>
        <v>46026</v>
      </c>
      <c r="C2819" s="75" t="str">
        <f>VLOOKUP($F2819,Refs!$A$1:$F$32,3,FALSE)</f>
        <v>Y61</v>
      </c>
      <c r="D2819" t="s">
        <v>176</v>
      </c>
      <c r="E2819" t="s">
        <v>125</v>
      </c>
      <c r="F2819" t="s">
        <v>51</v>
      </c>
      <c r="G2819" t="s">
        <v>197</v>
      </c>
      <c r="H2819" t="s">
        <v>187</v>
      </c>
      <c r="I2819">
        <v>94</v>
      </c>
    </row>
    <row r="2820" spans="1:9" x14ac:dyDescent="0.35">
      <c r="A2820" s="75">
        <f t="shared" si="90"/>
        <v>46022</v>
      </c>
      <c r="B2820" s="75">
        <f t="shared" si="91"/>
        <v>46026</v>
      </c>
      <c r="C2820" s="75" t="str">
        <f>VLOOKUP($F2820,Refs!$A$1:$F$32,3,FALSE)</f>
        <v>Y61</v>
      </c>
      <c r="D2820" t="s">
        <v>176</v>
      </c>
      <c r="E2820" t="s">
        <v>125</v>
      </c>
      <c r="F2820" t="s">
        <v>51</v>
      </c>
      <c r="G2820" t="s">
        <v>197</v>
      </c>
      <c r="H2820" t="s">
        <v>188</v>
      </c>
      <c r="I2820">
        <v>2</v>
      </c>
    </row>
    <row r="2821" spans="1:9" x14ac:dyDescent="0.35">
      <c r="A2821" s="75">
        <f t="shared" si="90"/>
        <v>46022</v>
      </c>
      <c r="B2821" s="75">
        <f t="shared" si="91"/>
        <v>46026</v>
      </c>
      <c r="C2821" s="75" t="str">
        <f>VLOOKUP($F2821,Refs!$A$1:$F$32,3,FALSE)</f>
        <v>Y61</v>
      </c>
      <c r="D2821" t="s">
        <v>176</v>
      </c>
      <c r="E2821" t="s">
        <v>125</v>
      </c>
      <c r="F2821" t="s">
        <v>51</v>
      </c>
      <c r="G2821" t="s">
        <v>197</v>
      </c>
      <c r="H2821" t="s">
        <v>189</v>
      </c>
      <c r="I2821">
        <v>69</v>
      </c>
    </row>
    <row r="2822" spans="1:9" x14ac:dyDescent="0.35">
      <c r="A2822" s="75">
        <f t="shared" si="90"/>
        <v>46022</v>
      </c>
      <c r="B2822" s="75">
        <f t="shared" si="91"/>
        <v>46026</v>
      </c>
      <c r="C2822" s="75" t="str">
        <f>VLOOKUP($F2822,Refs!$A$1:$F$32,3,FALSE)</f>
        <v>Y61</v>
      </c>
      <c r="D2822" t="s">
        <v>176</v>
      </c>
      <c r="E2822" t="s">
        <v>125</v>
      </c>
      <c r="F2822" t="s">
        <v>51</v>
      </c>
      <c r="G2822" t="s">
        <v>197</v>
      </c>
      <c r="H2822" t="s">
        <v>190</v>
      </c>
      <c r="I2822">
        <v>5</v>
      </c>
    </row>
    <row r="2823" spans="1:9" x14ac:dyDescent="0.35">
      <c r="A2823" s="75">
        <f t="shared" si="90"/>
        <v>46022</v>
      </c>
      <c r="B2823" s="75">
        <f t="shared" si="91"/>
        <v>46026</v>
      </c>
      <c r="C2823" s="75" t="str">
        <f>VLOOKUP($F2823,Refs!$A$1:$F$32,3,FALSE)</f>
        <v>Y61</v>
      </c>
      <c r="D2823" t="s">
        <v>176</v>
      </c>
      <c r="E2823" t="s">
        <v>125</v>
      </c>
      <c r="F2823" t="s">
        <v>51</v>
      </c>
      <c r="G2823" t="s">
        <v>197</v>
      </c>
      <c r="H2823" t="s">
        <v>191</v>
      </c>
      <c r="I2823">
        <v>25</v>
      </c>
    </row>
    <row r="2824" spans="1:9" x14ac:dyDescent="0.35">
      <c r="A2824" s="75">
        <f t="shared" ref="A2824:A2887" si="92">IF(G2824="Mon",B2824-6,IF(G2824="Tue",B2824-5,IF(G2824="Wed",B2824-4,IF(G2824="Thu",B2824-3,IF(G2824="Fri",B2824-2,IF(G2824="Sat",B2824-1,IF(G2824="Sun",B2824,"")))))))</f>
        <v>46022</v>
      </c>
      <c r="B2824" s="75">
        <f t="shared" ref="B2824:B2887" si="93">DATEVALUE(RIGHT(D2824, 11))</f>
        <v>46026</v>
      </c>
      <c r="C2824" s="75" t="str">
        <f>VLOOKUP($F2824,Refs!$A$1:$F$32,3,FALSE)</f>
        <v>Y61</v>
      </c>
      <c r="D2824" t="s">
        <v>176</v>
      </c>
      <c r="E2824" t="s">
        <v>125</v>
      </c>
      <c r="F2824" t="s">
        <v>51</v>
      </c>
      <c r="G2824" t="s">
        <v>197</v>
      </c>
      <c r="H2824" t="s">
        <v>192</v>
      </c>
      <c r="I2824">
        <v>2</v>
      </c>
    </row>
    <row r="2825" spans="1:9" x14ac:dyDescent="0.35">
      <c r="A2825" s="75">
        <f t="shared" si="92"/>
        <v>46022</v>
      </c>
      <c r="B2825" s="75">
        <f t="shared" si="93"/>
        <v>46026</v>
      </c>
      <c r="C2825" s="75" t="str">
        <f>VLOOKUP($F2825,Refs!$A$1:$F$32,3,FALSE)</f>
        <v>Y61</v>
      </c>
      <c r="D2825" t="s">
        <v>176</v>
      </c>
      <c r="E2825" t="s">
        <v>125</v>
      </c>
      <c r="F2825" t="s">
        <v>51</v>
      </c>
      <c r="G2825" t="s">
        <v>197</v>
      </c>
      <c r="H2825" t="s">
        <v>193</v>
      </c>
      <c r="I2825">
        <v>43</v>
      </c>
    </row>
    <row r="2826" spans="1:9" x14ac:dyDescent="0.35">
      <c r="A2826" s="75">
        <f t="shared" si="92"/>
        <v>46022</v>
      </c>
      <c r="B2826" s="75">
        <f t="shared" si="93"/>
        <v>46026</v>
      </c>
      <c r="C2826" s="75" t="str">
        <f>VLOOKUP($F2826,Refs!$A$1:$F$32,3,FALSE)</f>
        <v>Y61</v>
      </c>
      <c r="D2826" t="s">
        <v>176</v>
      </c>
      <c r="E2826" t="s">
        <v>125</v>
      </c>
      <c r="F2826" t="s">
        <v>51</v>
      </c>
      <c r="G2826" t="s">
        <v>197</v>
      </c>
      <c r="H2826" t="s">
        <v>194</v>
      </c>
      <c r="I2826">
        <v>62</v>
      </c>
    </row>
    <row r="2827" spans="1:9" x14ac:dyDescent="0.35">
      <c r="A2827" s="75">
        <f t="shared" si="92"/>
        <v>46022</v>
      </c>
      <c r="B2827" s="75">
        <f t="shared" si="93"/>
        <v>46026</v>
      </c>
      <c r="C2827" s="75" t="str">
        <f>VLOOKUP($F2827,Refs!$A$1:$F$32,3,FALSE)</f>
        <v>Y61</v>
      </c>
      <c r="D2827" t="s">
        <v>176</v>
      </c>
      <c r="E2827" t="s">
        <v>125</v>
      </c>
      <c r="F2827" t="s">
        <v>51</v>
      </c>
      <c r="G2827" t="s">
        <v>197</v>
      </c>
      <c r="H2827" t="s">
        <v>195</v>
      </c>
      <c r="I2827">
        <v>263</v>
      </c>
    </row>
    <row r="2828" spans="1:9" x14ac:dyDescent="0.35">
      <c r="A2828" s="75">
        <f t="shared" si="92"/>
        <v>46023</v>
      </c>
      <c r="B2828" s="75">
        <f t="shared" si="93"/>
        <v>46026</v>
      </c>
      <c r="C2828" s="75" t="str">
        <f>VLOOKUP($F2828,Refs!$A$1:$F$32,3,FALSE)</f>
        <v>Y61</v>
      </c>
      <c r="D2828" t="s">
        <v>176</v>
      </c>
      <c r="E2828" t="s">
        <v>125</v>
      </c>
      <c r="F2828" t="s">
        <v>51</v>
      </c>
      <c r="G2828" t="s">
        <v>198</v>
      </c>
      <c r="H2828" t="s">
        <v>178</v>
      </c>
      <c r="I2828">
        <v>1280</v>
      </c>
    </row>
    <row r="2829" spans="1:9" x14ac:dyDescent="0.35">
      <c r="A2829" s="75">
        <f t="shared" si="92"/>
        <v>46023</v>
      </c>
      <c r="B2829" s="75">
        <f t="shared" si="93"/>
        <v>46026</v>
      </c>
      <c r="C2829" s="75" t="str">
        <f>VLOOKUP($F2829,Refs!$A$1:$F$32,3,FALSE)</f>
        <v>Y61</v>
      </c>
      <c r="D2829" t="s">
        <v>176</v>
      </c>
      <c r="E2829" t="s">
        <v>125</v>
      </c>
      <c r="F2829" t="s">
        <v>51</v>
      </c>
      <c r="G2829" t="s">
        <v>198</v>
      </c>
      <c r="H2829" t="s">
        <v>179</v>
      </c>
      <c r="I2829">
        <v>1229</v>
      </c>
    </row>
    <row r="2830" spans="1:9" x14ac:dyDescent="0.35">
      <c r="A2830" s="75">
        <f t="shared" si="92"/>
        <v>46023</v>
      </c>
      <c r="B2830" s="75">
        <f t="shared" si="93"/>
        <v>46026</v>
      </c>
      <c r="C2830" s="75" t="str">
        <f>VLOOKUP($F2830,Refs!$A$1:$F$32,3,FALSE)</f>
        <v>Y61</v>
      </c>
      <c r="D2830" t="s">
        <v>176</v>
      </c>
      <c r="E2830" t="s">
        <v>125</v>
      </c>
      <c r="F2830" t="s">
        <v>51</v>
      </c>
      <c r="G2830" t="s">
        <v>198</v>
      </c>
      <c r="H2830" t="s">
        <v>180</v>
      </c>
      <c r="I2830">
        <v>1224</v>
      </c>
    </row>
    <row r="2831" spans="1:9" x14ac:dyDescent="0.35">
      <c r="A2831" s="75">
        <f t="shared" si="92"/>
        <v>46023</v>
      </c>
      <c r="B2831" s="75">
        <f t="shared" si="93"/>
        <v>46026</v>
      </c>
      <c r="C2831" s="75" t="str">
        <f>VLOOKUP($F2831,Refs!$A$1:$F$32,3,FALSE)</f>
        <v>Y61</v>
      </c>
      <c r="D2831" t="s">
        <v>176</v>
      </c>
      <c r="E2831" t="s">
        <v>125</v>
      </c>
      <c r="F2831" t="s">
        <v>51</v>
      </c>
      <c r="G2831" t="s">
        <v>198</v>
      </c>
      <c r="H2831" t="s">
        <v>181</v>
      </c>
      <c r="I2831">
        <v>4</v>
      </c>
    </row>
    <row r="2832" spans="1:9" x14ac:dyDescent="0.35">
      <c r="A2832" s="75">
        <f t="shared" si="92"/>
        <v>46023</v>
      </c>
      <c r="B2832" s="75">
        <f t="shared" si="93"/>
        <v>46026</v>
      </c>
      <c r="C2832" s="75" t="str">
        <f>VLOOKUP($F2832,Refs!$A$1:$F$32,3,FALSE)</f>
        <v>Y61</v>
      </c>
      <c r="D2832" t="s">
        <v>176</v>
      </c>
      <c r="E2832" t="s">
        <v>125</v>
      </c>
      <c r="F2832" t="s">
        <v>51</v>
      </c>
      <c r="G2832" t="s">
        <v>198</v>
      </c>
      <c r="H2832" t="s">
        <v>182</v>
      </c>
      <c r="I2832">
        <v>1130</v>
      </c>
    </row>
    <row r="2833" spans="1:9" x14ac:dyDescent="0.35">
      <c r="A2833" s="75">
        <f t="shared" si="92"/>
        <v>46023</v>
      </c>
      <c r="B2833" s="75">
        <f t="shared" si="93"/>
        <v>46026</v>
      </c>
      <c r="C2833" s="75" t="str">
        <f>VLOOKUP($F2833,Refs!$A$1:$F$32,3,FALSE)</f>
        <v>Y61</v>
      </c>
      <c r="D2833" t="s">
        <v>176</v>
      </c>
      <c r="E2833" t="s">
        <v>125</v>
      </c>
      <c r="F2833" t="s">
        <v>51</v>
      </c>
      <c r="G2833" t="s">
        <v>198</v>
      </c>
      <c r="H2833" t="s">
        <v>183</v>
      </c>
      <c r="I2833">
        <v>662</v>
      </c>
    </row>
    <row r="2834" spans="1:9" x14ac:dyDescent="0.35">
      <c r="A2834" s="75">
        <f t="shared" si="92"/>
        <v>46023</v>
      </c>
      <c r="B2834" s="75">
        <f t="shared" si="93"/>
        <v>46026</v>
      </c>
      <c r="C2834" s="75" t="str">
        <f>VLOOKUP($F2834,Refs!$A$1:$F$32,3,FALSE)</f>
        <v>Y61</v>
      </c>
      <c r="D2834" t="s">
        <v>176</v>
      </c>
      <c r="E2834" t="s">
        <v>125</v>
      </c>
      <c r="F2834" t="s">
        <v>51</v>
      </c>
      <c r="G2834" t="s">
        <v>198</v>
      </c>
      <c r="H2834" t="s">
        <v>184</v>
      </c>
      <c r="I2834">
        <v>340</v>
      </c>
    </row>
    <row r="2835" spans="1:9" x14ac:dyDescent="0.35">
      <c r="A2835" s="75">
        <f t="shared" si="92"/>
        <v>46023</v>
      </c>
      <c r="B2835" s="75">
        <f t="shared" si="93"/>
        <v>46026</v>
      </c>
      <c r="C2835" s="75" t="str">
        <f>VLOOKUP($F2835,Refs!$A$1:$F$32,3,FALSE)</f>
        <v>Y61</v>
      </c>
      <c r="D2835" t="s">
        <v>176</v>
      </c>
      <c r="E2835" t="s">
        <v>125</v>
      </c>
      <c r="F2835" t="s">
        <v>51</v>
      </c>
      <c r="G2835" t="s">
        <v>198</v>
      </c>
      <c r="H2835" t="s">
        <v>185</v>
      </c>
      <c r="I2835">
        <v>291</v>
      </c>
    </row>
    <row r="2836" spans="1:9" x14ac:dyDescent="0.35">
      <c r="A2836" s="75">
        <f t="shared" si="92"/>
        <v>46023</v>
      </c>
      <c r="B2836" s="75">
        <f t="shared" si="93"/>
        <v>46026</v>
      </c>
      <c r="C2836" s="75" t="str">
        <f>VLOOKUP($F2836,Refs!$A$1:$F$32,3,FALSE)</f>
        <v>Y61</v>
      </c>
      <c r="D2836" t="s">
        <v>176</v>
      </c>
      <c r="E2836" t="s">
        <v>125</v>
      </c>
      <c r="F2836" t="s">
        <v>51</v>
      </c>
      <c r="G2836" t="s">
        <v>198</v>
      </c>
      <c r="H2836" t="s">
        <v>186</v>
      </c>
      <c r="I2836">
        <v>181</v>
      </c>
    </row>
    <row r="2837" spans="1:9" x14ac:dyDescent="0.35">
      <c r="A2837" s="75">
        <f t="shared" si="92"/>
        <v>46023</v>
      </c>
      <c r="B2837" s="75">
        <f t="shared" si="93"/>
        <v>46026</v>
      </c>
      <c r="C2837" s="75" t="str">
        <f>VLOOKUP($F2837,Refs!$A$1:$F$32,3,FALSE)</f>
        <v>Y61</v>
      </c>
      <c r="D2837" t="s">
        <v>176</v>
      </c>
      <c r="E2837" t="s">
        <v>125</v>
      </c>
      <c r="F2837" t="s">
        <v>51</v>
      </c>
      <c r="G2837" t="s">
        <v>198</v>
      </c>
      <c r="H2837" t="s">
        <v>187</v>
      </c>
      <c r="I2837">
        <v>161</v>
      </c>
    </row>
    <row r="2838" spans="1:9" x14ac:dyDescent="0.35">
      <c r="A2838" s="75">
        <f t="shared" si="92"/>
        <v>46023</v>
      </c>
      <c r="B2838" s="75">
        <f t="shared" si="93"/>
        <v>46026</v>
      </c>
      <c r="C2838" s="75" t="str">
        <f>VLOOKUP($F2838,Refs!$A$1:$F$32,3,FALSE)</f>
        <v>Y61</v>
      </c>
      <c r="D2838" t="s">
        <v>176</v>
      </c>
      <c r="E2838" t="s">
        <v>125</v>
      </c>
      <c r="F2838" t="s">
        <v>51</v>
      </c>
      <c r="G2838" t="s">
        <v>198</v>
      </c>
      <c r="H2838" t="s">
        <v>188</v>
      </c>
      <c r="I2838">
        <v>2</v>
      </c>
    </row>
    <row r="2839" spans="1:9" x14ac:dyDescent="0.35">
      <c r="A2839" s="75">
        <f t="shared" si="92"/>
        <v>46023</v>
      </c>
      <c r="B2839" s="75">
        <f t="shared" si="93"/>
        <v>46026</v>
      </c>
      <c r="C2839" s="75" t="str">
        <f>VLOOKUP($F2839,Refs!$A$1:$F$32,3,FALSE)</f>
        <v>Y61</v>
      </c>
      <c r="D2839" t="s">
        <v>176</v>
      </c>
      <c r="E2839" t="s">
        <v>125</v>
      </c>
      <c r="F2839" t="s">
        <v>51</v>
      </c>
      <c r="G2839" t="s">
        <v>198</v>
      </c>
      <c r="H2839" t="s">
        <v>189</v>
      </c>
      <c r="I2839">
        <v>56</v>
      </c>
    </row>
    <row r="2840" spans="1:9" x14ac:dyDescent="0.35">
      <c r="A2840" s="75">
        <f t="shared" si="92"/>
        <v>46023</v>
      </c>
      <c r="B2840" s="75">
        <f t="shared" si="93"/>
        <v>46026</v>
      </c>
      <c r="C2840" s="75" t="str">
        <f>VLOOKUP($F2840,Refs!$A$1:$F$32,3,FALSE)</f>
        <v>Y61</v>
      </c>
      <c r="D2840" t="s">
        <v>176</v>
      </c>
      <c r="E2840" t="s">
        <v>125</v>
      </c>
      <c r="F2840" t="s">
        <v>51</v>
      </c>
      <c r="G2840" t="s">
        <v>198</v>
      </c>
      <c r="H2840" t="s">
        <v>190</v>
      </c>
      <c r="I2840">
        <v>2</v>
      </c>
    </row>
    <row r="2841" spans="1:9" x14ac:dyDescent="0.35">
      <c r="A2841" s="75">
        <f t="shared" si="92"/>
        <v>46023</v>
      </c>
      <c r="B2841" s="75">
        <f t="shared" si="93"/>
        <v>46026</v>
      </c>
      <c r="C2841" s="75" t="str">
        <f>VLOOKUP($F2841,Refs!$A$1:$F$32,3,FALSE)</f>
        <v>Y61</v>
      </c>
      <c r="D2841" t="s">
        <v>176</v>
      </c>
      <c r="E2841" t="s">
        <v>125</v>
      </c>
      <c r="F2841" t="s">
        <v>51</v>
      </c>
      <c r="G2841" t="s">
        <v>198</v>
      </c>
      <c r="H2841" t="s">
        <v>191</v>
      </c>
      <c r="I2841">
        <v>26</v>
      </c>
    </row>
    <row r="2842" spans="1:9" x14ac:dyDescent="0.35">
      <c r="A2842" s="75">
        <f t="shared" si="92"/>
        <v>46023</v>
      </c>
      <c r="B2842" s="75">
        <f t="shared" si="93"/>
        <v>46026</v>
      </c>
      <c r="C2842" s="75" t="str">
        <f>VLOOKUP($F2842,Refs!$A$1:$F$32,3,FALSE)</f>
        <v>Y61</v>
      </c>
      <c r="D2842" t="s">
        <v>176</v>
      </c>
      <c r="E2842" t="s">
        <v>125</v>
      </c>
      <c r="F2842" t="s">
        <v>51</v>
      </c>
      <c r="G2842" t="s">
        <v>198</v>
      </c>
      <c r="H2842" t="s">
        <v>192</v>
      </c>
      <c r="I2842">
        <v>3</v>
      </c>
    </row>
    <row r="2843" spans="1:9" x14ac:dyDescent="0.35">
      <c r="A2843" s="75">
        <f t="shared" si="92"/>
        <v>46023</v>
      </c>
      <c r="B2843" s="75">
        <f t="shared" si="93"/>
        <v>46026</v>
      </c>
      <c r="C2843" s="75" t="str">
        <f>VLOOKUP($F2843,Refs!$A$1:$F$32,3,FALSE)</f>
        <v>Y61</v>
      </c>
      <c r="D2843" t="s">
        <v>176</v>
      </c>
      <c r="E2843" t="s">
        <v>125</v>
      </c>
      <c r="F2843" t="s">
        <v>51</v>
      </c>
      <c r="G2843" t="s">
        <v>198</v>
      </c>
      <c r="H2843" t="s">
        <v>193</v>
      </c>
      <c r="I2843">
        <v>49</v>
      </c>
    </row>
    <row r="2844" spans="1:9" x14ac:dyDescent="0.35">
      <c r="A2844" s="75">
        <f t="shared" si="92"/>
        <v>46023</v>
      </c>
      <c r="B2844" s="75">
        <f t="shared" si="93"/>
        <v>46026</v>
      </c>
      <c r="C2844" s="75" t="str">
        <f>VLOOKUP($F2844,Refs!$A$1:$F$32,3,FALSE)</f>
        <v>Y61</v>
      </c>
      <c r="D2844" t="s">
        <v>176</v>
      </c>
      <c r="E2844" t="s">
        <v>125</v>
      </c>
      <c r="F2844" t="s">
        <v>51</v>
      </c>
      <c r="G2844" t="s">
        <v>198</v>
      </c>
      <c r="H2844" t="s">
        <v>194</v>
      </c>
      <c r="I2844">
        <v>70</v>
      </c>
    </row>
    <row r="2845" spans="1:9" x14ac:dyDescent="0.35">
      <c r="A2845" s="75">
        <f t="shared" si="92"/>
        <v>46023</v>
      </c>
      <c r="B2845" s="75">
        <f t="shared" si="93"/>
        <v>46026</v>
      </c>
      <c r="C2845" s="75" t="str">
        <f>VLOOKUP($F2845,Refs!$A$1:$F$32,3,FALSE)</f>
        <v>Y61</v>
      </c>
      <c r="D2845" t="s">
        <v>176</v>
      </c>
      <c r="E2845" t="s">
        <v>125</v>
      </c>
      <c r="F2845" t="s">
        <v>51</v>
      </c>
      <c r="G2845" t="s">
        <v>198</v>
      </c>
      <c r="H2845" t="s">
        <v>195</v>
      </c>
      <c r="I2845">
        <v>579</v>
      </c>
    </row>
    <row r="2846" spans="1:9" x14ac:dyDescent="0.35">
      <c r="A2846" s="75">
        <f t="shared" si="92"/>
        <v>46024</v>
      </c>
      <c r="B2846" s="75">
        <f t="shared" si="93"/>
        <v>46026</v>
      </c>
      <c r="C2846" s="75" t="str">
        <f>VLOOKUP($F2846,Refs!$A$1:$F$32,3,FALSE)</f>
        <v>Y61</v>
      </c>
      <c r="D2846" t="s">
        <v>176</v>
      </c>
      <c r="E2846" t="s">
        <v>125</v>
      </c>
      <c r="F2846" t="s">
        <v>51</v>
      </c>
      <c r="G2846" t="s">
        <v>199</v>
      </c>
      <c r="H2846" t="s">
        <v>178</v>
      </c>
      <c r="I2846">
        <v>1080</v>
      </c>
    </row>
    <row r="2847" spans="1:9" x14ac:dyDescent="0.35">
      <c r="A2847" s="75">
        <f t="shared" si="92"/>
        <v>46024</v>
      </c>
      <c r="B2847" s="75">
        <f t="shared" si="93"/>
        <v>46026</v>
      </c>
      <c r="C2847" s="75" t="str">
        <f>VLOOKUP($F2847,Refs!$A$1:$F$32,3,FALSE)</f>
        <v>Y61</v>
      </c>
      <c r="D2847" t="s">
        <v>176</v>
      </c>
      <c r="E2847" t="s">
        <v>125</v>
      </c>
      <c r="F2847" t="s">
        <v>51</v>
      </c>
      <c r="G2847" t="s">
        <v>199</v>
      </c>
      <c r="H2847" t="s">
        <v>179</v>
      </c>
      <c r="I2847">
        <v>1018</v>
      </c>
    </row>
    <row r="2848" spans="1:9" x14ac:dyDescent="0.35">
      <c r="A2848" s="75">
        <f t="shared" si="92"/>
        <v>46024</v>
      </c>
      <c r="B2848" s="75">
        <f t="shared" si="93"/>
        <v>46026</v>
      </c>
      <c r="C2848" s="75" t="str">
        <f>VLOOKUP($F2848,Refs!$A$1:$F$32,3,FALSE)</f>
        <v>Y61</v>
      </c>
      <c r="D2848" t="s">
        <v>176</v>
      </c>
      <c r="E2848" t="s">
        <v>125</v>
      </c>
      <c r="F2848" t="s">
        <v>51</v>
      </c>
      <c r="G2848" t="s">
        <v>199</v>
      </c>
      <c r="H2848" t="s">
        <v>180</v>
      </c>
      <c r="I2848">
        <v>732</v>
      </c>
    </row>
    <row r="2849" spans="1:9" x14ac:dyDescent="0.35">
      <c r="A2849" s="75">
        <f t="shared" si="92"/>
        <v>46024</v>
      </c>
      <c r="B2849" s="75">
        <f t="shared" si="93"/>
        <v>46026</v>
      </c>
      <c r="C2849" s="75" t="str">
        <f>VLOOKUP($F2849,Refs!$A$1:$F$32,3,FALSE)</f>
        <v>Y61</v>
      </c>
      <c r="D2849" t="s">
        <v>176</v>
      </c>
      <c r="E2849" t="s">
        <v>125</v>
      </c>
      <c r="F2849" t="s">
        <v>51</v>
      </c>
      <c r="G2849" t="s">
        <v>199</v>
      </c>
      <c r="H2849" t="s">
        <v>181</v>
      </c>
      <c r="I2849">
        <v>25</v>
      </c>
    </row>
    <row r="2850" spans="1:9" x14ac:dyDescent="0.35">
      <c r="A2850" s="75">
        <f t="shared" si="92"/>
        <v>46024</v>
      </c>
      <c r="B2850" s="75">
        <f t="shared" si="93"/>
        <v>46026</v>
      </c>
      <c r="C2850" s="75" t="str">
        <f>VLOOKUP($F2850,Refs!$A$1:$F$32,3,FALSE)</f>
        <v>Y61</v>
      </c>
      <c r="D2850" t="s">
        <v>176</v>
      </c>
      <c r="E2850" t="s">
        <v>125</v>
      </c>
      <c r="F2850" t="s">
        <v>51</v>
      </c>
      <c r="G2850" t="s">
        <v>199</v>
      </c>
      <c r="H2850" t="s">
        <v>182</v>
      </c>
      <c r="I2850">
        <v>919</v>
      </c>
    </row>
    <row r="2851" spans="1:9" x14ac:dyDescent="0.35">
      <c r="A2851" s="75">
        <f t="shared" si="92"/>
        <v>46024</v>
      </c>
      <c r="B2851" s="75">
        <f t="shared" si="93"/>
        <v>46026</v>
      </c>
      <c r="C2851" s="75" t="str">
        <f>VLOOKUP($F2851,Refs!$A$1:$F$32,3,FALSE)</f>
        <v>Y61</v>
      </c>
      <c r="D2851" t="s">
        <v>176</v>
      </c>
      <c r="E2851" t="s">
        <v>125</v>
      </c>
      <c r="F2851" t="s">
        <v>51</v>
      </c>
      <c r="G2851" t="s">
        <v>199</v>
      </c>
      <c r="H2851" t="s">
        <v>183</v>
      </c>
      <c r="I2851">
        <v>464</v>
      </c>
    </row>
    <row r="2852" spans="1:9" x14ac:dyDescent="0.35">
      <c r="A2852" s="75">
        <f t="shared" si="92"/>
        <v>46024</v>
      </c>
      <c r="B2852" s="75">
        <f t="shared" si="93"/>
        <v>46026</v>
      </c>
      <c r="C2852" s="75" t="str">
        <f>VLOOKUP($F2852,Refs!$A$1:$F$32,3,FALSE)</f>
        <v>Y61</v>
      </c>
      <c r="D2852" t="s">
        <v>176</v>
      </c>
      <c r="E2852" t="s">
        <v>125</v>
      </c>
      <c r="F2852" t="s">
        <v>51</v>
      </c>
      <c r="G2852" t="s">
        <v>199</v>
      </c>
      <c r="H2852" t="s">
        <v>184</v>
      </c>
      <c r="I2852">
        <v>348</v>
      </c>
    </row>
    <row r="2853" spans="1:9" x14ac:dyDescent="0.35">
      <c r="A2853" s="75">
        <f t="shared" si="92"/>
        <v>46024</v>
      </c>
      <c r="B2853" s="75">
        <f t="shared" si="93"/>
        <v>46026</v>
      </c>
      <c r="C2853" s="75" t="str">
        <f>VLOOKUP($F2853,Refs!$A$1:$F$32,3,FALSE)</f>
        <v>Y61</v>
      </c>
      <c r="D2853" t="s">
        <v>176</v>
      </c>
      <c r="E2853" t="s">
        <v>125</v>
      </c>
      <c r="F2853" t="s">
        <v>51</v>
      </c>
      <c r="G2853" t="s">
        <v>199</v>
      </c>
      <c r="H2853" t="s">
        <v>185</v>
      </c>
      <c r="I2853">
        <v>140</v>
      </c>
    </row>
    <row r="2854" spans="1:9" x14ac:dyDescent="0.35">
      <c r="A2854" s="75">
        <f t="shared" si="92"/>
        <v>46024</v>
      </c>
      <c r="B2854" s="75">
        <f t="shared" si="93"/>
        <v>46026</v>
      </c>
      <c r="C2854" s="75" t="str">
        <f>VLOOKUP($F2854,Refs!$A$1:$F$32,3,FALSE)</f>
        <v>Y61</v>
      </c>
      <c r="D2854" t="s">
        <v>176</v>
      </c>
      <c r="E2854" t="s">
        <v>125</v>
      </c>
      <c r="F2854" t="s">
        <v>51</v>
      </c>
      <c r="G2854" t="s">
        <v>199</v>
      </c>
      <c r="H2854" t="s">
        <v>186</v>
      </c>
      <c r="I2854">
        <v>177</v>
      </c>
    </row>
    <row r="2855" spans="1:9" x14ac:dyDescent="0.35">
      <c r="A2855" s="75">
        <f t="shared" si="92"/>
        <v>46024</v>
      </c>
      <c r="B2855" s="75">
        <f t="shared" si="93"/>
        <v>46026</v>
      </c>
      <c r="C2855" s="75" t="str">
        <f>VLOOKUP($F2855,Refs!$A$1:$F$32,3,FALSE)</f>
        <v>Y61</v>
      </c>
      <c r="D2855" t="s">
        <v>176</v>
      </c>
      <c r="E2855" t="s">
        <v>125</v>
      </c>
      <c r="F2855" t="s">
        <v>51</v>
      </c>
      <c r="G2855" t="s">
        <v>199</v>
      </c>
      <c r="H2855" t="s">
        <v>187</v>
      </c>
      <c r="I2855">
        <v>127</v>
      </c>
    </row>
    <row r="2856" spans="1:9" x14ac:dyDescent="0.35">
      <c r="A2856" s="75">
        <f t="shared" si="92"/>
        <v>46024</v>
      </c>
      <c r="B2856" s="75">
        <f t="shared" si="93"/>
        <v>46026</v>
      </c>
      <c r="C2856" s="75" t="str">
        <f>VLOOKUP($F2856,Refs!$A$1:$F$32,3,FALSE)</f>
        <v>Y61</v>
      </c>
      <c r="D2856" t="s">
        <v>176</v>
      </c>
      <c r="E2856" t="s">
        <v>125</v>
      </c>
      <c r="F2856" t="s">
        <v>51</v>
      </c>
      <c r="G2856" t="s">
        <v>199</v>
      </c>
      <c r="H2856" t="s">
        <v>188</v>
      </c>
      <c r="I2856">
        <v>0</v>
      </c>
    </row>
    <row r="2857" spans="1:9" x14ac:dyDescent="0.35">
      <c r="A2857" s="75">
        <f t="shared" si="92"/>
        <v>46024</v>
      </c>
      <c r="B2857" s="75">
        <f t="shared" si="93"/>
        <v>46026</v>
      </c>
      <c r="C2857" s="75" t="str">
        <f>VLOOKUP($F2857,Refs!$A$1:$F$32,3,FALSE)</f>
        <v>Y61</v>
      </c>
      <c r="D2857" t="s">
        <v>176</v>
      </c>
      <c r="E2857" t="s">
        <v>125</v>
      </c>
      <c r="F2857" t="s">
        <v>51</v>
      </c>
      <c r="G2857" t="s">
        <v>199</v>
      </c>
      <c r="H2857" t="s">
        <v>189</v>
      </c>
      <c r="I2857">
        <v>81</v>
      </c>
    </row>
    <row r="2858" spans="1:9" x14ac:dyDescent="0.35">
      <c r="A2858" s="75">
        <f t="shared" si="92"/>
        <v>46024</v>
      </c>
      <c r="B2858" s="75">
        <f t="shared" si="93"/>
        <v>46026</v>
      </c>
      <c r="C2858" s="75" t="str">
        <f>VLOOKUP($F2858,Refs!$A$1:$F$32,3,FALSE)</f>
        <v>Y61</v>
      </c>
      <c r="D2858" t="s">
        <v>176</v>
      </c>
      <c r="E2858" t="s">
        <v>125</v>
      </c>
      <c r="F2858" t="s">
        <v>51</v>
      </c>
      <c r="G2858" t="s">
        <v>199</v>
      </c>
      <c r="H2858" t="s">
        <v>190</v>
      </c>
      <c r="I2858">
        <v>4</v>
      </c>
    </row>
    <row r="2859" spans="1:9" x14ac:dyDescent="0.35">
      <c r="A2859" s="75">
        <f t="shared" si="92"/>
        <v>46024</v>
      </c>
      <c r="B2859" s="75">
        <f t="shared" si="93"/>
        <v>46026</v>
      </c>
      <c r="C2859" s="75" t="str">
        <f>VLOOKUP($F2859,Refs!$A$1:$F$32,3,FALSE)</f>
        <v>Y61</v>
      </c>
      <c r="D2859" t="s">
        <v>176</v>
      </c>
      <c r="E2859" t="s">
        <v>125</v>
      </c>
      <c r="F2859" t="s">
        <v>51</v>
      </c>
      <c r="G2859" t="s">
        <v>199</v>
      </c>
      <c r="H2859" t="s">
        <v>191</v>
      </c>
      <c r="I2859">
        <v>17</v>
      </c>
    </row>
    <row r="2860" spans="1:9" x14ac:dyDescent="0.35">
      <c r="A2860" s="75">
        <f t="shared" si="92"/>
        <v>46024</v>
      </c>
      <c r="B2860" s="75">
        <f t="shared" si="93"/>
        <v>46026</v>
      </c>
      <c r="C2860" s="75" t="str">
        <f>VLOOKUP($F2860,Refs!$A$1:$F$32,3,FALSE)</f>
        <v>Y61</v>
      </c>
      <c r="D2860" t="s">
        <v>176</v>
      </c>
      <c r="E2860" t="s">
        <v>125</v>
      </c>
      <c r="F2860" t="s">
        <v>51</v>
      </c>
      <c r="G2860" t="s">
        <v>199</v>
      </c>
      <c r="H2860" t="s">
        <v>192</v>
      </c>
      <c r="I2860">
        <v>2</v>
      </c>
    </row>
    <row r="2861" spans="1:9" x14ac:dyDescent="0.35">
      <c r="A2861" s="75">
        <f t="shared" si="92"/>
        <v>46024</v>
      </c>
      <c r="B2861" s="75">
        <f t="shared" si="93"/>
        <v>46026</v>
      </c>
      <c r="C2861" s="75" t="str">
        <f>VLOOKUP($F2861,Refs!$A$1:$F$32,3,FALSE)</f>
        <v>Y61</v>
      </c>
      <c r="D2861" t="s">
        <v>176</v>
      </c>
      <c r="E2861" t="s">
        <v>125</v>
      </c>
      <c r="F2861" t="s">
        <v>51</v>
      </c>
      <c r="G2861" t="s">
        <v>199</v>
      </c>
      <c r="H2861" t="s">
        <v>193</v>
      </c>
      <c r="I2861">
        <v>43</v>
      </c>
    </row>
    <row r="2862" spans="1:9" x14ac:dyDescent="0.35">
      <c r="A2862" s="75">
        <f t="shared" si="92"/>
        <v>46024</v>
      </c>
      <c r="B2862" s="75">
        <f t="shared" si="93"/>
        <v>46026</v>
      </c>
      <c r="C2862" s="75" t="str">
        <f>VLOOKUP($F2862,Refs!$A$1:$F$32,3,FALSE)</f>
        <v>Y61</v>
      </c>
      <c r="D2862" t="s">
        <v>176</v>
      </c>
      <c r="E2862" t="s">
        <v>125</v>
      </c>
      <c r="F2862" t="s">
        <v>51</v>
      </c>
      <c r="G2862" t="s">
        <v>199</v>
      </c>
      <c r="H2862" t="s">
        <v>194</v>
      </c>
      <c r="I2862">
        <v>100</v>
      </c>
    </row>
    <row r="2863" spans="1:9" x14ac:dyDescent="0.35">
      <c r="A2863" s="75">
        <f t="shared" si="92"/>
        <v>46024</v>
      </c>
      <c r="B2863" s="75">
        <f t="shared" si="93"/>
        <v>46026</v>
      </c>
      <c r="C2863" s="75" t="str">
        <f>VLOOKUP($F2863,Refs!$A$1:$F$32,3,FALSE)</f>
        <v>Y61</v>
      </c>
      <c r="D2863" t="s">
        <v>176</v>
      </c>
      <c r="E2863" t="s">
        <v>125</v>
      </c>
      <c r="F2863" t="s">
        <v>51</v>
      </c>
      <c r="G2863" t="s">
        <v>199</v>
      </c>
      <c r="H2863" t="s">
        <v>195</v>
      </c>
      <c r="I2863">
        <v>368</v>
      </c>
    </row>
    <row r="2864" spans="1:9" x14ac:dyDescent="0.35">
      <c r="A2864" s="75">
        <f t="shared" si="92"/>
        <v>46025</v>
      </c>
      <c r="B2864" s="75">
        <f t="shared" si="93"/>
        <v>46026</v>
      </c>
      <c r="C2864" s="75" t="str">
        <f>VLOOKUP($F2864,Refs!$A$1:$F$32,3,FALSE)</f>
        <v>Y61</v>
      </c>
      <c r="D2864" t="s">
        <v>176</v>
      </c>
      <c r="E2864" t="s">
        <v>125</v>
      </c>
      <c r="F2864" t="s">
        <v>51</v>
      </c>
      <c r="G2864" t="s">
        <v>200</v>
      </c>
      <c r="H2864" t="s">
        <v>178</v>
      </c>
      <c r="I2864">
        <v>1802</v>
      </c>
    </row>
    <row r="2865" spans="1:9" x14ac:dyDescent="0.35">
      <c r="A2865" s="75">
        <f t="shared" si="92"/>
        <v>46025</v>
      </c>
      <c r="B2865" s="75">
        <f t="shared" si="93"/>
        <v>46026</v>
      </c>
      <c r="C2865" s="75" t="str">
        <f>VLOOKUP($F2865,Refs!$A$1:$F$32,3,FALSE)</f>
        <v>Y61</v>
      </c>
      <c r="D2865" t="s">
        <v>176</v>
      </c>
      <c r="E2865" t="s">
        <v>125</v>
      </c>
      <c r="F2865" t="s">
        <v>51</v>
      </c>
      <c r="G2865" t="s">
        <v>200</v>
      </c>
      <c r="H2865" t="s">
        <v>179</v>
      </c>
      <c r="I2865">
        <v>1738</v>
      </c>
    </row>
    <row r="2866" spans="1:9" x14ac:dyDescent="0.35">
      <c r="A2866" s="75">
        <f t="shared" si="92"/>
        <v>46025</v>
      </c>
      <c r="B2866" s="75">
        <f t="shared" si="93"/>
        <v>46026</v>
      </c>
      <c r="C2866" s="75" t="str">
        <f>VLOOKUP($F2866,Refs!$A$1:$F$32,3,FALSE)</f>
        <v>Y61</v>
      </c>
      <c r="D2866" t="s">
        <v>176</v>
      </c>
      <c r="E2866" t="s">
        <v>125</v>
      </c>
      <c r="F2866" t="s">
        <v>51</v>
      </c>
      <c r="G2866" t="s">
        <v>200</v>
      </c>
      <c r="H2866" t="s">
        <v>180</v>
      </c>
      <c r="I2866">
        <v>1590</v>
      </c>
    </row>
    <row r="2867" spans="1:9" x14ac:dyDescent="0.35">
      <c r="A2867" s="75">
        <f t="shared" si="92"/>
        <v>46025</v>
      </c>
      <c r="B2867" s="75">
        <f t="shared" si="93"/>
        <v>46026</v>
      </c>
      <c r="C2867" s="75" t="str">
        <f>VLOOKUP($F2867,Refs!$A$1:$F$32,3,FALSE)</f>
        <v>Y61</v>
      </c>
      <c r="D2867" t="s">
        <v>176</v>
      </c>
      <c r="E2867" t="s">
        <v>125</v>
      </c>
      <c r="F2867" t="s">
        <v>51</v>
      </c>
      <c r="G2867" t="s">
        <v>200</v>
      </c>
      <c r="H2867" t="s">
        <v>181</v>
      </c>
      <c r="I2867">
        <v>10</v>
      </c>
    </row>
    <row r="2868" spans="1:9" x14ac:dyDescent="0.35">
      <c r="A2868" s="75">
        <f t="shared" si="92"/>
        <v>46025</v>
      </c>
      <c r="B2868" s="75">
        <f t="shared" si="93"/>
        <v>46026</v>
      </c>
      <c r="C2868" s="75" t="str">
        <f>VLOOKUP($F2868,Refs!$A$1:$F$32,3,FALSE)</f>
        <v>Y61</v>
      </c>
      <c r="D2868" t="s">
        <v>176</v>
      </c>
      <c r="E2868" t="s">
        <v>125</v>
      </c>
      <c r="F2868" t="s">
        <v>51</v>
      </c>
      <c r="G2868" t="s">
        <v>200</v>
      </c>
      <c r="H2868" t="s">
        <v>182</v>
      </c>
      <c r="I2868">
        <v>1534</v>
      </c>
    </row>
    <row r="2869" spans="1:9" x14ac:dyDescent="0.35">
      <c r="A2869" s="75">
        <f t="shared" si="92"/>
        <v>46025</v>
      </c>
      <c r="B2869" s="75">
        <f t="shared" si="93"/>
        <v>46026</v>
      </c>
      <c r="C2869" s="75" t="str">
        <f>VLOOKUP($F2869,Refs!$A$1:$F$32,3,FALSE)</f>
        <v>Y61</v>
      </c>
      <c r="D2869" t="s">
        <v>176</v>
      </c>
      <c r="E2869" t="s">
        <v>125</v>
      </c>
      <c r="F2869" t="s">
        <v>51</v>
      </c>
      <c r="G2869" t="s">
        <v>200</v>
      </c>
      <c r="H2869" t="s">
        <v>183</v>
      </c>
      <c r="I2869">
        <v>793</v>
      </c>
    </row>
    <row r="2870" spans="1:9" x14ac:dyDescent="0.35">
      <c r="A2870" s="75">
        <f t="shared" si="92"/>
        <v>46025</v>
      </c>
      <c r="B2870" s="75">
        <f t="shared" si="93"/>
        <v>46026</v>
      </c>
      <c r="C2870" s="75" t="str">
        <f>VLOOKUP($F2870,Refs!$A$1:$F$32,3,FALSE)</f>
        <v>Y61</v>
      </c>
      <c r="D2870" t="s">
        <v>176</v>
      </c>
      <c r="E2870" t="s">
        <v>125</v>
      </c>
      <c r="F2870" t="s">
        <v>51</v>
      </c>
      <c r="G2870" t="s">
        <v>200</v>
      </c>
      <c r="H2870" t="s">
        <v>184</v>
      </c>
      <c r="I2870">
        <v>405</v>
      </c>
    </row>
    <row r="2871" spans="1:9" x14ac:dyDescent="0.35">
      <c r="A2871" s="75">
        <f t="shared" si="92"/>
        <v>46025</v>
      </c>
      <c r="B2871" s="75">
        <f t="shared" si="93"/>
        <v>46026</v>
      </c>
      <c r="C2871" s="75" t="str">
        <f>VLOOKUP($F2871,Refs!$A$1:$F$32,3,FALSE)</f>
        <v>Y61</v>
      </c>
      <c r="D2871" t="s">
        <v>176</v>
      </c>
      <c r="E2871" t="s">
        <v>125</v>
      </c>
      <c r="F2871" t="s">
        <v>51</v>
      </c>
      <c r="G2871" t="s">
        <v>200</v>
      </c>
      <c r="H2871" t="s">
        <v>185</v>
      </c>
      <c r="I2871">
        <v>280</v>
      </c>
    </row>
    <row r="2872" spans="1:9" x14ac:dyDescent="0.35">
      <c r="A2872" s="75">
        <f t="shared" si="92"/>
        <v>46025</v>
      </c>
      <c r="B2872" s="75">
        <f t="shared" si="93"/>
        <v>46026</v>
      </c>
      <c r="C2872" s="75" t="str">
        <f>VLOOKUP($F2872,Refs!$A$1:$F$32,3,FALSE)</f>
        <v>Y61</v>
      </c>
      <c r="D2872" t="s">
        <v>176</v>
      </c>
      <c r="E2872" t="s">
        <v>125</v>
      </c>
      <c r="F2872" t="s">
        <v>51</v>
      </c>
      <c r="G2872" t="s">
        <v>200</v>
      </c>
      <c r="H2872" t="s">
        <v>186</v>
      </c>
      <c r="I2872">
        <v>204</v>
      </c>
    </row>
    <row r="2873" spans="1:9" x14ac:dyDescent="0.35">
      <c r="A2873" s="75">
        <f t="shared" si="92"/>
        <v>46025</v>
      </c>
      <c r="B2873" s="75">
        <f t="shared" si="93"/>
        <v>46026</v>
      </c>
      <c r="C2873" s="75" t="str">
        <f>VLOOKUP($F2873,Refs!$A$1:$F$32,3,FALSE)</f>
        <v>Y61</v>
      </c>
      <c r="D2873" t="s">
        <v>176</v>
      </c>
      <c r="E2873" t="s">
        <v>125</v>
      </c>
      <c r="F2873" t="s">
        <v>51</v>
      </c>
      <c r="G2873" t="s">
        <v>200</v>
      </c>
      <c r="H2873" t="s">
        <v>187</v>
      </c>
      <c r="I2873">
        <v>151</v>
      </c>
    </row>
    <row r="2874" spans="1:9" x14ac:dyDescent="0.35">
      <c r="A2874" s="75">
        <f t="shared" si="92"/>
        <v>46025</v>
      </c>
      <c r="B2874" s="75">
        <f t="shared" si="93"/>
        <v>46026</v>
      </c>
      <c r="C2874" s="75" t="str">
        <f>VLOOKUP($F2874,Refs!$A$1:$F$32,3,FALSE)</f>
        <v>Y61</v>
      </c>
      <c r="D2874" t="s">
        <v>176</v>
      </c>
      <c r="E2874" t="s">
        <v>125</v>
      </c>
      <c r="F2874" t="s">
        <v>51</v>
      </c>
      <c r="G2874" t="s">
        <v>200</v>
      </c>
      <c r="H2874" t="s">
        <v>188</v>
      </c>
      <c r="I2874">
        <v>0</v>
      </c>
    </row>
    <row r="2875" spans="1:9" x14ac:dyDescent="0.35">
      <c r="A2875" s="75">
        <f t="shared" si="92"/>
        <v>46025</v>
      </c>
      <c r="B2875" s="75">
        <f t="shared" si="93"/>
        <v>46026</v>
      </c>
      <c r="C2875" s="75" t="str">
        <f>VLOOKUP($F2875,Refs!$A$1:$F$32,3,FALSE)</f>
        <v>Y61</v>
      </c>
      <c r="D2875" t="s">
        <v>176</v>
      </c>
      <c r="E2875" t="s">
        <v>125</v>
      </c>
      <c r="F2875" t="s">
        <v>51</v>
      </c>
      <c r="G2875" t="s">
        <v>200</v>
      </c>
      <c r="H2875" t="s">
        <v>189</v>
      </c>
      <c r="I2875">
        <v>82</v>
      </c>
    </row>
    <row r="2876" spans="1:9" x14ac:dyDescent="0.35">
      <c r="A2876" s="75">
        <f t="shared" si="92"/>
        <v>46025</v>
      </c>
      <c r="B2876" s="75">
        <f t="shared" si="93"/>
        <v>46026</v>
      </c>
      <c r="C2876" s="75" t="str">
        <f>VLOOKUP($F2876,Refs!$A$1:$F$32,3,FALSE)</f>
        <v>Y61</v>
      </c>
      <c r="D2876" t="s">
        <v>176</v>
      </c>
      <c r="E2876" t="s">
        <v>125</v>
      </c>
      <c r="F2876" t="s">
        <v>51</v>
      </c>
      <c r="G2876" t="s">
        <v>200</v>
      </c>
      <c r="H2876" t="s">
        <v>190</v>
      </c>
      <c r="I2876">
        <v>5</v>
      </c>
    </row>
    <row r="2877" spans="1:9" x14ac:dyDescent="0.35">
      <c r="A2877" s="75">
        <f t="shared" si="92"/>
        <v>46025</v>
      </c>
      <c r="B2877" s="75">
        <f t="shared" si="93"/>
        <v>46026</v>
      </c>
      <c r="C2877" s="75" t="str">
        <f>VLOOKUP($F2877,Refs!$A$1:$F$32,3,FALSE)</f>
        <v>Y61</v>
      </c>
      <c r="D2877" t="s">
        <v>176</v>
      </c>
      <c r="E2877" t="s">
        <v>125</v>
      </c>
      <c r="F2877" t="s">
        <v>51</v>
      </c>
      <c r="G2877" t="s">
        <v>200</v>
      </c>
      <c r="H2877" t="s">
        <v>191</v>
      </c>
      <c r="I2877">
        <v>91</v>
      </c>
    </row>
    <row r="2878" spans="1:9" x14ac:dyDescent="0.35">
      <c r="A2878" s="75">
        <f t="shared" si="92"/>
        <v>46025</v>
      </c>
      <c r="B2878" s="75">
        <f t="shared" si="93"/>
        <v>46026</v>
      </c>
      <c r="C2878" s="75" t="str">
        <f>VLOOKUP($F2878,Refs!$A$1:$F$32,3,FALSE)</f>
        <v>Y61</v>
      </c>
      <c r="D2878" t="s">
        <v>176</v>
      </c>
      <c r="E2878" t="s">
        <v>125</v>
      </c>
      <c r="F2878" t="s">
        <v>51</v>
      </c>
      <c r="G2878" t="s">
        <v>200</v>
      </c>
      <c r="H2878" t="s">
        <v>192</v>
      </c>
      <c r="I2878">
        <v>3</v>
      </c>
    </row>
    <row r="2879" spans="1:9" x14ac:dyDescent="0.35">
      <c r="A2879" s="75">
        <f t="shared" si="92"/>
        <v>46025</v>
      </c>
      <c r="B2879" s="75">
        <f t="shared" si="93"/>
        <v>46026</v>
      </c>
      <c r="C2879" s="75" t="str">
        <f>VLOOKUP($F2879,Refs!$A$1:$F$32,3,FALSE)</f>
        <v>Y61</v>
      </c>
      <c r="D2879" t="s">
        <v>176</v>
      </c>
      <c r="E2879" t="s">
        <v>125</v>
      </c>
      <c r="F2879" t="s">
        <v>51</v>
      </c>
      <c r="G2879" t="s">
        <v>200</v>
      </c>
      <c r="H2879" t="s">
        <v>193</v>
      </c>
      <c r="I2879">
        <v>58</v>
      </c>
    </row>
    <row r="2880" spans="1:9" x14ac:dyDescent="0.35">
      <c r="A2880" s="75">
        <f t="shared" si="92"/>
        <v>46025</v>
      </c>
      <c r="B2880" s="75">
        <f t="shared" si="93"/>
        <v>46026</v>
      </c>
      <c r="C2880" s="75" t="str">
        <f>VLOOKUP($F2880,Refs!$A$1:$F$32,3,FALSE)</f>
        <v>Y61</v>
      </c>
      <c r="D2880" t="s">
        <v>176</v>
      </c>
      <c r="E2880" t="s">
        <v>125</v>
      </c>
      <c r="F2880" t="s">
        <v>51</v>
      </c>
      <c r="G2880" t="s">
        <v>200</v>
      </c>
      <c r="H2880" t="s">
        <v>194</v>
      </c>
      <c r="I2880">
        <v>111</v>
      </c>
    </row>
    <row r="2881" spans="1:9" x14ac:dyDescent="0.35">
      <c r="A2881" s="75">
        <f t="shared" si="92"/>
        <v>46025</v>
      </c>
      <c r="B2881" s="75">
        <f t="shared" si="93"/>
        <v>46026</v>
      </c>
      <c r="C2881" s="75" t="str">
        <f>VLOOKUP($F2881,Refs!$A$1:$F$32,3,FALSE)</f>
        <v>Y61</v>
      </c>
      <c r="D2881" t="s">
        <v>176</v>
      </c>
      <c r="E2881" t="s">
        <v>125</v>
      </c>
      <c r="F2881" t="s">
        <v>51</v>
      </c>
      <c r="G2881" t="s">
        <v>200</v>
      </c>
      <c r="H2881" t="s">
        <v>195</v>
      </c>
      <c r="I2881">
        <v>828</v>
      </c>
    </row>
    <row r="2882" spans="1:9" x14ac:dyDescent="0.35">
      <c r="A2882" s="75">
        <f t="shared" si="92"/>
        <v>46026</v>
      </c>
      <c r="B2882" s="75">
        <f t="shared" si="93"/>
        <v>46026</v>
      </c>
      <c r="C2882" s="75" t="str">
        <f>VLOOKUP($F2882,Refs!$A$1:$F$32,3,FALSE)</f>
        <v>Y61</v>
      </c>
      <c r="D2882" t="s">
        <v>176</v>
      </c>
      <c r="E2882" t="s">
        <v>125</v>
      </c>
      <c r="F2882" t="s">
        <v>51</v>
      </c>
      <c r="G2882" t="s">
        <v>201</v>
      </c>
      <c r="H2882" t="s">
        <v>178</v>
      </c>
      <c r="I2882">
        <v>1543</v>
      </c>
    </row>
    <row r="2883" spans="1:9" x14ac:dyDescent="0.35">
      <c r="A2883" s="75">
        <f t="shared" si="92"/>
        <v>46026</v>
      </c>
      <c r="B2883" s="75">
        <f t="shared" si="93"/>
        <v>46026</v>
      </c>
      <c r="C2883" s="75" t="str">
        <f>VLOOKUP($F2883,Refs!$A$1:$F$32,3,FALSE)</f>
        <v>Y61</v>
      </c>
      <c r="D2883" t="s">
        <v>176</v>
      </c>
      <c r="E2883" t="s">
        <v>125</v>
      </c>
      <c r="F2883" t="s">
        <v>51</v>
      </c>
      <c r="G2883" t="s">
        <v>201</v>
      </c>
      <c r="H2883" t="s">
        <v>179</v>
      </c>
      <c r="I2883">
        <v>1473</v>
      </c>
    </row>
    <row r="2884" spans="1:9" x14ac:dyDescent="0.35">
      <c r="A2884" s="75">
        <f t="shared" si="92"/>
        <v>46026</v>
      </c>
      <c r="B2884" s="75">
        <f t="shared" si="93"/>
        <v>46026</v>
      </c>
      <c r="C2884" s="75" t="str">
        <f>VLOOKUP($F2884,Refs!$A$1:$F$32,3,FALSE)</f>
        <v>Y61</v>
      </c>
      <c r="D2884" t="s">
        <v>176</v>
      </c>
      <c r="E2884" t="s">
        <v>125</v>
      </c>
      <c r="F2884" t="s">
        <v>51</v>
      </c>
      <c r="G2884" t="s">
        <v>201</v>
      </c>
      <c r="H2884" t="s">
        <v>180</v>
      </c>
      <c r="I2884">
        <v>1019</v>
      </c>
    </row>
    <row r="2885" spans="1:9" x14ac:dyDescent="0.35">
      <c r="A2885" s="75">
        <f t="shared" si="92"/>
        <v>46026</v>
      </c>
      <c r="B2885" s="75">
        <f t="shared" si="93"/>
        <v>46026</v>
      </c>
      <c r="C2885" s="75" t="str">
        <f>VLOOKUP($F2885,Refs!$A$1:$F$32,3,FALSE)</f>
        <v>Y61</v>
      </c>
      <c r="D2885" t="s">
        <v>176</v>
      </c>
      <c r="E2885" t="s">
        <v>125</v>
      </c>
      <c r="F2885" t="s">
        <v>51</v>
      </c>
      <c r="G2885" t="s">
        <v>201</v>
      </c>
      <c r="H2885" t="s">
        <v>181</v>
      </c>
      <c r="I2885">
        <v>18</v>
      </c>
    </row>
    <row r="2886" spans="1:9" x14ac:dyDescent="0.35">
      <c r="A2886" s="75">
        <f t="shared" si="92"/>
        <v>46026</v>
      </c>
      <c r="B2886" s="75">
        <f t="shared" si="93"/>
        <v>46026</v>
      </c>
      <c r="C2886" s="75" t="str">
        <f>VLOOKUP($F2886,Refs!$A$1:$F$32,3,FALSE)</f>
        <v>Y61</v>
      </c>
      <c r="D2886" t="s">
        <v>176</v>
      </c>
      <c r="E2886" t="s">
        <v>125</v>
      </c>
      <c r="F2886" t="s">
        <v>51</v>
      </c>
      <c r="G2886" t="s">
        <v>201</v>
      </c>
      <c r="H2886" t="s">
        <v>182</v>
      </c>
      <c r="I2886">
        <v>1296</v>
      </c>
    </row>
    <row r="2887" spans="1:9" x14ac:dyDescent="0.35">
      <c r="A2887" s="75">
        <f t="shared" si="92"/>
        <v>46026</v>
      </c>
      <c r="B2887" s="75">
        <f t="shared" si="93"/>
        <v>46026</v>
      </c>
      <c r="C2887" s="75" t="str">
        <f>VLOOKUP($F2887,Refs!$A$1:$F$32,3,FALSE)</f>
        <v>Y61</v>
      </c>
      <c r="D2887" t="s">
        <v>176</v>
      </c>
      <c r="E2887" t="s">
        <v>125</v>
      </c>
      <c r="F2887" t="s">
        <v>51</v>
      </c>
      <c r="G2887" t="s">
        <v>201</v>
      </c>
      <c r="H2887" t="s">
        <v>183</v>
      </c>
      <c r="I2887">
        <v>687</v>
      </c>
    </row>
    <row r="2888" spans="1:9" x14ac:dyDescent="0.35">
      <c r="A2888" s="75">
        <f t="shared" ref="A2888:A2951" si="94">IF(G2888="Mon",B2888-6,IF(G2888="Tue",B2888-5,IF(G2888="Wed",B2888-4,IF(G2888="Thu",B2888-3,IF(G2888="Fri",B2888-2,IF(G2888="Sat",B2888-1,IF(G2888="Sun",B2888,"")))))))</f>
        <v>46026</v>
      </c>
      <c r="B2888" s="75">
        <f t="shared" ref="B2888:B2951" si="95">DATEVALUE(RIGHT(D2888, 11))</f>
        <v>46026</v>
      </c>
      <c r="C2888" s="75" t="str">
        <f>VLOOKUP($F2888,Refs!$A$1:$F$32,3,FALSE)</f>
        <v>Y61</v>
      </c>
      <c r="D2888" t="s">
        <v>176</v>
      </c>
      <c r="E2888" t="s">
        <v>125</v>
      </c>
      <c r="F2888" t="s">
        <v>51</v>
      </c>
      <c r="G2888" t="s">
        <v>201</v>
      </c>
      <c r="H2888" t="s">
        <v>184</v>
      </c>
      <c r="I2888">
        <v>373</v>
      </c>
    </row>
    <row r="2889" spans="1:9" x14ac:dyDescent="0.35">
      <c r="A2889" s="75">
        <f t="shared" si="94"/>
        <v>46026</v>
      </c>
      <c r="B2889" s="75">
        <f t="shared" si="95"/>
        <v>46026</v>
      </c>
      <c r="C2889" s="75" t="str">
        <f>VLOOKUP($F2889,Refs!$A$1:$F$32,3,FALSE)</f>
        <v>Y61</v>
      </c>
      <c r="D2889" t="s">
        <v>176</v>
      </c>
      <c r="E2889" t="s">
        <v>125</v>
      </c>
      <c r="F2889" t="s">
        <v>51</v>
      </c>
      <c r="G2889" t="s">
        <v>201</v>
      </c>
      <c r="H2889" t="s">
        <v>185</v>
      </c>
      <c r="I2889">
        <v>177</v>
      </c>
    </row>
    <row r="2890" spans="1:9" x14ac:dyDescent="0.35">
      <c r="A2890" s="75">
        <f t="shared" si="94"/>
        <v>46026</v>
      </c>
      <c r="B2890" s="75">
        <f t="shared" si="95"/>
        <v>46026</v>
      </c>
      <c r="C2890" s="75" t="str">
        <f>VLOOKUP($F2890,Refs!$A$1:$F$32,3,FALSE)</f>
        <v>Y61</v>
      </c>
      <c r="D2890" t="s">
        <v>176</v>
      </c>
      <c r="E2890" t="s">
        <v>125</v>
      </c>
      <c r="F2890" t="s">
        <v>51</v>
      </c>
      <c r="G2890" t="s">
        <v>201</v>
      </c>
      <c r="H2890" t="s">
        <v>186</v>
      </c>
      <c r="I2890">
        <v>215</v>
      </c>
    </row>
    <row r="2891" spans="1:9" x14ac:dyDescent="0.35">
      <c r="A2891" s="75">
        <f t="shared" si="94"/>
        <v>46026</v>
      </c>
      <c r="B2891" s="75">
        <f t="shared" si="95"/>
        <v>46026</v>
      </c>
      <c r="C2891" s="75" t="str">
        <f>VLOOKUP($F2891,Refs!$A$1:$F$32,3,FALSE)</f>
        <v>Y61</v>
      </c>
      <c r="D2891" t="s">
        <v>176</v>
      </c>
      <c r="E2891" t="s">
        <v>125</v>
      </c>
      <c r="F2891" t="s">
        <v>51</v>
      </c>
      <c r="G2891" t="s">
        <v>201</v>
      </c>
      <c r="H2891" t="s">
        <v>187</v>
      </c>
      <c r="I2891">
        <v>157</v>
      </c>
    </row>
    <row r="2892" spans="1:9" x14ac:dyDescent="0.35">
      <c r="A2892" s="75">
        <f t="shared" si="94"/>
        <v>46026</v>
      </c>
      <c r="B2892" s="75">
        <f t="shared" si="95"/>
        <v>46026</v>
      </c>
      <c r="C2892" s="75" t="str">
        <f>VLOOKUP($F2892,Refs!$A$1:$F$32,3,FALSE)</f>
        <v>Y61</v>
      </c>
      <c r="D2892" t="s">
        <v>176</v>
      </c>
      <c r="E2892" t="s">
        <v>125</v>
      </c>
      <c r="F2892" t="s">
        <v>51</v>
      </c>
      <c r="G2892" t="s">
        <v>201</v>
      </c>
      <c r="H2892" t="s">
        <v>188</v>
      </c>
      <c r="I2892">
        <v>1</v>
      </c>
    </row>
    <row r="2893" spans="1:9" x14ac:dyDescent="0.35">
      <c r="A2893" s="75">
        <f t="shared" si="94"/>
        <v>46026</v>
      </c>
      <c r="B2893" s="75">
        <f t="shared" si="95"/>
        <v>46026</v>
      </c>
      <c r="C2893" s="75" t="str">
        <f>VLOOKUP($F2893,Refs!$A$1:$F$32,3,FALSE)</f>
        <v>Y61</v>
      </c>
      <c r="D2893" t="s">
        <v>176</v>
      </c>
      <c r="E2893" t="s">
        <v>125</v>
      </c>
      <c r="F2893" t="s">
        <v>51</v>
      </c>
      <c r="G2893" t="s">
        <v>201</v>
      </c>
      <c r="H2893" t="s">
        <v>189</v>
      </c>
      <c r="I2893">
        <v>57</v>
      </c>
    </row>
    <row r="2894" spans="1:9" x14ac:dyDescent="0.35">
      <c r="A2894" s="75">
        <f t="shared" si="94"/>
        <v>46026</v>
      </c>
      <c r="B2894" s="75">
        <f t="shared" si="95"/>
        <v>46026</v>
      </c>
      <c r="C2894" s="75" t="str">
        <f>VLOOKUP($F2894,Refs!$A$1:$F$32,3,FALSE)</f>
        <v>Y61</v>
      </c>
      <c r="D2894" t="s">
        <v>176</v>
      </c>
      <c r="E2894" t="s">
        <v>125</v>
      </c>
      <c r="F2894" t="s">
        <v>51</v>
      </c>
      <c r="G2894" t="s">
        <v>201</v>
      </c>
      <c r="H2894" t="s">
        <v>190</v>
      </c>
      <c r="I2894">
        <v>8</v>
      </c>
    </row>
    <row r="2895" spans="1:9" x14ac:dyDescent="0.35">
      <c r="A2895" s="75">
        <f t="shared" si="94"/>
        <v>46026</v>
      </c>
      <c r="B2895" s="75">
        <f t="shared" si="95"/>
        <v>46026</v>
      </c>
      <c r="C2895" s="75" t="str">
        <f>VLOOKUP($F2895,Refs!$A$1:$F$32,3,FALSE)</f>
        <v>Y61</v>
      </c>
      <c r="D2895" t="s">
        <v>176</v>
      </c>
      <c r="E2895" t="s">
        <v>125</v>
      </c>
      <c r="F2895" t="s">
        <v>51</v>
      </c>
      <c r="G2895" t="s">
        <v>201</v>
      </c>
      <c r="H2895" t="s">
        <v>191</v>
      </c>
      <c r="I2895">
        <v>35</v>
      </c>
    </row>
    <row r="2896" spans="1:9" x14ac:dyDescent="0.35">
      <c r="A2896" s="75">
        <f t="shared" si="94"/>
        <v>46026</v>
      </c>
      <c r="B2896" s="75">
        <f t="shared" si="95"/>
        <v>46026</v>
      </c>
      <c r="C2896" s="75" t="str">
        <f>VLOOKUP($F2896,Refs!$A$1:$F$32,3,FALSE)</f>
        <v>Y61</v>
      </c>
      <c r="D2896" t="s">
        <v>176</v>
      </c>
      <c r="E2896" t="s">
        <v>125</v>
      </c>
      <c r="F2896" t="s">
        <v>51</v>
      </c>
      <c r="G2896" t="s">
        <v>201</v>
      </c>
      <c r="H2896" t="s">
        <v>192</v>
      </c>
      <c r="I2896">
        <v>1</v>
      </c>
    </row>
    <row r="2897" spans="1:9" x14ac:dyDescent="0.35">
      <c r="A2897" s="75">
        <f t="shared" si="94"/>
        <v>46026</v>
      </c>
      <c r="B2897" s="75">
        <f t="shared" si="95"/>
        <v>46026</v>
      </c>
      <c r="C2897" s="75" t="str">
        <f>VLOOKUP($F2897,Refs!$A$1:$F$32,3,FALSE)</f>
        <v>Y61</v>
      </c>
      <c r="D2897" t="s">
        <v>176</v>
      </c>
      <c r="E2897" t="s">
        <v>125</v>
      </c>
      <c r="F2897" t="s">
        <v>51</v>
      </c>
      <c r="G2897" t="s">
        <v>201</v>
      </c>
      <c r="H2897" t="s">
        <v>193</v>
      </c>
      <c r="I2897">
        <v>64</v>
      </c>
    </row>
    <row r="2898" spans="1:9" x14ac:dyDescent="0.35">
      <c r="A2898" s="75">
        <f t="shared" si="94"/>
        <v>46026</v>
      </c>
      <c r="B2898" s="75">
        <f t="shared" si="95"/>
        <v>46026</v>
      </c>
      <c r="C2898" s="75" t="str">
        <f>VLOOKUP($F2898,Refs!$A$1:$F$32,3,FALSE)</f>
        <v>Y61</v>
      </c>
      <c r="D2898" t="s">
        <v>176</v>
      </c>
      <c r="E2898" t="s">
        <v>125</v>
      </c>
      <c r="F2898" t="s">
        <v>51</v>
      </c>
      <c r="G2898" t="s">
        <v>201</v>
      </c>
      <c r="H2898" t="s">
        <v>194</v>
      </c>
      <c r="I2898">
        <v>119</v>
      </c>
    </row>
    <row r="2899" spans="1:9" x14ac:dyDescent="0.35">
      <c r="A2899" s="75">
        <f t="shared" si="94"/>
        <v>46026</v>
      </c>
      <c r="B2899" s="75">
        <f t="shared" si="95"/>
        <v>46026</v>
      </c>
      <c r="C2899" s="75" t="str">
        <f>VLOOKUP($F2899,Refs!$A$1:$F$32,3,FALSE)</f>
        <v>Y61</v>
      </c>
      <c r="D2899" t="s">
        <v>176</v>
      </c>
      <c r="E2899" t="s">
        <v>125</v>
      </c>
      <c r="F2899" t="s">
        <v>51</v>
      </c>
      <c r="G2899" t="s">
        <v>201</v>
      </c>
      <c r="H2899" t="s">
        <v>195</v>
      </c>
      <c r="I2899">
        <v>638</v>
      </c>
    </row>
    <row r="2900" spans="1:9" x14ac:dyDescent="0.35">
      <c r="A2900" s="75">
        <f t="shared" si="94"/>
        <v>46020</v>
      </c>
      <c r="B2900" s="75">
        <f t="shared" si="95"/>
        <v>46026</v>
      </c>
      <c r="C2900" s="75" t="str">
        <f>VLOOKUP($F2900,Refs!$A$1:$F$32,3,FALSE)</f>
        <v>Y59</v>
      </c>
      <c r="D2900" t="s">
        <v>176</v>
      </c>
      <c r="E2900" t="s">
        <v>125</v>
      </c>
      <c r="F2900" t="s">
        <v>69</v>
      </c>
      <c r="G2900" t="s">
        <v>177</v>
      </c>
      <c r="H2900" t="s">
        <v>178</v>
      </c>
      <c r="I2900">
        <v>885</v>
      </c>
    </row>
    <row r="2901" spans="1:9" x14ac:dyDescent="0.35">
      <c r="A2901" s="75">
        <f t="shared" si="94"/>
        <v>46020</v>
      </c>
      <c r="B2901" s="75">
        <f t="shared" si="95"/>
        <v>46026</v>
      </c>
      <c r="C2901" s="75" t="str">
        <f>VLOOKUP($F2901,Refs!$A$1:$F$32,3,FALSE)</f>
        <v>Y59</v>
      </c>
      <c r="D2901" t="s">
        <v>176</v>
      </c>
      <c r="E2901" t="s">
        <v>125</v>
      </c>
      <c r="F2901" t="s">
        <v>69</v>
      </c>
      <c r="G2901" t="s">
        <v>177</v>
      </c>
      <c r="H2901" t="s">
        <v>179</v>
      </c>
      <c r="I2901">
        <v>846</v>
      </c>
    </row>
    <row r="2902" spans="1:9" x14ac:dyDescent="0.35">
      <c r="A2902" s="75">
        <f t="shared" si="94"/>
        <v>46020</v>
      </c>
      <c r="B2902" s="75">
        <f t="shared" si="95"/>
        <v>46026</v>
      </c>
      <c r="C2902" s="75" t="str">
        <f>VLOOKUP($F2902,Refs!$A$1:$F$32,3,FALSE)</f>
        <v>Y59</v>
      </c>
      <c r="D2902" t="s">
        <v>176</v>
      </c>
      <c r="E2902" t="s">
        <v>125</v>
      </c>
      <c r="F2902" t="s">
        <v>69</v>
      </c>
      <c r="G2902" t="s">
        <v>177</v>
      </c>
      <c r="H2902" t="s">
        <v>180</v>
      </c>
      <c r="I2902">
        <v>679</v>
      </c>
    </row>
    <row r="2903" spans="1:9" x14ac:dyDescent="0.35">
      <c r="A2903" s="75">
        <f t="shared" si="94"/>
        <v>46020</v>
      </c>
      <c r="B2903" s="75">
        <f t="shared" si="95"/>
        <v>46026</v>
      </c>
      <c r="C2903" s="75" t="str">
        <f>VLOOKUP($F2903,Refs!$A$1:$F$32,3,FALSE)</f>
        <v>Y59</v>
      </c>
      <c r="D2903" t="s">
        <v>176</v>
      </c>
      <c r="E2903" t="s">
        <v>125</v>
      </c>
      <c r="F2903" t="s">
        <v>69</v>
      </c>
      <c r="G2903" t="s">
        <v>177</v>
      </c>
      <c r="H2903" t="s">
        <v>181</v>
      </c>
      <c r="I2903">
        <v>16</v>
      </c>
    </row>
    <row r="2904" spans="1:9" x14ac:dyDescent="0.35">
      <c r="A2904" s="75">
        <f t="shared" si="94"/>
        <v>46020</v>
      </c>
      <c r="B2904" s="75">
        <f t="shared" si="95"/>
        <v>46026</v>
      </c>
      <c r="C2904" s="75" t="str">
        <f>VLOOKUP($F2904,Refs!$A$1:$F$32,3,FALSE)</f>
        <v>Y59</v>
      </c>
      <c r="D2904" t="s">
        <v>176</v>
      </c>
      <c r="E2904" t="s">
        <v>125</v>
      </c>
      <c r="F2904" t="s">
        <v>69</v>
      </c>
      <c r="G2904" t="s">
        <v>177</v>
      </c>
      <c r="H2904" t="s">
        <v>182</v>
      </c>
      <c r="I2904">
        <v>757</v>
      </c>
    </row>
    <row r="2905" spans="1:9" x14ac:dyDescent="0.35">
      <c r="A2905" s="75">
        <f t="shared" si="94"/>
        <v>46020</v>
      </c>
      <c r="B2905" s="75">
        <f t="shared" si="95"/>
        <v>46026</v>
      </c>
      <c r="C2905" s="75" t="str">
        <f>VLOOKUP($F2905,Refs!$A$1:$F$32,3,FALSE)</f>
        <v>Y59</v>
      </c>
      <c r="D2905" t="s">
        <v>176</v>
      </c>
      <c r="E2905" t="s">
        <v>125</v>
      </c>
      <c r="F2905" t="s">
        <v>69</v>
      </c>
      <c r="G2905" t="s">
        <v>177</v>
      </c>
      <c r="H2905" t="s">
        <v>183</v>
      </c>
      <c r="I2905">
        <v>348</v>
      </c>
    </row>
    <row r="2906" spans="1:9" x14ac:dyDescent="0.35">
      <c r="A2906" s="75">
        <f t="shared" si="94"/>
        <v>46020</v>
      </c>
      <c r="B2906" s="75">
        <f t="shared" si="95"/>
        <v>46026</v>
      </c>
      <c r="C2906" s="75" t="str">
        <f>VLOOKUP($F2906,Refs!$A$1:$F$32,3,FALSE)</f>
        <v>Y59</v>
      </c>
      <c r="D2906" t="s">
        <v>176</v>
      </c>
      <c r="E2906" t="s">
        <v>125</v>
      </c>
      <c r="F2906" t="s">
        <v>69</v>
      </c>
      <c r="G2906" t="s">
        <v>177</v>
      </c>
      <c r="H2906" t="s">
        <v>184</v>
      </c>
      <c r="I2906">
        <v>236</v>
      </c>
    </row>
    <row r="2907" spans="1:9" x14ac:dyDescent="0.35">
      <c r="A2907" s="75">
        <f t="shared" si="94"/>
        <v>46020</v>
      </c>
      <c r="B2907" s="75">
        <f t="shared" si="95"/>
        <v>46026</v>
      </c>
      <c r="C2907" s="75" t="str">
        <f>VLOOKUP($F2907,Refs!$A$1:$F$32,3,FALSE)</f>
        <v>Y59</v>
      </c>
      <c r="D2907" t="s">
        <v>176</v>
      </c>
      <c r="E2907" t="s">
        <v>125</v>
      </c>
      <c r="F2907" t="s">
        <v>69</v>
      </c>
      <c r="G2907" t="s">
        <v>177</v>
      </c>
      <c r="H2907" t="s">
        <v>185</v>
      </c>
      <c r="I2907">
        <v>97</v>
      </c>
    </row>
    <row r="2908" spans="1:9" x14ac:dyDescent="0.35">
      <c r="A2908" s="75">
        <f t="shared" si="94"/>
        <v>46020</v>
      </c>
      <c r="B2908" s="75">
        <f t="shared" si="95"/>
        <v>46026</v>
      </c>
      <c r="C2908" s="75" t="str">
        <f>VLOOKUP($F2908,Refs!$A$1:$F$32,3,FALSE)</f>
        <v>Y59</v>
      </c>
      <c r="D2908" t="s">
        <v>176</v>
      </c>
      <c r="E2908" t="s">
        <v>125</v>
      </c>
      <c r="F2908" t="s">
        <v>69</v>
      </c>
      <c r="G2908" t="s">
        <v>177</v>
      </c>
      <c r="H2908" t="s">
        <v>186</v>
      </c>
      <c r="I2908">
        <v>76</v>
      </c>
    </row>
    <row r="2909" spans="1:9" x14ac:dyDescent="0.35">
      <c r="A2909" s="75">
        <f t="shared" si="94"/>
        <v>46020</v>
      </c>
      <c r="B2909" s="75">
        <f t="shared" si="95"/>
        <v>46026</v>
      </c>
      <c r="C2909" s="75" t="str">
        <f>VLOOKUP($F2909,Refs!$A$1:$F$32,3,FALSE)</f>
        <v>Y59</v>
      </c>
      <c r="D2909" t="s">
        <v>176</v>
      </c>
      <c r="E2909" t="s">
        <v>125</v>
      </c>
      <c r="F2909" t="s">
        <v>69</v>
      </c>
      <c r="G2909" t="s">
        <v>177</v>
      </c>
      <c r="H2909" t="s">
        <v>187</v>
      </c>
      <c r="I2909">
        <v>130</v>
      </c>
    </row>
    <row r="2910" spans="1:9" x14ac:dyDescent="0.35">
      <c r="A2910" s="75">
        <f t="shared" si="94"/>
        <v>46020</v>
      </c>
      <c r="B2910" s="75">
        <f t="shared" si="95"/>
        <v>46026</v>
      </c>
      <c r="C2910" s="75" t="str">
        <f>VLOOKUP($F2910,Refs!$A$1:$F$32,3,FALSE)</f>
        <v>Y59</v>
      </c>
      <c r="D2910" t="s">
        <v>176</v>
      </c>
      <c r="E2910" t="s">
        <v>125</v>
      </c>
      <c r="F2910" t="s">
        <v>69</v>
      </c>
      <c r="G2910" t="s">
        <v>177</v>
      </c>
      <c r="H2910" t="s">
        <v>188</v>
      </c>
      <c r="I2910">
        <v>0</v>
      </c>
    </row>
    <row r="2911" spans="1:9" x14ac:dyDescent="0.35">
      <c r="A2911" s="75">
        <f t="shared" si="94"/>
        <v>46020</v>
      </c>
      <c r="B2911" s="75">
        <f t="shared" si="95"/>
        <v>46026</v>
      </c>
      <c r="C2911" s="75" t="str">
        <f>VLOOKUP($F2911,Refs!$A$1:$F$32,3,FALSE)</f>
        <v>Y59</v>
      </c>
      <c r="D2911" t="s">
        <v>176</v>
      </c>
      <c r="E2911" t="s">
        <v>125</v>
      </c>
      <c r="F2911" t="s">
        <v>69</v>
      </c>
      <c r="G2911" t="s">
        <v>177</v>
      </c>
      <c r="H2911" t="s">
        <v>189</v>
      </c>
      <c r="I2911">
        <v>64</v>
      </c>
    </row>
    <row r="2912" spans="1:9" x14ac:dyDescent="0.35">
      <c r="A2912" s="75">
        <f t="shared" si="94"/>
        <v>46020</v>
      </c>
      <c r="B2912" s="75">
        <f t="shared" si="95"/>
        <v>46026</v>
      </c>
      <c r="C2912" s="75" t="str">
        <f>VLOOKUP($F2912,Refs!$A$1:$F$32,3,FALSE)</f>
        <v>Y59</v>
      </c>
      <c r="D2912" t="s">
        <v>176</v>
      </c>
      <c r="E2912" t="s">
        <v>125</v>
      </c>
      <c r="F2912" t="s">
        <v>69</v>
      </c>
      <c r="G2912" t="s">
        <v>177</v>
      </c>
      <c r="H2912" t="s">
        <v>190</v>
      </c>
      <c r="I2912">
        <v>4</v>
      </c>
    </row>
    <row r="2913" spans="1:9" x14ac:dyDescent="0.35">
      <c r="A2913" s="75">
        <f t="shared" si="94"/>
        <v>46020</v>
      </c>
      <c r="B2913" s="75">
        <f t="shared" si="95"/>
        <v>46026</v>
      </c>
      <c r="C2913" s="75" t="str">
        <f>VLOOKUP($F2913,Refs!$A$1:$F$32,3,FALSE)</f>
        <v>Y59</v>
      </c>
      <c r="D2913" t="s">
        <v>176</v>
      </c>
      <c r="E2913" t="s">
        <v>125</v>
      </c>
      <c r="F2913" t="s">
        <v>69</v>
      </c>
      <c r="G2913" t="s">
        <v>177</v>
      </c>
      <c r="H2913" t="s">
        <v>191</v>
      </c>
      <c r="I2913">
        <v>36</v>
      </c>
    </row>
    <row r="2914" spans="1:9" x14ac:dyDescent="0.35">
      <c r="A2914" s="75">
        <f t="shared" si="94"/>
        <v>46020</v>
      </c>
      <c r="B2914" s="75">
        <f t="shared" si="95"/>
        <v>46026</v>
      </c>
      <c r="C2914" s="75" t="str">
        <f>VLOOKUP($F2914,Refs!$A$1:$F$32,3,FALSE)</f>
        <v>Y59</v>
      </c>
      <c r="D2914" t="s">
        <v>176</v>
      </c>
      <c r="E2914" t="s">
        <v>125</v>
      </c>
      <c r="F2914" t="s">
        <v>69</v>
      </c>
      <c r="G2914" t="s">
        <v>177</v>
      </c>
      <c r="H2914" t="s">
        <v>192</v>
      </c>
      <c r="I2914">
        <v>3</v>
      </c>
    </row>
    <row r="2915" spans="1:9" x14ac:dyDescent="0.35">
      <c r="A2915" s="75">
        <f t="shared" si="94"/>
        <v>46020</v>
      </c>
      <c r="B2915" s="75">
        <f t="shared" si="95"/>
        <v>46026</v>
      </c>
      <c r="C2915" s="75" t="str">
        <f>VLOOKUP($F2915,Refs!$A$1:$F$32,3,FALSE)</f>
        <v>Y59</v>
      </c>
      <c r="D2915" t="s">
        <v>176</v>
      </c>
      <c r="E2915" t="s">
        <v>125</v>
      </c>
      <c r="F2915" t="s">
        <v>69</v>
      </c>
      <c r="G2915" t="s">
        <v>177</v>
      </c>
      <c r="H2915" t="s">
        <v>193</v>
      </c>
      <c r="I2915">
        <v>30</v>
      </c>
    </row>
    <row r="2916" spans="1:9" x14ac:dyDescent="0.35">
      <c r="A2916" s="75">
        <f t="shared" si="94"/>
        <v>46020</v>
      </c>
      <c r="B2916" s="75">
        <f t="shared" si="95"/>
        <v>46026</v>
      </c>
      <c r="C2916" s="75" t="str">
        <f>VLOOKUP($F2916,Refs!$A$1:$F$32,3,FALSE)</f>
        <v>Y59</v>
      </c>
      <c r="D2916" t="s">
        <v>176</v>
      </c>
      <c r="E2916" t="s">
        <v>125</v>
      </c>
      <c r="F2916" t="s">
        <v>69</v>
      </c>
      <c r="G2916" t="s">
        <v>177</v>
      </c>
      <c r="H2916" t="s">
        <v>194</v>
      </c>
      <c r="I2916">
        <v>86</v>
      </c>
    </row>
    <row r="2917" spans="1:9" x14ac:dyDescent="0.35">
      <c r="A2917" s="75">
        <f t="shared" si="94"/>
        <v>46020</v>
      </c>
      <c r="B2917" s="75">
        <f t="shared" si="95"/>
        <v>46026</v>
      </c>
      <c r="C2917" s="75" t="str">
        <f>VLOOKUP($F2917,Refs!$A$1:$F$32,3,FALSE)</f>
        <v>Y59</v>
      </c>
      <c r="D2917" t="s">
        <v>176</v>
      </c>
      <c r="E2917" t="s">
        <v>125</v>
      </c>
      <c r="F2917" t="s">
        <v>69</v>
      </c>
      <c r="G2917" t="s">
        <v>177</v>
      </c>
      <c r="H2917" t="s">
        <v>195</v>
      </c>
      <c r="I2917">
        <v>327</v>
      </c>
    </row>
    <row r="2918" spans="1:9" x14ac:dyDescent="0.35">
      <c r="A2918" s="75">
        <f t="shared" si="94"/>
        <v>46021</v>
      </c>
      <c r="B2918" s="75">
        <f t="shared" si="95"/>
        <v>46026</v>
      </c>
      <c r="C2918" s="75" t="str">
        <f>VLOOKUP($F2918,Refs!$A$1:$F$32,3,FALSE)</f>
        <v>Y59</v>
      </c>
      <c r="D2918" t="s">
        <v>176</v>
      </c>
      <c r="E2918" t="s">
        <v>125</v>
      </c>
      <c r="F2918" t="s">
        <v>69</v>
      </c>
      <c r="G2918" t="s">
        <v>196</v>
      </c>
      <c r="H2918" t="s">
        <v>178</v>
      </c>
      <c r="I2918">
        <v>708</v>
      </c>
    </row>
    <row r="2919" spans="1:9" x14ac:dyDescent="0.35">
      <c r="A2919" s="75">
        <f t="shared" si="94"/>
        <v>46021</v>
      </c>
      <c r="B2919" s="75">
        <f t="shared" si="95"/>
        <v>46026</v>
      </c>
      <c r="C2919" s="75" t="str">
        <f>VLOOKUP($F2919,Refs!$A$1:$F$32,3,FALSE)</f>
        <v>Y59</v>
      </c>
      <c r="D2919" t="s">
        <v>176</v>
      </c>
      <c r="E2919" t="s">
        <v>125</v>
      </c>
      <c r="F2919" t="s">
        <v>69</v>
      </c>
      <c r="G2919" t="s">
        <v>196</v>
      </c>
      <c r="H2919" t="s">
        <v>179</v>
      </c>
      <c r="I2919">
        <v>675</v>
      </c>
    </row>
    <row r="2920" spans="1:9" x14ac:dyDescent="0.35">
      <c r="A2920" s="75">
        <f t="shared" si="94"/>
        <v>46021</v>
      </c>
      <c r="B2920" s="75">
        <f t="shared" si="95"/>
        <v>46026</v>
      </c>
      <c r="C2920" s="75" t="str">
        <f>VLOOKUP($F2920,Refs!$A$1:$F$32,3,FALSE)</f>
        <v>Y59</v>
      </c>
      <c r="D2920" t="s">
        <v>176</v>
      </c>
      <c r="E2920" t="s">
        <v>125</v>
      </c>
      <c r="F2920" t="s">
        <v>69</v>
      </c>
      <c r="G2920" t="s">
        <v>196</v>
      </c>
      <c r="H2920" t="s">
        <v>180</v>
      </c>
      <c r="I2920">
        <v>591</v>
      </c>
    </row>
    <row r="2921" spans="1:9" x14ac:dyDescent="0.35">
      <c r="A2921" s="75">
        <f t="shared" si="94"/>
        <v>46021</v>
      </c>
      <c r="B2921" s="75">
        <f t="shared" si="95"/>
        <v>46026</v>
      </c>
      <c r="C2921" s="75" t="str">
        <f>VLOOKUP($F2921,Refs!$A$1:$F$32,3,FALSE)</f>
        <v>Y59</v>
      </c>
      <c r="D2921" t="s">
        <v>176</v>
      </c>
      <c r="E2921" t="s">
        <v>125</v>
      </c>
      <c r="F2921" t="s">
        <v>69</v>
      </c>
      <c r="G2921" t="s">
        <v>196</v>
      </c>
      <c r="H2921" t="s">
        <v>181</v>
      </c>
      <c r="I2921">
        <v>11</v>
      </c>
    </row>
    <row r="2922" spans="1:9" x14ac:dyDescent="0.35">
      <c r="A2922" s="75">
        <f t="shared" si="94"/>
        <v>46021</v>
      </c>
      <c r="B2922" s="75">
        <f t="shared" si="95"/>
        <v>46026</v>
      </c>
      <c r="C2922" s="75" t="str">
        <f>VLOOKUP($F2922,Refs!$A$1:$F$32,3,FALSE)</f>
        <v>Y59</v>
      </c>
      <c r="D2922" t="s">
        <v>176</v>
      </c>
      <c r="E2922" t="s">
        <v>125</v>
      </c>
      <c r="F2922" t="s">
        <v>69</v>
      </c>
      <c r="G2922" t="s">
        <v>196</v>
      </c>
      <c r="H2922" t="s">
        <v>182</v>
      </c>
      <c r="I2922">
        <v>608</v>
      </c>
    </row>
    <row r="2923" spans="1:9" x14ac:dyDescent="0.35">
      <c r="A2923" s="75">
        <f t="shared" si="94"/>
        <v>46021</v>
      </c>
      <c r="B2923" s="75">
        <f t="shared" si="95"/>
        <v>46026</v>
      </c>
      <c r="C2923" s="75" t="str">
        <f>VLOOKUP($F2923,Refs!$A$1:$F$32,3,FALSE)</f>
        <v>Y59</v>
      </c>
      <c r="D2923" t="s">
        <v>176</v>
      </c>
      <c r="E2923" t="s">
        <v>125</v>
      </c>
      <c r="F2923" t="s">
        <v>69</v>
      </c>
      <c r="G2923" t="s">
        <v>196</v>
      </c>
      <c r="H2923" t="s">
        <v>183</v>
      </c>
      <c r="I2923">
        <v>311</v>
      </c>
    </row>
    <row r="2924" spans="1:9" x14ac:dyDescent="0.35">
      <c r="A2924" s="75">
        <f t="shared" si="94"/>
        <v>46021</v>
      </c>
      <c r="B2924" s="75">
        <f t="shared" si="95"/>
        <v>46026</v>
      </c>
      <c r="C2924" s="75" t="str">
        <f>VLOOKUP($F2924,Refs!$A$1:$F$32,3,FALSE)</f>
        <v>Y59</v>
      </c>
      <c r="D2924" t="s">
        <v>176</v>
      </c>
      <c r="E2924" t="s">
        <v>125</v>
      </c>
      <c r="F2924" t="s">
        <v>69</v>
      </c>
      <c r="G2924" t="s">
        <v>196</v>
      </c>
      <c r="H2924" t="s">
        <v>184</v>
      </c>
      <c r="I2924">
        <v>188</v>
      </c>
    </row>
    <row r="2925" spans="1:9" x14ac:dyDescent="0.35">
      <c r="A2925" s="75">
        <f t="shared" si="94"/>
        <v>46021</v>
      </c>
      <c r="B2925" s="75">
        <f t="shared" si="95"/>
        <v>46026</v>
      </c>
      <c r="C2925" s="75" t="str">
        <f>VLOOKUP($F2925,Refs!$A$1:$F$32,3,FALSE)</f>
        <v>Y59</v>
      </c>
      <c r="D2925" t="s">
        <v>176</v>
      </c>
      <c r="E2925" t="s">
        <v>125</v>
      </c>
      <c r="F2925" t="s">
        <v>69</v>
      </c>
      <c r="G2925" t="s">
        <v>196</v>
      </c>
      <c r="H2925" t="s">
        <v>185</v>
      </c>
      <c r="I2925">
        <v>126</v>
      </c>
    </row>
    <row r="2926" spans="1:9" x14ac:dyDescent="0.35">
      <c r="A2926" s="75">
        <f t="shared" si="94"/>
        <v>46021</v>
      </c>
      <c r="B2926" s="75">
        <f t="shared" si="95"/>
        <v>46026</v>
      </c>
      <c r="C2926" s="75" t="str">
        <f>VLOOKUP($F2926,Refs!$A$1:$F$32,3,FALSE)</f>
        <v>Y59</v>
      </c>
      <c r="D2926" t="s">
        <v>176</v>
      </c>
      <c r="E2926" t="s">
        <v>125</v>
      </c>
      <c r="F2926" t="s">
        <v>69</v>
      </c>
      <c r="G2926" t="s">
        <v>196</v>
      </c>
      <c r="H2926" t="s">
        <v>186</v>
      </c>
      <c r="I2926">
        <v>91</v>
      </c>
    </row>
    <row r="2927" spans="1:9" x14ac:dyDescent="0.35">
      <c r="A2927" s="75">
        <f t="shared" si="94"/>
        <v>46021</v>
      </c>
      <c r="B2927" s="75">
        <f t="shared" si="95"/>
        <v>46026</v>
      </c>
      <c r="C2927" s="75" t="str">
        <f>VLOOKUP($F2927,Refs!$A$1:$F$32,3,FALSE)</f>
        <v>Y59</v>
      </c>
      <c r="D2927" t="s">
        <v>176</v>
      </c>
      <c r="E2927" t="s">
        <v>125</v>
      </c>
      <c r="F2927" t="s">
        <v>69</v>
      </c>
      <c r="G2927" t="s">
        <v>196</v>
      </c>
      <c r="H2927" t="s">
        <v>187</v>
      </c>
      <c r="I2927">
        <v>99</v>
      </c>
    </row>
    <row r="2928" spans="1:9" x14ac:dyDescent="0.35">
      <c r="A2928" s="75">
        <f t="shared" si="94"/>
        <v>46021</v>
      </c>
      <c r="B2928" s="75">
        <f t="shared" si="95"/>
        <v>46026</v>
      </c>
      <c r="C2928" s="75" t="str">
        <f>VLOOKUP($F2928,Refs!$A$1:$F$32,3,FALSE)</f>
        <v>Y59</v>
      </c>
      <c r="D2928" t="s">
        <v>176</v>
      </c>
      <c r="E2928" t="s">
        <v>125</v>
      </c>
      <c r="F2928" t="s">
        <v>69</v>
      </c>
      <c r="G2928" t="s">
        <v>196</v>
      </c>
      <c r="H2928" t="s">
        <v>188</v>
      </c>
      <c r="I2928">
        <v>0</v>
      </c>
    </row>
    <row r="2929" spans="1:9" x14ac:dyDescent="0.35">
      <c r="A2929" s="75">
        <f t="shared" si="94"/>
        <v>46021</v>
      </c>
      <c r="B2929" s="75">
        <f t="shared" si="95"/>
        <v>46026</v>
      </c>
      <c r="C2929" s="75" t="str">
        <f>VLOOKUP($F2929,Refs!$A$1:$F$32,3,FALSE)</f>
        <v>Y59</v>
      </c>
      <c r="D2929" t="s">
        <v>176</v>
      </c>
      <c r="E2929" t="s">
        <v>125</v>
      </c>
      <c r="F2929" t="s">
        <v>69</v>
      </c>
      <c r="G2929" t="s">
        <v>196</v>
      </c>
      <c r="H2929" t="s">
        <v>189</v>
      </c>
      <c r="I2929">
        <v>54</v>
      </c>
    </row>
    <row r="2930" spans="1:9" x14ac:dyDescent="0.35">
      <c r="A2930" s="75">
        <f t="shared" si="94"/>
        <v>46021</v>
      </c>
      <c r="B2930" s="75">
        <f t="shared" si="95"/>
        <v>46026</v>
      </c>
      <c r="C2930" s="75" t="str">
        <f>VLOOKUP($F2930,Refs!$A$1:$F$32,3,FALSE)</f>
        <v>Y59</v>
      </c>
      <c r="D2930" t="s">
        <v>176</v>
      </c>
      <c r="E2930" t="s">
        <v>125</v>
      </c>
      <c r="F2930" t="s">
        <v>69</v>
      </c>
      <c r="G2930" t="s">
        <v>196</v>
      </c>
      <c r="H2930" t="s">
        <v>190</v>
      </c>
      <c r="I2930">
        <v>0</v>
      </c>
    </row>
    <row r="2931" spans="1:9" x14ac:dyDescent="0.35">
      <c r="A2931" s="75">
        <f t="shared" si="94"/>
        <v>46021</v>
      </c>
      <c r="B2931" s="75">
        <f t="shared" si="95"/>
        <v>46026</v>
      </c>
      <c r="C2931" s="75" t="str">
        <f>VLOOKUP($F2931,Refs!$A$1:$F$32,3,FALSE)</f>
        <v>Y59</v>
      </c>
      <c r="D2931" t="s">
        <v>176</v>
      </c>
      <c r="E2931" t="s">
        <v>125</v>
      </c>
      <c r="F2931" t="s">
        <v>69</v>
      </c>
      <c r="G2931" t="s">
        <v>196</v>
      </c>
      <c r="H2931" t="s">
        <v>191</v>
      </c>
      <c r="I2931">
        <v>18</v>
      </c>
    </row>
    <row r="2932" spans="1:9" x14ac:dyDescent="0.35">
      <c r="A2932" s="75">
        <f t="shared" si="94"/>
        <v>46021</v>
      </c>
      <c r="B2932" s="75">
        <f t="shared" si="95"/>
        <v>46026</v>
      </c>
      <c r="C2932" s="75" t="str">
        <f>VLOOKUP($F2932,Refs!$A$1:$F$32,3,FALSE)</f>
        <v>Y59</v>
      </c>
      <c r="D2932" t="s">
        <v>176</v>
      </c>
      <c r="E2932" t="s">
        <v>125</v>
      </c>
      <c r="F2932" t="s">
        <v>69</v>
      </c>
      <c r="G2932" t="s">
        <v>196</v>
      </c>
      <c r="H2932" t="s">
        <v>192</v>
      </c>
      <c r="I2932">
        <v>1</v>
      </c>
    </row>
    <row r="2933" spans="1:9" x14ac:dyDescent="0.35">
      <c r="A2933" s="75">
        <f t="shared" si="94"/>
        <v>46021</v>
      </c>
      <c r="B2933" s="75">
        <f t="shared" si="95"/>
        <v>46026</v>
      </c>
      <c r="C2933" s="75" t="str">
        <f>VLOOKUP($F2933,Refs!$A$1:$F$32,3,FALSE)</f>
        <v>Y59</v>
      </c>
      <c r="D2933" t="s">
        <v>176</v>
      </c>
      <c r="E2933" t="s">
        <v>125</v>
      </c>
      <c r="F2933" t="s">
        <v>69</v>
      </c>
      <c r="G2933" t="s">
        <v>196</v>
      </c>
      <c r="H2933" t="s">
        <v>193</v>
      </c>
      <c r="I2933">
        <v>28</v>
      </c>
    </row>
    <row r="2934" spans="1:9" x14ac:dyDescent="0.35">
      <c r="A2934" s="75">
        <f t="shared" si="94"/>
        <v>46021</v>
      </c>
      <c r="B2934" s="75">
        <f t="shared" si="95"/>
        <v>46026</v>
      </c>
      <c r="C2934" s="75" t="str">
        <f>VLOOKUP($F2934,Refs!$A$1:$F$32,3,FALSE)</f>
        <v>Y59</v>
      </c>
      <c r="D2934" t="s">
        <v>176</v>
      </c>
      <c r="E2934" t="s">
        <v>125</v>
      </c>
      <c r="F2934" t="s">
        <v>69</v>
      </c>
      <c r="G2934" t="s">
        <v>196</v>
      </c>
      <c r="H2934" t="s">
        <v>194</v>
      </c>
      <c r="I2934">
        <v>79</v>
      </c>
    </row>
    <row r="2935" spans="1:9" x14ac:dyDescent="0.35">
      <c r="A2935" s="75">
        <f t="shared" si="94"/>
        <v>46021</v>
      </c>
      <c r="B2935" s="75">
        <f t="shared" si="95"/>
        <v>46026</v>
      </c>
      <c r="C2935" s="75" t="str">
        <f>VLOOKUP($F2935,Refs!$A$1:$F$32,3,FALSE)</f>
        <v>Y59</v>
      </c>
      <c r="D2935" t="s">
        <v>176</v>
      </c>
      <c r="E2935" t="s">
        <v>125</v>
      </c>
      <c r="F2935" t="s">
        <v>69</v>
      </c>
      <c r="G2935" t="s">
        <v>196</v>
      </c>
      <c r="H2935" t="s">
        <v>195</v>
      </c>
      <c r="I2935">
        <v>237</v>
      </c>
    </row>
    <row r="2936" spans="1:9" x14ac:dyDescent="0.35">
      <c r="A2936" s="75">
        <f t="shared" si="94"/>
        <v>46022</v>
      </c>
      <c r="B2936" s="75">
        <f t="shared" si="95"/>
        <v>46026</v>
      </c>
      <c r="C2936" s="75" t="str">
        <f>VLOOKUP($F2936,Refs!$A$1:$F$32,3,FALSE)</f>
        <v>Y59</v>
      </c>
      <c r="D2936" t="s">
        <v>176</v>
      </c>
      <c r="E2936" t="s">
        <v>125</v>
      </c>
      <c r="F2936" t="s">
        <v>69</v>
      </c>
      <c r="G2936" t="s">
        <v>197</v>
      </c>
      <c r="H2936" t="s">
        <v>178</v>
      </c>
      <c r="I2936">
        <v>624</v>
      </c>
    </row>
    <row r="2937" spans="1:9" x14ac:dyDescent="0.35">
      <c r="A2937" s="75">
        <f t="shared" si="94"/>
        <v>46022</v>
      </c>
      <c r="B2937" s="75">
        <f t="shared" si="95"/>
        <v>46026</v>
      </c>
      <c r="C2937" s="75" t="str">
        <f>VLOOKUP($F2937,Refs!$A$1:$F$32,3,FALSE)</f>
        <v>Y59</v>
      </c>
      <c r="D2937" t="s">
        <v>176</v>
      </c>
      <c r="E2937" t="s">
        <v>125</v>
      </c>
      <c r="F2937" t="s">
        <v>69</v>
      </c>
      <c r="G2937" t="s">
        <v>197</v>
      </c>
      <c r="H2937" t="s">
        <v>179</v>
      </c>
      <c r="I2937">
        <v>603</v>
      </c>
    </row>
    <row r="2938" spans="1:9" x14ac:dyDescent="0.35">
      <c r="A2938" s="75">
        <f t="shared" si="94"/>
        <v>46022</v>
      </c>
      <c r="B2938" s="75">
        <f t="shared" si="95"/>
        <v>46026</v>
      </c>
      <c r="C2938" s="75" t="str">
        <f>VLOOKUP($F2938,Refs!$A$1:$F$32,3,FALSE)</f>
        <v>Y59</v>
      </c>
      <c r="D2938" t="s">
        <v>176</v>
      </c>
      <c r="E2938" t="s">
        <v>125</v>
      </c>
      <c r="F2938" t="s">
        <v>69</v>
      </c>
      <c r="G2938" t="s">
        <v>197</v>
      </c>
      <c r="H2938" t="s">
        <v>180</v>
      </c>
      <c r="I2938">
        <v>596</v>
      </c>
    </row>
    <row r="2939" spans="1:9" x14ac:dyDescent="0.35">
      <c r="A2939" s="75">
        <f t="shared" si="94"/>
        <v>46022</v>
      </c>
      <c r="B2939" s="75">
        <f t="shared" si="95"/>
        <v>46026</v>
      </c>
      <c r="C2939" s="75" t="str">
        <f>VLOOKUP($F2939,Refs!$A$1:$F$32,3,FALSE)</f>
        <v>Y59</v>
      </c>
      <c r="D2939" t="s">
        <v>176</v>
      </c>
      <c r="E2939" t="s">
        <v>125</v>
      </c>
      <c r="F2939" t="s">
        <v>69</v>
      </c>
      <c r="G2939" t="s">
        <v>197</v>
      </c>
      <c r="H2939" t="s">
        <v>181</v>
      </c>
      <c r="I2939">
        <v>1</v>
      </c>
    </row>
    <row r="2940" spans="1:9" x14ac:dyDescent="0.35">
      <c r="A2940" s="75">
        <f t="shared" si="94"/>
        <v>46022</v>
      </c>
      <c r="B2940" s="75">
        <f t="shared" si="95"/>
        <v>46026</v>
      </c>
      <c r="C2940" s="75" t="str">
        <f>VLOOKUP($F2940,Refs!$A$1:$F$32,3,FALSE)</f>
        <v>Y59</v>
      </c>
      <c r="D2940" t="s">
        <v>176</v>
      </c>
      <c r="E2940" t="s">
        <v>125</v>
      </c>
      <c r="F2940" t="s">
        <v>69</v>
      </c>
      <c r="G2940" t="s">
        <v>197</v>
      </c>
      <c r="H2940" t="s">
        <v>182</v>
      </c>
      <c r="I2940">
        <v>551</v>
      </c>
    </row>
    <row r="2941" spans="1:9" x14ac:dyDescent="0.35">
      <c r="A2941" s="75">
        <f t="shared" si="94"/>
        <v>46022</v>
      </c>
      <c r="B2941" s="75">
        <f t="shared" si="95"/>
        <v>46026</v>
      </c>
      <c r="C2941" s="75" t="str">
        <f>VLOOKUP($F2941,Refs!$A$1:$F$32,3,FALSE)</f>
        <v>Y59</v>
      </c>
      <c r="D2941" t="s">
        <v>176</v>
      </c>
      <c r="E2941" t="s">
        <v>125</v>
      </c>
      <c r="F2941" t="s">
        <v>69</v>
      </c>
      <c r="G2941" t="s">
        <v>197</v>
      </c>
      <c r="H2941" t="s">
        <v>183</v>
      </c>
      <c r="I2941">
        <v>313</v>
      </c>
    </row>
    <row r="2942" spans="1:9" x14ac:dyDescent="0.35">
      <c r="A2942" s="75">
        <f t="shared" si="94"/>
        <v>46022</v>
      </c>
      <c r="B2942" s="75">
        <f t="shared" si="95"/>
        <v>46026</v>
      </c>
      <c r="C2942" s="75" t="str">
        <f>VLOOKUP($F2942,Refs!$A$1:$F$32,3,FALSE)</f>
        <v>Y59</v>
      </c>
      <c r="D2942" t="s">
        <v>176</v>
      </c>
      <c r="E2942" t="s">
        <v>125</v>
      </c>
      <c r="F2942" t="s">
        <v>69</v>
      </c>
      <c r="G2942" t="s">
        <v>197</v>
      </c>
      <c r="H2942" t="s">
        <v>184</v>
      </c>
      <c r="I2942">
        <v>167</v>
      </c>
    </row>
    <row r="2943" spans="1:9" x14ac:dyDescent="0.35">
      <c r="A2943" s="75">
        <f t="shared" si="94"/>
        <v>46022</v>
      </c>
      <c r="B2943" s="75">
        <f t="shared" si="95"/>
        <v>46026</v>
      </c>
      <c r="C2943" s="75" t="str">
        <f>VLOOKUP($F2943,Refs!$A$1:$F$32,3,FALSE)</f>
        <v>Y59</v>
      </c>
      <c r="D2943" t="s">
        <v>176</v>
      </c>
      <c r="E2943" t="s">
        <v>125</v>
      </c>
      <c r="F2943" t="s">
        <v>69</v>
      </c>
      <c r="G2943" t="s">
        <v>197</v>
      </c>
      <c r="H2943" t="s">
        <v>185</v>
      </c>
      <c r="I2943">
        <v>123</v>
      </c>
    </row>
    <row r="2944" spans="1:9" x14ac:dyDescent="0.35">
      <c r="A2944" s="75">
        <f t="shared" si="94"/>
        <v>46022</v>
      </c>
      <c r="B2944" s="75">
        <f t="shared" si="95"/>
        <v>46026</v>
      </c>
      <c r="C2944" s="75" t="str">
        <f>VLOOKUP($F2944,Refs!$A$1:$F$32,3,FALSE)</f>
        <v>Y59</v>
      </c>
      <c r="D2944" t="s">
        <v>176</v>
      </c>
      <c r="E2944" t="s">
        <v>125</v>
      </c>
      <c r="F2944" t="s">
        <v>69</v>
      </c>
      <c r="G2944" t="s">
        <v>197</v>
      </c>
      <c r="H2944" t="s">
        <v>186</v>
      </c>
      <c r="I2944">
        <v>69</v>
      </c>
    </row>
    <row r="2945" spans="1:9" x14ac:dyDescent="0.35">
      <c r="A2945" s="75">
        <f t="shared" si="94"/>
        <v>46022</v>
      </c>
      <c r="B2945" s="75">
        <f t="shared" si="95"/>
        <v>46026</v>
      </c>
      <c r="C2945" s="75" t="str">
        <f>VLOOKUP($F2945,Refs!$A$1:$F$32,3,FALSE)</f>
        <v>Y59</v>
      </c>
      <c r="D2945" t="s">
        <v>176</v>
      </c>
      <c r="E2945" t="s">
        <v>125</v>
      </c>
      <c r="F2945" t="s">
        <v>69</v>
      </c>
      <c r="G2945" t="s">
        <v>197</v>
      </c>
      <c r="H2945" t="s">
        <v>187</v>
      </c>
      <c r="I2945">
        <v>76</v>
      </c>
    </row>
    <row r="2946" spans="1:9" x14ac:dyDescent="0.35">
      <c r="A2946" s="75">
        <f t="shared" si="94"/>
        <v>46022</v>
      </c>
      <c r="B2946" s="75">
        <f t="shared" si="95"/>
        <v>46026</v>
      </c>
      <c r="C2946" s="75" t="str">
        <f>VLOOKUP($F2946,Refs!$A$1:$F$32,3,FALSE)</f>
        <v>Y59</v>
      </c>
      <c r="D2946" t="s">
        <v>176</v>
      </c>
      <c r="E2946" t="s">
        <v>125</v>
      </c>
      <c r="F2946" t="s">
        <v>69</v>
      </c>
      <c r="G2946" t="s">
        <v>197</v>
      </c>
      <c r="H2946" t="s">
        <v>188</v>
      </c>
      <c r="I2946">
        <v>0</v>
      </c>
    </row>
    <row r="2947" spans="1:9" x14ac:dyDescent="0.35">
      <c r="A2947" s="75">
        <f t="shared" si="94"/>
        <v>46022</v>
      </c>
      <c r="B2947" s="75">
        <f t="shared" si="95"/>
        <v>46026</v>
      </c>
      <c r="C2947" s="75" t="str">
        <f>VLOOKUP($F2947,Refs!$A$1:$F$32,3,FALSE)</f>
        <v>Y59</v>
      </c>
      <c r="D2947" t="s">
        <v>176</v>
      </c>
      <c r="E2947" t="s">
        <v>125</v>
      </c>
      <c r="F2947" t="s">
        <v>69</v>
      </c>
      <c r="G2947" t="s">
        <v>197</v>
      </c>
      <c r="H2947" t="s">
        <v>189</v>
      </c>
      <c r="I2947">
        <v>46</v>
      </c>
    </row>
    <row r="2948" spans="1:9" x14ac:dyDescent="0.35">
      <c r="A2948" s="75">
        <f t="shared" si="94"/>
        <v>46022</v>
      </c>
      <c r="B2948" s="75">
        <f t="shared" si="95"/>
        <v>46026</v>
      </c>
      <c r="C2948" s="75" t="str">
        <f>VLOOKUP($F2948,Refs!$A$1:$F$32,3,FALSE)</f>
        <v>Y59</v>
      </c>
      <c r="D2948" t="s">
        <v>176</v>
      </c>
      <c r="E2948" t="s">
        <v>125</v>
      </c>
      <c r="F2948" t="s">
        <v>69</v>
      </c>
      <c r="G2948" t="s">
        <v>197</v>
      </c>
      <c r="H2948" t="s">
        <v>190</v>
      </c>
      <c r="I2948">
        <v>5</v>
      </c>
    </row>
    <row r="2949" spans="1:9" x14ac:dyDescent="0.35">
      <c r="A2949" s="75">
        <f t="shared" si="94"/>
        <v>46022</v>
      </c>
      <c r="B2949" s="75">
        <f t="shared" si="95"/>
        <v>46026</v>
      </c>
      <c r="C2949" s="75" t="str">
        <f>VLOOKUP($F2949,Refs!$A$1:$F$32,3,FALSE)</f>
        <v>Y59</v>
      </c>
      <c r="D2949" t="s">
        <v>176</v>
      </c>
      <c r="E2949" t="s">
        <v>125</v>
      </c>
      <c r="F2949" t="s">
        <v>69</v>
      </c>
      <c r="G2949" t="s">
        <v>197</v>
      </c>
      <c r="H2949" t="s">
        <v>191</v>
      </c>
      <c r="I2949">
        <v>16</v>
      </c>
    </row>
    <row r="2950" spans="1:9" x14ac:dyDescent="0.35">
      <c r="A2950" s="75">
        <f t="shared" si="94"/>
        <v>46022</v>
      </c>
      <c r="B2950" s="75">
        <f t="shared" si="95"/>
        <v>46026</v>
      </c>
      <c r="C2950" s="75" t="str">
        <f>VLOOKUP($F2950,Refs!$A$1:$F$32,3,FALSE)</f>
        <v>Y59</v>
      </c>
      <c r="D2950" t="s">
        <v>176</v>
      </c>
      <c r="E2950" t="s">
        <v>125</v>
      </c>
      <c r="F2950" t="s">
        <v>69</v>
      </c>
      <c r="G2950" t="s">
        <v>197</v>
      </c>
      <c r="H2950" t="s">
        <v>192</v>
      </c>
      <c r="I2950">
        <v>2</v>
      </c>
    </row>
    <row r="2951" spans="1:9" x14ac:dyDescent="0.35">
      <c r="A2951" s="75">
        <f t="shared" si="94"/>
        <v>46022</v>
      </c>
      <c r="B2951" s="75">
        <f t="shared" si="95"/>
        <v>46026</v>
      </c>
      <c r="C2951" s="75" t="str">
        <f>VLOOKUP($F2951,Refs!$A$1:$F$32,3,FALSE)</f>
        <v>Y59</v>
      </c>
      <c r="D2951" t="s">
        <v>176</v>
      </c>
      <c r="E2951" t="s">
        <v>125</v>
      </c>
      <c r="F2951" t="s">
        <v>69</v>
      </c>
      <c r="G2951" t="s">
        <v>197</v>
      </c>
      <c r="H2951" t="s">
        <v>193</v>
      </c>
      <c r="I2951">
        <v>38</v>
      </c>
    </row>
    <row r="2952" spans="1:9" x14ac:dyDescent="0.35">
      <c r="A2952" s="75">
        <f t="shared" ref="A2952:A3015" si="96">IF(G2952="Mon",B2952-6,IF(G2952="Tue",B2952-5,IF(G2952="Wed",B2952-4,IF(G2952="Thu",B2952-3,IF(G2952="Fri",B2952-2,IF(G2952="Sat",B2952-1,IF(G2952="Sun",B2952,"")))))))</f>
        <v>46022</v>
      </c>
      <c r="B2952" s="75">
        <f t="shared" ref="B2952:B3015" si="97">DATEVALUE(RIGHT(D2952, 11))</f>
        <v>46026</v>
      </c>
      <c r="C2952" s="75" t="str">
        <f>VLOOKUP($F2952,Refs!$A$1:$F$32,3,FALSE)</f>
        <v>Y59</v>
      </c>
      <c r="D2952" t="s">
        <v>176</v>
      </c>
      <c r="E2952" t="s">
        <v>125</v>
      </c>
      <c r="F2952" t="s">
        <v>69</v>
      </c>
      <c r="G2952" t="s">
        <v>197</v>
      </c>
      <c r="H2952" t="s">
        <v>194</v>
      </c>
      <c r="I2952">
        <v>70</v>
      </c>
    </row>
    <row r="2953" spans="1:9" x14ac:dyDescent="0.35">
      <c r="A2953" s="75">
        <f t="shared" si="96"/>
        <v>46022</v>
      </c>
      <c r="B2953" s="75">
        <f t="shared" si="97"/>
        <v>46026</v>
      </c>
      <c r="C2953" s="75" t="str">
        <f>VLOOKUP($F2953,Refs!$A$1:$F$32,3,FALSE)</f>
        <v>Y59</v>
      </c>
      <c r="D2953" t="s">
        <v>176</v>
      </c>
      <c r="E2953" t="s">
        <v>125</v>
      </c>
      <c r="F2953" t="s">
        <v>69</v>
      </c>
      <c r="G2953" t="s">
        <v>197</v>
      </c>
      <c r="H2953" t="s">
        <v>195</v>
      </c>
      <c r="I2953">
        <v>228</v>
      </c>
    </row>
    <row r="2954" spans="1:9" x14ac:dyDescent="0.35">
      <c r="A2954" s="75">
        <f t="shared" si="96"/>
        <v>46023</v>
      </c>
      <c r="B2954" s="75">
        <f t="shared" si="97"/>
        <v>46026</v>
      </c>
      <c r="C2954" s="75" t="str">
        <f>VLOOKUP($F2954,Refs!$A$1:$F$32,3,FALSE)</f>
        <v>Y59</v>
      </c>
      <c r="D2954" t="s">
        <v>176</v>
      </c>
      <c r="E2954" t="s">
        <v>125</v>
      </c>
      <c r="F2954" t="s">
        <v>69</v>
      </c>
      <c r="G2954" t="s">
        <v>198</v>
      </c>
      <c r="H2954" t="s">
        <v>178</v>
      </c>
      <c r="I2954">
        <v>1007</v>
      </c>
    </row>
    <row r="2955" spans="1:9" x14ac:dyDescent="0.35">
      <c r="A2955" s="75">
        <f t="shared" si="96"/>
        <v>46023</v>
      </c>
      <c r="B2955" s="75">
        <f t="shared" si="97"/>
        <v>46026</v>
      </c>
      <c r="C2955" s="75" t="str">
        <f>VLOOKUP($F2955,Refs!$A$1:$F$32,3,FALSE)</f>
        <v>Y59</v>
      </c>
      <c r="D2955" t="s">
        <v>176</v>
      </c>
      <c r="E2955" t="s">
        <v>125</v>
      </c>
      <c r="F2955" t="s">
        <v>69</v>
      </c>
      <c r="G2955" t="s">
        <v>198</v>
      </c>
      <c r="H2955" t="s">
        <v>179</v>
      </c>
      <c r="I2955">
        <v>971</v>
      </c>
    </row>
    <row r="2956" spans="1:9" x14ac:dyDescent="0.35">
      <c r="A2956" s="75">
        <f t="shared" si="96"/>
        <v>46023</v>
      </c>
      <c r="B2956" s="75">
        <f t="shared" si="97"/>
        <v>46026</v>
      </c>
      <c r="C2956" s="75" t="str">
        <f>VLOOKUP($F2956,Refs!$A$1:$F$32,3,FALSE)</f>
        <v>Y59</v>
      </c>
      <c r="D2956" t="s">
        <v>176</v>
      </c>
      <c r="E2956" t="s">
        <v>125</v>
      </c>
      <c r="F2956" t="s">
        <v>69</v>
      </c>
      <c r="G2956" t="s">
        <v>198</v>
      </c>
      <c r="H2956" t="s">
        <v>180</v>
      </c>
      <c r="I2956">
        <v>968</v>
      </c>
    </row>
    <row r="2957" spans="1:9" x14ac:dyDescent="0.35">
      <c r="A2957" s="75">
        <f t="shared" si="96"/>
        <v>46023</v>
      </c>
      <c r="B2957" s="75">
        <f t="shared" si="97"/>
        <v>46026</v>
      </c>
      <c r="C2957" s="75" t="str">
        <f>VLOOKUP($F2957,Refs!$A$1:$F$32,3,FALSE)</f>
        <v>Y59</v>
      </c>
      <c r="D2957" t="s">
        <v>176</v>
      </c>
      <c r="E2957" t="s">
        <v>125</v>
      </c>
      <c r="F2957" t="s">
        <v>69</v>
      </c>
      <c r="G2957" t="s">
        <v>198</v>
      </c>
      <c r="H2957" t="s">
        <v>181</v>
      </c>
      <c r="I2957">
        <v>7</v>
      </c>
    </row>
    <row r="2958" spans="1:9" x14ac:dyDescent="0.35">
      <c r="A2958" s="75">
        <f t="shared" si="96"/>
        <v>46023</v>
      </c>
      <c r="B2958" s="75">
        <f t="shared" si="97"/>
        <v>46026</v>
      </c>
      <c r="C2958" s="75" t="str">
        <f>VLOOKUP($F2958,Refs!$A$1:$F$32,3,FALSE)</f>
        <v>Y59</v>
      </c>
      <c r="D2958" t="s">
        <v>176</v>
      </c>
      <c r="E2958" t="s">
        <v>125</v>
      </c>
      <c r="F2958" t="s">
        <v>69</v>
      </c>
      <c r="G2958" t="s">
        <v>198</v>
      </c>
      <c r="H2958" t="s">
        <v>182</v>
      </c>
      <c r="I2958">
        <v>878</v>
      </c>
    </row>
    <row r="2959" spans="1:9" x14ac:dyDescent="0.35">
      <c r="A2959" s="75">
        <f t="shared" si="96"/>
        <v>46023</v>
      </c>
      <c r="B2959" s="75">
        <f t="shared" si="97"/>
        <v>46026</v>
      </c>
      <c r="C2959" s="75" t="str">
        <f>VLOOKUP($F2959,Refs!$A$1:$F$32,3,FALSE)</f>
        <v>Y59</v>
      </c>
      <c r="D2959" t="s">
        <v>176</v>
      </c>
      <c r="E2959" t="s">
        <v>125</v>
      </c>
      <c r="F2959" t="s">
        <v>69</v>
      </c>
      <c r="G2959" t="s">
        <v>198</v>
      </c>
      <c r="H2959" t="s">
        <v>183</v>
      </c>
      <c r="I2959">
        <v>586</v>
      </c>
    </row>
    <row r="2960" spans="1:9" x14ac:dyDescent="0.35">
      <c r="A2960" s="75">
        <f t="shared" si="96"/>
        <v>46023</v>
      </c>
      <c r="B2960" s="75">
        <f t="shared" si="97"/>
        <v>46026</v>
      </c>
      <c r="C2960" s="75" t="str">
        <f>VLOOKUP($F2960,Refs!$A$1:$F$32,3,FALSE)</f>
        <v>Y59</v>
      </c>
      <c r="D2960" t="s">
        <v>176</v>
      </c>
      <c r="E2960" t="s">
        <v>125</v>
      </c>
      <c r="F2960" t="s">
        <v>69</v>
      </c>
      <c r="G2960" t="s">
        <v>198</v>
      </c>
      <c r="H2960" t="s">
        <v>184</v>
      </c>
      <c r="I2960">
        <v>265</v>
      </c>
    </row>
    <row r="2961" spans="1:9" x14ac:dyDescent="0.35">
      <c r="A2961" s="75">
        <f t="shared" si="96"/>
        <v>46023</v>
      </c>
      <c r="B2961" s="75">
        <f t="shared" si="97"/>
        <v>46026</v>
      </c>
      <c r="C2961" s="75" t="str">
        <f>VLOOKUP($F2961,Refs!$A$1:$F$32,3,FALSE)</f>
        <v>Y59</v>
      </c>
      <c r="D2961" t="s">
        <v>176</v>
      </c>
      <c r="E2961" t="s">
        <v>125</v>
      </c>
      <c r="F2961" t="s">
        <v>69</v>
      </c>
      <c r="G2961" t="s">
        <v>198</v>
      </c>
      <c r="H2961" t="s">
        <v>185</v>
      </c>
      <c r="I2961">
        <v>227</v>
      </c>
    </row>
    <row r="2962" spans="1:9" x14ac:dyDescent="0.35">
      <c r="A2962" s="75">
        <f t="shared" si="96"/>
        <v>46023</v>
      </c>
      <c r="B2962" s="75">
        <f t="shared" si="97"/>
        <v>46026</v>
      </c>
      <c r="C2962" s="75" t="str">
        <f>VLOOKUP($F2962,Refs!$A$1:$F$32,3,FALSE)</f>
        <v>Y59</v>
      </c>
      <c r="D2962" t="s">
        <v>176</v>
      </c>
      <c r="E2962" t="s">
        <v>125</v>
      </c>
      <c r="F2962" t="s">
        <v>69</v>
      </c>
      <c r="G2962" t="s">
        <v>198</v>
      </c>
      <c r="H2962" t="s">
        <v>186</v>
      </c>
      <c r="I2962">
        <v>121</v>
      </c>
    </row>
    <row r="2963" spans="1:9" x14ac:dyDescent="0.35">
      <c r="A2963" s="75">
        <f t="shared" si="96"/>
        <v>46023</v>
      </c>
      <c r="B2963" s="75">
        <f t="shared" si="97"/>
        <v>46026</v>
      </c>
      <c r="C2963" s="75" t="str">
        <f>VLOOKUP($F2963,Refs!$A$1:$F$32,3,FALSE)</f>
        <v>Y59</v>
      </c>
      <c r="D2963" t="s">
        <v>176</v>
      </c>
      <c r="E2963" t="s">
        <v>125</v>
      </c>
      <c r="F2963" t="s">
        <v>69</v>
      </c>
      <c r="G2963" t="s">
        <v>198</v>
      </c>
      <c r="H2963" t="s">
        <v>187</v>
      </c>
      <c r="I2963">
        <v>135</v>
      </c>
    </row>
    <row r="2964" spans="1:9" x14ac:dyDescent="0.35">
      <c r="A2964" s="75">
        <f t="shared" si="96"/>
        <v>46023</v>
      </c>
      <c r="B2964" s="75">
        <f t="shared" si="97"/>
        <v>46026</v>
      </c>
      <c r="C2964" s="75" t="str">
        <f>VLOOKUP($F2964,Refs!$A$1:$F$32,3,FALSE)</f>
        <v>Y59</v>
      </c>
      <c r="D2964" t="s">
        <v>176</v>
      </c>
      <c r="E2964" t="s">
        <v>125</v>
      </c>
      <c r="F2964" t="s">
        <v>69</v>
      </c>
      <c r="G2964" t="s">
        <v>198</v>
      </c>
      <c r="H2964" t="s">
        <v>188</v>
      </c>
      <c r="I2964">
        <v>1</v>
      </c>
    </row>
    <row r="2965" spans="1:9" x14ac:dyDescent="0.35">
      <c r="A2965" s="75">
        <f t="shared" si="96"/>
        <v>46023</v>
      </c>
      <c r="B2965" s="75">
        <f t="shared" si="97"/>
        <v>46026</v>
      </c>
      <c r="C2965" s="75" t="str">
        <f>VLOOKUP($F2965,Refs!$A$1:$F$32,3,FALSE)</f>
        <v>Y59</v>
      </c>
      <c r="D2965" t="s">
        <v>176</v>
      </c>
      <c r="E2965" t="s">
        <v>125</v>
      </c>
      <c r="F2965" t="s">
        <v>69</v>
      </c>
      <c r="G2965" t="s">
        <v>198</v>
      </c>
      <c r="H2965" t="s">
        <v>189</v>
      </c>
      <c r="I2965">
        <v>40</v>
      </c>
    </row>
    <row r="2966" spans="1:9" x14ac:dyDescent="0.35">
      <c r="A2966" s="75">
        <f t="shared" si="96"/>
        <v>46023</v>
      </c>
      <c r="B2966" s="75">
        <f t="shared" si="97"/>
        <v>46026</v>
      </c>
      <c r="C2966" s="75" t="str">
        <f>VLOOKUP($F2966,Refs!$A$1:$F$32,3,FALSE)</f>
        <v>Y59</v>
      </c>
      <c r="D2966" t="s">
        <v>176</v>
      </c>
      <c r="E2966" t="s">
        <v>125</v>
      </c>
      <c r="F2966" t="s">
        <v>69</v>
      </c>
      <c r="G2966" t="s">
        <v>198</v>
      </c>
      <c r="H2966" t="s">
        <v>190</v>
      </c>
      <c r="I2966">
        <v>2</v>
      </c>
    </row>
    <row r="2967" spans="1:9" x14ac:dyDescent="0.35">
      <c r="A2967" s="75">
        <f t="shared" si="96"/>
        <v>46023</v>
      </c>
      <c r="B2967" s="75">
        <f t="shared" si="97"/>
        <v>46026</v>
      </c>
      <c r="C2967" s="75" t="str">
        <f>VLOOKUP($F2967,Refs!$A$1:$F$32,3,FALSE)</f>
        <v>Y59</v>
      </c>
      <c r="D2967" t="s">
        <v>176</v>
      </c>
      <c r="E2967" t="s">
        <v>125</v>
      </c>
      <c r="F2967" t="s">
        <v>69</v>
      </c>
      <c r="G2967" t="s">
        <v>198</v>
      </c>
      <c r="H2967" t="s">
        <v>191</v>
      </c>
      <c r="I2967">
        <v>21</v>
      </c>
    </row>
    <row r="2968" spans="1:9" x14ac:dyDescent="0.35">
      <c r="A2968" s="75">
        <f t="shared" si="96"/>
        <v>46023</v>
      </c>
      <c r="B2968" s="75">
        <f t="shared" si="97"/>
        <v>46026</v>
      </c>
      <c r="C2968" s="75" t="str">
        <f>VLOOKUP($F2968,Refs!$A$1:$F$32,3,FALSE)</f>
        <v>Y59</v>
      </c>
      <c r="D2968" t="s">
        <v>176</v>
      </c>
      <c r="E2968" t="s">
        <v>125</v>
      </c>
      <c r="F2968" t="s">
        <v>69</v>
      </c>
      <c r="G2968" t="s">
        <v>198</v>
      </c>
      <c r="H2968" t="s">
        <v>192</v>
      </c>
      <c r="I2968">
        <v>1</v>
      </c>
    </row>
    <row r="2969" spans="1:9" x14ac:dyDescent="0.35">
      <c r="A2969" s="75">
        <f t="shared" si="96"/>
        <v>46023</v>
      </c>
      <c r="B2969" s="75">
        <f t="shared" si="97"/>
        <v>46026</v>
      </c>
      <c r="C2969" s="75" t="str">
        <f>VLOOKUP($F2969,Refs!$A$1:$F$32,3,FALSE)</f>
        <v>Y59</v>
      </c>
      <c r="D2969" t="s">
        <v>176</v>
      </c>
      <c r="E2969" t="s">
        <v>125</v>
      </c>
      <c r="F2969" t="s">
        <v>69</v>
      </c>
      <c r="G2969" t="s">
        <v>198</v>
      </c>
      <c r="H2969" t="s">
        <v>193</v>
      </c>
      <c r="I2969">
        <v>50</v>
      </c>
    </row>
    <row r="2970" spans="1:9" x14ac:dyDescent="0.35">
      <c r="A2970" s="75">
        <f t="shared" si="96"/>
        <v>46023</v>
      </c>
      <c r="B2970" s="75">
        <f t="shared" si="97"/>
        <v>46026</v>
      </c>
      <c r="C2970" s="75" t="str">
        <f>VLOOKUP($F2970,Refs!$A$1:$F$32,3,FALSE)</f>
        <v>Y59</v>
      </c>
      <c r="D2970" t="s">
        <v>176</v>
      </c>
      <c r="E2970" t="s">
        <v>125</v>
      </c>
      <c r="F2970" t="s">
        <v>69</v>
      </c>
      <c r="G2970" t="s">
        <v>198</v>
      </c>
      <c r="H2970" t="s">
        <v>194</v>
      </c>
      <c r="I2970">
        <v>70</v>
      </c>
    </row>
    <row r="2971" spans="1:9" x14ac:dyDescent="0.35">
      <c r="A2971" s="75">
        <f t="shared" si="96"/>
        <v>46023</v>
      </c>
      <c r="B2971" s="75">
        <f t="shared" si="97"/>
        <v>46026</v>
      </c>
      <c r="C2971" s="75" t="str">
        <f>VLOOKUP($F2971,Refs!$A$1:$F$32,3,FALSE)</f>
        <v>Y59</v>
      </c>
      <c r="D2971" t="s">
        <v>176</v>
      </c>
      <c r="E2971" t="s">
        <v>125</v>
      </c>
      <c r="F2971" t="s">
        <v>69</v>
      </c>
      <c r="G2971" t="s">
        <v>198</v>
      </c>
      <c r="H2971" t="s">
        <v>195</v>
      </c>
      <c r="I2971">
        <v>436</v>
      </c>
    </row>
    <row r="2972" spans="1:9" x14ac:dyDescent="0.35">
      <c r="A2972" s="75">
        <f t="shared" si="96"/>
        <v>46024</v>
      </c>
      <c r="B2972" s="75">
        <f t="shared" si="97"/>
        <v>46026</v>
      </c>
      <c r="C2972" s="75" t="str">
        <f>VLOOKUP($F2972,Refs!$A$1:$F$32,3,FALSE)</f>
        <v>Y59</v>
      </c>
      <c r="D2972" t="s">
        <v>176</v>
      </c>
      <c r="E2972" t="s">
        <v>125</v>
      </c>
      <c r="F2972" t="s">
        <v>69</v>
      </c>
      <c r="G2972" t="s">
        <v>199</v>
      </c>
      <c r="H2972" t="s">
        <v>178</v>
      </c>
      <c r="I2972">
        <v>824</v>
      </c>
    </row>
    <row r="2973" spans="1:9" x14ac:dyDescent="0.35">
      <c r="A2973" s="75">
        <f t="shared" si="96"/>
        <v>46024</v>
      </c>
      <c r="B2973" s="75">
        <f t="shared" si="97"/>
        <v>46026</v>
      </c>
      <c r="C2973" s="75" t="str">
        <f>VLOOKUP($F2973,Refs!$A$1:$F$32,3,FALSE)</f>
        <v>Y59</v>
      </c>
      <c r="D2973" t="s">
        <v>176</v>
      </c>
      <c r="E2973" t="s">
        <v>125</v>
      </c>
      <c r="F2973" t="s">
        <v>69</v>
      </c>
      <c r="G2973" t="s">
        <v>199</v>
      </c>
      <c r="H2973" t="s">
        <v>179</v>
      </c>
      <c r="I2973">
        <v>768</v>
      </c>
    </row>
    <row r="2974" spans="1:9" x14ac:dyDescent="0.35">
      <c r="A2974" s="75">
        <f t="shared" si="96"/>
        <v>46024</v>
      </c>
      <c r="B2974" s="75">
        <f t="shared" si="97"/>
        <v>46026</v>
      </c>
      <c r="C2974" s="75" t="str">
        <f>VLOOKUP($F2974,Refs!$A$1:$F$32,3,FALSE)</f>
        <v>Y59</v>
      </c>
      <c r="D2974" t="s">
        <v>176</v>
      </c>
      <c r="E2974" t="s">
        <v>125</v>
      </c>
      <c r="F2974" t="s">
        <v>69</v>
      </c>
      <c r="G2974" t="s">
        <v>199</v>
      </c>
      <c r="H2974" t="s">
        <v>180</v>
      </c>
      <c r="I2974">
        <v>579</v>
      </c>
    </row>
    <row r="2975" spans="1:9" x14ac:dyDescent="0.35">
      <c r="A2975" s="75">
        <f t="shared" si="96"/>
        <v>46024</v>
      </c>
      <c r="B2975" s="75">
        <f t="shared" si="97"/>
        <v>46026</v>
      </c>
      <c r="C2975" s="75" t="str">
        <f>VLOOKUP($F2975,Refs!$A$1:$F$32,3,FALSE)</f>
        <v>Y59</v>
      </c>
      <c r="D2975" t="s">
        <v>176</v>
      </c>
      <c r="E2975" t="s">
        <v>125</v>
      </c>
      <c r="F2975" t="s">
        <v>69</v>
      </c>
      <c r="G2975" t="s">
        <v>199</v>
      </c>
      <c r="H2975" t="s">
        <v>181</v>
      </c>
      <c r="I2975">
        <v>20</v>
      </c>
    </row>
    <row r="2976" spans="1:9" x14ac:dyDescent="0.35">
      <c r="A2976" s="75">
        <f t="shared" si="96"/>
        <v>46024</v>
      </c>
      <c r="B2976" s="75">
        <f t="shared" si="97"/>
        <v>46026</v>
      </c>
      <c r="C2976" s="75" t="str">
        <f>VLOOKUP($F2976,Refs!$A$1:$F$32,3,FALSE)</f>
        <v>Y59</v>
      </c>
      <c r="D2976" t="s">
        <v>176</v>
      </c>
      <c r="E2976" t="s">
        <v>125</v>
      </c>
      <c r="F2976" t="s">
        <v>69</v>
      </c>
      <c r="G2976" t="s">
        <v>199</v>
      </c>
      <c r="H2976" t="s">
        <v>182</v>
      </c>
      <c r="I2976">
        <v>684</v>
      </c>
    </row>
    <row r="2977" spans="1:9" x14ac:dyDescent="0.35">
      <c r="A2977" s="75">
        <f t="shared" si="96"/>
        <v>46024</v>
      </c>
      <c r="B2977" s="75">
        <f t="shared" si="97"/>
        <v>46026</v>
      </c>
      <c r="C2977" s="75" t="str">
        <f>VLOOKUP($F2977,Refs!$A$1:$F$32,3,FALSE)</f>
        <v>Y59</v>
      </c>
      <c r="D2977" t="s">
        <v>176</v>
      </c>
      <c r="E2977" t="s">
        <v>125</v>
      </c>
      <c r="F2977" t="s">
        <v>69</v>
      </c>
      <c r="G2977" t="s">
        <v>199</v>
      </c>
      <c r="H2977" t="s">
        <v>183</v>
      </c>
      <c r="I2977">
        <v>369</v>
      </c>
    </row>
    <row r="2978" spans="1:9" x14ac:dyDescent="0.35">
      <c r="A2978" s="75">
        <f t="shared" si="96"/>
        <v>46024</v>
      </c>
      <c r="B2978" s="75">
        <f t="shared" si="97"/>
        <v>46026</v>
      </c>
      <c r="C2978" s="75" t="str">
        <f>VLOOKUP($F2978,Refs!$A$1:$F$32,3,FALSE)</f>
        <v>Y59</v>
      </c>
      <c r="D2978" t="s">
        <v>176</v>
      </c>
      <c r="E2978" t="s">
        <v>125</v>
      </c>
      <c r="F2978" t="s">
        <v>69</v>
      </c>
      <c r="G2978" t="s">
        <v>199</v>
      </c>
      <c r="H2978" t="s">
        <v>184</v>
      </c>
      <c r="I2978">
        <v>234</v>
      </c>
    </row>
    <row r="2979" spans="1:9" x14ac:dyDescent="0.35">
      <c r="A2979" s="75">
        <f t="shared" si="96"/>
        <v>46024</v>
      </c>
      <c r="B2979" s="75">
        <f t="shared" si="97"/>
        <v>46026</v>
      </c>
      <c r="C2979" s="75" t="str">
        <f>VLOOKUP($F2979,Refs!$A$1:$F$32,3,FALSE)</f>
        <v>Y59</v>
      </c>
      <c r="D2979" t="s">
        <v>176</v>
      </c>
      <c r="E2979" t="s">
        <v>125</v>
      </c>
      <c r="F2979" t="s">
        <v>69</v>
      </c>
      <c r="G2979" t="s">
        <v>199</v>
      </c>
      <c r="H2979" t="s">
        <v>185</v>
      </c>
      <c r="I2979">
        <v>102</v>
      </c>
    </row>
    <row r="2980" spans="1:9" x14ac:dyDescent="0.35">
      <c r="A2980" s="75">
        <f t="shared" si="96"/>
        <v>46024</v>
      </c>
      <c r="B2980" s="75">
        <f t="shared" si="97"/>
        <v>46026</v>
      </c>
      <c r="C2980" s="75" t="str">
        <f>VLOOKUP($F2980,Refs!$A$1:$F$32,3,FALSE)</f>
        <v>Y59</v>
      </c>
      <c r="D2980" t="s">
        <v>176</v>
      </c>
      <c r="E2980" t="s">
        <v>125</v>
      </c>
      <c r="F2980" t="s">
        <v>69</v>
      </c>
      <c r="G2980" t="s">
        <v>199</v>
      </c>
      <c r="H2980" t="s">
        <v>186</v>
      </c>
      <c r="I2980">
        <v>77</v>
      </c>
    </row>
    <row r="2981" spans="1:9" x14ac:dyDescent="0.35">
      <c r="A2981" s="75">
        <f t="shared" si="96"/>
        <v>46024</v>
      </c>
      <c r="B2981" s="75">
        <f t="shared" si="97"/>
        <v>46026</v>
      </c>
      <c r="C2981" s="75" t="str">
        <f>VLOOKUP($F2981,Refs!$A$1:$F$32,3,FALSE)</f>
        <v>Y59</v>
      </c>
      <c r="D2981" t="s">
        <v>176</v>
      </c>
      <c r="E2981" t="s">
        <v>125</v>
      </c>
      <c r="F2981" t="s">
        <v>69</v>
      </c>
      <c r="G2981" t="s">
        <v>199</v>
      </c>
      <c r="H2981" t="s">
        <v>187</v>
      </c>
      <c r="I2981">
        <v>121</v>
      </c>
    </row>
    <row r="2982" spans="1:9" x14ac:dyDescent="0.35">
      <c r="A2982" s="75">
        <f t="shared" si="96"/>
        <v>46024</v>
      </c>
      <c r="B2982" s="75">
        <f t="shared" si="97"/>
        <v>46026</v>
      </c>
      <c r="C2982" s="75" t="str">
        <f>VLOOKUP($F2982,Refs!$A$1:$F$32,3,FALSE)</f>
        <v>Y59</v>
      </c>
      <c r="D2982" t="s">
        <v>176</v>
      </c>
      <c r="E2982" t="s">
        <v>125</v>
      </c>
      <c r="F2982" t="s">
        <v>69</v>
      </c>
      <c r="G2982" t="s">
        <v>199</v>
      </c>
      <c r="H2982" t="s">
        <v>188</v>
      </c>
      <c r="I2982">
        <v>0</v>
      </c>
    </row>
    <row r="2983" spans="1:9" x14ac:dyDescent="0.35">
      <c r="A2983" s="75">
        <f t="shared" si="96"/>
        <v>46024</v>
      </c>
      <c r="B2983" s="75">
        <f t="shared" si="97"/>
        <v>46026</v>
      </c>
      <c r="C2983" s="75" t="str">
        <f>VLOOKUP($F2983,Refs!$A$1:$F$32,3,FALSE)</f>
        <v>Y59</v>
      </c>
      <c r="D2983" t="s">
        <v>176</v>
      </c>
      <c r="E2983" t="s">
        <v>125</v>
      </c>
      <c r="F2983" t="s">
        <v>69</v>
      </c>
      <c r="G2983" t="s">
        <v>199</v>
      </c>
      <c r="H2983" t="s">
        <v>189</v>
      </c>
      <c r="I2983">
        <v>59</v>
      </c>
    </row>
    <row r="2984" spans="1:9" x14ac:dyDescent="0.35">
      <c r="A2984" s="75">
        <f t="shared" si="96"/>
        <v>46024</v>
      </c>
      <c r="B2984" s="75">
        <f t="shared" si="97"/>
        <v>46026</v>
      </c>
      <c r="C2984" s="75" t="str">
        <f>VLOOKUP($F2984,Refs!$A$1:$F$32,3,FALSE)</f>
        <v>Y59</v>
      </c>
      <c r="D2984" t="s">
        <v>176</v>
      </c>
      <c r="E2984" t="s">
        <v>125</v>
      </c>
      <c r="F2984" t="s">
        <v>69</v>
      </c>
      <c r="G2984" t="s">
        <v>199</v>
      </c>
      <c r="H2984" t="s">
        <v>190</v>
      </c>
      <c r="I2984">
        <v>6</v>
      </c>
    </row>
    <row r="2985" spans="1:9" x14ac:dyDescent="0.35">
      <c r="A2985" s="75">
        <f t="shared" si="96"/>
        <v>46024</v>
      </c>
      <c r="B2985" s="75">
        <f t="shared" si="97"/>
        <v>46026</v>
      </c>
      <c r="C2985" s="75" t="str">
        <f>VLOOKUP($F2985,Refs!$A$1:$F$32,3,FALSE)</f>
        <v>Y59</v>
      </c>
      <c r="D2985" t="s">
        <v>176</v>
      </c>
      <c r="E2985" t="s">
        <v>125</v>
      </c>
      <c r="F2985" t="s">
        <v>69</v>
      </c>
      <c r="G2985" t="s">
        <v>199</v>
      </c>
      <c r="H2985" t="s">
        <v>191</v>
      </c>
      <c r="I2985">
        <v>14</v>
      </c>
    </row>
    <row r="2986" spans="1:9" x14ac:dyDescent="0.35">
      <c r="A2986" s="75">
        <f t="shared" si="96"/>
        <v>46024</v>
      </c>
      <c r="B2986" s="75">
        <f t="shared" si="97"/>
        <v>46026</v>
      </c>
      <c r="C2986" s="75" t="str">
        <f>VLOOKUP($F2986,Refs!$A$1:$F$32,3,FALSE)</f>
        <v>Y59</v>
      </c>
      <c r="D2986" t="s">
        <v>176</v>
      </c>
      <c r="E2986" t="s">
        <v>125</v>
      </c>
      <c r="F2986" t="s">
        <v>69</v>
      </c>
      <c r="G2986" t="s">
        <v>199</v>
      </c>
      <c r="H2986" t="s">
        <v>192</v>
      </c>
      <c r="I2986">
        <v>4</v>
      </c>
    </row>
    <row r="2987" spans="1:9" x14ac:dyDescent="0.35">
      <c r="A2987" s="75">
        <f t="shared" si="96"/>
        <v>46024</v>
      </c>
      <c r="B2987" s="75">
        <f t="shared" si="97"/>
        <v>46026</v>
      </c>
      <c r="C2987" s="75" t="str">
        <f>VLOOKUP($F2987,Refs!$A$1:$F$32,3,FALSE)</f>
        <v>Y59</v>
      </c>
      <c r="D2987" t="s">
        <v>176</v>
      </c>
      <c r="E2987" t="s">
        <v>125</v>
      </c>
      <c r="F2987" t="s">
        <v>69</v>
      </c>
      <c r="G2987" t="s">
        <v>199</v>
      </c>
      <c r="H2987" t="s">
        <v>193</v>
      </c>
      <c r="I2987">
        <v>30</v>
      </c>
    </row>
    <row r="2988" spans="1:9" x14ac:dyDescent="0.35">
      <c r="A2988" s="75">
        <f t="shared" si="96"/>
        <v>46024</v>
      </c>
      <c r="B2988" s="75">
        <f t="shared" si="97"/>
        <v>46026</v>
      </c>
      <c r="C2988" s="75" t="str">
        <f>VLOOKUP($F2988,Refs!$A$1:$F$32,3,FALSE)</f>
        <v>Y59</v>
      </c>
      <c r="D2988" t="s">
        <v>176</v>
      </c>
      <c r="E2988" t="s">
        <v>125</v>
      </c>
      <c r="F2988" t="s">
        <v>69</v>
      </c>
      <c r="G2988" t="s">
        <v>199</v>
      </c>
      <c r="H2988" t="s">
        <v>194</v>
      </c>
      <c r="I2988">
        <v>100</v>
      </c>
    </row>
    <row r="2989" spans="1:9" x14ac:dyDescent="0.35">
      <c r="A2989" s="75">
        <f t="shared" si="96"/>
        <v>46024</v>
      </c>
      <c r="B2989" s="75">
        <f t="shared" si="97"/>
        <v>46026</v>
      </c>
      <c r="C2989" s="75" t="str">
        <f>VLOOKUP($F2989,Refs!$A$1:$F$32,3,FALSE)</f>
        <v>Y59</v>
      </c>
      <c r="D2989" t="s">
        <v>176</v>
      </c>
      <c r="E2989" t="s">
        <v>125</v>
      </c>
      <c r="F2989" t="s">
        <v>69</v>
      </c>
      <c r="G2989" t="s">
        <v>199</v>
      </c>
      <c r="H2989" t="s">
        <v>195</v>
      </c>
      <c r="I2989">
        <v>272</v>
      </c>
    </row>
    <row r="2990" spans="1:9" x14ac:dyDescent="0.35">
      <c r="A2990" s="75">
        <f t="shared" si="96"/>
        <v>46025</v>
      </c>
      <c r="B2990" s="75">
        <f t="shared" si="97"/>
        <v>46026</v>
      </c>
      <c r="C2990" s="75" t="str">
        <f>VLOOKUP($F2990,Refs!$A$1:$F$32,3,FALSE)</f>
        <v>Y59</v>
      </c>
      <c r="D2990" t="s">
        <v>176</v>
      </c>
      <c r="E2990" t="s">
        <v>125</v>
      </c>
      <c r="F2990" t="s">
        <v>69</v>
      </c>
      <c r="G2990" t="s">
        <v>200</v>
      </c>
      <c r="H2990" t="s">
        <v>178</v>
      </c>
      <c r="I2990">
        <v>1376</v>
      </c>
    </row>
    <row r="2991" spans="1:9" x14ac:dyDescent="0.35">
      <c r="A2991" s="75">
        <f t="shared" si="96"/>
        <v>46025</v>
      </c>
      <c r="B2991" s="75">
        <f t="shared" si="97"/>
        <v>46026</v>
      </c>
      <c r="C2991" s="75" t="str">
        <f>VLOOKUP($F2991,Refs!$A$1:$F$32,3,FALSE)</f>
        <v>Y59</v>
      </c>
      <c r="D2991" t="s">
        <v>176</v>
      </c>
      <c r="E2991" t="s">
        <v>125</v>
      </c>
      <c r="F2991" t="s">
        <v>69</v>
      </c>
      <c r="G2991" t="s">
        <v>200</v>
      </c>
      <c r="H2991" t="s">
        <v>179</v>
      </c>
      <c r="I2991">
        <v>1323</v>
      </c>
    </row>
    <row r="2992" spans="1:9" x14ac:dyDescent="0.35">
      <c r="A2992" s="75">
        <f t="shared" si="96"/>
        <v>46025</v>
      </c>
      <c r="B2992" s="75">
        <f t="shared" si="97"/>
        <v>46026</v>
      </c>
      <c r="C2992" s="75" t="str">
        <f>VLOOKUP($F2992,Refs!$A$1:$F$32,3,FALSE)</f>
        <v>Y59</v>
      </c>
      <c r="D2992" t="s">
        <v>176</v>
      </c>
      <c r="E2992" t="s">
        <v>125</v>
      </c>
      <c r="F2992" t="s">
        <v>69</v>
      </c>
      <c r="G2992" t="s">
        <v>200</v>
      </c>
      <c r="H2992" t="s">
        <v>180</v>
      </c>
      <c r="I2992">
        <v>1200</v>
      </c>
    </row>
    <row r="2993" spans="1:9" x14ac:dyDescent="0.35">
      <c r="A2993" s="75">
        <f t="shared" si="96"/>
        <v>46025</v>
      </c>
      <c r="B2993" s="75">
        <f t="shared" si="97"/>
        <v>46026</v>
      </c>
      <c r="C2993" s="75" t="str">
        <f>VLOOKUP($F2993,Refs!$A$1:$F$32,3,FALSE)</f>
        <v>Y59</v>
      </c>
      <c r="D2993" t="s">
        <v>176</v>
      </c>
      <c r="E2993" t="s">
        <v>125</v>
      </c>
      <c r="F2993" t="s">
        <v>69</v>
      </c>
      <c r="G2993" t="s">
        <v>200</v>
      </c>
      <c r="H2993" t="s">
        <v>181</v>
      </c>
      <c r="I2993">
        <v>10</v>
      </c>
    </row>
    <row r="2994" spans="1:9" x14ac:dyDescent="0.35">
      <c r="A2994" s="75">
        <f t="shared" si="96"/>
        <v>46025</v>
      </c>
      <c r="B2994" s="75">
        <f t="shared" si="97"/>
        <v>46026</v>
      </c>
      <c r="C2994" s="75" t="str">
        <f>VLOOKUP($F2994,Refs!$A$1:$F$32,3,FALSE)</f>
        <v>Y59</v>
      </c>
      <c r="D2994" t="s">
        <v>176</v>
      </c>
      <c r="E2994" t="s">
        <v>125</v>
      </c>
      <c r="F2994" t="s">
        <v>69</v>
      </c>
      <c r="G2994" t="s">
        <v>200</v>
      </c>
      <c r="H2994" t="s">
        <v>182</v>
      </c>
      <c r="I2994">
        <v>1185</v>
      </c>
    </row>
    <row r="2995" spans="1:9" x14ac:dyDescent="0.35">
      <c r="A2995" s="75">
        <f t="shared" si="96"/>
        <v>46025</v>
      </c>
      <c r="B2995" s="75">
        <f t="shared" si="97"/>
        <v>46026</v>
      </c>
      <c r="C2995" s="75" t="str">
        <f>VLOOKUP($F2995,Refs!$A$1:$F$32,3,FALSE)</f>
        <v>Y59</v>
      </c>
      <c r="D2995" t="s">
        <v>176</v>
      </c>
      <c r="E2995" t="s">
        <v>125</v>
      </c>
      <c r="F2995" t="s">
        <v>69</v>
      </c>
      <c r="G2995" t="s">
        <v>200</v>
      </c>
      <c r="H2995" t="s">
        <v>183</v>
      </c>
      <c r="I2995">
        <v>686</v>
      </c>
    </row>
    <row r="2996" spans="1:9" x14ac:dyDescent="0.35">
      <c r="A2996" s="75">
        <f t="shared" si="96"/>
        <v>46025</v>
      </c>
      <c r="B2996" s="75">
        <f t="shared" si="97"/>
        <v>46026</v>
      </c>
      <c r="C2996" s="75" t="str">
        <f>VLOOKUP($F2996,Refs!$A$1:$F$32,3,FALSE)</f>
        <v>Y59</v>
      </c>
      <c r="D2996" t="s">
        <v>176</v>
      </c>
      <c r="E2996" t="s">
        <v>125</v>
      </c>
      <c r="F2996" t="s">
        <v>69</v>
      </c>
      <c r="G2996" t="s">
        <v>200</v>
      </c>
      <c r="H2996" t="s">
        <v>184</v>
      </c>
      <c r="I2996">
        <v>284</v>
      </c>
    </row>
    <row r="2997" spans="1:9" x14ac:dyDescent="0.35">
      <c r="A2997" s="75">
        <f t="shared" si="96"/>
        <v>46025</v>
      </c>
      <c r="B2997" s="75">
        <f t="shared" si="97"/>
        <v>46026</v>
      </c>
      <c r="C2997" s="75" t="str">
        <f>VLOOKUP($F2997,Refs!$A$1:$F$32,3,FALSE)</f>
        <v>Y59</v>
      </c>
      <c r="D2997" t="s">
        <v>176</v>
      </c>
      <c r="E2997" t="s">
        <v>125</v>
      </c>
      <c r="F2997" t="s">
        <v>69</v>
      </c>
      <c r="G2997" t="s">
        <v>200</v>
      </c>
      <c r="H2997" t="s">
        <v>185</v>
      </c>
      <c r="I2997">
        <v>190</v>
      </c>
    </row>
    <row r="2998" spans="1:9" x14ac:dyDescent="0.35">
      <c r="A2998" s="75">
        <f t="shared" si="96"/>
        <v>46025</v>
      </c>
      <c r="B2998" s="75">
        <f t="shared" si="97"/>
        <v>46026</v>
      </c>
      <c r="C2998" s="75" t="str">
        <f>VLOOKUP($F2998,Refs!$A$1:$F$32,3,FALSE)</f>
        <v>Y59</v>
      </c>
      <c r="D2998" t="s">
        <v>176</v>
      </c>
      <c r="E2998" t="s">
        <v>125</v>
      </c>
      <c r="F2998" t="s">
        <v>69</v>
      </c>
      <c r="G2998" t="s">
        <v>200</v>
      </c>
      <c r="H2998" t="s">
        <v>186</v>
      </c>
      <c r="I2998">
        <v>126</v>
      </c>
    </row>
    <row r="2999" spans="1:9" x14ac:dyDescent="0.35">
      <c r="A2999" s="75">
        <f t="shared" si="96"/>
        <v>46025</v>
      </c>
      <c r="B2999" s="75">
        <f t="shared" si="97"/>
        <v>46026</v>
      </c>
      <c r="C2999" s="75" t="str">
        <f>VLOOKUP($F2999,Refs!$A$1:$F$32,3,FALSE)</f>
        <v>Y59</v>
      </c>
      <c r="D2999" t="s">
        <v>176</v>
      </c>
      <c r="E2999" t="s">
        <v>125</v>
      </c>
      <c r="F2999" t="s">
        <v>69</v>
      </c>
      <c r="G2999" t="s">
        <v>200</v>
      </c>
      <c r="H2999" t="s">
        <v>187</v>
      </c>
      <c r="I2999">
        <v>123</v>
      </c>
    </row>
    <row r="3000" spans="1:9" x14ac:dyDescent="0.35">
      <c r="A3000" s="75">
        <f t="shared" si="96"/>
        <v>46025</v>
      </c>
      <c r="B3000" s="75">
        <f t="shared" si="97"/>
        <v>46026</v>
      </c>
      <c r="C3000" s="75" t="str">
        <f>VLOOKUP($F3000,Refs!$A$1:$F$32,3,FALSE)</f>
        <v>Y59</v>
      </c>
      <c r="D3000" t="s">
        <v>176</v>
      </c>
      <c r="E3000" t="s">
        <v>125</v>
      </c>
      <c r="F3000" t="s">
        <v>69</v>
      </c>
      <c r="G3000" t="s">
        <v>200</v>
      </c>
      <c r="H3000" t="s">
        <v>188</v>
      </c>
      <c r="I3000">
        <v>0</v>
      </c>
    </row>
    <row r="3001" spans="1:9" x14ac:dyDescent="0.35">
      <c r="A3001" s="75">
        <f t="shared" si="96"/>
        <v>46025</v>
      </c>
      <c r="B3001" s="75">
        <f t="shared" si="97"/>
        <v>46026</v>
      </c>
      <c r="C3001" s="75" t="str">
        <f>VLOOKUP($F3001,Refs!$A$1:$F$32,3,FALSE)</f>
        <v>Y59</v>
      </c>
      <c r="D3001" t="s">
        <v>176</v>
      </c>
      <c r="E3001" t="s">
        <v>125</v>
      </c>
      <c r="F3001" t="s">
        <v>69</v>
      </c>
      <c r="G3001" t="s">
        <v>200</v>
      </c>
      <c r="H3001" t="s">
        <v>189</v>
      </c>
      <c r="I3001">
        <v>54</v>
      </c>
    </row>
    <row r="3002" spans="1:9" x14ac:dyDescent="0.35">
      <c r="A3002" s="75">
        <f t="shared" si="96"/>
        <v>46025</v>
      </c>
      <c r="B3002" s="75">
        <f t="shared" si="97"/>
        <v>46026</v>
      </c>
      <c r="C3002" s="75" t="str">
        <f>VLOOKUP($F3002,Refs!$A$1:$F$32,3,FALSE)</f>
        <v>Y59</v>
      </c>
      <c r="D3002" t="s">
        <v>176</v>
      </c>
      <c r="E3002" t="s">
        <v>125</v>
      </c>
      <c r="F3002" t="s">
        <v>69</v>
      </c>
      <c r="G3002" t="s">
        <v>200</v>
      </c>
      <c r="H3002" t="s">
        <v>190</v>
      </c>
      <c r="I3002">
        <v>8</v>
      </c>
    </row>
    <row r="3003" spans="1:9" x14ac:dyDescent="0.35">
      <c r="A3003" s="75">
        <f t="shared" si="96"/>
        <v>46025</v>
      </c>
      <c r="B3003" s="75">
        <f t="shared" si="97"/>
        <v>46026</v>
      </c>
      <c r="C3003" s="75" t="str">
        <f>VLOOKUP($F3003,Refs!$A$1:$F$32,3,FALSE)</f>
        <v>Y59</v>
      </c>
      <c r="D3003" t="s">
        <v>176</v>
      </c>
      <c r="E3003" t="s">
        <v>125</v>
      </c>
      <c r="F3003" t="s">
        <v>69</v>
      </c>
      <c r="G3003" t="s">
        <v>200</v>
      </c>
      <c r="H3003" t="s">
        <v>191</v>
      </c>
      <c r="I3003">
        <v>65</v>
      </c>
    </row>
    <row r="3004" spans="1:9" x14ac:dyDescent="0.35">
      <c r="A3004" s="75">
        <f t="shared" si="96"/>
        <v>46025</v>
      </c>
      <c r="B3004" s="75">
        <f t="shared" si="97"/>
        <v>46026</v>
      </c>
      <c r="C3004" s="75" t="str">
        <f>VLOOKUP($F3004,Refs!$A$1:$F$32,3,FALSE)</f>
        <v>Y59</v>
      </c>
      <c r="D3004" t="s">
        <v>176</v>
      </c>
      <c r="E3004" t="s">
        <v>125</v>
      </c>
      <c r="F3004" t="s">
        <v>69</v>
      </c>
      <c r="G3004" t="s">
        <v>200</v>
      </c>
      <c r="H3004" t="s">
        <v>192</v>
      </c>
      <c r="I3004">
        <v>2</v>
      </c>
    </row>
    <row r="3005" spans="1:9" x14ac:dyDescent="0.35">
      <c r="A3005" s="75">
        <f t="shared" si="96"/>
        <v>46025</v>
      </c>
      <c r="B3005" s="75">
        <f t="shared" si="97"/>
        <v>46026</v>
      </c>
      <c r="C3005" s="75" t="str">
        <f>VLOOKUP($F3005,Refs!$A$1:$F$32,3,FALSE)</f>
        <v>Y59</v>
      </c>
      <c r="D3005" t="s">
        <v>176</v>
      </c>
      <c r="E3005" t="s">
        <v>125</v>
      </c>
      <c r="F3005" t="s">
        <v>69</v>
      </c>
      <c r="G3005" t="s">
        <v>200</v>
      </c>
      <c r="H3005" t="s">
        <v>193</v>
      </c>
      <c r="I3005">
        <v>59</v>
      </c>
    </row>
    <row r="3006" spans="1:9" x14ac:dyDescent="0.35">
      <c r="A3006" s="75">
        <f t="shared" si="96"/>
        <v>46025</v>
      </c>
      <c r="B3006" s="75">
        <f t="shared" si="97"/>
        <v>46026</v>
      </c>
      <c r="C3006" s="75" t="str">
        <f>VLOOKUP($F3006,Refs!$A$1:$F$32,3,FALSE)</f>
        <v>Y59</v>
      </c>
      <c r="D3006" t="s">
        <v>176</v>
      </c>
      <c r="E3006" t="s">
        <v>125</v>
      </c>
      <c r="F3006" t="s">
        <v>69</v>
      </c>
      <c r="G3006" t="s">
        <v>200</v>
      </c>
      <c r="H3006" t="s">
        <v>194</v>
      </c>
      <c r="I3006">
        <v>113</v>
      </c>
    </row>
    <row r="3007" spans="1:9" x14ac:dyDescent="0.35">
      <c r="A3007" s="75">
        <f t="shared" si="96"/>
        <v>46025</v>
      </c>
      <c r="B3007" s="75">
        <f t="shared" si="97"/>
        <v>46026</v>
      </c>
      <c r="C3007" s="75" t="str">
        <f>VLOOKUP($F3007,Refs!$A$1:$F$32,3,FALSE)</f>
        <v>Y59</v>
      </c>
      <c r="D3007" t="s">
        <v>176</v>
      </c>
      <c r="E3007" t="s">
        <v>125</v>
      </c>
      <c r="F3007" t="s">
        <v>69</v>
      </c>
      <c r="G3007" t="s">
        <v>200</v>
      </c>
      <c r="H3007" t="s">
        <v>195</v>
      </c>
      <c r="I3007">
        <v>635</v>
      </c>
    </row>
    <row r="3008" spans="1:9" x14ac:dyDescent="0.35">
      <c r="A3008" s="75">
        <f t="shared" si="96"/>
        <v>46026</v>
      </c>
      <c r="B3008" s="75">
        <f t="shared" si="97"/>
        <v>46026</v>
      </c>
      <c r="C3008" s="75" t="str">
        <f>VLOOKUP($F3008,Refs!$A$1:$F$32,3,FALSE)</f>
        <v>Y59</v>
      </c>
      <c r="D3008" t="s">
        <v>176</v>
      </c>
      <c r="E3008" t="s">
        <v>125</v>
      </c>
      <c r="F3008" t="s">
        <v>69</v>
      </c>
      <c r="G3008" t="s">
        <v>201</v>
      </c>
      <c r="H3008" t="s">
        <v>178</v>
      </c>
      <c r="I3008">
        <v>1139</v>
      </c>
    </row>
    <row r="3009" spans="1:9" x14ac:dyDescent="0.35">
      <c r="A3009" s="75">
        <f t="shared" si="96"/>
        <v>46026</v>
      </c>
      <c r="B3009" s="75">
        <f t="shared" si="97"/>
        <v>46026</v>
      </c>
      <c r="C3009" s="75" t="str">
        <f>VLOOKUP($F3009,Refs!$A$1:$F$32,3,FALSE)</f>
        <v>Y59</v>
      </c>
      <c r="D3009" t="s">
        <v>176</v>
      </c>
      <c r="E3009" t="s">
        <v>125</v>
      </c>
      <c r="F3009" t="s">
        <v>69</v>
      </c>
      <c r="G3009" t="s">
        <v>201</v>
      </c>
      <c r="H3009" t="s">
        <v>179</v>
      </c>
      <c r="I3009">
        <v>1078</v>
      </c>
    </row>
    <row r="3010" spans="1:9" x14ac:dyDescent="0.35">
      <c r="A3010" s="75">
        <f t="shared" si="96"/>
        <v>46026</v>
      </c>
      <c r="B3010" s="75">
        <f t="shared" si="97"/>
        <v>46026</v>
      </c>
      <c r="C3010" s="75" t="str">
        <f>VLOOKUP($F3010,Refs!$A$1:$F$32,3,FALSE)</f>
        <v>Y59</v>
      </c>
      <c r="D3010" t="s">
        <v>176</v>
      </c>
      <c r="E3010" t="s">
        <v>125</v>
      </c>
      <c r="F3010" t="s">
        <v>69</v>
      </c>
      <c r="G3010" t="s">
        <v>201</v>
      </c>
      <c r="H3010" t="s">
        <v>180</v>
      </c>
      <c r="I3010">
        <v>791</v>
      </c>
    </row>
    <row r="3011" spans="1:9" x14ac:dyDescent="0.35">
      <c r="A3011" s="75">
        <f t="shared" si="96"/>
        <v>46026</v>
      </c>
      <c r="B3011" s="75">
        <f t="shared" si="97"/>
        <v>46026</v>
      </c>
      <c r="C3011" s="75" t="str">
        <f>VLOOKUP($F3011,Refs!$A$1:$F$32,3,FALSE)</f>
        <v>Y59</v>
      </c>
      <c r="D3011" t="s">
        <v>176</v>
      </c>
      <c r="E3011" t="s">
        <v>125</v>
      </c>
      <c r="F3011" t="s">
        <v>69</v>
      </c>
      <c r="G3011" t="s">
        <v>201</v>
      </c>
      <c r="H3011" t="s">
        <v>181</v>
      </c>
      <c r="I3011">
        <v>22</v>
      </c>
    </row>
    <row r="3012" spans="1:9" x14ac:dyDescent="0.35">
      <c r="A3012" s="75">
        <f t="shared" si="96"/>
        <v>46026</v>
      </c>
      <c r="B3012" s="75">
        <f t="shared" si="97"/>
        <v>46026</v>
      </c>
      <c r="C3012" s="75" t="str">
        <f>VLOOKUP($F3012,Refs!$A$1:$F$32,3,FALSE)</f>
        <v>Y59</v>
      </c>
      <c r="D3012" t="s">
        <v>176</v>
      </c>
      <c r="E3012" t="s">
        <v>125</v>
      </c>
      <c r="F3012" t="s">
        <v>69</v>
      </c>
      <c r="G3012" t="s">
        <v>201</v>
      </c>
      <c r="H3012" t="s">
        <v>182</v>
      </c>
      <c r="I3012">
        <v>947</v>
      </c>
    </row>
    <row r="3013" spans="1:9" x14ac:dyDescent="0.35">
      <c r="A3013" s="75">
        <f t="shared" si="96"/>
        <v>46026</v>
      </c>
      <c r="B3013" s="75">
        <f t="shared" si="97"/>
        <v>46026</v>
      </c>
      <c r="C3013" s="75" t="str">
        <f>VLOOKUP($F3013,Refs!$A$1:$F$32,3,FALSE)</f>
        <v>Y59</v>
      </c>
      <c r="D3013" t="s">
        <v>176</v>
      </c>
      <c r="E3013" t="s">
        <v>125</v>
      </c>
      <c r="F3013" t="s">
        <v>69</v>
      </c>
      <c r="G3013" t="s">
        <v>201</v>
      </c>
      <c r="H3013" t="s">
        <v>183</v>
      </c>
      <c r="I3013">
        <v>498</v>
      </c>
    </row>
    <row r="3014" spans="1:9" x14ac:dyDescent="0.35">
      <c r="A3014" s="75">
        <f t="shared" si="96"/>
        <v>46026</v>
      </c>
      <c r="B3014" s="75">
        <f t="shared" si="97"/>
        <v>46026</v>
      </c>
      <c r="C3014" s="75" t="str">
        <f>VLOOKUP($F3014,Refs!$A$1:$F$32,3,FALSE)</f>
        <v>Y59</v>
      </c>
      <c r="D3014" t="s">
        <v>176</v>
      </c>
      <c r="E3014" t="s">
        <v>125</v>
      </c>
      <c r="F3014" t="s">
        <v>69</v>
      </c>
      <c r="G3014" t="s">
        <v>201</v>
      </c>
      <c r="H3014" t="s">
        <v>184</v>
      </c>
      <c r="I3014">
        <v>235</v>
      </c>
    </row>
    <row r="3015" spans="1:9" x14ac:dyDescent="0.35">
      <c r="A3015" s="75">
        <f t="shared" si="96"/>
        <v>46026</v>
      </c>
      <c r="B3015" s="75">
        <f t="shared" si="97"/>
        <v>46026</v>
      </c>
      <c r="C3015" s="75" t="str">
        <f>VLOOKUP($F3015,Refs!$A$1:$F$32,3,FALSE)</f>
        <v>Y59</v>
      </c>
      <c r="D3015" t="s">
        <v>176</v>
      </c>
      <c r="E3015" t="s">
        <v>125</v>
      </c>
      <c r="F3015" t="s">
        <v>69</v>
      </c>
      <c r="G3015" t="s">
        <v>201</v>
      </c>
      <c r="H3015" t="s">
        <v>185</v>
      </c>
      <c r="I3015">
        <v>104</v>
      </c>
    </row>
    <row r="3016" spans="1:9" x14ac:dyDescent="0.35">
      <c r="A3016" s="75">
        <f t="shared" ref="A3016:A3079" si="98">IF(G3016="Mon",B3016-6,IF(G3016="Tue",B3016-5,IF(G3016="Wed",B3016-4,IF(G3016="Thu",B3016-3,IF(G3016="Fri",B3016-2,IF(G3016="Sat",B3016-1,IF(G3016="Sun",B3016,"")))))))</f>
        <v>46026</v>
      </c>
      <c r="B3016" s="75">
        <f t="shared" ref="B3016:B3079" si="99">DATEVALUE(RIGHT(D3016, 11))</f>
        <v>46026</v>
      </c>
      <c r="C3016" s="75" t="str">
        <f>VLOOKUP($F3016,Refs!$A$1:$F$32,3,FALSE)</f>
        <v>Y59</v>
      </c>
      <c r="D3016" t="s">
        <v>176</v>
      </c>
      <c r="E3016" t="s">
        <v>125</v>
      </c>
      <c r="F3016" t="s">
        <v>69</v>
      </c>
      <c r="G3016" t="s">
        <v>201</v>
      </c>
      <c r="H3016" t="s">
        <v>186</v>
      </c>
      <c r="I3016">
        <v>127</v>
      </c>
    </row>
    <row r="3017" spans="1:9" x14ac:dyDescent="0.35">
      <c r="A3017" s="75">
        <f t="shared" si="98"/>
        <v>46026</v>
      </c>
      <c r="B3017" s="75">
        <f t="shared" si="99"/>
        <v>46026</v>
      </c>
      <c r="C3017" s="75" t="str">
        <f>VLOOKUP($F3017,Refs!$A$1:$F$32,3,FALSE)</f>
        <v>Y59</v>
      </c>
      <c r="D3017" t="s">
        <v>176</v>
      </c>
      <c r="E3017" t="s">
        <v>125</v>
      </c>
      <c r="F3017" t="s">
        <v>69</v>
      </c>
      <c r="G3017" t="s">
        <v>201</v>
      </c>
      <c r="H3017" t="s">
        <v>187</v>
      </c>
      <c r="I3017">
        <v>140</v>
      </c>
    </row>
    <row r="3018" spans="1:9" x14ac:dyDescent="0.35">
      <c r="A3018" s="75">
        <f t="shared" si="98"/>
        <v>46026</v>
      </c>
      <c r="B3018" s="75">
        <f t="shared" si="99"/>
        <v>46026</v>
      </c>
      <c r="C3018" s="75" t="str">
        <f>VLOOKUP($F3018,Refs!$A$1:$F$32,3,FALSE)</f>
        <v>Y59</v>
      </c>
      <c r="D3018" t="s">
        <v>176</v>
      </c>
      <c r="E3018" t="s">
        <v>125</v>
      </c>
      <c r="F3018" t="s">
        <v>69</v>
      </c>
      <c r="G3018" t="s">
        <v>201</v>
      </c>
      <c r="H3018" t="s">
        <v>188</v>
      </c>
      <c r="I3018">
        <v>0</v>
      </c>
    </row>
    <row r="3019" spans="1:9" x14ac:dyDescent="0.35">
      <c r="A3019" s="75">
        <f t="shared" si="98"/>
        <v>46026</v>
      </c>
      <c r="B3019" s="75">
        <f t="shared" si="99"/>
        <v>46026</v>
      </c>
      <c r="C3019" s="75" t="str">
        <f>VLOOKUP($F3019,Refs!$A$1:$F$32,3,FALSE)</f>
        <v>Y59</v>
      </c>
      <c r="D3019" t="s">
        <v>176</v>
      </c>
      <c r="E3019" t="s">
        <v>125</v>
      </c>
      <c r="F3019" t="s">
        <v>69</v>
      </c>
      <c r="G3019" t="s">
        <v>201</v>
      </c>
      <c r="H3019" t="s">
        <v>189</v>
      </c>
      <c r="I3019">
        <v>42</v>
      </c>
    </row>
    <row r="3020" spans="1:9" x14ac:dyDescent="0.35">
      <c r="A3020" s="75">
        <f t="shared" si="98"/>
        <v>46026</v>
      </c>
      <c r="B3020" s="75">
        <f t="shared" si="99"/>
        <v>46026</v>
      </c>
      <c r="C3020" s="75" t="str">
        <f>VLOOKUP($F3020,Refs!$A$1:$F$32,3,FALSE)</f>
        <v>Y59</v>
      </c>
      <c r="D3020" t="s">
        <v>176</v>
      </c>
      <c r="E3020" t="s">
        <v>125</v>
      </c>
      <c r="F3020" t="s">
        <v>69</v>
      </c>
      <c r="G3020" t="s">
        <v>201</v>
      </c>
      <c r="H3020" t="s">
        <v>190</v>
      </c>
      <c r="I3020">
        <v>5</v>
      </c>
    </row>
    <row r="3021" spans="1:9" x14ac:dyDescent="0.35">
      <c r="A3021" s="75">
        <f t="shared" si="98"/>
        <v>46026</v>
      </c>
      <c r="B3021" s="75">
        <f t="shared" si="99"/>
        <v>46026</v>
      </c>
      <c r="C3021" s="75" t="str">
        <f>VLOOKUP($F3021,Refs!$A$1:$F$32,3,FALSE)</f>
        <v>Y59</v>
      </c>
      <c r="D3021" t="s">
        <v>176</v>
      </c>
      <c r="E3021" t="s">
        <v>125</v>
      </c>
      <c r="F3021" t="s">
        <v>69</v>
      </c>
      <c r="G3021" t="s">
        <v>201</v>
      </c>
      <c r="H3021" t="s">
        <v>191</v>
      </c>
      <c r="I3021">
        <v>22</v>
      </c>
    </row>
    <row r="3022" spans="1:9" x14ac:dyDescent="0.35">
      <c r="A3022" s="75">
        <f t="shared" si="98"/>
        <v>46026</v>
      </c>
      <c r="B3022" s="75">
        <f t="shared" si="99"/>
        <v>46026</v>
      </c>
      <c r="C3022" s="75" t="str">
        <f>VLOOKUP($F3022,Refs!$A$1:$F$32,3,FALSE)</f>
        <v>Y59</v>
      </c>
      <c r="D3022" t="s">
        <v>176</v>
      </c>
      <c r="E3022" t="s">
        <v>125</v>
      </c>
      <c r="F3022" t="s">
        <v>69</v>
      </c>
      <c r="G3022" t="s">
        <v>201</v>
      </c>
      <c r="H3022" t="s">
        <v>192</v>
      </c>
      <c r="I3022">
        <v>0</v>
      </c>
    </row>
    <row r="3023" spans="1:9" x14ac:dyDescent="0.35">
      <c r="A3023" s="75">
        <f t="shared" si="98"/>
        <v>46026</v>
      </c>
      <c r="B3023" s="75">
        <f t="shared" si="99"/>
        <v>46026</v>
      </c>
      <c r="C3023" s="75" t="str">
        <f>VLOOKUP($F3023,Refs!$A$1:$F$32,3,FALSE)</f>
        <v>Y59</v>
      </c>
      <c r="D3023" t="s">
        <v>176</v>
      </c>
      <c r="E3023" t="s">
        <v>125</v>
      </c>
      <c r="F3023" t="s">
        <v>69</v>
      </c>
      <c r="G3023" t="s">
        <v>201</v>
      </c>
      <c r="H3023" t="s">
        <v>193</v>
      </c>
      <c r="I3023">
        <v>42</v>
      </c>
    </row>
    <row r="3024" spans="1:9" x14ac:dyDescent="0.35">
      <c r="A3024" s="75">
        <f t="shared" si="98"/>
        <v>46026</v>
      </c>
      <c r="B3024" s="75">
        <f t="shared" si="99"/>
        <v>46026</v>
      </c>
      <c r="C3024" s="75" t="str">
        <f>VLOOKUP($F3024,Refs!$A$1:$F$32,3,FALSE)</f>
        <v>Y59</v>
      </c>
      <c r="D3024" t="s">
        <v>176</v>
      </c>
      <c r="E3024" t="s">
        <v>125</v>
      </c>
      <c r="F3024" t="s">
        <v>69</v>
      </c>
      <c r="G3024" t="s">
        <v>201</v>
      </c>
      <c r="H3024" t="s">
        <v>194</v>
      </c>
      <c r="I3024">
        <v>89</v>
      </c>
    </row>
    <row r="3025" spans="1:9" x14ac:dyDescent="0.35">
      <c r="A3025" s="75">
        <f t="shared" si="98"/>
        <v>46026</v>
      </c>
      <c r="B3025" s="75">
        <f t="shared" si="99"/>
        <v>46026</v>
      </c>
      <c r="C3025" s="75" t="str">
        <f>VLOOKUP($F3025,Refs!$A$1:$F$32,3,FALSE)</f>
        <v>Y59</v>
      </c>
      <c r="D3025" t="s">
        <v>176</v>
      </c>
      <c r="E3025" t="s">
        <v>125</v>
      </c>
      <c r="F3025" t="s">
        <v>69</v>
      </c>
      <c r="G3025" t="s">
        <v>201</v>
      </c>
      <c r="H3025" t="s">
        <v>195</v>
      </c>
      <c r="I3025">
        <v>480</v>
      </c>
    </row>
    <row r="3026" spans="1:9" x14ac:dyDescent="0.35">
      <c r="A3026" s="75">
        <f t="shared" si="98"/>
        <v>46020</v>
      </c>
      <c r="B3026" s="75">
        <f t="shared" si="99"/>
        <v>46026</v>
      </c>
      <c r="C3026" s="75" t="str">
        <f>VLOOKUP($F3026,Refs!$A$1:$F$32,3,FALSE)</f>
        <v>Y56</v>
      </c>
      <c r="D3026" t="s">
        <v>176</v>
      </c>
      <c r="E3026" t="s">
        <v>125</v>
      </c>
      <c r="F3026" t="s">
        <v>60</v>
      </c>
      <c r="G3026" t="s">
        <v>177</v>
      </c>
      <c r="H3026" t="s">
        <v>178</v>
      </c>
      <c r="I3026">
        <v>1299</v>
      </c>
    </row>
    <row r="3027" spans="1:9" x14ac:dyDescent="0.35">
      <c r="A3027" s="75">
        <f t="shared" si="98"/>
        <v>46020</v>
      </c>
      <c r="B3027" s="75">
        <f t="shared" si="99"/>
        <v>46026</v>
      </c>
      <c r="C3027" s="75" t="str">
        <f>VLOOKUP($F3027,Refs!$A$1:$F$32,3,FALSE)</f>
        <v>Y56</v>
      </c>
      <c r="D3027" t="s">
        <v>176</v>
      </c>
      <c r="E3027" t="s">
        <v>125</v>
      </c>
      <c r="F3027" t="s">
        <v>60</v>
      </c>
      <c r="G3027" t="s">
        <v>177</v>
      </c>
      <c r="H3027" t="s">
        <v>179</v>
      </c>
      <c r="I3027">
        <v>1264</v>
      </c>
    </row>
    <row r="3028" spans="1:9" x14ac:dyDescent="0.35">
      <c r="A3028" s="75">
        <f t="shared" si="98"/>
        <v>46020</v>
      </c>
      <c r="B3028" s="75">
        <f t="shared" si="99"/>
        <v>46026</v>
      </c>
      <c r="C3028" s="75" t="str">
        <f>VLOOKUP($F3028,Refs!$A$1:$F$32,3,FALSE)</f>
        <v>Y56</v>
      </c>
      <c r="D3028" t="s">
        <v>176</v>
      </c>
      <c r="E3028" t="s">
        <v>125</v>
      </c>
      <c r="F3028" t="s">
        <v>60</v>
      </c>
      <c r="G3028" t="s">
        <v>177</v>
      </c>
      <c r="H3028" t="s">
        <v>180</v>
      </c>
      <c r="I3028">
        <v>1039</v>
      </c>
    </row>
    <row r="3029" spans="1:9" x14ac:dyDescent="0.35">
      <c r="A3029" s="75">
        <f t="shared" si="98"/>
        <v>46020</v>
      </c>
      <c r="B3029" s="75">
        <f t="shared" si="99"/>
        <v>46026</v>
      </c>
      <c r="C3029" s="75" t="str">
        <f>VLOOKUP($F3029,Refs!$A$1:$F$32,3,FALSE)</f>
        <v>Y56</v>
      </c>
      <c r="D3029" t="s">
        <v>176</v>
      </c>
      <c r="E3029" t="s">
        <v>125</v>
      </c>
      <c r="F3029" t="s">
        <v>60</v>
      </c>
      <c r="G3029" t="s">
        <v>177</v>
      </c>
      <c r="H3029" t="s">
        <v>181</v>
      </c>
      <c r="I3029">
        <v>15</v>
      </c>
    </row>
    <row r="3030" spans="1:9" x14ac:dyDescent="0.35">
      <c r="A3030" s="75">
        <f t="shared" si="98"/>
        <v>46020</v>
      </c>
      <c r="B3030" s="75">
        <f t="shared" si="99"/>
        <v>46026</v>
      </c>
      <c r="C3030" s="75" t="str">
        <f>VLOOKUP($F3030,Refs!$A$1:$F$32,3,FALSE)</f>
        <v>Y56</v>
      </c>
      <c r="D3030" t="s">
        <v>176</v>
      </c>
      <c r="E3030" t="s">
        <v>125</v>
      </c>
      <c r="F3030" t="s">
        <v>60</v>
      </c>
      <c r="G3030" t="s">
        <v>177</v>
      </c>
      <c r="H3030" t="s">
        <v>182</v>
      </c>
      <c r="I3030">
        <v>1333</v>
      </c>
    </row>
    <row r="3031" spans="1:9" x14ac:dyDescent="0.35">
      <c r="A3031" s="75">
        <f t="shared" si="98"/>
        <v>46020</v>
      </c>
      <c r="B3031" s="75">
        <f t="shared" si="99"/>
        <v>46026</v>
      </c>
      <c r="C3031" s="75" t="str">
        <f>VLOOKUP($F3031,Refs!$A$1:$F$32,3,FALSE)</f>
        <v>Y56</v>
      </c>
      <c r="D3031" t="s">
        <v>176</v>
      </c>
      <c r="E3031" t="s">
        <v>125</v>
      </c>
      <c r="F3031" t="s">
        <v>60</v>
      </c>
      <c r="G3031" t="s">
        <v>177</v>
      </c>
      <c r="H3031" t="s">
        <v>183</v>
      </c>
      <c r="I3031">
        <v>587</v>
      </c>
    </row>
    <row r="3032" spans="1:9" x14ac:dyDescent="0.35">
      <c r="A3032" s="75">
        <f t="shared" si="98"/>
        <v>46020</v>
      </c>
      <c r="B3032" s="75">
        <f t="shared" si="99"/>
        <v>46026</v>
      </c>
      <c r="C3032" s="75" t="str">
        <f>VLOOKUP($F3032,Refs!$A$1:$F$32,3,FALSE)</f>
        <v>Y56</v>
      </c>
      <c r="D3032" t="s">
        <v>176</v>
      </c>
      <c r="E3032" t="s">
        <v>125</v>
      </c>
      <c r="F3032" t="s">
        <v>60</v>
      </c>
      <c r="G3032" t="s">
        <v>177</v>
      </c>
      <c r="H3032" t="s">
        <v>184</v>
      </c>
      <c r="I3032">
        <v>388</v>
      </c>
    </row>
    <row r="3033" spans="1:9" x14ac:dyDescent="0.35">
      <c r="A3033" s="75">
        <f t="shared" si="98"/>
        <v>46020</v>
      </c>
      <c r="B3033" s="75">
        <f t="shared" si="99"/>
        <v>46026</v>
      </c>
      <c r="C3033" s="75" t="str">
        <f>VLOOKUP($F3033,Refs!$A$1:$F$32,3,FALSE)</f>
        <v>Y56</v>
      </c>
      <c r="D3033" t="s">
        <v>176</v>
      </c>
      <c r="E3033" t="s">
        <v>125</v>
      </c>
      <c r="F3033" t="s">
        <v>60</v>
      </c>
      <c r="G3033" t="s">
        <v>177</v>
      </c>
      <c r="H3033" t="s">
        <v>185</v>
      </c>
      <c r="I3033">
        <v>105</v>
      </c>
    </row>
    <row r="3034" spans="1:9" x14ac:dyDescent="0.35">
      <c r="A3034" s="75">
        <f t="shared" si="98"/>
        <v>46020</v>
      </c>
      <c r="B3034" s="75">
        <f t="shared" si="99"/>
        <v>46026</v>
      </c>
      <c r="C3034" s="75" t="str">
        <f>VLOOKUP($F3034,Refs!$A$1:$F$32,3,FALSE)</f>
        <v>Y56</v>
      </c>
      <c r="D3034" t="s">
        <v>176</v>
      </c>
      <c r="E3034" t="s">
        <v>125</v>
      </c>
      <c r="F3034" t="s">
        <v>60</v>
      </c>
      <c r="G3034" t="s">
        <v>177</v>
      </c>
      <c r="H3034" t="s">
        <v>186</v>
      </c>
      <c r="I3034">
        <v>116</v>
      </c>
    </row>
    <row r="3035" spans="1:9" x14ac:dyDescent="0.35">
      <c r="A3035" s="75">
        <f t="shared" si="98"/>
        <v>46020</v>
      </c>
      <c r="B3035" s="75">
        <f t="shared" si="99"/>
        <v>46026</v>
      </c>
      <c r="C3035" s="75" t="str">
        <f>VLOOKUP($F3035,Refs!$A$1:$F$32,3,FALSE)</f>
        <v>Y56</v>
      </c>
      <c r="D3035" t="s">
        <v>176</v>
      </c>
      <c r="E3035" t="s">
        <v>125</v>
      </c>
      <c r="F3035" t="s">
        <v>60</v>
      </c>
      <c r="G3035" t="s">
        <v>177</v>
      </c>
      <c r="H3035" t="s">
        <v>187</v>
      </c>
      <c r="I3035">
        <v>156</v>
      </c>
    </row>
    <row r="3036" spans="1:9" x14ac:dyDescent="0.35">
      <c r="A3036" s="75">
        <f t="shared" si="98"/>
        <v>46020</v>
      </c>
      <c r="B3036" s="75">
        <f t="shared" si="99"/>
        <v>46026</v>
      </c>
      <c r="C3036" s="75" t="str">
        <f>VLOOKUP($F3036,Refs!$A$1:$F$32,3,FALSE)</f>
        <v>Y56</v>
      </c>
      <c r="D3036" t="s">
        <v>176</v>
      </c>
      <c r="E3036" t="s">
        <v>125</v>
      </c>
      <c r="F3036" t="s">
        <v>60</v>
      </c>
      <c r="G3036" t="s">
        <v>177</v>
      </c>
      <c r="H3036" t="s">
        <v>188</v>
      </c>
      <c r="I3036">
        <v>1</v>
      </c>
    </row>
    <row r="3037" spans="1:9" x14ac:dyDescent="0.35">
      <c r="A3037" s="75">
        <f t="shared" si="98"/>
        <v>46020</v>
      </c>
      <c r="B3037" s="75">
        <f t="shared" si="99"/>
        <v>46026</v>
      </c>
      <c r="C3037" s="75" t="str">
        <f>VLOOKUP($F3037,Refs!$A$1:$F$32,3,FALSE)</f>
        <v>Y56</v>
      </c>
      <c r="D3037" t="s">
        <v>176</v>
      </c>
      <c r="E3037" t="s">
        <v>125</v>
      </c>
      <c r="F3037" t="s">
        <v>60</v>
      </c>
      <c r="G3037" t="s">
        <v>177</v>
      </c>
      <c r="H3037" t="s">
        <v>189</v>
      </c>
      <c r="I3037">
        <v>130</v>
      </c>
    </row>
    <row r="3038" spans="1:9" x14ac:dyDescent="0.35">
      <c r="A3038" s="75">
        <f t="shared" si="98"/>
        <v>46020</v>
      </c>
      <c r="B3038" s="75">
        <f t="shared" si="99"/>
        <v>46026</v>
      </c>
      <c r="C3038" s="75" t="str">
        <f>VLOOKUP($F3038,Refs!$A$1:$F$32,3,FALSE)</f>
        <v>Y56</v>
      </c>
      <c r="D3038" t="s">
        <v>176</v>
      </c>
      <c r="E3038" t="s">
        <v>125</v>
      </c>
      <c r="F3038" t="s">
        <v>60</v>
      </c>
      <c r="G3038" t="s">
        <v>177</v>
      </c>
      <c r="H3038" t="s">
        <v>190</v>
      </c>
      <c r="I3038">
        <v>5</v>
      </c>
    </row>
    <row r="3039" spans="1:9" x14ac:dyDescent="0.35">
      <c r="A3039" s="75">
        <f t="shared" si="98"/>
        <v>46020</v>
      </c>
      <c r="B3039" s="75">
        <f t="shared" si="99"/>
        <v>46026</v>
      </c>
      <c r="C3039" s="75" t="str">
        <f>VLOOKUP($F3039,Refs!$A$1:$F$32,3,FALSE)</f>
        <v>Y56</v>
      </c>
      <c r="D3039" t="s">
        <v>176</v>
      </c>
      <c r="E3039" t="s">
        <v>125</v>
      </c>
      <c r="F3039" t="s">
        <v>60</v>
      </c>
      <c r="G3039" t="s">
        <v>177</v>
      </c>
      <c r="H3039" t="s">
        <v>191</v>
      </c>
      <c r="I3039">
        <v>40</v>
      </c>
    </row>
    <row r="3040" spans="1:9" x14ac:dyDescent="0.35">
      <c r="A3040" s="75">
        <f t="shared" si="98"/>
        <v>46020</v>
      </c>
      <c r="B3040" s="75">
        <f t="shared" si="99"/>
        <v>46026</v>
      </c>
      <c r="C3040" s="75" t="str">
        <f>VLOOKUP($F3040,Refs!$A$1:$F$32,3,FALSE)</f>
        <v>Y56</v>
      </c>
      <c r="D3040" t="s">
        <v>176</v>
      </c>
      <c r="E3040" t="s">
        <v>125</v>
      </c>
      <c r="F3040" t="s">
        <v>60</v>
      </c>
      <c r="G3040" t="s">
        <v>177</v>
      </c>
      <c r="H3040" t="s">
        <v>192</v>
      </c>
      <c r="I3040">
        <v>3</v>
      </c>
    </row>
    <row r="3041" spans="1:9" x14ac:dyDescent="0.35">
      <c r="A3041" s="75">
        <f t="shared" si="98"/>
        <v>46020</v>
      </c>
      <c r="B3041" s="75">
        <f t="shared" si="99"/>
        <v>46026</v>
      </c>
      <c r="C3041" s="75" t="str">
        <f>VLOOKUP($F3041,Refs!$A$1:$F$32,3,FALSE)</f>
        <v>Y56</v>
      </c>
      <c r="D3041" t="s">
        <v>176</v>
      </c>
      <c r="E3041" t="s">
        <v>125</v>
      </c>
      <c r="F3041" t="s">
        <v>60</v>
      </c>
      <c r="G3041" t="s">
        <v>177</v>
      </c>
      <c r="H3041" t="s">
        <v>193</v>
      </c>
      <c r="I3041">
        <v>95</v>
      </c>
    </row>
    <row r="3042" spans="1:9" x14ac:dyDescent="0.35">
      <c r="A3042" s="75">
        <f t="shared" si="98"/>
        <v>46020</v>
      </c>
      <c r="B3042" s="75">
        <f t="shared" si="99"/>
        <v>46026</v>
      </c>
      <c r="C3042" s="75" t="str">
        <f>VLOOKUP($F3042,Refs!$A$1:$F$32,3,FALSE)</f>
        <v>Y56</v>
      </c>
      <c r="D3042" t="s">
        <v>176</v>
      </c>
      <c r="E3042" t="s">
        <v>125</v>
      </c>
      <c r="F3042" t="s">
        <v>60</v>
      </c>
      <c r="G3042" t="s">
        <v>177</v>
      </c>
      <c r="H3042" t="s">
        <v>194</v>
      </c>
      <c r="I3042">
        <v>271</v>
      </c>
    </row>
    <row r="3043" spans="1:9" x14ac:dyDescent="0.35">
      <c r="A3043" s="75">
        <f t="shared" si="98"/>
        <v>46020</v>
      </c>
      <c r="B3043" s="75">
        <f t="shared" si="99"/>
        <v>46026</v>
      </c>
      <c r="C3043" s="75" t="str">
        <f>VLOOKUP($F3043,Refs!$A$1:$F$32,3,FALSE)</f>
        <v>Y56</v>
      </c>
      <c r="D3043" t="s">
        <v>176</v>
      </c>
      <c r="E3043" t="s">
        <v>125</v>
      </c>
      <c r="F3043" t="s">
        <v>60</v>
      </c>
      <c r="G3043" t="s">
        <v>177</v>
      </c>
      <c r="H3043" t="s">
        <v>195</v>
      </c>
      <c r="I3043">
        <v>516</v>
      </c>
    </row>
    <row r="3044" spans="1:9" x14ac:dyDescent="0.35">
      <c r="A3044" s="75">
        <f t="shared" si="98"/>
        <v>46021</v>
      </c>
      <c r="B3044" s="75">
        <f t="shared" si="99"/>
        <v>46026</v>
      </c>
      <c r="C3044" s="75" t="str">
        <f>VLOOKUP($F3044,Refs!$A$1:$F$32,3,FALSE)</f>
        <v>Y56</v>
      </c>
      <c r="D3044" t="s">
        <v>176</v>
      </c>
      <c r="E3044" t="s">
        <v>125</v>
      </c>
      <c r="F3044" t="s">
        <v>60</v>
      </c>
      <c r="G3044" t="s">
        <v>196</v>
      </c>
      <c r="H3044" t="s">
        <v>178</v>
      </c>
      <c r="I3044">
        <v>1157</v>
      </c>
    </row>
    <row r="3045" spans="1:9" x14ac:dyDescent="0.35">
      <c r="A3045" s="75">
        <f t="shared" si="98"/>
        <v>46021</v>
      </c>
      <c r="B3045" s="75">
        <f t="shared" si="99"/>
        <v>46026</v>
      </c>
      <c r="C3045" s="75" t="str">
        <f>VLOOKUP($F3045,Refs!$A$1:$F$32,3,FALSE)</f>
        <v>Y56</v>
      </c>
      <c r="D3045" t="s">
        <v>176</v>
      </c>
      <c r="E3045" t="s">
        <v>125</v>
      </c>
      <c r="F3045" t="s">
        <v>60</v>
      </c>
      <c r="G3045" t="s">
        <v>196</v>
      </c>
      <c r="H3045" t="s">
        <v>179</v>
      </c>
      <c r="I3045">
        <v>1133</v>
      </c>
    </row>
    <row r="3046" spans="1:9" x14ac:dyDescent="0.35">
      <c r="A3046" s="75">
        <f t="shared" si="98"/>
        <v>46021</v>
      </c>
      <c r="B3046" s="75">
        <f t="shared" si="99"/>
        <v>46026</v>
      </c>
      <c r="C3046" s="75" t="str">
        <f>VLOOKUP($F3046,Refs!$A$1:$F$32,3,FALSE)</f>
        <v>Y56</v>
      </c>
      <c r="D3046" t="s">
        <v>176</v>
      </c>
      <c r="E3046" t="s">
        <v>125</v>
      </c>
      <c r="F3046" t="s">
        <v>60</v>
      </c>
      <c r="G3046" t="s">
        <v>196</v>
      </c>
      <c r="H3046" t="s">
        <v>180</v>
      </c>
      <c r="I3046">
        <v>1019</v>
      </c>
    </row>
    <row r="3047" spans="1:9" x14ac:dyDescent="0.35">
      <c r="A3047" s="75">
        <f t="shared" si="98"/>
        <v>46021</v>
      </c>
      <c r="B3047" s="75">
        <f t="shared" si="99"/>
        <v>46026</v>
      </c>
      <c r="C3047" s="75" t="str">
        <f>VLOOKUP($F3047,Refs!$A$1:$F$32,3,FALSE)</f>
        <v>Y56</v>
      </c>
      <c r="D3047" t="s">
        <v>176</v>
      </c>
      <c r="E3047" t="s">
        <v>125</v>
      </c>
      <c r="F3047" t="s">
        <v>60</v>
      </c>
      <c r="G3047" t="s">
        <v>196</v>
      </c>
      <c r="H3047" t="s">
        <v>181</v>
      </c>
      <c r="I3047">
        <v>13</v>
      </c>
    </row>
    <row r="3048" spans="1:9" x14ac:dyDescent="0.35">
      <c r="A3048" s="75">
        <f t="shared" si="98"/>
        <v>46021</v>
      </c>
      <c r="B3048" s="75">
        <f t="shared" si="99"/>
        <v>46026</v>
      </c>
      <c r="C3048" s="75" t="str">
        <f>VLOOKUP($F3048,Refs!$A$1:$F$32,3,FALSE)</f>
        <v>Y56</v>
      </c>
      <c r="D3048" t="s">
        <v>176</v>
      </c>
      <c r="E3048" t="s">
        <v>125</v>
      </c>
      <c r="F3048" t="s">
        <v>60</v>
      </c>
      <c r="G3048" t="s">
        <v>196</v>
      </c>
      <c r="H3048" t="s">
        <v>182</v>
      </c>
      <c r="I3048">
        <v>1168</v>
      </c>
    </row>
    <row r="3049" spans="1:9" x14ac:dyDescent="0.35">
      <c r="A3049" s="75">
        <f t="shared" si="98"/>
        <v>46021</v>
      </c>
      <c r="B3049" s="75">
        <f t="shared" si="99"/>
        <v>46026</v>
      </c>
      <c r="C3049" s="75" t="str">
        <f>VLOOKUP($F3049,Refs!$A$1:$F$32,3,FALSE)</f>
        <v>Y56</v>
      </c>
      <c r="D3049" t="s">
        <v>176</v>
      </c>
      <c r="E3049" t="s">
        <v>125</v>
      </c>
      <c r="F3049" t="s">
        <v>60</v>
      </c>
      <c r="G3049" t="s">
        <v>196</v>
      </c>
      <c r="H3049" t="s">
        <v>183</v>
      </c>
      <c r="I3049">
        <v>539</v>
      </c>
    </row>
    <row r="3050" spans="1:9" x14ac:dyDescent="0.35">
      <c r="A3050" s="75">
        <f t="shared" si="98"/>
        <v>46021</v>
      </c>
      <c r="B3050" s="75">
        <f t="shared" si="99"/>
        <v>46026</v>
      </c>
      <c r="C3050" s="75" t="str">
        <f>VLOOKUP($F3050,Refs!$A$1:$F$32,3,FALSE)</f>
        <v>Y56</v>
      </c>
      <c r="D3050" t="s">
        <v>176</v>
      </c>
      <c r="E3050" t="s">
        <v>125</v>
      </c>
      <c r="F3050" t="s">
        <v>60</v>
      </c>
      <c r="G3050" t="s">
        <v>196</v>
      </c>
      <c r="H3050" t="s">
        <v>184</v>
      </c>
      <c r="I3050">
        <v>341</v>
      </c>
    </row>
    <row r="3051" spans="1:9" x14ac:dyDescent="0.35">
      <c r="A3051" s="75">
        <f t="shared" si="98"/>
        <v>46021</v>
      </c>
      <c r="B3051" s="75">
        <f t="shared" si="99"/>
        <v>46026</v>
      </c>
      <c r="C3051" s="75" t="str">
        <f>VLOOKUP($F3051,Refs!$A$1:$F$32,3,FALSE)</f>
        <v>Y56</v>
      </c>
      <c r="D3051" t="s">
        <v>176</v>
      </c>
      <c r="E3051" t="s">
        <v>125</v>
      </c>
      <c r="F3051" t="s">
        <v>60</v>
      </c>
      <c r="G3051" t="s">
        <v>196</v>
      </c>
      <c r="H3051" t="s">
        <v>185</v>
      </c>
      <c r="I3051">
        <v>112</v>
      </c>
    </row>
    <row r="3052" spans="1:9" x14ac:dyDescent="0.35">
      <c r="A3052" s="75">
        <f t="shared" si="98"/>
        <v>46021</v>
      </c>
      <c r="B3052" s="75">
        <f t="shared" si="99"/>
        <v>46026</v>
      </c>
      <c r="C3052" s="75" t="str">
        <f>VLOOKUP($F3052,Refs!$A$1:$F$32,3,FALSE)</f>
        <v>Y56</v>
      </c>
      <c r="D3052" t="s">
        <v>176</v>
      </c>
      <c r="E3052" t="s">
        <v>125</v>
      </c>
      <c r="F3052" t="s">
        <v>60</v>
      </c>
      <c r="G3052" t="s">
        <v>196</v>
      </c>
      <c r="H3052" t="s">
        <v>186</v>
      </c>
      <c r="I3052">
        <v>113</v>
      </c>
    </row>
    <row r="3053" spans="1:9" x14ac:dyDescent="0.35">
      <c r="A3053" s="75">
        <f t="shared" si="98"/>
        <v>46021</v>
      </c>
      <c r="B3053" s="75">
        <f t="shared" si="99"/>
        <v>46026</v>
      </c>
      <c r="C3053" s="75" t="str">
        <f>VLOOKUP($F3053,Refs!$A$1:$F$32,3,FALSE)</f>
        <v>Y56</v>
      </c>
      <c r="D3053" t="s">
        <v>176</v>
      </c>
      <c r="E3053" t="s">
        <v>125</v>
      </c>
      <c r="F3053" t="s">
        <v>60</v>
      </c>
      <c r="G3053" t="s">
        <v>196</v>
      </c>
      <c r="H3053" t="s">
        <v>187</v>
      </c>
      <c r="I3053">
        <v>144</v>
      </c>
    </row>
    <row r="3054" spans="1:9" x14ac:dyDescent="0.35">
      <c r="A3054" s="75">
        <f t="shared" si="98"/>
        <v>46021</v>
      </c>
      <c r="B3054" s="75">
        <f t="shared" si="99"/>
        <v>46026</v>
      </c>
      <c r="C3054" s="75" t="str">
        <f>VLOOKUP($F3054,Refs!$A$1:$F$32,3,FALSE)</f>
        <v>Y56</v>
      </c>
      <c r="D3054" t="s">
        <v>176</v>
      </c>
      <c r="E3054" t="s">
        <v>125</v>
      </c>
      <c r="F3054" t="s">
        <v>60</v>
      </c>
      <c r="G3054" t="s">
        <v>196</v>
      </c>
      <c r="H3054" t="s">
        <v>188</v>
      </c>
      <c r="I3054">
        <v>1</v>
      </c>
    </row>
    <row r="3055" spans="1:9" x14ac:dyDescent="0.35">
      <c r="A3055" s="75">
        <f t="shared" si="98"/>
        <v>46021</v>
      </c>
      <c r="B3055" s="75">
        <f t="shared" si="99"/>
        <v>46026</v>
      </c>
      <c r="C3055" s="75" t="str">
        <f>VLOOKUP($F3055,Refs!$A$1:$F$32,3,FALSE)</f>
        <v>Y56</v>
      </c>
      <c r="D3055" t="s">
        <v>176</v>
      </c>
      <c r="E3055" t="s">
        <v>125</v>
      </c>
      <c r="F3055" t="s">
        <v>60</v>
      </c>
      <c r="G3055" t="s">
        <v>196</v>
      </c>
      <c r="H3055" t="s">
        <v>189</v>
      </c>
      <c r="I3055">
        <v>103</v>
      </c>
    </row>
    <row r="3056" spans="1:9" x14ac:dyDescent="0.35">
      <c r="A3056" s="75">
        <f t="shared" si="98"/>
        <v>46021</v>
      </c>
      <c r="B3056" s="75">
        <f t="shared" si="99"/>
        <v>46026</v>
      </c>
      <c r="C3056" s="75" t="str">
        <f>VLOOKUP($F3056,Refs!$A$1:$F$32,3,FALSE)</f>
        <v>Y56</v>
      </c>
      <c r="D3056" t="s">
        <v>176</v>
      </c>
      <c r="E3056" t="s">
        <v>125</v>
      </c>
      <c r="F3056" t="s">
        <v>60</v>
      </c>
      <c r="G3056" t="s">
        <v>196</v>
      </c>
      <c r="H3056" t="s">
        <v>190</v>
      </c>
      <c r="I3056">
        <v>7</v>
      </c>
    </row>
    <row r="3057" spans="1:9" x14ac:dyDescent="0.35">
      <c r="A3057" s="75">
        <f t="shared" si="98"/>
        <v>46021</v>
      </c>
      <c r="B3057" s="75">
        <f t="shared" si="99"/>
        <v>46026</v>
      </c>
      <c r="C3057" s="75" t="str">
        <f>VLOOKUP($F3057,Refs!$A$1:$F$32,3,FALSE)</f>
        <v>Y56</v>
      </c>
      <c r="D3057" t="s">
        <v>176</v>
      </c>
      <c r="E3057" t="s">
        <v>125</v>
      </c>
      <c r="F3057" t="s">
        <v>60</v>
      </c>
      <c r="G3057" t="s">
        <v>196</v>
      </c>
      <c r="H3057" t="s">
        <v>191</v>
      </c>
      <c r="I3057">
        <v>25</v>
      </c>
    </row>
    <row r="3058" spans="1:9" x14ac:dyDescent="0.35">
      <c r="A3058" s="75">
        <f t="shared" si="98"/>
        <v>46021</v>
      </c>
      <c r="B3058" s="75">
        <f t="shared" si="99"/>
        <v>46026</v>
      </c>
      <c r="C3058" s="75" t="str">
        <f>VLOOKUP($F3058,Refs!$A$1:$F$32,3,FALSE)</f>
        <v>Y56</v>
      </c>
      <c r="D3058" t="s">
        <v>176</v>
      </c>
      <c r="E3058" t="s">
        <v>125</v>
      </c>
      <c r="F3058" t="s">
        <v>60</v>
      </c>
      <c r="G3058" t="s">
        <v>196</v>
      </c>
      <c r="H3058" t="s">
        <v>192</v>
      </c>
      <c r="I3058">
        <v>2</v>
      </c>
    </row>
    <row r="3059" spans="1:9" x14ac:dyDescent="0.35">
      <c r="A3059" s="75">
        <f t="shared" si="98"/>
        <v>46021</v>
      </c>
      <c r="B3059" s="75">
        <f t="shared" si="99"/>
        <v>46026</v>
      </c>
      <c r="C3059" s="75" t="str">
        <f>VLOOKUP($F3059,Refs!$A$1:$F$32,3,FALSE)</f>
        <v>Y56</v>
      </c>
      <c r="D3059" t="s">
        <v>176</v>
      </c>
      <c r="E3059" t="s">
        <v>125</v>
      </c>
      <c r="F3059" t="s">
        <v>60</v>
      </c>
      <c r="G3059" t="s">
        <v>196</v>
      </c>
      <c r="H3059" t="s">
        <v>193</v>
      </c>
      <c r="I3059">
        <v>68</v>
      </c>
    </row>
    <row r="3060" spans="1:9" x14ac:dyDescent="0.35">
      <c r="A3060" s="75">
        <f t="shared" si="98"/>
        <v>46021</v>
      </c>
      <c r="B3060" s="75">
        <f t="shared" si="99"/>
        <v>46026</v>
      </c>
      <c r="C3060" s="75" t="str">
        <f>VLOOKUP($F3060,Refs!$A$1:$F$32,3,FALSE)</f>
        <v>Y56</v>
      </c>
      <c r="D3060" t="s">
        <v>176</v>
      </c>
      <c r="E3060" t="s">
        <v>125</v>
      </c>
      <c r="F3060" t="s">
        <v>60</v>
      </c>
      <c r="G3060" t="s">
        <v>196</v>
      </c>
      <c r="H3060" t="s">
        <v>194</v>
      </c>
      <c r="I3060">
        <v>221</v>
      </c>
    </row>
    <row r="3061" spans="1:9" x14ac:dyDescent="0.35">
      <c r="A3061" s="75">
        <f t="shared" si="98"/>
        <v>46021</v>
      </c>
      <c r="B3061" s="75">
        <f t="shared" si="99"/>
        <v>46026</v>
      </c>
      <c r="C3061" s="75" t="str">
        <f>VLOOKUP($F3061,Refs!$A$1:$F$32,3,FALSE)</f>
        <v>Y56</v>
      </c>
      <c r="D3061" t="s">
        <v>176</v>
      </c>
      <c r="E3061" t="s">
        <v>125</v>
      </c>
      <c r="F3061" t="s">
        <v>60</v>
      </c>
      <c r="G3061" t="s">
        <v>196</v>
      </c>
      <c r="H3061" t="s">
        <v>195</v>
      </c>
      <c r="I3061">
        <v>484</v>
      </c>
    </row>
    <row r="3062" spans="1:9" x14ac:dyDescent="0.35">
      <c r="A3062" s="75">
        <f t="shared" si="98"/>
        <v>46022</v>
      </c>
      <c r="B3062" s="75">
        <f t="shared" si="99"/>
        <v>46026</v>
      </c>
      <c r="C3062" s="75" t="str">
        <f>VLOOKUP($F3062,Refs!$A$1:$F$32,3,FALSE)</f>
        <v>Y56</v>
      </c>
      <c r="D3062" t="s">
        <v>176</v>
      </c>
      <c r="E3062" t="s">
        <v>125</v>
      </c>
      <c r="F3062" t="s">
        <v>60</v>
      </c>
      <c r="G3062" t="s">
        <v>197</v>
      </c>
      <c r="H3062" t="s">
        <v>178</v>
      </c>
      <c r="I3062">
        <v>967</v>
      </c>
    </row>
    <row r="3063" spans="1:9" x14ac:dyDescent="0.35">
      <c r="A3063" s="75">
        <f t="shared" si="98"/>
        <v>46022</v>
      </c>
      <c r="B3063" s="75">
        <f t="shared" si="99"/>
        <v>46026</v>
      </c>
      <c r="C3063" s="75" t="str">
        <f>VLOOKUP($F3063,Refs!$A$1:$F$32,3,FALSE)</f>
        <v>Y56</v>
      </c>
      <c r="D3063" t="s">
        <v>176</v>
      </c>
      <c r="E3063" t="s">
        <v>125</v>
      </c>
      <c r="F3063" t="s">
        <v>60</v>
      </c>
      <c r="G3063" t="s">
        <v>197</v>
      </c>
      <c r="H3063" t="s">
        <v>179</v>
      </c>
      <c r="I3063">
        <v>939</v>
      </c>
    </row>
    <row r="3064" spans="1:9" x14ac:dyDescent="0.35">
      <c r="A3064" s="75">
        <f t="shared" si="98"/>
        <v>46022</v>
      </c>
      <c r="B3064" s="75">
        <f t="shared" si="99"/>
        <v>46026</v>
      </c>
      <c r="C3064" s="75" t="str">
        <f>VLOOKUP($F3064,Refs!$A$1:$F$32,3,FALSE)</f>
        <v>Y56</v>
      </c>
      <c r="D3064" t="s">
        <v>176</v>
      </c>
      <c r="E3064" t="s">
        <v>125</v>
      </c>
      <c r="F3064" t="s">
        <v>60</v>
      </c>
      <c r="G3064" t="s">
        <v>197</v>
      </c>
      <c r="H3064" t="s">
        <v>180</v>
      </c>
      <c r="I3064">
        <v>929</v>
      </c>
    </row>
    <row r="3065" spans="1:9" x14ac:dyDescent="0.35">
      <c r="A3065" s="75">
        <f t="shared" si="98"/>
        <v>46022</v>
      </c>
      <c r="B3065" s="75">
        <f t="shared" si="99"/>
        <v>46026</v>
      </c>
      <c r="C3065" s="75" t="str">
        <f>VLOOKUP($F3065,Refs!$A$1:$F$32,3,FALSE)</f>
        <v>Y56</v>
      </c>
      <c r="D3065" t="s">
        <v>176</v>
      </c>
      <c r="E3065" t="s">
        <v>125</v>
      </c>
      <c r="F3065" t="s">
        <v>60</v>
      </c>
      <c r="G3065" t="s">
        <v>197</v>
      </c>
      <c r="H3065" t="s">
        <v>181</v>
      </c>
      <c r="I3065">
        <v>6</v>
      </c>
    </row>
    <row r="3066" spans="1:9" x14ac:dyDescent="0.35">
      <c r="A3066" s="75">
        <f t="shared" si="98"/>
        <v>46022</v>
      </c>
      <c r="B3066" s="75">
        <f t="shared" si="99"/>
        <v>46026</v>
      </c>
      <c r="C3066" s="75" t="str">
        <f>VLOOKUP($F3066,Refs!$A$1:$F$32,3,FALSE)</f>
        <v>Y56</v>
      </c>
      <c r="D3066" t="s">
        <v>176</v>
      </c>
      <c r="E3066" t="s">
        <v>125</v>
      </c>
      <c r="F3066" t="s">
        <v>60</v>
      </c>
      <c r="G3066" t="s">
        <v>197</v>
      </c>
      <c r="H3066" t="s">
        <v>182</v>
      </c>
      <c r="I3066">
        <v>1001</v>
      </c>
    </row>
    <row r="3067" spans="1:9" x14ac:dyDescent="0.35">
      <c r="A3067" s="75">
        <f t="shared" si="98"/>
        <v>46022</v>
      </c>
      <c r="B3067" s="75">
        <f t="shared" si="99"/>
        <v>46026</v>
      </c>
      <c r="C3067" s="75" t="str">
        <f>VLOOKUP($F3067,Refs!$A$1:$F$32,3,FALSE)</f>
        <v>Y56</v>
      </c>
      <c r="D3067" t="s">
        <v>176</v>
      </c>
      <c r="E3067" t="s">
        <v>125</v>
      </c>
      <c r="F3067" t="s">
        <v>60</v>
      </c>
      <c r="G3067" t="s">
        <v>197</v>
      </c>
      <c r="H3067" t="s">
        <v>183</v>
      </c>
      <c r="I3067">
        <v>507</v>
      </c>
    </row>
    <row r="3068" spans="1:9" x14ac:dyDescent="0.35">
      <c r="A3068" s="75">
        <f t="shared" si="98"/>
        <v>46022</v>
      </c>
      <c r="B3068" s="75">
        <f t="shared" si="99"/>
        <v>46026</v>
      </c>
      <c r="C3068" s="75" t="str">
        <f>VLOOKUP($F3068,Refs!$A$1:$F$32,3,FALSE)</f>
        <v>Y56</v>
      </c>
      <c r="D3068" t="s">
        <v>176</v>
      </c>
      <c r="E3068" t="s">
        <v>125</v>
      </c>
      <c r="F3068" t="s">
        <v>60</v>
      </c>
      <c r="G3068" t="s">
        <v>197</v>
      </c>
      <c r="H3068" t="s">
        <v>184</v>
      </c>
      <c r="I3068">
        <v>281</v>
      </c>
    </row>
    <row r="3069" spans="1:9" x14ac:dyDescent="0.35">
      <c r="A3069" s="75">
        <f t="shared" si="98"/>
        <v>46022</v>
      </c>
      <c r="B3069" s="75">
        <f t="shared" si="99"/>
        <v>46026</v>
      </c>
      <c r="C3069" s="75" t="str">
        <f>VLOOKUP($F3069,Refs!$A$1:$F$32,3,FALSE)</f>
        <v>Y56</v>
      </c>
      <c r="D3069" t="s">
        <v>176</v>
      </c>
      <c r="E3069" t="s">
        <v>125</v>
      </c>
      <c r="F3069" t="s">
        <v>60</v>
      </c>
      <c r="G3069" t="s">
        <v>197</v>
      </c>
      <c r="H3069" t="s">
        <v>185</v>
      </c>
      <c r="I3069">
        <v>123</v>
      </c>
    </row>
    <row r="3070" spans="1:9" x14ac:dyDescent="0.35">
      <c r="A3070" s="75">
        <f t="shared" si="98"/>
        <v>46022</v>
      </c>
      <c r="B3070" s="75">
        <f t="shared" si="99"/>
        <v>46026</v>
      </c>
      <c r="C3070" s="75" t="str">
        <f>VLOOKUP($F3070,Refs!$A$1:$F$32,3,FALSE)</f>
        <v>Y56</v>
      </c>
      <c r="D3070" t="s">
        <v>176</v>
      </c>
      <c r="E3070" t="s">
        <v>125</v>
      </c>
      <c r="F3070" t="s">
        <v>60</v>
      </c>
      <c r="G3070" t="s">
        <v>197</v>
      </c>
      <c r="H3070" t="s">
        <v>186</v>
      </c>
      <c r="I3070">
        <v>93</v>
      </c>
    </row>
    <row r="3071" spans="1:9" x14ac:dyDescent="0.35">
      <c r="A3071" s="75">
        <f t="shared" si="98"/>
        <v>46022</v>
      </c>
      <c r="B3071" s="75">
        <f t="shared" si="99"/>
        <v>46026</v>
      </c>
      <c r="C3071" s="75" t="str">
        <f>VLOOKUP($F3071,Refs!$A$1:$F$32,3,FALSE)</f>
        <v>Y56</v>
      </c>
      <c r="D3071" t="s">
        <v>176</v>
      </c>
      <c r="E3071" t="s">
        <v>125</v>
      </c>
      <c r="F3071" t="s">
        <v>60</v>
      </c>
      <c r="G3071" t="s">
        <v>197</v>
      </c>
      <c r="H3071" t="s">
        <v>187</v>
      </c>
      <c r="I3071">
        <v>138</v>
      </c>
    </row>
    <row r="3072" spans="1:9" x14ac:dyDescent="0.35">
      <c r="A3072" s="75">
        <f t="shared" si="98"/>
        <v>46022</v>
      </c>
      <c r="B3072" s="75">
        <f t="shared" si="99"/>
        <v>46026</v>
      </c>
      <c r="C3072" s="75" t="str">
        <f>VLOOKUP($F3072,Refs!$A$1:$F$32,3,FALSE)</f>
        <v>Y56</v>
      </c>
      <c r="D3072" t="s">
        <v>176</v>
      </c>
      <c r="E3072" t="s">
        <v>125</v>
      </c>
      <c r="F3072" t="s">
        <v>60</v>
      </c>
      <c r="G3072" t="s">
        <v>197</v>
      </c>
      <c r="H3072" t="s">
        <v>188</v>
      </c>
      <c r="I3072">
        <v>3</v>
      </c>
    </row>
    <row r="3073" spans="1:9" x14ac:dyDescent="0.35">
      <c r="A3073" s="75">
        <f t="shared" si="98"/>
        <v>46022</v>
      </c>
      <c r="B3073" s="75">
        <f t="shared" si="99"/>
        <v>46026</v>
      </c>
      <c r="C3073" s="75" t="str">
        <f>VLOOKUP($F3073,Refs!$A$1:$F$32,3,FALSE)</f>
        <v>Y56</v>
      </c>
      <c r="D3073" t="s">
        <v>176</v>
      </c>
      <c r="E3073" t="s">
        <v>125</v>
      </c>
      <c r="F3073" t="s">
        <v>60</v>
      </c>
      <c r="G3073" t="s">
        <v>197</v>
      </c>
      <c r="H3073" t="s">
        <v>189</v>
      </c>
      <c r="I3073">
        <v>87</v>
      </c>
    </row>
    <row r="3074" spans="1:9" x14ac:dyDescent="0.35">
      <c r="A3074" s="75">
        <f t="shared" si="98"/>
        <v>46022</v>
      </c>
      <c r="B3074" s="75">
        <f t="shared" si="99"/>
        <v>46026</v>
      </c>
      <c r="C3074" s="75" t="str">
        <f>VLOOKUP($F3074,Refs!$A$1:$F$32,3,FALSE)</f>
        <v>Y56</v>
      </c>
      <c r="D3074" t="s">
        <v>176</v>
      </c>
      <c r="E3074" t="s">
        <v>125</v>
      </c>
      <c r="F3074" t="s">
        <v>60</v>
      </c>
      <c r="G3074" t="s">
        <v>197</v>
      </c>
      <c r="H3074" t="s">
        <v>190</v>
      </c>
      <c r="I3074">
        <v>4</v>
      </c>
    </row>
    <row r="3075" spans="1:9" x14ac:dyDescent="0.35">
      <c r="A3075" s="75">
        <f t="shared" si="98"/>
        <v>46022</v>
      </c>
      <c r="B3075" s="75">
        <f t="shared" si="99"/>
        <v>46026</v>
      </c>
      <c r="C3075" s="75" t="str">
        <f>VLOOKUP($F3075,Refs!$A$1:$F$32,3,FALSE)</f>
        <v>Y56</v>
      </c>
      <c r="D3075" t="s">
        <v>176</v>
      </c>
      <c r="E3075" t="s">
        <v>125</v>
      </c>
      <c r="F3075" t="s">
        <v>60</v>
      </c>
      <c r="G3075" t="s">
        <v>197</v>
      </c>
      <c r="H3075" t="s">
        <v>191</v>
      </c>
      <c r="I3075">
        <v>25</v>
      </c>
    </row>
    <row r="3076" spans="1:9" x14ac:dyDescent="0.35">
      <c r="A3076" s="75">
        <f t="shared" si="98"/>
        <v>46022</v>
      </c>
      <c r="B3076" s="75">
        <f t="shared" si="99"/>
        <v>46026</v>
      </c>
      <c r="C3076" s="75" t="str">
        <f>VLOOKUP($F3076,Refs!$A$1:$F$32,3,FALSE)</f>
        <v>Y56</v>
      </c>
      <c r="D3076" t="s">
        <v>176</v>
      </c>
      <c r="E3076" t="s">
        <v>125</v>
      </c>
      <c r="F3076" t="s">
        <v>60</v>
      </c>
      <c r="G3076" t="s">
        <v>197</v>
      </c>
      <c r="H3076" t="s">
        <v>192</v>
      </c>
      <c r="I3076">
        <v>0</v>
      </c>
    </row>
    <row r="3077" spans="1:9" x14ac:dyDescent="0.35">
      <c r="A3077" s="75">
        <f t="shared" si="98"/>
        <v>46022</v>
      </c>
      <c r="B3077" s="75">
        <f t="shared" si="99"/>
        <v>46026</v>
      </c>
      <c r="C3077" s="75" t="str">
        <f>VLOOKUP($F3077,Refs!$A$1:$F$32,3,FALSE)</f>
        <v>Y56</v>
      </c>
      <c r="D3077" t="s">
        <v>176</v>
      </c>
      <c r="E3077" t="s">
        <v>125</v>
      </c>
      <c r="F3077" t="s">
        <v>60</v>
      </c>
      <c r="G3077" t="s">
        <v>197</v>
      </c>
      <c r="H3077" t="s">
        <v>193</v>
      </c>
      <c r="I3077">
        <v>65</v>
      </c>
    </row>
    <row r="3078" spans="1:9" x14ac:dyDescent="0.35">
      <c r="A3078" s="75">
        <f t="shared" si="98"/>
        <v>46022</v>
      </c>
      <c r="B3078" s="75">
        <f t="shared" si="99"/>
        <v>46026</v>
      </c>
      <c r="C3078" s="75" t="str">
        <f>VLOOKUP($F3078,Refs!$A$1:$F$32,3,FALSE)</f>
        <v>Y56</v>
      </c>
      <c r="D3078" t="s">
        <v>176</v>
      </c>
      <c r="E3078" t="s">
        <v>125</v>
      </c>
      <c r="F3078" t="s">
        <v>60</v>
      </c>
      <c r="G3078" t="s">
        <v>197</v>
      </c>
      <c r="H3078" t="s">
        <v>194</v>
      </c>
      <c r="I3078">
        <v>200</v>
      </c>
    </row>
    <row r="3079" spans="1:9" x14ac:dyDescent="0.35">
      <c r="A3079" s="75">
        <f t="shared" si="98"/>
        <v>46022</v>
      </c>
      <c r="B3079" s="75">
        <f t="shared" si="99"/>
        <v>46026</v>
      </c>
      <c r="C3079" s="75" t="str">
        <f>VLOOKUP($F3079,Refs!$A$1:$F$32,3,FALSE)</f>
        <v>Y56</v>
      </c>
      <c r="D3079" t="s">
        <v>176</v>
      </c>
      <c r="E3079" t="s">
        <v>125</v>
      </c>
      <c r="F3079" t="s">
        <v>60</v>
      </c>
      <c r="G3079" t="s">
        <v>197</v>
      </c>
      <c r="H3079" t="s">
        <v>195</v>
      </c>
      <c r="I3079">
        <v>386</v>
      </c>
    </row>
    <row r="3080" spans="1:9" x14ac:dyDescent="0.35">
      <c r="A3080" s="75">
        <f t="shared" ref="A3080:A3143" si="100">IF(G3080="Mon",B3080-6,IF(G3080="Tue",B3080-5,IF(G3080="Wed",B3080-4,IF(G3080="Thu",B3080-3,IF(G3080="Fri",B3080-2,IF(G3080="Sat",B3080-1,IF(G3080="Sun",B3080,"")))))))</f>
        <v>46023</v>
      </c>
      <c r="B3080" s="75">
        <f t="shared" ref="B3080:B3143" si="101">DATEVALUE(RIGHT(D3080, 11))</f>
        <v>46026</v>
      </c>
      <c r="C3080" s="75" t="str">
        <f>VLOOKUP($F3080,Refs!$A$1:$F$32,3,FALSE)</f>
        <v>Y56</v>
      </c>
      <c r="D3080" t="s">
        <v>176</v>
      </c>
      <c r="E3080" t="s">
        <v>125</v>
      </c>
      <c r="F3080" t="s">
        <v>60</v>
      </c>
      <c r="G3080" t="s">
        <v>198</v>
      </c>
      <c r="H3080" t="s">
        <v>178</v>
      </c>
      <c r="I3080">
        <v>1337</v>
      </c>
    </row>
    <row r="3081" spans="1:9" x14ac:dyDescent="0.35">
      <c r="A3081" s="75">
        <f t="shared" si="100"/>
        <v>46023</v>
      </c>
      <c r="B3081" s="75">
        <f t="shared" si="101"/>
        <v>46026</v>
      </c>
      <c r="C3081" s="75" t="str">
        <f>VLOOKUP($F3081,Refs!$A$1:$F$32,3,FALSE)</f>
        <v>Y56</v>
      </c>
      <c r="D3081" t="s">
        <v>176</v>
      </c>
      <c r="E3081" t="s">
        <v>125</v>
      </c>
      <c r="F3081" t="s">
        <v>60</v>
      </c>
      <c r="G3081" t="s">
        <v>198</v>
      </c>
      <c r="H3081" t="s">
        <v>179</v>
      </c>
      <c r="I3081">
        <v>1312</v>
      </c>
    </row>
    <row r="3082" spans="1:9" x14ac:dyDescent="0.35">
      <c r="A3082" s="75">
        <f t="shared" si="100"/>
        <v>46023</v>
      </c>
      <c r="B3082" s="75">
        <f t="shared" si="101"/>
        <v>46026</v>
      </c>
      <c r="C3082" s="75" t="str">
        <f>VLOOKUP($F3082,Refs!$A$1:$F$32,3,FALSE)</f>
        <v>Y56</v>
      </c>
      <c r="D3082" t="s">
        <v>176</v>
      </c>
      <c r="E3082" t="s">
        <v>125</v>
      </c>
      <c r="F3082" t="s">
        <v>60</v>
      </c>
      <c r="G3082" t="s">
        <v>198</v>
      </c>
      <c r="H3082" t="s">
        <v>180</v>
      </c>
      <c r="I3082">
        <v>1237</v>
      </c>
    </row>
    <row r="3083" spans="1:9" x14ac:dyDescent="0.35">
      <c r="A3083" s="75">
        <f t="shared" si="100"/>
        <v>46023</v>
      </c>
      <c r="B3083" s="75">
        <f t="shared" si="101"/>
        <v>46026</v>
      </c>
      <c r="C3083" s="75" t="str">
        <f>VLOOKUP($F3083,Refs!$A$1:$F$32,3,FALSE)</f>
        <v>Y56</v>
      </c>
      <c r="D3083" t="s">
        <v>176</v>
      </c>
      <c r="E3083" t="s">
        <v>125</v>
      </c>
      <c r="F3083" t="s">
        <v>60</v>
      </c>
      <c r="G3083" t="s">
        <v>198</v>
      </c>
      <c r="H3083" t="s">
        <v>181</v>
      </c>
      <c r="I3083">
        <v>6</v>
      </c>
    </row>
    <row r="3084" spans="1:9" x14ac:dyDescent="0.35">
      <c r="A3084" s="75">
        <f t="shared" si="100"/>
        <v>46023</v>
      </c>
      <c r="B3084" s="75">
        <f t="shared" si="101"/>
        <v>46026</v>
      </c>
      <c r="C3084" s="75" t="str">
        <f>VLOOKUP($F3084,Refs!$A$1:$F$32,3,FALSE)</f>
        <v>Y56</v>
      </c>
      <c r="D3084" t="s">
        <v>176</v>
      </c>
      <c r="E3084" t="s">
        <v>125</v>
      </c>
      <c r="F3084" t="s">
        <v>60</v>
      </c>
      <c r="G3084" t="s">
        <v>198</v>
      </c>
      <c r="H3084" t="s">
        <v>182</v>
      </c>
      <c r="I3084">
        <v>1357</v>
      </c>
    </row>
    <row r="3085" spans="1:9" x14ac:dyDescent="0.35">
      <c r="A3085" s="75">
        <f t="shared" si="100"/>
        <v>46023</v>
      </c>
      <c r="B3085" s="75">
        <f t="shared" si="101"/>
        <v>46026</v>
      </c>
      <c r="C3085" s="75" t="str">
        <f>VLOOKUP($F3085,Refs!$A$1:$F$32,3,FALSE)</f>
        <v>Y56</v>
      </c>
      <c r="D3085" t="s">
        <v>176</v>
      </c>
      <c r="E3085" t="s">
        <v>125</v>
      </c>
      <c r="F3085" t="s">
        <v>60</v>
      </c>
      <c r="G3085" t="s">
        <v>198</v>
      </c>
      <c r="H3085" t="s">
        <v>183</v>
      </c>
      <c r="I3085">
        <v>717</v>
      </c>
    </row>
    <row r="3086" spans="1:9" x14ac:dyDescent="0.35">
      <c r="A3086" s="75">
        <f t="shared" si="100"/>
        <v>46023</v>
      </c>
      <c r="B3086" s="75">
        <f t="shared" si="101"/>
        <v>46026</v>
      </c>
      <c r="C3086" s="75" t="str">
        <f>VLOOKUP($F3086,Refs!$A$1:$F$32,3,FALSE)</f>
        <v>Y56</v>
      </c>
      <c r="D3086" t="s">
        <v>176</v>
      </c>
      <c r="E3086" t="s">
        <v>125</v>
      </c>
      <c r="F3086" t="s">
        <v>60</v>
      </c>
      <c r="G3086" t="s">
        <v>198</v>
      </c>
      <c r="H3086" t="s">
        <v>184</v>
      </c>
      <c r="I3086">
        <v>446</v>
      </c>
    </row>
    <row r="3087" spans="1:9" x14ac:dyDescent="0.35">
      <c r="A3087" s="75">
        <f t="shared" si="100"/>
        <v>46023</v>
      </c>
      <c r="B3087" s="75">
        <f t="shared" si="101"/>
        <v>46026</v>
      </c>
      <c r="C3087" s="75" t="str">
        <f>VLOOKUP($F3087,Refs!$A$1:$F$32,3,FALSE)</f>
        <v>Y56</v>
      </c>
      <c r="D3087" t="s">
        <v>176</v>
      </c>
      <c r="E3087" t="s">
        <v>125</v>
      </c>
      <c r="F3087" t="s">
        <v>60</v>
      </c>
      <c r="G3087" t="s">
        <v>198</v>
      </c>
      <c r="H3087" t="s">
        <v>185</v>
      </c>
      <c r="I3087">
        <v>261</v>
      </c>
    </row>
    <row r="3088" spans="1:9" x14ac:dyDescent="0.35">
      <c r="A3088" s="75">
        <f t="shared" si="100"/>
        <v>46023</v>
      </c>
      <c r="B3088" s="75">
        <f t="shared" si="101"/>
        <v>46026</v>
      </c>
      <c r="C3088" s="75" t="str">
        <f>VLOOKUP($F3088,Refs!$A$1:$F$32,3,FALSE)</f>
        <v>Y56</v>
      </c>
      <c r="D3088" t="s">
        <v>176</v>
      </c>
      <c r="E3088" t="s">
        <v>125</v>
      </c>
      <c r="F3088" t="s">
        <v>60</v>
      </c>
      <c r="G3088" t="s">
        <v>198</v>
      </c>
      <c r="H3088" t="s">
        <v>186</v>
      </c>
      <c r="I3088">
        <v>147</v>
      </c>
    </row>
    <row r="3089" spans="1:9" x14ac:dyDescent="0.35">
      <c r="A3089" s="75">
        <f t="shared" si="100"/>
        <v>46023</v>
      </c>
      <c r="B3089" s="75">
        <f t="shared" si="101"/>
        <v>46026</v>
      </c>
      <c r="C3089" s="75" t="str">
        <f>VLOOKUP($F3089,Refs!$A$1:$F$32,3,FALSE)</f>
        <v>Y56</v>
      </c>
      <c r="D3089" t="s">
        <v>176</v>
      </c>
      <c r="E3089" t="s">
        <v>125</v>
      </c>
      <c r="F3089" t="s">
        <v>60</v>
      </c>
      <c r="G3089" t="s">
        <v>198</v>
      </c>
      <c r="H3089" t="s">
        <v>187</v>
      </c>
      <c r="I3089">
        <v>187</v>
      </c>
    </row>
    <row r="3090" spans="1:9" x14ac:dyDescent="0.35">
      <c r="A3090" s="75">
        <f t="shared" si="100"/>
        <v>46023</v>
      </c>
      <c r="B3090" s="75">
        <f t="shared" si="101"/>
        <v>46026</v>
      </c>
      <c r="C3090" s="75" t="str">
        <f>VLOOKUP($F3090,Refs!$A$1:$F$32,3,FALSE)</f>
        <v>Y56</v>
      </c>
      <c r="D3090" t="s">
        <v>176</v>
      </c>
      <c r="E3090" t="s">
        <v>125</v>
      </c>
      <c r="F3090" t="s">
        <v>60</v>
      </c>
      <c r="G3090" t="s">
        <v>198</v>
      </c>
      <c r="H3090" t="s">
        <v>188</v>
      </c>
      <c r="I3090">
        <v>0</v>
      </c>
    </row>
    <row r="3091" spans="1:9" x14ac:dyDescent="0.35">
      <c r="A3091" s="75">
        <f t="shared" si="100"/>
        <v>46023</v>
      </c>
      <c r="B3091" s="75">
        <f t="shared" si="101"/>
        <v>46026</v>
      </c>
      <c r="C3091" s="75" t="str">
        <f>VLOOKUP($F3091,Refs!$A$1:$F$32,3,FALSE)</f>
        <v>Y56</v>
      </c>
      <c r="D3091" t="s">
        <v>176</v>
      </c>
      <c r="E3091" t="s">
        <v>125</v>
      </c>
      <c r="F3091" t="s">
        <v>60</v>
      </c>
      <c r="G3091" t="s">
        <v>198</v>
      </c>
      <c r="H3091" t="s">
        <v>189</v>
      </c>
      <c r="I3091">
        <v>61</v>
      </c>
    </row>
    <row r="3092" spans="1:9" x14ac:dyDescent="0.35">
      <c r="A3092" s="75">
        <f t="shared" si="100"/>
        <v>46023</v>
      </c>
      <c r="B3092" s="75">
        <f t="shared" si="101"/>
        <v>46026</v>
      </c>
      <c r="C3092" s="75" t="str">
        <f>VLOOKUP($F3092,Refs!$A$1:$F$32,3,FALSE)</f>
        <v>Y56</v>
      </c>
      <c r="D3092" t="s">
        <v>176</v>
      </c>
      <c r="E3092" t="s">
        <v>125</v>
      </c>
      <c r="F3092" t="s">
        <v>60</v>
      </c>
      <c r="G3092" t="s">
        <v>198</v>
      </c>
      <c r="H3092" t="s">
        <v>190</v>
      </c>
      <c r="I3092">
        <v>3</v>
      </c>
    </row>
    <row r="3093" spans="1:9" x14ac:dyDescent="0.35">
      <c r="A3093" s="75">
        <f t="shared" si="100"/>
        <v>46023</v>
      </c>
      <c r="B3093" s="75">
        <f t="shared" si="101"/>
        <v>46026</v>
      </c>
      <c r="C3093" s="75" t="str">
        <f>VLOOKUP($F3093,Refs!$A$1:$F$32,3,FALSE)</f>
        <v>Y56</v>
      </c>
      <c r="D3093" t="s">
        <v>176</v>
      </c>
      <c r="E3093" t="s">
        <v>125</v>
      </c>
      <c r="F3093" t="s">
        <v>60</v>
      </c>
      <c r="G3093" t="s">
        <v>198</v>
      </c>
      <c r="H3093" t="s">
        <v>191</v>
      </c>
      <c r="I3093">
        <v>25</v>
      </c>
    </row>
    <row r="3094" spans="1:9" x14ac:dyDescent="0.35">
      <c r="A3094" s="75">
        <f t="shared" si="100"/>
        <v>46023</v>
      </c>
      <c r="B3094" s="75">
        <f t="shared" si="101"/>
        <v>46026</v>
      </c>
      <c r="C3094" s="75" t="str">
        <f>VLOOKUP($F3094,Refs!$A$1:$F$32,3,FALSE)</f>
        <v>Y56</v>
      </c>
      <c r="D3094" t="s">
        <v>176</v>
      </c>
      <c r="E3094" t="s">
        <v>125</v>
      </c>
      <c r="F3094" t="s">
        <v>60</v>
      </c>
      <c r="G3094" t="s">
        <v>198</v>
      </c>
      <c r="H3094" t="s">
        <v>192</v>
      </c>
      <c r="I3094">
        <v>1</v>
      </c>
    </row>
    <row r="3095" spans="1:9" x14ac:dyDescent="0.35">
      <c r="A3095" s="75">
        <f t="shared" si="100"/>
        <v>46023</v>
      </c>
      <c r="B3095" s="75">
        <f t="shared" si="101"/>
        <v>46026</v>
      </c>
      <c r="C3095" s="75" t="str">
        <f>VLOOKUP($F3095,Refs!$A$1:$F$32,3,FALSE)</f>
        <v>Y56</v>
      </c>
      <c r="D3095" t="s">
        <v>176</v>
      </c>
      <c r="E3095" t="s">
        <v>125</v>
      </c>
      <c r="F3095" t="s">
        <v>60</v>
      </c>
      <c r="G3095" t="s">
        <v>198</v>
      </c>
      <c r="H3095" t="s">
        <v>193</v>
      </c>
      <c r="I3095">
        <v>100</v>
      </c>
    </row>
    <row r="3096" spans="1:9" x14ac:dyDescent="0.35">
      <c r="A3096" s="75">
        <f t="shared" si="100"/>
        <v>46023</v>
      </c>
      <c r="B3096" s="75">
        <f t="shared" si="101"/>
        <v>46026</v>
      </c>
      <c r="C3096" s="75" t="str">
        <f>VLOOKUP($F3096,Refs!$A$1:$F$32,3,FALSE)</f>
        <v>Y56</v>
      </c>
      <c r="D3096" t="s">
        <v>176</v>
      </c>
      <c r="E3096" t="s">
        <v>125</v>
      </c>
      <c r="F3096" t="s">
        <v>60</v>
      </c>
      <c r="G3096" t="s">
        <v>198</v>
      </c>
      <c r="H3096" t="s">
        <v>194</v>
      </c>
      <c r="I3096">
        <v>281</v>
      </c>
    </row>
    <row r="3097" spans="1:9" x14ac:dyDescent="0.35">
      <c r="A3097" s="75">
        <f t="shared" si="100"/>
        <v>46023</v>
      </c>
      <c r="B3097" s="75">
        <f t="shared" si="101"/>
        <v>46026</v>
      </c>
      <c r="C3097" s="75" t="str">
        <f>VLOOKUP($F3097,Refs!$A$1:$F$32,3,FALSE)</f>
        <v>Y56</v>
      </c>
      <c r="D3097" t="s">
        <v>176</v>
      </c>
      <c r="E3097" t="s">
        <v>125</v>
      </c>
      <c r="F3097" t="s">
        <v>60</v>
      </c>
      <c r="G3097" t="s">
        <v>198</v>
      </c>
      <c r="H3097" t="s">
        <v>195</v>
      </c>
      <c r="I3097">
        <v>552</v>
      </c>
    </row>
    <row r="3098" spans="1:9" x14ac:dyDescent="0.35">
      <c r="A3098" s="75">
        <f t="shared" si="100"/>
        <v>46024</v>
      </c>
      <c r="B3098" s="75">
        <f t="shared" si="101"/>
        <v>46026</v>
      </c>
      <c r="C3098" s="75" t="str">
        <f>VLOOKUP($F3098,Refs!$A$1:$F$32,3,FALSE)</f>
        <v>Y56</v>
      </c>
      <c r="D3098" t="s">
        <v>176</v>
      </c>
      <c r="E3098" t="s">
        <v>125</v>
      </c>
      <c r="F3098" t="s">
        <v>60</v>
      </c>
      <c r="G3098" t="s">
        <v>199</v>
      </c>
      <c r="H3098" t="s">
        <v>178</v>
      </c>
      <c r="I3098">
        <v>1238</v>
      </c>
    </row>
    <row r="3099" spans="1:9" x14ac:dyDescent="0.35">
      <c r="A3099" s="75">
        <f t="shared" si="100"/>
        <v>46024</v>
      </c>
      <c r="B3099" s="75">
        <f t="shared" si="101"/>
        <v>46026</v>
      </c>
      <c r="C3099" s="75" t="str">
        <f>VLOOKUP($F3099,Refs!$A$1:$F$32,3,FALSE)</f>
        <v>Y56</v>
      </c>
      <c r="D3099" t="s">
        <v>176</v>
      </c>
      <c r="E3099" t="s">
        <v>125</v>
      </c>
      <c r="F3099" t="s">
        <v>60</v>
      </c>
      <c r="G3099" t="s">
        <v>199</v>
      </c>
      <c r="H3099" t="s">
        <v>179</v>
      </c>
      <c r="I3099">
        <v>1201</v>
      </c>
    </row>
    <row r="3100" spans="1:9" x14ac:dyDescent="0.35">
      <c r="A3100" s="75">
        <f t="shared" si="100"/>
        <v>46024</v>
      </c>
      <c r="B3100" s="75">
        <f t="shared" si="101"/>
        <v>46026</v>
      </c>
      <c r="C3100" s="75" t="str">
        <f>VLOOKUP($F3100,Refs!$A$1:$F$32,3,FALSE)</f>
        <v>Y56</v>
      </c>
      <c r="D3100" t="s">
        <v>176</v>
      </c>
      <c r="E3100" t="s">
        <v>125</v>
      </c>
      <c r="F3100" t="s">
        <v>60</v>
      </c>
      <c r="G3100" t="s">
        <v>199</v>
      </c>
      <c r="H3100" t="s">
        <v>180</v>
      </c>
      <c r="I3100">
        <v>958</v>
      </c>
    </row>
    <row r="3101" spans="1:9" x14ac:dyDescent="0.35">
      <c r="A3101" s="75">
        <f t="shared" si="100"/>
        <v>46024</v>
      </c>
      <c r="B3101" s="75">
        <f t="shared" si="101"/>
        <v>46026</v>
      </c>
      <c r="C3101" s="75" t="str">
        <f>VLOOKUP($F3101,Refs!$A$1:$F$32,3,FALSE)</f>
        <v>Y56</v>
      </c>
      <c r="D3101" t="s">
        <v>176</v>
      </c>
      <c r="E3101" t="s">
        <v>125</v>
      </c>
      <c r="F3101" t="s">
        <v>60</v>
      </c>
      <c r="G3101" t="s">
        <v>199</v>
      </c>
      <c r="H3101" t="s">
        <v>181</v>
      </c>
      <c r="I3101">
        <v>18</v>
      </c>
    </row>
    <row r="3102" spans="1:9" x14ac:dyDescent="0.35">
      <c r="A3102" s="75">
        <f t="shared" si="100"/>
        <v>46024</v>
      </c>
      <c r="B3102" s="75">
        <f t="shared" si="101"/>
        <v>46026</v>
      </c>
      <c r="C3102" s="75" t="str">
        <f>VLOOKUP($F3102,Refs!$A$1:$F$32,3,FALSE)</f>
        <v>Y56</v>
      </c>
      <c r="D3102" t="s">
        <v>176</v>
      </c>
      <c r="E3102" t="s">
        <v>125</v>
      </c>
      <c r="F3102" t="s">
        <v>60</v>
      </c>
      <c r="G3102" t="s">
        <v>199</v>
      </c>
      <c r="H3102" t="s">
        <v>182</v>
      </c>
      <c r="I3102">
        <v>1223</v>
      </c>
    </row>
    <row r="3103" spans="1:9" x14ac:dyDescent="0.35">
      <c r="A3103" s="75">
        <f t="shared" si="100"/>
        <v>46024</v>
      </c>
      <c r="B3103" s="75">
        <f t="shared" si="101"/>
        <v>46026</v>
      </c>
      <c r="C3103" s="75" t="str">
        <f>VLOOKUP($F3103,Refs!$A$1:$F$32,3,FALSE)</f>
        <v>Y56</v>
      </c>
      <c r="D3103" t="s">
        <v>176</v>
      </c>
      <c r="E3103" t="s">
        <v>125</v>
      </c>
      <c r="F3103" t="s">
        <v>60</v>
      </c>
      <c r="G3103" t="s">
        <v>199</v>
      </c>
      <c r="H3103" t="s">
        <v>183</v>
      </c>
      <c r="I3103">
        <v>555</v>
      </c>
    </row>
    <row r="3104" spans="1:9" x14ac:dyDescent="0.35">
      <c r="A3104" s="75">
        <f t="shared" si="100"/>
        <v>46024</v>
      </c>
      <c r="B3104" s="75">
        <f t="shared" si="101"/>
        <v>46026</v>
      </c>
      <c r="C3104" s="75" t="str">
        <f>VLOOKUP($F3104,Refs!$A$1:$F$32,3,FALSE)</f>
        <v>Y56</v>
      </c>
      <c r="D3104" t="s">
        <v>176</v>
      </c>
      <c r="E3104" t="s">
        <v>125</v>
      </c>
      <c r="F3104" t="s">
        <v>60</v>
      </c>
      <c r="G3104" t="s">
        <v>199</v>
      </c>
      <c r="H3104" t="s">
        <v>184</v>
      </c>
      <c r="I3104">
        <v>395</v>
      </c>
    </row>
    <row r="3105" spans="1:9" x14ac:dyDescent="0.35">
      <c r="A3105" s="75">
        <f t="shared" si="100"/>
        <v>46024</v>
      </c>
      <c r="B3105" s="75">
        <f t="shared" si="101"/>
        <v>46026</v>
      </c>
      <c r="C3105" s="75" t="str">
        <f>VLOOKUP($F3105,Refs!$A$1:$F$32,3,FALSE)</f>
        <v>Y56</v>
      </c>
      <c r="D3105" t="s">
        <v>176</v>
      </c>
      <c r="E3105" t="s">
        <v>125</v>
      </c>
      <c r="F3105" t="s">
        <v>60</v>
      </c>
      <c r="G3105" t="s">
        <v>199</v>
      </c>
      <c r="H3105" t="s">
        <v>185</v>
      </c>
      <c r="I3105">
        <v>111</v>
      </c>
    </row>
    <row r="3106" spans="1:9" x14ac:dyDescent="0.35">
      <c r="A3106" s="75">
        <f t="shared" si="100"/>
        <v>46024</v>
      </c>
      <c r="B3106" s="75">
        <f t="shared" si="101"/>
        <v>46026</v>
      </c>
      <c r="C3106" s="75" t="str">
        <f>VLOOKUP($F3106,Refs!$A$1:$F$32,3,FALSE)</f>
        <v>Y56</v>
      </c>
      <c r="D3106" t="s">
        <v>176</v>
      </c>
      <c r="E3106" t="s">
        <v>125</v>
      </c>
      <c r="F3106" t="s">
        <v>60</v>
      </c>
      <c r="G3106" t="s">
        <v>199</v>
      </c>
      <c r="H3106" t="s">
        <v>186</v>
      </c>
      <c r="I3106">
        <v>129</v>
      </c>
    </row>
    <row r="3107" spans="1:9" x14ac:dyDescent="0.35">
      <c r="A3107" s="75">
        <f t="shared" si="100"/>
        <v>46024</v>
      </c>
      <c r="B3107" s="75">
        <f t="shared" si="101"/>
        <v>46026</v>
      </c>
      <c r="C3107" s="75" t="str">
        <f>VLOOKUP($F3107,Refs!$A$1:$F$32,3,FALSE)</f>
        <v>Y56</v>
      </c>
      <c r="D3107" t="s">
        <v>176</v>
      </c>
      <c r="E3107" t="s">
        <v>125</v>
      </c>
      <c r="F3107" t="s">
        <v>60</v>
      </c>
      <c r="G3107" t="s">
        <v>199</v>
      </c>
      <c r="H3107" t="s">
        <v>187</v>
      </c>
      <c r="I3107">
        <v>162</v>
      </c>
    </row>
    <row r="3108" spans="1:9" x14ac:dyDescent="0.35">
      <c r="A3108" s="75">
        <f t="shared" si="100"/>
        <v>46024</v>
      </c>
      <c r="B3108" s="75">
        <f t="shared" si="101"/>
        <v>46026</v>
      </c>
      <c r="C3108" s="75" t="str">
        <f>VLOOKUP($F3108,Refs!$A$1:$F$32,3,FALSE)</f>
        <v>Y56</v>
      </c>
      <c r="D3108" t="s">
        <v>176</v>
      </c>
      <c r="E3108" t="s">
        <v>125</v>
      </c>
      <c r="F3108" t="s">
        <v>60</v>
      </c>
      <c r="G3108" t="s">
        <v>199</v>
      </c>
      <c r="H3108" t="s">
        <v>188</v>
      </c>
      <c r="I3108">
        <v>1</v>
      </c>
    </row>
    <row r="3109" spans="1:9" x14ac:dyDescent="0.35">
      <c r="A3109" s="75">
        <f t="shared" si="100"/>
        <v>46024</v>
      </c>
      <c r="B3109" s="75">
        <f t="shared" si="101"/>
        <v>46026</v>
      </c>
      <c r="C3109" s="75" t="str">
        <f>VLOOKUP($F3109,Refs!$A$1:$F$32,3,FALSE)</f>
        <v>Y56</v>
      </c>
      <c r="D3109" t="s">
        <v>176</v>
      </c>
      <c r="E3109" t="s">
        <v>125</v>
      </c>
      <c r="F3109" t="s">
        <v>60</v>
      </c>
      <c r="G3109" t="s">
        <v>199</v>
      </c>
      <c r="H3109" t="s">
        <v>189</v>
      </c>
      <c r="I3109">
        <v>84</v>
      </c>
    </row>
    <row r="3110" spans="1:9" x14ac:dyDescent="0.35">
      <c r="A3110" s="75">
        <f t="shared" si="100"/>
        <v>46024</v>
      </c>
      <c r="B3110" s="75">
        <f t="shared" si="101"/>
        <v>46026</v>
      </c>
      <c r="C3110" s="75" t="str">
        <f>VLOOKUP($F3110,Refs!$A$1:$F$32,3,FALSE)</f>
        <v>Y56</v>
      </c>
      <c r="D3110" t="s">
        <v>176</v>
      </c>
      <c r="E3110" t="s">
        <v>125</v>
      </c>
      <c r="F3110" t="s">
        <v>60</v>
      </c>
      <c r="G3110" t="s">
        <v>199</v>
      </c>
      <c r="H3110" t="s">
        <v>190</v>
      </c>
      <c r="I3110">
        <v>2</v>
      </c>
    </row>
    <row r="3111" spans="1:9" x14ac:dyDescent="0.35">
      <c r="A3111" s="75">
        <f t="shared" si="100"/>
        <v>46024</v>
      </c>
      <c r="B3111" s="75">
        <f t="shared" si="101"/>
        <v>46026</v>
      </c>
      <c r="C3111" s="75" t="str">
        <f>VLOOKUP($F3111,Refs!$A$1:$F$32,3,FALSE)</f>
        <v>Y56</v>
      </c>
      <c r="D3111" t="s">
        <v>176</v>
      </c>
      <c r="E3111" t="s">
        <v>125</v>
      </c>
      <c r="F3111" t="s">
        <v>60</v>
      </c>
      <c r="G3111" t="s">
        <v>199</v>
      </c>
      <c r="H3111" t="s">
        <v>191</v>
      </c>
      <c r="I3111">
        <v>26</v>
      </c>
    </row>
    <row r="3112" spans="1:9" x14ac:dyDescent="0.35">
      <c r="A3112" s="75">
        <f t="shared" si="100"/>
        <v>46024</v>
      </c>
      <c r="B3112" s="75">
        <f t="shared" si="101"/>
        <v>46026</v>
      </c>
      <c r="C3112" s="75" t="str">
        <f>VLOOKUP($F3112,Refs!$A$1:$F$32,3,FALSE)</f>
        <v>Y56</v>
      </c>
      <c r="D3112" t="s">
        <v>176</v>
      </c>
      <c r="E3112" t="s">
        <v>125</v>
      </c>
      <c r="F3112" t="s">
        <v>60</v>
      </c>
      <c r="G3112" t="s">
        <v>199</v>
      </c>
      <c r="H3112" t="s">
        <v>192</v>
      </c>
      <c r="I3112">
        <v>4</v>
      </c>
    </row>
    <row r="3113" spans="1:9" x14ac:dyDescent="0.35">
      <c r="A3113" s="75">
        <f t="shared" si="100"/>
        <v>46024</v>
      </c>
      <c r="B3113" s="75">
        <f t="shared" si="101"/>
        <v>46026</v>
      </c>
      <c r="C3113" s="75" t="str">
        <f>VLOOKUP($F3113,Refs!$A$1:$F$32,3,FALSE)</f>
        <v>Y56</v>
      </c>
      <c r="D3113" t="s">
        <v>176</v>
      </c>
      <c r="E3113" t="s">
        <v>125</v>
      </c>
      <c r="F3113" t="s">
        <v>60</v>
      </c>
      <c r="G3113" t="s">
        <v>199</v>
      </c>
      <c r="H3113" t="s">
        <v>193</v>
      </c>
      <c r="I3113">
        <v>59</v>
      </c>
    </row>
    <row r="3114" spans="1:9" x14ac:dyDescent="0.35">
      <c r="A3114" s="75">
        <f t="shared" si="100"/>
        <v>46024</v>
      </c>
      <c r="B3114" s="75">
        <f t="shared" si="101"/>
        <v>46026</v>
      </c>
      <c r="C3114" s="75" t="str">
        <f>VLOOKUP($F3114,Refs!$A$1:$F$32,3,FALSE)</f>
        <v>Y56</v>
      </c>
      <c r="D3114" t="s">
        <v>176</v>
      </c>
      <c r="E3114" t="s">
        <v>125</v>
      </c>
      <c r="F3114" t="s">
        <v>60</v>
      </c>
      <c r="G3114" t="s">
        <v>199</v>
      </c>
      <c r="H3114" t="s">
        <v>194</v>
      </c>
      <c r="I3114">
        <v>279</v>
      </c>
    </row>
    <row r="3115" spans="1:9" x14ac:dyDescent="0.35">
      <c r="A3115" s="75">
        <f t="shared" si="100"/>
        <v>46024</v>
      </c>
      <c r="B3115" s="75">
        <f t="shared" si="101"/>
        <v>46026</v>
      </c>
      <c r="C3115" s="75" t="str">
        <f>VLOOKUP($F3115,Refs!$A$1:$F$32,3,FALSE)</f>
        <v>Y56</v>
      </c>
      <c r="D3115" t="s">
        <v>176</v>
      </c>
      <c r="E3115" t="s">
        <v>125</v>
      </c>
      <c r="F3115" t="s">
        <v>60</v>
      </c>
      <c r="G3115" t="s">
        <v>199</v>
      </c>
      <c r="H3115" t="s">
        <v>195</v>
      </c>
      <c r="I3115">
        <v>475</v>
      </c>
    </row>
    <row r="3116" spans="1:9" x14ac:dyDescent="0.35">
      <c r="A3116" s="75">
        <f t="shared" si="100"/>
        <v>46025</v>
      </c>
      <c r="B3116" s="75">
        <f t="shared" si="101"/>
        <v>46026</v>
      </c>
      <c r="C3116" s="75" t="str">
        <f>VLOOKUP($F3116,Refs!$A$1:$F$32,3,FALSE)</f>
        <v>Y56</v>
      </c>
      <c r="D3116" t="s">
        <v>176</v>
      </c>
      <c r="E3116" t="s">
        <v>125</v>
      </c>
      <c r="F3116" t="s">
        <v>60</v>
      </c>
      <c r="G3116" t="s">
        <v>200</v>
      </c>
      <c r="H3116" t="s">
        <v>178</v>
      </c>
      <c r="I3116">
        <v>1696</v>
      </c>
    </row>
    <row r="3117" spans="1:9" x14ac:dyDescent="0.35">
      <c r="A3117" s="75">
        <f t="shared" si="100"/>
        <v>46025</v>
      </c>
      <c r="B3117" s="75">
        <f t="shared" si="101"/>
        <v>46026</v>
      </c>
      <c r="C3117" s="75" t="str">
        <f>VLOOKUP($F3117,Refs!$A$1:$F$32,3,FALSE)</f>
        <v>Y56</v>
      </c>
      <c r="D3117" t="s">
        <v>176</v>
      </c>
      <c r="E3117" t="s">
        <v>125</v>
      </c>
      <c r="F3117" t="s">
        <v>60</v>
      </c>
      <c r="G3117" t="s">
        <v>200</v>
      </c>
      <c r="H3117" t="s">
        <v>179</v>
      </c>
      <c r="I3117">
        <v>1664</v>
      </c>
    </row>
    <row r="3118" spans="1:9" x14ac:dyDescent="0.35">
      <c r="A3118" s="75">
        <f t="shared" si="100"/>
        <v>46025</v>
      </c>
      <c r="B3118" s="75">
        <f t="shared" si="101"/>
        <v>46026</v>
      </c>
      <c r="C3118" s="75" t="str">
        <f>VLOOKUP($F3118,Refs!$A$1:$F$32,3,FALSE)</f>
        <v>Y56</v>
      </c>
      <c r="D3118" t="s">
        <v>176</v>
      </c>
      <c r="E3118" t="s">
        <v>125</v>
      </c>
      <c r="F3118" t="s">
        <v>60</v>
      </c>
      <c r="G3118" t="s">
        <v>200</v>
      </c>
      <c r="H3118" t="s">
        <v>180</v>
      </c>
      <c r="I3118">
        <v>1520</v>
      </c>
    </row>
    <row r="3119" spans="1:9" x14ac:dyDescent="0.35">
      <c r="A3119" s="75">
        <f t="shared" si="100"/>
        <v>46025</v>
      </c>
      <c r="B3119" s="75">
        <f t="shared" si="101"/>
        <v>46026</v>
      </c>
      <c r="C3119" s="75" t="str">
        <f>VLOOKUP($F3119,Refs!$A$1:$F$32,3,FALSE)</f>
        <v>Y56</v>
      </c>
      <c r="D3119" t="s">
        <v>176</v>
      </c>
      <c r="E3119" t="s">
        <v>125</v>
      </c>
      <c r="F3119" t="s">
        <v>60</v>
      </c>
      <c r="G3119" t="s">
        <v>200</v>
      </c>
      <c r="H3119" t="s">
        <v>181</v>
      </c>
      <c r="I3119">
        <v>6</v>
      </c>
    </row>
    <row r="3120" spans="1:9" x14ac:dyDescent="0.35">
      <c r="A3120" s="75">
        <f t="shared" si="100"/>
        <v>46025</v>
      </c>
      <c r="B3120" s="75">
        <f t="shared" si="101"/>
        <v>46026</v>
      </c>
      <c r="C3120" s="75" t="str">
        <f>VLOOKUP($F3120,Refs!$A$1:$F$32,3,FALSE)</f>
        <v>Y56</v>
      </c>
      <c r="D3120" t="s">
        <v>176</v>
      </c>
      <c r="E3120" t="s">
        <v>125</v>
      </c>
      <c r="F3120" t="s">
        <v>60</v>
      </c>
      <c r="G3120" t="s">
        <v>200</v>
      </c>
      <c r="H3120" t="s">
        <v>182</v>
      </c>
      <c r="I3120">
        <v>1739</v>
      </c>
    </row>
    <row r="3121" spans="1:9" x14ac:dyDescent="0.35">
      <c r="A3121" s="75">
        <f t="shared" si="100"/>
        <v>46025</v>
      </c>
      <c r="B3121" s="75">
        <f t="shared" si="101"/>
        <v>46026</v>
      </c>
      <c r="C3121" s="75" t="str">
        <f>VLOOKUP($F3121,Refs!$A$1:$F$32,3,FALSE)</f>
        <v>Y56</v>
      </c>
      <c r="D3121" t="s">
        <v>176</v>
      </c>
      <c r="E3121" t="s">
        <v>125</v>
      </c>
      <c r="F3121" t="s">
        <v>60</v>
      </c>
      <c r="G3121" t="s">
        <v>200</v>
      </c>
      <c r="H3121" t="s">
        <v>183</v>
      </c>
      <c r="I3121">
        <v>885</v>
      </c>
    </row>
    <row r="3122" spans="1:9" x14ac:dyDescent="0.35">
      <c r="A3122" s="75">
        <f t="shared" si="100"/>
        <v>46025</v>
      </c>
      <c r="B3122" s="75">
        <f t="shared" si="101"/>
        <v>46026</v>
      </c>
      <c r="C3122" s="75" t="str">
        <f>VLOOKUP($F3122,Refs!$A$1:$F$32,3,FALSE)</f>
        <v>Y56</v>
      </c>
      <c r="D3122" t="s">
        <v>176</v>
      </c>
      <c r="E3122" t="s">
        <v>125</v>
      </c>
      <c r="F3122" t="s">
        <v>60</v>
      </c>
      <c r="G3122" t="s">
        <v>200</v>
      </c>
      <c r="H3122" t="s">
        <v>184</v>
      </c>
      <c r="I3122">
        <v>505</v>
      </c>
    </row>
    <row r="3123" spans="1:9" x14ac:dyDescent="0.35">
      <c r="A3123" s="75">
        <f t="shared" si="100"/>
        <v>46025</v>
      </c>
      <c r="B3123" s="75">
        <f t="shared" si="101"/>
        <v>46026</v>
      </c>
      <c r="C3123" s="75" t="str">
        <f>VLOOKUP($F3123,Refs!$A$1:$F$32,3,FALSE)</f>
        <v>Y56</v>
      </c>
      <c r="D3123" t="s">
        <v>176</v>
      </c>
      <c r="E3123" t="s">
        <v>125</v>
      </c>
      <c r="F3123" t="s">
        <v>60</v>
      </c>
      <c r="G3123" t="s">
        <v>200</v>
      </c>
      <c r="H3123" t="s">
        <v>185</v>
      </c>
      <c r="I3123">
        <v>193</v>
      </c>
    </row>
    <row r="3124" spans="1:9" x14ac:dyDescent="0.35">
      <c r="A3124" s="75">
        <f t="shared" si="100"/>
        <v>46025</v>
      </c>
      <c r="B3124" s="75">
        <f t="shared" si="101"/>
        <v>46026</v>
      </c>
      <c r="C3124" s="75" t="str">
        <f>VLOOKUP($F3124,Refs!$A$1:$F$32,3,FALSE)</f>
        <v>Y56</v>
      </c>
      <c r="D3124" t="s">
        <v>176</v>
      </c>
      <c r="E3124" t="s">
        <v>125</v>
      </c>
      <c r="F3124" t="s">
        <v>60</v>
      </c>
      <c r="G3124" t="s">
        <v>200</v>
      </c>
      <c r="H3124" t="s">
        <v>186</v>
      </c>
      <c r="I3124">
        <v>168</v>
      </c>
    </row>
    <row r="3125" spans="1:9" x14ac:dyDescent="0.35">
      <c r="A3125" s="75">
        <f t="shared" si="100"/>
        <v>46025</v>
      </c>
      <c r="B3125" s="75">
        <f t="shared" si="101"/>
        <v>46026</v>
      </c>
      <c r="C3125" s="75" t="str">
        <f>VLOOKUP($F3125,Refs!$A$1:$F$32,3,FALSE)</f>
        <v>Y56</v>
      </c>
      <c r="D3125" t="s">
        <v>176</v>
      </c>
      <c r="E3125" t="s">
        <v>125</v>
      </c>
      <c r="F3125" t="s">
        <v>60</v>
      </c>
      <c r="G3125" t="s">
        <v>200</v>
      </c>
      <c r="H3125" t="s">
        <v>187</v>
      </c>
      <c r="I3125">
        <v>172</v>
      </c>
    </row>
    <row r="3126" spans="1:9" x14ac:dyDescent="0.35">
      <c r="A3126" s="75">
        <f t="shared" si="100"/>
        <v>46025</v>
      </c>
      <c r="B3126" s="75">
        <f t="shared" si="101"/>
        <v>46026</v>
      </c>
      <c r="C3126" s="75" t="str">
        <f>VLOOKUP($F3126,Refs!$A$1:$F$32,3,FALSE)</f>
        <v>Y56</v>
      </c>
      <c r="D3126" t="s">
        <v>176</v>
      </c>
      <c r="E3126" t="s">
        <v>125</v>
      </c>
      <c r="F3126" t="s">
        <v>60</v>
      </c>
      <c r="G3126" t="s">
        <v>200</v>
      </c>
      <c r="H3126" t="s">
        <v>188</v>
      </c>
      <c r="I3126">
        <v>0</v>
      </c>
    </row>
    <row r="3127" spans="1:9" x14ac:dyDescent="0.35">
      <c r="A3127" s="75">
        <f t="shared" si="100"/>
        <v>46025</v>
      </c>
      <c r="B3127" s="75">
        <f t="shared" si="101"/>
        <v>46026</v>
      </c>
      <c r="C3127" s="75" t="str">
        <f>VLOOKUP($F3127,Refs!$A$1:$F$32,3,FALSE)</f>
        <v>Y56</v>
      </c>
      <c r="D3127" t="s">
        <v>176</v>
      </c>
      <c r="E3127" t="s">
        <v>125</v>
      </c>
      <c r="F3127" t="s">
        <v>60</v>
      </c>
      <c r="G3127" t="s">
        <v>200</v>
      </c>
      <c r="H3127" t="s">
        <v>189</v>
      </c>
      <c r="I3127">
        <v>95</v>
      </c>
    </row>
    <row r="3128" spans="1:9" x14ac:dyDescent="0.35">
      <c r="A3128" s="75">
        <f t="shared" si="100"/>
        <v>46025</v>
      </c>
      <c r="B3128" s="75">
        <f t="shared" si="101"/>
        <v>46026</v>
      </c>
      <c r="C3128" s="75" t="str">
        <f>VLOOKUP($F3128,Refs!$A$1:$F$32,3,FALSE)</f>
        <v>Y56</v>
      </c>
      <c r="D3128" t="s">
        <v>176</v>
      </c>
      <c r="E3128" t="s">
        <v>125</v>
      </c>
      <c r="F3128" t="s">
        <v>60</v>
      </c>
      <c r="G3128" t="s">
        <v>200</v>
      </c>
      <c r="H3128" t="s">
        <v>190</v>
      </c>
      <c r="I3128">
        <v>11</v>
      </c>
    </row>
    <row r="3129" spans="1:9" x14ac:dyDescent="0.35">
      <c r="A3129" s="75">
        <f t="shared" si="100"/>
        <v>46025</v>
      </c>
      <c r="B3129" s="75">
        <f t="shared" si="101"/>
        <v>46026</v>
      </c>
      <c r="C3129" s="75" t="str">
        <f>VLOOKUP($F3129,Refs!$A$1:$F$32,3,FALSE)</f>
        <v>Y56</v>
      </c>
      <c r="D3129" t="s">
        <v>176</v>
      </c>
      <c r="E3129" t="s">
        <v>125</v>
      </c>
      <c r="F3129" t="s">
        <v>60</v>
      </c>
      <c r="G3129" t="s">
        <v>200</v>
      </c>
      <c r="H3129" t="s">
        <v>191</v>
      </c>
      <c r="I3129">
        <v>54</v>
      </c>
    </row>
    <row r="3130" spans="1:9" x14ac:dyDescent="0.35">
      <c r="A3130" s="75">
        <f t="shared" si="100"/>
        <v>46025</v>
      </c>
      <c r="B3130" s="75">
        <f t="shared" si="101"/>
        <v>46026</v>
      </c>
      <c r="C3130" s="75" t="str">
        <f>VLOOKUP($F3130,Refs!$A$1:$F$32,3,FALSE)</f>
        <v>Y56</v>
      </c>
      <c r="D3130" t="s">
        <v>176</v>
      </c>
      <c r="E3130" t="s">
        <v>125</v>
      </c>
      <c r="F3130" t="s">
        <v>60</v>
      </c>
      <c r="G3130" t="s">
        <v>200</v>
      </c>
      <c r="H3130" t="s">
        <v>192</v>
      </c>
      <c r="I3130">
        <v>3</v>
      </c>
    </row>
    <row r="3131" spans="1:9" x14ac:dyDescent="0.35">
      <c r="A3131" s="75">
        <f t="shared" si="100"/>
        <v>46025</v>
      </c>
      <c r="B3131" s="75">
        <f t="shared" si="101"/>
        <v>46026</v>
      </c>
      <c r="C3131" s="75" t="str">
        <f>VLOOKUP($F3131,Refs!$A$1:$F$32,3,FALSE)</f>
        <v>Y56</v>
      </c>
      <c r="D3131" t="s">
        <v>176</v>
      </c>
      <c r="E3131" t="s">
        <v>125</v>
      </c>
      <c r="F3131" t="s">
        <v>60</v>
      </c>
      <c r="G3131" t="s">
        <v>200</v>
      </c>
      <c r="H3131" t="s">
        <v>193</v>
      </c>
      <c r="I3131">
        <v>119</v>
      </c>
    </row>
    <row r="3132" spans="1:9" x14ac:dyDescent="0.35">
      <c r="A3132" s="75">
        <f t="shared" si="100"/>
        <v>46025</v>
      </c>
      <c r="B3132" s="75">
        <f t="shared" si="101"/>
        <v>46026</v>
      </c>
      <c r="C3132" s="75" t="str">
        <f>VLOOKUP($F3132,Refs!$A$1:$F$32,3,FALSE)</f>
        <v>Y56</v>
      </c>
      <c r="D3132" t="s">
        <v>176</v>
      </c>
      <c r="E3132" t="s">
        <v>125</v>
      </c>
      <c r="F3132" t="s">
        <v>60</v>
      </c>
      <c r="G3132" t="s">
        <v>200</v>
      </c>
      <c r="H3132" t="s">
        <v>194</v>
      </c>
      <c r="I3132">
        <v>353</v>
      </c>
    </row>
    <row r="3133" spans="1:9" x14ac:dyDescent="0.35">
      <c r="A3133" s="75">
        <f t="shared" si="100"/>
        <v>46025</v>
      </c>
      <c r="B3133" s="75">
        <f t="shared" si="101"/>
        <v>46026</v>
      </c>
      <c r="C3133" s="75" t="str">
        <f>VLOOKUP($F3133,Refs!$A$1:$F$32,3,FALSE)</f>
        <v>Y56</v>
      </c>
      <c r="D3133" t="s">
        <v>176</v>
      </c>
      <c r="E3133" t="s">
        <v>125</v>
      </c>
      <c r="F3133" t="s">
        <v>60</v>
      </c>
      <c r="G3133" t="s">
        <v>200</v>
      </c>
      <c r="H3133" t="s">
        <v>195</v>
      </c>
      <c r="I3133">
        <v>763</v>
      </c>
    </row>
    <row r="3134" spans="1:9" x14ac:dyDescent="0.35">
      <c r="A3134" s="75">
        <f t="shared" si="100"/>
        <v>46026</v>
      </c>
      <c r="B3134" s="75">
        <f t="shared" si="101"/>
        <v>46026</v>
      </c>
      <c r="C3134" s="75" t="str">
        <f>VLOOKUP($F3134,Refs!$A$1:$F$32,3,FALSE)</f>
        <v>Y56</v>
      </c>
      <c r="D3134" t="s">
        <v>176</v>
      </c>
      <c r="E3134" t="s">
        <v>125</v>
      </c>
      <c r="F3134" t="s">
        <v>60</v>
      </c>
      <c r="G3134" t="s">
        <v>201</v>
      </c>
      <c r="H3134" t="s">
        <v>178</v>
      </c>
      <c r="I3134">
        <v>1469</v>
      </c>
    </row>
    <row r="3135" spans="1:9" x14ac:dyDescent="0.35">
      <c r="A3135" s="75">
        <f t="shared" si="100"/>
        <v>46026</v>
      </c>
      <c r="B3135" s="75">
        <f t="shared" si="101"/>
        <v>46026</v>
      </c>
      <c r="C3135" s="75" t="str">
        <f>VLOOKUP($F3135,Refs!$A$1:$F$32,3,FALSE)</f>
        <v>Y56</v>
      </c>
      <c r="D3135" t="s">
        <v>176</v>
      </c>
      <c r="E3135" t="s">
        <v>125</v>
      </c>
      <c r="F3135" t="s">
        <v>60</v>
      </c>
      <c r="G3135" t="s">
        <v>201</v>
      </c>
      <c r="H3135" t="s">
        <v>179</v>
      </c>
      <c r="I3135">
        <v>1429</v>
      </c>
    </row>
    <row r="3136" spans="1:9" x14ac:dyDescent="0.35">
      <c r="A3136" s="75">
        <f t="shared" si="100"/>
        <v>46026</v>
      </c>
      <c r="B3136" s="75">
        <f t="shared" si="101"/>
        <v>46026</v>
      </c>
      <c r="C3136" s="75" t="str">
        <f>VLOOKUP($F3136,Refs!$A$1:$F$32,3,FALSE)</f>
        <v>Y56</v>
      </c>
      <c r="D3136" t="s">
        <v>176</v>
      </c>
      <c r="E3136" t="s">
        <v>125</v>
      </c>
      <c r="F3136" t="s">
        <v>60</v>
      </c>
      <c r="G3136" t="s">
        <v>201</v>
      </c>
      <c r="H3136" t="s">
        <v>180</v>
      </c>
      <c r="I3136">
        <v>1101</v>
      </c>
    </row>
    <row r="3137" spans="1:9" x14ac:dyDescent="0.35">
      <c r="A3137" s="75">
        <f t="shared" si="100"/>
        <v>46026</v>
      </c>
      <c r="B3137" s="75">
        <f t="shared" si="101"/>
        <v>46026</v>
      </c>
      <c r="C3137" s="75" t="str">
        <f>VLOOKUP($F3137,Refs!$A$1:$F$32,3,FALSE)</f>
        <v>Y56</v>
      </c>
      <c r="D3137" t="s">
        <v>176</v>
      </c>
      <c r="E3137" t="s">
        <v>125</v>
      </c>
      <c r="F3137" t="s">
        <v>60</v>
      </c>
      <c r="G3137" t="s">
        <v>201</v>
      </c>
      <c r="H3137" t="s">
        <v>181</v>
      </c>
      <c r="I3137">
        <v>18</v>
      </c>
    </row>
    <row r="3138" spans="1:9" x14ac:dyDescent="0.35">
      <c r="A3138" s="75">
        <f t="shared" si="100"/>
        <v>46026</v>
      </c>
      <c r="B3138" s="75">
        <f t="shared" si="101"/>
        <v>46026</v>
      </c>
      <c r="C3138" s="75" t="str">
        <f>VLOOKUP($F3138,Refs!$A$1:$F$32,3,FALSE)</f>
        <v>Y56</v>
      </c>
      <c r="D3138" t="s">
        <v>176</v>
      </c>
      <c r="E3138" t="s">
        <v>125</v>
      </c>
      <c r="F3138" t="s">
        <v>60</v>
      </c>
      <c r="G3138" t="s">
        <v>201</v>
      </c>
      <c r="H3138" t="s">
        <v>182</v>
      </c>
      <c r="I3138">
        <v>1475</v>
      </c>
    </row>
    <row r="3139" spans="1:9" x14ac:dyDescent="0.35">
      <c r="A3139" s="75">
        <f t="shared" si="100"/>
        <v>46026</v>
      </c>
      <c r="B3139" s="75">
        <f t="shared" si="101"/>
        <v>46026</v>
      </c>
      <c r="C3139" s="75" t="str">
        <f>VLOOKUP($F3139,Refs!$A$1:$F$32,3,FALSE)</f>
        <v>Y56</v>
      </c>
      <c r="D3139" t="s">
        <v>176</v>
      </c>
      <c r="E3139" t="s">
        <v>125</v>
      </c>
      <c r="F3139" t="s">
        <v>60</v>
      </c>
      <c r="G3139" t="s">
        <v>201</v>
      </c>
      <c r="H3139" t="s">
        <v>183</v>
      </c>
      <c r="I3139">
        <v>734</v>
      </c>
    </row>
    <row r="3140" spans="1:9" x14ac:dyDescent="0.35">
      <c r="A3140" s="75">
        <f t="shared" si="100"/>
        <v>46026</v>
      </c>
      <c r="B3140" s="75">
        <f t="shared" si="101"/>
        <v>46026</v>
      </c>
      <c r="C3140" s="75" t="str">
        <f>VLOOKUP($F3140,Refs!$A$1:$F$32,3,FALSE)</f>
        <v>Y56</v>
      </c>
      <c r="D3140" t="s">
        <v>176</v>
      </c>
      <c r="E3140" t="s">
        <v>125</v>
      </c>
      <c r="F3140" t="s">
        <v>60</v>
      </c>
      <c r="G3140" t="s">
        <v>201</v>
      </c>
      <c r="H3140" t="s">
        <v>184</v>
      </c>
      <c r="I3140">
        <v>439</v>
      </c>
    </row>
    <row r="3141" spans="1:9" x14ac:dyDescent="0.35">
      <c r="A3141" s="75">
        <f t="shared" si="100"/>
        <v>46026</v>
      </c>
      <c r="B3141" s="75">
        <f t="shared" si="101"/>
        <v>46026</v>
      </c>
      <c r="C3141" s="75" t="str">
        <f>VLOOKUP($F3141,Refs!$A$1:$F$32,3,FALSE)</f>
        <v>Y56</v>
      </c>
      <c r="D3141" t="s">
        <v>176</v>
      </c>
      <c r="E3141" t="s">
        <v>125</v>
      </c>
      <c r="F3141" t="s">
        <v>60</v>
      </c>
      <c r="G3141" t="s">
        <v>201</v>
      </c>
      <c r="H3141" t="s">
        <v>185</v>
      </c>
      <c r="I3141">
        <v>151</v>
      </c>
    </row>
    <row r="3142" spans="1:9" x14ac:dyDescent="0.35">
      <c r="A3142" s="75">
        <f t="shared" si="100"/>
        <v>46026</v>
      </c>
      <c r="B3142" s="75">
        <f t="shared" si="101"/>
        <v>46026</v>
      </c>
      <c r="C3142" s="75" t="str">
        <f>VLOOKUP($F3142,Refs!$A$1:$F$32,3,FALSE)</f>
        <v>Y56</v>
      </c>
      <c r="D3142" t="s">
        <v>176</v>
      </c>
      <c r="E3142" t="s">
        <v>125</v>
      </c>
      <c r="F3142" t="s">
        <v>60</v>
      </c>
      <c r="G3142" t="s">
        <v>201</v>
      </c>
      <c r="H3142" t="s">
        <v>186</v>
      </c>
      <c r="I3142">
        <v>151</v>
      </c>
    </row>
    <row r="3143" spans="1:9" x14ac:dyDescent="0.35">
      <c r="A3143" s="75">
        <f t="shared" si="100"/>
        <v>46026</v>
      </c>
      <c r="B3143" s="75">
        <f t="shared" si="101"/>
        <v>46026</v>
      </c>
      <c r="C3143" s="75" t="str">
        <f>VLOOKUP($F3143,Refs!$A$1:$F$32,3,FALSE)</f>
        <v>Y56</v>
      </c>
      <c r="D3143" t="s">
        <v>176</v>
      </c>
      <c r="E3143" t="s">
        <v>125</v>
      </c>
      <c r="F3143" t="s">
        <v>60</v>
      </c>
      <c r="G3143" t="s">
        <v>201</v>
      </c>
      <c r="H3143" t="s">
        <v>187</v>
      </c>
      <c r="I3143">
        <v>186</v>
      </c>
    </row>
    <row r="3144" spans="1:9" x14ac:dyDescent="0.35">
      <c r="A3144" s="75">
        <f t="shared" ref="A3144:A3207" si="102">IF(G3144="Mon",B3144-6,IF(G3144="Tue",B3144-5,IF(G3144="Wed",B3144-4,IF(G3144="Thu",B3144-3,IF(G3144="Fri",B3144-2,IF(G3144="Sat",B3144-1,IF(G3144="Sun",B3144,"")))))))</f>
        <v>46026</v>
      </c>
      <c r="B3144" s="75">
        <f t="shared" ref="B3144:B3207" si="103">DATEVALUE(RIGHT(D3144, 11))</f>
        <v>46026</v>
      </c>
      <c r="C3144" s="75" t="str">
        <f>VLOOKUP($F3144,Refs!$A$1:$F$32,3,FALSE)</f>
        <v>Y56</v>
      </c>
      <c r="D3144" t="s">
        <v>176</v>
      </c>
      <c r="E3144" t="s">
        <v>125</v>
      </c>
      <c r="F3144" t="s">
        <v>60</v>
      </c>
      <c r="G3144" t="s">
        <v>201</v>
      </c>
      <c r="H3144" t="s">
        <v>188</v>
      </c>
      <c r="I3144">
        <v>1</v>
      </c>
    </row>
    <row r="3145" spans="1:9" x14ac:dyDescent="0.35">
      <c r="A3145" s="75">
        <f t="shared" si="102"/>
        <v>46026</v>
      </c>
      <c r="B3145" s="75">
        <f t="shared" si="103"/>
        <v>46026</v>
      </c>
      <c r="C3145" s="75" t="str">
        <f>VLOOKUP($F3145,Refs!$A$1:$F$32,3,FALSE)</f>
        <v>Y56</v>
      </c>
      <c r="D3145" t="s">
        <v>176</v>
      </c>
      <c r="E3145" t="s">
        <v>125</v>
      </c>
      <c r="F3145" t="s">
        <v>60</v>
      </c>
      <c r="G3145" t="s">
        <v>201</v>
      </c>
      <c r="H3145" t="s">
        <v>189</v>
      </c>
      <c r="I3145">
        <v>62</v>
      </c>
    </row>
    <row r="3146" spans="1:9" x14ac:dyDescent="0.35">
      <c r="A3146" s="75">
        <f t="shared" si="102"/>
        <v>46026</v>
      </c>
      <c r="B3146" s="75">
        <f t="shared" si="103"/>
        <v>46026</v>
      </c>
      <c r="C3146" s="75" t="str">
        <f>VLOOKUP($F3146,Refs!$A$1:$F$32,3,FALSE)</f>
        <v>Y56</v>
      </c>
      <c r="D3146" t="s">
        <v>176</v>
      </c>
      <c r="E3146" t="s">
        <v>125</v>
      </c>
      <c r="F3146" t="s">
        <v>60</v>
      </c>
      <c r="G3146" t="s">
        <v>201</v>
      </c>
      <c r="H3146" t="s">
        <v>190</v>
      </c>
      <c r="I3146">
        <v>11</v>
      </c>
    </row>
    <row r="3147" spans="1:9" x14ac:dyDescent="0.35">
      <c r="A3147" s="75">
        <f t="shared" si="102"/>
        <v>46026</v>
      </c>
      <c r="B3147" s="75">
        <f t="shared" si="103"/>
        <v>46026</v>
      </c>
      <c r="C3147" s="75" t="str">
        <f>VLOOKUP($F3147,Refs!$A$1:$F$32,3,FALSE)</f>
        <v>Y56</v>
      </c>
      <c r="D3147" t="s">
        <v>176</v>
      </c>
      <c r="E3147" t="s">
        <v>125</v>
      </c>
      <c r="F3147" t="s">
        <v>60</v>
      </c>
      <c r="G3147" t="s">
        <v>201</v>
      </c>
      <c r="H3147" t="s">
        <v>191</v>
      </c>
      <c r="I3147">
        <v>30</v>
      </c>
    </row>
    <row r="3148" spans="1:9" x14ac:dyDescent="0.35">
      <c r="A3148" s="75">
        <f t="shared" si="102"/>
        <v>46026</v>
      </c>
      <c r="B3148" s="75">
        <f t="shared" si="103"/>
        <v>46026</v>
      </c>
      <c r="C3148" s="75" t="str">
        <f>VLOOKUP($F3148,Refs!$A$1:$F$32,3,FALSE)</f>
        <v>Y56</v>
      </c>
      <c r="D3148" t="s">
        <v>176</v>
      </c>
      <c r="E3148" t="s">
        <v>125</v>
      </c>
      <c r="F3148" t="s">
        <v>60</v>
      </c>
      <c r="G3148" t="s">
        <v>201</v>
      </c>
      <c r="H3148" t="s">
        <v>192</v>
      </c>
      <c r="I3148">
        <v>1</v>
      </c>
    </row>
    <row r="3149" spans="1:9" x14ac:dyDescent="0.35">
      <c r="A3149" s="75">
        <f t="shared" si="102"/>
        <v>46026</v>
      </c>
      <c r="B3149" s="75">
        <f t="shared" si="103"/>
        <v>46026</v>
      </c>
      <c r="C3149" s="75" t="str">
        <f>VLOOKUP($F3149,Refs!$A$1:$F$32,3,FALSE)</f>
        <v>Y56</v>
      </c>
      <c r="D3149" t="s">
        <v>176</v>
      </c>
      <c r="E3149" t="s">
        <v>125</v>
      </c>
      <c r="F3149" t="s">
        <v>60</v>
      </c>
      <c r="G3149" t="s">
        <v>201</v>
      </c>
      <c r="H3149" t="s">
        <v>193</v>
      </c>
      <c r="I3149">
        <v>95</v>
      </c>
    </row>
    <row r="3150" spans="1:9" x14ac:dyDescent="0.35">
      <c r="A3150" s="75">
        <f t="shared" si="102"/>
        <v>46026</v>
      </c>
      <c r="B3150" s="75">
        <f t="shared" si="103"/>
        <v>46026</v>
      </c>
      <c r="C3150" s="75" t="str">
        <f>VLOOKUP($F3150,Refs!$A$1:$F$32,3,FALSE)</f>
        <v>Y56</v>
      </c>
      <c r="D3150" t="s">
        <v>176</v>
      </c>
      <c r="E3150" t="s">
        <v>125</v>
      </c>
      <c r="F3150" t="s">
        <v>60</v>
      </c>
      <c r="G3150" t="s">
        <v>201</v>
      </c>
      <c r="H3150" t="s">
        <v>194</v>
      </c>
      <c r="I3150">
        <v>322</v>
      </c>
    </row>
    <row r="3151" spans="1:9" x14ac:dyDescent="0.35">
      <c r="A3151" s="75">
        <f t="shared" si="102"/>
        <v>46026</v>
      </c>
      <c r="B3151" s="75">
        <f t="shared" si="103"/>
        <v>46026</v>
      </c>
      <c r="C3151" s="75" t="str">
        <f>VLOOKUP($F3151,Refs!$A$1:$F$32,3,FALSE)</f>
        <v>Y56</v>
      </c>
      <c r="D3151" t="s">
        <v>176</v>
      </c>
      <c r="E3151" t="s">
        <v>125</v>
      </c>
      <c r="F3151" t="s">
        <v>60</v>
      </c>
      <c r="G3151" t="s">
        <v>201</v>
      </c>
      <c r="H3151" t="s">
        <v>195</v>
      </c>
      <c r="I3151">
        <v>614</v>
      </c>
    </row>
    <row r="3152" spans="1:9" x14ac:dyDescent="0.35">
      <c r="A3152" s="75">
        <f t="shared" si="102"/>
        <v>46020</v>
      </c>
      <c r="B3152" s="75">
        <f t="shared" si="103"/>
        <v>46026</v>
      </c>
      <c r="C3152" s="75" t="str">
        <f>VLOOKUP($F3152,Refs!$A$1:$F$32,3,FALSE)</f>
        <v>Y62</v>
      </c>
      <c r="D3152" t="s">
        <v>176</v>
      </c>
      <c r="E3152" t="s">
        <v>135</v>
      </c>
      <c r="F3152" t="s">
        <v>37</v>
      </c>
      <c r="G3152" t="s">
        <v>177</v>
      </c>
      <c r="H3152" t="s">
        <v>178</v>
      </c>
      <c r="I3152">
        <v>6309</v>
      </c>
    </row>
    <row r="3153" spans="1:9" x14ac:dyDescent="0.35">
      <c r="A3153" s="75">
        <f t="shared" si="102"/>
        <v>46020</v>
      </c>
      <c r="B3153" s="75">
        <f t="shared" si="103"/>
        <v>46026</v>
      </c>
      <c r="C3153" s="75" t="str">
        <f>VLOOKUP($F3153,Refs!$A$1:$F$32,3,FALSE)</f>
        <v>Y62</v>
      </c>
      <c r="D3153" t="s">
        <v>176</v>
      </c>
      <c r="E3153" t="s">
        <v>135</v>
      </c>
      <c r="F3153" t="s">
        <v>37</v>
      </c>
      <c r="G3153" t="s">
        <v>177</v>
      </c>
      <c r="H3153" t="s">
        <v>179</v>
      </c>
      <c r="I3153">
        <v>6228</v>
      </c>
    </row>
    <row r="3154" spans="1:9" x14ac:dyDescent="0.35">
      <c r="A3154" s="75">
        <f t="shared" si="102"/>
        <v>46020</v>
      </c>
      <c r="B3154" s="75">
        <f t="shared" si="103"/>
        <v>46026</v>
      </c>
      <c r="C3154" s="75" t="str">
        <f>VLOOKUP($F3154,Refs!$A$1:$F$32,3,FALSE)</f>
        <v>Y62</v>
      </c>
      <c r="D3154" t="s">
        <v>176</v>
      </c>
      <c r="E3154" t="s">
        <v>135</v>
      </c>
      <c r="F3154" t="s">
        <v>37</v>
      </c>
      <c r="G3154" t="s">
        <v>177</v>
      </c>
      <c r="H3154" t="s">
        <v>180</v>
      </c>
      <c r="I3154">
        <v>5604</v>
      </c>
    </row>
    <row r="3155" spans="1:9" x14ac:dyDescent="0.35">
      <c r="A3155" s="75">
        <f t="shared" si="102"/>
        <v>46020</v>
      </c>
      <c r="B3155" s="75">
        <f t="shared" si="103"/>
        <v>46026</v>
      </c>
      <c r="C3155" s="75" t="str">
        <f>VLOOKUP($F3155,Refs!$A$1:$F$32,3,FALSE)</f>
        <v>Y62</v>
      </c>
      <c r="D3155" t="s">
        <v>176</v>
      </c>
      <c r="E3155" t="s">
        <v>135</v>
      </c>
      <c r="F3155" t="s">
        <v>37</v>
      </c>
      <c r="G3155" t="s">
        <v>177</v>
      </c>
      <c r="H3155" t="s">
        <v>181</v>
      </c>
      <c r="I3155">
        <v>81</v>
      </c>
    </row>
    <row r="3156" spans="1:9" x14ac:dyDescent="0.35">
      <c r="A3156" s="75">
        <f t="shared" si="102"/>
        <v>46020</v>
      </c>
      <c r="B3156" s="75">
        <f t="shared" si="103"/>
        <v>46026</v>
      </c>
      <c r="C3156" s="75" t="str">
        <f>VLOOKUP($F3156,Refs!$A$1:$F$32,3,FALSE)</f>
        <v>Y62</v>
      </c>
      <c r="D3156" t="s">
        <v>176</v>
      </c>
      <c r="E3156" t="s">
        <v>135</v>
      </c>
      <c r="F3156" t="s">
        <v>37</v>
      </c>
      <c r="G3156" t="s">
        <v>177</v>
      </c>
      <c r="H3156" t="s">
        <v>182</v>
      </c>
      <c r="I3156">
        <v>5883</v>
      </c>
    </row>
    <row r="3157" spans="1:9" x14ac:dyDescent="0.35">
      <c r="A3157" s="75">
        <f t="shared" si="102"/>
        <v>46020</v>
      </c>
      <c r="B3157" s="75">
        <f t="shared" si="103"/>
        <v>46026</v>
      </c>
      <c r="C3157" s="75" t="str">
        <f>VLOOKUP($F3157,Refs!$A$1:$F$32,3,FALSE)</f>
        <v>Y62</v>
      </c>
      <c r="D3157" t="s">
        <v>176</v>
      </c>
      <c r="E3157" t="s">
        <v>135</v>
      </c>
      <c r="F3157" t="s">
        <v>37</v>
      </c>
      <c r="G3157" t="s">
        <v>177</v>
      </c>
      <c r="H3157" t="s">
        <v>183</v>
      </c>
      <c r="I3157">
        <v>2434</v>
      </c>
    </row>
    <row r="3158" spans="1:9" x14ac:dyDescent="0.35">
      <c r="A3158" s="75">
        <f t="shared" si="102"/>
        <v>46020</v>
      </c>
      <c r="B3158" s="75">
        <f t="shared" si="103"/>
        <v>46026</v>
      </c>
      <c r="C3158" s="75" t="str">
        <f>VLOOKUP($F3158,Refs!$A$1:$F$32,3,FALSE)</f>
        <v>Y62</v>
      </c>
      <c r="D3158" t="s">
        <v>176</v>
      </c>
      <c r="E3158" t="s">
        <v>135</v>
      </c>
      <c r="F3158" t="s">
        <v>37</v>
      </c>
      <c r="G3158" t="s">
        <v>177</v>
      </c>
      <c r="H3158" t="s">
        <v>184</v>
      </c>
      <c r="I3158">
        <v>511</v>
      </c>
    </row>
    <row r="3159" spans="1:9" x14ac:dyDescent="0.35">
      <c r="A3159" s="75">
        <f t="shared" si="102"/>
        <v>46020</v>
      </c>
      <c r="B3159" s="75">
        <f t="shared" si="103"/>
        <v>46026</v>
      </c>
      <c r="C3159" s="75" t="str">
        <f>VLOOKUP($F3159,Refs!$A$1:$F$32,3,FALSE)</f>
        <v>Y62</v>
      </c>
      <c r="D3159" t="s">
        <v>176</v>
      </c>
      <c r="E3159" t="s">
        <v>135</v>
      </c>
      <c r="F3159" t="s">
        <v>37</v>
      </c>
      <c r="G3159" t="s">
        <v>177</v>
      </c>
      <c r="H3159" t="s">
        <v>185</v>
      </c>
      <c r="I3159">
        <v>134</v>
      </c>
    </row>
    <row r="3160" spans="1:9" x14ac:dyDescent="0.35">
      <c r="A3160" s="75">
        <f t="shared" si="102"/>
        <v>46020</v>
      </c>
      <c r="B3160" s="75">
        <f t="shared" si="103"/>
        <v>46026</v>
      </c>
      <c r="C3160" s="75" t="str">
        <f>VLOOKUP($F3160,Refs!$A$1:$F$32,3,FALSE)</f>
        <v>Y62</v>
      </c>
      <c r="D3160" t="s">
        <v>176</v>
      </c>
      <c r="E3160" t="s">
        <v>135</v>
      </c>
      <c r="F3160" t="s">
        <v>37</v>
      </c>
      <c r="G3160" t="s">
        <v>177</v>
      </c>
      <c r="H3160" t="s">
        <v>186</v>
      </c>
      <c r="I3160">
        <v>779</v>
      </c>
    </row>
    <row r="3161" spans="1:9" x14ac:dyDescent="0.35">
      <c r="A3161" s="75">
        <f t="shared" si="102"/>
        <v>46020</v>
      </c>
      <c r="B3161" s="75">
        <f t="shared" si="103"/>
        <v>46026</v>
      </c>
      <c r="C3161" s="75" t="str">
        <f>VLOOKUP($F3161,Refs!$A$1:$F$32,3,FALSE)</f>
        <v>Y62</v>
      </c>
      <c r="D3161" t="s">
        <v>176</v>
      </c>
      <c r="E3161" t="s">
        <v>135</v>
      </c>
      <c r="F3161" t="s">
        <v>37</v>
      </c>
      <c r="G3161" t="s">
        <v>177</v>
      </c>
      <c r="H3161" t="s">
        <v>187</v>
      </c>
      <c r="I3161">
        <v>902</v>
      </c>
    </row>
    <row r="3162" spans="1:9" x14ac:dyDescent="0.35">
      <c r="A3162" s="75">
        <f t="shared" si="102"/>
        <v>46020</v>
      </c>
      <c r="B3162" s="75">
        <f t="shared" si="103"/>
        <v>46026</v>
      </c>
      <c r="C3162" s="75" t="str">
        <f>VLOOKUP($F3162,Refs!$A$1:$F$32,3,FALSE)</f>
        <v>Y62</v>
      </c>
      <c r="D3162" t="s">
        <v>176</v>
      </c>
      <c r="E3162" t="s">
        <v>135</v>
      </c>
      <c r="F3162" t="s">
        <v>37</v>
      </c>
      <c r="G3162" t="s">
        <v>177</v>
      </c>
      <c r="H3162" t="s">
        <v>188</v>
      </c>
      <c r="I3162">
        <v>9</v>
      </c>
    </row>
    <row r="3163" spans="1:9" x14ac:dyDescent="0.35">
      <c r="A3163" s="75">
        <f t="shared" si="102"/>
        <v>46020</v>
      </c>
      <c r="B3163" s="75">
        <f t="shared" si="103"/>
        <v>46026</v>
      </c>
      <c r="C3163" s="75" t="str">
        <f>VLOOKUP($F3163,Refs!$A$1:$F$32,3,FALSE)</f>
        <v>Y62</v>
      </c>
      <c r="D3163" t="s">
        <v>176</v>
      </c>
      <c r="E3163" t="s">
        <v>135</v>
      </c>
      <c r="F3163" t="s">
        <v>37</v>
      </c>
      <c r="G3163" t="s">
        <v>177</v>
      </c>
      <c r="H3163" t="s">
        <v>189</v>
      </c>
      <c r="I3163">
        <v>131</v>
      </c>
    </row>
    <row r="3164" spans="1:9" x14ac:dyDescent="0.35">
      <c r="A3164" s="75">
        <f t="shared" si="102"/>
        <v>46020</v>
      </c>
      <c r="B3164" s="75">
        <f t="shared" si="103"/>
        <v>46026</v>
      </c>
      <c r="C3164" s="75" t="str">
        <f>VLOOKUP($F3164,Refs!$A$1:$F$32,3,FALSE)</f>
        <v>Y62</v>
      </c>
      <c r="D3164" t="s">
        <v>176</v>
      </c>
      <c r="E3164" t="s">
        <v>135</v>
      </c>
      <c r="F3164" t="s">
        <v>37</v>
      </c>
      <c r="G3164" t="s">
        <v>177</v>
      </c>
      <c r="H3164" t="s">
        <v>190</v>
      </c>
      <c r="I3164">
        <v>14</v>
      </c>
    </row>
    <row r="3165" spans="1:9" x14ac:dyDescent="0.35">
      <c r="A3165" s="75">
        <f t="shared" si="102"/>
        <v>46020</v>
      </c>
      <c r="B3165" s="75">
        <f t="shared" si="103"/>
        <v>46026</v>
      </c>
      <c r="C3165" s="75" t="str">
        <f>VLOOKUP($F3165,Refs!$A$1:$F$32,3,FALSE)</f>
        <v>Y62</v>
      </c>
      <c r="D3165" t="s">
        <v>176</v>
      </c>
      <c r="E3165" t="s">
        <v>135</v>
      </c>
      <c r="F3165" t="s">
        <v>37</v>
      </c>
      <c r="G3165" t="s">
        <v>177</v>
      </c>
      <c r="H3165" t="s">
        <v>191</v>
      </c>
      <c r="I3165">
        <v>400</v>
      </c>
    </row>
    <row r="3166" spans="1:9" x14ac:dyDescent="0.35">
      <c r="A3166" s="75">
        <f t="shared" si="102"/>
        <v>46020</v>
      </c>
      <c r="B3166" s="75">
        <f t="shared" si="103"/>
        <v>46026</v>
      </c>
      <c r="C3166" s="75" t="str">
        <f>VLOOKUP($F3166,Refs!$A$1:$F$32,3,FALSE)</f>
        <v>Y62</v>
      </c>
      <c r="D3166" t="s">
        <v>176</v>
      </c>
      <c r="E3166" t="s">
        <v>135</v>
      </c>
      <c r="F3166" t="s">
        <v>37</v>
      </c>
      <c r="G3166" t="s">
        <v>177</v>
      </c>
      <c r="H3166" t="s">
        <v>192</v>
      </c>
      <c r="I3166">
        <v>63</v>
      </c>
    </row>
    <row r="3167" spans="1:9" x14ac:dyDescent="0.35">
      <c r="A3167" s="75">
        <f t="shared" si="102"/>
        <v>46020</v>
      </c>
      <c r="B3167" s="75">
        <f t="shared" si="103"/>
        <v>46026</v>
      </c>
      <c r="C3167" s="75" t="str">
        <f>VLOOKUP($F3167,Refs!$A$1:$F$32,3,FALSE)</f>
        <v>Y62</v>
      </c>
      <c r="D3167" t="s">
        <v>176</v>
      </c>
      <c r="E3167" t="s">
        <v>135</v>
      </c>
      <c r="F3167" t="s">
        <v>37</v>
      </c>
      <c r="G3167" t="s">
        <v>177</v>
      </c>
      <c r="H3167" t="s">
        <v>193</v>
      </c>
      <c r="I3167">
        <v>428</v>
      </c>
    </row>
    <row r="3168" spans="1:9" x14ac:dyDescent="0.35">
      <c r="A3168" s="75">
        <f t="shared" si="102"/>
        <v>46020</v>
      </c>
      <c r="B3168" s="75">
        <f t="shared" si="103"/>
        <v>46026</v>
      </c>
      <c r="C3168" s="75" t="str">
        <f>VLOOKUP($F3168,Refs!$A$1:$F$32,3,FALSE)</f>
        <v>Y62</v>
      </c>
      <c r="D3168" t="s">
        <v>176</v>
      </c>
      <c r="E3168" t="s">
        <v>135</v>
      </c>
      <c r="F3168" t="s">
        <v>37</v>
      </c>
      <c r="G3168" t="s">
        <v>177</v>
      </c>
      <c r="H3168" t="s">
        <v>194</v>
      </c>
      <c r="I3168">
        <v>1217</v>
      </c>
    </row>
    <row r="3169" spans="1:9" x14ac:dyDescent="0.35">
      <c r="A3169" s="75">
        <f t="shared" si="102"/>
        <v>46020</v>
      </c>
      <c r="B3169" s="75">
        <f t="shared" si="103"/>
        <v>46026</v>
      </c>
      <c r="C3169" s="75" t="str">
        <f>VLOOKUP($F3169,Refs!$A$1:$F$32,3,FALSE)</f>
        <v>Y62</v>
      </c>
      <c r="D3169" t="s">
        <v>176</v>
      </c>
      <c r="E3169" t="s">
        <v>135</v>
      </c>
      <c r="F3169" t="s">
        <v>37</v>
      </c>
      <c r="G3169" t="s">
        <v>177</v>
      </c>
      <c r="H3169" t="s">
        <v>195</v>
      </c>
      <c r="I3169">
        <v>2880</v>
      </c>
    </row>
    <row r="3170" spans="1:9" x14ac:dyDescent="0.35">
      <c r="A3170" s="75">
        <f t="shared" si="102"/>
        <v>46021</v>
      </c>
      <c r="B3170" s="75">
        <f t="shared" si="103"/>
        <v>46026</v>
      </c>
      <c r="C3170" s="75" t="str">
        <f>VLOOKUP($F3170,Refs!$A$1:$F$32,3,FALSE)</f>
        <v>Y62</v>
      </c>
      <c r="D3170" t="s">
        <v>176</v>
      </c>
      <c r="E3170" t="s">
        <v>135</v>
      </c>
      <c r="F3170" t="s">
        <v>37</v>
      </c>
      <c r="G3170" t="s">
        <v>196</v>
      </c>
      <c r="H3170" t="s">
        <v>178</v>
      </c>
      <c r="I3170">
        <v>5316</v>
      </c>
    </row>
    <row r="3171" spans="1:9" x14ac:dyDescent="0.35">
      <c r="A3171" s="75">
        <f t="shared" si="102"/>
        <v>46021</v>
      </c>
      <c r="B3171" s="75">
        <f t="shared" si="103"/>
        <v>46026</v>
      </c>
      <c r="C3171" s="75" t="str">
        <f>VLOOKUP($F3171,Refs!$A$1:$F$32,3,FALSE)</f>
        <v>Y62</v>
      </c>
      <c r="D3171" t="s">
        <v>176</v>
      </c>
      <c r="E3171" t="s">
        <v>135</v>
      </c>
      <c r="F3171" t="s">
        <v>37</v>
      </c>
      <c r="G3171" t="s">
        <v>196</v>
      </c>
      <c r="H3171" t="s">
        <v>179</v>
      </c>
      <c r="I3171">
        <v>5233</v>
      </c>
    </row>
    <row r="3172" spans="1:9" x14ac:dyDescent="0.35">
      <c r="A3172" s="75">
        <f t="shared" si="102"/>
        <v>46021</v>
      </c>
      <c r="B3172" s="75">
        <f t="shared" si="103"/>
        <v>46026</v>
      </c>
      <c r="C3172" s="75" t="str">
        <f>VLOOKUP($F3172,Refs!$A$1:$F$32,3,FALSE)</f>
        <v>Y62</v>
      </c>
      <c r="D3172" t="s">
        <v>176</v>
      </c>
      <c r="E3172" t="s">
        <v>135</v>
      </c>
      <c r="F3172" t="s">
        <v>37</v>
      </c>
      <c r="G3172" t="s">
        <v>196</v>
      </c>
      <c r="H3172" t="s">
        <v>180</v>
      </c>
      <c r="I3172">
        <v>4472</v>
      </c>
    </row>
    <row r="3173" spans="1:9" x14ac:dyDescent="0.35">
      <c r="A3173" s="75">
        <f t="shared" si="102"/>
        <v>46021</v>
      </c>
      <c r="B3173" s="75">
        <f t="shared" si="103"/>
        <v>46026</v>
      </c>
      <c r="C3173" s="75" t="str">
        <f>VLOOKUP($F3173,Refs!$A$1:$F$32,3,FALSE)</f>
        <v>Y62</v>
      </c>
      <c r="D3173" t="s">
        <v>176</v>
      </c>
      <c r="E3173" t="s">
        <v>135</v>
      </c>
      <c r="F3173" t="s">
        <v>37</v>
      </c>
      <c r="G3173" t="s">
        <v>196</v>
      </c>
      <c r="H3173" t="s">
        <v>181</v>
      </c>
      <c r="I3173">
        <v>83</v>
      </c>
    </row>
    <row r="3174" spans="1:9" x14ac:dyDescent="0.35">
      <c r="A3174" s="75">
        <f t="shared" si="102"/>
        <v>46021</v>
      </c>
      <c r="B3174" s="75">
        <f t="shared" si="103"/>
        <v>46026</v>
      </c>
      <c r="C3174" s="75" t="str">
        <f>VLOOKUP($F3174,Refs!$A$1:$F$32,3,FALSE)</f>
        <v>Y62</v>
      </c>
      <c r="D3174" t="s">
        <v>176</v>
      </c>
      <c r="E3174" t="s">
        <v>135</v>
      </c>
      <c r="F3174" t="s">
        <v>37</v>
      </c>
      <c r="G3174" t="s">
        <v>196</v>
      </c>
      <c r="H3174" t="s">
        <v>182</v>
      </c>
      <c r="I3174">
        <v>4965</v>
      </c>
    </row>
    <row r="3175" spans="1:9" x14ac:dyDescent="0.35">
      <c r="A3175" s="75">
        <f t="shared" si="102"/>
        <v>46021</v>
      </c>
      <c r="B3175" s="75">
        <f t="shared" si="103"/>
        <v>46026</v>
      </c>
      <c r="C3175" s="75" t="str">
        <f>VLOOKUP($F3175,Refs!$A$1:$F$32,3,FALSE)</f>
        <v>Y62</v>
      </c>
      <c r="D3175" t="s">
        <v>176</v>
      </c>
      <c r="E3175" t="s">
        <v>135</v>
      </c>
      <c r="F3175" t="s">
        <v>37</v>
      </c>
      <c r="G3175" t="s">
        <v>196</v>
      </c>
      <c r="H3175" t="s">
        <v>183</v>
      </c>
      <c r="I3175">
        <v>2013</v>
      </c>
    </row>
    <row r="3176" spans="1:9" x14ac:dyDescent="0.35">
      <c r="A3176" s="75">
        <f t="shared" si="102"/>
        <v>46021</v>
      </c>
      <c r="B3176" s="75">
        <f t="shared" si="103"/>
        <v>46026</v>
      </c>
      <c r="C3176" s="75" t="str">
        <f>VLOOKUP($F3176,Refs!$A$1:$F$32,3,FALSE)</f>
        <v>Y62</v>
      </c>
      <c r="D3176" t="s">
        <v>176</v>
      </c>
      <c r="E3176" t="s">
        <v>135</v>
      </c>
      <c r="F3176" t="s">
        <v>37</v>
      </c>
      <c r="G3176" t="s">
        <v>196</v>
      </c>
      <c r="H3176" t="s">
        <v>184</v>
      </c>
      <c r="I3176">
        <v>466</v>
      </c>
    </row>
    <row r="3177" spans="1:9" x14ac:dyDescent="0.35">
      <c r="A3177" s="75">
        <f t="shared" si="102"/>
        <v>46021</v>
      </c>
      <c r="B3177" s="75">
        <f t="shared" si="103"/>
        <v>46026</v>
      </c>
      <c r="C3177" s="75" t="str">
        <f>VLOOKUP($F3177,Refs!$A$1:$F$32,3,FALSE)</f>
        <v>Y62</v>
      </c>
      <c r="D3177" t="s">
        <v>176</v>
      </c>
      <c r="E3177" t="s">
        <v>135</v>
      </c>
      <c r="F3177" t="s">
        <v>37</v>
      </c>
      <c r="G3177" t="s">
        <v>196</v>
      </c>
      <c r="H3177" t="s">
        <v>185</v>
      </c>
      <c r="I3177">
        <v>172</v>
      </c>
    </row>
    <row r="3178" spans="1:9" x14ac:dyDescent="0.35">
      <c r="A3178" s="75">
        <f t="shared" si="102"/>
        <v>46021</v>
      </c>
      <c r="B3178" s="75">
        <f t="shared" si="103"/>
        <v>46026</v>
      </c>
      <c r="C3178" s="75" t="str">
        <f>VLOOKUP($F3178,Refs!$A$1:$F$32,3,FALSE)</f>
        <v>Y62</v>
      </c>
      <c r="D3178" t="s">
        <v>176</v>
      </c>
      <c r="E3178" t="s">
        <v>135</v>
      </c>
      <c r="F3178" t="s">
        <v>37</v>
      </c>
      <c r="G3178" t="s">
        <v>196</v>
      </c>
      <c r="H3178" t="s">
        <v>186</v>
      </c>
      <c r="I3178">
        <v>671</v>
      </c>
    </row>
    <row r="3179" spans="1:9" x14ac:dyDescent="0.35">
      <c r="A3179" s="75">
        <f t="shared" si="102"/>
        <v>46021</v>
      </c>
      <c r="B3179" s="75">
        <f t="shared" si="103"/>
        <v>46026</v>
      </c>
      <c r="C3179" s="75" t="str">
        <f>VLOOKUP($F3179,Refs!$A$1:$F$32,3,FALSE)</f>
        <v>Y62</v>
      </c>
      <c r="D3179" t="s">
        <v>176</v>
      </c>
      <c r="E3179" t="s">
        <v>135</v>
      </c>
      <c r="F3179" t="s">
        <v>37</v>
      </c>
      <c r="G3179" t="s">
        <v>196</v>
      </c>
      <c r="H3179" t="s">
        <v>187</v>
      </c>
      <c r="I3179">
        <v>791</v>
      </c>
    </row>
    <row r="3180" spans="1:9" x14ac:dyDescent="0.35">
      <c r="A3180" s="75">
        <f t="shared" si="102"/>
        <v>46021</v>
      </c>
      <c r="B3180" s="75">
        <f t="shared" si="103"/>
        <v>46026</v>
      </c>
      <c r="C3180" s="75" t="str">
        <f>VLOOKUP($F3180,Refs!$A$1:$F$32,3,FALSE)</f>
        <v>Y62</v>
      </c>
      <c r="D3180" t="s">
        <v>176</v>
      </c>
      <c r="E3180" t="s">
        <v>135</v>
      </c>
      <c r="F3180" t="s">
        <v>37</v>
      </c>
      <c r="G3180" t="s">
        <v>196</v>
      </c>
      <c r="H3180" t="s">
        <v>188</v>
      </c>
      <c r="I3180">
        <v>6</v>
      </c>
    </row>
    <row r="3181" spans="1:9" x14ac:dyDescent="0.35">
      <c r="A3181" s="75">
        <f t="shared" si="102"/>
        <v>46021</v>
      </c>
      <c r="B3181" s="75">
        <f t="shared" si="103"/>
        <v>46026</v>
      </c>
      <c r="C3181" s="75" t="str">
        <f>VLOOKUP($F3181,Refs!$A$1:$F$32,3,FALSE)</f>
        <v>Y62</v>
      </c>
      <c r="D3181" t="s">
        <v>176</v>
      </c>
      <c r="E3181" t="s">
        <v>135</v>
      </c>
      <c r="F3181" t="s">
        <v>37</v>
      </c>
      <c r="G3181" t="s">
        <v>196</v>
      </c>
      <c r="H3181" t="s">
        <v>189</v>
      </c>
      <c r="I3181">
        <v>89</v>
      </c>
    </row>
    <row r="3182" spans="1:9" x14ac:dyDescent="0.35">
      <c r="A3182" s="75">
        <f t="shared" si="102"/>
        <v>46021</v>
      </c>
      <c r="B3182" s="75">
        <f t="shared" si="103"/>
        <v>46026</v>
      </c>
      <c r="C3182" s="75" t="str">
        <f>VLOOKUP($F3182,Refs!$A$1:$F$32,3,FALSE)</f>
        <v>Y62</v>
      </c>
      <c r="D3182" t="s">
        <v>176</v>
      </c>
      <c r="E3182" t="s">
        <v>135</v>
      </c>
      <c r="F3182" t="s">
        <v>37</v>
      </c>
      <c r="G3182" t="s">
        <v>196</v>
      </c>
      <c r="H3182" t="s">
        <v>190</v>
      </c>
      <c r="I3182">
        <v>18</v>
      </c>
    </row>
    <row r="3183" spans="1:9" x14ac:dyDescent="0.35">
      <c r="A3183" s="75">
        <f t="shared" si="102"/>
        <v>46021</v>
      </c>
      <c r="B3183" s="75">
        <f t="shared" si="103"/>
        <v>46026</v>
      </c>
      <c r="C3183" s="75" t="str">
        <f>VLOOKUP($F3183,Refs!$A$1:$F$32,3,FALSE)</f>
        <v>Y62</v>
      </c>
      <c r="D3183" t="s">
        <v>176</v>
      </c>
      <c r="E3183" t="s">
        <v>135</v>
      </c>
      <c r="F3183" t="s">
        <v>37</v>
      </c>
      <c r="G3183" t="s">
        <v>196</v>
      </c>
      <c r="H3183" t="s">
        <v>191</v>
      </c>
      <c r="I3183">
        <v>307</v>
      </c>
    </row>
    <row r="3184" spans="1:9" x14ac:dyDescent="0.35">
      <c r="A3184" s="75">
        <f t="shared" si="102"/>
        <v>46021</v>
      </c>
      <c r="B3184" s="75">
        <f t="shared" si="103"/>
        <v>46026</v>
      </c>
      <c r="C3184" s="75" t="str">
        <f>VLOOKUP($F3184,Refs!$A$1:$F$32,3,FALSE)</f>
        <v>Y62</v>
      </c>
      <c r="D3184" t="s">
        <v>176</v>
      </c>
      <c r="E3184" t="s">
        <v>135</v>
      </c>
      <c r="F3184" t="s">
        <v>37</v>
      </c>
      <c r="G3184" t="s">
        <v>196</v>
      </c>
      <c r="H3184" t="s">
        <v>192</v>
      </c>
      <c r="I3184">
        <v>72</v>
      </c>
    </row>
    <row r="3185" spans="1:9" x14ac:dyDescent="0.35">
      <c r="A3185" s="75">
        <f t="shared" si="102"/>
        <v>46021</v>
      </c>
      <c r="B3185" s="75">
        <f t="shared" si="103"/>
        <v>46026</v>
      </c>
      <c r="C3185" s="75" t="str">
        <f>VLOOKUP($F3185,Refs!$A$1:$F$32,3,FALSE)</f>
        <v>Y62</v>
      </c>
      <c r="D3185" t="s">
        <v>176</v>
      </c>
      <c r="E3185" t="s">
        <v>135</v>
      </c>
      <c r="F3185" t="s">
        <v>37</v>
      </c>
      <c r="G3185" t="s">
        <v>196</v>
      </c>
      <c r="H3185" t="s">
        <v>193</v>
      </c>
      <c r="I3185">
        <v>379</v>
      </c>
    </row>
    <row r="3186" spans="1:9" x14ac:dyDescent="0.35">
      <c r="A3186" s="75">
        <f t="shared" si="102"/>
        <v>46021</v>
      </c>
      <c r="B3186" s="75">
        <f t="shared" si="103"/>
        <v>46026</v>
      </c>
      <c r="C3186" s="75" t="str">
        <f>VLOOKUP($F3186,Refs!$A$1:$F$32,3,FALSE)</f>
        <v>Y62</v>
      </c>
      <c r="D3186" t="s">
        <v>176</v>
      </c>
      <c r="E3186" t="s">
        <v>135</v>
      </c>
      <c r="F3186" t="s">
        <v>37</v>
      </c>
      <c r="G3186" t="s">
        <v>196</v>
      </c>
      <c r="H3186" t="s">
        <v>194</v>
      </c>
      <c r="I3186">
        <v>1076</v>
      </c>
    </row>
    <row r="3187" spans="1:9" x14ac:dyDescent="0.35">
      <c r="A3187" s="75">
        <f t="shared" si="102"/>
        <v>46021</v>
      </c>
      <c r="B3187" s="75">
        <f t="shared" si="103"/>
        <v>46026</v>
      </c>
      <c r="C3187" s="75" t="str">
        <f>VLOOKUP($F3187,Refs!$A$1:$F$32,3,FALSE)</f>
        <v>Y62</v>
      </c>
      <c r="D3187" t="s">
        <v>176</v>
      </c>
      <c r="E3187" t="s">
        <v>135</v>
      </c>
      <c r="F3187" t="s">
        <v>37</v>
      </c>
      <c r="G3187" t="s">
        <v>196</v>
      </c>
      <c r="H3187" t="s">
        <v>195</v>
      </c>
      <c r="I3187">
        <v>2333</v>
      </c>
    </row>
    <row r="3188" spans="1:9" x14ac:dyDescent="0.35">
      <c r="A3188" s="75">
        <f t="shared" si="102"/>
        <v>46022</v>
      </c>
      <c r="B3188" s="75">
        <f t="shared" si="103"/>
        <v>46026</v>
      </c>
      <c r="C3188" s="75" t="str">
        <f>VLOOKUP($F3188,Refs!$A$1:$F$32,3,FALSE)</f>
        <v>Y62</v>
      </c>
      <c r="D3188" t="s">
        <v>176</v>
      </c>
      <c r="E3188" t="s">
        <v>135</v>
      </c>
      <c r="F3188" t="s">
        <v>37</v>
      </c>
      <c r="G3188" t="s">
        <v>197</v>
      </c>
      <c r="H3188" t="s">
        <v>178</v>
      </c>
      <c r="I3188">
        <v>4621</v>
      </c>
    </row>
    <row r="3189" spans="1:9" x14ac:dyDescent="0.35">
      <c r="A3189" s="75">
        <f t="shared" si="102"/>
        <v>46022</v>
      </c>
      <c r="B3189" s="75">
        <f t="shared" si="103"/>
        <v>46026</v>
      </c>
      <c r="C3189" s="75" t="str">
        <f>VLOOKUP($F3189,Refs!$A$1:$F$32,3,FALSE)</f>
        <v>Y62</v>
      </c>
      <c r="D3189" t="s">
        <v>176</v>
      </c>
      <c r="E3189" t="s">
        <v>135</v>
      </c>
      <c r="F3189" t="s">
        <v>37</v>
      </c>
      <c r="G3189" t="s">
        <v>197</v>
      </c>
      <c r="H3189" t="s">
        <v>179</v>
      </c>
      <c r="I3189">
        <v>4584</v>
      </c>
    </row>
    <row r="3190" spans="1:9" x14ac:dyDescent="0.35">
      <c r="A3190" s="75">
        <f t="shared" si="102"/>
        <v>46022</v>
      </c>
      <c r="B3190" s="75">
        <f t="shared" si="103"/>
        <v>46026</v>
      </c>
      <c r="C3190" s="75" t="str">
        <f>VLOOKUP($F3190,Refs!$A$1:$F$32,3,FALSE)</f>
        <v>Y62</v>
      </c>
      <c r="D3190" t="s">
        <v>176</v>
      </c>
      <c r="E3190" t="s">
        <v>135</v>
      </c>
      <c r="F3190" t="s">
        <v>37</v>
      </c>
      <c r="G3190" t="s">
        <v>197</v>
      </c>
      <c r="H3190" t="s">
        <v>180</v>
      </c>
      <c r="I3190">
        <v>4322</v>
      </c>
    </row>
    <row r="3191" spans="1:9" x14ac:dyDescent="0.35">
      <c r="A3191" s="75">
        <f t="shared" si="102"/>
        <v>46022</v>
      </c>
      <c r="B3191" s="75">
        <f t="shared" si="103"/>
        <v>46026</v>
      </c>
      <c r="C3191" s="75" t="str">
        <f>VLOOKUP($F3191,Refs!$A$1:$F$32,3,FALSE)</f>
        <v>Y62</v>
      </c>
      <c r="D3191" t="s">
        <v>176</v>
      </c>
      <c r="E3191" t="s">
        <v>135</v>
      </c>
      <c r="F3191" t="s">
        <v>37</v>
      </c>
      <c r="G3191" t="s">
        <v>197</v>
      </c>
      <c r="H3191" t="s">
        <v>181</v>
      </c>
      <c r="I3191">
        <v>37</v>
      </c>
    </row>
    <row r="3192" spans="1:9" x14ac:dyDescent="0.35">
      <c r="A3192" s="75">
        <f t="shared" si="102"/>
        <v>46022</v>
      </c>
      <c r="B3192" s="75">
        <f t="shared" si="103"/>
        <v>46026</v>
      </c>
      <c r="C3192" s="75" t="str">
        <f>VLOOKUP($F3192,Refs!$A$1:$F$32,3,FALSE)</f>
        <v>Y62</v>
      </c>
      <c r="D3192" t="s">
        <v>176</v>
      </c>
      <c r="E3192" t="s">
        <v>135</v>
      </c>
      <c r="F3192" t="s">
        <v>37</v>
      </c>
      <c r="G3192" t="s">
        <v>197</v>
      </c>
      <c r="H3192" t="s">
        <v>182</v>
      </c>
      <c r="I3192">
        <v>4298</v>
      </c>
    </row>
    <row r="3193" spans="1:9" x14ac:dyDescent="0.35">
      <c r="A3193" s="75">
        <f t="shared" si="102"/>
        <v>46022</v>
      </c>
      <c r="B3193" s="75">
        <f t="shared" si="103"/>
        <v>46026</v>
      </c>
      <c r="C3193" s="75" t="str">
        <f>VLOOKUP($F3193,Refs!$A$1:$F$32,3,FALSE)</f>
        <v>Y62</v>
      </c>
      <c r="D3193" t="s">
        <v>176</v>
      </c>
      <c r="E3193" t="s">
        <v>135</v>
      </c>
      <c r="F3193" t="s">
        <v>37</v>
      </c>
      <c r="G3193" t="s">
        <v>197</v>
      </c>
      <c r="H3193" t="s">
        <v>183</v>
      </c>
      <c r="I3193">
        <v>1888</v>
      </c>
    </row>
    <row r="3194" spans="1:9" x14ac:dyDescent="0.35">
      <c r="A3194" s="75">
        <f t="shared" si="102"/>
        <v>46022</v>
      </c>
      <c r="B3194" s="75">
        <f t="shared" si="103"/>
        <v>46026</v>
      </c>
      <c r="C3194" s="75" t="str">
        <f>VLOOKUP($F3194,Refs!$A$1:$F$32,3,FALSE)</f>
        <v>Y62</v>
      </c>
      <c r="D3194" t="s">
        <v>176</v>
      </c>
      <c r="E3194" t="s">
        <v>135</v>
      </c>
      <c r="F3194" t="s">
        <v>37</v>
      </c>
      <c r="G3194" t="s">
        <v>197</v>
      </c>
      <c r="H3194" t="s">
        <v>184</v>
      </c>
      <c r="I3194">
        <v>430</v>
      </c>
    </row>
    <row r="3195" spans="1:9" x14ac:dyDescent="0.35">
      <c r="A3195" s="75">
        <f t="shared" si="102"/>
        <v>46022</v>
      </c>
      <c r="B3195" s="75">
        <f t="shared" si="103"/>
        <v>46026</v>
      </c>
      <c r="C3195" s="75" t="str">
        <f>VLOOKUP($F3195,Refs!$A$1:$F$32,3,FALSE)</f>
        <v>Y62</v>
      </c>
      <c r="D3195" t="s">
        <v>176</v>
      </c>
      <c r="E3195" t="s">
        <v>135</v>
      </c>
      <c r="F3195" t="s">
        <v>37</v>
      </c>
      <c r="G3195" t="s">
        <v>197</v>
      </c>
      <c r="H3195" t="s">
        <v>185</v>
      </c>
      <c r="I3195">
        <v>208</v>
      </c>
    </row>
    <row r="3196" spans="1:9" x14ac:dyDescent="0.35">
      <c r="A3196" s="75">
        <f t="shared" si="102"/>
        <v>46022</v>
      </c>
      <c r="B3196" s="75">
        <f t="shared" si="103"/>
        <v>46026</v>
      </c>
      <c r="C3196" s="75" t="str">
        <f>VLOOKUP($F3196,Refs!$A$1:$F$32,3,FALSE)</f>
        <v>Y62</v>
      </c>
      <c r="D3196" t="s">
        <v>176</v>
      </c>
      <c r="E3196" t="s">
        <v>135</v>
      </c>
      <c r="F3196" t="s">
        <v>37</v>
      </c>
      <c r="G3196" t="s">
        <v>197</v>
      </c>
      <c r="H3196" t="s">
        <v>186</v>
      </c>
      <c r="I3196">
        <v>664</v>
      </c>
    </row>
    <row r="3197" spans="1:9" x14ac:dyDescent="0.35">
      <c r="A3197" s="75">
        <f t="shared" si="102"/>
        <v>46022</v>
      </c>
      <c r="B3197" s="75">
        <f t="shared" si="103"/>
        <v>46026</v>
      </c>
      <c r="C3197" s="75" t="str">
        <f>VLOOKUP($F3197,Refs!$A$1:$F$32,3,FALSE)</f>
        <v>Y62</v>
      </c>
      <c r="D3197" t="s">
        <v>176</v>
      </c>
      <c r="E3197" t="s">
        <v>135</v>
      </c>
      <c r="F3197" t="s">
        <v>37</v>
      </c>
      <c r="G3197" t="s">
        <v>197</v>
      </c>
      <c r="H3197" t="s">
        <v>187</v>
      </c>
      <c r="I3197">
        <v>669</v>
      </c>
    </row>
    <row r="3198" spans="1:9" x14ac:dyDescent="0.35">
      <c r="A3198" s="75">
        <f t="shared" si="102"/>
        <v>46022</v>
      </c>
      <c r="B3198" s="75">
        <f t="shared" si="103"/>
        <v>46026</v>
      </c>
      <c r="C3198" s="75" t="str">
        <f>VLOOKUP($F3198,Refs!$A$1:$F$32,3,FALSE)</f>
        <v>Y62</v>
      </c>
      <c r="D3198" t="s">
        <v>176</v>
      </c>
      <c r="E3198" t="s">
        <v>135</v>
      </c>
      <c r="F3198" t="s">
        <v>37</v>
      </c>
      <c r="G3198" t="s">
        <v>197</v>
      </c>
      <c r="H3198" t="s">
        <v>188</v>
      </c>
      <c r="I3198">
        <v>4</v>
      </c>
    </row>
    <row r="3199" spans="1:9" x14ac:dyDescent="0.35">
      <c r="A3199" s="75">
        <f t="shared" si="102"/>
        <v>46022</v>
      </c>
      <c r="B3199" s="75">
        <f t="shared" si="103"/>
        <v>46026</v>
      </c>
      <c r="C3199" s="75" t="str">
        <f>VLOOKUP($F3199,Refs!$A$1:$F$32,3,FALSE)</f>
        <v>Y62</v>
      </c>
      <c r="D3199" t="s">
        <v>176</v>
      </c>
      <c r="E3199" t="s">
        <v>135</v>
      </c>
      <c r="F3199" t="s">
        <v>37</v>
      </c>
      <c r="G3199" t="s">
        <v>197</v>
      </c>
      <c r="H3199" t="s">
        <v>189</v>
      </c>
      <c r="I3199">
        <v>76</v>
      </c>
    </row>
    <row r="3200" spans="1:9" x14ac:dyDescent="0.35">
      <c r="A3200" s="75">
        <f t="shared" si="102"/>
        <v>46022</v>
      </c>
      <c r="B3200" s="75">
        <f t="shared" si="103"/>
        <v>46026</v>
      </c>
      <c r="C3200" s="75" t="str">
        <f>VLOOKUP($F3200,Refs!$A$1:$F$32,3,FALSE)</f>
        <v>Y62</v>
      </c>
      <c r="D3200" t="s">
        <v>176</v>
      </c>
      <c r="E3200" t="s">
        <v>135</v>
      </c>
      <c r="F3200" t="s">
        <v>37</v>
      </c>
      <c r="G3200" t="s">
        <v>197</v>
      </c>
      <c r="H3200" t="s">
        <v>190</v>
      </c>
      <c r="I3200">
        <v>17</v>
      </c>
    </row>
    <row r="3201" spans="1:9" x14ac:dyDescent="0.35">
      <c r="A3201" s="75">
        <f t="shared" si="102"/>
        <v>46022</v>
      </c>
      <c r="B3201" s="75">
        <f t="shared" si="103"/>
        <v>46026</v>
      </c>
      <c r="C3201" s="75" t="str">
        <f>VLOOKUP($F3201,Refs!$A$1:$F$32,3,FALSE)</f>
        <v>Y62</v>
      </c>
      <c r="D3201" t="s">
        <v>176</v>
      </c>
      <c r="E3201" t="s">
        <v>135</v>
      </c>
      <c r="F3201" t="s">
        <v>37</v>
      </c>
      <c r="G3201" t="s">
        <v>197</v>
      </c>
      <c r="H3201" t="s">
        <v>191</v>
      </c>
      <c r="I3201">
        <v>354</v>
      </c>
    </row>
    <row r="3202" spans="1:9" x14ac:dyDescent="0.35">
      <c r="A3202" s="75">
        <f t="shared" si="102"/>
        <v>46022</v>
      </c>
      <c r="B3202" s="75">
        <f t="shared" si="103"/>
        <v>46026</v>
      </c>
      <c r="C3202" s="75" t="str">
        <f>VLOOKUP($F3202,Refs!$A$1:$F$32,3,FALSE)</f>
        <v>Y62</v>
      </c>
      <c r="D3202" t="s">
        <v>176</v>
      </c>
      <c r="E3202" t="s">
        <v>135</v>
      </c>
      <c r="F3202" t="s">
        <v>37</v>
      </c>
      <c r="G3202" t="s">
        <v>197</v>
      </c>
      <c r="H3202" t="s">
        <v>192</v>
      </c>
      <c r="I3202">
        <v>67</v>
      </c>
    </row>
    <row r="3203" spans="1:9" x14ac:dyDescent="0.35">
      <c r="A3203" s="75">
        <f t="shared" si="102"/>
        <v>46022</v>
      </c>
      <c r="B3203" s="75">
        <f t="shared" si="103"/>
        <v>46026</v>
      </c>
      <c r="C3203" s="75" t="str">
        <f>VLOOKUP($F3203,Refs!$A$1:$F$32,3,FALSE)</f>
        <v>Y62</v>
      </c>
      <c r="D3203" t="s">
        <v>176</v>
      </c>
      <c r="E3203" t="s">
        <v>135</v>
      </c>
      <c r="F3203" t="s">
        <v>37</v>
      </c>
      <c r="G3203" t="s">
        <v>197</v>
      </c>
      <c r="H3203" t="s">
        <v>193</v>
      </c>
      <c r="I3203">
        <v>298</v>
      </c>
    </row>
    <row r="3204" spans="1:9" x14ac:dyDescent="0.35">
      <c r="A3204" s="75">
        <f t="shared" si="102"/>
        <v>46022</v>
      </c>
      <c r="B3204" s="75">
        <f t="shared" si="103"/>
        <v>46026</v>
      </c>
      <c r="C3204" s="75" t="str">
        <f>VLOOKUP($F3204,Refs!$A$1:$F$32,3,FALSE)</f>
        <v>Y62</v>
      </c>
      <c r="D3204" t="s">
        <v>176</v>
      </c>
      <c r="E3204" t="s">
        <v>135</v>
      </c>
      <c r="F3204" t="s">
        <v>37</v>
      </c>
      <c r="G3204" t="s">
        <v>197</v>
      </c>
      <c r="H3204" t="s">
        <v>194</v>
      </c>
      <c r="I3204">
        <v>900</v>
      </c>
    </row>
    <row r="3205" spans="1:9" x14ac:dyDescent="0.35">
      <c r="A3205" s="75">
        <f t="shared" si="102"/>
        <v>46022</v>
      </c>
      <c r="B3205" s="75">
        <f t="shared" si="103"/>
        <v>46026</v>
      </c>
      <c r="C3205" s="75" t="str">
        <f>VLOOKUP($F3205,Refs!$A$1:$F$32,3,FALSE)</f>
        <v>Y62</v>
      </c>
      <c r="D3205" t="s">
        <v>176</v>
      </c>
      <c r="E3205" t="s">
        <v>135</v>
      </c>
      <c r="F3205" t="s">
        <v>37</v>
      </c>
      <c r="G3205" t="s">
        <v>197</v>
      </c>
      <c r="H3205" t="s">
        <v>195</v>
      </c>
      <c r="I3205">
        <v>2029</v>
      </c>
    </row>
    <row r="3206" spans="1:9" x14ac:dyDescent="0.35">
      <c r="A3206" s="75">
        <f t="shared" si="102"/>
        <v>46023</v>
      </c>
      <c r="B3206" s="75">
        <f t="shared" si="103"/>
        <v>46026</v>
      </c>
      <c r="C3206" s="75" t="str">
        <f>VLOOKUP($F3206,Refs!$A$1:$F$32,3,FALSE)</f>
        <v>Y62</v>
      </c>
      <c r="D3206" t="s">
        <v>176</v>
      </c>
      <c r="E3206" t="s">
        <v>135</v>
      </c>
      <c r="F3206" t="s">
        <v>37</v>
      </c>
      <c r="G3206" t="s">
        <v>198</v>
      </c>
      <c r="H3206" t="s">
        <v>178</v>
      </c>
      <c r="I3206">
        <v>6723</v>
      </c>
    </row>
    <row r="3207" spans="1:9" x14ac:dyDescent="0.35">
      <c r="A3207" s="75">
        <f t="shared" si="102"/>
        <v>46023</v>
      </c>
      <c r="B3207" s="75">
        <f t="shared" si="103"/>
        <v>46026</v>
      </c>
      <c r="C3207" s="75" t="str">
        <f>VLOOKUP($F3207,Refs!$A$1:$F$32,3,FALSE)</f>
        <v>Y62</v>
      </c>
      <c r="D3207" t="s">
        <v>176</v>
      </c>
      <c r="E3207" t="s">
        <v>135</v>
      </c>
      <c r="F3207" t="s">
        <v>37</v>
      </c>
      <c r="G3207" t="s">
        <v>198</v>
      </c>
      <c r="H3207" t="s">
        <v>179</v>
      </c>
      <c r="I3207">
        <v>6267</v>
      </c>
    </row>
    <row r="3208" spans="1:9" x14ac:dyDescent="0.35">
      <c r="A3208" s="75">
        <f t="shared" ref="A3208:A3271" si="104">IF(G3208="Mon",B3208-6,IF(G3208="Tue",B3208-5,IF(G3208="Wed",B3208-4,IF(G3208="Thu",B3208-3,IF(G3208="Fri",B3208-2,IF(G3208="Sat",B3208-1,IF(G3208="Sun",B3208,"")))))))</f>
        <v>46023</v>
      </c>
      <c r="B3208" s="75">
        <f t="shared" ref="B3208:B3271" si="105">DATEVALUE(RIGHT(D3208, 11))</f>
        <v>46026</v>
      </c>
      <c r="C3208" s="75" t="str">
        <f>VLOOKUP($F3208,Refs!$A$1:$F$32,3,FALSE)</f>
        <v>Y62</v>
      </c>
      <c r="D3208" t="s">
        <v>176</v>
      </c>
      <c r="E3208" t="s">
        <v>135</v>
      </c>
      <c r="F3208" t="s">
        <v>37</v>
      </c>
      <c r="G3208" t="s">
        <v>198</v>
      </c>
      <c r="H3208" t="s">
        <v>180</v>
      </c>
      <c r="I3208">
        <v>3740</v>
      </c>
    </row>
    <row r="3209" spans="1:9" x14ac:dyDescent="0.35">
      <c r="A3209" s="75">
        <f t="shared" si="104"/>
        <v>46023</v>
      </c>
      <c r="B3209" s="75">
        <f t="shared" si="105"/>
        <v>46026</v>
      </c>
      <c r="C3209" s="75" t="str">
        <f>VLOOKUP($F3209,Refs!$A$1:$F$32,3,FALSE)</f>
        <v>Y62</v>
      </c>
      <c r="D3209" t="s">
        <v>176</v>
      </c>
      <c r="E3209" t="s">
        <v>135</v>
      </c>
      <c r="F3209" t="s">
        <v>37</v>
      </c>
      <c r="G3209" t="s">
        <v>198</v>
      </c>
      <c r="H3209" t="s">
        <v>181</v>
      </c>
      <c r="I3209">
        <v>456</v>
      </c>
    </row>
    <row r="3210" spans="1:9" x14ac:dyDescent="0.35">
      <c r="A3210" s="75">
        <f t="shared" si="104"/>
        <v>46023</v>
      </c>
      <c r="B3210" s="75">
        <f t="shared" si="105"/>
        <v>46026</v>
      </c>
      <c r="C3210" s="75" t="str">
        <f>VLOOKUP($F3210,Refs!$A$1:$F$32,3,FALSE)</f>
        <v>Y62</v>
      </c>
      <c r="D3210" t="s">
        <v>176</v>
      </c>
      <c r="E3210" t="s">
        <v>135</v>
      </c>
      <c r="F3210" t="s">
        <v>37</v>
      </c>
      <c r="G3210" t="s">
        <v>198</v>
      </c>
      <c r="H3210" t="s">
        <v>182</v>
      </c>
      <c r="I3210">
        <v>6082</v>
      </c>
    </row>
    <row r="3211" spans="1:9" x14ac:dyDescent="0.35">
      <c r="A3211" s="75">
        <f t="shared" si="104"/>
        <v>46023</v>
      </c>
      <c r="B3211" s="75">
        <f t="shared" si="105"/>
        <v>46026</v>
      </c>
      <c r="C3211" s="75" t="str">
        <f>VLOOKUP($F3211,Refs!$A$1:$F$32,3,FALSE)</f>
        <v>Y62</v>
      </c>
      <c r="D3211" t="s">
        <v>176</v>
      </c>
      <c r="E3211" t="s">
        <v>135</v>
      </c>
      <c r="F3211" t="s">
        <v>37</v>
      </c>
      <c r="G3211" t="s">
        <v>198</v>
      </c>
      <c r="H3211" t="s">
        <v>183</v>
      </c>
      <c r="I3211">
        <v>2889</v>
      </c>
    </row>
    <row r="3212" spans="1:9" x14ac:dyDescent="0.35">
      <c r="A3212" s="75">
        <f t="shared" si="104"/>
        <v>46023</v>
      </c>
      <c r="B3212" s="75">
        <f t="shared" si="105"/>
        <v>46026</v>
      </c>
      <c r="C3212" s="75" t="str">
        <f>VLOOKUP($F3212,Refs!$A$1:$F$32,3,FALSE)</f>
        <v>Y62</v>
      </c>
      <c r="D3212" t="s">
        <v>176</v>
      </c>
      <c r="E3212" t="s">
        <v>135</v>
      </c>
      <c r="F3212" t="s">
        <v>37</v>
      </c>
      <c r="G3212" t="s">
        <v>198</v>
      </c>
      <c r="H3212" t="s">
        <v>184</v>
      </c>
      <c r="I3212">
        <v>454</v>
      </c>
    </row>
    <row r="3213" spans="1:9" x14ac:dyDescent="0.35">
      <c r="A3213" s="75">
        <f t="shared" si="104"/>
        <v>46023</v>
      </c>
      <c r="B3213" s="75">
        <f t="shared" si="105"/>
        <v>46026</v>
      </c>
      <c r="C3213" s="75" t="str">
        <f>VLOOKUP($F3213,Refs!$A$1:$F$32,3,FALSE)</f>
        <v>Y62</v>
      </c>
      <c r="D3213" t="s">
        <v>176</v>
      </c>
      <c r="E3213" t="s">
        <v>135</v>
      </c>
      <c r="F3213" t="s">
        <v>37</v>
      </c>
      <c r="G3213" t="s">
        <v>198</v>
      </c>
      <c r="H3213" t="s">
        <v>185</v>
      </c>
      <c r="I3213">
        <v>209</v>
      </c>
    </row>
    <row r="3214" spans="1:9" x14ac:dyDescent="0.35">
      <c r="A3214" s="75">
        <f t="shared" si="104"/>
        <v>46023</v>
      </c>
      <c r="B3214" s="75">
        <f t="shared" si="105"/>
        <v>46026</v>
      </c>
      <c r="C3214" s="75" t="str">
        <f>VLOOKUP($F3214,Refs!$A$1:$F$32,3,FALSE)</f>
        <v>Y62</v>
      </c>
      <c r="D3214" t="s">
        <v>176</v>
      </c>
      <c r="E3214" t="s">
        <v>135</v>
      </c>
      <c r="F3214" t="s">
        <v>37</v>
      </c>
      <c r="G3214" t="s">
        <v>198</v>
      </c>
      <c r="H3214" t="s">
        <v>186</v>
      </c>
      <c r="I3214">
        <v>889</v>
      </c>
    </row>
    <row r="3215" spans="1:9" x14ac:dyDescent="0.35">
      <c r="A3215" s="75">
        <f t="shared" si="104"/>
        <v>46023</v>
      </c>
      <c r="B3215" s="75">
        <f t="shared" si="105"/>
        <v>46026</v>
      </c>
      <c r="C3215" s="75" t="str">
        <f>VLOOKUP($F3215,Refs!$A$1:$F$32,3,FALSE)</f>
        <v>Y62</v>
      </c>
      <c r="D3215" t="s">
        <v>176</v>
      </c>
      <c r="E3215" t="s">
        <v>135</v>
      </c>
      <c r="F3215" t="s">
        <v>37</v>
      </c>
      <c r="G3215" t="s">
        <v>198</v>
      </c>
      <c r="H3215" t="s">
        <v>187</v>
      </c>
      <c r="I3215">
        <v>882</v>
      </c>
    </row>
    <row r="3216" spans="1:9" x14ac:dyDescent="0.35">
      <c r="A3216" s="75">
        <f t="shared" si="104"/>
        <v>46023</v>
      </c>
      <c r="B3216" s="75">
        <f t="shared" si="105"/>
        <v>46026</v>
      </c>
      <c r="C3216" s="75" t="str">
        <f>VLOOKUP($F3216,Refs!$A$1:$F$32,3,FALSE)</f>
        <v>Y62</v>
      </c>
      <c r="D3216" t="s">
        <v>176</v>
      </c>
      <c r="E3216" t="s">
        <v>135</v>
      </c>
      <c r="F3216" t="s">
        <v>37</v>
      </c>
      <c r="G3216" t="s">
        <v>198</v>
      </c>
      <c r="H3216" t="s">
        <v>188</v>
      </c>
      <c r="I3216">
        <v>3</v>
      </c>
    </row>
    <row r="3217" spans="1:9" x14ac:dyDescent="0.35">
      <c r="A3217" s="75">
        <f t="shared" si="104"/>
        <v>46023</v>
      </c>
      <c r="B3217" s="75">
        <f t="shared" si="105"/>
        <v>46026</v>
      </c>
      <c r="C3217" s="75" t="str">
        <f>VLOOKUP($F3217,Refs!$A$1:$F$32,3,FALSE)</f>
        <v>Y62</v>
      </c>
      <c r="D3217" t="s">
        <v>176</v>
      </c>
      <c r="E3217" t="s">
        <v>135</v>
      </c>
      <c r="F3217" t="s">
        <v>37</v>
      </c>
      <c r="G3217" t="s">
        <v>198</v>
      </c>
      <c r="H3217" t="s">
        <v>189</v>
      </c>
      <c r="I3217">
        <v>110</v>
      </c>
    </row>
    <row r="3218" spans="1:9" x14ac:dyDescent="0.35">
      <c r="A3218" s="75">
        <f t="shared" si="104"/>
        <v>46023</v>
      </c>
      <c r="B3218" s="75">
        <f t="shared" si="105"/>
        <v>46026</v>
      </c>
      <c r="C3218" s="75" t="str">
        <f>VLOOKUP($F3218,Refs!$A$1:$F$32,3,FALSE)</f>
        <v>Y62</v>
      </c>
      <c r="D3218" t="s">
        <v>176</v>
      </c>
      <c r="E3218" t="s">
        <v>135</v>
      </c>
      <c r="F3218" t="s">
        <v>37</v>
      </c>
      <c r="G3218" t="s">
        <v>198</v>
      </c>
      <c r="H3218" t="s">
        <v>190</v>
      </c>
      <c r="I3218">
        <v>20</v>
      </c>
    </row>
    <row r="3219" spans="1:9" x14ac:dyDescent="0.35">
      <c r="A3219" s="75">
        <f t="shared" si="104"/>
        <v>46023</v>
      </c>
      <c r="B3219" s="75">
        <f t="shared" si="105"/>
        <v>46026</v>
      </c>
      <c r="C3219" s="75" t="str">
        <f>VLOOKUP($F3219,Refs!$A$1:$F$32,3,FALSE)</f>
        <v>Y62</v>
      </c>
      <c r="D3219" t="s">
        <v>176</v>
      </c>
      <c r="E3219" t="s">
        <v>135</v>
      </c>
      <c r="F3219" t="s">
        <v>37</v>
      </c>
      <c r="G3219" t="s">
        <v>198</v>
      </c>
      <c r="H3219" t="s">
        <v>191</v>
      </c>
      <c r="I3219">
        <v>282</v>
      </c>
    </row>
    <row r="3220" spans="1:9" x14ac:dyDescent="0.35">
      <c r="A3220" s="75">
        <f t="shared" si="104"/>
        <v>46023</v>
      </c>
      <c r="B3220" s="75">
        <f t="shared" si="105"/>
        <v>46026</v>
      </c>
      <c r="C3220" s="75" t="str">
        <f>VLOOKUP($F3220,Refs!$A$1:$F$32,3,FALSE)</f>
        <v>Y62</v>
      </c>
      <c r="D3220" t="s">
        <v>176</v>
      </c>
      <c r="E3220" t="s">
        <v>135</v>
      </c>
      <c r="F3220" t="s">
        <v>37</v>
      </c>
      <c r="G3220" t="s">
        <v>198</v>
      </c>
      <c r="H3220" t="s">
        <v>192</v>
      </c>
      <c r="I3220">
        <v>94</v>
      </c>
    </row>
    <row r="3221" spans="1:9" x14ac:dyDescent="0.35">
      <c r="A3221" s="75">
        <f t="shared" si="104"/>
        <v>46023</v>
      </c>
      <c r="B3221" s="75">
        <f t="shared" si="105"/>
        <v>46026</v>
      </c>
      <c r="C3221" s="75" t="str">
        <f>VLOOKUP($F3221,Refs!$A$1:$F$32,3,FALSE)</f>
        <v>Y62</v>
      </c>
      <c r="D3221" t="s">
        <v>176</v>
      </c>
      <c r="E3221" t="s">
        <v>135</v>
      </c>
      <c r="F3221" t="s">
        <v>37</v>
      </c>
      <c r="G3221" t="s">
        <v>198</v>
      </c>
      <c r="H3221" t="s">
        <v>193</v>
      </c>
      <c r="I3221">
        <v>571</v>
      </c>
    </row>
    <row r="3222" spans="1:9" x14ac:dyDescent="0.35">
      <c r="A3222" s="75">
        <f t="shared" si="104"/>
        <v>46023</v>
      </c>
      <c r="B3222" s="75">
        <f t="shared" si="105"/>
        <v>46026</v>
      </c>
      <c r="C3222" s="75" t="str">
        <f>VLOOKUP($F3222,Refs!$A$1:$F$32,3,FALSE)</f>
        <v>Y62</v>
      </c>
      <c r="D3222" t="s">
        <v>176</v>
      </c>
      <c r="E3222" t="s">
        <v>135</v>
      </c>
      <c r="F3222" t="s">
        <v>37</v>
      </c>
      <c r="G3222" t="s">
        <v>198</v>
      </c>
      <c r="H3222" t="s">
        <v>194</v>
      </c>
      <c r="I3222">
        <v>1098</v>
      </c>
    </row>
    <row r="3223" spans="1:9" x14ac:dyDescent="0.35">
      <c r="A3223" s="75">
        <f t="shared" si="104"/>
        <v>46023</v>
      </c>
      <c r="B3223" s="75">
        <f t="shared" si="105"/>
        <v>46026</v>
      </c>
      <c r="C3223" s="75" t="str">
        <f>VLOOKUP($F3223,Refs!$A$1:$F$32,3,FALSE)</f>
        <v>Y62</v>
      </c>
      <c r="D3223" t="s">
        <v>176</v>
      </c>
      <c r="E3223" t="s">
        <v>135</v>
      </c>
      <c r="F3223" t="s">
        <v>37</v>
      </c>
      <c r="G3223" t="s">
        <v>198</v>
      </c>
      <c r="H3223" t="s">
        <v>195</v>
      </c>
      <c r="I3223">
        <v>3391</v>
      </c>
    </row>
    <row r="3224" spans="1:9" x14ac:dyDescent="0.35">
      <c r="A3224" s="75">
        <f t="shared" si="104"/>
        <v>46024</v>
      </c>
      <c r="B3224" s="75">
        <f t="shared" si="105"/>
        <v>46026</v>
      </c>
      <c r="C3224" s="75" t="str">
        <f>VLOOKUP($F3224,Refs!$A$1:$F$32,3,FALSE)</f>
        <v>Y62</v>
      </c>
      <c r="D3224" t="s">
        <v>176</v>
      </c>
      <c r="E3224" t="s">
        <v>135</v>
      </c>
      <c r="F3224" t="s">
        <v>37</v>
      </c>
      <c r="G3224" t="s">
        <v>199</v>
      </c>
      <c r="H3224" t="s">
        <v>178</v>
      </c>
      <c r="I3224">
        <v>6025</v>
      </c>
    </row>
    <row r="3225" spans="1:9" x14ac:dyDescent="0.35">
      <c r="A3225" s="75">
        <f t="shared" si="104"/>
        <v>46024</v>
      </c>
      <c r="B3225" s="75">
        <f t="shared" si="105"/>
        <v>46026</v>
      </c>
      <c r="C3225" s="75" t="str">
        <f>VLOOKUP($F3225,Refs!$A$1:$F$32,3,FALSE)</f>
        <v>Y62</v>
      </c>
      <c r="D3225" t="s">
        <v>176</v>
      </c>
      <c r="E3225" t="s">
        <v>135</v>
      </c>
      <c r="F3225" t="s">
        <v>37</v>
      </c>
      <c r="G3225" t="s">
        <v>199</v>
      </c>
      <c r="H3225" t="s">
        <v>179</v>
      </c>
      <c r="I3225">
        <v>5979</v>
      </c>
    </row>
    <row r="3226" spans="1:9" x14ac:dyDescent="0.35">
      <c r="A3226" s="75">
        <f t="shared" si="104"/>
        <v>46024</v>
      </c>
      <c r="B3226" s="75">
        <f t="shared" si="105"/>
        <v>46026</v>
      </c>
      <c r="C3226" s="75" t="str">
        <f>VLOOKUP($F3226,Refs!$A$1:$F$32,3,FALSE)</f>
        <v>Y62</v>
      </c>
      <c r="D3226" t="s">
        <v>176</v>
      </c>
      <c r="E3226" t="s">
        <v>135</v>
      </c>
      <c r="F3226" t="s">
        <v>37</v>
      </c>
      <c r="G3226" t="s">
        <v>199</v>
      </c>
      <c r="H3226" t="s">
        <v>180</v>
      </c>
      <c r="I3226">
        <v>5633</v>
      </c>
    </row>
    <row r="3227" spans="1:9" x14ac:dyDescent="0.35">
      <c r="A3227" s="75">
        <f t="shared" si="104"/>
        <v>46024</v>
      </c>
      <c r="B3227" s="75">
        <f t="shared" si="105"/>
        <v>46026</v>
      </c>
      <c r="C3227" s="75" t="str">
        <f>VLOOKUP($F3227,Refs!$A$1:$F$32,3,FALSE)</f>
        <v>Y62</v>
      </c>
      <c r="D3227" t="s">
        <v>176</v>
      </c>
      <c r="E3227" t="s">
        <v>135</v>
      </c>
      <c r="F3227" t="s">
        <v>37</v>
      </c>
      <c r="G3227" t="s">
        <v>199</v>
      </c>
      <c r="H3227" t="s">
        <v>181</v>
      </c>
      <c r="I3227">
        <v>46</v>
      </c>
    </row>
    <row r="3228" spans="1:9" x14ac:dyDescent="0.35">
      <c r="A3228" s="75">
        <f t="shared" si="104"/>
        <v>46024</v>
      </c>
      <c r="B3228" s="75">
        <f t="shared" si="105"/>
        <v>46026</v>
      </c>
      <c r="C3228" s="75" t="str">
        <f>VLOOKUP($F3228,Refs!$A$1:$F$32,3,FALSE)</f>
        <v>Y62</v>
      </c>
      <c r="D3228" t="s">
        <v>176</v>
      </c>
      <c r="E3228" t="s">
        <v>135</v>
      </c>
      <c r="F3228" t="s">
        <v>37</v>
      </c>
      <c r="G3228" t="s">
        <v>199</v>
      </c>
      <c r="H3228" t="s">
        <v>182</v>
      </c>
      <c r="I3228">
        <v>5657</v>
      </c>
    </row>
    <row r="3229" spans="1:9" x14ac:dyDescent="0.35">
      <c r="A3229" s="75">
        <f t="shared" si="104"/>
        <v>46024</v>
      </c>
      <c r="B3229" s="75">
        <f t="shared" si="105"/>
        <v>46026</v>
      </c>
      <c r="C3229" s="75" t="str">
        <f>VLOOKUP($F3229,Refs!$A$1:$F$32,3,FALSE)</f>
        <v>Y62</v>
      </c>
      <c r="D3229" t="s">
        <v>176</v>
      </c>
      <c r="E3229" t="s">
        <v>135</v>
      </c>
      <c r="F3229" t="s">
        <v>37</v>
      </c>
      <c r="G3229" t="s">
        <v>199</v>
      </c>
      <c r="H3229" t="s">
        <v>183</v>
      </c>
      <c r="I3229">
        <v>2362</v>
      </c>
    </row>
    <row r="3230" spans="1:9" x14ac:dyDescent="0.35">
      <c r="A3230" s="75">
        <f t="shared" si="104"/>
        <v>46024</v>
      </c>
      <c r="B3230" s="75">
        <f t="shared" si="105"/>
        <v>46026</v>
      </c>
      <c r="C3230" s="75" t="str">
        <f>VLOOKUP($F3230,Refs!$A$1:$F$32,3,FALSE)</f>
        <v>Y62</v>
      </c>
      <c r="D3230" t="s">
        <v>176</v>
      </c>
      <c r="E3230" t="s">
        <v>135</v>
      </c>
      <c r="F3230" t="s">
        <v>37</v>
      </c>
      <c r="G3230" t="s">
        <v>199</v>
      </c>
      <c r="H3230" t="s">
        <v>184</v>
      </c>
      <c r="I3230">
        <v>467</v>
      </c>
    </row>
    <row r="3231" spans="1:9" x14ac:dyDescent="0.35">
      <c r="A3231" s="75">
        <f t="shared" si="104"/>
        <v>46024</v>
      </c>
      <c r="B3231" s="75">
        <f t="shared" si="105"/>
        <v>46026</v>
      </c>
      <c r="C3231" s="75" t="str">
        <f>VLOOKUP($F3231,Refs!$A$1:$F$32,3,FALSE)</f>
        <v>Y62</v>
      </c>
      <c r="D3231" t="s">
        <v>176</v>
      </c>
      <c r="E3231" t="s">
        <v>135</v>
      </c>
      <c r="F3231" t="s">
        <v>37</v>
      </c>
      <c r="G3231" t="s">
        <v>199</v>
      </c>
      <c r="H3231" t="s">
        <v>185</v>
      </c>
      <c r="I3231">
        <v>226</v>
      </c>
    </row>
    <row r="3232" spans="1:9" x14ac:dyDescent="0.35">
      <c r="A3232" s="75">
        <f t="shared" si="104"/>
        <v>46024</v>
      </c>
      <c r="B3232" s="75">
        <f t="shared" si="105"/>
        <v>46026</v>
      </c>
      <c r="C3232" s="75" t="str">
        <f>VLOOKUP($F3232,Refs!$A$1:$F$32,3,FALSE)</f>
        <v>Y62</v>
      </c>
      <c r="D3232" t="s">
        <v>176</v>
      </c>
      <c r="E3232" t="s">
        <v>135</v>
      </c>
      <c r="F3232" t="s">
        <v>37</v>
      </c>
      <c r="G3232" t="s">
        <v>199</v>
      </c>
      <c r="H3232" t="s">
        <v>186</v>
      </c>
      <c r="I3232">
        <v>791</v>
      </c>
    </row>
    <row r="3233" spans="1:9" x14ac:dyDescent="0.35">
      <c r="A3233" s="75">
        <f t="shared" si="104"/>
        <v>46024</v>
      </c>
      <c r="B3233" s="75">
        <f t="shared" si="105"/>
        <v>46026</v>
      </c>
      <c r="C3233" s="75" t="str">
        <f>VLOOKUP($F3233,Refs!$A$1:$F$32,3,FALSE)</f>
        <v>Y62</v>
      </c>
      <c r="D3233" t="s">
        <v>176</v>
      </c>
      <c r="E3233" t="s">
        <v>135</v>
      </c>
      <c r="F3233" t="s">
        <v>37</v>
      </c>
      <c r="G3233" t="s">
        <v>199</v>
      </c>
      <c r="H3233" t="s">
        <v>187</v>
      </c>
      <c r="I3233">
        <v>870</v>
      </c>
    </row>
    <row r="3234" spans="1:9" x14ac:dyDescent="0.35">
      <c r="A3234" s="75">
        <f t="shared" si="104"/>
        <v>46024</v>
      </c>
      <c r="B3234" s="75">
        <f t="shared" si="105"/>
        <v>46026</v>
      </c>
      <c r="C3234" s="75" t="str">
        <f>VLOOKUP($F3234,Refs!$A$1:$F$32,3,FALSE)</f>
        <v>Y62</v>
      </c>
      <c r="D3234" t="s">
        <v>176</v>
      </c>
      <c r="E3234" t="s">
        <v>135</v>
      </c>
      <c r="F3234" t="s">
        <v>37</v>
      </c>
      <c r="G3234" t="s">
        <v>199</v>
      </c>
      <c r="H3234" t="s">
        <v>188</v>
      </c>
      <c r="I3234">
        <v>3</v>
      </c>
    </row>
    <row r="3235" spans="1:9" x14ac:dyDescent="0.35">
      <c r="A3235" s="75">
        <f t="shared" si="104"/>
        <v>46024</v>
      </c>
      <c r="B3235" s="75">
        <f t="shared" si="105"/>
        <v>46026</v>
      </c>
      <c r="C3235" s="75" t="str">
        <f>VLOOKUP($F3235,Refs!$A$1:$F$32,3,FALSE)</f>
        <v>Y62</v>
      </c>
      <c r="D3235" t="s">
        <v>176</v>
      </c>
      <c r="E3235" t="s">
        <v>135</v>
      </c>
      <c r="F3235" t="s">
        <v>37</v>
      </c>
      <c r="G3235" t="s">
        <v>199</v>
      </c>
      <c r="H3235" t="s">
        <v>189</v>
      </c>
      <c r="I3235">
        <v>113</v>
      </c>
    </row>
    <row r="3236" spans="1:9" x14ac:dyDescent="0.35">
      <c r="A3236" s="75">
        <f t="shared" si="104"/>
        <v>46024</v>
      </c>
      <c r="B3236" s="75">
        <f t="shared" si="105"/>
        <v>46026</v>
      </c>
      <c r="C3236" s="75" t="str">
        <f>VLOOKUP($F3236,Refs!$A$1:$F$32,3,FALSE)</f>
        <v>Y62</v>
      </c>
      <c r="D3236" t="s">
        <v>176</v>
      </c>
      <c r="E3236" t="s">
        <v>135</v>
      </c>
      <c r="F3236" t="s">
        <v>37</v>
      </c>
      <c r="G3236" t="s">
        <v>199</v>
      </c>
      <c r="H3236" t="s">
        <v>190</v>
      </c>
      <c r="I3236">
        <v>19</v>
      </c>
    </row>
    <row r="3237" spans="1:9" x14ac:dyDescent="0.35">
      <c r="A3237" s="75">
        <f t="shared" si="104"/>
        <v>46024</v>
      </c>
      <c r="B3237" s="75">
        <f t="shared" si="105"/>
        <v>46026</v>
      </c>
      <c r="C3237" s="75" t="str">
        <f>VLOOKUP($F3237,Refs!$A$1:$F$32,3,FALSE)</f>
        <v>Y62</v>
      </c>
      <c r="D3237" t="s">
        <v>176</v>
      </c>
      <c r="E3237" t="s">
        <v>135</v>
      </c>
      <c r="F3237" t="s">
        <v>37</v>
      </c>
      <c r="G3237" t="s">
        <v>199</v>
      </c>
      <c r="H3237" t="s">
        <v>191</v>
      </c>
      <c r="I3237">
        <v>442</v>
      </c>
    </row>
    <row r="3238" spans="1:9" x14ac:dyDescent="0.35">
      <c r="A3238" s="75">
        <f t="shared" si="104"/>
        <v>46024</v>
      </c>
      <c r="B3238" s="75">
        <f t="shared" si="105"/>
        <v>46026</v>
      </c>
      <c r="C3238" s="75" t="str">
        <f>VLOOKUP($F3238,Refs!$A$1:$F$32,3,FALSE)</f>
        <v>Y62</v>
      </c>
      <c r="D3238" t="s">
        <v>176</v>
      </c>
      <c r="E3238" t="s">
        <v>135</v>
      </c>
      <c r="F3238" t="s">
        <v>37</v>
      </c>
      <c r="G3238" t="s">
        <v>199</v>
      </c>
      <c r="H3238" t="s">
        <v>192</v>
      </c>
      <c r="I3238">
        <v>62</v>
      </c>
    </row>
    <row r="3239" spans="1:9" x14ac:dyDescent="0.35">
      <c r="A3239" s="75">
        <f t="shared" si="104"/>
        <v>46024</v>
      </c>
      <c r="B3239" s="75">
        <f t="shared" si="105"/>
        <v>46026</v>
      </c>
      <c r="C3239" s="75" t="str">
        <f>VLOOKUP($F3239,Refs!$A$1:$F$32,3,FALSE)</f>
        <v>Y62</v>
      </c>
      <c r="D3239" t="s">
        <v>176</v>
      </c>
      <c r="E3239" t="s">
        <v>135</v>
      </c>
      <c r="F3239" t="s">
        <v>37</v>
      </c>
      <c r="G3239" t="s">
        <v>199</v>
      </c>
      <c r="H3239" t="s">
        <v>193</v>
      </c>
      <c r="I3239">
        <v>416</v>
      </c>
    </row>
    <row r="3240" spans="1:9" x14ac:dyDescent="0.35">
      <c r="A3240" s="75">
        <f t="shared" si="104"/>
        <v>46024</v>
      </c>
      <c r="B3240" s="75">
        <f t="shared" si="105"/>
        <v>46026</v>
      </c>
      <c r="C3240" s="75" t="str">
        <f>VLOOKUP($F3240,Refs!$A$1:$F$32,3,FALSE)</f>
        <v>Y62</v>
      </c>
      <c r="D3240" t="s">
        <v>176</v>
      </c>
      <c r="E3240" t="s">
        <v>135</v>
      </c>
      <c r="F3240" t="s">
        <v>37</v>
      </c>
      <c r="G3240" t="s">
        <v>199</v>
      </c>
      <c r="H3240" t="s">
        <v>194</v>
      </c>
      <c r="I3240">
        <v>1137</v>
      </c>
    </row>
    <row r="3241" spans="1:9" x14ac:dyDescent="0.35">
      <c r="A3241" s="75">
        <f t="shared" si="104"/>
        <v>46024</v>
      </c>
      <c r="B3241" s="75">
        <f t="shared" si="105"/>
        <v>46026</v>
      </c>
      <c r="C3241" s="75" t="str">
        <f>VLOOKUP($F3241,Refs!$A$1:$F$32,3,FALSE)</f>
        <v>Y62</v>
      </c>
      <c r="D3241" t="s">
        <v>176</v>
      </c>
      <c r="E3241" t="s">
        <v>135</v>
      </c>
      <c r="F3241" t="s">
        <v>37</v>
      </c>
      <c r="G3241" t="s">
        <v>199</v>
      </c>
      <c r="H3241" t="s">
        <v>195</v>
      </c>
      <c r="I3241">
        <v>2789</v>
      </c>
    </row>
    <row r="3242" spans="1:9" x14ac:dyDescent="0.35">
      <c r="A3242" s="75">
        <f t="shared" si="104"/>
        <v>46025</v>
      </c>
      <c r="B3242" s="75">
        <f t="shared" si="105"/>
        <v>46026</v>
      </c>
      <c r="C3242" s="75" t="str">
        <f>VLOOKUP($F3242,Refs!$A$1:$F$32,3,FALSE)</f>
        <v>Y62</v>
      </c>
      <c r="D3242" t="s">
        <v>176</v>
      </c>
      <c r="E3242" t="s">
        <v>135</v>
      </c>
      <c r="F3242" t="s">
        <v>37</v>
      </c>
      <c r="G3242" t="s">
        <v>200</v>
      </c>
      <c r="H3242" t="s">
        <v>178</v>
      </c>
      <c r="I3242">
        <v>9285</v>
      </c>
    </row>
    <row r="3243" spans="1:9" x14ac:dyDescent="0.35">
      <c r="A3243" s="75">
        <f t="shared" si="104"/>
        <v>46025</v>
      </c>
      <c r="B3243" s="75">
        <f t="shared" si="105"/>
        <v>46026</v>
      </c>
      <c r="C3243" s="75" t="str">
        <f>VLOOKUP($F3243,Refs!$A$1:$F$32,3,FALSE)</f>
        <v>Y62</v>
      </c>
      <c r="D3243" t="s">
        <v>176</v>
      </c>
      <c r="E3243" t="s">
        <v>135</v>
      </c>
      <c r="F3243" t="s">
        <v>37</v>
      </c>
      <c r="G3243" t="s">
        <v>200</v>
      </c>
      <c r="H3243" t="s">
        <v>179</v>
      </c>
      <c r="I3243">
        <v>8614</v>
      </c>
    </row>
    <row r="3244" spans="1:9" x14ac:dyDescent="0.35">
      <c r="A3244" s="75">
        <f t="shared" si="104"/>
        <v>46025</v>
      </c>
      <c r="B3244" s="75">
        <f t="shared" si="105"/>
        <v>46026</v>
      </c>
      <c r="C3244" s="75" t="str">
        <f>VLOOKUP($F3244,Refs!$A$1:$F$32,3,FALSE)</f>
        <v>Y62</v>
      </c>
      <c r="D3244" t="s">
        <v>176</v>
      </c>
      <c r="E3244" t="s">
        <v>135</v>
      </c>
      <c r="F3244" t="s">
        <v>37</v>
      </c>
      <c r="G3244" t="s">
        <v>200</v>
      </c>
      <c r="H3244" t="s">
        <v>180</v>
      </c>
      <c r="I3244">
        <v>4339</v>
      </c>
    </row>
    <row r="3245" spans="1:9" x14ac:dyDescent="0.35">
      <c r="A3245" s="75">
        <f t="shared" si="104"/>
        <v>46025</v>
      </c>
      <c r="B3245" s="75">
        <f t="shared" si="105"/>
        <v>46026</v>
      </c>
      <c r="C3245" s="75" t="str">
        <f>VLOOKUP($F3245,Refs!$A$1:$F$32,3,FALSE)</f>
        <v>Y62</v>
      </c>
      <c r="D3245" t="s">
        <v>176</v>
      </c>
      <c r="E3245" t="s">
        <v>135</v>
      </c>
      <c r="F3245" t="s">
        <v>37</v>
      </c>
      <c r="G3245" t="s">
        <v>200</v>
      </c>
      <c r="H3245" t="s">
        <v>181</v>
      </c>
      <c r="I3245">
        <v>671</v>
      </c>
    </row>
    <row r="3246" spans="1:9" x14ac:dyDescent="0.35">
      <c r="A3246" s="75">
        <f t="shared" si="104"/>
        <v>46025</v>
      </c>
      <c r="B3246" s="75">
        <f t="shared" si="105"/>
        <v>46026</v>
      </c>
      <c r="C3246" s="75" t="str">
        <f>VLOOKUP($F3246,Refs!$A$1:$F$32,3,FALSE)</f>
        <v>Y62</v>
      </c>
      <c r="D3246" t="s">
        <v>176</v>
      </c>
      <c r="E3246" t="s">
        <v>135</v>
      </c>
      <c r="F3246" t="s">
        <v>37</v>
      </c>
      <c r="G3246" t="s">
        <v>200</v>
      </c>
      <c r="H3246" t="s">
        <v>182</v>
      </c>
      <c r="I3246">
        <v>8424</v>
      </c>
    </row>
    <row r="3247" spans="1:9" x14ac:dyDescent="0.35">
      <c r="A3247" s="75">
        <f t="shared" si="104"/>
        <v>46025</v>
      </c>
      <c r="B3247" s="75">
        <f t="shared" si="105"/>
        <v>46026</v>
      </c>
      <c r="C3247" s="75" t="str">
        <f>VLOOKUP($F3247,Refs!$A$1:$F$32,3,FALSE)</f>
        <v>Y62</v>
      </c>
      <c r="D3247" t="s">
        <v>176</v>
      </c>
      <c r="E3247" t="s">
        <v>135</v>
      </c>
      <c r="F3247" t="s">
        <v>37</v>
      </c>
      <c r="G3247" t="s">
        <v>200</v>
      </c>
      <c r="H3247" t="s">
        <v>183</v>
      </c>
      <c r="I3247">
        <v>3804</v>
      </c>
    </row>
    <row r="3248" spans="1:9" x14ac:dyDescent="0.35">
      <c r="A3248" s="75">
        <f t="shared" si="104"/>
        <v>46025</v>
      </c>
      <c r="B3248" s="75">
        <f t="shared" si="105"/>
        <v>46026</v>
      </c>
      <c r="C3248" s="75" t="str">
        <f>VLOOKUP($F3248,Refs!$A$1:$F$32,3,FALSE)</f>
        <v>Y62</v>
      </c>
      <c r="D3248" t="s">
        <v>176</v>
      </c>
      <c r="E3248" t="s">
        <v>135</v>
      </c>
      <c r="F3248" t="s">
        <v>37</v>
      </c>
      <c r="G3248" t="s">
        <v>200</v>
      </c>
      <c r="H3248" t="s">
        <v>184</v>
      </c>
      <c r="I3248">
        <v>572</v>
      </c>
    </row>
    <row r="3249" spans="1:9" x14ac:dyDescent="0.35">
      <c r="A3249" s="75">
        <f t="shared" si="104"/>
        <v>46025</v>
      </c>
      <c r="B3249" s="75">
        <f t="shared" si="105"/>
        <v>46026</v>
      </c>
      <c r="C3249" s="75" t="str">
        <f>VLOOKUP($F3249,Refs!$A$1:$F$32,3,FALSE)</f>
        <v>Y62</v>
      </c>
      <c r="D3249" t="s">
        <v>176</v>
      </c>
      <c r="E3249" t="s">
        <v>135</v>
      </c>
      <c r="F3249" t="s">
        <v>37</v>
      </c>
      <c r="G3249" t="s">
        <v>200</v>
      </c>
      <c r="H3249" t="s">
        <v>185</v>
      </c>
      <c r="I3249">
        <v>131</v>
      </c>
    </row>
    <row r="3250" spans="1:9" x14ac:dyDescent="0.35">
      <c r="A3250" s="75">
        <f t="shared" si="104"/>
        <v>46025</v>
      </c>
      <c r="B3250" s="75">
        <f t="shared" si="105"/>
        <v>46026</v>
      </c>
      <c r="C3250" s="75" t="str">
        <f>VLOOKUP($F3250,Refs!$A$1:$F$32,3,FALSE)</f>
        <v>Y62</v>
      </c>
      <c r="D3250" t="s">
        <v>176</v>
      </c>
      <c r="E3250" t="s">
        <v>135</v>
      </c>
      <c r="F3250" t="s">
        <v>37</v>
      </c>
      <c r="G3250" t="s">
        <v>200</v>
      </c>
      <c r="H3250" t="s">
        <v>186</v>
      </c>
      <c r="I3250">
        <v>848</v>
      </c>
    </row>
    <row r="3251" spans="1:9" x14ac:dyDescent="0.35">
      <c r="A3251" s="75">
        <f t="shared" si="104"/>
        <v>46025</v>
      </c>
      <c r="B3251" s="75">
        <f t="shared" si="105"/>
        <v>46026</v>
      </c>
      <c r="C3251" s="75" t="str">
        <f>VLOOKUP($F3251,Refs!$A$1:$F$32,3,FALSE)</f>
        <v>Y62</v>
      </c>
      <c r="D3251" t="s">
        <v>176</v>
      </c>
      <c r="E3251" t="s">
        <v>135</v>
      </c>
      <c r="F3251" t="s">
        <v>37</v>
      </c>
      <c r="G3251" t="s">
        <v>200</v>
      </c>
      <c r="H3251" t="s">
        <v>187</v>
      </c>
      <c r="I3251">
        <v>1022</v>
      </c>
    </row>
    <row r="3252" spans="1:9" x14ac:dyDescent="0.35">
      <c r="A3252" s="75">
        <f t="shared" si="104"/>
        <v>46025</v>
      </c>
      <c r="B3252" s="75">
        <f t="shared" si="105"/>
        <v>46026</v>
      </c>
      <c r="C3252" s="75" t="str">
        <f>VLOOKUP($F3252,Refs!$A$1:$F$32,3,FALSE)</f>
        <v>Y62</v>
      </c>
      <c r="D3252" t="s">
        <v>176</v>
      </c>
      <c r="E3252" t="s">
        <v>135</v>
      </c>
      <c r="F3252" t="s">
        <v>37</v>
      </c>
      <c r="G3252" t="s">
        <v>200</v>
      </c>
      <c r="H3252" t="s">
        <v>188</v>
      </c>
      <c r="I3252">
        <v>14</v>
      </c>
    </row>
    <row r="3253" spans="1:9" x14ac:dyDescent="0.35">
      <c r="A3253" s="75">
        <f t="shared" si="104"/>
        <v>46025</v>
      </c>
      <c r="B3253" s="75">
        <f t="shared" si="105"/>
        <v>46026</v>
      </c>
      <c r="C3253" s="75" t="str">
        <f>VLOOKUP($F3253,Refs!$A$1:$F$32,3,FALSE)</f>
        <v>Y62</v>
      </c>
      <c r="D3253" t="s">
        <v>176</v>
      </c>
      <c r="E3253" t="s">
        <v>135</v>
      </c>
      <c r="F3253" t="s">
        <v>37</v>
      </c>
      <c r="G3253" t="s">
        <v>200</v>
      </c>
      <c r="H3253" t="s">
        <v>189</v>
      </c>
      <c r="I3253">
        <v>130</v>
      </c>
    </row>
    <row r="3254" spans="1:9" x14ac:dyDescent="0.35">
      <c r="A3254" s="75">
        <f t="shared" si="104"/>
        <v>46025</v>
      </c>
      <c r="B3254" s="75">
        <f t="shared" si="105"/>
        <v>46026</v>
      </c>
      <c r="C3254" s="75" t="str">
        <f>VLOOKUP($F3254,Refs!$A$1:$F$32,3,FALSE)</f>
        <v>Y62</v>
      </c>
      <c r="D3254" t="s">
        <v>176</v>
      </c>
      <c r="E3254" t="s">
        <v>135</v>
      </c>
      <c r="F3254" t="s">
        <v>37</v>
      </c>
      <c r="G3254" t="s">
        <v>200</v>
      </c>
      <c r="H3254" t="s">
        <v>190</v>
      </c>
      <c r="I3254">
        <v>36</v>
      </c>
    </row>
    <row r="3255" spans="1:9" x14ac:dyDescent="0.35">
      <c r="A3255" s="75">
        <f t="shared" si="104"/>
        <v>46025</v>
      </c>
      <c r="B3255" s="75">
        <f t="shared" si="105"/>
        <v>46026</v>
      </c>
      <c r="C3255" s="75" t="str">
        <f>VLOOKUP($F3255,Refs!$A$1:$F$32,3,FALSE)</f>
        <v>Y62</v>
      </c>
      <c r="D3255" t="s">
        <v>176</v>
      </c>
      <c r="E3255" t="s">
        <v>135</v>
      </c>
      <c r="F3255" t="s">
        <v>37</v>
      </c>
      <c r="G3255" t="s">
        <v>200</v>
      </c>
      <c r="H3255" t="s">
        <v>191</v>
      </c>
      <c r="I3255">
        <v>772</v>
      </c>
    </row>
    <row r="3256" spans="1:9" x14ac:dyDescent="0.35">
      <c r="A3256" s="75">
        <f t="shared" si="104"/>
        <v>46025</v>
      </c>
      <c r="B3256" s="75">
        <f t="shared" si="105"/>
        <v>46026</v>
      </c>
      <c r="C3256" s="75" t="str">
        <f>VLOOKUP($F3256,Refs!$A$1:$F$32,3,FALSE)</f>
        <v>Y62</v>
      </c>
      <c r="D3256" t="s">
        <v>176</v>
      </c>
      <c r="E3256" t="s">
        <v>135</v>
      </c>
      <c r="F3256" t="s">
        <v>37</v>
      </c>
      <c r="G3256" t="s">
        <v>200</v>
      </c>
      <c r="H3256" t="s">
        <v>192</v>
      </c>
      <c r="I3256">
        <v>151</v>
      </c>
    </row>
    <row r="3257" spans="1:9" x14ac:dyDescent="0.35">
      <c r="A3257" s="75">
        <f t="shared" si="104"/>
        <v>46025</v>
      </c>
      <c r="B3257" s="75">
        <f t="shared" si="105"/>
        <v>46026</v>
      </c>
      <c r="C3257" s="75" t="str">
        <f>VLOOKUP($F3257,Refs!$A$1:$F$32,3,FALSE)</f>
        <v>Y62</v>
      </c>
      <c r="D3257" t="s">
        <v>176</v>
      </c>
      <c r="E3257" t="s">
        <v>135</v>
      </c>
      <c r="F3257" t="s">
        <v>37</v>
      </c>
      <c r="G3257" t="s">
        <v>200</v>
      </c>
      <c r="H3257" t="s">
        <v>193</v>
      </c>
      <c r="I3257">
        <v>737</v>
      </c>
    </row>
    <row r="3258" spans="1:9" x14ac:dyDescent="0.35">
      <c r="A3258" s="75">
        <f t="shared" si="104"/>
        <v>46025</v>
      </c>
      <c r="B3258" s="75">
        <f t="shared" si="105"/>
        <v>46026</v>
      </c>
      <c r="C3258" s="75" t="str">
        <f>VLOOKUP($F3258,Refs!$A$1:$F$32,3,FALSE)</f>
        <v>Y62</v>
      </c>
      <c r="D3258" t="s">
        <v>176</v>
      </c>
      <c r="E3258" t="s">
        <v>135</v>
      </c>
      <c r="F3258" t="s">
        <v>37</v>
      </c>
      <c r="G3258" t="s">
        <v>200</v>
      </c>
      <c r="H3258" t="s">
        <v>194</v>
      </c>
      <c r="I3258">
        <v>1546</v>
      </c>
    </row>
    <row r="3259" spans="1:9" x14ac:dyDescent="0.35">
      <c r="A3259" s="75">
        <f t="shared" si="104"/>
        <v>46025</v>
      </c>
      <c r="B3259" s="75">
        <f t="shared" si="105"/>
        <v>46026</v>
      </c>
      <c r="C3259" s="75" t="str">
        <f>VLOOKUP($F3259,Refs!$A$1:$F$32,3,FALSE)</f>
        <v>Y62</v>
      </c>
      <c r="D3259" t="s">
        <v>176</v>
      </c>
      <c r="E3259" t="s">
        <v>135</v>
      </c>
      <c r="F3259" t="s">
        <v>37</v>
      </c>
      <c r="G3259" t="s">
        <v>200</v>
      </c>
      <c r="H3259" t="s">
        <v>195</v>
      </c>
      <c r="I3259">
        <v>4780</v>
      </c>
    </row>
    <row r="3260" spans="1:9" x14ac:dyDescent="0.35">
      <c r="A3260" s="75">
        <f t="shared" si="104"/>
        <v>46026</v>
      </c>
      <c r="B3260" s="75">
        <f t="shared" si="105"/>
        <v>46026</v>
      </c>
      <c r="C3260" s="75" t="str">
        <f>VLOOKUP($F3260,Refs!$A$1:$F$32,3,FALSE)</f>
        <v>Y62</v>
      </c>
      <c r="D3260" t="s">
        <v>176</v>
      </c>
      <c r="E3260" t="s">
        <v>135</v>
      </c>
      <c r="F3260" t="s">
        <v>37</v>
      </c>
      <c r="G3260" t="s">
        <v>201</v>
      </c>
      <c r="H3260" t="s">
        <v>178</v>
      </c>
      <c r="I3260">
        <v>7524</v>
      </c>
    </row>
    <row r="3261" spans="1:9" x14ac:dyDescent="0.35">
      <c r="A3261" s="75">
        <f t="shared" si="104"/>
        <v>46026</v>
      </c>
      <c r="B3261" s="75">
        <f t="shared" si="105"/>
        <v>46026</v>
      </c>
      <c r="C3261" s="75" t="str">
        <f>VLOOKUP($F3261,Refs!$A$1:$F$32,3,FALSE)</f>
        <v>Y62</v>
      </c>
      <c r="D3261" t="s">
        <v>176</v>
      </c>
      <c r="E3261" t="s">
        <v>135</v>
      </c>
      <c r="F3261" t="s">
        <v>37</v>
      </c>
      <c r="G3261" t="s">
        <v>201</v>
      </c>
      <c r="H3261" t="s">
        <v>179</v>
      </c>
      <c r="I3261">
        <v>7253</v>
      </c>
    </row>
    <row r="3262" spans="1:9" x14ac:dyDescent="0.35">
      <c r="A3262" s="75">
        <f t="shared" si="104"/>
        <v>46026</v>
      </c>
      <c r="B3262" s="75">
        <f t="shared" si="105"/>
        <v>46026</v>
      </c>
      <c r="C3262" s="75" t="str">
        <f>VLOOKUP($F3262,Refs!$A$1:$F$32,3,FALSE)</f>
        <v>Y62</v>
      </c>
      <c r="D3262" t="s">
        <v>176</v>
      </c>
      <c r="E3262" t="s">
        <v>135</v>
      </c>
      <c r="F3262" t="s">
        <v>37</v>
      </c>
      <c r="G3262" t="s">
        <v>201</v>
      </c>
      <c r="H3262" t="s">
        <v>180</v>
      </c>
      <c r="I3262">
        <v>4835</v>
      </c>
    </row>
    <row r="3263" spans="1:9" x14ac:dyDescent="0.35">
      <c r="A3263" s="75">
        <f t="shared" si="104"/>
        <v>46026</v>
      </c>
      <c r="B3263" s="75">
        <f t="shared" si="105"/>
        <v>46026</v>
      </c>
      <c r="C3263" s="75" t="str">
        <f>VLOOKUP($F3263,Refs!$A$1:$F$32,3,FALSE)</f>
        <v>Y62</v>
      </c>
      <c r="D3263" t="s">
        <v>176</v>
      </c>
      <c r="E3263" t="s">
        <v>135</v>
      </c>
      <c r="F3263" t="s">
        <v>37</v>
      </c>
      <c r="G3263" t="s">
        <v>201</v>
      </c>
      <c r="H3263" t="s">
        <v>181</v>
      </c>
      <c r="I3263">
        <v>271</v>
      </c>
    </row>
    <row r="3264" spans="1:9" x14ac:dyDescent="0.35">
      <c r="A3264" s="75">
        <f t="shared" si="104"/>
        <v>46026</v>
      </c>
      <c r="B3264" s="75">
        <f t="shared" si="105"/>
        <v>46026</v>
      </c>
      <c r="C3264" s="75" t="str">
        <f>VLOOKUP($F3264,Refs!$A$1:$F$32,3,FALSE)</f>
        <v>Y62</v>
      </c>
      <c r="D3264" t="s">
        <v>176</v>
      </c>
      <c r="E3264" t="s">
        <v>135</v>
      </c>
      <c r="F3264" t="s">
        <v>37</v>
      </c>
      <c r="G3264" t="s">
        <v>201</v>
      </c>
      <c r="H3264" t="s">
        <v>182</v>
      </c>
      <c r="I3264">
        <v>7084</v>
      </c>
    </row>
    <row r="3265" spans="1:9" x14ac:dyDescent="0.35">
      <c r="A3265" s="75">
        <f t="shared" si="104"/>
        <v>46026</v>
      </c>
      <c r="B3265" s="75">
        <f t="shared" si="105"/>
        <v>46026</v>
      </c>
      <c r="C3265" s="75" t="str">
        <f>VLOOKUP($F3265,Refs!$A$1:$F$32,3,FALSE)</f>
        <v>Y62</v>
      </c>
      <c r="D3265" t="s">
        <v>176</v>
      </c>
      <c r="E3265" t="s">
        <v>135</v>
      </c>
      <c r="F3265" t="s">
        <v>37</v>
      </c>
      <c r="G3265" t="s">
        <v>201</v>
      </c>
      <c r="H3265" t="s">
        <v>183</v>
      </c>
      <c r="I3265">
        <v>3155</v>
      </c>
    </row>
    <row r="3266" spans="1:9" x14ac:dyDescent="0.35">
      <c r="A3266" s="75">
        <f t="shared" si="104"/>
        <v>46026</v>
      </c>
      <c r="B3266" s="75">
        <f t="shared" si="105"/>
        <v>46026</v>
      </c>
      <c r="C3266" s="75" t="str">
        <f>VLOOKUP($F3266,Refs!$A$1:$F$32,3,FALSE)</f>
        <v>Y62</v>
      </c>
      <c r="D3266" t="s">
        <v>176</v>
      </c>
      <c r="E3266" t="s">
        <v>135</v>
      </c>
      <c r="F3266" t="s">
        <v>37</v>
      </c>
      <c r="G3266" t="s">
        <v>201</v>
      </c>
      <c r="H3266" t="s">
        <v>184</v>
      </c>
      <c r="I3266">
        <v>461</v>
      </c>
    </row>
    <row r="3267" spans="1:9" x14ac:dyDescent="0.35">
      <c r="A3267" s="75">
        <f t="shared" si="104"/>
        <v>46026</v>
      </c>
      <c r="B3267" s="75">
        <f t="shared" si="105"/>
        <v>46026</v>
      </c>
      <c r="C3267" s="75" t="str">
        <f>VLOOKUP($F3267,Refs!$A$1:$F$32,3,FALSE)</f>
        <v>Y62</v>
      </c>
      <c r="D3267" t="s">
        <v>176</v>
      </c>
      <c r="E3267" t="s">
        <v>135</v>
      </c>
      <c r="F3267" t="s">
        <v>37</v>
      </c>
      <c r="G3267" t="s">
        <v>201</v>
      </c>
      <c r="H3267" t="s">
        <v>185</v>
      </c>
      <c r="I3267">
        <v>101</v>
      </c>
    </row>
    <row r="3268" spans="1:9" x14ac:dyDescent="0.35">
      <c r="A3268" s="75">
        <f t="shared" si="104"/>
        <v>46026</v>
      </c>
      <c r="B3268" s="75">
        <f t="shared" si="105"/>
        <v>46026</v>
      </c>
      <c r="C3268" s="75" t="str">
        <f>VLOOKUP($F3268,Refs!$A$1:$F$32,3,FALSE)</f>
        <v>Y62</v>
      </c>
      <c r="D3268" t="s">
        <v>176</v>
      </c>
      <c r="E3268" t="s">
        <v>135</v>
      </c>
      <c r="F3268" t="s">
        <v>37</v>
      </c>
      <c r="G3268" t="s">
        <v>201</v>
      </c>
      <c r="H3268" t="s">
        <v>186</v>
      </c>
      <c r="I3268">
        <v>880</v>
      </c>
    </row>
    <row r="3269" spans="1:9" x14ac:dyDescent="0.35">
      <c r="A3269" s="75">
        <f t="shared" si="104"/>
        <v>46026</v>
      </c>
      <c r="B3269" s="75">
        <f t="shared" si="105"/>
        <v>46026</v>
      </c>
      <c r="C3269" s="75" t="str">
        <f>VLOOKUP($F3269,Refs!$A$1:$F$32,3,FALSE)</f>
        <v>Y62</v>
      </c>
      <c r="D3269" t="s">
        <v>176</v>
      </c>
      <c r="E3269" t="s">
        <v>135</v>
      </c>
      <c r="F3269" t="s">
        <v>37</v>
      </c>
      <c r="G3269" t="s">
        <v>201</v>
      </c>
      <c r="H3269" t="s">
        <v>187</v>
      </c>
      <c r="I3269">
        <v>1011</v>
      </c>
    </row>
    <row r="3270" spans="1:9" x14ac:dyDescent="0.35">
      <c r="A3270" s="75">
        <f t="shared" si="104"/>
        <v>46026</v>
      </c>
      <c r="B3270" s="75">
        <f t="shared" si="105"/>
        <v>46026</v>
      </c>
      <c r="C3270" s="75" t="str">
        <f>VLOOKUP($F3270,Refs!$A$1:$F$32,3,FALSE)</f>
        <v>Y62</v>
      </c>
      <c r="D3270" t="s">
        <v>176</v>
      </c>
      <c r="E3270" t="s">
        <v>135</v>
      </c>
      <c r="F3270" t="s">
        <v>37</v>
      </c>
      <c r="G3270" t="s">
        <v>201</v>
      </c>
      <c r="H3270" t="s">
        <v>188</v>
      </c>
      <c r="I3270">
        <v>13</v>
      </c>
    </row>
    <row r="3271" spans="1:9" x14ac:dyDescent="0.35">
      <c r="A3271" s="75">
        <f t="shared" si="104"/>
        <v>46026</v>
      </c>
      <c r="B3271" s="75">
        <f t="shared" si="105"/>
        <v>46026</v>
      </c>
      <c r="C3271" s="75" t="str">
        <f>VLOOKUP($F3271,Refs!$A$1:$F$32,3,FALSE)</f>
        <v>Y62</v>
      </c>
      <c r="D3271" t="s">
        <v>176</v>
      </c>
      <c r="E3271" t="s">
        <v>135</v>
      </c>
      <c r="F3271" t="s">
        <v>37</v>
      </c>
      <c r="G3271" t="s">
        <v>201</v>
      </c>
      <c r="H3271" t="s">
        <v>189</v>
      </c>
      <c r="I3271">
        <v>107</v>
      </c>
    </row>
    <row r="3272" spans="1:9" x14ac:dyDescent="0.35">
      <c r="A3272" s="75">
        <f t="shared" ref="A3272:A3335" si="106">IF(G3272="Mon",B3272-6,IF(G3272="Tue",B3272-5,IF(G3272="Wed",B3272-4,IF(G3272="Thu",B3272-3,IF(G3272="Fri",B3272-2,IF(G3272="Sat",B3272-1,IF(G3272="Sun",B3272,"")))))))</f>
        <v>46026</v>
      </c>
      <c r="B3272" s="75">
        <f t="shared" ref="B3272:B3335" si="107">DATEVALUE(RIGHT(D3272, 11))</f>
        <v>46026</v>
      </c>
      <c r="C3272" s="75" t="str">
        <f>VLOOKUP($F3272,Refs!$A$1:$F$32,3,FALSE)</f>
        <v>Y62</v>
      </c>
      <c r="D3272" t="s">
        <v>176</v>
      </c>
      <c r="E3272" t="s">
        <v>135</v>
      </c>
      <c r="F3272" t="s">
        <v>37</v>
      </c>
      <c r="G3272" t="s">
        <v>201</v>
      </c>
      <c r="H3272" t="s">
        <v>190</v>
      </c>
      <c r="I3272">
        <v>34</v>
      </c>
    </row>
    <row r="3273" spans="1:9" x14ac:dyDescent="0.35">
      <c r="A3273" s="75">
        <f t="shared" si="106"/>
        <v>46026</v>
      </c>
      <c r="B3273" s="75">
        <f t="shared" si="107"/>
        <v>46026</v>
      </c>
      <c r="C3273" s="75" t="str">
        <f>VLOOKUP($F3273,Refs!$A$1:$F$32,3,FALSE)</f>
        <v>Y62</v>
      </c>
      <c r="D3273" t="s">
        <v>176</v>
      </c>
      <c r="E3273" t="s">
        <v>135</v>
      </c>
      <c r="F3273" t="s">
        <v>37</v>
      </c>
      <c r="G3273" t="s">
        <v>201</v>
      </c>
      <c r="H3273" t="s">
        <v>191</v>
      </c>
      <c r="I3273">
        <v>294</v>
      </c>
    </row>
    <row r="3274" spans="1:9" x14ac:dyDescent="0.35">
      <c r="A3274" s="75">
        <f t="shared" si="106"/>
        <v>46026</v>
      </c>
      <c r="B3274" s="75">
        <f t="shared" si="107"/>
        <v>46026</v>
      </c>
      <c r="C3274" s="75" t="str">
        <f>VLOOKUP($F3274,Refs!$A$1:$F$32,3,FALSE)</f>
        <v>Y62</v>
      </c>
      <c r="D3274" t="s">
        <v>176</v>
      </c>
      <c r="E3274" t="s">
        <v>135</v>
      </c>
      <c r="F3274" t="s">
        <v>37</v>
      </c>
      <c r="G3274" t="s">
        <v>201</v>
      </c>
      <c r="H3274" t="s">
        <v>192</v>
      </c>
      <c r="I3274">
        <v>138</v>
      </c>
    </row>
    <row r="3275" spans="1:9" x14ac:dyDescent="0.35">
      <c r="A3275" s="75">
        <f t="shared" si="106"/>
        <v>46026</v>
      </c>
      <c r="B3275" s="75">
        <f t="shared" si="107"/>
        <v>46026</v>
      </c>
      <c r="C3275" s="75" t="str">
        <f>VLOOKUP($F3275,Refs!$A$1:$F$32,3,FALSE)</f>
        <v>Y62</v>
      </c>
      <c r="D3275" t="s">
        <v>176</v>
      </c>
      <c r="E3275" t="s">
        <v>135</v>
      </c>
      <c r="F3275" t="s">
        <v>37</v>
      </c>
      <c r="G3275" t="s">
        <v>201</v>
      </c>
      <c r="H3275" t="s">
        <v>193</v>
      </c>
      <c r="I3275">
        <v>604</v>
      </c>
    </row>
    <row r="3276" spans="1:9" x14ac:dyDescent="0.35">
      <c r="A3276" s="75">
        <f t="shared" si="106"/>
        <v>46026</v>
      </c>
      <c r="B3276" s="75">
        <f t="shared" si="107"/>
        <v>46026</v>
      </c>
      <c r="C3276" s="75" t="str">
        <f>VLOOKUP($F3276,Refs!$A$1:$F$32,3,FALSE)</f>
        <v>Y62</v>
      </c>
      <c r="D3276" t="s">
        <v>176</v>
      </c>
      <c r="E3276" t="s">
        <v>135</v>
      </c>
      <c r="F3276" t="s">
        <v>37</v>
      </c>
      <c r="G3276" t="s">
        <v>201</v>
      </c>
      <c r="H3276" t="s">
        <v>194</v>
      </c>
      <c r="I3276">
        <v>1538</v>
      </c>
    </row>
    <row r="3277" spans="1:9" x14ac:dyDescent="0.35">
      <c r="A3277" s="75">
        <f t="shared" si="106"/>
        <v>46026</v>
      </c>
      <c r="B3277" s="75">
        <f t="shared" si="107"/>
        <v>46026</v>
      </c>
      <c r="C3277" s="75" t="str">
        <f>VLOOKUP($F3277,Refs!$A$1:$F$32,3,FALSE)</f>
        <v>Y62</v>
      </c>
      <c r="D3277" t="s">
        <v>176</v>
      </c>
      <c r="E3277" t="s">
        <v>135</v>
      </c>
      <c r="F3277" t="s">
        <v>37</v>
      </c>
      <c r="G3277" t="s">
        <v>201</v>
      </c>
      <c r="H3277" t="s">
        <v>195</v>
      </c>
      <c r="I3277">
        <v>3791</v>
      </c>
    </row>
    <row r="3278" spans="1:9" x14ac:dyDescent="0.35">
      <c r="A3278" s="75">
        <f t="shared" si="106"/>
        <v>46020</v>
      </c>
      <c r="B3278" s="75">
        <f t="shared" si="107"/>
        <v>46026</v>
      </c>
      <c r="C3278" s="75" t="str">
        <f>VLOOKUP($F3278,Refs!$A$1:$F$32,3,FALSE)</f>
        <v>Y61</v>
      </c>
      <c r="D3278" t="s">
        <v>176</v>
      </c>
      <c r="E3278" t="s">
        <v>133</v>
      </c>
      <c r="F3278" t="s">
        <v>49</v>
      </c>
      <c r="G3278" t="s">
        <v>177</v>
      </c>
      <c r="H3278" t="s">
        <v>178</v>
      </c>
      <c r="I3278">
        <v>1231</v>
      </c>
    </row>
    <row r="3279" spans="1:9" x14ac:dyDescent="0.35">
      <c r="A3279" s="75">
        <f t="shared" si="106"/>
        <v>46020</v>
      </c>
      <c r="B3279" s="75">
        <f t="shared" si="107"/>
        <v>46026</v>
      </c>
      <c r="C3279" s="75" t="str">
        <f>VLOOKUP($F3279,Refs!$A$1:$F$32,3,FALSE)</f>
        <v>Y61</v>
      </c>
      <c r="D3279" t="s">
        <v>176</v>
      </c>
      <c r="E3279" t="s">
        <v>133</v>
      </c>
      <c r="F3279" t="s">
        <v>49</v>
      </c>
      <c r="G3279" t="s">
        <v>177</v>
      </c>
      <c r="H3279" t="s">
        <v>179</v>
      </c>
      <c r="I3279">
        <v>1056</v>
      </c>
    </row>
    <row r="3280" spans="1:9" x14ac:dyDescent="0.35">
      <c r="A3280" s="75">
        <f t="shared" si="106"/>
        <v>46020</v>
      </c>
      <c r="B3280" s="75">
        <f t="shared" si="107"/>
        <v>46026</v>
      </c>
      <c r="C3280" s="75" t="str">
        <f>VLOOKUP($F3280,Refs!$A$1:$F$32,3,FALSE)</f>
        <v>Y61</v>
      </c>
      <c r="D3280" t="s">
        <v>176</v>
      </c>
      <c r="E3280" t="s">
        <v>133</v>
      </c>
      <c r="F3280" t="s">
        <v>49</v>
      </c>
      <c r="G3280" t="s">
        <v>177</v>
      </c>
      <c r="H3280" t="s">
        <v>180</v>
      </c>
      <c r="I3280">
        <v>629</v>
      </c>
    </row>
    <row r="3281" spans="1:9" x14ac:dyDescent="0.35">
      <c r="A3281" s="75">
        <f t="shared" si="106"/>
        <v>46020</v>
      </c>
      <c r="B3281" s="75">
        <f t="shared" si="107"/>
        <v>46026</v>
      </c>
      <c r="C3281" s="75" t="str">
        <f>VLOOKUP($F3281,Refs!$A$1:$F$32,3,FALSE)</f>
        <v>Y61</v>
      </c>
      <c r="D3281" t="s">
        <v>176</v>
      </c>
      <c r="E3281" t="s">
        <v>133</v>
      </c>
      <c r="F3281" t="s">
        <v>49</v>
      </c>
      <c r="G3281" t="s">
        <v>177</v>
      </c>
      <c r="H3281" t="s">
        <v>181</v>
      </c>
      <c r="I3281">
        <v>122</v>
      </c>
    </row>
    <row r="3282" spans="1:9" x14ac:dyDescent="0.35">
      <c r="A3282" s="75">
        <f t="shared" si="106"/>
        <v>46020</v>
      </c>
      <c r="B3282" s="75">
        <f t="shared" si="107"/>
        <v>46026</v>
      </c>
      <c r="C3282" s="75" t="str">
        <f>VLOOKUP($F3282,Refs!$A$1:$F$32,3,FALSE)</f>
        <v>Y61</v>
      </c>
      <c r="D3282" t="s">
        <v>176</v>
      </c>
      <c r="E3282" t="s">
        <v>133</v>
      </c>
      <c r="F3282" t="s">
        <v>49</v>
      </c>
      <c r="G3282" t="s">
        <v>177</v>
      </c>
      <c r="H3282" t="s">
        <v>182</v>
      </c>
      <c r="I3282">
        <v>984</v>
      </c>
    </row>
    <row r="3283" spans="1:9" x14ac:dyDescent="0.35">
      <c r="A3283" s="75">
        <f t="shared" si="106"/>
        <v>46020</v>
      </c>
      <c r="B3283" s="75">
        <f t="shared" si="107"/>
        <v>46026</v>
      </c>
      <c r="C3283" s="75" t="str">
        <f>VLOOKUP($F3283,Refs!$A$1:$F$32,3,FALSE)</f>
        <v>Y61</v>
      </c>
      <c r="D3283" t="s">
        <v>176</v>
      </c>
      <c r="E3283" t="s">
        <v>133</v>
      </c>
      <c r="F3283" t="s">
        <v>49</v>
      </c>
      <c r="G3283" t="s">
        <v>177</v>
      </c>
      <c r="H3283" t="s">
        <v>183</v>
      </c>
      <c r="I3283">
        <v>549</v>
      </c>
    </row>
    <row r="3284" spans="1:9" x14ac:dyDescent="0.35">
      <c r="A3284" s="75">
        <f t="shared" si="106"/>
        <v>46020</v>
      </c>
      <c r="B3284" s="75">
        <f t="shared" si="107"/>
        <v>46026</v>
      </c>
      <c r="C3284" s="75" t="str">
        <f>VLOOKUP($F3284,Refs!$A$1:$F$32,3,FALSE)</f>
        <v>Y61</v>
      </c>
      <c r="D3284" t="s">
        <v>176</v>
      </c>
      <c r="E3284" t="s">
        <v>133</v>
      </c>
      <c r="F3284" t="s">
        <v>49</v>
      </c>
      <c r="G3284" t="s">
        <v>177</v>
      </c>
      <c r="H3284" t="s">
        <v>184</v>
      </c>
      <c r="I3284">
        <v>319</v>
      </c>
    </row>
    <row r="3285" spans="1:9" x14ac:dyDescent="0.35">
      <c r="A3285" s="75">
        <f t="shared" si="106"/>
        <v>46020</v>
      </c>
      <c r="B3285" s="75">
        <f t="shared" si="107"/>
        <v>46026</v>
      </c>
      <c r="C3285" s="75" t="str">
        <f>VLOOKUP($F3285,Refs!$A$1:$F$32,3,FALSE)</f>
        <v>Y61</v>
      </c>
      <c r="D3285" t="s">
        <v>176</v>
      </c>
      <c r="E3285" t="s">
        <v>133</v>
      </c>
      <c r="F3285" t="s">
        <v>49</v>
      </c>
      <c r="G3285" t="s">
        <v>177</v>
      </c>
      <c r="H3285" t="s">
        <v>185</v>
      </c>
      <c r="I3285">
        <v>38</v>
      </c>
    </row>
    <row r="3286" spans="1:9" x14ac:dyDescent="0.35">
      <c r="A3286" s="75">
        <f t="shared" si="106"/>
        <v>46020</v>
      </c>
      <c r="B3286" s="75">
        <f t="shared" si="107"/>
        <v>46026</v>
      </c>
      <c r="C3286" s="75" t="str">
        <f>VLOOKUP($F3286,Refs!$A$1:$F$32,3,FALSE)</f>
        <v>Y61</v>
      </c>
      <c r="D3286" t="s">
        <v>176</v>
      </c>
      <c r="E3286" t="s">
        <v>133</v>
      </c>
      <c r="F3286" t="s">
        <v>49</v>
      </c>
      <c r="G3286" t="s">
        <v>177</v>
      </c>
      <c r="H3286" t="s">
        <v>186</v>
      </c>
      <c r="I3286">
        <v>157</v>
      </c>
    </row>
    <row r="3287" spans="1:9" x14ac:dyDescent="0.35">
      <c r="A3287" s="75">
        <f t="shared" si="106"/>
        <v>46020</v>
      </c>
      <c r="B3287" s="75">
        <f t="shared" si="107"/>
        <v>46026</v>
      </c>
      <c r="C3287" s="75" t="str">
        <f>VLOOKUP($F3287,Refs!$A$1:$F$32,3,FALSE)</f>
        <v>Y61</v>
      </c>
      <c r="D3287" t="s">
        <v>176</v>
      </c>
      <c r="E3287" t="s">
        <v>133</v>
      </c>
      <c r="F3287" t="s">
        <v>49</v>
      </c>
      <c r="G3287" t="s">
        <v>177</v>
      </c>
      <c r="H3287" t="s">
        <v>187</v>
      </c>
      <c r="I3287">
        <v>73</v>
      </c>
    </row>
    <row r="3288" spans="1:9" x14ac:dyDescent="0.35">
      <c r="A3288" s="75">
        <f t="shared" si="106"/>
        <v>46020</v>
      </c>
      <c r="B3288" s="75">
        <f t="shared" si="107"/>
        <v>46026</v>
      </c>
      <c r="C3288" s="75" t="str">
        <f>VLOOKUP($F3288,Refs!$A$1:$F$32,3,FALSE)</f>
        <v>Y61</v>
      </c>
      <c r="D3288" t="s">
        <v>176</v>
      </c>
      <c r="E3288" t="s">
        <v>133</v>
      </c>
      <c r="F3288" t="s">
        <v>49</v>
      </c>
      <c r="G3288" t="s">
        <v>177</v>
      </c>
      <c r="H3288" t="s">
        <v>188</v>
      </c>
      <c r="I3288">
        <v>0</v>
      </c>
    </row>
    <row r="3289" spans="1:9" x14ac:dyDescent="0.35">
      <c r="A3289" s="75">
        <f t="shared" si="106"/>
        <v>46020</v>
      </c>
      <c r="B3289" s="75">
        <f t="shared" si="107"/>
        <v>46026</v>
      </c>
      <c r="C3289" s="75" t="str">
        <f>VLOOKUP($F3289,Refs!$A$1:$F$32,3,FALSE)</f>
        <v>Y61</v>
      </c>
      <c r="D3289" t="s">
        <v>176</v>
      </c>
      <c r="E3289" t="s">
        <v>133</v>
      </c>
      <c r="F3289" t="s">
        <v>49</v>
      </c>
      <c r="G3289" t="s">
        <v>177</v>
      </c>
      <c r="H3289" t="s">
        <v>189</v>
      </c>
      <c r="I3289">
        <v>86</v>
      </c>
    </row>
    <row r="3290" spans="1:9" x14ac:dyDescent="0.35">
      <c r="A3290" s="75">
        <f t="shared" si="106"/>
        <v>46020</v>
      </c>
      <c r="B3290" s="75">
        <f t="shared" si="107"/>
        <v>46026</v>
      </c>
      <c r="C3290" s="75" t="str">
        <f>VLOOKUP($F3290,Refs!$A$1:$F$32,3,FALSE)</f>
        <v>Y61</v>
      </c>
      <c r="D3290" t="s">
        <v>176</v>
      </c>
      <c r="E3290" t="s">
        <v>133</v>
      </c>
      <c r="F3290" t="s">
        <v>49</v>
      </c>
      <c r="G3290" t="s">
        <v>177</v>
      </c>
      <c r="H3290" t="s">
        <v>190</v>
      </c>
      <c r="I3290">
        <v>8</v>
      </c>
    </row>
    <row r="3291" spans="1:9" x14ac:dyDescent="0.35">
      <c r="A3291" s="75">
        <f t="shared" si="106"/>
        <v>46020</v>
      </c>
      <c r="B3291" s="75">
        <f t="shared" si="107"/>
        <v>46026</v>
      </c>
      <c r="C3291" s="75" t="str">
        <f>VLOOKUP($F3291,Refs!$A$1:$F$32,3,FALSE)</f>
        <v>Y61</v>
      </c>
      <c r="D3291" t="s">
        <v>176</v>
      </c>
      <c r="E3291" t="s">
        <v>133</v>
      </c>
      <c r="F3291" t="s">
        <v>49</v>
      </c>
      <c r="G3291" t="s">
        <v>177</v>
      </c>
      <c r="H3291" t="s">
        <v>191</v>
      </c>
      <c r="I3291">
        <v>38</v>
      </c>
    </row>
    <row r="3292" spans="1:9" x14ac:dyDescent="0.35">
      <c r="A3292" s="75">
        <f t="shared" si="106"/>
        <v>46020</v>
      </c>
      <c r="B3292" s="75">
        <f t="shared" si="107"/>
        <v>46026</v>
      </c>
      <c r="C3292" s="75" t="str">
        <f>VLOOKUP($F3292,Refs!$A$1:$F$32,3,FALSE)</f>
        <v>Y61</v>
      </c>
      <c r="D3292" t="s">
        <v>176</v>
      </c>
      <c r="E3292" t="s">
        <v>133</v>
      </c>
      <c r="F3292" t="s">
        <v>49</v>
      </c>
      <c r="G3292" t="s">
        <v>177</v>
      </c>
      <c r="H3292" t="s">
        <v>192</v>
      </c>
      <c r="I3292">
        <v>1</v>
      </c>
    </row>
    <row r="3293" spans="1:9" x14ac:dyDescent="0.35">
      <c r="A3293" s="75">
        <f t="shared" si="106"/>
        <v>46020</v>
      </c>
      <c r="B3293" s="75">
        <f t="shared" si="107"/>
        <v>46026</v>
      </c>
      <c r="C3293" s="75" t="str">
        <f>VLOOKUP($F3293,Refs!$A$1:$F$32,3,FALSE)</f>
        <v>Y61</v>
      </c>
      <c r="D3293" t="s">
        <v>176</v>
      </c>
      <c r="E3293" t="s">
        <v>133</v>
      </c>
      <c r="F3293" t="s">
        <v>49</v>
      </c>
      <c r="G3293" t="s">
        <v>177</v>
      </c>
      <c r="H3293" t="s">
        <v>193</v>
      </c>
      <c r="I3293">
        <v>48</v>
      </c>
    </row>
    <row r="3294" spans="1:9" x14ac:dyDescent="0.35">
      <c r="A3294" s="75">
        <f t="shared" si="106"/>
        <v>46020</v>
      </c>
      <c r="B3294" s="75">
        <f t="shared" si="107"/>
        <v>46026</v>
      </c>
      <c r="C3294" s="75" t="str">
        <f>VLOOKUP($F3294,Refs!$A$1:$F$32,3,FALSE)</f>
        <v>Y61</v>
      </c>
      <c r="D3294" t="s">
        <v>176</v>
      </c>
      <c r="E3294" t="s">
        <v>133</v>
      </c>
      <c r="F3294" t="s">
        <v>49</v>
      </c>
      <c r="G3294" t="s">
        <v>177</v>
      </c>
      <c r="H3294" t="s">
        <v>194</v>
      </c>
      <c r="I3294">
        <v>192</v>
      </c>
    </row>
    <row r="3295" spans="1:9" x14ac:dyDescent="0.35">
      <c r="A3295" s="75">
        <f t="shared" si="106"/>
        <v>46020</v>
      </c>
      <c r="B3295" s="75">
        <f t="shared" si="107"/>
        <v>46026</v>
      </c>
      <c r="C3295" s="75" t="str">
        <f>VLOOKUP($F3295,Refs!$A$1:$F$32,3,FALSE)</f>
        <v>Y61</v>
      </c>
      <c r="D3295" t="s">
        <v>176</v>
      </c>
      <c r="E3295" t="s">
        <v>133</v>
      </c>
      <c r="F3295" t="s">
        <v>49</v>
      </c>
      <c r="G3295" t="s">
        <v>177</v>
      </c>
      <c r="H3295" t="s">
        <v>195</v>
      </c>
      <c r="I3295">
        <v>381</v>
      </c>
    </row>
    <row r="3296" spans="1:9" x14ac:dyDescent="0.35">
      <c r="A3296" s="75">
        <f t="shared" si="106"/>
        <v>46021</v>
      </c>
      <c r="B3296" s="75">
        <f t="shared" si="107"/>
        <v>46026</v>
      </c>
      <c r="C3296" s="75" t="str">
        <f>VLOOKUP($F3296,Refs!$A$1:$F$32,3,FALSE)</f>
        <v>Y61</v>
      </c>
      <c r="D3296" t="s">
        <v>176</v>
      </c>
      <c r="E3296" t="s">
        <v>133</v>
      </c>
      <c r="F3296" t="s">
        <v>49</v>
      </c>
      <c r="G3296" t="s">
        <v>196</v>
      </c>
      <c r="H3296" t="s">
        <v>178</v>
      </c>
      <c r="I3296">
        <v>1008</v>
      </c>
    </row>
    <row r="3297" spans="1:9" x14ac:dyDescent="0.35">
      <c r="A3297" s="75">
        <f t="shared" si="106"/>
        <v>46021</v>
      </c>
      <c r="B3297" s="75">
        <f t="shared" si="107"/>
        <v>46026</v>
      </c>
      <c r="C3297" s="75" t="str">
        <f>VLOOKUP($F3297,Refs!$A$1:$F$32,3,FALSE)</f>
        <v>Y61</v>
      </c>
      <c r="D3297" t="s">
        <v>176</v>
      </c>
      <c r="E3297" t="s">
        <v>133</v>
      </c>
      <c r="F3297" t="s">
        <v>49</v>
      </c>
      <c r="G3297" t="s">
        <v>196</v>
      </c>
      <c r="H3297" t="s">
        <v>179</v>
      </c>
      <c r="I3297">
        <v>965</v>
      </c>
    </row>
    <row r="3298" spans="1:9" x14ac:dyDescent="0.35">
      <c r="A3298" s="75">
        <f t="shared" si="106"/>
        <v>46021</v>
      </c>
      <c r="B3298" s="75">
        <f t="shared" si="107"/>
        <v>46026</v>
      </c>
      <c r="C3298" s="75" t="str">
        <f>VLOOKUP($F3298,Refs!$A$1:$F$32,3,FALSE)</f>
        <v>Y61</v>
      </c>
      <c r="D3298" t="s">
        <v>176</v>
      </c>
      <c r="E3298" t="s">
        <v>133</v>
      </c>
      <c r="F3298" t="s">
        <v>49</v>
      </c>
      <c r="G3298" t="s">
        <v>196</v>
      </c>
      <c r="H3298" t="s">
        <v>180</v>
      </c>
      <c r="I3298">
        <v>948</v>
      </c>
    </row>
    <row r="3299" spans="1:9" x14ac:dyDescent="0.35">
      <c r="A3299" s="75">
        <f t="shared" si="106"/>
        <v>46021</v>
      </c>
      <c r="B3299" s="75">
        <f t="shared" si="107"/>
        <v>46026</v>
      </c>
      <c r="C3299" s="75" t="str">
        <f>VLOOKUP($F3299,Refs!$A$1:$F$32,3,FALSE)</f>
        <v>Y61</v>
      </c>
      <c r="D3299" t="s">
        <v>176</v>
      </c>
      <c r="E3299" t="s">
        <v>133</v>
      </c>
      <c r="F3299" t="s">
        <v>49</v>
      </c>
      <c r="G3299" t="s">
        <v>196</v>
      </c>
      <c r="H3299" t="s">
        <v>181</v>
      </c>
      <c r="I3299">
        <v>5</v>
      </c>
    </row>
    <row r="3300" spans="1:9" x14ac:dyDescent="0.35">
      <c r="A3300" s="75">
        <f t="shared" si="106"/>
        <v>46021</v>
      </c>
      <c r="B3300" s="75">
        <f t="shared" si="107"/>
        <v>46026</v>
      </c>
      <c r="C3300" s="75" t="str">
        <f>VLOOKUP($F3300,Refs!$A$1:$F$32,3,FALSE)</f>
        <v>Y61</v>
      </c>
      <c r="D3300" t="s">
        <v>176</v>
      </c>
      <c r="E3300" t="s">
        <v>133</v>
      </c>
      <c r="F3300" t="s">
        <v>49</v>
      </c>
      <c r="G3300" t="s">
        <v>196</v>
      </c>
      <c r="H3300" t="s">
        <v>182</v>
      </c>
      <c r="I3300">
        <v>908</v>
      </c>
    </row>
    <row r="3301" spans="1:9" x14ac:dyDescent="0.35">
      <c r="A3301" s="75">
        <f t="shared" si="106"/>
        <v>46021</v>
      </c>
      <c r="B3301" s="75">
        <f t="shared" si="107"/>
        <v>46026</v>
      </c>
      <c r="C3301" s="75" t="str">
        <f>VLOOKUP($F3301,Refs!$A$1:$F$32,3,FALSE)</f>
        <v>Y61</v>
      </c>
      <c r="D3301" t="s">
        <v>176</v>
      </c>
      <c r="E3301" t="s">
        <v>133</v>
      </c>
      <c r="F3301" t="s">
        <v>49</v>
      </c>
      <c r="G3301" t="s">
        <v>196</v>
      </c>
      <c r="H3301" t="s">
        <v>183</v>
      </c>
      <c r="I3301">
        <v>531</v>
      </c>
    </row>
    <row r="3302" spans="1:9" x14ac:dyDescent="0.35">
      <c r="A3302" s="75">
        <f t="shared" si="106"/>
        <v>46021</v>
      </c>
      <c r="B3302" s="75">
        <f t="shared" si="107"/>
        <v>46026</v>
      </c>
      <c r="C3302" s="75" t="str">
        <f>VLOOKUP($F3302,Refs!$A$1:$F$32,3,FALSE)</f>
        <v>Y61</v>
      </c>
      <c r="D3302" t="s">
        <v>176</v>
      </c>
      <c r="E3302" t="s">
        <v>133</v>
      </c>
      <c r="F3302" t="s">
        <v>49</v>
      </c>
      <c r="G3302" t="s">
        <v>196</v>
      </c>
      <c r="H3302" t="s">
        <v>184</v>
      </c>
      <c r="I3302">
        <v>291</v>
      </c>
    </row>
    <row r="3303" spans="1:9" x14ac:dyDescent="0.35">
      <c r="A3303" s="75">
        <f t="shared" si="106"/>
        <v>46021</v>
      </c>
      <c r="B3303" s="75">
        <f t="shared" si="107"/>
        <v>46026</v>
      </c>
      <c r="C3303" s="75" t="str">
        <f>VLOOKUP($F3303,Refs!$A$1:$F$32,3,FALSE)</f>
        <v>Y61</v>
      </c>
      <c r="D3303" t="s">
        <v>176</v>
      </c>
      <c r="E3303" t="s">
        <v>133</v>
      </c>
      <c r="F3303" t="s">
        <v>49</v>
      </c>
      <c r="G3303" t="s">
        <v>196</v>
      </c>
      <c r="H3303" t="s">
        <v>185</v>
      </c>
      <c r="I3303">
        <v>106</v>
      </c>
    </row>
    <row r="3304" spans="1:9" x14ac:dyDescent="0.35">
      <c r="A3304" s="75">
        <f t="shared" si="106"/>
        <v>46021</v>
      </c>
      <c r="B3304" s="75">
        <f t="shared" si="107"/>
        <v>46026</v>
      </c>
      <c r="C3304" s="75" t="str">
        <f>VLOOKUP($F3304,Refs!$A$1:$F$32,3,FALSE)</f>
        <v>Y61</v>
      </c>
      <c r="D3304" t="s">
        <v>176</v>
      </c>
      <c r="E3304" t="s">
        <v>133</v>
      </c>
      <c r="F3304" t="s">
        <v>49</v>
      </c>
      <c r="G3304" t="s">
        <v>196</v>
      </c>
      <c r="H3304" t="s">
        <v>186</v>
      </c>
      <c r="I3304">
        <v>154</v>
      </c>
    </row>
    <row r="3305" spans="1:9" x14ac:dyDescent="0.35">
      <c r="A3305" s="75">
        <f t="shared" si="106"/>
        <v>46021</v>
      </c>
      <c r="B3305" s="75">
        <f t="shared" si="107"/>
        <v>46026</v>
      </c>
      <c r="C3305" s="75" t="str">
        <f>VLOOKUP($F3305,Refs!$A$1:$F$32,3,FALSE)</f>
        <v>Y61</v>
      </c>
      <c r="D3305" t="s">
        <v>176</v>
      </c>
      <c r="E3305" t="s">
        <v>133</v>
      </c>
      <c r="F3305" t="s">
        <v>49</v>
      </c>
      <c r="G3305" t="s">
        <v>196</v>
      </c>
      <c r="H3305" t="s">
        <v>187</v>
      </c>
      <c r="I3305">
        <v>108</v>
      </c>
    </row>
    <row r="3306" spans="1:9" x14ac:dyDescent="0.35">
      <c r="A3306" s="75">
        <f t="shared" si="106"/>
        <v>46021</v>
      </c>
      <c r="B3306" s="75">
        <f t="shared" si="107"/>
        <v>46026</v>
      </c>
      <c r="C3306" s="75" t="str">
        <f>VLOOKUP($F3306,Refs!$A$1:$F$32,3,FALSE)</f>
        <v>Y61</v>
      </c>
      <c r="D3306" t="s">
        <v>176</v>
      </c>
      <c r="E3306" t="s">
        <v>133</v>
      </c>
      <c r="F3306" t="s">
        <v>49</v>
      </c>
      <c r="G3306" t="s">
        <v>196</v>
      </c>
      <c r="H3306" t="s">
        <v>188</v>
      </c>
      <c r="I3306">
        <v>1</v>
      </c>
    </row>
    <row r="3307" spans="1:9" x14ac:dyDescent="0.35">
      <c r="A3307" s="75">
        <f t="shared" si="106"/>
        <v>46021</v>
      </c>
      <c r="B3307" s="75">
        <f t="shared" si="107"/>
        <v>46026</v>
      </c>
      <c r="C3307" s="75" t="str">
        <f>VLOOKUP($F3307,Refs!$A$1:$F$32,3,FALSE)</f>
        <v>Y61</v>
      </c>
      <c r="D3307" t="s">
        <v>176</v>
      </c>
      <c r="E3307" t="s">
        <v>133</v>
      </c>
      <c r="F3307" t="s">
        <v>49</v>
      </c>
      <c r="G3307" t="s">
        <v>196</v>
      </c>
      <c r="H3307" t="s">
        <v>189</v>
      </c>
      <c r="I3307">
        <v>63</v>
      </c>
    </row>
    <row r="3308" spans="1:9" x14ac:dyDescent="0.35">
      <c r="A3308" s="75">
        <f t="shared" si="106"/>
        <v>46021</v>
      </c>
      <c r="B3308" s="75">
        <f t="shared" si="107"/>
        <v>46026</v>
      </c>
      <c r="C3308" s="75" t="str">
        <f>VLOOKUP($F3308,Refs!$A$1:$F$32,3,FALSE)</f>
        <v>Y61</v>
      </c>
      <c r="D3308" t="s">
        <v>176</v>
      </c>
      <c r="E3308" t="s">
        <v>133</v>
      </c>
      <c r="F3308" t="s">
        <v>49</v>
      </c>
      <c r="G3308" t="s">
        <v>196</v>
      </c>
      <c r="H3308" t="s">
        <v>190</v>
      </c>
      <c r="I3308">
        <v>2</v>
      </c>
    </row>
    <row r="3309" spans="1:9" x14ac:dyDescent="0.35">
      <c r="A3309" s="75">
        <f t="shared" si="106"/>
        <v>46021</v>
      </c>
      <c r="B3309" s="75">
        <f t="shared" si="107"/>
        <v>46026</v>
      </c>
      <c r="C3309" s="75" t="str">
        <f>VLOOKUP($F3309,Refs!$A$1:$F$32,3,FALSE)</f>
        <v>Y61</v>
      </c>
      <c r="D3309" t="s">
        <v>176</v>
      </c>
      <c r="E3309" t="s">
        <v>133</v>
      </c>
      <c r="F3309" t="s">
        <v>49</v>
      </c>
      <c r="G3309" t="s">
        <v>196</v>
      </c>
      <c r="H3309" t="s">
        <v>191</v>
      </c>
      <c r="I3309">
        <v>31</v>
      </c>
    </row>
    <row r="3310" spans="1:9" x14ac:dyDescent="0.35">
      <c r="A3310" s="75">
        <f t="shared" si="106"/>
        <v>46021</v>
      </c>
      <c r="B3310" s="75">
        <f t="shared" si="107"/>
        <v>46026</v>
      </c>
      <c r="C3310" s="75" t="str">
        <f>VLOOKUP($F3310,Refs!$A$1:$F$32,3,FALSE)</f>
        <v>Y61</v>
      </c>
      <c r="D3310" t="s">
        <v>176</v>
      </c>
      <c r="E3310" t="s">
        <v>133</v>
      </c>
      <c r="F3310" t="s">
        <v>49</v>
      </c>
      <c r="G3310" t="s">
        <v>196</v>
      </c>
      <c r="H3310" t="s">
        <v>192</v>
      </c>
      <c r="I3310">
        <v>1</v>
      </c>
    </row>
    <row r="3311" spans="1:9" x14ac:dyDescent="0.35">
      <c r="A3311" s="75">
        <f t="shared" si="106"/>
        <v>46021</v>
      </c>
      <c r="B3311" s="75">
        <f t="shared" si="107"/>
        <v>46026</v>
      </c>
      <c r="C3311" s="75" t="str">
        <f>VLOOKUP($F3311,Refs!$A$1:$F$32,3,FALSE)</f>
        <v>Y61</v>
      </c>
      <c r="D3311" t="s">
        <v>176</v>
      </c>
      <c r="E3311" t="s">
        <v>133</v>
      </c>
      <c r="F3311" t="s">
        <v>49</v>
      </c>
      <c r="G3311" t="s">
        <v>196</v>
      </c>
      <c r="H3311" t="s">
        <v>193</v>
      </c>
      <c r="I3311">
        <v>51</v>
      </c>
    </row>
    <row r="3312" spans="1:9" x14ac:dyDescent="0.35">
      <c r="A3312" s="75">
        <f t="shared" si="106"/>
        <v>46021</v>
      </c>
      <c r="B3312" s="75">
        <f t="shared" si="107"/>
        <v>46026</v>
      </c>
      <c r="C3312" s="75" t="str">
        <f>VLOOKUP($F3312,Refs!$A$1:$F$32,3,FALSE)</f>
        <v>Y61</v>
      </c>
      <c r="D3312" t="s">
        <v>176</v>
      </c>
      <c r="E3312" t="s">
        <v>133</v>
      </c>
      <c r="F3312" t="s">
        <v>49</v>
      </c>
      <c r="G3312" t="s">
        <v>196</v>
      </c>
      <c r="H3312" t="s">
        <v>194</v>
      </c>
      <c r="I3312">
        <v>143</v>
      </c>
    </row>
    <row r="3313" spans="1:9" x14ac:dyDescent="0.35">
      <c r="A3313" s="75">
        <f t="shared" si="106"/>
        <v>46021</v>
      </c>
      <c r="B3313" s="75">
        <f t="shared" si="107"/>
        <v>46026</v>
      </c>
      <c r="C3313" s="75" t="str">
        <f>VLOOKUP($F3313,Refs!$A$1:$F$32,3,FALSE)</f>
        <v>Y61</v>
      </c>
      <c r="D3313" t="s">
        <v>176</v>
      </c>
      <c r="E3313" t="s">
        <v>133</v>
      </c>
      <c r="F3313" t="s">
        <v>49</v>
      </c>
      <c r="G3313" t="s">
        <v>196</v>
      </c>
      <c r="H3313" t="s">
        <v>195</v>
      </c>
      <c r="I3313">
        <v>354</v>
      </c>
    </row>
    <row r="3314" spans="1:9" x14ac:dyDescent="0.35">
      <c r="A3314" s="75">
        <f t="shared" si="106"/>
        <v>46022</v>
      </c>
      <c r="B3314" s="75">
        <f t="shared" si="107"/>
        <v>46026</v>
      </c>
      <c r="C3314" s="75" t="str">
        <f>VLOOKUP($F3314,Refs!$A$1:$F$32,3,FALSE)</f>
        <v>Y61</v>
      </c>
      <c r="D3314" t="s">
        <v>176</v>
      </c>
      <c r="E3314" t="s">
        <v>133</v>
      </c>
      <c r="F3314" t="s">
        <v>49</v>
      </c>
      <c r="G3314" t="s">
        <v>197</v>
      </c>
      <c r="H3314" t="s">
        <v>178</v>
      </c>
      <c r="I3314">
        <v>890</v>
      </c>
    </row>
    <row r="3315" spans="1:9" x14ac:dyDescent="0.35">
      <c r="A3315" s="75">
        <f t="shared" si="106"/>
        <v>46022</v>
      </c>
      <c r="B3315" s="75">
        <f t="shared" si="107"/>
        <v>46026</v>
      </c>
      <c r="C3315" s="75" t="str">
        <f>VLOOKUP($F3315,Refs!$A$1:$F$32,3,FALSE)</f>
        <v>Y61</v>
      </c>
      <c r="D3315" t="s">
        <v>176</v>
      </c>
      <c r="E3315" t="s">
        <v>133</v>
      </c>
      <c r="F3315" t="s">
        <v>49</v>
      </c>
      <c r="G3315" t="s">
        <v>197</v>
      </c>
      <c r="H3315" t="s">
        <v>179</v>
      </c>
      <c r="I3315">
        <v>823</v>
      </c>
    </row>
    <row r="3316" spans="1:9" x14ac:dyDescent="0.35">
      <c r="A3316" s="75">
        <f t="shared" si="106"/>
        <v>46022</v>
      </c>
      <c r="B3316" s="75">
        <f t="shared" si="107"/>
        <v>46026</v>
      </c>
      <c r="C3316" s="75" t="str">
        <f>VLOOKUP($F3316,Refs!$A$1:$F$32,3,FALSE)</f>
        <v>Y61</v>
      </c>
      <c r="D3316" t="s">
        <v>176</v>
      </c>
      <c r="E3316" t="s">
        <v>133</v>
      </c>
      <c r="F3316" t="s">
        <v>49</v>
      </c>
      <c r="G3316" t="s">
        <v>197</v>
      </c>
      <c r="H3316" t="s">
        <v>180</v>
      </c>
      <c r="I3316">
        <v>773</v>
      </c>
    </row>
    <row r="3317" spans="1:9" x14ac:dyDescent="0.35">
      <c r="A3317" s="75">
        <f t="shared" si="106"/>
        <v>46022</v>
      </c>
      <c r="B3317" s="75">
        <f t="shared" si="107"/>
        <v>46026</v>
      </c>
      <c r="C3317" s="75" t="str">
        <f>VLOOKUP($F3317,Refs!$A$1:$F$32,3,FALSE)</f>
        <v>Y61</v>
      </c>
      <c r="D3317" t="s">
        <v>176</v>
      </c>
      <c r="E3317" t="s">
        <v>133</v>
      </c>
      <c r="F3317" t="s">
        <v>49</v>
      </c>
      <c r="G3317" t="s">
        <v>197</v>
      </c>
      <c r="H3317" t="s">
        <v>181</v>
      </c>
      <c r="I3317">
        <v>13</v>
      </c>
    </row>
    <row r="3318" spans="1:9" x14ac:dyDescent="0.35">
      <c r="A3318" s="75">
        <f t="shared" si="106"/>
        <v>46022</v>
      </c>
      <c r="B3318" s="75">
        <f t="shared" si="107"/>
        <v>46026</v>
      </c>
      <c r="C3318" s="75" t="str">
        <f>VLOOKUP($F3318,Refs!$A$1:$F$32,3,FALSE)</f>
        <v>Y61</v>
      </c>
      <c r="D3318" t="s">
        <v>176</v>
      </c>
      <c r="E3318" t="s">
        <v>133</v>
      </c>
      <c r="F3318" t="s">
        <v>49</v>
      </c>
      <c r="G3318" t="s">
        <v>197</v>
      </c>
      <c r="H3318" t="s">
        <v>182</v>
      </c>
      <c r="I3318">
        <v>775</v>
      </c>
    </row>
    <row r="3319" spans="1:9" x14ac:dyDescent="0.35">
      <c r="A3319" s="75">
        <f t="shared" si="106"/>
        <v>46022</v>
      </c>
      <c r="B3319" s="75">
        <f t="shared" si="107"/>
        <v>46026</v>
      </c>
      <c r="C3319" s="75" t="str">
        <f>VLOOKUP($F3319,Refs!$A$1:$F$32,3,FALSE)</f>
        <v>Y61</v>
      </c>
      <c r="D3319" t="s">
        <v>176</v>
      </c>
      <c r="E3319" t="s">
        <v>133</v>
      </c>
      <c r="F3319" t="s">
        <v>49</v>
      </c>
      <c r="G3319" t="s">
        <v>197</v>
      </c>
      <c r="H3319" t="s">
        <v>183</v>
      </c>
      <c r="I3319">
        <v>448</v>
      </c>
    </row>
    <row r="3320" spans="1:9" x14ac:dyDescent="0.35">
      <c r="A3320" s="75">
        <f t="shared" si="106"/>
        <v>46022</v>
      </c>
      <c r="B3320" s="75">
        <f t="shared" si="107"/>
        <v>46026</v>
      </c>
      <c r="C3320" s="75" t="str">
        <f>VLOOKUP($F3320,Refs!$A$1:$F$32,3,FALSE)</f>
        <v>Y61</v>
      </c>
      <c r="D3320" t="s">
        <v>176</v>
      </c>
      <c r="E3320" t="s">
        <v>133</v>
      </c>
      <c r="F3320" t="s">
        <v>49</v>
      </c>
      <c r="G3320" t="s">
        <v>197</v>
      </c>
      <c r="H3320" t="s">
        <v>184</v>
      </c>
      <c r="I3320">
        <v>223</v>
      </c>
    </row>
    <row r="3321" spans="1:9" x14ac:dyDescent="0.35">
      <c r="A3321" s="75">
        <f t="shared" si="106"/>
        <v>46022</v>
      </c>
      <c r="B3321" s="75">
        <f t="shared" si="107"/>
        <v>46026</v>
      </c>
      <c r="C3321" s="75" t="str">
        <f>VLOOKUP($F3321,Refs!$A$1:$F$32,3,FALSE)</f>
        <v>Y61</v>
      </c>
      <c r="D3321" t="s">
        <v>176</v>
      </c>
      <c r="E3321" t="s">
        <v>133</v>
      </c>
      <c r="F3321" t="s">
        <v>49</v>
      </c>
      <c r="G3321" t="s">
        <v>197</v>
      </c>
      <c r="H3321" t="s">
        <v>185</v>
      </c>
      <c r="I3321">
        <v>84</v>
      </c>
    </row>
    <row r="3322" spans="1:9" x14ac:dyDescent="0.35">
      <c r="A3322" s="75">
        <f t="shared" si="106"/>
        <v>46022</v>
      </c>
      <c r="B3322" s="75">
        <f t="shared" si="107"/>
        <v>46026</v>
      </c>
      <c r="C3322" s="75" t="str">
        <f>VLOOKUP($F3322,Refs!$A$1:$F$32,3,FALSE)</f>
        <v>Y61</v>
      </c>
      <c r="D3322" t="s">
        <v>176</v>
      </c>
      <c r="E3322" t="s">
        <v>133</v>
      </c>
      <c r="F3322" t="s">
        <v>49</v>
      </c>
      <c r="G3322" t="s">
        <v>197</v>
      </c>
      <c r="H3322" t="s">
        <v>186</v>
      </c>
      <c r="I3322">
        <v>112</v>
      </c>
    </row>
    <row r="3323" spans="1:9" x14ac:dyDescent="0.35">
      <c r="A3323" s="75">
        <f t="shared" si="106"/>
        <v>46022</v>
      </c>
      <c r="B3323" s="75">
        <f t="shared" si="107"/>
        <v>46026</v>
      </c>
      <c r="C3323" s="75" t="str">
        <f>VLOOKUP($F3323,Refs!$A$1:$F$32,3,FALSE)</f>
        <v>Y61</v>
      </c>
      <c r="D3323" t="s">
        <v>176</v>
      </c>
      <c r="E3323" t="s">
        <v>133</v>
      </c>
      <c r="F3323" t="s">
        <v>49</v>
      </c>
      <c r="G3323" t="s">
        <v>197</v>
      </c>
      <c r="H3323" t="s">
        <v>187</v>
      </c>
      <c r="I3323">
        <v>68</v>
      </c>
    </row>
    <row r="3324" spans="1:9" x14ac:dyDescent="0.35">
      <c r="A3324" s="75">
        <f t="shared" si="106"/>
        <v>46022</v>
      </c>
      <c r="B3324" s="75">
        <f t="shared" si="107"/>
        <v>46026</v>
      </c>
      <c r="C3324" s="75" t="str">
        <f>VLOOKUP($F3324,Refs!$A$1:$F$32,3,FALSE)</f>
        <v>Y61</v>
      </c>
      <c r="D3324" t="s">
        <v>176</v>
      </c>
      <c r="E3324" t="s">
        <v>133</v>
      </c>
      <c r="F3324" t="s">
        <v>49</v>
      </c>
      <c r="G3324" t="s">
        <v>197</v>
      </c>
      <c r="H3324" t="s">
        <v>188</v>
      </c>
      <c r="I3324">
        <v>0</v>
      </c>
    </row>
    <row r="3325" spans="1:9" x14ac:dyDescent="0.35">
      <c r="A3325" s="75">
        <f t="shared" si="106"/>
        <v>46022</v>
      </c>
      <c r="B3325" s="75">
        <f t="shared" si="107"/>
        <v>46026</v>
      </c>
      <c r="C3325" s="75" t="str">
        <f>VLOOKUP($F3325,Refs!$A$1:$F$32,3,FALSE)</f>
        <v>Y61</v>
      </c>
      <c r="D3325" t="s">
        <v>176</v>
      </c>
      <c r="E3325" t="s">
        <v>133</v>
      </c>
      <c r="F3325" t="s">
        <v>49</v>
      </c>
      <c r="G3325" t="s">
        <v>197</v>
      </c>
      <c r="H3325" t="s">
        <v>189</v>
      </c>
      <c r="I3325">
        <v>40</v>
      </c>
    </row>
    <row r="3326" spans="1:9" x14ac:dyDescent="0.35">
      <c r="A3326" s="75">
        <f t="shared" si="106"/>
        <v>46022</v>
      </c>
      <c r="B3326" s="75">
        <f t="shared" si="107"/>
        <v>46026</v>
      </c>
      <c r="C3326" s="75" t="str">
        <f>VLOOKUP($F3326,Refs!$A$1:$F$32,3,FALSE)</f>
        <v>Y61</v>
      </c>
      <c r="D3326" t="s">
        <v>176</v>
      </c>
      <c r="E3326" t="s">
        <v>133</v>
      </c>
      <c r="F3326" t="s">
        <v>49</v>
      </c>
      <c r="G3326" t="s">
        <v>197</v>
      </c>
      <c r="H3326" t="s">
        <v>190</v>
      </c>
      <c r="I3326">
        <v>2</v>
      </c>
    </row>
    <row r="3327" spans="1:9" x14ac:dyDescent="0.35">
      <c r="A3327" s="75">
        <f t="shared" si="106"/>
        <v>46022</v>
      </c>
      <c r="B3327" s="75">
        <f t="shared" si="107"/>
        <v>46026</v>
      </c>
      <c r="C3327" s="75" t="str">
        <f>VLOOKUP($F3327,Refs!$A$1:$F$32,3,FALSE)</f>
        <v>Y61</v>
      </c>
      <c r="D3327" t="s">
        <v>176</v>
      </c>
      <c r="E3327" t="s">
        <v>133</v>
      </c>
      <c r="F3327" t="s">
        <v>49</v>
      </c>
      <c r="G3327" t="s">
        <v>197</v>
      </c>
      <c r="H3327" t="s">
        <v>191</v>
      </c>
      <c r="I3327">
        <v>34</v>
      </c>
    </row>
    <row r="3328" spans="1:9" x14ac:dyDescent="0.35">
      <c r="A3328" s="75">
        <f t="shared" si="106"/>
        <v>46022</v>
      </c>
      <c r="B3328" s="75">
        <f t="shared" si="107"/>
        <v>46026</v>
      </c>
      <c r="C3328" s="75" t="str">
        <f>VLOOKUP($F3328,Refs!$A$1:$F$32,3,FALSE)</f>
        <v>Y61</v>
      </c>
      <c r="D3328" t="s">
        <v>176</v>
      </c>
      <c r="E3328" t="s">
        <v>133</v>
      </c>
      <c r="F3328" t="s">
        <v>49</v>
      </c>
      <c r="G3328" t="s">
        <v>197</v>
      </c>
      <c r="H3328" t="s">
        <v>192</v>
      </c>
      <c r="I3328">
        <v>1</v>
      </c>
    </row>
    <row r="3329" spans="1:9" x14ac:dyDescent="0.35">
      <c r="A3329" s="75">
        <f t="shared" si="106"/>
        <v>46022</v>
      </c>
      <c r="B3329" s="75">
        <f t="shared" si="107"/>
        <v>46026</v>
      </c>
      <c r="C3329" s="75" t="str">
        <f>VLOOKUP($F3329,Refs!$A$1:$F$32,3,FALSE)</f>
        <v>Y61</v>
      </c>
      <c r="D3329" t="s">
        <v>176</v>
      </c>
      <c r="E3329" t="s">
        <v>133</v>
      </c>
      <c r="F3329" t="s">
        <v>49</v>
      </c>
      <c r="G3329" t="s">
        <v>197</v>
      </c>
      <c r="H3329" t="s">
        <v>193</v>
      </c>
      <c r="I3329">
        <v>64</v>
      </c>
    </row>
    <row r="3330" spans="1:9" x14ac:dyDescent="0.35">
      <c r="A3330" s="75">
        <f t="shared" si="106"/>
        <v>46022</v>
      </c>
      <c r="B3330" s="75">
        <f t="shared" si="107"/>
        <v>46026</v>
      </c>
      <c r="C3330" s="75" t="str">
        <f>VLOOKUP($F3330,Refs!$A$1:$F$32,3,FALSE)</f>
        <v>Y61</v>
      </c>
      <c r="D3330" t="s">
        <v>176</v>
      </c>
      <c r="E3330" t="s">
        <v>133</v>
      </c>
      <c r="F3330" t="s">
        <v>49</v>
      </c>
      <c r="G3330" t="s">
        <v>197</v>
      </c>
      <c r="H3330" t="s">
        <v>194</v>
      </c>
      <c r="I3330">
        <v>148</v>
      </c>
    </row>
    <row r="3331" spans="1:9" x14ac:dyDescent="0.35">
      <c r="A3331" s="75">
        <f t="shared" si="106"/>
        <v>46022</v>
      </c>
      <c r="B3331" s="75">
        <f t="shared" si="107"/>
        <v>46026</v>
      </c>
      <c r="C3331" s="75" t="str">
        <f>VLOOKUP($F3331,Refs!$A$1:$F$32,3,FALSE)</f>
        <v>Y61</v>
      </c>
      <c r="D3331" t="s">
        <v>176</v>
      </c>
      <c r="E3331" t="s">
        <v>133</v>
      </c>
      <c r="F3331" t="s">
        <v>49</v>
      </c>
      <c r="G3331" t="s">
        <v>197</v>
      </c>
      <c r="H3331" t="s">
        <v>195</v>
      </c>
      <c r="I3331">
        <v>306</v>
      </c>
    </row>
    <row r="3332" spans="1:9" x14ac:dyDescent="0.35">
      <c r="A3332" s="75">
        <f t="shared" si="106"/>
        <v>46023</v>
      </c>
      <c r="B3332" s="75">
        <f t="shared" si="107"/>
        <v>46026</v>
      </c>
      <c r="C3332" s="75" t="str">
        <f>VLOOKUP($F3332,Refs!$A$1:$F$32,3,FALSE)</f>
        <v>Y61</v>
      </c>
      <c r="D3332" t="s">
        <v>176</v>
      </c>
      <c r="E3332" t="s">
        <v>133</v>
      </c>
      <c r="F3332" t="s">
        <v>49</v>
      </c>
      <c r="G3332" t="s">
        <v>198</v>
      </c>
      <c r="H3332" t="s">
        <v>178</v>
      </c>
      <c r="I3332">
        <v>1385</v>
      </c>
    </row>
    <row r="3333" spans="1:9" x14ac:dyDescent="0.35">
      <c r="A3333" s="75">
        <f t="shared" si="106"/>
        <v>46023</v>
      </c>
      <c r="B3333" s="75">
        <f t="shared" si="107"/>
        <v>46026</v>
      </c>
      <c r="C3333" s="75" t="str">
        <f>VLOOKUP($F3333,Refs!$A$1:$F$32,3,FALSE)</f>
        <v>Y61</v>
      </c>
      <c r="D3333" t="s">
        <v>176</v>
      </c>
      <c r="E3333" t="s">
        <v>133</v>
      </c>
      <c r="F3333" t="s">
        <v>49</v>
      </c>
      <c r="G3333" t="s">
        <v>198</v>
      </c>
      <c r="H3333" t="s">
        <v>179</v>
      </c>
      <c r="I3333">
        <v>1140</v>
      </c>
    </row>
    <row r="3334" spans="1:9" x14ac:dyDescent="0.35">
      <c r="A3334" s="75">
        <f t="shared" si="106"/>
        <v>46023</v>
      </c>
      <c r="B3334" s="75">
        <f t="shared" si="107"/>
        <v>46026</v>
      </c>
      <c r="C3334" s="75" t="str">
        <f>VLOOKUP($F3334,Refs!$A$1:$F$32,3,FALSE)</f>
        <v>Y61</v>
      </c>
      <c r="D3334" t="s">
        <v>176</v>
      </c>
      <c r="E3334" t="s">
        <v>133</v>
      </c>
      <c r="F3334" t="s">
        <v>49</v>
      </c>
      <c r="G3334" t="s">
        <v>198</v>
      </c>
      <c r="H3334" t="s">
        <v>180</v>
      </c>
      <c r="I3334">
        <v>680</v>
      </c>
    </row>
    <row r="3335" spans="1:9" x14ac:dyDescent="0.35">
      <c r="A3335" s="75">
        <f t="shared" si="106"/>
        <v>46023</v>
      </c>
      <c r="B3335" s="75">
        <f t="shared" si="107"/>
        <v>46026</v>
      </c>
      <c r="C3335" s="75" t="str">
        <f>VLOOKUP($F3335,Refs!$A$1:$F$32,3,FALSE)</f>
        <v>Y61</v>
      </c>
      <c r="D3335" t="s">
        <v>176</v>
      </c>
      <c r="E3335" t="s">
        <v>133</v>
      </c>
      <c r="F3335" t="s">
        <v>49</v>
      </c>
      <c r="G3335" t="s">
        <v>198</v>
      </c>
      <c r="H3335" t="s">
        <v>181</v>
      </c>
      <c r="I3335">
        <v>202</v>
      </c>
    </row>
    <row r="3336" spans="1:9" x14ac:dyDescent="0.35">
      <c r="A3336" s="75">
        <f t="shared" ref="A3336:A3399" si="108">IF(G3336="Mon",B3336-6,IF(G3336="Tue",B3336-5,IF(G3336="Wed",B3336-4,IF(G3336="Thu",B3336-3,IF(G3336="Fri",B3336-2,IF(G3336="Sat",B3336-1,IF(G3336="Sun",B3336,"")))))))</f>
        <v>46023</v>
      </c>
      <c r="B3336" s="75">
        <f t="shared" ref="B3336:B3399" si="109">DATEVALUE(RIGHT(D3336, 11))</f>
        <v>46026</v>
      </c>
      <c r="C3336" s="75" t="str">
        <f>VLOOKUP($F3336,Refs!$A$1:$F$32,3,FALSE)</f>
        <v>Y61</v>
      </c>
      <c r="D3336" t="s">
        <v>176</v>
      </c>
      <c r="E3336" t="s">
        <v>133</v>
      </c>
      <c r="F3336" t="s">
        <v>49</v>
      </c>
      <c r="G3336" t="s">
        <v>198</v>
      </c>
      <c r="H3336" t="s">
        <v>182</v>
      </c>
      <c r="I3336">
        <v>1121</v>
      </c>
    </row>
    <row r="3337" spans="1:9" x14ac:dyDescent="0.35">
      <c r="A3337" s="75">
        <f t="shared" si="108"/>
        <v>46023</v>
      </c>
      <c r="B3337" s="75">
        <f t="shared" si="109"/>
        <v>46026</v>
      </c>
      <c r="C3337" s="75" t="str">
        <f>VLOOKUP($F3337,Refs!$A$1:$F$32,3,FALSE)</f>
        <v>Y61</v>
      </c>
      <c r="D3337" t="s">
        <v>176</v>
      </c>
      <c r="E3337" t="s">
        <v>133</v>
      </c>
      <c r="F3337" t="s">
        <v>49</v>
      </c>
      <c r="G3337" t="s">
        <v>198</v>
      </c>
      <c r="H3337" t="s">
        <v>183</v>
      </c>
      <c r="I3337">
        <v>665</v>
      </c>
    </row>
    <row r="3338" spans="1:9" x14ac:dyDescent="0.35">
      <c r="A3338" s="75">
        <f t="shared" si="108"/>
        <v>46023</v>
      </c>
      <c r="B3338" s="75">
        <f t="shared" si="109"/>
        <v>46026</v>
      </c>
      <c r="C3338" s="75" t="str">
        <f>VLOOKUP($F3338,Refs!$A$1:$F$32,3,FALSE)</f>
        <v>Y61</v>
      </c>
      <c r="D3338" t="s">
        <v>176</v>
      </c>
      <c r="E3338" t="s">
        <v>133</v>
      </c>
      <c r="F3338" t="s">
        <v>49</v>
      </c>
      <c r="G3338" t="s">
        <v>198</v>
      </c>
      <c r="H3338" t="s">
        <v>184</v>
      </c>
      <c r="I3338">
        <v>334</v>
      </c>
    </row>
    <row r="3339" spans="1:9" x14ac:dyDescent="0.35">
      <c r="A3339" s="75">
        <f t="shared" si="108"/>
        <v>46023</v>
      </c>
      <c r="B3339" s="75">
        <f t="shared" si="109"/>
        <v>46026</v>
      </c>
      <c r="C3339" s="75" t="str">
        <f>VLOOKUP($F3339,Refs!$A$1:$F$32,3,FALSE)</f>
        <v>Y61</v>
      </c>
      <c r="D3339" t="s">
        <v>176</v>
      </c>
      <c r="E3339" t="s">
        <v>133</v>
      </c>
      <c r="F3339" t="s">
        <v>49</v>
      </c>
      <c r="G3339" t="s">
        <v>198</v>
      </c>
      <c r="H3339" t="s">
        <v>185</v>
      </c>
      <c r="I3339">
        <v>165</v>
      </c>
    </row>
    <row r="3340" spans="1:9" x14ac:dyDescent="0.35">
      <c r="A3340" s="75">
        <f t="shared" si="108"/>
        <v>46023</v>
      </c>
      <c r="B3340" s="75">
        <f t="shared" si="109"/>
        <v>46026</v>
      </c>
      <c r="C3340" s="75" t="str">
        <f>VLOOKUP($F3340,Refs!$A$1:$F$32,3,FALSE)</f>
        <v>Y61</v>
      </c>
      <c r="D3340" t="s">
        <v>176</v>
      </c>
      <c r="E3340" t="s">
        <v>133</v>
      </c>
      <c r="F3340" t="s">
        <v>49</v>
      </c>
      <c r="G3340" t="s">
        <v>198</v>
      </c>
      <c r="H3340" t="s">
        <v>186</v>
      </c>
      <c r="I3340">
        <v>166</v>
      </c>
    </row>
    <row r="3341" spans="1:9" x14ac:dyDescent="0.35">
      <c r="A3341" s="75">
        <f t="shared" si="108"/>
        <v>46023</v>
      </c>
      <c r="B3341" s="75">
        <f t="shared" si="109"/>
        <v>46026</v>
      </c>
      <c r="C3341" s="75" t="str">
        <f>VLOOKUP($F3341,Refs!$A$1:$F$32,3,FALSE)</f>
        <v>Y61</v>
      </c>
      <c r="D3341" t="s">
        <v>176</v>
      </c>
      <c r="E3341" t="s">
        <v>133</v>
      </c>
      <c r="F3341" t="s">
        <v>49</v>
      </c>
      <c r="G3341" t="s">
        <v>198</v>
      </c>
      <c r="H3341" t="s">
        <v>187</v>
      </c>
      <c r="I3341">
        <v>124</v>
      </c>
    </row>
    <row r="3342" spans="1:9" x14ac:dyDescent="0.35">
      <c r="A3342" s="75">
        <f t="shared" si="108"/>
        <v>46023</v>
      </c>
      <c r="B3342" s="75">
        <f t="shared" si="109"/>
        <v>46026</v>
      </c>
      <c r="C3342" s="75" t="str">
        <f>VLOOKUP($F3342,Refs!$A$1:$F$32,3,FALSE)</f>
        <v>Y61</v>
      </c>
      <c r="D3342" t="s">
        <v>176</v>
      </c>
      <c r="E3342" t="s">
        <v>133</v>
      </c>
      <c r="F3342" t="s">
        <v>49</v>
      </c>
      <c r="G3342" t="s">
        <v>198</v>
      </c>
      <c r="H3342" t="s">
        <v>188</v>
      </c>
      <c r="I3342">
        <v>0</v>
      </c>
    </row>
    <row r="3343" spans="1:9" x14ac:dyDescent="0.35">
      <c r="A3343" s="75">
        <f t="shared" si="108"/>
        <v>46023</v>
      </c>
      <c r="B3343" s="75">
        <f t="shared" si="109"/>
        <v>46026</v>
      </c>
      <c r="C3343" s="75" t="str">
        <f>VLOOKUP($F3343,Refs!$A$1:$F$32,3,FALSE)</f>
        <v>Y61</v>
      </c>
      <c r="D3343" t="s">
        <v>176</v>
      </c>
      <c r="E3343" t="s">
        <v>133</v>
      </c>
      <c r="F3343" t="s">
        <v>49</v>
      </c>
      <c r="G3343" t="s">
        <v>198</v>
      </c>
      <c r="H3343" t="s">
        <v>189</v>
      </c>
      <c r="I3343">
        <v>53</v>
      </c>
    </row>
    <row r="3344" spans="1:9" x14ac:dyDescent="0.35">
      <c r="A3344" s="75">
        <f t="shared" si="108"/>
        <v>46023</v>
      </c>
      <c r="B3344" s="75">
        <f t="shared" si="109"/>
        <v>46026</v>
      </c>
      <c r="C3344" s="75" t="str">
        <f>VLOOKUP($F3344,Refs!$A$1:$F$32,3,FALSE)</f>
        <v>Y61</v>
      </c>
      <c r="D3344" t="s">
        <v>176</v>
      </c>
      <c r="E3344" t="s">
        <v>133</v>
      </c>
      <c r="F3344" t="s">
        <v>49</v>
      </c>
      <c r="G3344" t="s">
        <v>198</v>
      </c>
      <c r="H3344" t="s">
        <v>190</v>
      </c>
      <c r="I3344">
        <v>6</v>
      </c>
    </row>
    <row r="3345" spans="1:9" x14ac:dyDescent="0.35">
      <c r="A3345" s="75">
        <f t="shared" si="108"/>
        <v>46023</v>
      </c>
      <c r="B3345" s="75">
        <f t="shared" si="109"/>
        <v>46026</v>
      </c>
      <c r="C3345" s="75" t="str">
        <f>VLOOKUP($F3345,Refs!$A$1:$F$32,3,FALSE)</f>
        <v>Y61</v>
      </c>
      <c r="D3345" t="s">
        <v>176</v>
      </c>
      <c r="E3345" t="s">
        <v>133</v>
      </c>
      <c r="F3345" t="s">
        <v>49</v>
      </c>
      <c r="G3345" t="s">
        <v>198</v>
      </c>
      <c r="H3345" t="s">
        <v>191</v>
      </c>
      <c r="I3345">
        <v>40</v>
      </c>
    </row>
    <row r="3346" spans="1:9" x14ac:dyDescent="0.35">
      <c r="A3346" s="75">
        <f t="shared" si="108"/>
        <v>46023</v>
      </c>
      <c r="B3346" s="75">
        <f t="shared" si="109"/>
        <v>46026</v>
      </c>
      <c r="C3346" s="75" t="str">
        <f>VLOOKUP($F3346,Refs!$A$1:$F$32,3,FALSE)</f>
        <v>Y61</v>
      </c>
      <c r="D3346" t="s">
        <v>176</v>
      </c>
      <c r="E3346" t="s">
        <v>133</v>
      </c>
      <c r="F3346" t="s">
        <v>49</v>
      </c>
      <c r="G3346" t="s">
        <v>198</v>
      </c>
      <c r="H3346" t="s">
        <v>192</v>
      </c>
      <c r="I3346">
        <v>2</v>
      </c>
    </row>
    <row r="3347" spans="1:9" x14ac:dyDescent="0.35">
      <c r="A3347" s="75">
        <f t="shared" si="108"/>
        <v>46023</v>
      </c>
      <c r="B3347" s="75">
        <f t="shared" si="109"/>
        <v>46026</v>
      </c>
      <c r="C3347" s="75" t="str">
        <f>VLOOKUP($F3347,Refs!$A$1:$F$32,3,FALSE)</f>
        <v>Y61</v>
      </c>
      <c r="D3347" t="s">
        <v>176</v>
      </c>
      <c r="E3347" t="s">
        <v>133</v>
      </c>
      <c r="F3347" t="s">
        <v>49</v>
      </c>
      <c r="G3347" t="s">
        <v>198</v>
      </c>
      <c r="H3347" t="s">
        <v>193</v>
      </c>
      <c r="I3347">
        <v>71</v>
      </c>
    </row>
    <row r="3348" spans="1:9" x14ac:dyDescent="0.35">
      <c r="A3348" s="75">
        <f t="shared" si="108"/>
        <v>46023</v>
      </c>
      <c r="B3348" s="75">
        <f t="shared" si="109"/>
        <v>46026</v>
      </c>
      <c r="C3348" s="75" t="str">
        <f>VLOOKUP($F3348,Refs!$A$1:$F$32,3,FALSE)</f>
        <v>Y61</v>
      </c>
      <c r="D3348" t="s">
        <v>176</v>
      </c>
      <c r="E3348" t="s">
        <v>133</v>
      </c>
      <c r="F3348" t="s">
        <v>49</v>
      </c>
      <c r="G3348" t="s">
        <v>198</v>
      </c>
      <c r="H3348" t="s">
        <v>194</v>
      </c>
      <c r="I3348">
        <v>162</v>
      </c>
    </row>
    <row r="3349" spans="1:9" x14ac:dyDescent="0.35">
      <c r="A3349" s="75">
        <f t="shared" si="108"/>
        <v>46023</v>
      </c>
      <c r="B3349" s="75">
        <f t="shared" si="109"/>
        <v>46026</v>
      </c>
      <c r="C3349" s="75" t="str">
        <f>VLOOKUP($F3349,Refs!$A$1:$F$32,3,FALSE)</f>
        <v>Y61</v>
      </c>
      <c r="D3349" t="s">
        <v>176</v>
      </c>
      <c r="E3349" t="s">
        <v>133</v>
      </c>
      <c r="F3349" t="s">
        <v>49</v>
      </c>
      <c r="G3349" t="s">
        <v>198</v>
      </c>
      <c r="H3349" t="s">
        <v>195</v>
      </c>
      <c r="I3349">
        <v>497</v>
      </c>
    </row>
    <row r="3350" spans="1:9" x14ac:dyDescent="0.35">
      <c r="A3350" s="75">
        <f t="shared" si="108"/>
        <v>46024</v>
      </c>
      <c r="B3350" s="75">
        <f t="shared" si="109"/>
        <v>46026</v>
      </c>
      <c r="C3350" s="75" t="str">
        <f>VLOOKUP($F3350,Refs!$A$1:$F$32,3,FALSE)</f>
        <v>Y61</v>
      </c>
      <c r="D3350" t="s">
        <v>176</v>
      </c>
      <c r="E3350" t="s">
        <v>133</v>
      </c>
      <c r="F3350" t="s">
        <v>49</v>
      </c>
      <c r="G3350" t="s">
        <v>199</v>
      </c>
      <c r="H3350" t="s">
        <v>178</v>
      </c>
      <c r="I3350">
        <v>1228</v>
      </c>
    </row>
    <row r="3351" spans="1:9" x14ac:dyDescent="0.35">
      <c r="A3351" s="75">
        <f t="shared" si="108"/>
        <v>46024</v>
      </c>
      <c r="B3351" s="75">
        <f t="shared" si="109"/>
        <v>46026</v>
      </c>
      <c r="C3351" s="75" t="str">
        <f>VLOOKUP($F3351,Refs!$A$1:$F$32,3,FALSE)</f>
        <v>Y61</v>
      </c>
      <c r="D3351" t="s">
        <v>176</v>
      </c>
      <c r="E3351" t="s">
        <v>133</v>
      </c>
      <c r="F3351" t="s">
        <v>49</v>
      </c>
      <c r="G3351" t="s">
        <v>199</v>
      </c>
      <c r="H3351" t="s">
        <v>179</v>
      </c>
      <c r="I3351">
        <v>1122</v>
      </c>
    </row>
    <row r="3352" spans="1:9" x14ac:dyDescent="0.35">
      <c r="A3352" s="75">
        <f t="shared" si="108"/>
        <v>46024</v>
      </c>
      <c r="B3352" s="75">
        <f t="shared" si="109"/>
        <v>46026</v>
      </c>
      <c r="C3352" s="75" t="str">
        <f>VLOOKUP($F3352,Refs!$A$1:$F$32,3,FALSE)</f>
        <v>Y61</v>
      </c>
      <c r="D3352" t="s">
        <v>176</v>
      </c>
      <c r="E3352" t="s">
        <v>133</v>
      </c>
      <c r="F3352" t="s">
        <v>49</v>
      </c>
      <c r="G3352" t="s">
        <v>199</v>
      </c>
      <c r="H3352" t="s">
        <v>180</v>
      </c>
      <c r="I3352">
        <v>867</v>
      </c>
    </row>
    <row r="3353" spans="1:9" x14ac:dyDescent="0.35">
      <c r="A3353" s="75">
        <f t="shared" si="108"/>
        <v>46024</v>
      </c>
      <c r="B3353" s="75">
        <f t="shared" si="109"/>
        <v>46026</v>
      </c>
      <c r="C3353" s="75" t="str">
        <f>VLOOKUP($F3353,Refs!$A$1:$F$32,3,FALSE)</f>
        <v>Y61</v>
      </c>
      <c r="D3353" t="s">
        <v>176</v>
      </c>
      <c r="E3353" t="s">
        <v>133</v>
      </c>
      <c r="F3353" t="s">
        <v>49</v>
      </c>
      <c r="G3353" t="s">
        <v>199</v>
      </c>
      <c r="H3353" t="s">
        <v>181</v>
      </c>
      <c r="I3353">
        <v>53</v>
      </c>
    </row>
    <row r="3354" spans="1:9" x14ac:dyDescent="0.35">
      <c r="A3354" s="75">
        <f t="shared" si="108"/>
        <v>46024</v>
      </c>
      <c r="B3354" s="75">
        <f t="shared" si="109"/>
        <v>46026</v>
      </c>
      <c r="C3354" s="75" t="str">
        <f>VLOOKUP($F3354,Refs!$A$1:$F$32,3,FALSE)</f>
        <v>Y61</v>
      </c>
      <c r="D3354" t="s">
        <v>176</v>
      </c>
      <c r="E3354" t="s">
        <v>133</v>
      </c>
      <c r="F3354" t="s">
        <v>49</v>
      </c>
      <c r="G3354" t="s">
        <v>199</v>
      </c>
      <c r="H3354" t="s">
        <v>182</v>
      </c>
      <c r="I3354">
        <v>1051</v>
      </c>
    </row>
    <row r="3355" spans="1:9" x14ac:dyDescent="0.35">
      <c r="A3355" s="75">
        <f t="shared" si="108"/>
        <v>46024</v>
      </c>
      <c r="B3355" s="75">
        <f t="shared" si="109"/>
        <v>46026</v>
      </c>
      <c r="C3355" s="75" t="str">
        <f>VLOOKUP($F3355,Refs!$A$1:$F$32,3,FALSE)</f>
        <v>Y61</v>
      </c>
      <c r="D3355" t="s">
        <v>176</v>
      </c>
      <c r="E3355" t="s">
        <v>133</v>
      </c>
      <c r="F3355" t="s">
        <v>49</v>
      </c>
      <c r="G3355" t="s">
        <v>199</v>
      </c>
      <c r="H3355" t="s">
        <v>183</v>
      </c>
      <c r="I3355">
        <v>617</v>
      </c>
    </row>
    <row r="3356" spans="1:9" x14ac:dyDescent="0.35">
      <c r="A3356" s="75">
        <f t="shared" si="108"/>
        <v>46024</v>
      </c>
      <c r="B3356" s="75">
        <f t="shared" si="109"/>
        <v>46026</v>
      </c>
      <c r="C3356" s="75" t="str">
        <f>VLOOKUP($F3356,Refs!$A$1:$F$32,3,FALSE)</f>
        <v>Y61</v>
      </c>
      <c r="D3356" t="s">
        <v>176</v>
      </c>
      <c r="E3356" t="s">
        <v>133</v>
      </c>
      <c r="F3356" t="s">
        <v>49</v>
      </c>
      <c r="G3356" t="s">
        <v>199</v>
      </c>
      <c r="H3356" t="s">
        <v>184</v>
      </c>
      <c r="I3356">
        <v>328</v>
      </c>
    </row>
    <row r="3357" spans="1:9" x14ac:dyDescent="0.35">
      <c r="A3357" s="75">
        <f t="shared" si="108"/>
        <v>46024</v>
      </c>
      <c r="B3357" s="75">
        <f t="shared" si="109"/>
        <v>46026</v>
      </c>
      <c r="C3357" s="75" t="str">
        <f>VLOOKUP($F3357,Refs!$A$1:$F$32,3,FALSE)</f>
        <v>Y61</v>
      </c>
      <c r="D3357" t="s">
        <v>176</v>
      </c>
      <c r="E3357" t="s">
        <v>133</v>
      </c>
      <c r="F3357" t="s">
        <v>49</v>
      </c>
      <c r="G3357" t="s">
        <v>199</v>
      </c>
      <c r="H3357" t="s">
        <v>185</v>
      </c>
      <c r="I3357">
        <v>171</v>
      </c>
    </row>
    <row r="3358" spans="1:9" x14ac:dyDescent="0.35">
      <c r="A3358" s="75">
        <f t="shared" si="108"/>
        <v>46024</v>
      </c>
      <c r="B3358" s="75">
        <f t="shared" si="109"/>
        <v>46026</v>
      </c>
      <c r="C3358" s="75" t="str">
        <f>VLOOKUP($F3358,Refs!$A$1:$F$32,3,FALSE)</f>
        <v>Y61</v>
      </c>
      <c r="D3358" t="s">
        <v>176</v>
      </c>
      <c r="E3358" t="s">
        <v>133</v>
      </c>
      <c r="F3358" t="s">
        <v>49</v>
      </c>
      <c r="G3358" t="s">
        <v>199</v>
      </c>
      <c r="H3358" t="s">
        <v>186</v>
      </c>
      <c r="I3358">
        <v>158</v>
      </c>
    </row>
    <row r="3359" spans="1:9" x14ac:dyDescent="0.35">
      <c r="A3359" s="75">
        <f t="shared" si="108"/>
        <v>46024</v>
      </c>
      <c r="B3359" s="75">
        <f t="shared" si="109"/>
        <v>46026</v>
      </c>
      <c r="C3359" s="75" t="str">
        <f>VLOOKUP($F3359,Refs!$A$1:$F$32,3,FALSE)</f>
        <v>Y61</v>
      </c>
      <c r="D3359" t="s">
        <v>176</v>
      </c>
      <c r="E3359" t="s">
        <v>133</v>
      </c>
      <c r="F3359" t="s">
        <v>49</v>
      </c>
      <c r="G3359" t="s">
        <v>199</v>
      </c>
      <c r="H3359" t="s">
        <v>187</v>
      </c>
      <c r="I3359">
        <v>105</v>
      </c>
    </row>
    <row r="3360" spans="1:9" x14ac:dyDescent="0.35">
      <c r="A3360" s="75">
        <f t="shared" si="108"/>
        <v>46024</v>
      </c>
      <c r="B3360" s="75">
        <f t="shared" si="109"/>
        <v>46026</v>
      </c>
      <c r="C3360" s="75" t="str">
        <f>VLOOKUP($F3360,Refs!$A$1:$F$32,3,FALSE)</f>
        <v>Y61</v>
      </c>
      <c r="D3360" t="s">
        <v>176</v>
      </c>
      <c r="E3360" t="s">
        <v>133</v>
      </c>
      <c r="F3360" t="s">
        <v>49</v>
      </c>
      <c r="G3360" t="s">
        <v>199</v>
      </c>
      <c r="H3360" t="s">
        <v>188</v>
      </c>
      <c r="I3360">
        <v>0</v>
      </c>
    </row>
    <row r="3361" spans="1:9" x14ac:dyDescent="0.35">
      <c r="A3361" s="75">
        <f t="shared" si="108"/>
        <v>46024</v>
      </c>
      <c r="B3361" s="75">
        <f t="shared" si="109"/>
        <v>46026</v>
      </c>
      <c r="C3361" s="75" t="str">
        <f>VLOOKUP($F3361,Refs!$A$1:$F$32,3,FALSE)</f>
        <v>Y61</v>
      </c>
      <c r="D3361" t="s">
        <v>176</v>
      </c>
      <c r="E3361" t="s">
        <v>133</v>
      </c>
      <c r="F3361" t="s">
        <v>49</v>
      </c>
      <c r="G3361" t="s">
        <v>199</v>
      </c>
      <c r="H3361" t="s">
        <v>189</v>
      </c>
      <c r="I3361">
        <v>61</v>
      </c>
    </row>
    <row r="3362" spans="1:9" x14ac:dyDescent="0.35">
      <c r="A3362" s="75">
        <f t="shared" si="108"/>
        <v>46024</v>
      </c>
      <c r="B3362" s="75">
        <f t="shared" si="109"/>
        <v>46026</v>
      </c>
      <c r="C3362" s="75" t="str">
        <f>VLOOKUP($F3362,Refs!$A$1:$F$32,3,FALSE)</f>
        <v>Y61</v>
      </c>
      <c r="D3362" t="s">
        <v>176</v>
      </c>
      <c r="E3362" t="s">
        <v>133</v>
      </c>
      <c r="F3362" t="s">
        <v>49</v>
      </c>
      <c r="G3362" t="s">
        <v>199</v>
      </c>
      <c r="H3362" t="s">
        <v>190</v>
      </c>
      <c r="I3362">
        <v>7</v>
      </c>
    </row>
    <row r="3363" spans="1:9" x14ac:dyDescent="0.35">
      <c r="A3363" s="75">
        <f t="shared" si="108"/>
        <v>46024</v>
      </c>
      <c r="B3363" s="75">
        <f t="shared" si="109"/>
        <v>46026</v>
      </c>
      <c r="C3363" s="75" t="str">
        <f>VLOOKUP($F3363,Refs!$A$1:$F$32,3,FALSE)</f>
        <v>Y61</v>
      </c>
      <c r="D3363" t="s">
        <v>176</v>
      </c>
      <c r="E3363" t="s">
        <v>133</v>
      </c>
      <c r="F3363" t="s">
        <v>49</v>
      </c>
      <c r="G3363" t="s">
        <v>199</v>
      </c>
      <c r="H3363" t="s">
        <v>191</v>
      </c>
      <c r="I3363">
        <v>40</v>
      </c>
    </row>
    <row r="3364" spans="1:9" x14ac:dyDescent="0.35">
      <c r="A3364" s="75">
        <f t="shared" si="108"/>
        <v>46024</v>
      </c>
      <c r="B3364" s="75">
        <f t="shared" si="109"/>
        <v>46026</v>
      </c>
      <c r="C3364" s="75" t="str">
        <f>VLOOKUP($F3364,Refs!$A$1:$F$32,3,FALSE)</f>
        <v>Y61</v>
      </c>
      <c r="D3364" t="s">
        <v>176</v>
      </c>
      <c r="E3364" t="s">
        <v>133</v>
      </c>
      <c r="F3364" t="s">
        <v>49</v>
      </c>
      <c r="G3364" t="s">
        <v>199</v>
      </c>
      <c r="H3364" t="s">
        <v>192</v>
      </c>
      <c r="I3364">
        <v>2</v>
      </c>
    </row>
    <row r="3365" spans="1:9" x14ac:dyDescent="0.35">
      <c r="A3365" s="75">
        <f t="shared" si="108"/>
        <v>46024</v>
      </c>
      <c r="B3365" s="75">
        <f t="shared" si="109"/>
        <v>46026</v>
      </c>
      <c r="C3365" s="75" t="str">
        <f>VLOOKUP($F3365,Refs!$A$1:$F$32,3,FALSE)</f>
        <v>Y61</v>
      </c>
      <c r="D3365" t="s">
        <v>176</v>
      </c>
      <c r="E3365" t="s">
        <v>133</v>
      </c>
      <c r="F3365" t="s">
        <v>49</v>
      </c>
      <c r="G3365" t="s">
        <v>199</v>
      </c>
      <c r="H3365" t="s">
        <v>193</v>
      </c>
      <c r="I3365">
        <v>80</v>
      </c>
    </row>
    <row r="3366" spans="1:9" x14ac:dyDescent="0.35">
      <c r="A3366" s="75">
        <f t="shared" si="108"/>
        <v>46024</v>
      </c>
      <c r="B3366" s="75">
        <f t="shared" si="109"/>
        <v>46026</v>
      </c>
      <c r="C3366" s="75" t="str">
        <f>VLOOKUP($F3366,Refs!$A$1:$F$32,3,FALSE)</f>
        <v>Y61</v>
      </c>
      <c r="D3366" t="s">
        <v>176</v>
      </c>
      <c r="E3366" t="s">
        <v>133</v>
      </c>
      <c r="F3366" t="s">
        <v>49</v>
      </c>
      <c r="G3366" t="s">
        <v>199</v>
      </c>
      <c r="H3366" t="s">
        <v>194</v>
      </c>
      <c r="I3366">
        <v>163</v>
      </c>
    </row>
    <row r="3367" spans="1:9" x14ac:dyDescent="0.35">
      <c r="A3367" s="75">
        <f t="shared" si="108"/>
        <v>46024</v>
      </c>
      <c r="B3367" s="75">
        <f t="shared" si="109"/>
        <v>46026</v>
      </c>
      <c r="C3367" s="75" t="str">
        <f>VLOOKUP($F3367,Refs!$A$1:$F$32,3,FALSE)</f>
        <v>Y61</v>
      </c>
      <c r="D3367" t="s">
        <v>176</v>
      </c>
      <c r="E3367" t="s">
        <v>133</v>
      </c>
      <c r="F3367" t="s">
        <v>49</v>
      </c>
      <c r="G3367" t="s">
        <v>199</v>
      </c>
      <c r="H3367" t="s">
        <v>195</v>
      </c>
      <c r="I3367">
        <v>435</v>
      </c>
    </row>
    <row r="3368" spans="1:9" x14ac:dyDescent="0.35">
      <c r="A3368" s="75">
        <f t="shared" si="108"/>
        <v>46025</v>
      </c>
      <c r="B3368" s="75">
        <f t="shared" si="109"/>
        <v>46026</v>
      </c>
      <c r="C3368" s="75" t="str">
        <f>VLOOKUP($F3368,Refs!$A$1:$F$32,3,FALSE)</f>
        <v>Y61</v>
      </c>
      <c r="D3368" t="s">
        <v>176</v>
      </c>
      <c r="E3368" t="s">
        <v>133</v>
      </c>
      <c r="F3368" t="s">
        <v>49</v>
      </c>
      <c r="G3368" t="s">
        <v>200</v>
      </c>
      <c r="H3368" t="s">
        <v>178</v>
      </c>
      <c r="I3368">
        <v>2037</v>
      </c>
    </row>
    <row r="3369" spans="1:9" x14ac:dyDescent="0.35">
      <c r="A3369" s="75">
        <f t="shared" si="108"/>
        <v>46025</v>
      </c>
      <c r="B3369" s="75">
        <f t="shared" si="109"/>
        <v>46026</v>
      </c>
      <c r="C3369" s="75" t="str">
        <f>VLOOKUP($F3369,Refs!$A$1:$F$32,3,FALSE)</f>
        <v>Y61</v>
      </c>
      <c r="D3369" t="s">
        <v>176</v>
      </c>
      <c r="E3369" t="s">
        <v>133</v>
      </c>
      <c r="F3369" t="s">
        <v>49</v>
      </c>
      <c r="G3369" t="s">
        <v>200</v>
      </c>
      <c r="H3369" t="s">
        <v>179</v>
      </c>
      <c r="I3369">
        <v>1662</v>
      </c>
    </row>
    <row r="3370" spans="1:9" x14ac:dyDescent="0.35">
      <c r="A3370" s="75">
        <f t="shared" si="108"/>
        <v>46025</v>
      </c>
      <c r="B3370" s="75">
        <f t="shared" si="109"/>
        <v>46026</v>
      </c>
      <c r="C3370" s="75" t="str">
        <f>VLOOKUP($F3370,Refs!$A$1:$F$32,3,FALSE)</f>
        <v>Y61</v>
      </c>
      <c r="D3370" t="s">
        <v>176</v>
      </c>
      <c r="E3370" t="s">
        <v>133</v>
      </c>
      <c r="F3370" t="s">
        <v>49</v>
      </c>
      <c r="G3370" t="s">
        <v>200</v>
      </c>
      <c r="H3370" t="s">
        <v>180</v>
      </c>
      <c r="I3370">
        <v>710</v>
      </c>
    </row>
    <row r="3371" spans="1:9" x14ac:dyDescent="0.35">
      <c r="A3371" s="75">
        <f t="shared" si="108"/>
        <v>46025</v>
      </c>
      <c r="B3371" s="75">
        <f t="shared" si="109"/>
        <v>46026</v>
      </c>
      <c r="C3371" s="75" t="str">
        <f>VLOOKUP($F3371,Refs!$A$1:$F$32,3,FALSE)</f>
        <v>Y61</v>
      </c>
      <c r="D3371" t="s">
        <v>176</v>
      </c>
      <c r="E3371" t="s">
        <v>133</v>
      </c>
      <c r="F3371" t="s">
        <v>49</v>
      </c>
      <c r="G3371" t="s">
        <v>200</v>
      </c>
      <c r="H3371" t="s">
        <v>181</v>
      </c>
      <c r="I3371">
        <v>302</v>
      </c>
    </row>
    <row r="3372" spans="1:9" x14ac:dyDescent="0.35">
      <c r="A3372" s="75">
        <f t="shared" si="108"/>
        <v>46025</v>
      </c>
      <c r="B3372" s="75">
        <f t="shared" si="109"/>
        <v>46026</v>
      </c>
      <c r="C3372" s="75" t="str">
        <f>VLOOKUP($F3372,Refs!$A$1:$F$32,3,FALSE)</f>
        <v>Y61</v>
      </c>
      <c r="D3372" t="s">
        <v>176</v>
      </c>
      <c r="E3372" t="s">
        <v>133</v>
      </c>
      <c r="F3372" t="s">
        <v>49</v>
      </c>
      <c r="G3372" t="s">
        <v>200</v>
      </c>
      <c r="H3372" t="s">
        <v>182</v>
      </c>
      <c r="I3372">
        <v>1581</v>
      </c>
    </row>
    <row r="3373" spans="1:9" x14ac:dyDescent="0.35">
      <c r="A3373" s="75">
        <f t="shared" si="108"/>
        <v>46025</v>
      </c>
      <c r="B3373" s="75">
        <f t="shared" si="109"/>
        <v>46026</v>
      </c>
      <c r="C3373" s="75" t="str">
        <f>VLOOKUP($F3373,Refs!$A$1:$F$32,3,FALSE)</f>
        <v>Y61</v>
      </c>
      <c r="D3373" t="s">
        <v>176</v>
      </c>
      <c r="E3373" t="s">
        <v>133</v>
      </c>
      <c r="F3373" t="s">
        <v>49</v>
      </c>
      <c r="G3373" t="s">
        <v>200</v>
      </c>
      <c r="H3373" t="s">
        <v>183</v>
      </c>
      <c r="I3373">
        <v>967</v>
      </c>
    </row>
    <row r="3374" spans="1:9" x14ac:dyDescent="0.35">
      <c r="A3374" s="75">
        <f t="shared" si="108"/>
        <v>46025</v>
      </c>
      <c r="B3374" s="75">
        <f t="shared" si="109"/>
        <v>46026</v>
      </c>
      <c r="C3374" s="75" t="str">
        <f>VLOOKUP($F3374,Refs!$A$1:$F$32,3,FALSE)</f>
        <v>Y61</v>
      </c>
      <c r="D3374" t="s">
        <v>176</v>
      </c>
      <c r="E3374" t="s">
        <v>133</v>
      </c>
      <c r="F3374" t="s">
        <v>49</v>
      </c>
      <c r="G3374" t="s">
        <v>200</v>
      </c>
      <c r="H3374" t="s">
        <v>184</v>
      </c>
      <c r="I3374">
        <v>399</v>
      </c>
    </row>
    <row r="3375" spans="1:9" x14ac:dyDescent="0.35">
      <c r="A3375" s="75">
        <f t="shared" si="108"/>
        <v>46025</v>
      </c>
      <c r="B3375" s="75">
        <f t="shared" si="109"/>
        <v>46026</v>
      </c>
      <c r="C3375" s="75" t="str">
        <f>VLOOKUP($F3375,Refs!$A$1:$F$32,3,FALSE)</f>
        <v>Y61</v>
      </c>
      <c r="D3375" t="s">
        <v>176</v>
      </c>
      <c r="E3375" t="s">
        <v>133</v>
      </c>
      <c r="F3375" t="s">
        <v>49</v>
      </c>
      <c r="G3375" t="s">
        <v>200</v>
      </c>
      <c r="H3375" t="s">
        <v>185</v>
      </c>
      <c r="I3375">
        <v>84</v>
      </c>
    </row>
    <row r="3376" spans="1:9" x14ac:dyDescent="0.35">
      <c r="A3376" s="75">
        <f t="shared" si="108"/>
        <v>46025</v>
      </c>
      <c r="B3376" s="75">
        <f t="shared" si="109"/>
        <v>46026</v>
      </c>
      <c r="C3376" s="75" t="str">
        <f>VLOOKUP($F3376,Refs!$A$1:$F$32,3,FALSE)</f>
        <v>Y61</v>
      </c>
      <c r="D3376" t="s">
        <v>176</v>
      </c>
      <c r="E3376" t="s">
        <v>133</v>
      </c>
      <c r="F3376" t="s">
        <v>49</v>
      </c>
      <c r="G3376" t="s">
        <v>200</v>
      </c>
      <c r="H3376" t="s">
        <v>186</v>
      </c>
      <c r="I3376">
        <v>187</v>
      </c>
    </row>
    <row r="3377" spans="1:9" x14ac:dyDescent="0.35">
      <c r="A3377" s="75">
        <f t="shared" si="108"/>
        <v>46025</v>
      </c>
      <c r="B3377" s="75">
        <f t="shared" si="109"/>
        <v>46026</v>
      </c>
      <c r="C3377" s="75" t="str">
        <f>VLOOKUP($F3377,Refs!$A$1:$F$32,3,FALSE)</f>
        <v>Y61</v>
      </c>
      <c r="D3377" t="s">
        <v>176</v>
      </c>
      <c r="E3377" t="s">
        <v>133</v>
      </c>
      <c r="F3377" t="s">
        <v>49</v>
      </c>
      <c r="G3377" t="s">
        <v>200</v>
      </c>
      <c r="H3377" t="s">
        <v>187</v>
      </c>
      <c r="I3377">
        <v>114</v>
      </c>
    </row>
    <row r="3378" spans="1:9" x14ac:dyDescent="0.35">
      <c r="A3378" s="75">
        <f t="shared" si="108"/>
        <v>46025</v>
      </c>
      <c r="B3378" s="75">
        <f t="shared" si="109"/>
        <v>46026</v>
      </c>
      <c r="C3378" s="75" t="str">
        <f>VLOOKUP($F3378,Refs!$A$1:$F$32,3,FALSE)</f>
        <v>Y61</v>
      </c>
      <c r="D3378" t="s">
        <v>176</v>
      </c>
      <c r="E3378" t="s">
        <v>133</v>
      </c>
      <c r="F3378" t="s">
        <v>49</v>
      </c>
      <c r="G3378" t="s">
        <v>200</v>
      </c>
      <c r="H3378" t="s">
        <v>188</v>
      </c>
      <c r="I3378">
        <v>1</v>
      </c>
    </row>
    <row r="3379" spans="1:9" x14ac:dyDescent="0.35">
      <c r="A3379" s="75">
        <f t="shared" si="108"/>
        <v>46025</v>
      </c>
      <c r="B3379" s="75">
        <f t="shared" si="109"/>
        <v>46026</v>
      </c>
      <c r="C3379" s="75" t="str">
        <f>VLOOKUP($F3379,Refs!$A$1:$F$32,3,FALSE)</f>
        <v>Y61</v>
      </c>
      <c r="D3379" t="s">
        <v>176</v>
      </c>
      <c r="E3379" t="s">
        <v>133</v>
      </c>
      <c r="F3379" t="s">
        <v>49</v>
      </c>
      <c r="G3379" t="s">
        <v>200</v>
      </c>
      <c r="H3379" t="s">
        <v>189</v>
      </c>
      <c r="I3379">
        <v>59</v>
      </c>
    </row>
    <row r="3380" spans="1:9" x14ac:dyDescent="0.35">
      <c r="A3380" s="75">
        <f t="shared" si="108"/>
        <v>46025</v>
      </c>
      <c r="B3380" s="75">
        <f t="shared" si="109"/>
        <v>46026</v>
      </c>
      <c r="C3380" s="75" t="str">
        <f>VLOOKUP($F3380,Refs!$A$1:$F$32,3,FALSE)</f>
        <v>Y61</v>
      </c>
      <c r="D3380" t="s">
        <v>176</v>
      </c>
      <c r="E3380" t="s">
        <v>133</v>
      </c>
      <c r="F3380" t="s">
        <v>49</v>
      </c>
      <c r="G3380" t="s">
        <v>200</v>
      </c>
      <c r="H3380" t="s">
        <v>190</v>
      </c>
      <c r="I3380">
        <v>6</v>
      </c>
    </row>
    <row r="3381" spans="1:9" x14ac:dyDescent="0.35">
      <c r="A3381" s="75">
        <f t="shared" si="108"/>
        <v>46025</v>
      </c>
      <c r="B3381" s="75">
        <f t="shared" si="109"/>
        <v>46026</v>
      </c>
      <c r="C3381" s="75" t="str">
        <f>VLOOKUP($F3381,Refs!$A$1:$F$32,3,FALSE)</f>
        <v>Y61</v>
      </c>
      <c r="D3381" t="s">
        <v>176</v>
      </c>
      <c r="E3381" t="s">
        <v>133</v>
      </c>
      <c r="F3381" t="s">
        <v>49</v>
      </c>
      <c r="G3381" t="s">
        <v>200</v>
      </c>
      <c r="H3381" t="s">
        <v>191</v>
      </c>
      <c r="I3381">
        <v>95</v>
      </c>
    </row>
    <row r="3382" spans="1:9" x14ac:dyDescent="0.35">
      <c r="A3382" s="75">
        <f t="shared" si="108"/>
        <v>46025</v>
      </c>
      <c r="B3382" s="75">
        <f t="shared" si="109"/>
        <v>46026</v>
      </c>
      <c r="C3382" s="75" t="str">
        <f>VLOOKUP($F3382,Refs!$A$1:$F$32,3,FALSE)</f>
        <v>Y61</v>
      </c>
      <c r="D3382" t="s">
        <v>176</v>
      </c>
      <c r="E3382" t="s">
        <v>133</v>
      </c>
      <c r="F3382" t="s">
        <v>49</v>
      </c>
      <c r="G3382" t="s">
        <v>200</v>
      </c>
      <c r="H3382" t="s">
        <v>192</v>
      </c>
      <c r="I3382">
        <v>2</v>
      </c>
    </row>
    <row r="3383" spans="1:9" x14ac:dyDescent="0.35">
      <c r="A3383" s="75">
        <f t="shared" si="108"/>
        <v>46025</v>
      </c>
      <c r="B3383" s="75">
        <f t="shared" si="109"/>
        <v>46026</v>
      </c>
      <c r="C3383" s="75" t="str">
        <f>VLOOKUP($F3383,Refs!$A$1:$F$32,3,FALSE)</f>
        <v>Y61</v>
      </c>
      <c r="D3383" t="s">
        <v>176</v>
      </c>
      <c r="E3383" t="s">
        <v>133</v>
      </c>
      <c r="F3383" t="s">
        <v>49</v>
      </c>
      <c r="G3383" t="s">
        <v>200</v>
      </c>
      <c r="H3383" t="s">
        <v>193</v>
      </c>
      <c r="I3383">
        <v>148</v>
      </c>
    </row>
    <row r="3384" spans="1:9" x14ac:dyDescent="0.35">
      <c r="A3384" s="75">
        <f t="shared" si="108"/>
        <v>46025</v>
      </c>
      <c r="B3384" s="75">
        <f t="shared" si="109"/>
        <v>46026</v>
      </c>
      <c r="C3384" s="75" t="str">
        <f>VLOOKUP($F3384,Refs!$A$1:$F$32,3,FALSE)</f>
        <v>Y61</v>
      </c>
      <c r="D3384" t="s">
        <v>176</v>
      </c>
      <c r="E3384" t="s">
        <v>133</v>
      </c>
      <c r="F3384" t="s">
        <v>49</v>
      </c>
      <c r="G3384" t="s">
        <v>200</v>
      </c>
      <c r="H3384" t="s">
        <v>194</v>
      </c>
      <c r="I3384">
        <v>313</v>
      </c>
    </row>
    <row r="3385" spans="1:9" x14ac:dyDescent="0.35">
      <c r="A3385" s="75">
        <f t="shared" si="108"/>
        <v>46025</v>
      </c>
      <c r="B3385" s="75">
        <f t="shared" si="109"/>
        <v>46026</v>
      </c>
      <c r="C3385" s="75" t="str">
        <f>VLOOKUP($F3385,Refs!$A$1:$F$32,3,FALSE)</f>
        <v>Y61</v>
      </c>
      <c r="D3385" t="s">
        <v>176</v>
      </c>
      <c r="E3385" t="s">
        <v>133</v>
      </c>
      <c r="F3385" t="s">
        <v>49</v>
      </c>
      <c r="G3385" t="s">
        <v>200</v>
      </c>
      <c r="H3385" t="s">
        <v>195</v>
      </c>
      <c r="I3385">
        <v>656</v>
      </c>
    </row>
    <row r="3386" spans="1:9" x14ac:dyDescent="0.35">
      <c r="A3386" s="75">
        <f t="shared" si="108"/>
        <v>46026</v>
      </c>
      <c r="B3386" s="75">
        <f t="shared" si="109"/>
        <v>46026</v>
      </c>
      <c r="C3386" s="75" t="str">
        <f>VLOOKUP($F3386,Refs!$A$1:$F$32,3,FALSE)</f>
        <v>Y61</v>
      </c>
      <c r="D3386" t="s">
        <v>176</v>
      </c>
      <c r="E3386" t="s">
        <v>133</v>
      </c>
      <c r="F3386" t="s">
        <v>49</v>
      </c>
      <c r="G3386" t="s">
        <v>201</v>
      </c>
      <c r="H3386" t="s">
        <v>178</v>
      </c>
      <c r="I3386">
        <v>1708</v>
      </c>
    </row>
    <row r="3387" spans="1:9" x14ac:dyDescent="0.35">
      <c r="A3387" s="75">
        <f t="shared" si="108"/>
        <v>46026</v>
      </c>
      <c r="B3387" s="75">
        <f t="shared" si="109"/>
        <v>46026</v>
      </c>
      <c r="C3387" s="75" t="str">
        <f>VLOOKUP($F3387,Refs!$A$1:$F$32,3,FALSE)</f>
        <v>Y61</v>
      </c>
      <c r="D3387" t="s">
        <v>176</v>
      </c>
      <c r="E3387" t="s">
        <v>133</v>
      </c>
      <c r="F3387" t="s">
        <v>49</v>
      </c>
      <c r="G3387" t="s">
        <v>201</v>
      </c>
      <c r="H3387" t="s">
        <v>179</v>
      </c>
      <c r="I3387">
        <v>1465</v>
      </c>
    </row>
    <row r="3388" spans="1:9" x14ac:dyDescent="0.35">
      <c r="A3388" s="75">
        <f t="shared" si="108"/>
        <v>46026</v>
      </c>
      <c r="B3388" s="75">
        <f t="shared" si="109"/>
        <v>46026</v>
      </c>
      <c r="C3388" s="75" t="str">
        <f>VLOOKUP($F3388,Refs!$A$1:$F$32,3,FALSE)</f>
        <v>Y61</v>
      </c>
      <c r="D3388" t="s">
        <v>176</v>
      </c>
      <c r="E3388" t="s">
        <v>133</v>
      </c>
      <c r="F3388" t="s">
        <v>49</v>
      </c>
      <c r="G3388" t="s">
        <v>201</v>
      </c>
      <c r="H3388" t="s">
        <v>180</v>
      </c>
      <c r="I3388">
        <v>719</v>
      </c>
    </row>
    <row r="3389" spans="1:9" x14ac:dyDescent="0.35">
      <c r="A3389" s="75">
        <f t="shared" si="108"/>
        <v>46026</v>
      </c>
      <c r="B3389" s="75">
        <f t="shared" si="109"/>
        <v>46026</v>
      </c>
      <c r="C3389" s="75" t="str">
        <f>VLOOKUP($F3389,Refs!$A$1:$F$32,3,FALSE)</f>
        <v>Y61</v>
      </c>
      <c r="D3389" t="s">
        <v>176</v>
      </c>
      <c r="E3389" t="s">
        <v>133</v>
      </c>
      <c r="F3389" t="s">
        <v>49</v>
      </c>
      <c r="G3389" t="s">
        <v>201</v>
      </c>
      <c r="H3389" t="s">
        <v>181</v>
      </c>
      <c r="I3389">
        <v>203</v>
      </c>
    </row>
    <row r="3390" spans="1:9" x14ac:dyDescent="0.35">
      <c r="A3390" s="75">
        <f t="shared" si="108"/>
        <v>46026</v>
      </c>
      <c r="B3390" s="75">
        <f t="shared" si="109"/>
        <v>46026</v>
      </c>
      <c r="C3390" s="75" t="str">
        <f>VLOOKUP($F3390,Refs!$A$1:$F$32,3,FALSE)</f>
        <v>Y61</v>
      </c>
      <c r="D3390" t="s">
        <v>176</v>
      </c>
      <c r="E3390" t="s">
        <v>133</v>
      </c>
      <c r="F3390" t="s">
        <v>49</v>
      </c>
      <c r="G3390" t="s">
        <v>201</v>
      </c>
      <c r="H3390" t="s">
        <v>182</v>
      </c>
      <c r="I3390">
        <v>1392</v>
      </c>
    </row>
    <row r="3391" spans="1:9" x14ac:dyDescent="0.35">
      <c r="A3391" s="75">
        <f t="shared" si="108"/>
        <v>46026</v>
      </c>
      <c r="B3391" s="75">
        <f t="shared" si="109"/>
        <v>46026</v>
      </c>
      <c r="C3391" s="75" t="str">
        <f>VLOOKUP($F3391,Refs!$A$1:$F$32,3,FALSE)</f>
        <v>Y61</v>
      </c>
      <c r="D3391" t="s">
        <v>176</v>
      </c>
      <c r="E3391" t="s">
        <v>133</v>
      </c>
      <c r="F3391" t="s">
        <v>49</v>
      </c>
      <c r="G3391" t="s">
        <v>201</v>
      </c>
      <c r="H3391" t="s">
        <v>183</v>
      </c>
      <c r="I3391">
        <v>812</v>
      </c>
    </row>
    <row r="3392" spans="1:9" x14ac:dyDescent="0.35">
      <c r="A3392" s="75">
        <f t="shared" si="108"/>
        <v>46026</v>
      </c>
      <c r="B3392" s="75">
        <f t="shared" si="109"/>
        <v>46026</v>
      </c>
      <c r="C3392" s="75" t="str">
        <f>VLOOKUP($F3392,Refs!$A$1:$F$32,3,FALSE)</f>
        <v>Y61</v>
      </c>
      <c r="D3392" t="s">
        <v>176</v>
      </c>
      <c r="E3392" t="s">
        <v>133</v>
      </c>
      <c r="F3392" t="s">
        <v>49</v>
      </c>
      <c r="G3392" t="s">
        <v>201</v>
      </c>
      <c r="H3392" t="s">
        <v>184</v>
      </c>
      <c r="I3392">
        <v>355</v>
      </c>
    </row>
    <row r="3393" spans="1:9" x14ac:dyDescent="0.35">
      <c r="A3393" s="75">
        <f t="shared" si="108"/>
        <v>46026</v>
      </c>
      <c r="B3393" s="75">
        <f t="shared" si="109"/>
        <v>46026</v>
      </c>
      <c r="C3393" s="75" t="str">
        <f>VLOOKUP($F3393,Refs!$A$1:$F$32,3,FALSE)</f>
        <v>Y61</v>
      </c>
      <c r="D3393" t="s">
        <v>176</v>
      </c>
      <c r="E3393" t="s">
        <v>133</v>
      </c>
      <c r="F3393" t="s">
        <v>49</v>
      </c>
      <c r="G3393" t="s">
        <v>201</v>
      </c>
      <c r="H3393" t="s">
        <v>185</v>
      </c>
      <c r="I3393">
        <v>43</v>
      </c>
    </row>
    <row r="3394" spans="1:9" x14ac:dyDescent="0.35">
      <c r="A3394" s="75">
        <f t="shared" si="108"/>
        <v>46026</v>
      </c>
      <c r="B3394" s="75">
        <f t="shared" si="109"/>
        <v>46026</v>
      </c>
      <c r="C3394" s="75" t="str">
        <f>VLOOKUP($F3394,Refs!$A$1:$F$32,3,FALSE)</f>
        <v>Y61</v>
      </c>
      <c r="D3394" t="s">
        <v>176</v>
      </c>
      <c r="E3394" t="s">
        <v>133</v>
      </c>
      <c r="F3394" t="s">
        <v>49</v>
      </c>
      <c r="G3394" t="s">
        <v>201</v>
      </c>
      <c r="H3394" t="s">
        <v>186</v>
      </c>
      <c r="I3394">
        <v>181</v>
      </c>
    </row>
    <row r="3395" spans="1:9" x14ac:dyDescent="0.35">
      <c r="A3395" s="75">
        <f t="shared" si="108"/>
        <v>46026</v>
      </c>
      <c r="B3395" s="75">
        <f t="shared" si="109"/>
        <v>46026</v>
      </c>
      <c r="C3395" s="75" t="str">
        <f>VLOOKUP($F3395,Refs!$A$1:$F$32,3,FALSE)</f>
        <v>Y61</v>
      </c>
      <c r="D3395" t="s">
        <v>176</v>
      </c>
      <c r="E3395" t="s">
        <v>133</v>
      </c>
      <c r="F3395" t="s">
        <v>49</v>
      </c>
      <c r="G3395" t="s">
        <v>201</v>
      </c>
      <c r="H3395" t="s">
        <v>187</v>
      </c>
      <c r="I3395">
        <v>104</v>
      </c>
    </row>
    <row r="3396" spans="1:9" x14ac:dyDescent="0.35">
      <c r="A3396" s="75">
        <f t="shared" si="108"/>
        <v>46026</v>
      </c>
      <c r="B3396" s="75">
        <f t="shared" si="109"/>
        <v>46026</v>
      </c>
      <c r="C3396" s="75" t="str">
        <f>VLOOKUP($F3396,Refs!$A$1:$F$32,3,FALSE)</f>
        <v>Y61</v>
      </c>
      <c r="D3396" t="s">
        <v>176</v>
      </c>
      <c r="E3396" t="s">
        <v>133</v>
      </c>
      <c r="F3396" t="s">
        <v>49</v>
      </c>
      <c r="G3396" t="s">
        <v>201</v>
      </c>
      <c r="H3396" t="s">
        <v>188</v>
      </c>
      <c r="I3396">
        <v>0</v>
      </c>
    </row>
    <row r="3397" spans="1:9" x14ac:dyDescent="0.35">
      <c r="A3397" s="75">
        <f t="shared" si="108"/>
        <v>46026</v>
      </c>
      <c r="B3397" s="75">
        <f t="shared" si="109"/>
        <v>46026</v>
      </c>
      <c r="C3397" s="75" t="str">
        <f>VLOOKUP($F3397,Refs!$A$1:$F$32,3,FALSE)</f>
        <v>Y61</v>
      </c>
      <c r="D3397" t="s">
        <v>176</v>
      </c>
      <c r="E3397" t="s">
        <v>133</v>
      </c>
      <c r="F3397" t="s">
        <v>49</v>
      </c>
      <c r="G3397" t="s">
        <v>201</v>
      </c>
      <c r="H3397" t="s">
        <v>189</v>
      </c>
      <c r="I3397">
        <v>38</v>
      </c>
    </row>
    <row r="3398" spans="1:9" x14ac:dyDescent="0.35">
      <c r="A3398" s="75">
        <f t="shared" si="108"/>
        <v>46026</v>
      </c>
      <c r="B3398" s="75">
        <f t="shared" si="109"/>
        <v>46026</v>
      </c>
      <c r="C3398" s="75" t="str">
        <f>VLOOKUP($F3398,Refs!$A$1:$F$32,3,FALSE)</f>
        <v>Y61</v>
      </c>
      <c r="D3398" t="s">
        <v>176</v>
      </c>
      <c r="E3398" t="s">
        <v>133</v>
      </c>
      <c r="F3398" t="s">
        <v>49</v>
      </c>
      <c r="G3398" t="s">
        <v>201</v>
      </c>
      <c r="H3398" t="s">
        <v>190</v>
      </c>
      <c r="I3398">
        <v>3</v>
      </c>
    </row>
    <row r="3399" spans="1:9" x14ac:dyDescent="0.35">
      <c r="A3399" s="75">
        <f t="shared" si="108"/>
        <v>46026</v>
      </c>
      <c r="B3399" s="75">
        <f t="shared" si="109"/>
        <v>46026</v>
      </c>
      <c r="C3399" s="75" t="str">
        <f>VLOOKUP($F3399,Refs!$A$1:$F$32,3,FALSE)</f>
        <v>Y61</v>
      </c>
      <c r="D3399" t="s">
        <v>176</v>
      </c>
      <c r="E3399" t="s">
        <v>133</v>
      </c>
      <c r="F3399" t="s">
        <v>49</v>
      </c>
      <c r="G3399" t="s">
        <v>201</v>
      </c>
      <c r="H3399" t="s">
        <v>191</v>
      </c>
      <c r="I3399">
        <v>38</v>
      </c>
    </row>
    <row r="3400" spans="1:9" x14ac:dyDescent="0.35">
      <c r="A3400" s="75">
        <f t="shared" ref="A3400:A3463" si="110">IF(G3400="Mon",B3400-6,IF(G3400="Tue",B3400-5,IF(G3400="Wed",B3400-4,IF(G3400="Thu",B3400-3,IF(G3400="Fri",B3400-2,IF(G3400="Sat",B3400-1,IF(G3400="Sun",B3400,"")))))))</f>
        <v>46026</v>
      </c>
      <c r="B3400" s="75">
        <f t="shared" ref="B3400:B3463" si="111">DATEVALUE(RIGHT(D3400, 11))</f>
        <v>46026</v>
      </c>
      <c r="C3400" s="75" t="str">
        <f>VLOOKUP($F3400,Refs!$A$1:$F$32,3,FALSE)</f>
        <v>Y61</v>
      </c>
      <c r="D3400" t="s">
        <v>176</v>
      </c>
      <c r="E3400" t="s">
        <v>133</v>
      </c>
      <c r="F3400" t="s">
        <v>49</v>
      </c>
      <c r="G3400" t="s">
        <v>201</v>
      </c>
      <c r="H3400" t="s">
        <v>192</v>
      </c>
      <c r="I3400">
        <v>2</v>
      </c>
    </row>
    <row r="3401" spans="1:9" x14ac:dyDescent="0.35">
      <c r="A3401" s="75">
        <f t="shared" si="110"/>
        <v>46026</v>
      </c>
      <c r="B3401" s="75">
        <f t="shared" si="111"/>
        <v>46026</v>
      </c>
      <c r="C3401" s="75" t="str">
        <f>VLOOKUP($F3401,Refs!$A$1:$F$32,3,FALSE)</f>
        <v>Y61</v>
      </c>
      <c r="D3401" t="s">
        <v>176</v>
      </c>
      <c r="E3401" t="s">
        <v>133</v>
      </c>
      <c r="F3401" t="s">
        <v>49</v>
      </c>
      <c r="G3401" t="s">
        <v>201</v>
      </c>
      <c r="H3401" t="s">
        <v>193</v>
      </c>
      <c r="I3401">
        <v>92</v>
      </c>
    </row>
    <row r="3402" spans="1:9" x14ac:dyDescent="0.35">
      <c r="A3402" s="75">
        <f t="shared" si="110"/>
        <v>46026</v>
      </c>
      <c r="B3402" s="75">
        <f t="shared" si="111"/>
        <v>46026</v>
      </c>
      <c r="C3402" s="75" t="str">
        <f>VLOOKUP($F3402,Refs!$A$1:$F$32,3,FALSE)</f>
        <v>Y61</v>
      </c>
      <c r="D3402" t="s">
        <v>176</v>
      </c>
      <c r="E3402" t="s">
        <v>133</v>
      </c>
      <c r="F3402" t="s">
        <v>49</v>
      </c>
      <c r="G3402" t="s">
        <v>201</v>
      </c>
      <c r="H3402" t="s">
        <v>194</v>
      </c>
      <c r="I3402">
        <v>304</v>
      </c>
    </row>
    <row r="3403" spans="1:9" x14ac:dyDescent="0.35">
      <c r="A3403" s="75">
        <f t="shared" si="110"/>
        <v>46026</v>
      </c>
      <c r="B3403" s="75">
        <f t="shared" si="111"/>
        <v>46026</v>
      </c>
      <c r="C3403" s="75" t="str">
        <f>VLOOKUP($F3403,Refs!$A$1:$F$32,3,FALSE)</f>
        <v>Y61</v>
      </c>
      <c r="D3403" t="s">
        <v>176</v>
      </c>
      <c r="E3403" t="s">
        <v>133</v>
      </c>
      <c r="F3403" t="s">
        <v>49</v>
      </c>
      <c r="G3403" t="s">
        <v>201</v>
      </c>
      <c r="H3403" t="s">
        <v>195</v>
      </c>
      <c r="I3403">
        <v>630</v>
      </c>
    </row>
    <row r="3404" spans="1:9" x14ac:dyDescent="0.35">
      <c r="A3404" s="75">
        <f t="shared" si="110"/>
        <v>46020</v>
      </c>
      <c r="B3404" s="75">
        <f t="shared" si="111"/>
        <v>46026</v>
      </c>
      <c r="C3404" s="75" t="str">
        <f>VLOOKUP($F3404,Refs!$A$1:$F$32,3,FALSE)</f>
        <v>Y61</v>
      </c>
      <c r="D3404" t="s">
        <v>176</v>
      </c>
      <c r="E3404" t="s">
        <v>133</v>
      </c>
      <c r="F3404" t="s">
        <v>47</v>
      </c>
      <c r="G3404" t="s">
        <v>177</v>
      </c>
      <c r="H3404" t="s">
        <v>178</v>
      </c>
      <c r="I3404">
        <v>1249</v>
      </c>
    </row>
    <row r="3405" spans="1:9" x14ac:dyDescent="0.35">
      <c r="A3405" s="75">
        <f t="shared" si="110"/>
        <v>46020</v>
      </c>
      <c r="B3405" s="75">
        <f t="shared" si="111"/>
        <v>46026</v>
      </c>
      <c r="C3405" s="75" t="str">
        <f>VLOOKUP($F3405,Refs!$A$1:$F$32,3,FALSE)</f>
        <v>Y61</v>
      </c>
      <c r="D3405" t="s">
        <v>176</v>
      </c>
      <c r="E3405" t="s">
        <v>133</v>
      </c>
      <c r="F3405" t="s">
        <v>47</v>
      </c>
      <c r="G3405" t="s">
        <v>177</v>
      </c>
      <c r="H3405" t="s">
        <v>179</v>
      </c>
      <c r="I3405">
        <v>1048</v>
      </c>
    </row>
    <row r="3406" spans="1:9" x14ac:dyDescent="0.35">
      <c r="A3406" s="75">
        <f t="shared" si="110"/>
        <v>46020</v>
      </c>
      <c r="B3406" s="75">
        <f t="shared" si="111"/>
        <v>46026</v>
      </c>
      <c r="C3406" s="75" t="str">
        <f>VLOOKUP($F3406,Refs!$A$1:$F$32,3,FALSE)</f>
        <v>Y61</v>
      </c>
      <c r="D3406" t="s">
        <v>176</v>
      </c>
      <c r="E3406" t="s">
        <v>133</v>
      </c>
      <c r="F3406" t="s">
        <v>47</v>
      </c>
      <c r="G3406" t="s">
        <v>177</v>
      </c>
      <c r="H3406" t="s">
        <v>180</v>
      </c>
      <c r="I3406">
        <v>622</v>
      </c>
    </row>
    <row r="3407" spans="1:9" x14ac:dyDescent="0.35">
      <c r="A3407" s="75">
        <f t="shared" si="110"/>
        <v>46020</v>
      </c>
      <c r="B3407" s="75">
        <f t="shared" si="111"/>
        <v>46026</v>
      </c>
      <c r="C3407" s="75" t="str">
        <f>VLOOKUP($F3407,Refs!$A$1:$F$32,3,FALSE)</f>
        <v>Y61</v>
      </c>
      <c r="D3407" t="s">
        <v>176</v>
      </c>
      <c r="E3407" t="s">
        <v>133</v>
      </c>
      <c r="F3407" t="s">
        <v>47</v>
      </c>
      <c r="G3407" t="s">
        <v>177</v>
      </c>
      <c r="H3407" t="s">
        <v>181</v>
      </c>
      <c r="I3407">
        <v>171</v>
      </c>
    </row>
    <row r="3408" spans="1:9" x14ac:dyDescent="0.35">
      <c r="A3408" s="75">
        <f t="shared" si="110"/>
        <v>46020</v>
      </c>
      <c r="B3408" s="75">
        <f t="shared" si="111"/>
        <v>46026</v>
      </c>
      <c r="C3408" s="75" t="str">
        <f>VLOOKUP($F3408,Refs!$A$1:$F$32,3,FALSE)</f>
        <v>Y61</v>
      </c>
      <c r="D3408" t="s">
        <v>176</v>
      </c>
      <c r="E3408" t="s">
        <v>133</v>
      </c>
      <c r="F3408" t="s">
        <v>47</v>
      </c>
      <c r="G3408" t="s">
        <v>177</v>
      </c>
      <c r="H3408" t="s">
        <v>182</v>
      </c>
      <c r="I3408">
        <v>1007</v>
      </c>
    </row>
    <row r="3409" spans="1:9" x14ac:dyDescent="0.35">
      <c r="A3409" s="75">
        <f t="shared" si="110"/>
        <v>46020</v>
      </c>
      <c r="B3409" s="75">
        <f t="shared" si="111"/>
        <v>46026</v>
      </c>
      <c r="C3409" s="75" t="str">
        <f>VLOOKUP($F3409,Refs!$A$1:$F$32,3,FALSE)</f>
        <v>Y61</v>
      </c>
      <c r="D3409" t="s">
        <v>176</v>
      </c>
      <c r="E3409" t="s">
        <v>133</v>
      </c>
      <c r="F3409" t="s">
        <v>47</v>
      </c>
      <c r="G3409" t="s">
        <v>177</v>
      </c>
      <c r="H3409" t="s">
        <v>183</v>
      </c>
      <c r="I3409">
        <v>530</v>
      </c>
    </row>
    <row r="3410" spans="1:9" x14ac:dyDescent="0.35">
      <c r="A3410" s="75">
        <f t="shared" si="110"/>
        <v>46020</v>
      </c>
      <c r="B3410" s="75">
        <f t="shared" si="111"/>
        <v>46026</v>
      </c>
      <c r="C3410" s="75" t="str">
        <f>VLOOKUP($F3410,Refs!$A$1:$F$32,3,FALSE)</f>
        <v>Y61</v>
      </c>
      <c r="D3410" t="s">
        <v>176</v>
      </c>
      <c r="E3410" t="s">
        <v>133</v>
      </c>
      <c r="F3410" t="s">
        <v>47</v>
      </c>
      <c r="G3410" t="s">
        <v>177</v>
      </c>
      <c r="H3410" t="s">
        <v>184</v>
      </c>
      <c r="I3410">
        <v>284</v>
      </c>
    </row>
    <row r="3411" spans="1:9" x14ac:dyDescent="0.35">
      <c r="A3411" s="75">
        <f t="shared" si="110"/>
        <v>46020</v>
      </c>
      <c r="B3411" s="75">
        <f t="shared" si="111"/>
        <v>46026</v>
      </c>
      <c r="C3411" s="75" t="str">
        <f>VLOOKUP($F3411,Refs!$A$1:$F$32,3,FALSE)</f>
        <v>Y61</v>
      </c>
      <c r="D3411" t="s">
        <v>176</v>
      </c>
      <c r="E3411" t="s">
        <v>133</v>
      </c>
      <c r="F3411" t="s">
        <v>47</v>
      </c>
      <c r="G3411" t="s">
        <v>177</v>
      </c>
      <c r="H3411" t="s">
        <v>185</v>
      </c>
      <c r="I3411">
        <v>28</v>
      </c>
    </row>
    <row r="3412" spans="1:9" x14ac:dyDescent="0.35">
      <c r="A3412" s="75">
        <f t="shared" si="110"/>
        <v>46020</v>
      </c>
      <c r="B3412" s="75">
        <f t="shared" si="111"/>
        <v>46026</v>
      </c>
      <c r="C3412" s="75" t="str">
        <f>VLOOKUP($F3412,Refs!$A$1:$F$32,3,FALSE)</f>
        <v>Y61</v>
      </c>
      <c r="D3412" t="s">
        <v>176</v>
      </c>
      <c r="E3412" t="s">
        <v>133</v>
      </c>
      <c r="F3412" t="s">
        <v>47</v>
      </c>
      <c r="G3412" t="s">
        <v>177</v>
      </c>
      <c r="H3412" t="s">
        <v>186</v>
      </c>
      <c r="I3412">
        <v>199</v>
      </c>
    </row>
    <row r="3413" spans="1:9" x14ac:dyDescent="0.35">
      <c r="A3413" s="75">
        <f t="shared" si="110"/>
        <v>46020</v>
      </c>
      <c r="B3413" s="75">
        <f t="shared" si="111"/>
        <v>46026</v>
      </c>
      <c r="C3413" s="75" t="str">
        <f>VLOOKUP($F3413,Refs!$A$1:$F$32,3,FALSE)</f>
        <v>Y61</v>
      </c>
      <c r="D3413" t="s">
        <v>176</v>
      </c>
      <c r="E3413" t="s">
        <v>133</v>
      </c>
      <c r="F3413" t="s">
        <v>47</v>
      </c>
      <c r="G3413" t="s">
        <v>177</v>
      </c>
      <c r="H3413" t="s">
        <v>187</v>
      </c>
      <c r="I3413">
        <v>51</v>
      </c>
    </row>
    <row r="3414" spans="1:9" x14ac:dyDescent="0.35">
      <c r="A3414" s="75">
        <f t="shared" si="110"/>
        <v>46020</v>
      </c>
      <c r="B3414" s="75">
        <f t="shared" si="111"/>
        <v>46026</v>
      </c>
      <c r="C3414" s="75" t="str">
        <f>VLOOKUP($F3414,Refs!$A$1:$F$32,3,FALSE)</f>
        <v>Y61</v>
      </c>
      <c r="D3414" t="s">
        <v>176</v>
      </c>
      <c r="E3414" t="s">
        <v>133</v>
      </c>
      <c r="F3414" t="s">
        <v>47</v>
      </c>
      <c r="G3414" t="s">
        <v>177</v>
      </c>
      <c r="H3414" t="s">
        <v>188</v>
      </c>
      <c r="I3414">
        <v>0</v>
      </c>
    </row>
    <row r="3415" spans="1:9" x14ac:dyDescent="0.35">
      <c r="A3415" s="75">
        <f t="shared" si="110"/>
        <v>46020</v>
      </c>
      <c r="B3415" s="75">
        <f t="shared" si="111"/>
        <v>46026</v>
      </c>
      <c r="C3415" s="75" t="str">
        <f>VLOOKUP($F3415,Refs!$A$1:$F$32,3,FALSE)</f>
        <v>Y61</v>
      </c>
      <c r="D3415" t="s">
        <v>176</v>
      </c>
      <c r="E3415" t="s">
        <v>133</v>
      </c>
      <c r="F3415" t="s">
        <v>47</v>
      </c>
      <c r="G3415" t="s">
        <v>177</v>
      </c>
      <c r="H3415" t="s">
        <v>189</v>
      </c>
      <c r="I3415">
        <v>98</v>
      </c>
    </row>
    <row r="3416" spans="1:9" x14ac:dyDescent="0.35">
      <c r="A3416" s="75">
        <f t="shared" si="110"/>
        <v>46020</v>
      </c>
      <c r="B3416" s="75">
        <f t="shared" si="111"/>
        <v>46026</v>
      </c>
      <c r="C3416" s="75" t="str">
        <f>VLOOKUP($F3416,Refs!$A$1:$F$32,3,FALSE)</f>
        <v>Y61</v>
      </c>
      <c r="D3416" t="s">
        <v>176</v>
      </c>
      <c r="E3416" t="s">
        <v>133</v>
      </c>
      <c r="F3416" t="s">
        <v>47</v>
      </c>
      <c r="G3416" t="s">
        <v>177</v>
      </c>
      <c r="H3416" t="s">
        <v>190</v>
      </c>
      <c r="I3416">
        <v>7</v>
      </c>
    </row>
    <row r="3417" spans="1:9" x14ac:dyDescent="0.35">
      <c r="A3417" s="75">
        <f t="shared" si="110"/>
        <v>46020</v>
      </c>
      <c r="B3417" s="75">
        <f t="shared" si="111"/>
        <v>46026</v>
      </c>
      <c r="C3417" s="75" t="str">
        <f>VLOOKUP($F3417,Refs!$A$1:$F$32,3,FALSE)</f>
        <v>Y61</v>
      </c>
      <c r="D3417" t="s">
        <v>176</v>
      </c>
      <c r="E3417" t="s">
        <v>133</v>
      </c>
      <c r="F3417" t="s">
        <v>47</v>
      </c>
      <c r="G3417" t="s">
        <v>177</v>
      </c>
      <c r="H3417" t="s">
        <v>191</v>
      </c>
      <c r="I3417">
        <v>24</v>
      </c>
    </row>
    <row r="3418" spans="1:9" x14ac:dyDescent="0.35">
      <c r="A3418" s="75">
        <f t="shared" si="110"/>
        <v>46020</v>
      </c>
      <c r="B3418" s="75">
        <f t="shared" si="111"/>
        <v>46026</v>
      </c>
      <c r="C3418" s="75" t="str">
        <f>VLOOKUP($F3418,Refs!$A$1:$F$32,3,FALSE)</f>
        <v>Y61</v>
      </c>
      <c r="D3418" t="s">
        <v>176</v>
      </c>
      <c r="E3418" t="s">
        <v>133</v>
      </c>
      <c r="F3418" t="s">
        <v>47</v>
      </c>
      <c r="G3418" t="s">
        <v>177</v>
      </c>
      <c r="H3418" t="s">
        <v>192</v>
      </c>
      <c r="I3418">
        <v>2</v>
      </c>
    </row>
    <row r="3419" spans="1:9" x14ac:dyDescent="0.35">
      <c r="A3419" s="75">
        <f t="shared" si="110"/>
        <v>46020</v>
      </c>
      <c r="B3419" s="75">
        <f t="shared" si="111"/>
        <v>46026</v>
      </c>
      <c r="C3419" s="75" t="str">
        <f>VLOOKUP($F3419,Refs!$A$1:$F$32,3,FALSE)</f>
        <v>Y61</v>
      </c>
      <c r="D3419" t="s">
        <v>176</v>
      </c>
      <c r="E3419" t="s">
        <v>133</v>
      </c>
      <c r="F3419" t="s">
        <v>47</v>
      </c>
      <c r="G3419" t="s">
        <v>177</v>
      </c>
      <c r="H3419" t="s">
        <v>193</v>
      </c>
      <c r="I3419">
        <v>78</v>
      </c>
    </row>
    <row r="3420" spans="1:9" x14ac:dyDescent="0.35">
      <c r="A3420" s="75">
        <f t="shared" si="110"/>
        <v>46020</v>
      </c>
      <c r="B3420" s="75">
        <f t="shared" si="111"/>
        <v>46026</v>
      </c>
      <c r="C3420" s="75" t="str">
        <f>VLOOKUP($F3420,Refs!$A$1:$F$32,3,FALSE)</f>
        <v>Y61</v>
      </c>
      <c r="D3420" t="s">
        <v>176</v>
      </c>
      <c r="E3420" t="s">
        <v>133</v>
      </c>
      <c r="F3420" t="s">
        <v>47</v>
      </c>
      <c r="G3420" t="s">
        <v>177</v>
      </c>
      <c r="H3420" t="s">
        <v>194</v>
      </c>
      <c r="I3420">
        <v>158</v>
      </c>
    </row>
    <row r="3421" spans="1:9" x14ac:dyDescent="0.35">
      <c r="A3421" s="75">
        <f t="shared" si="110"/>
        <v>46020</v>
      </c>
      <c r="B3421" s="75">
        <f t="shared" si="111"/>
        <v>46026</v>
      </c>
      <c r="C3421" s="75" t="str">
        <f>VLOOKUP($F3421,Refs!$A$1:$F$32,3,FALSE)</f>
        <v>Y61</v>
      </c>
      <c r="D3421" t="s">
        <v>176</v>
      </c>
      <c r="E3421" t="s">
        <v>133</v>
      </c>
      <c r="F3421" t="s">
        <v>47</v>
      </c>
      <c r="G3421" t="s">
        <v>177</v>
      </c>
      <c r="H3421" t="s">
        <v>195</v>
      </c>
      <c r="I3421">
        <v>390</v>
      </c>
    </row>
    <row r="3422" spans="1:9" x14ac:dyDescent="0.35">
      <c r="A3422" s="75">
        <f t="shared" si="110"/>
        <v>46021</v>
      </c>
      <c r="B3422" s="75">
        <f t="shared" si="111"/>
        <v>46026</v>
      </c>
      <c r="C3422" s="75" t="str">
        <f>VLOOKUP($F3422,Refs!$A$1:$F$32,3,FALSE)</f>
        <v>Y61</v>
      </c>
      <c r="D3422" t="s">
        <v>176</v>
      </c>
      <c r="E3422" t="s">
        <v>133</v>
      </c>
      <c r="F3422" t="s">
        <v>47</v>
      </c>
      <c r="G3422" t="s">
        <v>196</v>
      </c>
      <c r="H3422" t="s">
        <v>178</v>
      </c>
      <c r="I3422">
        <v>969</v>
      </c>
    </row>
    <row r="3423" spans="1:9" x14ac:dyDescent="0.35">
      <c r="A3423" s="75">
        <f t="shared" si="110"/>
        <v>46021</v>
      </c>
      <c r="B3423" s="75">
        <f t="shared" si="111"/>
        <v>46026</v>
      </c>
      <c r="C3423" s="75" t="str">
        <f>VLOOKUP($F3423,Refs!$A$1:$F$32,3,FALSE)</f>
        <v>Y61</v>
      </c>
      <c r="D3423" t="s">
        <v>176</v>
      </c>
      <c r="E3423" t="s">
        <v>133</v>
      </c>
      <c r="F3423" t="s">
        <v>47</v>
      </c>
      <c r="G3423" t="s">
        <v>196</v>
      </c>
      <c r="H3423" t="s">
        <v>179</v>
      </c>
      <c r="I3423">
        <v>928</v>
      </c>
    </row>
    <row r="3424" spans="1:9" x14ac:dyDescent="0.35">
      <c r="A3424" s="75">
        <f t="shared" si="110"/>
        <v>46021</v>
      </c>
      <c r="B3424" s="75">
        <f t="shared" si="111"/>
        <v>46026</v>
      </c>
      <c r="C3424" s="75" t="str">
        <f>VLOOKUP($F3424,Refs!$A$1:$F$32,3,FALSE)</f>
        <v>Y61</v>
      </c>
      <c r="D3424" t="s">
        <v>176</v>
      </c>
      <c r="E3424" t="s">
        <v>133</v>
      </c>
      <c r="F3424" t="s">
        <v>47</v>
      </c>
      <c r="G3424" t="s">
        <v>196</v>
      </c>
      <c r="H3424" t="s">
        <v>180</v>
      </c>
      <c r="I3424">
        <v>909</v>
      </c>
    </row>
    <row r="3425" spans="1:9" x14ac:dyDescent="0.35">
      <c r="A3425" s="75">
        <f t="shared" si="110"/>
        <v>46021</v>
      </c>
      <c r="B3425" s="75">
        <f t="shared" si="111"/>
        <v>46026</v>
      </c>
      <c r="C3425" s="75" t="str">
        <f>VLOOKUP($F3425,Refs!$A$1:$F$32,3,FALSE)</f>
        <v>Y61</v>
      </c>
      <c r="D3425" t="s">
        <v>176</v>
      </c>
      <c r="E3425" t="s">
        <v>133</v>
      </c>
      <c r="F3425" t="s">
        <v>47</v>
      </c>
      <c r="G3425" t="s">
        <v>196</v>
      </c>
      <c r="H3425" t="s">
        <v>181</v>
      </c>
      <c r="I3425">
        <v>8</v>
      </c>
    </row>
    <row r="3426" spans="1:9" x14ac:dyDescent="0.35">
      <c r="A3426" s="75">
        <f t="shared" si="110"/>
        <v>46021</v>
      </c>
      <c r="B3426" s="75">
        <f t="shared" si="111"/>
        <v>46026</v>
      </c>
      <c r="C3426" s="75" t="str">
        <f>VLOOKUP($F3426,Refs!$A$1:$F$32,3,FALSE)</f>
        <v>Y61</v>
      </c>
      <c r="D3426" t="s">
        <v>176</v>
      </c>
      <c r="E3426" t="s">
        <v>133</v>
      </c>
      <c r="F3426" t="s">
        <v>47</v>
      </c>
      <c r="G3426" t="s">
        <v>196</v>
      </c>
      <c r="H3426" t="s">
        <v>182</v>
      </c>
      <c r="I3426">
        <v>881</v>
      </c>
    </row>
    <row r="3427" spans="1:9" x14ac:dyDescent="0.35">
      <c r="A3427" s="75">
        <f t="shared" si="110"/>
        <v>46021</v>
      </c>
      <c r="B3427" s="75">
        <f t="shared" si="111"/>
        <v>46026</v>
      </c>
      <c r="C3427" s="75" t="str">
        <f>VLOOKUP($F3427,Refs!$A$1:$F$32,3,FALSE)</f>
        <v>Y61</v>
      </c>
      <c r="D3427" t="s">
        <v>176</v>
      </c>
      <c r="E3427" t="s">
        <v>133</v>
      </c>
      <c r="F3427" t="s">
        <v>47</v>
      </c>
      <c r="G3427" t="s">
        <v>196</v>
      </c>
      <c r="H3427" t="s">
        <v>183</v>
      </c>
      <c r="I3427">
        <v>503</v>
      </c>
    </row>
    <row r="3428" spans="1:9" x14ac:dyDescent="0.35">
      <c r="A3428" s="75">
        <f t="shared" si="110"/>
        <v>46021</v>
      </c>
      <c r="B3428" s="75">
        <f t="shared" si="111"/>
        <v>46026</v>
      </c>
      <c r="C3428" s="75" t="str">
        <f>VLOOKUP($F3428,Refs!$A$1:$F$32,3,FALSE)</f>
        <v>Y61</v>
      </c>
      <c r="D3428" t="s">
        <v>176</v>
      </c>
      <c r="E3428" t="s">
        <v>133</v>
      </c>
      <c r="F3428" t="s">
        <v>47</v>
      </c>
      <c r="G3428" t="s">
        <v>196</v>
      </c>
      <c r="H3428" t="s">
        <v>184</v>
      </c>
      <c r="I3428">
        <v>263</v>
      </c>
    </row>
    <row r="3429" spans="1:9" x14ac:dyDescent="0.35">
      <c r="A3429" s="75">
        <f t="shared" si="110"/>
        <v>46021</v>
      </c>
      <c r="B3429" s="75">
        <f t="shared" si="111"/>
        <v>46026</v>
      </c>
      <c r="C3429" s="75" t="str">
        <f>VLOOKUP($F3429,Refs!$A$1:$F$32,3,FALSE)</f>
        <v>Y61</v>
      </c>
      <c r="D3429" t="s">
        <v>176</v>
      </c>
      <c r="E3429" t="s">
        <v>133</v>
      </c>
      <c r="F3429" t="s">
        <v>47</v>
      </c>
      <c r="G3429" t="s">
        <v>196</v>
      </c>
      <c r="H3429" t="s">
        <v>185</v>
      </c>
      <c r="I3429">
        <v>65</v>
      </c>
    </row>
    <row r="3430" spans="1:9" x14ac:dyDescent="0.35">
      <c r="A3430" s="75">
        <f t="shared" si="110"/>
        <v>46021</v>
      </c>
      <c r="B3430" s="75">
        <f t="shared" si="111"/>
        <v>46026</v>
      </c>
      <c r="C3430" s="75" t="str">
        <f>VLOOKUP($F3430,Refs!$A$1:$F$32,3,FALSE)</f>
        <v>Y61</v>
      </c>
      <c r="D3430" t="s">
        <v>176</v>
      </c>
      <c r="E3430" t="s">
        <v>133</v>
      </c>
      <c r="F3430" t="s">
        <v>47</v>
      </c>
      <c r="G3430" t="s">
        <v>196</v>
      </c>
      <c r="H3430" t="s">
        <v>186</v>
      </c>
      <c r="I3430">
        <v>157</v>
      </c>
    </row>
    <row r="3431" spans="1:9" x14ac:dyDescent="0.35">
      <c r="A3431" s="75">
        <f t="shared" si="110"/>
        <v>46021</v>
      </c>
      <c r="B3431" s="75">
        <f t="shared" si="111"/>
        <v>46026</v>
      </c>
      <c r="C3431" s="75" t="str">
        <f>VLOOKUP($F3431,Refs!$A$1:$F$32,3,FALSE)</f>
        <v>Y61</v>
      </c>
      <c r="D3431" t="s">
        <v>176</v>
      </c>
      <c r="E3431" t="s">
        <v>133</v>
      </c>
      <c r="F3431" t="s">
        <v>47</v>
      </c>
      <c r="G3431" t="s">
        <v>196</v>
      </c>
      <c r="H3431" t="s">
        <v>187</v>
      </c>
      <c r="I3431">
        <v>69</v>
      </c>
    </row>
    <row r="3432" spans="1:9" x14ac:dyDescent="0.35">
      <c r="A3432" s="75">
        <f t="shared" si="110"/>
        <v>46021</v>
      </c>
      <c r="B3432" s="75">
        <f t="shared" si="111"/>
        <v>46026</v>
      </c>
      <c r="C3432" s="75" t="str">
        <f>VLOOKUP($F3432,Refs!$A$1:$F$32,3,FALSE)</f>
        <v>Y61</v>
      </c>
      <c r="D3432" t="s">
        <v>176</v>
      </c>
      <c r="E3432" t="s">
        <v>133</v>
      </c>
      <c r="F3432" t="s">
        <v>47</v>
      </c>
      <c r="G3432" t="s">
        <v>196</v>
      </c>
      <c r="H3432" t="s">
        <v>188</v>
      </c>
      <c r="I3432">
        <v>0</v>
      </c>
    </row>
    <row r="3433" spans="1:9" x14ac:dyDescent="0.35">
      <c r="A3433" s="75">
        <f t="shared" si="110"/>
        <v>46021</v>
      </c>
      <c r="B3433" s="75">
        <f t="shared" si="111"/>
        <v>46026</v>
      </c>
      <c r="C3433" s="75" t="str">
        <f>VLOOKUP($F3433,Refs!$A$1:$F$32,3,FALSE)</f>
        <v>Y61</v>
      </c>
      <c r="D3433" t="s">
        <v>176</v>
      </c>
      <c r="E3433" t="s">
        <v>133</v>
      </c>
      <c r="F3433" t="s">
        <v>47</v>
      </c>
      <c r="G3433" t="s">
        <v>196</v>
      </c>
      <c r="H3433" t="s">
        <v>189</v>
      </c>
      <c r="I3433">
        <v>75</v>
      </c>
    </row>
    <row r="3434" spans="1:9" x14ac:dyDescent="0.35">
      <c r="A3434" s="75">
        <f t="shared" si="110"/>
        <v>46021</v>
      </c>
      <c r="B3434" s="75">
        <f t="shared" si="111"/>
        <v>46026</v>
      </c>
      <c r="C3434" s="75" t="str">
        <f>VLOOKUP($F3434,Refs!$A$1:$F$32,3,FALSE)</f>
        <v>Y61</v>
      </c>
      <c r="D3434" t="s">
        <v>176</v>
      </c>
      <c r="E3434" t="s">
        <v>133</v>
      </c>
      <c r="F3434" t="s">
        <v>47</v>
      </c>
      <c r="G3434" t="s">
        <v>196</v>
      </c>
      <c r="H3434" t="s">
        <v>190</v>
      </c>
      <c r="I3434">
        <v>5</v>
      </c>
    </row>
    <row r="3435" spans="1:9" x14ac:dyDescent="0.35">
      <c r="A3435" s="75">
        <f t="shared" si="110"/>
        <v>46021</v>
      </c>
      <c r="B3435" s="75">
        <f t="shared" si="111"/>
        <v>46026</v>
      </c>
      <c r="C3435" s="75" t="str">
        <f>VLOOKUP($F3435,Refs!$A$1:$F$32,3,FALSE)</f>
        <v>Y61</v>
      </c>
      <c r="D3435" t="s">
        <v>176</v>
      </c>
      <c r="E3435" t="s">
        <v>133</v>
      </c>
      <c r="F3435" t="s">
        <v>47</v>
      </c>
      <c r="G3435" t="s">
        <v>196</v>
      </c>
      <c r="H3435" t="s">
        <v>191</v>
      </c>
      <c r="I3435">
        <v>30</v>
      </c>
    </row>
    <row r="3436" spans="1:9" x14ac:dyDescent="0.35">
      <c r="A3436" s="75">
        <f t="shared" si="110"/>
        <v>46021</v>
      </c>
      <c r="B3436" s="75">
        <f t="shared" si="111"/>
        <v>46026</v>
      </c>
      <c r="C3436" s="75" t="str">
        <f>VLOOKUP($F3436,Refs!$A$1:$F$32,3,FALSE)</f>
        <v>Y61</v>
      </c>
      <c r="D3436" t="s">
        <v>176</v>
      </c>
      <c r="E3436" t="s">
        <v>133</v>
      </c>
      <c r="F3436" t="s">
        <v>47</v>
      </c>
      <c r="G3436" t="s">
        <v>196</v>
      </c>
      <c r="H3436" t="s">
        <v>192</v>
      </c>
      <c r="I3436">
        <v>0</v>
      </c>
    </row>
    <row r="3437" spans="1:9" x14ac:dyDescent="0.35">
      <c r="A3437" s="75">
        <f t="shared" si="110"/>
        <v>46021</v>
      </c>
      <c r="B3437" s="75">
        <f t="shared" si="111"/>
        <v>46026</v>
      </c>
      <c r="C3437" s="75" t="str">
        <f>VLOOKUP($F3437,Refs!$A$1:$F$32,3,FALSE)</f>
        <v>Y61</v>
      </c>
      <c r="D3437" t="s">
        <v>176</v>
      </c>
      <c r="E3437" t="s">
        <v>133</v>
      </c>
      <c r="F3437" t="s">
        <v>47</v>
      </c>
      <c r="G3437" t="s">
        <v>196</v>
      </c>
      <c r="H3437" t="s">
        <v>193</v>
      </c>
      <c r="I3437">
        <v>51</v>
      </c>
    </row>
    <row r="3438" spans="1:9" x14ac:dyDescent="0.35">
      <c r="A3438" s="75">
        <f t="shared" si="110"/>
        <v>46021</v>
      </c>
      <c r="B3438" s="75">
        <f t="shared" si="111"/>
        <v>46026</v>
      </c>
      <c r="C3438" s="75" t="str">
        <f>VLOOKUP($F3438,Refs!$A$1:$F$32,3,FALSE)</f>
        <v>Y61</v>
      </c>
      <c r="D3438" t="s">
        <v>176</v>
      </c>
      <c r="E3438" t="s">
        <v>133</v>
      </c>
      <c r="F3438" t="s">
        <v>47</v>
      </c>
      <c r="G3438" t="s">
        <v>196</v>
      </c>
      <c r="H3438" t="s">
        <v>194</v>
      </c>
      <c r="I3438">
        <v>155</v>
      </c>
    </row>
    <row r="3439" spans="1:9" x14ac:dyDescent="0.35">
      <c r="A3439" s="75">
        <f t="shared" si="110"/>
        <v>46021</v>
      </c>
      <c r="B3439" s="75">
        <f t="shared" si="111"/>
        <v>46026</v>
      </c>
      <c r="C3439" s="75" t="str">
        <f>VLOOKUP($F3439,Refs!$A$1:$F$32,3,FALSE)</f>
        <v>Y61</v>
      </c>
      <c r="D3439" t="s">
        <v>176</v>
      </c>
      <c r="E3439" t="s">
        <v>133</v>
      </c>
      <c r="F3439" t="s">
        <v>47</v>
      </c>
      <c r="G3439" t="s">
        <v>196</v>
      </c>
      <c r="H3439" t="s">
        <v>195</v>
      </c>
      <c r="I3439">
        <v>339</v>
      </c>
    </row>
    <row r="3440" spans="1:9" x14ac:dyDescent="0.35">
      <c r="A3440" s="75">
        <f t="shared" si="110"/>
        <v>46022</v>
      </c>
      <c r="B3440" s="75">
        <f t="shared" si="111"/>
        <v>46026</v>
      </c>
      <c r="C3440" s="75" t="str">
        <f>VLOOKUP($F3440,Refs!$A$1:$F$32,3,FALSE)</f>
        <v>Y61</v>
      </c>
      <c r="D3440" t="s">
        <v>176</v>
      </c>
      <c r="E3440" t="s">
        <v>133</v>
      </c>
      <c r="F3440" t="s">
        <v>47</v>
      </c>
      <c r="G3440" t="s">
        <v>197</v>
      </c>
      <c r="H3440" t="s">
        <v>178</v>
      </c>
      <c r="I3440">
        <v>897</v>
      </c>
    </row>
    <row r="3441" spans="1:9" x14ac:dyDescent="0.35">
      <c r="A3441" s="75">
        <f t="shared" si="110"/>
        <v>46022</v>
      </c>
      <c r="B3441" s="75">
        <f t="shared" si="111"/>
        <v>46026</v>
      </c>
      <c r="C3441" s="75" t="str">
        <f>VLOOKUP($F3441,Refs!$A$1:$F$32,3,FALSE)</f>
        <v>Y61</v>
      </c>
      <c r="D3441" t="s">
        <v>176</v>
      </c>
      <c r="E3441" t="s">
        <v>133</v>
      </c>
      <c r="F3441" t="s">
        <v>47</v>
      </c>
      <c r="G3441" t="s">
        <v>197</v>
      </c>
      <c r="H3441" t="s">
        <v>179</v>
      </c>
      <c r="I3441">
        <v>853</v>
      </c>
    </row>
    <row r="3442" spans="1:9" x14ac:dyDescent="0.35">
      <c r="A3442" s="75">
        <f t="shared" si="110"/>
        <v>46022</v>
      </c>
      <c r="B3442" s="75">
        <f t="shared" si="111"/>
        <v>46026</v>
      </c>
      <c r="C3442" s="75" t="str">
        <f>VLOOKUP($F3442,Refs!$A$1:$F$32,3,FALSE)</f>
        <v>Y61</v>
      </c>
      <c r="D3442" t="s">
        <v>176</v>
      </c>
      <c r="E3442" t="s">
        <v>133</v>
      </c>
      <c r="F3442" t="s">
        <v>47</v>
      </c>
      <c r="G3442" t="s">
        <v>197</v>
      </c>
      <c r="H3442" t="s">
        <v>180</v>
      </c>
      <c r="I3442">
        <v>806</v>
      </c>
    </row>
    <row r="3443" spans="1:9" x14ac:dyDescent="0.35">
      <c r="A3443" s="75">
        <f t="shared" si="110"/>
        <v>46022</v>
      </c>
      <c r="B3443" s="75">
        <f t="shared" si="111"/>
        <v>46026</v>
      </c>
      <c r="C3443" s="75" t="str">
        <f>VLOOKUP($F3443,Refs!$A$1:$F$32,3,FALSE)</f>
        <v>Y61</v>
      </c>
      <c r="D3443" t="s">
        <v>176</v>
      </c>
      <c r="E3443" t="s">
        <v>133</v>
      </c>
      <c r="F3443" t="s">
        <v>47</v>
      </c>
      <c r="G3443" t="s">
        <v>197</v>
      </c>
      <c r="H3443" t="s">
        <v>181</v>
      </c>
      <c r="I3443">
        <v>9</v>
      </c>
    </row>
    <row r="3444" spans="1:9" x14ac:dyDescent="0.35">
      <c r="A3444" s="75">
        <f t="shared" si="110"/>
        <v>46022</v>
      </c>
      <c r="B3444" s="75">
        <f t="shared" si="111"/>
        <v>46026</v>
      </c>
      <c r="C3444" s="75" t="str">
        <f>VLOOKUP($F3444,Refs!$A$1:$F$32,3,FALSE)</f>
        <v>Y61</v>
      </c>
      <c r="D3444" t="s">
        <v>176</v>
      </c>
      <c r="E3444" t="s">
        <v>133</v>
      </c>
      <c r="F3444" t="s">
        <v>47</v>
      </c>
      <c r="G3444" t="s">
        <v>197</v>
      </c>
      <c r="H3444" t="s">
        <v>182</v>
      </c>
      <c r="I3444">
        <v>859</v>
      </c>
    </row>
    <row r="3445" spans="1:9" x14ac:dyDescent="0.35">
      <c r="A3445" s="75">
        <f t="shared" si="110"/>
        <v>46022</v>
      </c>
      <c r="B3445" s="75">
        <f t="shared" si="111"/>
        <v>46026</v>
      </c>
      <c r="C3445" s="75" t="str">
        <f>VLOOKUP($F3445,Refs!$A$1:$F$32,3,FALSE)</f>
        <v>Y61</v>
      </c>
      <c r="D3445" t="s">
        <v>176</v>
      </c>
      <c r="E3445" t="s">
        <v>133</v>
      </c>
      <c r="F3445" t="s">
        <v>47</v>
      </c>
      <c r="G3445" t="s">
        <v>197</v>
      </c>
      <c r="H3445" t="s">
        <v>183</v>
      </c>
      <c r="I3445">
        <v>510</v>
      </c>
    </row>
    <row r="3446" spans="1:9" x14ac:dyDescent="0.35">
      <c r="A3446" s="75">
        <f t="shared" si="110"/>
        <v>46022</v>
      </c>
      <c r="B3446" s="75">
        <f t="shared" si="111"/>
        <v>46026</v>
      </c>
      <c r="C3446" s="75" t="str">
        <f>VLOOKUP($F3446,Refs!$A$1:$F$32,3,FALSE)</f>
        <v>Y61</v>
      </c>
      <c r="D3446" t="s">
        <v>176</v>
      </c>
      <c r="E3446" t="s">
        <v>133</v>
      </c>
      <c r="F3446" t="s">
        <v>47</v>
      </c>
      <c r="G3446" t="s">
        <v>197</v>
      </c>
      <c r="H3446" t="s">
        <v>184</v>
      </c>
      <c r="I3446">
        <v>264</v>
      </c>
    </row>
    <row r="3447" spans="1:9" x14ac:dyDescent="0.35">
      <c r="A3447" s="75">
        <f t="shared" si="110"/>
        <v>46022</v>
      </c>
      <c r="B3447" s="75">
        <f t="shared" si="111"/>
        <v>46026</v>
      </c>
      <c r="C3447" s="75" t="str">
        <f>VLOOKUP($F3447,Refs!$A$1:$F$32,3,FALSE)</f>
        <v>Y61</v>
      </c>
      <c r="D3447" t="s">
        <v>176</v>
      </c>
      <c r="E3447" t="s">
        <v>133</v>
      </c>
      <c r="F3447" t="s">
        <v>47</v>
      </c>
      <c r="G3447" t="s">
        <v>197</v>
      </c>
      <c r="H3447" t="s">
        <v>185</v>
      </c>
      <c r="I3447">
        <v>97</v>
      </c>
    </row>
    <row r="3448" spans="1:9" x14ac:dyDescent="0.35">
      <c r="A3448" s="75">
        <f t="shared" si="110"/>
        <v>46022</v>
      </c>
      <c r="B3448" s="75">
        <f t="shared" si="111"/>
        <v>46026</v>
      </c>
      <c r="C3448" s="75" t="str">
        <f>VLOOKUP($F3448,Refs!$A$1:$F$32,3,FALSE)</f>
        <v>Y61</v>
      </c>
      <c r="D3448" t="s">
        <v>176</v>
      </c>
      <c r="E3448" t="s">
        <v>133</v>
      </c>
      <c r="F3448" t="s">
        <v>47</v>
      </c>
      <c r="G3448" t="s">
        <v>197</v>
      </c>
      <c r="H3448" t="s">
        <v>186</v>
      </c>
      <c r="I3448">
        <v>157</v>
      </c>
    </row>
    <row r="3449" spans="1:9" x14ac:dyDescent="0.35">
      <c r="A3449" s="75">
        <f t="shared" si="110"/>
        <v>46022</v>
      </c>
      <c r="B3449" s="75">
        <f t="shared" si="111"/>
        <v>46026</v>
      </c>
      <c r="C3449" s="75" t="str">
        <f>VLOOKUP($F3449,Refs!$A$1:$F$32,3,FALSE)</f>
        <v>Y61</v>
      </c>
      <c r="D3449" t="s">
        <v>176</v>
      </c>
      <c r="E3449" t="s">
        <v>133</v>
      </c>
      <c r="F3449" t="s">
        <v>47</v>
      </c>
      <c r="G3449" t="s">
        <v>197</v>
      </c>
      <c r="H3449" t="s">
        <v>187</v>
      </c>
      <c r="I3449">
        <v>68</v>
      </c>
    </row>
    <row r="3450" spans="1:9" x14ac:dyDescent="0.35">
      <c r="A3450" s="75">
        <f t="shared" si="110"/>
        <v>46022</v>
      </c>
      <c r="B3450" s="75">
        <f t="shared" si="111"/>
        <v>46026</v>
      </c>
      <c r="C3450" s="75" t="str">
        <f>VLOOKUP($F3450,Refs!$A$1:$F$32,3,FALSE)</f>
        <v>Y61</v>
      </c>
      <c r="D3450" t="s">
        <v>176</v>
      </c>
      <c r="E3450" t="s">
        <v>133</v>
      </c>
      <c r="F3450" t="s">
        <v>47</v>
      </c>
      <c r="G3450" t="s">
        <v>197</v>
      </c>
      <c r="H3450" t="s">
        <v>188</v>
      </c>
      <c r="I3450">
        <v>1</v>
      </c>
    </row>
    <row r="3451" spans="1:9" x14ac:dyDescent="0.35">
      <c r="A3451" s="75">
        <f t="shared" si="110"/>
        <v>46022</v>
      </c>
      <c r="B3451" s="75">
        <f t="shared" si="111"/>
        <v>46026</v>
      </c>
      <c r="C3451" s="75" t="str">
        <f>VLOOKUP($F3451,Refs!$A$1:$F$32,3,FALSE)</f>
        <v>Y61</v>
      </c>
      <c r="D3451" t="s">
        <v>176</v>
      </c>
      <c r="E3451" t="s">
        <v>133</v>
      </c>
      <c r="F3451" t="s">
        <v>47</v>
      </c>
      <c r="G3451" t="s">
        <v>197</v>
      </c>
      <c r="H3451" t="s">
        <v>189</v>
      </c>
      <c r="I3451">
        <v>64</v>
      </c>
    </row>
    <row r="3452" spans="1:9" x14ac:dyDescent="0.35">
      <c r="A3452" s="75">
        <f t="shared" si="110"/>
        <v>46022</v>
      </c>
      <c r="B3452" s="75">
        <f t="shared" si="111"/>
        <v>46026</v>
      </c>
      <c r="C3452" s="75" t="str">
        <f>VLOOKUP($F3452,Refs!$A$1:$F$32,3,FALSE)</f>
        <v>Y61</v>
      </c>
      <c r="D3452" t="s">
        <v>176</v>
      </c>
      <c r="E3452" t="s">
        <v>133</v>
      </c>
      <c r="F3452" t="s">
        <v>47</v>
      </c>
      <c r="G3452" t="s">
        <v>197</v>
      </c>
      <c r="H3452" t="s">
        <v>190</v>
      </c>
      <c r="I3452">
        <v>3</v>
      </c>
    </row>
    <row r="3453" spans="1:9" x14ac:dyDescent="0.35">
      <c r="A3453" s="75">
        <f t="shared" si="110"/>
        <v>46022</v>
      </c>
      <c r="B3453" s="75">
        <f t="shared" si="111"/>
        <v>46026</v>
      </c>
      <c r="C3453" s="75" t="str">
        <f>VLOOKUP($F3453,Refs!$A$1:$F$32,3,FALSE)</f>
        <v>Y61</v>
      </c>
      <c r="D3453" t="s">
        <v>176</v>
      </c>
      <c r="E3453" t="s">
        <v>133</v>
      </c>
      <c r="F3453" t="s">
        <v>47</v>
      </c>
      <c r="G3453" t="s">
        <v>197</v>
      </c>
      <c r="H3453" t="s">
        <v>191</v>
      </c>
      <c r="I3453">
        <v>26</v>
      </c>
    </row>
    <row r="3454" spans="1:9" x14ac:dyDescent="0.35">
      <c r="A3454" s="75">
        <f t="shared" si="110"/>
        <v>46022</v>
      </c>
      <c r="B3454" s="75">
        <f t="shared" si="111"/>
        <v>46026</v>
      </c>
      <c r="C3454" s="75" t="str">
        <f>VLOOKUP($F3454,Refs!$A$1:$F$32,3,FALSE)</f>
        <v>Y61</v>
      </c>
      <c r="D3454" t="s">
        <v>176</v>
      </c>
      <c r="E3454" t="s">
        <v>133</v>
      </c>
      <c r="F3454" t="s">
        <v>47</v>
      </c>
      <c r="G3454" t="s">
        <v>197</v>
      </c>
      <c r="H3454" t="s">
        <v>192</v>
      </c>
      <c r="I3454">
        <v>1</v>
      </c>
    </row>
    <row r="3455" spans="1:9" x14ac:dyDescent="0.35">
      <c r="A3455" s="75">
        <f t="shared" si="110"/>
        <v>46022</v>
      </c>
      <c r="B3455" s="75">
        <f t="shared" si="111"/>
        <v>46026</v>
      </c>
      <c r="C3455" s="75" t="str">
        <f>VLOOKUP($F3455,Refs!$A$1:$F$32,3,FALSE)</f>
        <v>Y61</v>
      </c>
      <c r="D3455" t="s">
        <v>176</v>
      </c>
      <c r="E3455" t="s">
        <v>133</v>
      </c>
      <c r="F3455" t="s">
        <v>47</v>
      </c>
      <c r="G3455" t="s">
        <v>197</v>
      </c>
      <c r="H3455" t="s">
        <v>193</v>
      </c>
      <c r="I3455">
        <v>66</v>
      </c>
    </row>
    <row r="3456" spans="1:9" x14ac:dyDescent="0.35">
      <c r="A3456" s="75">
        <f t="shared" si="110"/>
        <v>46022</v>
      </c>
      <c r="B3456" s="75">
        <f t="shared" si="111"/>
        <v>46026</v>
      </c>
      <c r="C3456" s="75" t="str">
        <f>VLOOKUP($F3456,Refs!$A$1:$F$32,3,FALSE)</f>
        <v>Y61</v>
      </c>
      <c r="D3456" t="s">
        <v>176</v>
      </c>
      <c r="E3456" t="s">
        <v>133</v>
      </c>
      <c r="F3456" t="s">
        <v>47</v>
      </c>
      <c r="G3456" t="s">
        <v>197</v>
      </c>
      <c r="H3456" t="s">
        <v>194</v>
      </c>
      <c r="I3456">
        <v>153</v>
      </c>
    </row>
    <row r="3457" spans="1:9" x14ac:dyDescent="0.35">
      <c r="A3457" s="75">
        <f t="shared" si="110"/>
        <v>46022</v>
      </c>
      <c r="B3457" s="75">
        <f t="shared" si="111"/>
        <v>46026</v>
      </c>
      <c r="C3457" s="75" t="str">
        <f>VLOOKUP($F3457,Refs!$A$1:$F$32,3,FALSE)</f>
        <v>Y61</v>
      </c>
      <c r="D3457" t="s">
        <v>176</v>
      </c>
      <c r="E3457" t="s">
        <v>133</v>
      </c>
      <c r="F3457" t="s">
        <v>47</v>
      </c>
      <c r="G3457" t="s">
        <v>197</v>
      </c>
      <c r="H3457" t="s">
        <v>195</v>
      </c>
      <c r="I3457">
        <v>320</v>
      </c>
    </row>
    <row r="3458" spans="1:9" x14ac:dyDescent="0.35">
      <c r="A3458" s="75">
        <f t="shared" si="110"/>
        <v>46023</v>
      </c>
      <c r="B3458" s="75">
        <f t="shared" si="111"/>
        <v>46026</v>
      </c>
      <c r="C3458" s="75" t="str">
        <f>VLOOKUP($F3458,Refs!$A$1:$F$32,3,FALSE)</f>
        <v>Y61</v>
      </c>
      <c r="D3458" t="s">
        <v>176</v>
      </c>
      <c r="E3458" t="s">
        <v>133</v>
      </c>
      <c r="F3458" t="s">
        <v>47</v>
      </c>
      <c r="G3458" t="s">
        <v>198</v>
      </c>
      <c r="H3458" t="s">
        <v>178</v>
      </c>
      <c r="I3458">
        <v>1303</v>
      </c>
    </row>
    <row r="3459" spans="1:9" x14ac:dyDescent="0.35">
      <c r="A3459" s="75">
        <f t="shared" si="110"/>
        <v>46023</v>
      </c>
      <c r="B3459" s="75">
        <f t="shared" si="111"/>
        <v>46026</v>
      </c>
      <c r="C3459" s="75" t="str">
        <f>VLOOKUP($F3459,Refs!$A$1:$F$32,3,FALSE)</f>
        <v>Y61</v>
      </c>
      <c r="D3459" t="s">
        <v>176</v>
      </c>
      <c r="E3459" t="s">
        <v>133</v>
      </c>
      <c r="F3459" t="s">
        <v>47</v>
      </c>
      <c r="G3459" t="s">
        <v>198</v>
      </c>
      <c r="H3459" t="s">
        <v>179</v>
      </c>
      <c r="I3459">
        <v>1066</v>
      </c>
    </row>
    <row r="3460" spans="1:9" x14ac:dyDescent="0.35">
      <c r="A3460" s="75">
        <f t="shared" si="110"/>
        <v>46023</v>
      </c>
      <c r="B3460" s="75">
        <f t="shared" si="111"/>
        <v>46026</v>
      </c>
      <c r="C3460" s="75" t="str">
        <f>VLOOKUP($F3460,Refs!$A$1:$F$32,3,FALSE)</f>
        <v>Y61</v>
      </c>
      <c r="D3460" t="s">
        <v>176</v>
      </c>
      <c r="E3460" t="s">
        <v>133</v>
      </c>
      <c r="F3460" t="s">
        <v>47</v>
      </c>
      <c r="G3460" t="s">
        <v>198</v>
      </c>
      <c r="H3460" t="s">
        <v>180</v>
      </c>
      <c r="I3460">
        <v>603</v>
      </c>
    </row>
    <row r="3461" spans="1:9" x14ac:dyDescent="0.35">
      <c r="A3461" s="75">
        <f t="shared" si="110"/>
        <v>46023</v>
      </c>
      <c r="B3461" s="75">
        <f t="shared" si="111"/>
        <v>46026</v>
      </c>
      <c r="C3461" s="75" t="str">
        <f>VLOOKUP($F3461,Refs!$A$1:$F$32,3,FALSE)</f>
        <v>Y61</v>
      </c>
      <c r="D3461" t="s">
        <v>176</v>
      </c>
      <c r="E3461" t="s">
        <v>133</v>
      </c>
      <c r="F3461" t="s">
        <v>47</v>
      </c>
      <c r="G3461" t="s">
        <v>198</v>
      </c>
      <c r="H3461" t="s">
        <v>181</v>
      </c>
      <c r="I3461">
        <v>187</v>
      </c>
    </row>
    <row r="3462" spans="1:9" x14ac:dyDescent="0.35">
      <c r="A3462" s="75">
        <f t="shared" si="110"/>
        <v>46023</v>
      </c>
      <c r="B3462" s="75">
        <f t="shared" si="111"/>
        <v>46026</v>
      </c>
      <c r="C3462" s="75" t="str">
        <f>VLOOKUP($F3462,Refs!$A$1:$F$32,3,FALSE)</f>
        <v>Y61</v>
      </c>
      <c r="D3462" t="s">
        <v>176</v>
      </c>
      <c r="E3462" t="s">
        <v>133</v>
      </c>
      <c r="F3462" t="s">
        <v>47</v>
      </c>
      <c r="G3462" t="s">
        <v>198</v>
      </c>
      <c r="H3462" t="s">
        <v>182</v>
      </c>
      <c r="I3462">
        <v>1138</v>
      </c>
    </row>
    <row r="3463" spans="1:9" x14ac:dyDescent="0.35">
      <c r="A3463" s="75">
        <f t="shared" si="110"/>
        <v>46023</v>
      </c>
      <c r="B3463" s="75">
        <f t="shared" si="111"/>
        <v>46026</v>
      </c>
      <c r="C3463" s="75" t="str">
        <f>VLOOKUP($F3463,Refs!$A$1:$F$32,3,FALSE)</f>
        <v>Y61</v>
      </c>
      <c r="D3463" t="s">
        <v>176</v>
      </c>
      <c r="E3463" t="s">
        <v>133</v>
      </c>
      <c r="F3463" t="s">
        <v>47</v>
      </c>
      <c r="G3463" t="s">
        <v>198</v>
      </c>
      <c r="H3463" t="s">
        <v>183</v>
      </c>
      <c r="I3463">
        <v>687</v>
      </c>
    </row>
    <row r="3464" spans="1:9" x14ac:dyDescent="0.35">
      <c r="A3464" s="75">
        <f t="shared" ref="A3464:A3527" si="112">IF(G3464="Mon",B3464-6,IF(G3464="Tue",B3464-5,IF(G3464="Wed",B3464-4,IF(G3464="Thu",B3464-3,IF(G3464="Fri",B3464-2,IF(G3464="Sat",B3464-1,IF(G3464="Sun",B3464,"")))))))</f>
        <v>46023</v>
      </c>
      <c r="B3464" s="75">
        <f t="shared" ref="B3464:B3527" si="113">DATEVALUE(RIGHT(D3464, 11))</f>
        <v>46026</v>
      </c>
      <c r="C3464" s="75" t="str">
        <f>VLOOKUP($F3464,Refs!$A$1:$F$32,3,FALSE)</f>
        <v>Y61</v>
      </c>
      <c r="D3464" t="s">
        <v>176</v>
      </c>
      <c r="E3464" t="s">
        <v>133</v>
      </c>
      <c r="F3464" t="s">
        <v>47</v>
      </c>
      <c r="G3464" t="s">
        <v>198</v>
      </c>
      <c r="H3464" t="s">
        <v>184</v>
      </c>
      <c r="I3464">
        <v>281</v>
      </c>
    </row>
    <row r="3465" spans="1:9" x14ac:dyDescent="0.35">
      <c r="A3465" s="75">
        <f t="shared" si="112"/>
        <v>46023</v>
      </c>
      <c r="B3465" s="75">
        <f t="shared" si="113"/>
        <v>46026</v>
      </c>
      <c r="C3465" s="75" t="str">
        <f>VLOOKUP($F3465,Refs!$A$1:$F$32,3,FALSE)</f>
        <v>Y61</v>
      </c>
      <c r="D3465" t="s">
        <v>176</v>
      </c>
      <c r="E3465" t="s">
        <v>133</v>
      </c>
      <c r="F3465" t="s">
        <v>47</v>
      </c>
      <c r="G3465" t="s">
        <v>198</v>
      </c>
      <c r="H3465" t="s">
        <v>185</v>
      </c>
      <c r="I3465">
        <v>128</v>
      </c>
    </row>
    <row r="3466" spans="1:9" x14ac:dyDescent="0.35">
      <c r="A3466" s="75">
        <f t="shared" si="112"/>
        <v>46023</v>
      </c>
      <c r="B3466" s="75">
        <f t="shared" si="113"/>
        <v>46026</v>
      </c>
      <c r="C3466" s="75" t="str">
        <f>VLOOKUP($F3466,Refs!$A$1:$F$32,3,FALSE)</f>
        <v>Y61</v>
      </c>
      <c r="D3466" t="s">
        <v>176</v>
      </c>
      <c r="E3466" t="s">
        <v>133</v>
      </c>
      <c r="F3466" t="s">
        <v>47</v>
      </c>
      <c r="G3466" t="s">
        <v>198</v>
      </c>
      <c r="H3466" t="s">
        <v>186</v>
      </c>
      <c r="I3466">
        <v>194</v>
      </c>
    </row>
    <row r="3467" spans="1:9" x14ac:dyDescent="0.35">
      <c r="A3467" s="75">
        <f t="shared" si="112"/>
        <v>46023</v>
      </c>
      <c r="B3467" s="75">
        <f t="shared" si="113"/>
        <v>46026</v>
      </c>
      <c r="C3467" s="75" t="str">
        <f>VLOOKUP($F3467,Refs!$A$1:$F$32,3,FALSE)</f>
        <v>Y61</v>
      </c>
      <c r="D3467" t="s">
        <v>176</v>
      </c>
      <c r="E3467" t="s">
        <v>133</v>
      </c>
      <c r="F3467" t="s">
        <v>47</v>
      </c>
      <c r="G3467" t="s">
        <v>198</v>
      </c>
      <c r="H3467" t="s">
        <v>187</v>
      </c>
      <c r="I3467">
        <v>64</v>
      </c>
    </row>
    <row r="3468" spans="1:9" x14ac:dyDescent="0.35">
      <c r="A3468" s="75">
        <f t="shared" si="112"/>
        <v>46023</v>
      </c>
      <c r="B3468" s="75">
        <f t="shared" si="113"/>
        <v>46026</v>
      </c>
      <c r="C3468" s="75" t="str">
        <f>VLOOKUP($F3468,Refs!$A$1:$F$32,3,FALSE)</f>
        <v>Y61</v>
      </c>
      <c r="D3468" t="s">
        <v>176</v>
      </c>
      <c r="E3468" t="s">
        <v>133</v>
      </c>
      <c r="F3468" t="s">
        <v>47</v>
      </c>
      <c r="G3468" t="s">
        <v>198</v>
      </c>
      <c r="H3468" t="s">
        <v>188</v>
      </c>
      <c r="I3468">
        <v>1</v>
      </c>
    </row>
    <row r="3469" spans="1:9" x14ac:dyDescent="0.35">
      <c r="A3469" s="75">
        <f t="shared" si="112"/>
        <v>46023</v>
      </c>
      <c r="B3469" s="75">
        <f t="shared" si="113"/>
        <v>46026</v>
      </c>
      <c r="C3469" s="75" t="str">
        <f>VLOOKUP($F3469,Refs!$A$1:$F$32,3,FALSE)</f>
        <v>Y61</v>
      </c>
      <c r="D3469" t="s">
        <v>176</v>
      </c>
      <c r="E3469" t="s">
        <v>133</v>
      </c>
      <c r="F3469" t="s">
        <v>47</v>
      </c>
      <c r="G3469" t="s">
        <v>198</v>
      </c>
      <c r="H3469" t="s">
        <v>189</v>
      </c>
      <c r="I3469">
        <v>48</v>
      </c>
    </row>
    <row r="3470" spans="1:9" x14ac:dyDescent="0.35">
      <c r="A3470" s="75">
        <f t="shared" si="112"/>
        <v>46023</v>
      </c>
      <c r="B3470" s="75">
        <f t="shared" si="113"/>
        <v>46026</v>
      </c>
      <c r="C3470" s="75" t="str">
        <f>VLOOKUP($F3470,Refs!$A$1:$F$32,3,FALSE)</f>
        <v>Y61</v>
      </c>
      <c r="D3470" t="s">
        <v>176</v>
      </c>
      <c r="E3470" t="s">
        <v>133</v>
      </c>
      <c r="F3470" t="s">
        <v>47</v>
      </c>
      <c r="G3470" t="s">
        <v>198</v>
      </c>
      <c r="H3470" t="s">
        <v>190</v>
      </c>
      <c r="I3470">
        <v>4</v>
      </c>
    </row>
    <row r="3471" spans="1:9" x14ac:dyDescent="0.35">
      <c r="A3471" s="75">
        <f t="shared" si="112"/>
        <v>46023</v>
      </c>
      <c r="B3471" s="75">
        <f t="shared" si="113"/>
        <v>46026</v>
      </c>
      <c r="C3471" s="75" t="str">
        <f>VLOOKUP($F3471,Refs!$A$1:$F$32,3,FALSE)</f>
        <v>Y61</v>
      </c>
      <c r="D3471" t="s">
        <v>176</v>
      </c>
      <c r="E3471" t="s">
        <v>133</v>
      </c>
      <c r="F3471" t="s">
        <v>47</v>
      </c>
      <c r="G3471" t="s">
        <v>198</v>
      </c>
      <c r="H3471" t="s">
        <v>191</v>
      </c>
      <c r="I3471">
        <v>21</v>
      </c>
    </row>
    <row r="3472" spans="1:9" x14ac:dyDescent="0.35">
      <c r="A3472" s="75">
        <f t="shared" si="112"/>
        <v>46023</v>
      </c>
      <c r="B3472" s="75">
        <f t="shared" si="113"/>
        <v>46026</v>
      </c>
      <c r="C3472" s="75" t="str">
        <f>VLOOKUP($F3472,Refs!$A$1:$F$32,3,FALSE)</f>
        <v>Y61</v>
      </c>
      <c r="D3472" t="s">
        <v>176</v>
      </c>
      <c r="E3472" t="s">
        <v>133</v>
      </c>
      <c r="F3472" t="s">
        <v>47</v>
      </c>
      <c r="G3472" t="s">
        <v>198</v>
      </c>
      <c r="H3472" t="s">
        <v>192</v>
      </c>
      <c r="I3472">
        <v>2</v>
      </c>
    </row>
    <row r="3473" spans="1:9" x14ac:dyDescent="0.35">
      <c r="A3473" s="75">
        <f t="shared" si="112"/>
        <v>46023</v>
      </c>
      <c r="B3473" s="75">
        <f t="shared" si="113"/>
        <v>46026</v>
      </c>
      <c r="C3473" s="75" t="str">
        <f>VLOOKUP($F3473,Refs!$A$1:$F$32,3,FALSE)</f>
        <v>Y61</v>
      </c>
      <c r="D3473" t="s">
        <v>176</v>
      </c>
      <c r="E3473" t="s">
        <v>133</v>
      </c>
      <c r="F3473" t="s">
        <v>47</v>
      </c>
      <c r="G3473" t="s">
        <v>198</v>
      </c>
      <c r="H3473" t="s">
        <v>193</v>
      </c>
      <c r="I3473">
        <v>104</v>
      </c>
    </row>
    <row r="3474" spans="1:9" x14ac:dyDescent="0.35">
      <c r="A3474" s="75">
        <f t="shared" si="112"/>
        <v>46023</v>
      </c>
      <c r="B3474" s="75">
        <f t="shared" si="113"/>
        <v>46026</v>
      </c>
      <c r="C3474" s="75" t="str">
        <f>VLOOKUP($F3474,Refs!$A$1:$F$32,3,FALSE)</f>
        <v>Y61</v>
      </c>
      <c r="D3474" t="s">
        <v>176</v>
      </c>
      <c r="E3474" t="s">
        <v>133</v>
      </c>
      <c r="F3474" t="s">
        <v>47</v>
      </c>
      <c r="G3474" t="s">
        <v>198</v>
      </c>
      <c r="H3474" t="s">
        <v>194</v>
      </c>
      <c r="I3474">
        <v>174</v>
      </c>
    </row>
    <row r="3475" spans="1:9" x14ac:dyDescent="0.35">
      <c r="A3475" s="75">
        <f t="shared" si="112"/>
        <v>46023</v>
      </c>
      <c r="B3475" s="75">
        <f t="shared" si="113"/>
        <v>46026</v>
      </c>
      <c r="C3475" s="75" t="str">
        <f>VLOOKUP($F3475,Refs!$A$1:$F$32,3,FALSE)</f>
        <v>Y61</v>
      </c>
      <c r="D3475" t="s">
        <v>176</v>
      </c>
      <c r="E3475" t="s">
        <v>133</v>
      </c>
      <c r="F3475" t="s">
        <v>47</v>
      </c>
      <c r="G3475" t="s">
        <v>198</v>
      </c>
      <c r="H3475" t="s">
        <v>195</v>
      </c>
      <c r="I3475">
        <v>526</v>
      </c>
    </row>
    <row r="3476" spans="1:9" x14ac:dyDescent="0.35">
      <c r="A3476" s="75">
        <f t="shared" si="112"/>
        <v>46024</v>
      </c>
      <c r="B3476" s="75">
        <f t="shared" si="113"/>
        <v>46026</v>
      </c>
      <c r="C3476" s="75" t="str">
        <f>VLOOKUP($F3476,Refs!$A$1:$F$32,3,FALSE)</f>
        <v>Y61</v>
      </c>
      <c r="D3476" t="s">
        <v>176</v>
      </c>
      <c r="E3476" t="s">
        <v>133</v>
      </c>
      <c r="F3476" t="s">
        <v>47</v>
      </c>
      <c r="G3476" t="s">
        <v>199</v>
      </c>
      <c r="H3476" t="s">
        <v>178</v>
      </c>
      <c r="I3476">
        <v>1085</v>
      </c>
    </row>
    <row r="3477" spans="1:9" x14ac:dyDescent="0.35">
      <c r="A3477" s="75">
        <f t="shared" si="112"/>
        <v>46024</v>
      </c>
      <c r="B3477" s="75">
        <f t="shared" si="113"/>
        <v>46026</v>
      </c>
      <c r="C3477" s="75" t="str">
        <f>VLOOKUP($F3477,Refs!$A$1:$F$32,3,FALSE)</f>
        <v>Y61</v>
      </c>
      <c r="D3477" t="s">
        <v>176</v>
      </c>
      <c r="E3477" t="s">
        <v>133</v>
      </c>
      <c r="F3477" t="s">
        <v>47</v>
      </c>
      <c r="G3477" t="s">
        <v>199</v>
      </c>
      <c r="H3477" t="s">
        <v>179</v>
      </c>
      <c r="I3477">
        <v>993</v>
      </c>
    </row>
    <row r="3478" spans="1:9" x14ac:dyDescent="0.35">
      <c r="A3478" s="75">
        <f t="shared" si="112"/>
        <v>46024</v>
      </c>
      <c r="B3478" s="75">
        <f t="shared" si="113"/>
        <v>46026</v>
      </c>
      <c r="C3478" s="75" t="str">
        <f>VLOOKUP($F3478,Refs!$A$1:$F$32,3,FALSE)</f>
        <v>Y61</v>
      </c>
      <c r="D3478" t="s">
        <v>176</v>
      </c>
      <c r="E3478" t="s">
        <v>133</v>
      </c>
      <c r="F3478" t="s">
        <v>47</v>
      </c>
      <c r="G3478" t="s">
        <v>199</v>
      </c>
      <c r="H3478" t="s">
        <v>180</v>
      </c>
      <c r="I3478">
        <v>784</v>
      </c>
    </row>
    <row r="3479" spans="1:9" x14ac:dyDescent="0.35">
      <c r="A3479" s="75">
        <f t="shared" si="112"/>
        <v>46024</v>
      </c>
      <c r="B3479" s="75">
        <f t="shared" si="113"/>
        <v>46026</v>
      </c>
      <c r="C3479" s="75" t="str">
        <f>VLOOKUP($F3479,Refs!$A$1:$F$32,3,FALSE)</f>
        <v>Y61</v>
      </c>
      <c r="D3479" t="s">
        <v>176</v>
      </c>
      <c r="E3479" t="s">
        <v>133</v>
      </c>
      <c r="F3479" t="s">
        <v>47</v>
      </c>
      <c r="G3479" t="s">
        <v>199</v>
      </c>
      <c r="H3479" t="s">
        <v>181</v>
      </c>
      <c r="I3479">
        <v>56</v>
      </c>
    </row>
    <row r="3480" spans="1:9" x14ac:dyDescent="0.35">
      <c r="A3480" s="75">
        <f t="shared" si="112"/>
        <v>46024</v>
      </c>
      <c r="B3480" s="75">
        <f t="shared" si="113"/>
        <v>46026</v>
      </c>
      <c r="C3480" s="75" t="str">
        <f>VLOOKUP($F3480,Refs!$A$1:$F$32,3,FALSE)</f>
        <v>Y61</v>
      </c>
      <c r="D3480" t="s">
        <v>176</v>
      </c>
      <c r="E3480" t="s">
        <v>133</v>
      </c>
      <c r="F3480" t="s">
        <v>47</v>
      </c>
      <c r="G3480" t="s">
        <v>199</v>
      </c>
      <c r="H3480" t="s">
        <v>182</v>
      </c>
      <c r="I3480">
        <v>964</v>
      </c>
    </row>
    <row r="3481" spans="1:9" x14ac:dyDescent="0.35">
      <c r="A3481" s="75">
        <f t="shared" si="112"/>
        <v>46024</v>
      </c>
      <c r="B3481" s="75">
        <f t="shared" si="113"/>
        <v>46026</v>
      </c>
      <c r="C3481" s="75" t="str">
        <f>VLOOKUP($F3481,Refs!$A$1:$F$32,3,FALSE)</f>
        <v>Y61</v>
      </c>
      <c r="D3481" t="s">
        <v>176</v>
      </c>
      <c r="E3481" t="s">
        <v>133</v>
      </c>
      <c r="F3481" t="s">
        <v>47</v>
      </c>
      <c r="G3481" t="s">
        <v>199</v>
      </c>
      <c r="H3481" t="s">
        <v>183</v>
      </c>
      <c r="I3481">
        <v>559</v>
      </c>
    </row>
    <row r="3482" spans="1:9" x14ac:dyDescent="0.35">
      <c r="A3482" s="75">
        <f t="shared" si="112"/>
        <v>46024</v>
      </c>
      <c r="B3482" s="75">
        <f t="shared" si="113"/>
        <v>46026</v>
      </c>
      <c r="C3482" s="75" t="str">
        <f>VLOOKUP($F3482,Refs!$A$1:$F$32,3,FALSE)</f>
        <v>Y61</v>
      </c>
      <c r="D3482" t="s">
        <v>176</v>
      </c>
      <c r="E3482" t="s">
        <v>133</v>
      </c>
      <c r="F3482" t="s">
        <v>47</v>
      </c>
      <c r="G3482" t="s">
        <v>199</v>
      </c>
      <c r="H3482" t="s">
        <v>184</v>
      </c>
      <c r="I3482">
        <v>304</v>
      </c>
    </row>
    <row r="3483" spans="1:9" x14ac:dyDescent="0.35">
      <c r="A3483" s="75">
        <f t="shared" si="112"/>
        <v>46024</v>
      </c>
      <c r="B3483" s="75">
        <f t="shared" si="113"/>
        <v>46026</v>
      </c>
      <c r="C3483" s="75" t="str">
        <f>VLOOKUP($F3483,Refs!$A$1:$F$32,3,FALSE)</f>
        <v>Y61</v>
      </c>
      <c r="D3483" t="s">
        <v>176</v>
      </c>
      <c r="E3483" t="s">
        <v>133</v>
      </c>
      <c r="F3483" t="s">
        <v>47</v>
      </c>
      <c r="G3483" t="s">
        <v>199</v>
      </c>
      <c r="H3483" t="s">
        <v>185</v>
      </c>
      <c r="I3483">
        <v>116</v>
      </c>
    </row>
    <row r="3484" spans="1:9" x14ac:dyDescent="0.35">
      <c r="A3484" s="75">
        <f t="shared" si="112"/>
        <v>46024</v>
      </c>
      <c r="B3484" s="75">
        <f t="shared" si="113"/>
        <v>46026</v>
      </c>
      <c r="C3484" s="75" t="str">
        <f>VLOOKUP($F3484,Refs!$A$1:$F$32,3,FALSE)</f>
        <v>Y61</v>
      </c>
      <c r="D3484" t="s">
        <v>176</v>
      </c>
      <c r="E3484" t="s">
        <v>133</v>
      </c>
      <c r="F3484" t="s">
        <v>47</v>
      </c>
      <c r="G3484" t="s">
        <v>199</v>
      </c>
      <c r="H3484" t="s">
        <v>186</v>
      </c>
      <c r="I3484">
        <v>171</v>
      </c>
    </row>
    <row r="3485" spans="1:9" x14ac:dyDescent="0.35">
      <c r="A3485" s="75">
        <f t="shared" si="112"/>
        <v>46024</v>
      </c>
      <c r="B3485" s="75">
        <f t="shared" si="113"/>
        <v>46026</v>
      </c>
      <c r="C3485" s="75" t="str">
        <f>VLOOKUP($F3485,Refs!$A$1:$F$32,3,FALSE)</f>
        <v>Y61</v>
      </c>
      <c r="D3485" t="s">
        <v>176</v>
      </c>
      <c r="E3485" t="s">
        <v>133</v>
      </c>
      <c r="F3485" t="s">
        <v>47</v>
      </c>
      <c r="G3485" t="s">
        <v>199</v>
      </c>
      <c r="H3485" t="s">
        <v>187</v>
      </c>
      <c r="I3485">
        <v>72</v>
      </c>
    </row>
    <row r="3486" spans="1:9" x14ac:dyDescent="0.35">
      <c r="A3486" s="75">
        <f t="shared" si="112"/>
        <v>46024</v>
      </c>
      <c r="B3486" s="75">
        <f t="shared" si="113"/>
        <v>46026</v>
      </c>
      <c r="C3486" s="75" t="str">
        <f>VLOOKUP($F3486,Refs!$A$1:$F$32,3,FALSE)</f>
        <v>Y61</v>
      </c>
      <c r="D3486" t="s">
        <v>176</v>
      </c>
      <c r="E3486" t="s">
        <v>133</v>
      </c>
      <c r="F3486" t="s">
        <v>47</v>
      </c>
      <c r="G3486" t="s">
        <v>199</v>
      </c>
      <c r="H3486" t="s">
        <v>188</v>
      </c>
      <c r="I3486">
        <v>0</v>
      </c>
    </row>
    <row r="3487" spans="1:9" x14ac:dyDescent="0.35">
      <c r="A3487" s="75">
        <f t="shared" si="112"/>
        <v>46024</v>
      </c>
      <c r="B3487" s="75">
        <f t="shared" si="113"/>
        <v>46026</v>
      </c>
      <c r="C3487" s="75" t="str">
        <f>VLOOKUP($F3487,Refs!$A$1:$F$32,3,FALSE)</f>
        <v>Y61</v>
      </c>
      <c r="D3487" t="s">
        <v>176</v>
      </c>
      <c r="E3487" t="s">
        <v>133</v>
      </c>
      <c r="F3487" t="s">
        <v>47</v>
      </c>
      <c r="G3487" t="s">
        <v>199</v>
      </c>
      <c r="H3487" t="s">
        <v>189</v>
      </c>
      <c r="I3487">
        <v>89</v>
      </c>
    </row>
    <row r="3488" spans="1:9" x14ac:dyDescent="0.35">
      <c r="A3488" s="75">
        <f t="shared" si="112"/>
        <v>46024</v>
      </c>
      <c r="B3488" s="75">
        <f t="shared" si="113"/>
        <v>46026</v>
      </c>
      <c r="C3488" s="75" t="str">
        <f>VLOOKUP($F3488,Refs!$A$1:$F$32,3,FALSE)</f>
        <v>Y61</v>
      </c>
      <c r="D3488" t="s">
        <v>176</v>
      </c>
      <c r="E3488" t="s">
        <v>133</v>
      </c>
      <c r="F3488" t="s">
        <v>47</v>
      </c>
      <c r="G3488" t="s">
        <v>199</v>
      </c>
      <c r="H3488" t="s">
        <v>190</v>
      </c>
      <c r="I3488">
        <v>6</v>
      </c>
    </row>
    <row r="3489" spans="1:9" x14ac:dyDescent="0.35">
      <c r="A3489" s="75">
        <f t="shared" si="112"/>
        <v>46024</v>
      </c>
      <c r="B3489" s="75">
        <f t="shared" si="113"/>
        <v>46026</v>
      </c>
      <c r="C3489" s="75" t="str">
        <f>VLOOKUP($F3489,Refs!$A$1:$F$32,3,FALSE)</f>
        <v>Y61</v>
      </c>
      <c r="D3489" t="s">
        <v>176</v>
      </c>
      <c r="E3489" t="s">
        <v>133</v>
      </c>
      <c r="F3489" t="s">
        <v>47</v>
      </c>
      <c r="G3489" t="s">
        <v>199</v>
      </c>
      <c r="H3489" t="s">
        <v>191</v>
      </c>
      <c r="I3489">
        <v>18</v>
      </c>
    </row>
    <row r="3490" spans="1:9" x14ac:dyDescent="0.35">
      <c r="A3490" s="75">
        <f t="shared" si="112"/>
        <v>46024</v>
      </c>
      <c r="B3490" s="75">
        <f t="shared" si="113"/>
        <v>46026</v>
      </c>
      <c r="C3490" s="75" t="str">
        <f>VLOOKUP($F3490,Refs!$A$1:$F$32,3,FALSE)</f>
        <v>Y61</v>
      </c>
      <c r="D3490" t="s">
        <v>176</v>
      </c>
      <c r="E3490" t="s">
        <v>133</v>
      </c>
      <c r="F3490" t="s">
        <v>47</v>
      </c>
      <c r="G3490" t="s">
        <v>199</v>
      </c>
      <c r="H3490" t="s">
        <v>192</v>
      </c>
      <c r="I3490">
        <v>2</v>
      </c>
    </row>
    <row r="3491" spans="1:9" x14ac:dyDescent="0.35">
      <c r="A3491" s="75">
        <f t="shared" si="112"/>
        <v>46024</v>
      </c>
      <c r="B3491" s="75">
        <f t="shared" si="113"/>
        <v>46026</v>
      </c>
      <c r="C3491" s="75" t="str">
        <f>VLOOKUP($F3491,Refs!$A$1:$F$32,3,FALSE)</f>
        <v>Y61</v>
      </c>
      <c r="D3491" t="s">
        <v>176</v>
      </c>
      <c r="E3491" t="s">
        <v>133</v>
      </c>
      <c r="F3491" t="s">
        <v>47</v>
      </c>
      <c r="G3491" t="s">
        <v>199</v>
      </c>
      <c r="H3491" t="s">
        <v>193</v>
      </c>
      <c r="I3491">
        <v>74</v>
      </c>
    </row>
    <row r="3492" spans="1:9" x14ac:dyDescent="0.35">
      <c r="A3492" s="75">
        <f t="shared" si="112"/>
        <v>46024</v>
      </c>
      <c r="B3492" s="75">
        <f t="shared" si="113"/>
        <v>46026</v>
      </c>
      <c r="C3492" s="75" t="str">
        <f>VLOOKUP($F3492,Refs!$A$1:$F$32,3,FALSE)</f>
        <v>Y61</v>
      </c>
      <c r="D3492" t="s">
        <v>176</v>
      </c>
      <c r="E3492" t="s">
        <v>133</v>
      </c>
      <c r="F3492" t="s">
        <v>47</v>
      </c>
      <c r="G3492" t="s">
        <v>199</v>
      </c>
      <c r="H3492" t="s">
        <v>194</v>
      </c>
      <c r="I3492">
        <v>181</v>
      </c>
    </row>
    <row r="3493" spans="1:9" x14ac:dyDescent="0.35">
      <c r="A3493" s="75">
        <f t="shared" si="112"/>
        <v>46024</v>
      </c>
      <c r="B3493" s="75">
        <f t="shared" si="113"/>
        <v>46026</v>
      </c>
      <c r="C3493" s="75" t="str">
        <f>VLOOKUP($F3493,Refs!$A$1:$F$32,3,FALSE)</f>
        <v>Y61</v>
      </c>
      <c r="D3493" t="s">
        <v>176</v>
      </c>
      <c r="E3493" t="s">
        <v>133</v>
      </c>
      <c r="F3493" t="s">
        <v>47</v>
      </c>
      <c r="G3493" t="s">
        <v>199</v>
      </c>
      <c r="H3493" t="s">
        <v>195</v>
      </c>
      <c r="I3493">
        <v>351</v>
      </c>
    </row>
    <row r="3494" spans="1:9" x14ac:dyDescent="0.35">
      <c r="A3494" s="75">
        <f t="shared" si="112"/>
        <v>46025</v>
      </c>
      <c r="B3494" s="75">
        <f t="shared" si="113"/>
        <v>46026</v>
      </c>
      <c r="C3494" s="75" t="str">
        <f>VLOOKUP($F3494,Refs!$A$1:$F$32,3,FALSE)</f>
        <v>Y61</v>
      </c>
      <c r="D3494" t="s">
        <v>176</v>
      </c>
      <c r="E3494" t="s">
        <v>133</v>
      </c>
      <c r="F3494" t="s">
        <v>47</v>
      </c>
      <c r="G3494" t="s">
        <v>200</v>
      </c>
      <c r="H3494" t="s">
        <v>178</v>
      </c>
      <c r="I3494">
        <v>1790</v>
      </c>
    </row>
    <row r="3495" spans="1:9" x14ac:dyDescent="0.35">
      <c r="A3495" s="75">
        <f t="shared" si="112"/>
        <v>46025</v>
      </c>
      <c r="B3495" s="75">
        <f t="shared" si="113"/>
        <v>46026</v>
      </c>
      <c r="C3495" s="75" t="str">
        <f>VLOOKUP($F3495,Refs!$A$1:$F$32,3,FALSE)</f>
        <v>Y61</v>
      </c>
      <c r="D3495" t="s">
        <v>176</v>
      </c>
      <c r="E3495" t="s">
        <v>133</v>
      </c>
      <c r="F3495" t="s">
        <v>47</v>
      </c>
      <c r="G3495" t="s">
        <v>200</v>
      </c>
      <c r="H3495" t="s">
        <v>179</v>
      </c>
      <c r="I3495">
        <v>1473</v>
      </c>
    </row>
    <row r="3496" spans="1:9" x14ac:dyDescent="0.35">
      <c r="A3496" s="75">
        <f t="shared" si="112"/>
        <v>46025</v>
      </c>
      <c r="B3496" s="75">
        <f t="shared" si="113"/>
        <v>46026</v>
      </c>
      <c r="C3496" s="75" t="str">
        <f>VLOOKUP($F3496,Refs!$A$1:$F$32,3,FALSE)</f>
        <v>Y61</v>
      </c>
      <c r="D3496" t="s">
        <v>176</v>
      </c>
      <c r="E3496" t="s">
        <v>133</v>
      </c>
      <c r="F3496" t="s">
        <v>47</v>
      </c>
      <c r="G3496" t="s">
        <v>200</v>
      </c>
      <c r="H3496" t="s">
        <v>180</v>
      </c>
      <c r="I3496">
        <v>654</v>
      </c>
    </row>
    <row r="3497" spans="1:9" x14ac:dyDescent="0.35">
      <c r="A3497" s="75">
        <f t="shared" si="112"/>
        <v>46025</v>
      </c>
      <c r="B3497" s="75">
        <f t="shared" si="113"/>
        <v>46026</v>
      </c>
      <c r="C3497" s="75" t="str">
        <f>VLOOKUP($F3497,Refs!$A$1:$F$32,3,FALSE)</f>
        <v>Y61</v>
      </c>
      <c r="D3497" t="s">
        <v>176</v>
      </c>
      <c r="E3497" t="s">
        <v>133</v>
      </c>
      <c r="F3497" t="s">
        <v>47</v>
      </c>
      <c r="G3497" t="s">
        <v>200</v>
      </c>
      <c r="H3497" t="s">
        <v>181</v>
      </c>
      <c r="I3497">
        <v>274</v>
      </c>
    </row>
    <row r="3498" spans="1:9" x14ac:dyDescent="0.35">
      <c r="A3498" s="75">
        <f t="shared" si="112"/>
        <v>46025</v>
      </c>
      <c r="B3498" s="75">
        <f t="shared" si="113"/>
        <v>46026</v>
      </c>
      <c r="C3498" s="75" t="str">
        <f>VLOOKUP($F3498,Refs!$A$1:$F$32,3,FALSE)</f>
        <v>Y61</v>
      </c>
      <c r="D3498" t="s">
        <v>176</v>
      </c>
      <c r="E3498" t="s">
        <v>133</v>
      </c>
      <c r="F3498" t="s">
        <v>47</v>
      </c>
      <c r="G3498" t="s">
        <v>200</v>
      </c>
      <c r="H3498" t="s">
        <v>182</v>
      </c>
      <c r="I3498">
        <v>1496</v>
      </c>
    </row>
    <row r="3499" spans="1:9" x14ac:dyDescent="0.35">
      <c r="A3499" s="75">
        <f t="shared" si="112"/>
        <v>46025</v>
      </c>
      <c r="B3499" s="75">
        <f t="shared" si="113"/>
        <v>46026</v>
      </c>
      <c r="C3499" s="75" t="str">
        <f>VLOOKUP($F3499,Refs!$A$1:$F$32,3,FALSE)</f>
        <v>Y61</v>
      </c>
      <c r="D3499" t="s">
        <v>176</v>
      </c>
      <c r="E3499" t="s">
        <v>133</v>
      </c>
      <c r="F3499" t="s">
        <v>47</v>
      </c>
      <c r="G3499" t="s">
        <v>200</v>
      </c>
      <c r="H3499" t="s">
        <v>183</v>
      </c>
      <c r="I3499">
        <v>913</v>
      </c>
    </row>
    <row r="3500" spans="1:9" x14ac:dyDescent="0.35">
      <c r="A3500" s="75">
        <f t="shared" si="112"/>
        <v>46025</v>
      </c>
      <c r="B3500" s="75">
        <f t="shared" si="113"/>
        <v>46026</v>
      </c>
      <c r="C3500" s="75" t="str">
        <f>VLOOKUP($F3500,Refs!$A$1:$F$32,3,FALSE)</f>
        <v>Y61</v>
      </c>
      <c r="D3500" t="s">
        <v>176</v>
      </c>
      <c r="E3500" t="s">
        <v>133</v>
      </c>
      <c r="F3500" t="s">
        <v>47</v>
      </c>
      <c r="G3500" t="s">
        <v>200</v>
      </c>
      <c r="H3500" t="s">
        <v>184</v>
      </c>
      <c r="I3500">
        <v>364</v>
      </c>
    </row>
    <row r="3501" spans="1:9" x14ac:dyDescent="0.35">
      <c r="A3501" s="75">
        <f t="shared" si="112"/>
        <v>46025</v>
      </c>
      <c r="B3501" s="75">
        <f t="shared" si="113"/>
        <v>46026</v>
      </c>
      <c r="C3501" s="75" t="str">
        <f>VLOOKUP($F3501,Refs!$A$1:$F$32,3,FALSE)</f>
        <v>Y61</v>
      </c>
      <c r="D3501" t="s">
        <v>176</v>
      </c>
      <c r="E3501" t="s">
        <v>133</v>
      </c>
      <c r="F3501" t="s">
        <v>47</v>
      </c>
      <c r="G3501" t="s">
        <v>200</v>
      </c>
      <c r="H3501" t="s">
        <v>185</v>
      </c>
      <c r="I3501">
        <v>59</v>
      </c>
    </row>
    <row r="3502" spans="1:9" x14ac:dyDescent="0.35">
      <c r="A3502" s="75">
        <f t="shared" si="112"/>
        <v>46025</v>
      </c>
      <c r="B3502" s="75">
        <f t="shared" si="113"/>
        <v>46026</v>
      </c>
      <c r="C3502" s="75" t="str">
        <f>VLOOKUP($F3502,Refs!$A$1:$F$32,3,FALSE)</f>
        <v>Y61</v>
      </c>
      <c r="D3502" t="s">
        <v>176</v>
      </c>
      <c r="E3502" t="s">
        <v>133</v>
      </c>
      <c r="F3502" t="s">
        <v>47</v>
      </c>
      <c r="G3502" t="s">
        <v>200</v>
      </c>
      <c r="H3502" t="s">
        <v>186</v>
      </c>
      <c r="I3502">
        <v>232</v>
      </c>
    </row>
    <row r="3503" spans="1:9" x14ac:dyDescent="0.35">
      <c r="A3503" s="75">
        <f t="shared" si="112"/>
        <v>46025</v>
      </c>
      <c r="B3503" s="75">
        <f t="shared" si="113"/>
        <v>46026</v>
      </c>
      <c r="C3503" s="75" t="str">
        <f>VLOOKUP($F3503,Refs!$A$1:$F$32,3,FALSE)</f>
        <v>Y61</v>
      </c>
      <c r="D3503" t="s">
        <v>176</v>
      </c>
      <c r="E3503" t="s">
        <v>133</v>
      </c>
      <c r="F3503" t="s">
        <v>47</v>
      </c>
      <c r="G3503" t="s">
        <v>200</v>
      </c>
      <c r="H3503" t="s">
        <v>187</v>
      </c>
      <c r="I3503">
        <v>70</v>
      </c>
    </row>
    <row r="3504" spans="1:9" x14ac:dyDescent="0.35">
      <c r="A3504" s="75">
        <f t="shared" si="112"/>
        <v>46025</v>
      </c>
      <c r="B3504" s="75">
        <f t="shared" si="113"/>
        <v>46026</v>
      </c>
      <c r="C3504" s="75" t="str">
        <f>VLOOKUP($F3504,Refs!$A$1:$F$32,3,FALSE)</f>
        <v>Y61</v>
      </c>
      <c r="D3504" t="s">
        <v>176</v>
      </c>
      <c r="E3504" t="s">
        <v>133</v>
      </c>
      <c r="F3504" t="s">
        <v>47</v>
      </c>
      <c r="G3504" t="s">
        <v>200</v>
      </c>
      <c r="H3504" t="s">
        <v>188</v>
      </c>
      <c r="I3504">
        <v>1</v>
      </c>
    </row>
    <row r="3505" spans="1:9" x14ac:dyDescent="0.35">
      <c r="A3505" s="75">
        <f t="shared" si="112"/>
        <v>46025</v>
      </c>
      <c r="B3505" s="75">
        <f t="shared" si="113"/>
        <v>46026</v>
      </c>
      <c r="C3505" s="75" t="str">
        <f>VLOOKUP($F3505,Refs!$A$1:$F$32,3,FALSE)</f>
        <v>Y61</v>
      </c>
      <c r="D3505" t="s">
        <v>176</v>
      </c>
      <c r="E3505" t="s">
        <v>133</v>
      </c>
      <c r="F3505" t="s">
        <v>47</v>
      </c>
      <c r="G3505" t="s">
        <v>200</v>
      </c>
      <c r="H3505" t="s">
        <v>189</v>
      </c>
      <c r="I3505">
        <v>59</v>
      </c>
    </row>
    <row r="3506" spans="1:9" x14ac:dyDescent="0.35">
      <c r="A3506" s="75">
        <f t="shared" si="112"/>
        <v>46025</v>
      </c>
      <c r="B3506" s="75">
        <f t="shared" si="113"/>
        <v>46026</v>
      </c>
      <c r="C3506" s="75" t="str">
        <f>VLOOKUP($F3506,Refs!$A$1:$F$32,3,FALSE)</f>
        <v>Y61</v>
      </c>
      <c r="D3506" t="s">
        <v>176</v>
      </c>
      <c r="E3506" t="s">
        <v>133</v>
      </c>
      <c r="F3506" t="s">
        <v>47</v>
      </c>
      <c r="G3506" t="s">
        <v>200</v>
      </c>
      <c r="H3506" t="s">
        <v>190</v>
      </c>
      <c r="I3506">
        <v>5</v>
      </c>
    </row>
    <row r="3507" spans="1:9" x14ac:dyDescent="0.35">
      <c r="A3507" s="75">
        <f t="shared" si="112"/>
        <v>46025</v>
      </c>
      <c r="B3507" s="75">
        <f t="shared" si="113"/>
        <v>46026</v>
      </c>
      <c r="C3507" s="75" t="str">
        <f>VLOOKUP($F3507,Refs!$A$1:$F$32,3,FALSE)</f>
        <v>Y61</v>
      </c>
      <c r="D3507" t="s">
        <v>176</v>
      </c>
      <c r="E3507" t="s">
        <v>133</v>
      </c>
      <c r="F3507" t="s">
        <v>47</v>
      </c>
      <c r="G3507" t="s">
        <v>200</v>
      </c>
      <c r="H3507" t="s">
        <v>191</v>
      </c>
      <c r="I3507">
        <v>91</v>
      </c>
    </row>
    <row r="3508" spans="1:9" x14ac:dyDescent="0.35">
      <c r="A3508" s="75">
        <f t="shared" si="112"/>
        <v>46025</v>
      </c>
      <c r="B3508" s="75">
        <f t="shared" si="113"/>
        <v>46026</v>
      </c>
      <c r="C3508" s="75" t="str">
        <f>VLOOKUP($F3508,Refs!$A$1:$F$32,3,FALSE)</f>
        <v>Y61</v>
      </c>
      <c r="D3508" t="s">
        <v>176</v>
      </c>
      <c r="E3508" t="s">
        <v>133</v>
      </c>
      <c r="F3508" t="s">
        <v>47</v>
      </c>
      <c r="G3508" t="s">
        <v>200</v>
      </c>
      <c r="H3508" t="s">
        <v>192</v>
      </c>
      <c r="I3508">
        <v>3</v>
      </c>
    </row>
    <row r="3509" spans="1:9" x14ac:dyDescent="0.35">
      <c r="A3509" s="75">
        <f t="shared" si="112"/>
        <v>46025</v>
      </c>
      <c r="B3509" s="75">
        <f t="shared" si="113"/>
        <v>46026</v>
      </c>
      <c r="C3509" s="75" t="str">
        <f>VLOOKUP($F3509,Refs!$A$1:$F$32,3,FALSE)</f>
        <v>Y61</v>
      </c>
      <c r="D3509" t="s">
        <v>176</v>
      </c>
      <c r="E3509" t="s">
        <v>133</v>
      </c>
      <c r="F3509" t="s">
        <v>47</v>
      </c>
      <c r="G3509" t="s">
        <v>200</v>
      </c>
      <c r="H3509" t="s">
        <v>193</v>
      </c>
      <c r="I3509">
        <v>171</v>
      </c>
    </row>
    <row r="3510" spans="1:9" x14ac:dyDescent="0.35">
      <c r="A3510" s="75">
        <f t="shared" si="112"/>
        <v>46025</v>
      </c>
      <c r="B3510" s="75">
        <f t="shared" si="113"/>
        <v>46026</v>
      </c>
      <c r="C3510" s="75" t="str">
        <f>VLOOKUP($F3510,Refs!$A$1:$F$32,3,FALSE)</f>
        <v>Y61</v>
      </c>
      <c r="D3510" t="s">
        <v>176</v>
      </c>
      <c r="E3510" t="s">
        <v>133</v>
      </c>
      <c r="F3510" t="s">
        <v>47</v>
      </c>
      <c r="G3510" t="s">
        <v>200</v>
      </c>
      <c r="H3510" t="s">
        <v>194</v>
      </c>
      <c r="I3510">
        <v>231</v>
      </c>
    </row>
    <row r="3511" spans="1:9" x14ac:dyDescent="0.35">
      <c r="A3511" s="75">
        <f t="shared" si="112"/>
        <v>46025</v>
      </c>
      <c r="B3511" s="75">
        <f t="shared" si="113"/>
        <v>46026</v>
      </c>
      <c r="C3511" s="75" t="str">
        <f>VLOOKUP($F3511,Refs!$A$1:$F$32,3,FALSE)</f>
        <v>Y61</v>
      </c>
      <c r="D3511" t="s">
        <v>176</v>
      </c>
      <c r="E3511" t="s">
        <v>133</v>
      </c>
      <c r="F3511" t="s">
        <v>47</v>
      </c>
      <c r="G3511" t="s">
        <v>200</v>
      </c>
      <c r="H3511" t="s">
        <v>195</v>
      </c>
      <c r="I3511">
        <v>633</v>
      </c>
    </row>
    <row r="3512" spans="1:9" x14ac:dyDescent="0.35">
      <c r="A3512" s="75">
        <f t="shared" si="112"/>
        <v>46026</v>
      </c>
      <c r="B3512" s="75">
        <f t="shared" si="113"/>
        <v>46026</v>
      </c>
      <c r="C3512" s="75" t="str">
        <f>VLOOKUP($F3512,Refs!$A$1:$F$32,3,FALSE)</f>
        <v>Y61</v>
      </c>
      <c r="D3512" t="s">
        <v>176</v>
      </c>
      <c r="E3512" t="s">
        <v>133</v>
      </c>
      <c r="F3512" t="s">
        <v>47</v>
      </c>
      <c r="G3512" t="s">
        <v>201</v>
      </c>
      <c r="H3512" t="s">
        <v>178</v>
      </c>
      <c r="I3512">
        <v>1511</v>
      </c>
    </row>
    <row r="3513" spans="1:9" x14ac:dyDescent="0.35">
      <c r="A3513" s="75">
        <f t="shared" si="112"/>
        <v>46026</v>
      </c>
      <c r="B3513" s="75">
        <f t="shared" si="113"/>
        <v>46026</v>
      </c>
      <c r="C3513" s="75" t="str">
        <f>VLOOKUP($F3513,Refs!$A$1:$F$32,3,FALSE)</f>
        <v>Y61</v>
      </c>
      <c r="D3513" t="s">
        <v>176</v>
      </c>
      <c r="E3513" t="s">
        <v>133</v>
      </c>
      <c r="F3513" t="s">
        <v>47</v>
      </c>
      <c r="G3513" t="s">
        <v>201</v>
      </c>
      <c r="H3513" t="s">
        <v>179</v>
      </c>
      <c r="I3513">
        <v>1291</v>
      </c>
    </row>
    <row r="3514" spans="1:9" x14ac:dyDescent="0.35">
      <c r="A3514" s="75">
        <f t="shared" si="112"/>
        <v>46026</v>
      </c>
      <c r="B3514" s="75">
        <f t="shared" si="113"/>
        <v>46026</v>
      </c>
      <c r="C3514" s="75" t="str">
        <f>VLOOKUP($F3514,Refs!$A$1:$F$32,3,FALSE)</f>
        <v>Y61</v>
      </c>
      <c r="D3514" t="s">
        <v>176</v>
      </c>
      <c r="E3514" t="s">
        <v>133</v>
      </c>
      <c r="F3514" t="s">
        <v>47</v>
      </c>
      <c r="G3514" t="s">
        <v>201</v>
      </c>
      <c r="H3514" t="s">
        <v>180</v>
      </c>
      <c r="I3514">
        <v>704</v>
      </c>
    </row>
    <row r="3515" spans="1:9" x14ac:dyDescent="0.35">
      <c r="A3515" s="75">
        <f t="shared" si="112"/>
        <v>46026</v>
      </c>
      <c r="B3515" s="75">
        <f t="shared" si="113"/>
        <v>46026</v>
      </c>
      <c r="C3515" s="75" t="str">
        <f>VLOOKUP($F3515,Refs!$A$1:$F$32,3,FALSE)</f>
        <v>Y61</v>
      </c>
      <c r="D3515" t="s">
        <v>176</v>
      </c>
      <c r="E3515" t="s">
        <v>133</v>
      </c>
      <c r="F3515" t="s">
        <v>47</v>
      </c>
      <c r="G3515" t="s">
        <v>201</v>
      </c>
      <c r="H3515" t="s">
        <v>181</v>
      </c>
      <c r="I3515">
        <v>159</v>
      </c>
    </row>
    <row r="3516" spans="1:9" x14ac:dyDescent="0.35">
      <c r="A3516" s="75">
        <f t="shared" si="112"/>
        <v>46026</v>
      </c>
      <c r="B3516" s="75">
        <f t="shared" si="113"/>
        <v>46026</v>
      </c>
      <c r="C3516" s="75" t="str">
        <f>VLOOKUP($F3516,Refs!$A$1:$F$32,3,FALSE)</f>
        <v>Y61</v>
      </c>
      <c r="D3516" t="s">
        <v>176</v>
      </c>
      <c r="E3516" t="s">
        <v>133</v>
      </c>
      <c r="F3516" t="s">
        <v>47</v>
      </c>
      <c r="G3516" t="s">
        <v>201</v>
      </c>
      <c r="H3516" t="s">
        <v>182</v>
      </c>
      <c r="I3516">
        <v>1247</v>
      </c>
    </row>
    <row r="3517" spans="1:9" x14ac:dyDescent="0.35">
      <c r="A3517" s="75">
        <f t="shared" si="112"/>
        <v>46026</v>
      </c>
      <c r="B3517" s="75">
        <f t="shared" si="113"/>
        <v>46026</v>
      </c>
      <c r="C3517" s="75" t="str">
        <f>VLOOKUP($F3517,Refs!$A$1:$F$32,3,FALSE)</f>
        <v>Y61</v>
      </c>
      <c r="D3517" t="s">
        <v>176</v>
      </c>
      <c r="E3517" t="s">
        <v>133</v>
      </c>
      <c r="F3517" t="s">
        <v>47</v>
      </c>
      <c r="G3517" t="s">
        <v>201</v>
      </c>
      <c r="H3517" t="s">
        <v>183</v>
      </c>
      <c r="I3517">
        <v>728</v>
      </c>
    </row>
    <row r="3518" spans="1:9" x14ac:dyDescent="0.35">
      <c r="A3518" s="75">
        <f t="shared" si="112"/>
        <v>46026</v>
      </c>
      <c r="B3518" s="75">
        <f t="shared" si="113"/>
        <v>46026</v>
      </c>
      <c r="C3518" s="75" t="str">
        <f>VLOOKUP($F3518,Refs!$A$1:$F$32,3,FALSE)</f>
        <v>Y61</v>
      </c>
      <c r="D3518" t="s">
        <v>176</v>
      </c>
      <c r="E3518" t="s">
        <v>133</v>
      </c>
      <c r="F3518" t="s">
        <v>47</v>
      </c>
      <c r="G3518" t="s">
        <v>201</v>
      </c>
      <c r="H3518" t="s">
        <v>184</v>
      </c>
      <c r="I3518">
        <v>342</v>
      </c>
    </row>
    <row r="3519" spans="1:9" x14ac:dyDescent="0.35">
      <c r="A3519" s="75">
        <f t="shared" si="112"/>
        <v>46026</v>
      </c>
      <c r="B3519" s="75">
        <f t="shared" si="113"/>
        <v>46026</v>
      </c>
      <c r="C3519" s="75" t="str">
        <f>VLOOKUP($F3519,Refs!$A$1:$F$32,3,FALSE)</f>
        <v>Y61</v>
      </c>
      <c r="D3519" t="s">
        <v>176</v>
      </c>
      <c r="E3519" t="s">
        <v>133</v>
      </c>
      <c r="F3519" t="s">
        <v>47</v>
      </c>
      <c r="G3519" t="s">
        <v>201</v>
      </c>
      <c r="H3519" t="s">
        <v>185</v>
      </c>
      <c r="I3519">
        <v>20</v>
      </c>
    </row>
    <row r="3520" spans="1:9" x14ac:dyDescent="0.35">
      <c r="A3520" s="75">
        <f t="shared" si="112"/>
        <v>46026</v>
      </c>
      <c r="B3520" s="75">
        <f t="shared" si="113"/>
        <v>46026</v>
      </c>
      <c r="C3520" s="75" t="str">
        <f>VLOOKUP($F3520,Refs!$A$1:$F$32,3,FALSE)</f>
        <v>Y61</v>
      </c>
      <c r="D3520" t="s">
        <v>176</v>
      </c>
      <c r="E3520" t="s">
        <v>133</v>
      </c>
      <c r="F3520" t="s">
        <v>47</v>
      </c>
      <c r="G3520" t="s">
        <v>201</v>
      </c>
      <c r="H3520" t="s">
        <v>186</v>
      </c>
      <c r="I3520">
        <v>247</v>
      </c>
    </row>
    <row r="3521" spans="1:9" x14ac:dyDescent="0.35">
      <c r="A3521" s="75">
        <f t="shared" si="112"/>
        <v>46026</v>
      </c>
      <c r="B3521" s="75">
        <f t="shared" si="113"/>
        <v>46026</v>
      </c>
      <c r="C3521" s="75" t="str">
        <f>VLOOKUP($F3521,Refs!$A$1:$F$32,3,FALSE)</f>
        <v>Y61</v>
      </c>
      <c r="D3521" t="s">
        <v>176</v>
      </c>
      <c r="E3521" t="s">
        <v>133</v>
      </c>
      <c r="F3521" t="s">
        <v>47</v>
      </c>
      <c r="G3521" t="s">
        <v>201</v>
      </c>
      <c r="H3521" t="s">
        <v>187</v>
      </c>
      <c r="I3521">
        <v>50</v>
      </c>
    </row>
    <row r="3522" spans="1:9" x14ac:dyDescent="0.35">
      <c r="A3522" s="75">
        <f t="shared" si="112"/>
        <v>46026</v>
      </c>
      <c r="B3522" s="75">
        <f t="shared" si="113"/>
        <v>46026</v>
      </c>
      <c r="C3522" s="75" t="str">
        <f>VLOOKUP($F3522,Refs!$A$1:$F$32,3,FALSE)</f>
        <v>Y61</v>
      </c>
      <c r="D3522" t="s">
        <v>176</v>
      </c>
      <c r="E3522" t="s">
        <v>133</v>
      </c>
      <c r="F3522" t="s">
        <v>47</v>
      </c>
      <c r="G3522" t="s">
        <v>201</v>
      </c>
      <c r="H3522" t="s">
        <v>188</v>
      </c>
      <c r="I3522">
        <v>0</v>
      </c>
    </row>
    <row r="3523" spans="1:9" x14ac:dyDescent="0.35">
      <c r="A3523" s="75">
        <f t="shared" si="112"/>
        <v>46026</v>
      </c>
      <c r="B3523" s="75">
        <f t="shared" si="113"/>
        <v>46026</v>
      </c>
      <c r="C3523" s="75" t="str">
        <f>VLOOKUP($F3523,Refs!$A$1:$F$32,3,FALSE)</f>
        <v>Y61</v>
      </c>
      <c r="D3523" t="s">
        <v>176</v>
      </c>
      <c r="E3523" t="s">
        <v>133</v>
      </c>
      <c r="F3523" t="s">
        <v>47</v>
      </c>
      <c r="G3523" t="s">
        <v>201</v>
      </c>
      <c r="H3523" t="s">
        <v>189</v>
      </c>
      <c r="I3523">
        <v>47</v>
      </c>
    </row>
    <row r="3524" spans="1:9" x14ac:dyDescent="0.35">
      <c r="A3524" s="75">
        <f t="shared" si="112"/>
        <v>46026</v>
      </c>
      <c r="B3524" s="75">
        <f t="shared" si="113"/>
        <v>46026</v>
      </c>
      <c r="C3524" s="75" t="str">
        <f>VLOOKUP($F3524,Refs!$A$1:$F$32,3,FALSE)</f>
        <v>Y61</v>
      </c>
      <c r="D3524" t="s">
        <v>176</v>
      </c>
      <c r="E3524" t="s">
        <v>133</v>
      </c>
      <c r="F3524" t="s">
        <v>47</v>
      </c>
      <c r="G3524" t="s">
        <v>201</v>
      </c>
      <c r="H3524" t="s">
        <v>190</v>
      </c>
      <c r="I3524">
        <v>5</v>
      </c>
    </row>
    <row r="3525" spans="1:9" x14ac:dyDescent="0.35">
      <c r="A3525" s="75">
        <f t="shared" si="112"/>
        <v>46026</v>
      </c>
      <c r="B3525" s="75">
        <f t="shared" si="113"/>
        <v>46026</v>
      </c>
      <c r="C3525" s="75" t="str">
        <f>VLOOKUP($F3525,Refs!$A$1:$F$32,3,FALSE)</f>
        <v>Y61</v>
      </c>
      <c r="D3525" t="s">
        <v>176</v>
      </c>
      <c r="E3525" t="s">
        <v>133</v>
      </c>
      <c r="F3525" t="s">
        <v>47</v>
      </c>
      <c r="G3525" t="s">
        <v>201</v>
      </c>
      <c r="H3525" t="s">
        <v>191</v>
      </c>
      <c r="I3525">
        <v>33</v>
      </c>
    </row>
    <row r="3526" spans="1:9" x14ac:dyDescent="0.35">
      <c r="A3526" s="75">
        <f t="shared" si="112"/>
        <v>46026</v>
      </c>
      <c r="B3526" s="75">
        <f t="shared" si="113"/>
        <v>46026</v>
      </c>
      <c r="C3526" s="75" t="str">
        <f>VLOOKUP($F3526,Refs!$A$1:$F$32,3,FALSE)</f>
        <v>Y61</v>
      </c>
      <c r="D3526" t="s">
        <v>176</v>
      </c>
      <c r="E3526" t="s">
        <v>133</v>
      </c>
      <c r="F3526" t="s">
        <v>47</v>
      </c>
      <c r="G3526" t="s">
        <v>201</v>
      </c>
      <c r="H3526" t="s">
        <v>192</v>
      </c>
      <c r="I3526">
        <v>5</v>
      </c>
    </row>
    <row r="3527" spans="1:9" x14ac:dyDescent="0.35">
      <c r="A3527" s="75">
        <f t="shared" si="112"/>
        <v>46026</v>
      </c>
      <c r="B3527" s="75">
        <f t="shared" si="113"/>
        <v>46026</v>
      </c>
      <c r="C3527" s="75" t="str">
        <f>VLOOKUP($F3527,Refs!$A$1:$F$32,3,FALSE)</f>
        <v>Y61</v>
      </c>
      <c r="D3527" t="s">
        <v>176</v>
      </c>
      <c r="E3527" t="s">
        <v>133</v>
      </c>
      <c r="F3527" t="s">
        <v>47</v>
      </c>
      <c r="G3527" t="s">
        <v>201</v>
      </c>
      <c r="H3527" t="s">
        <v>193</v>
      </c>
      <c r="I3527">
        <v>74</v>
      </c>
    </row>
    <row r="3528" spans="1:9" x14ac:dyDescent="0.35">
      <c r="A3528" s="75">
        <f t="shared" ref="A3528:A3529" si="114">IF(G3528="Mon",B3528-6,IF(G3528="Tue",B3528-5,IF(G3528="Wed",B3528-4,IF(G3528="Thu",B3528-3,IF(G3528="Fri",B3528-2,IF(G3528="Sat",B3528-1,IF(G3528="Sun",B3528,"")))))))</f>
        <v>46026</v>
      </c>
      <c r="B3528" s="75">
        <f t="shared" ref="B3528:B3529" si="115">DATEVALUE(RIGHT(D3528, 11))</f>
        <v>46026</v>
      </c>
      <c r="C3528" s="75" t="str">
        <f>VLOOKUP($F3528,Refs!$A$1:$F$32,3,FALSE)</f>
        <v>Y61</v>
      </c>
      <c r="D3528" t="s">
        <v>176</v>
      </c>
      <c r="E3528" t="s">
        <v>133</v>
      </c>
      <c r="F3528" t="s">
        <v>47</v>
      </c>
      <c r="G3528" t="s">
        <v>201</v>
      </c>
      <c r="H3528" t="s">
        <v>194</v>
      </c>
      <c r="I3528">
        <v>267</v>
      </c>
    </row>
    <row r="3529" spans="1:9" x14ac:dyDescent="0.35">
      <c r="A3529" s="75">
        <f t="shared" si="114"/>
        <v>46026</v>
      </c>
      <c r="B3529" s="75">
        <f t="shared" si="115"/>
        <v>46026</v>
      </c>
      <c r="C3529" s="75" t="str">
        <f>VLOOKUP($F3529,Refs!$A$1:$F$32,3,FALSE)</f>
        <v>Y61</v>
      </c>
      <c r="D3529" t="s">
        <v>176</v>
      </c>
      <c r="E3529" t="s">
        <v>133</v>
      </c>
      <c r="F3529" t="s">
        <v>47</v>
      </c>
      <c r="G3529" t="s">
        <v>201</v>
      </c>
      <c r="H3529" t="s">
        <v>195</v>
      </c>
      <c r="I3529">
        <v>519</v>
      </c>
    </row>
    <row r="3530" spans="1:9" x14ac:dyDescent="0.35">
      <c r="A3530" s="75"/>
      <c r="B3530" s="75"/>
      <c r="C3530" s="75"/>
    </row>
    <row r="3531" spans="1:9" x14ac:dyDescent="0.35">
      <c r="A3531" s="75"/>
      <c r="B3531" s="75"/>
      <c r="C3531" s="75"/>
    </row>
    <row r="3532" spans="1:9" x14ac:dyDescent="0.35">
      <c r="A3532" s="75"/>
      <c r="B3532" s="75"/>
      <c r="C3532" s="75"/>
    </row>
    <row r="3533" spans="1:9" x14ac:dyDescent="0.35">
      <c r="A3533" s="75"/>
      <c r="B3533" s="75"/>
      <c r="C3533" s="75"/>
    </row>
    <row r="3534" spans="1:9" x14ac:dyDescent="0.35">
      <c r="A3534" s="75"/>
      <c r="B3534" s="75"/>
      <c r="C3534" s="75"/>
    </row>
    <row r="3535" spans="1:9" x14ac:dyDescent="0.35">
      <c r="A3535" s="75"/>
      <c r="B3535" s="75"/>
      <c r="C3535" s="75"/>
    </row>
    <row r="3536" spans="1:9" x14ac:dyDescent="0.35">
      <c r="A3536" s="75"/>
      <c r="B3536" s="75"/>
      <c r="C3536" s="75"/>
    </row>
    <row r="3537" spans="1:3" x14ac:dyDescent="0.35">
      <c r="A3537" s="75"/>
      <c r="B3537" s="75"/>
      <c r="C3537" s="75"/>
    </row>
    <row r="3538" spans="1:3" x14ac:dyDescent="0.35">
      <c r="A3538" s="75"/>
      <c r="B3538" s="75"/>
      <c r="C3538" s="75"/>
    </row>
    <row r="3539" spans="1:3" x14ac:dyDescent="0.35">
      <c r="A3539" s="75"/>
      <c r="B3539" s="75"/>
      <c r="C3539" s="75"/>
    </row>
    <row r="3540" spans="1:3" x14ac:dyDescent="0.35">
      <c r="A3540" s="75"/>
      <c r="B3540" s="75"/>
      <c r="C3540" s="75"/>
    </row>
    <row r="3541" spans="1:3" x14ac:dyDescent="0.35">
      <c r="A3541" s="75"/>
      <c r="B3541" s="75"/>
      <c r="C3541" s="75"/>
    </row>
    <row r="3542" spans="1:3" x14ac:dyDescent="0.35">
      <c r="A3542" s="75"/>
      <c r="B3542" s="75"/>
      <c r="C3542" s="75"/>
    </row>
    <row r="3543" spans="1:3" x14ac:dyDescent="0.35">
      <c r="A3543" s="75"/>
      <c r="B3543" s="75"/>
      <c r="C3543" s="75"/>
    </row>
    <row r="3544" spans="1:3" x14ac:dyDescent="0.35">
      <c r="A3544" s="75"/>
      <c r="B3544" s="75"/>
      <c r="C3544" s="75"/>
    </row>
    <row r="3545" spans="1:3" x14ac:dyDescent="0.35">
      <c r="A3545" s="75"/>
      <c r="B3545" s="75"/>
      <c r="C3545" s="75"/>
    </row>
    <row r="3546" spans="1:3" x14ac:dyDescent="0.35">
      <c r="A3546" s="75"/>
      <c r="B3546" s="75"/>
      <c r="C3546" s="75"/>
    </row>
    <row r="3547" spans="1:3" x14ac:dyDescent="0.35">
      <c r="A3547" s="75"/>
      <c r="B3547" s="75"/>
      <c r="C3547" s="75"/>
    </row>
    <row r="3548" spans="1:3" x14ac:dyDescent="0.35">
      <c r="A3548" s="75"/>
      <c r="B3548" s="75"/>
      <c r="C3548" s="75"/>
    </row>
    <row r="3549" spans="1:3" x14ac:dyDescent="0.35">
      <c r="A3549" s="75"/>
      <c r="B3549" s="75"/>
      <c r="C3549" s="75"/>
    </row>
    <row r="3550" spans="1:3" x14ac:dyDescent="0.35">
      <c r="A3550" s="75"/>
      <c r="B3550" s="75"/>
      <c r="C3550" s="75"/>
    </row>
    <row r="3551" spans="1:3" x14ac:dyDescent="0.35">
      <c r="A3551" s="75"/>
      <c r="B3551" s="75"/>
      <c r="C3551" s="75"/>
    </row>
    <row r="3552" spans="1:3" x14ac:dyDescent="0.35">
      <c r="A3552" s="75"/>
      <c r="B3552" s="75"/>
      <c r="C3552" s="75"/>
    </row>
    <row r="3553" spans="1:3" x14ac:dyDescent="0.35">
      <c r="A3553" s="75"/>
      <c r="B3553" s="75"/>
      <c r="C3553" s="75"/>
    </row>
    <row r="3554" spans="1:3" x14ac:dyDescent="0.35">
      <c r="A3554" s="75"/>
      <c r="B3554" s="75"/>
      <c r="C3554" s="75"/>
    </row>
    <row r="3555" spans="1:3" x14ac:dyDescent="0.35">
      <c r="A3555" s="75"/>
      <c r="B3555" s="75"/>
      <c r="C3555" s="75"/>
    </row>
    <row r="3556" spans="1:3" x14ac:dyDescent="0.35">
      <c r="A3556" s="75"/>
      <c r="B3556" s="75"/>
      <c r="C3556" s="75"/>
    </row>
    <row r="3557" spans="1:3" x14ac:dyDescent="0.35">
      <c r="A3557" s="75"/>
      <c r="B3557" s="75"/>
      <c r="C3557" s="75"/>
    </row>
    <row r="3558" spans="1:3" x14ac:dyDescent="0.35">
      <c r="A3558" s="75"/>
      <c r="B3558" s="75"/>
      <c r="C3558" s="75"/>
    </row>
    <row r="3559" spans="1:3" x14ac:dyDescent="0.35">
      <c r="A3559" s="75"/>
      <c r="B3559" s="75"/>
      <c r="C3559" s="75"/>
    </row>
    <row r="3560" spans="1:3" x14ac:dyDescent="0.35">
      <c r="A3560" s="75"/>
      <c r="B3560" s="75"/>
      <c r="C3560" s="75"/>
    </row>
    <row r="3561" spans="1:3" x14ac:dyDescent="0.35">
      <c r="A3561" s="75"/>
      <c r="B3561" s="75"/>
      <c r="C3561" s="75"/>
    </row>
    <row r="3562" spans="1:3" x14ac:dyDescent="0.35">
      <c r="A3562" s="75"/>
      <c r="B3562" s="75"/>
      <c r="C3562" s="75"/>
    </row>
    <row r="3563" spans="1:3" x14ac:dyDescent="0.35">
      <c r="A3563" s="75"/>
      <c r="B3563" s="75"/>
      <c r="C3563" s="75"/>
    </row>
    <row r="3564" spans="1:3" x14ac:dyDescent="0.35">
      <c r="A3564" s="75"/>
      <c r="B3564" s="75"/>
      <c r="C3564" s="75"/>
    </row>
    <row r="3565" spans="1:3" x14ac:dyDescent="0.35">
      <c r="A3565" s="75"/>
      <c r="B3565" s="75"/>
      <c r="C3565" s="75"/>
    </row>
    <row r="3566" spans="1:3" x14ac:dyDescent="0.35">
      <c r="A3566" s="75"/>
      <c r="B3566" s="75"/>
      <c r="C3566" s="75"/>
    </row>
    <row r="3567" spans="1:3" x14ac:dyDescent="0.35">
      <c r="A3567" s="75"/>
      <c r="B3567" s="75"/>
      <c r="C3567" s="75"/>
    </row>
    <row r="3568" spans="1:3" x14ac:dyDescent="0.35">
      <c r="A3568" s="75"/>
      <c r="B3568" s="75"/>
      <c r="C3568" s="75"/>
    </row>
    <row r="3569" spans="1:3" x14ac:dyDescent="0.35">
      <c r="A3569" s="75"/>
      <c r="B3569" s="75"/>
      <c r="C3569" s="75"/>
    </row>
    <row r="3570" spans="1:3" x14ac:dyDescent="0.35">
      <c r="A3570" s="75"/>
      <c r="B3570" s="75"/>
      <c r="C3570" s="75"/>
    </row>
    <row r="3571" spans="1:3" x14ac:dyDescent="0.35">
      <c r="A3571" s="75"/>
      <c r="B3571" s="75"/>
      <c r="C3571" s="75"/>
    </row>
    <row r="3572" spans="1:3" x14ac:dyDescent="0.35">
      <c r="A3572" s="75"/>
      <c r="B3572" s="75"/>
      <c r="C3572" s="75"/>
    </row>
    <row r="3573" spans="1:3" x14ac:dyDescent="0.35">
      <c r="A3573" s="75"/>
      <c r="B3573" s="75"/>
      <c r="C3573" s="75"/>
    </row>
    <row r="3574" spans="1:3" x14ac:dyDescent="0.35">
      <c r="A3574" s="75"/>
      <c r="B3574" s="75"/>
      <c r="C3574" s="75"/>
    </row>
    <row r="3575" spans="1:3" x14ac:dyDescent="0.35">
      <c r="A3575" s="75"/>
      <c r="B3575" s="75"/>
      <c r="C3575" s="75"/>
    </row>
    <row r="3576" spans="1:3" x14ac:dyDescent="0.35">
      <c r="A3576" s="75"/>
      <c r="B3576" s="75"/>
      <c r="C3576" s="75"/>
    </row>
    <row r="3577" spans="1:3" x14ac:dyDescent="0.35">
      <c r="A3577" s="75"/>
      <c r="B3577" s="75"/>
      <c r="C3577" s="75"/>
    </row>
    <row r="3578" spans="1:3" x14ac:dyDescent="0.35">
      <c r="A3578" s="75"/>
      <c r="B3578" s="75"/>
      <c r="C3578" s="75"/>
    </row>
    <row r="3579" spans="1:3" x14ac:dyDescent="0.35">
      <c r="A3579" s="75"/>
      <c r="B3579" s="75"/>
      <c r="C3579" s="75"/>
    </row>
    <row r="3580" spans="1:3" x14ac:dyDescent="0.35">
      <c r="A3580" s="75"/>
      <c r="B3580" s="75"/>
      <c r="C3580" s="75"/>
    </row>
    <row r="3581" spans="1:3" x14ac:dyDescent="0.35">
      <c r="A3581" s="75"/>
      <c r="B3581" s="75"/>
      <c r="C3581" s="75"/>
    </row>
    <row r="3582" spans="1:3" x14ac:dyDescent="0.35">
      <c r="A3582" s="75"/>
      <c r="B3582" s="75"/>
      <c r="C3582" s="75"/>
    </row>
    <row r="3583" spans="1:3" x14ac:dyDescent="0.35">
      <c r="A3583" s="75"/>
      <c r="B3583" s="75"/>
      <c r="C3583" s="75"/>
    </row>
    <row r="3584" spans="1:3" x14ac:dyDescent="0.35">
      <c r="A3584" s="75"/>
      <c r="B3584" s="75"/>
      <c r="C3584" s="75"/>
    </row>
    <row r="3585" spans="1:3" x14ac:dyDescent="0.35">
      <c r="A3585" s="75"/>
      <c r="B3585" s="75"/>
      <c r="C3585" s="75"/>
    </row>
    <row r="3586" spans="1:3" x14ac:dyDescent="0.35">
      <c r="A3586" s="75"/>
      <c r="B3586" s="75"/>
      <c r="C3586" s="75"/>
    </row>
    <row r="3587" spans="1:3" x14ac:dyDescent="0.35">
      <c r="A3587" s="75"/>
      <c r="B3587" s="75"/>
      <c r="C3587" s="75"/>
    </row>
    <row r="3588" spans="1:3" x14ac:dyDescent="0.35">
      <c r="A3588" s="75"/>
      <c r="B3588" s="75"/>
      <c r="C3588" s="75"/>
    </row>
    <row r="3589" spans="1:3" x14ac:dyDescent="0.35">
      <c r="A3589" s="75"/>
      <c r="B3589" s="75"/>
      <c r="C3589" s="75"/>
    </row>
    <row r="3590" spans="1:3" x14ac:dyDescent="0.35">
      <c r="A3590" s="75"/>
      <c r="B3590" s="75"/>
      <c r="C3590" s="75"/>
    </row>
    <row r="3591" spans="1:3" x14ac:dyDescent="0.35">
      <c r="A3591" s="75"/>
      <c r="B3591" s="75"/>
      <c r="C3591" s="75"/>
    </row>
    <row r="3592" spans="1:3" x14ac:dyDescent="0.35">
      <c r="A3592" s="75"/>
      <c r="B3592" s="75"/>
      <c r="C3592" s="75"/>
    </row>
    <row r="3593" spans="1:3" x14ac:dyDescent="0.35">
      <c r="A3593" s="75"/>
      <c r="B3593" s="75"/>
      <c r="C3593" s="75"/>
    </row>
    <row r="3594" spans="1:3" x14ac:dyDescent="0.35">
      <c r="A3594" s="75"/>
      <c r="B3594" s="75"/>
      <c r="C3594" s="75"/>
    </row>
    <row r="3595" spans="1:3" x14ac:dyDescent="0.35">
      <c r="A3595" s="75"/>
      <c r="B3595" s="75"/>
      <c r="C3595" s="75"/>
    </row>
    <row r="3596" spans="1:3" x14ac:dyDescent="0.35">
      <c r="A3596" s="75"/>
      <c r="B3596" s="75"/>
      <c r="C3596" s="75"/>
    </row>
    <row r="3597" spans="1:3" x14ac:dyDescent="0.35">
      <c r="A3597" s="75"/>
      <c r="B3597" s="75"/>
      <c r="C3597" s="75"/>
    </row>
    <row r="3598" spans="1:3" x14ac:dyDescent="0.35">
      <c r="A3598" s="75"/>
      <c r="B3598" s="75"/>
      <c r="C3598" s="75"/>
    </row>
    <row r="3599" spans="1:3" x14ac:dyDescent="0.35">
      <c r="A3599" s="75"/>
      <c r="B3599" s="75"/>
      <c r="C3599" s="75"/>
    </row>
    <row r="3600" spans="1:3" x14ac:dyDescent="0.35">
      <c r="A3600" s="75"/>
      <c r="B3600" s="75"/>
      <c r="C3600" s="75"/>
    </row>
    <row r="3601" spans="1:3" x14ac:dyDescent="0.35">
      <c r="A3601" s="75"/>
      <c r="B3601" s="75"/>
      <c r="C3601" s="75"/>
    </row>
    <row r="3602" spans="1:3" x14ac:dyDescent="0.35">
      <c r="A3602" s="75"/>
      <c r="B3602" s="75"/>
      <c r="C3602" s="75"/>
    </row>
    <row r="3603" spans="1:3" x14ac:dyDescent="0.35">
      <c r="A3603" s="75"/>
      <c r="B3603" s="75"/>
      <c r="C3603" s="75"/>
    </row>
    <row r="3604" spans="1:3" x14ac:dyDescent="0.35">
      <c r="A3604" s="75"/>
      <c r="B3604" s="75"/>
      <c r="C3604" s="75"/>
    </row>
    <row r="3605" spans="1:3" x14ac:dyDescent="0.35">
      <c r="A3605" s="75"/>
      <c r="B3605" s="75"/>
      <c r="C3605" s="75"/>
    </row>
    <row r="3606" spans="1:3" x14ac:dyDescent="0.35">
      <c r="A3606" s="75"/>
      <c r="B3606" s="75"/>
      <c r="C3606" s="75"/>
    </row>
    <row r="3607" spans="1:3" x14ac:dyDescent="0.35">
      <c r="A3607" s="75"/>
      <c r="B3607" s="75"/>
      <c r="C3607" s="75"/>
    </row>
    <row r="3608" spans="1:3" x14ac:dyDescent="0.35">
      <c r="A3608" s="75"/>
      <c r="B3608" s="75"/>
      <c r="C3608" s="75"/>
    </row>
    <row r="3609" spans="1:3" x14ac:dyDescent="0.35">
      <c r="A3609" s="75"/>
      <c r="B3609" s="75"/>
      <c r="C3609" s="75"/>
    </row>
    <row r="3610" spans="1:3" x14ac:dyDescent="0.35">
      <c r="A3610" s="75"/>
      <c r="B3610" s="75"/>
      <c r="C3610" s="75"/>
    </row>
    <row r="3611" spans="1:3" x14ac:dyDescent="0.35">
      <c r="A3611" s="75"/>
      <c r="B3611" s="75"/>
      <c r="C3611" s="75"/>
    </row>
    <row r="3612" spans="1:3" x14ac:dyDescent="0.35">
      <c r="A3612" s="75"/>
      <c r="B3612" s="75"/>
      <c r="C3612" s="75"/>
    </row>
    <row r="3613" spans="1:3" x14ac:dyDescent="0.35">
      <c r="A3613" s="75"/>
      <c r="B3613" s="75"/>
      <c r="C3613" s="75"/>
    </row>
    <row r="3614" spans="1:3" x14ac:dyDescent="0.35">
      <c r="A3614" s="75"/>
      <c r="B3614" s="75"/>
      <c r="C3614" s="75"/>
    </row>
    <row r="3615" spans="1:3" x14ac:dyDescent="0.35">
      <c r="A3615" s="75"/>
      <c r="B3615" s="75"/>
      <c r="C3615" s="75"/>
    </row>
    <row r="3616" spans="1:3" x14ac:dyDescent="0.35">
      <c r="A3616" s="75"/>
      <c r="B3616" s="75"/>
      <c r="C3616" s="75"/>
    </row>
    <row r="3617" spans="1:3" x14ac:dyDescent="0.35">
      <c r="A3617" s="75"/>
      <c r="B3617" s="75"/>
      <c r="C3617" s="75"/>
    </row>
    <row r="3618" spans="1:3" x14ac:dyDescent="0.35">
      <c r="A3618" s="75"/>
      <c r="B3618" s="75"/>
      <c r="C3618" s="75"/>
    </row>
    <row r="3619" spans="1:3" x14ac:dyDescent="0.35">
      <c r="A3619" s="75"/>
      <c r="B3619" s="75"/>
      <c r="C3619" s="75"/>
    </row>
    <row r="3620" spans="1:3" x14ac:dyDescent="0.35">
      <c r="A3620" s="75"/>
      <c r="B3620" s="75"/>
      <c r="C3620" s="75"/>
    </row>
    <row r="3621" spans="1:3" x14ac:dyDescent="0.35">
      <c r="A3621" s="75"/>
      <c r="B3621" s="75"/>
      <c r="C3621" s="75"/>
    </row>
    <row r="3622" spans="1:3" x14ac:dyDescent="0.35">
      <c r="A3622" s="75"/>
      <c r="B3622" s="75"/>
      <c r="C3622" s="75"/>
    </row>
    <row r="3623" spans="1:3" x14ac:dyDescent="0.35">
      <c r="A3623" s="75"/>
      <c r="B3623" s="75"/>
      <c r="C3623" s="75"/>
    </row>
    <row r="3624" spans="1:3" x14ac:dyDescent="0.35">
      <c r="A3624" s="75"/>
      <c r="B3624" s="75"/>
      <c r="C3624" s="75"/>
    </row>
    <row r="3625" spans="1:3" x14ac:dyDescent="0.35">
      <c r="A3625" s="75"/>
      <c r="B3625" s="75"/>
      <c r="C3625" s="75"/>
    </row>
    <row r="3626" spans="1:3" x14ac:dyDescent="0.35">
      <c r="A3626" s="75"/>
      <c r="B3626" s="75"/>
      <c r="C3626" s="75"/>
    </row>
    <row r="3627" spans="1:3" x14ac:dyDescent="0.35">
      <c r="A3627" s="75"/>
      <c r="B3627" s="75"/>
      <c r="C3627" s="75"/>
    </row>
    <row r="3628" spans="1:3" x14ac:dyDescent="0.35">
      <c r="A3628" s="75"/>
      <c r="B3628" s="75"/>
      <c r="C3628" s="75"/>
    </row>
    <row r="3629" spans="1:3" x14ac:dyDescent="0.35">
      <c r="A3629" s="75"/>
      <c r="B3629" s="75"/>
      <c r="C3629" s="75"/>
    </row>
    <row r="3630" spans="1:3" x14ac:dyDescent="0.35">
      <c r="A3630" s="75"/>
      <c r="B3630" s="75"/>
      <c r="C3630" s="75"/>
    </row>
    <row r="3631" spans="1:3" x14ac:dyDescent="0.35">
      <c r="A3631" s="75"/>
      <c r="B3631" s="75"/>
      <c r="C3631" s="75"/>
    </row>
    <row r="3632" spans="1:3" x14ac:dyDescent="0.35">
      <c r="A3632" s="75"/>
      <c r="B3632" s="75"/>
      <c r="C3632" s="75"/>
    </row>
    <row r="3633" spans="1:3" x14ac:dyDescent="0.35">
      <c r="A3633" s="75"/>
      <c r="B3633" s="75"/>
      <c r="C3633" s="75"/>
    </row>
    <row r="3634" spans="1:3" x14ac:dyDescent="0.35">
      <c r="A3634" s="75"/>
      <c r="B3634" s="75"/>
      <c r="C3634" s="75"/>
    </row>
    <row r="3635" spans="1:3" x14ac:dyDescent="0.35">
      <c r="A3635" s="75"/>
      <c r="B3635" s="75"/>
      <c r="C3635" s="75"/>
    </row>
    <row r="3636" spans="1:3" x14ac:dyDescent="0.35">
      <c r="A3636" s="75"/>
      <c r="B3636" s="75"/>
      <c r="C3636" s="75"/>
    </row>
    <row r="3637" spans="1:3" x14ac:dyDescent="0.35">
      <c r="A3637" s="75"/>
      <c r="B3637" s="75"/>
      <c r="C3637" s="75"/>
    </row>
    <row r="3638" spans="1:3" x14ac:dyDescent="0.35">
      <c r="A3638" s="75"/>
      <c r="B3638" s="75"/>
      <c r="C3638" s="75"/>
    </row>
    <row r="3639" spans="1:3" x14ac:dyDescent="0.35">
      <c r="A3639" s="75"/>
      <c r="B3639" s="75"/>
      <c r="C3639" s="75"/>
    </row>
    <row r="3640" spans="1:3" x14ac:dyDescent="0.35">
      <c r="A3640" s="75"/>
      <c r="B3640" s="75"/>
      <c r="C3640" s="75"/>
    </row>
    <row r="3641" spans="1:3" x14ac:dyDescent="0.35">
      <c r="A3641" s="75"/>
      <c r="B3641" s="75"/>
      <c r="C3641" s="75"/>
    </row>
    <row r="3642" spans="1:3" x14ac:dyDescent="0.35">
      <c r="A3642" s="75"/>
      <c r="B3642" s="75"/>
      <c r="C3642" s="75"/>
    </row>
    <row r="3643" spans="1:3" x14ac:dyDescent="0.35">
      <c r="A3643" s="75"/>
      <c r="B3643" s="75"/>
      <c r="C3643" s="75"/>
    </row>
    <row r="3644" spans="1:3" x14ac:dyDescent="0.35">
      <c r="A3644" s="75"/>
      <c r="B3644" s="75"/>
      <c r="C3644" s="75"/>
    </row>
    <row r="3645" spans="1:3" x14ac:dyDescent="0.35">
      <c r="A3645" s="75"/>
      <c r="B3645" s="75"/>
      <c r="C3645" s="75"/>
    </row>
    <row r="3646" spans="1:3" x14ac:dyDescent="0.35">
      <c r="A3646" s="75"/>
      <c r="B3646" s="75"/>
      <c r="C3646" s="75"/>
    </row>
    <row r="3647" spans="1:3" x14ac:dyDescent="0.35">
      <c r="A3647" s="75"/>
      <c r="B3647" s="75"/>
      <c r="C3647" s="75"/>
    </row>
    <row r="3648" spans="1:3" x14ac:dyDescent="0.35">
      <c r="A3648" s="75"/>
      <c r="B3648" s="75"/>
      <c r="C3648" s="75"/>
    </row>
    <row r="3649" spans="1:3" x14ac:dyDescent="0.35">
      <c r="A3649" s="75"/>
      <c r="B3649" s="75"/>
      <c r="C3649" s="75"/>
    </row>
    <row r="3650" spans="1:3" x14ac:dyDescent="0.35">
      <c r="A3650" s="75"/>
      <c r="B3650" s="75"/>
      <c r="C3650" s="75"/>
    </row>
    <row r="3651" spans="1:3" x14ac:dyDescent="0.35">
      <c r="A3651" s="75"/>
      <c r="B3651" s="75"/>
      <c r="C3651" s="75"/>
    </row>
    <row r="3652" spans="1:3" x14ac:dyDescent="0.35">
      <c r="A3652" s="75"/>
      <c r="B3652" s="75"/>
      <c r="C3652" s="75"/>
    </row>
    <row r="3653" spans="1:3" x14ac:dyDescent="0.35">
      <c r="A3653" s="75"/>
      <c r="B3653" s="75"/>
      <c r="C3653" s="75"/>
    </row>
    <row r="3654" spans="1:3" x14ac:dyDescent="0.35">
      <c r="A3654" s="75"/>
      <c r="B3654" s="75"/>
      <c r="C3654" s="75"/>
    </row>
    <row r="3655" spans="1:3" x14ac:dyDescent="0.35">
      <c r="A3655" s="75"/>
      <c r="B3655" s="75"/>
      <c r="C3655" s="75"/>
    </row>
    <row r="3656" spans="1:3" x14ac:dyDescent="0.35">
      <c r="A3656" s="75"/>
      <c r="B3656" s="75"/>
      <c r="C3656" s="75"/>
    </row>
    <row r="3657" spans="1:3" x14ac:dyDescent="0.35">
      <c r="A3657" s="75"/>
      <c r="B3657" s="75"/>
      <c r="C3657" s="75"/>
    </row>
    <row r="3658" spans="1:3" x14ac:dyDescent="0.35">
      <c r="A3658" s="75"/>
      <c r="B3658" s="75"/>
      <c r="C3658" s="75"/>
    </row>
    <row r="3659" spans="1:3" x14ac:dyDescent="0.35">
      <c r="A3659" s="75"/>
      <c r="B3659" s="75"/>
      <c r="C3659" s="75"/>
    </row>
    <row r="3660" spans="1:3" x14ac:dyDescent="0.35">
      <c r="A3660" s="75"/>
      <c r="B3660" s="75"/>
      <c r="C3660" s="75"/>
    </row>
    <row r="3661" spans="1:3" x14ac:dyDescent="0.35">
      <c r="A3661" s="75"/>
      <c r="B3661" s="75"/>
      <c r="C3661" s="75"/>
    </row>
    <row r="3662" spans="1:3" x14ac:dyDescent="0.35">
      <c r="A3662" s="75"/>
      <c r="B3662" s="75"/>
      <c r="C3662" s="75"/>
    </row>
    <row r="3663" spans="1:3" x14ac:dyDescent="0.35">
      <c r="A3663" s="75"/>
      <c r="B3663" s="75"/>
      <c r="C3663" s="75"/>
    </row>
    <row r="3664" spans="1:3" x14ac:dyDescent="0.35">
      <c r="A3664" s="75"/>
      <c r="B3664" s="75"/>
      <c r="C3664" s="75"/>
    </row>
    <row r="3665" spans="1:3" x14ac:dyDescent="0.35">
      <c r="A3665" s="75"/>
      <c r="B3665" s="75"/>
      <c r="C3665" s="75"/>
    </row>
    <row r="3666" spans="1:3" x14ac:dyDescent="0.35">
      <c r="A3666" s="75"/>
      <c r="B3666" s="75"/>
      <c r="C3666" s="75"/>
    </row>
    <row r="3667" spans="1:3" x14ac:dyDescent="0.35">
      <c r="A3667" s="75"/>
      <c r="B3667" s="75"/>
      <c r="C3667" s="75"/>
    </row>
    <row r="3668" spans="1:3" x14ac:dyDescent="0.35">
      <c r="A3668" s="75"/>
      <c r="B3668" s="75"/>
      <c r="C3668" s="75"/>
    </row>
    <row r="3669" spans="1:3" x14ac:dyDescent="0.35">
      <c r="A3669" s="75"/>
      <c r="B3669" s="75"/>
      <c r="C3669" s="75"/>
    </row>
    <row r="3670" spans="1:3" x14ac:dyDescent="0.35">
      <c r="A3670" s="75"/>
      <c r="B3670" s="75"/>
      <c r="C3670" s="75"/>
    </row>
    <row r="3671" spans="1:3" x14ac:dyDescent="0.35">
      <c r="A3671" s="75"/>
      <c r="B3671" s="75"/>
      <c r="C3671" s="75"/>
    </row>
    <row r="3672" spans="1:3" x14ac:dyDescent="0.35">
      <c r="A3672" s="75"/>
      <c r="B3672" s="75"/>
      <c r="C3672" s="75"/>
    </row>
    <row r="3673" spans="1:3" x14ac:dyDescent="0.35">
      <c r="A3673" s="75"/>
      <c r="B3673" s="75"/>
      <c r="C3673" s="75"/>
    </row>
    <row r="3674" spans="1:3" x14ac:dyDescent="0.35">
      <c r="A3674" s="75"/>
      <c r="B3674" s="75"/>
      <c r="C3674" s="75"/>
    </row>
    <row r="3675" spans="1:3" x14ac:dyDescent="0.35">
      <c r="A3675" s="75"/>
      <c r="B3675" s="75"/>
      <c r="C3675" s="75"/>
    </row>
    <row r="3676" spans="1:3" x14ac:dyDescent="0.35">
      <c r="A3676" s="75"/>
      <c r="B3676" s="75"/>
      <c r="C3676" s="75"/>
    </row>
    <row r="3677" spans="1:3" x14ac:dyDescent="0.35">
      <c r="A3677" s="75"/>
      <c r="B3677" s="75"/>
      <c r="C3677" s="75"/>
    </row>
    <row r="3678" spans="1:3" x14ac:dyDescent="0.35">
      <c r="A3678" s="75"/>
      <c r="B3678" s="75"/>
      <c r="C3678" s="75"/>
    </row>
    <row r="3679" spans="1:3" x14ac:dyDescent="0.35">
      <c r="A3679" s="75"/>
      <c r="B3679" s="75"/>
      <c r="C3679" s="75"/>
    </row>
    <row r="3680" spans="1:3" x14ac:dyDescent="0.35">
      <c r="A3680" s="75"/>
      <c r="B3680" s="75"/>
      <c r="C3680" s="75"/>
    </row>
    <row r="3681" spans="1:3" x14ac:dyDescent="0.35">
      <c r="A3681" s="75"/>
      <c r="B3681" s="75"/>
      <c r="C3681" s="75"/>
    </row>
    <row r="3682" spans="1:3" x14ac:dyDescent="0.35">
      <c r="A3682" s="75"/>
      <c r="B3682" s="75"/>
      <c r="C3682" s="75"/>
    </row>
    <row r="3683" spans="1:3" x14ac:dyDescent="0.35">
      <c r="A3683" s="75"/>
      <c r="B3683" s="75"/>
      <c r="C3683" s="75"/>
    </row>
    <row r="3684" spans="1:3" x14ac:dyDescent="0.35">
      <c r="A3684" s="75"/>
      <c r="B3684" s="75"/>
      <c r="C3684" s="75"/>
    </row>
    <row r="3685" spans="1:3" x14ac:dyDescent="0.35">
      <c r="A3685" s="75"/>
      <c r="B3685" s="75"/>
      <c r="C3685" s="75"/>
    </row>
    <row r="3686" spans="1:3" x14ac:dyDescent="0.35">
      <c r="A3686" s="75"/>
      <c r="B3686" s="75"/>
      <c r="C3686" s="75"/>
    </row>
    <row r="3687" spans="1:3" x14ac:dyDescent="0.35">
      <c r="A3687" s="75"/>
      <c r="B3687" s="75"/>
      <c r="C3687" s="75"/>
    </row>
    <row r="3688" spans="1:3" x14ac:dyDescent="0.35">
      <c r="A3688" s="75"/>
      <c r="B3688" s="75"/>
      <c r="C3688" s="75"/>
    </row>
    <row r="3689" spans="1:3" x14ac:dyDescent="0.35">
      <c r="A3689" s="75"/>
      <c r="B3689" s="75"/>
      <c r="C3689" s="75"/>
    </row>
    <row r="3690" spans="1:3" x14ac:dyDescent="0.35">
      <c r="A3690" s="75"/>
      <c r="B3690" s="75"/>
      <c r="C3690" s="75"/>
    </row>
    <row r="3691" spans="1:3" x14ac:dyDescent="0.35">
      <c r="A3691" s="75"/>
      <c r="B3691" s="75"/>
      <c r="C3691" s="75"/>
    </row>
    <row r="3692" spans="1:3" x14ac:dyDescent="0.35">
      <c r="A3692" s="75"/>
      <c r="B3692" s="75"/>
      <c r="C3692" s="75"/>
    </row>
    <row r="3693" spans="1:3" x14ac:dyDescent="0.35">
      <c r="A3693" s="75"/>
      <c r="B3693" s="75"/>
      <c r="C3693" s="75"/>
    </row>
    <row r="3694" spans="1:3" x14ac:dyDescent="0.35">
      <c r="A3694" s="75"/>
      <c r="B3694" s="75"/>
      <c r="C3694" s="75"/>
    </row>
    <row r="3695" spans="1:3" x14ac:dyDescent="0.35">
      <c r="A3695" s="75"/>
      <c r="B3695" s="75"/>
      <c r="C3695" s="75"/>
    </row>
    <row r="3696" spans="1:3" x14ac:dyDescent="0.35">
      <c r="A3696" s="75"/>
      <c r="B3696" s="75"/>
      <c r="C3696" s="75"/>
    </row>
    <row r="3697" spans="1:3" x14ac:dyDescent="0.35">
      <c r="A3697" s="75"/>
      <c r="B3697" s="75"/>
      <c r="C3697" s="75"/>
    </row>
    <row r="3698" spans="1:3" x14ac:dyDescent="0.35">
      <c r="A3698" s="75"/>
      <c r="B3698" s="75"/>
      <c r="C3698" s="75"/>
    </row>
    <row r="3699" spans="1:3" x14ac:dyDescent="0.35">
      <c r="A3699" s="75"/>
      <c r="B3699" s="75"/>
      <c r="C3699" s="75"/>
    </row>
    <row r="3700" spans="1:3" x14ac:dyDescent="0.35">
      <c r="A3700" s="75"/>
      <c r="B3700" s="75"/>
      <c r="C3700" s="75"/>
    </row>
    <row r="3701" spans="1:3" x14ac:dyDescent="0.35">
      <c r="A3701" s="75"/>
      <c r="B3701" s="75"/>
      <c r="C3701" s="75"/>
    </row>
    <row r="3702" spans="1:3" x14ac:dyDescent="0.35">
      <c r="A3702" s="75"/>
      <c r="B3702" s="75"/>
      <c r="C3702" s="75"/>
    </row>
    <row r="3703" spans="1:3" x14ac:dyDescent="0.35">
      <c r="A3703" s="75"/>
      <c r="B3703" s="75"/>
      <c r="C3703" s="75"/>
    </row>
    <row r="3704" spans="1:3" x14ac:dyDescent="0.35">
      <c r="A3704" s="75"/>
      <c r="B3704" s="75"/>
      <c r="C3704" s="75"/>
    </row>
    <row r="3705" spans="1:3" x14ac:dyDescent="0.35">
      <c r="A3705" s="75"/>
      <c r="B3705" s="75"/>
      <c r="C3705" s="75"/>
    </row>
    <row r="3706" spans="1:3" x14ac:dyDescent="0.35">
      <c r="A3706" s="75"/>
      <c r="B3706" s="75"/>
      <c r="C3706" s="75"/>
    </row>
    <row r="3707" spans="1:3" x14ac:dyDescent="0.35">
      <c r="A3707" s="75"/>
      <c r="B3707" s="75"/>
      <c r="C3707" s="75"/>
    </row>
    <row r="3708" spans="1:3" x14ac:dyDescent="0.35">
      <c r="A3708" s="75"/>
      <c r="B3708" s="75"/>
      <c r="C3708" s="75"/>
    </row>
    <row r="3709" spans="1:3" x14ac:dyDescent="0.35">
      <c r="A3709" s="75"/>
      <c r="B3709" s="75"/>
      <c r="C3709" s="75"/>
    </row>
    <row r="3710" spans="1:3" x14ac:dyDescent="0.35">
      <c r="A3710" s="75"/>
      <c r="B3710" s="75"/>
      <c r="C3710" s="75"/>
    </row>
    <row r="3711" spans="1:3" x14ac:dyDescent="0.35">
      <c r="A3711" s="75"/>
      <c r="B3711" s="75"/>
      <c r="C3711" s="75"/>
    </row>
    <row r="3712" spans="1:3" x14ac:dyDescent="0.35">
      <c r="A3712" s="75"/>
      <c r="B3712" s="75"/>
      <c r="C3712" s="75"/>
    </row>
    <row r="3713" spans="1:3" x14ac:dyDescent="0.35">
      <c r="A3713" s="75"/>
      <c r="B3713" s="75"/>
      <c r="C3713" s="75"/>
    </row>
    <row r="3714" spans="1:3" x14ac:dyDescent="0.35">
      <c r="A3714" s="75"/>
      <c r="B3714" s="75"/>
      <c r="C3714" s="75"/>
    </row>
    <row r="3715" spans="1:3" x14ac:dyDescent="0.35">
      <c r="A3715" s="75"/>
      <c r="B3715" s="75"/>
      <c r="C3715" s="75"/>
    </row>
    <row r="3716" spans="1:3" x14ac:dyDescent="0.35">
      <c r="A3716" s="75"/>
      <c r="B3716" s="75"/>
      <c r="C3716" s="75"/>
    </row>
    <row r="3717" spans="1:3" x14ac:dyDescent="0.35">
      <c r="A3717" s="75"/>
      <c r="B3717" s="75"/>
      <c r="C3717" s="75"/>
    </row>
    <row r="3718" spans="1:3" x14ac:dyDescent="0.35">
      <c r="A3718" s="75"/>
      <c r="B3718" s="75"/>
      <c r="C3718" s="75"/>
    </row>
    <row r="3719" spans="1:3" x14ac:dyDescent="0.35">
      <c r="A3719" s="75"/>
      <c r="B3719" s="75"/>
      <c r="C3719" s="75"/>
    </row>
    <row r="3720" spans="1:3" x14ac:dyDescent="0.35">
      <c r="A3720" s="75"/>
      <c r="B3720" s="75"/>
      <c r="C3720" s="75"/>
    </row>
    <row r="3721" spans="1:3" x14ac:dyDescent="0.35">
      <c r="A3721" s="75"/>
      <c r="B3721" s="75"/>
      <c r="C3721" s="75"/>
    </row>
    <row r="3722" spans="1:3" x14ac:dyDescent="0.35">
      <c r="A3722" s="75"/>
      <c r="B3722" s="75"/>
      <c r="C3722" s="75"/>
    </row>
    <row r="3723" spans="1:3" x14ac:dyDescent="0.35">
      <c r="A3723" s="75"/>
      <c r="B3723" s="75"/>
      <c r="C3723" s="75"/>
    </row>
    <row r="3724" spans="1:3" x14ac:dyDescent="0.35">
      <c r="A3724" s="75"/>
      <c r="B3724" s="75"/>
      <c r="C3724" s="75"/>
    </row>
    <row r="3725" spans="1:3" x14ac:dyDescent="0.35">
      <c r="A3725" s="75"/>
      <c r="B3725" s="75"/>
      <c r="C3725" s="75"/>
    </row>
    <row r="3726" spans="1:3" x14ac:dyDescent="0.35">
      <c r="A3726" s="75"/>
      <c r="B3726" s="75"/>
      <c r="C3726" s="75"/>
    </row>
    <row r="3727" spans="1:3" x14ac:dyDescent="0.35">
      <c r="A3727" s="75"/>
      <c r="B3727" s="75"/>
      <c r="C3727" s="75"/>
    </row>
    <row r="3728" spans="1:3" x14ac:dyDescent="0.35">
      <c r="A3728" s="75"/>
      <c r="B3728" s="75"/>
      <c r="C3728" s="75"/>
    </row>
    <row r="3729" spans="1:3" x14ac:dyDescent="0.35">
      <c r="A3729" s="75"/>
      <c r="B3729" s="75"/>
      <c r="C3729" s="75"/>
    </row>
    <row r="3730" spans="1:3" x14ac:dyDescent="0.35">
      <c r="A3730" s="75"/>
      <c r="B3730" s="75"/>
      <c r="C3730" s="75"/>
    </row>
    <row r="3731" spans="1:3" x14ac:dyDescent="0.35">
      <c r="A3731" s="75"/>
      <c r="B3731" s="75"/>
      <c r="C3731" s="75"/>
    </row>
    <row r="3732" spans="1:3" x14ac:dyDescent="0.35">
      <c r="A3732" s="75"/>
      <c r="B3732" s="75"/>
      <c r="C3732" s="75"/>
    </row>
    <row r="3733" spans="1:3" x14ac:dyDescent="0.35">
      <c r="A3733" s="75"/>
      <c r="B3733" s="75"/>
      <c r="C3733" s="75"/>
    </row>
    <row r="3734" spans="1:3" x14ac:dyDescent="0.35">
      <c r="A3734" s="75"/>
      <c r="B3734" s="75"/>
      <c r="C3734" s="75"/>
    </row>
    <row r="3735" spans="1:3" x14ac:dyDescent="0.35">
      <c r="A3735" s="75"/>
      <c r="B3735" s="75"/>
      <c r="C3735" s="75"/>
    </row>
    <row r="3736" spans="1:3" x14ac:dyDescent="0.35">
      <c r="A3736" s="75"/>
      <c r="B3736" s="75"/>
      <c r="C3736" s="75"/>
    </row>
    <row r="3737" spans="1:3" x14ac:dyDescent="0.35">
      <c r="A3737" s="75"/>
      <c r="B3737" s="75"/>
      <c r="C3737" s="75"/>
    </row>
    <row r="3738" spans="1:3" x14ac:dyDescent="0.35">
      <c r="A3738" s="75"/>
      <c r="B3738" s="75"/>
      <c r="C3738" s="75"/>
    </row>
    <row r="3739" spans="1:3" x14ac:dyDescent="0.35">
      <c r="A3739" s="75"/>
      <c r="B3739" s="75"/>
      <c r="C3739" s="75"/>
    </row>
    <row r="3740" spans="1:3" x14ac:dyDescent="0.35">
      <c r="A3740" s="75"/>
      <c r="B3740" s="75"/>
      <c r="C3740" s="75"/>
    </row>
    <row r="3741" spans="1:3" x14ac:dyDescent="0.35">
      <c r="A3741" s="75"/>
      <c r="B3741" s="75"/>
      <c r="C3741" s="75"/>
    </row>
    <row r="3742" spans="1:3" x14ac:dyDescent="0.35">
      <c r="A3742" s="75"/>
      <c r="B3742" s="75"/>
      <c r="C3742" s="75"/>
    </row>
    <row r="3743" spans="1:3" x14ac:dyDescent="0.35">
      <c r="A3743" s="75"/>
      <c r="B3743" s="75"/>
      <c r="C3743" s="75"/>
    </row>
    <row r="3744" spans="1:3" x14ac:dyDescent="0.35">
      <c r="A3744" s="75"/>
      <c r="B3744" s="75"/>
      <c r="C3744" s="75"/>
    </row>
    <row r="3745" spans="1:3" x14ac:dyDescent="0.35">
      <c r="A3745" s="75"/>
      <c r="B3745" s="75"/>
      <c r="C3745" s="75"/>
    </row>
    <row r="3746" spans="1:3" x14ac:dyDescent="0.35">
      <c r="A3746" s="75"/>
      <c r="B3746" s="75"/>
      <c r="C3746" s="75"/>
    </row>
    <row r="3747" spans="1:3" x14ac:dyDescent="0.35">
      <c r="A3747" s="75"/>
      <c r="B3747" s="75"/>
      <c r="C3747" s="75"/>
    </row>
    <row r="3748" spans="1:3" x14ac:dyDescent="0.35">
      <c r="A3748" s="75"/>
      <c r="B3748" s="75"/>
      <c r="C3748" s="75"/>
    </row>
    <row r="3749" spans="1:3" x14ac:dyDescent="0.35">
      <c r="A3749" s="75"/>
      <c r="B3749" s="75"/>
      <c r="C3749" s="75"/>
    </row>
    <row r="3750" spans="1:3" x14ac:dyDescent="0.35">
      <c r="A3750" s="75"/>
      <c r="B3750" s="75"/>
      <c r="C3750" s="75"/>
    </row>
    <row r="3751" spans="1:3" x14ac:dyDescent="0.35">
      <c r="A3751" s="75"/>
      <c r="B3751" s="75"/>
      <c r="C3751" s="75"/>
    </row>
    <row r="3752" spans="1:3" x14ac:dyDescent="0.35">
      <c r="A3752" s="75"/>
      <c r="B3752" s="75"/>
      <c r="C3752" s="75"/>
    </row>
    <row r="3753" spans="1:3" x14ac:dyDescent="0.35">
      <c r="A3753" s="75"/>
      <c r="B3753" s="75"/>
      <c r="C3753" s="75"/>
    </row>
    <row r="3754" spans="1:3" x14ac:dyDescent="0.35">
      <c r="A3754" s="75"/>
      <c r="B3754" s="75"/>
      <c r="C3754" s="75"/>
    </row>
    <row r="3755" spans="1:3" x14ac:dyDescent="0.35">
      <c r="A3755" s="75"/>
      <c r="B3755" s="75"/>
      <c r="C3755" s="75"/>
    </row>
    <row r="3756" spans="1:3" x14ac:dyDescent="0.35">
      <c r="A3756" s="75"/>
      <c r="B3756" s="75"/>
      <c r="C3756" s="75"/>
    </row>
    <row r="3757" spans="1:3" x14ac:dyDescent="0.35">
      <c r="A3757" s="75"/>
      <c r="B3757" s="75"/>
      <c r="C3757" s="75"/>
    </row>
    <row r="3758" spans="1:3" x14ac:dyDescent="0.35">
      <c r="A3758" s="75"/>
      <c r="B3758" s="75"/>
      <c r="C3758" s="75"/>
    </row>
    <row r="3759" spans="1:3" x14ac:dyDescent="0.35">
      <c r="A3759" s="75"/>
      <c r="B3759" s="75"/>
      <c r="C3759" s="75"/>
    </row>
    <row r="3760" spans="1:3" x14ac:dyDescent="0.35">
      <c r="A3760" s="75"/>
      <c r="B3760" s="75"/>
      <c r="C3760" s="75"/>
    </row>
    <row r="3761" spans="1:3" x14ac:dyDescent="0.35">
      <c r="A3761" s="75"/>
      <c r="B3761" s="75"/>
      <c r="C3761" s="75"/>
    </row>
    <row r="3762" spans="1:3" x14ac:dyDescent="0.35">
      <c r="A3762" s="75"/>
      <c r="B3762" s="75"/>
      <c r="C3762" s="75"/>
    </row>
    <row r="3763" spans="1:3" x14ac:dyDescent="0.35">
      <c r="A3763" s="75"/>
      <c r="B3763" s="75"/>
      <c r="C3763" s="75"/>
    </row>
    <row r="3764" spans="1:3" x14ac:dyDescent="0.35">
      <c r="A3764" s="75"/>
      <c r="B3764" s="75"/>
      <c r="C3764" s="75"/>
    </row>
    <row r="3765" spans="1:3" x14ac:dyDescent="0.35">
      <c r="A3765" s="75"/>
      <c r="B3765" s="75"/>
      <c r="C3765" s="75"/>
    </row>
    <row r="3766" spans="1:3" x14ac:dyDescent="0.35">
      <c r="A3766" s="75"/>
      <c r="B3766" s="75"/>
      <c r="C3766" s="75"/>
    </row>
    <row r="3767" spans="1:3" x14ac:dyDescent="0.35">
      <c r="A3767" s="75"/>
      <c r="B3767" s="75"/>
      <c r="C3767" s="75"/>
    </row>
    <row r="3768" spans="1:3" x14ac:dyDescent="0.35">
      <c r="A3768" s="75"/>
      <c r="B3768" s="75"/>
      <c r="C3768" s="75"/>
    </row>
    <row r="3769" spans="1:3" x14ac:dyDescent="0.35">
      <c r="A3769" s="75"/>
      <c r="B3769" s="75"/>
      <c r="C3769" s="75"/>
    </row>
    <row r="3770" spans="1:3" x14ac:dyDescent="0.35">
      <c r="A3770" s="75"/>
      <c r="B3770" s="75"/>
      <c r="C3770" s="75"/>
    </row>
    <row r="3771" spans="1:3" x14ac:dyDescent="0.35">
      <c r="A3771" s="75"/>
      <c r="B3771" s="75"/>
      <c r="C3771" s="75"/>
    </row>
    <row r="3772" spans="1:3" x14ac:dyDescent="0.35">
      <c r="A3772" s="75"/>
      <c r="B3772" s="75"/>
      <c r="C3772" s="75"/>
    </row>
    <row r="3773" spans="1:3" x14ac:dyDescent="0.35">
      <c r="A3773" s="75"/>
      <c r="B3773" s="75"/>
      <c r="C3773" s="75"/>
    </row>
    <row r="3774" spans="1:3" x14ac:dyDescent="0.35">
      <c r="A3774" s="75"/>
      <c r="B3774" s="75"/>
      <c r="C3774" s="75"/>
    </row>
    <row r="3775" spans="1:3" x14ac:dyDescent="0.35">
      <c r="A3775" s="75"/>
      <c r="B3775" s="75"/>
      <c r="C3775" s="75"/>
    </row>
    <row r="3776" spans="1:3" x14ac:dyDescent="0.35">
      <c r="A3776" s="75"/>
      <c r="B3776" s="75"/>
      <c r="C3776" s="75"/>
    </row>
    <row r="3777" spans="1:3" x14ac:dyDescent="0.35">
      <c r="A3777" s="75"/>
      <c r="B3777" s="75"/>
      <c r="C3777" s="75"/>
    </row>
    <row r="3778" spans="1:3" x14ac:dyDescent="0.35">
      <c r="A3778" s="75"/>
      <c r="B3778" s="75"/>
      <c r="C3778" s="75"/>
    </row>
    <row r="3779" spans="1:3" x14ac:dyDescent="0.35">
      <c r="A3779" s="75"/>
      <c r="B3779" s="75"/>
      <c r="C3779" s="75"/>
    </row>
    <row r="3780" spans="1:3" x14ac:dyDescent="0.35">
      <c r="A3780" s="75"/>
      <c r="B3780" s="75"/>
      <c r="C3780" s="75"/>
    </row>
    <row r="3781" spans="1:3" x14ac:dyDescent="0.35">
      <c r="A3781" s="75"/>
      <c r="B3781" s="75"/>
      <c r="C3781" s="75"/>
    </row>
    <row r="3782" spans="1:3" x14ac:dyDescent="0.35">
      <c r="A3782" s="75"/>
      <c r="B3782" s="75"/>
      <c r="C3782" s="75"/>
    </row>
    <row r="3783" spans="1:3" x14ac:dyDescent="0.35">
      <c r="A3783" s="75"/>
      <c r="B3783" s="75"/>
      <c r="C3783" s="75"/>
    </row>
    <row r="3784" spans="1:3" x14ac:dyDescent="0.35">
      <c r="A3784" s="75"/>
      <c r="B3784" s="75"/>
      <c r="C3784" s="75"/>
    </row>
    <row r="3785" spans="1:3" x14ac:dyDescent="0.35">
      <c r="A3785" s="75"/>
      <c r="B3785" s="75"/>
      <c r="C3785" s="75"/>
    </row>
    <row r="3786" spans="1:3" x14ac:dyDescent="0.35">
      <c r="A3786" s="75"/>
      <c r="B3786" s="75"/>
      <c r="C3786" s="75"/>
    </row>
    <row r="3787" spans="1:3" x14ac:dyDescent="0.35">
      <c r="A3787" s="75"/>
      <c r="B3787" s="75"/>
      <c r="C3787" s="75"/>
    </row>
    <row r="3788" spans="1:3" x14ac:dyDescent="0.35">
      <c r="A3788" s="75"/>
      <c r="B3788" s="75"/>
      <c r="C3788" s="75"/>
    </row>
    <row r="3789" spans="1:3" x14ac:dyDescent="0.35">
      <c r="A3789" s="75"/>
      <c r="B3789" s="75"/>
      <c r="C3789" s="75"/>
    </row>
    <row r="3790" spans="1:3" x14ac:dyDescent="0.35">
      <c r="A3790" s="75"/>
      <c r="B3790" s="75"/>
      <c r="C3790" s="75"/>
    </row>
    <row r="3791" spans="1:3" x14ac:dyDescent="0.35">
      <c r="A3791" s="75"/>
      <c r="B3791" s="75"/>
      <c r="C3791" s="75"/>
    </row>
    <row r="3792" spans="1:3" x14ac:dyDescent="0.35">
      <c r="A3792" s="75"/>
      <c r="B3792" s="75"/>
      <c r="C3792" s="75"/>
    </row>
    <row r="3793" spans="1:3" x14ac:dyDescent="0.35">
      <c r="A3793" s="75"/>
      <c r="B3793" s="75"/>
      <c r="C3793" s="75"/>
    </row>
    <row r="3794" spans="1:3" x14ac:dyDescent="0.35">
      <c r="A3794" s="75"/>
      <c r="B3794" s="75"/>
      <c r="C3794" s="75"/>
    </row>
    <row r="3795" spans="1:3" x14ac:dyDescent="0.35">
      <c r="A3795" s="75"/>
      <c r="B3795" s="75"/>
      <c r="C3795" s="75"/>
    </row>
    <row r="3796" spans="1:3" x14ac:dyDescent="0.35">
      <c r="A3796" s="75"/>
      <c r="B3796" s="75"/>
      <c r="C3796" s="75"/>
    </row>
    <row r="3797" spans="1:3" x14ac:dyDescent="0.35">
      <c r="A3797" s="75"/>
      <c r="B3797" s="75"/>
      <c r="C3797" s="75"/>
    </row>
    <row r="3798" spans="1:3" x14ac:dyDescent="0.35">
      <c r="A3798" s="75"/>
      <c r="B3798" s="75"/>
      <c r="C3798" s="75"/>
    </row>
    <row r="3799" spans="1:3" x14ac:dyDescent="0.35">
      <c r="A3799" s="75"/>
      <c r="B3799" s="75"/>
      <c r="C3799" s="75"/>
    </row>
    <row r="3800" spans="1:3" x14ac:dyDescent="0.35">
      <c r="A3800" s="75"/>
      <c r="B3800" s="75"/>
      <c r="C3800" s="75"/>
    </row>
    <row r="3801" spans="1:3" x14ac:dyDescent="0.35">
      <c r="A3801" s="75"/>
      <c r="B3801" s="75"/>
      <c r="C3801" s="75"/>
    </row>
    <row r="3802" spans="1:3" x14ac:dyDescent="0.35">
      <c r="A3802" s="75"/>
      <c r="B3802" s="75"/>
      <c r="C3802" s="75"/>
    </row>
    <row r="3803" spans="1:3" x14ac:dyDescent="0.35">
      <c r="A3803" s="75"/>
      <c r="B3803" s="75"/>
      <c r="C3803" s="75"/>
    </row>
    <row r="3804" spans="1:3" x14ac:dyDescent="0.35">
      <c r="A3804" s="75"/>
      <c r="B3804" s="75"/>
      <c r="C3804" s="75"/>
    </row>
    <row r="3805" spans="1:3" x14ac:dyDescent="0.35">
      <c r="A3805" s="75"/>
      <c r="B3805" s="75"/>
      <c r="C3805" s="75"/>
    </row>
    <row r="3806" spans="1:3" x14ac:dyDescent="0.35">
      <c r="A3806" s="75"/>
      <c r="B3806" s="75"/>
      <c r="C3806" s="75"/>
    </row>
    <row r="3807" spans="1:3" x14ac:dyDescent="0.35">
      <c r="A3807" s="75"/>
      <c r="B3807" s="75"/>
      <c r="C3807" s="75"/>
    </row>
    <row r="3808" spans="1:3" x14ac:dyDescent="0.35">
      <c r="A3808" s="75"/>
      <c r="B3808" s="75"/>
      <c r="C3808" s="75"/>
    </row>
    <row r="3809" spans="1:3" x14ac:dyDescent="0.35">
      <c r="A3809" s="75"/>
      <c r="B3809" s="75"/>
      <c r="C3809" s="75"/>
    </row>
    <row r="3810" spans="1:3" x14ac:dyDescent="0.35">
      <c r="A3810" s="75"/>
      <c r="B3810" s="75"/>
      <c r="C3810" s="75"/>
    </row>
    <row r="3811" spans="1:3" x14ac:dyDescent="0.35">
      <c r="A3811" s="75"/>
      <c r="B3811" s="75"/>
      <c r="C3811" s="75"/>
    </row>
    <row r="3812" spans="1:3" x14ac:dyDescent="0.35">
      <c r="A3812" s="75"/>
      <c r="B3812" s="75"/>
      <c r="C3812" s="75"/>
    </row>
    <row r="3813" spans="1:3" x14ac:dyDescent="0.35">
      <c r="A3813" s="75"/>
      <c r="B3813" s="75"/>
      <c r="C3813" s="75"/>
    </row>
    <row r="3814" spans="1:3" x14ac:dyDescent="0.35">
      <c r="A3814" s="75"/>
      <c r="B3814" s="75"/>
      <c r="C3814" s="75"/>
    </row>
    <row r="3815" spans="1:3" x14ac:dyDescent="0.35">
      <c r="A3815" s="75"/>
      <c r="B3815" s="75"/>
      <c r="C3815" s="75"/>
    </row>
    <row r="3816" spans="1:3" x14ac:dyDescent="0.35">
      <c r="A3816" s="75"/>
      <c r="B3816" s="75"/>
      <c r="C3816" s="75"/>
    </row>
    <row r="3817" spans="1:3" x14ac:dyDescent="0.35">
      <c r="A3817" s="75"/>
      <c r="B3817" s="75"/>
      <c r="C3817" s="75"/>
    </row>
    <row r="3818" spans="1:3" x14ac:dyDescent="0.35">
      <c r="A3818" s="75"/>
      <c r="B3818" s="75"/>
      <c r="C3818" s="75"/>
    </row>
    <row r="3819" spans="1:3" x14ac:dyDescent="0.35">
      <c r="A3819" s="75"/>
      <c r="B3819" s="75"/>
      <c r="C3819" s="75"/>
    </row>
    <row r="3820" spans="1:3" x14ac:dyDescent="0.35">
      <c r="A3820" s="75"/>
      <c r="B3820" s="75"/>
      <c r="C3820" s="75"/>
    </row>
    <row r="3821" spans="1:3" x14ac:dyDescent="0.35">
      <c r="A3821" s="75"/>
      <c r="B3821" s="75"/>
      <c r="C3821" s="75"/>
    </row>
    <row r="3822" spans="1:3" x14ac:dyDescent="0.35">
      <c r="A3822" s="75"/>
      <c r="B3822" s="75"/>
      <c r="C3822" s="75"/>
    </row>
    <row r="3823" spans="1:3" x14ac:dyDescent="0.35">
      <c r="A3823" s="75"/>
      <c r="B3823" s="75"/>
      <c r="C3823" s="75"/>
    </row>
    <row r="3824" spans="1:3" x14ac:dyDescent="0.35">
      <c r="A3824" s="75"/>
      <c r="B3824" s="75"/>
      <c r="C3824" s="75"/>
    </row>
    <row r="3825" spans="1:3" x14ac:dyDescent="0.35">
      <c r="A3825" s="75"/>
      <c r="B3825" s="75"/>
      <c r="C3825" s="75"/>
    </row>
    <row r="3826" spans="1:3" x14ac:dyDescent="0.35">
      <c r="A3826" s="75"/>
      <c r="B3826" s="75"/>
      <c r="C3826" s="75"/>
    </row>
    <row r="3827" spans="1:3" x14ac:dyDescent="0.35">
      <c r="A3827" s="75"/>
      <c r="B3827" s="75"/>
      <c r="C3827" s="75"/>
    </row>
    <row r="3828" spans="1:3" x14ac:dyDescent="0.35">
      <c r="A3828" s="75"/>
      <c r="B3828" s="75"/>
      <c r="C3828" s="75"/>
    </row>
    <row r="3829" spans="1:3" x14ac:dyDescent="0.35">
      <c r="A3829" s="75"/>
      <c r="B3829" s="75"/>
      <c r="C3829" s="75"/>
    </row>
    <row r="3830" spans="1:3" x14ac:dyDescent="0.35">
      <c r="A3830" s="75"/>
      <c r="B3830" s="75"/>
      <c r="C3830" s="75"/>
    </row>
    <row r="3831" spans="1:3" x14ac:dyDescent="0.35">
      <c r="A3831" s="75"/>
      <c r="B3831" s="75"/>
      <c r="C3831" s="75"/>
    </row>
    <row r="3832" spans="1:3" x14ac:dyDescent="0.35">
      <c r="A3832" s="75"/>
      <c r="B3832" s="75"/>
      <c r="C3832" s="75"/>
    </row>
    <row r="3833" spans="1:3" x14ac:dyDescent="0.35">
      <c r="A3833" s="75"/>
      <c r="B3833" s="75"/>
      <c r="C3833" s="75"/>
    </row>
    <row r="3834" spans="1:3" x14ac:dyDescent="0.35">
      <c r="A3834" s="75"/>
      <c r="B3834" s="75"/>
      <c r="C3834" s="75"/>
    </row>
    <row r="3835" spans="1:3" x14ac:dyDescent="0.35">
      <c r="A3835" s="75"/>
      <c r="B3835" s="75"/>
      <c r="C3835" s="75"/>
    </row>
    <row r="3836" spans="1:3" x14ac:dyDescent="0.35">
      <c r="A3836" s="75"/>
      <c r="B3836" s="75"/>
      <c r="C3836" s="75"/>
    </row>
    <row r="3837" spans="1:3" x14ac:dyDescent="0.35">
      <c r="A3837" s="75"/>
      <c r="B3837" s="75"/>
      <c r="C3837" s="75"/>
    </row>
    <row r="3838" spans="1:3" x14ac:dyDescent="0.35">
      <c r="A3838" s="75"/>
      <c r="B3838" s="75"/>
      <c r="C3838" s="75"/>
    </row>
    <row r="3839" spans="1:3" x14ac:dyDescent="0.35">
      <c r="A3839" s="75"/>
      <c r="B3839" s="75"/>
      <c r="C3839" s="75"/>
    </row>
    <row r="3840" spans="1:3" x14ac:dyDescent="0.35">
      <c r="A3840" s="75"/>
      <c r="B3840" s="75"/>
      <c r="C3840" s="75"/>
    </row>
    <row r="3841" spans="1:3" x14ac:dyDescent="0.35">
      <c r="A3841" s="75"/>
      <c r="B3841" s="75"/>
      <c r="C3841" s="75"/>
    </row>
    <row r="3842" spans="1:3" x14ac:dyDescent="0.35">
      <c r="A3842" s="75"/>
      <c r="B3842" s="75"/>
      <c r="C3842" s="75"/>
    </row>
    <row r="3843" spans="1:3" x14ac:dyDescent="0.35">
      <c r="A3843" s="75"/>
      <c r="B3843" s="75"/>
      <c r="C3843" s="75"/>
    </row>
    <row r="3844" spans="1:3" x14ac:dyDescent="0.35">
      <c r="A3844" s="75"/>
      <c r="B3844" s="75"/>
      <c r="C3844" s="75"/>
    </row>
    <row r="3845" spans="1:3" x14ac:dyDescent="0.35">
      <c r="A3845" s="75"/>
      <c r="B3845" s="75"/>
      <c r="C3845" s="75"/>
    </row>
    <row r="3846" spans="1:3" x14ac:dyDescent="0.35">
      <c r="A3846" s="75"/>
      <c r="B3846" s="75"/>
      <c r="C3846" s="75"/>
    </row>
    <row r="3847" spans="1:3" x14ac:dyDescent="0.35">
      <c r="A3847" s="75"/>
      <c r="B3847" s="75"/>
      <c r="C3847" s="75"/>
    </row>
    <row r="3848" spans="1:3" x14ac:dyDescent="0.35">
      <c r="A3848" s="75"/>
      <c r="B3848" s="75"/>
      <c r="C3848" s="75"/>
    </row>
    <row r="3849" spans="1:3" x14ac:dyDescent="0.35">
      <c r="A3849" s="75"/>
      <c r="B3849" s="75"/>
      <c r="C3849" s="75"/>
    </row>
    <row r="3850" spans="1:3" x14ac:dyDescent="0.35">
      <c r="A3850" s="75"/>
      <c r="B3850" s="75"/>
      <c r="C3850" s="75"/>
    </row>
    <row r="3851" spans="1:3" x14ac:dyDescent="0.35">
      <c r="A3851" s="75"/>
      <c r="B3851" s="75"/>
      <c r="C3851" s="75"/>
    </row>
    <row r="3852" spans="1:3" x14ac:dyDescent="0.35">
      <c r="A3852" s="75"/>
      <c r="B3852" s="75"/>
      <c r="C3852" s="75"/>
    </row>
    <row r="3853" spans="1:3" x14ac:dyDescent="0.35">
      <c r="A3853" s="75"/>
      <c r="B3853" s="75"/>
      <c r="C3853" s="75"/>
    </row>
    <row r="3854" spans="1:3" x14ac:dyDescent="0.35">
      <c r="A3854" s="75"/>
      <c r="B3854" s="75"/>
      <c r="C3854" s="75"/>
    </row>
    <row r="3855" spans="1:3" x14ac:dyDescent="0.35">
      <c r="A3855" s="75"/>
      <c r="B3855" s="75"/>
      <c r="C3855" s="75"/>
    </row>
    <row r="3856" spans="1:3" x14ac:dyDescent="0.35">
      <c r="A3856" s="75"/>
      <c r="B3856" s="75"/>
      <c r="C3856" s="75"/>
    </row>
    <row r="3857" spans="1:3" x14ac:dyDescent="0.35">
      <c r="A3857" s="75"/>
      <c r="B3857" s="75"/>
      <c r="C3857" s="75"/>
    </row>
    <row r="3858" spans="1:3" x14ac:dyDescent="0.35">
      <c r="A3858" s="75"/>
      <c r="B3858" s="75"/>
      <c r="C3858" s="75"/>
    </row>
    <row r="3859" spans="1:3" x14ac:dyDescent="0.35">
      <c r="A3859" s="75"/>
      <c r="B3859" s="75"/>
      <c r="C3859" s="75"/>
    </row>
    <row r="3860" spans="1:3" x14ac:dyDescent="0.35">
      <c r="A3860" s="75"/>
      <c r="B3860" s="75"/>
      <c r="C3860" s="75"/>
    </row>
    <row r="3861" spans="1:3" x14ac:dyDescent="0.35">
      <c r="A3861" s="75"/>
      <c r="B3861" s="75"/>
      <c r="C3861" s="75"/>
    </row>
    <row r="3862" spans="1:3" x14ac:dyDescent="0.35">
      <c r="A3862" s="75"/>
      <c r="B3862" s="75"/>
      <c r="C3862" s="75"/>
    </row>
    <row r="3863" spans="1:3" x14ac:dyDescent="0.35">
      <c r="A3863" s="75"/>
      <c r="B3863" s="75"/>
      <c r="C3863" s="75"/>
    </row>
    <row r="3864" spans="1:3" x14ac:dyDescent="0.35">
      <c r="A3864" s="75"/>
      <c r="B3864" s="75"/>
      <c r="C3864" s="75"/>
    </row>
    <row r="3865" spans="1:3" x14ac:dyDescent="0.35">
      <c r="A3865" s="75"/>
      <c r="B3865" s="75"/>
      <c r="C3865" s="75"/>
    </row>
    <row r="3866" spans="1:3" x14ac:dyDescent="0.35">
      <c r="A3866" s="75"/>
      <c r="B3866" s="75"/>
      <c r="C3866" s="75"/>
    </row>
    <row r="3867" spans="1:3" x14ac:dyDescent="0.35">
      <c r="A3867" s="75"/>
      <c r="B3867" s="75"/>
      <c r="C3867" s="75"/>
    </row>
    <row r="3868" spans="1:3" x14ac:dyDescent="0.35">
      <c r="A3868" s="75"/>
      <c r="B3868" s="75"/>
      <c r="C3868" s="75"/>
    </row>
    <row r="3869" spans="1:3" x14ac:dyDescent="0.35">
      <c r="A3869" s="75"/>
      <c r="B3869" s="75"/>
      <c r="C3869" s="75"/>
    </row>
    <row r="3870" spans="1:3" x14ac:dyDescent="0.35">
      <c r="A3870" s="75"/>
      <c r="B3870" s="75"/>
      <c r="C3870" s="75"/>
    </row>
    <row r="3871" spans="1:3" x14ac:dyDescent="0.35">
      <c r="A3871" s="75"/>
      <c r="B3871" s="75"/>
      <c r="C3871" s="75"/>
    </row>
    <row r="3872" spans="1:3" x14ac:dyDescent="0.35">
      <c r="A3872" s="75"/>
      <c r="B3872" s="75"/>
      <c r="C3872" s="75"/>
    </row>
    <row r="3873" spans="1:3" x14ac:dyDescent="0.35">
      <c r="A3873" s="75"/>
      <c r="B3873" s="75"/>
      <c r="C3873" s="75"/>
    </row>
    <row r="3874" spans="1:3" x14ac:dyDescent="0.35">
      <c r="A3874" s="75"/>
      <c r="B3874" s="75"/>
      <c r="C3874" s="75"/>
    </row>
    <row r="3875" spans="1:3" x14ac:dyDescent="0.35">
      <c r="A3875" s="75"/>
      <c r="B3875" s="75"/>
      <c r="C3875" s="75"/>
    </row>
    <row r="3876" spans="1:3" x14ac:dyDescent="0.35">
      <c r="A3876" s="75"/>
      <c r="B3876" s="75"/>
      <c r="C3876" s="75"/>
    </row>
    <row r="3877" spans="1:3" x14ac:dyDescent="0.35">
      <c r="A3877" s="75"/>
      <c r="B3877" s="75"/>
      <c r="C3877" s="75"/>
    </row>
    <row r="3878" spans="1:3" x14ac:dyDescent="0.35">
      <c r="A3878" s="75"/>
      <c r="B3878" s="75"/>
      <c r="C3878" s="75"/>
    </row>
    <row r="3879" spans="1:3" x14ac:dyDescent="0.35">
      <c r="A3879" s="75"/>
      <c r="B3879" s="75"/>
      <c r="C3879" s="75"/>
    </row>
    <row r="3880" spans="1:3" x14ac:dyDescent="0.35">
      <c r="A3880" s="75"/>
      <c r="B3880" s="75"/>
      <c r="C3880" s="75"/>
    </row>
    <row r="3881" spans="1:3" x14ac:dyDescent="0.35">
      <c r="A3881" s="75"/>
      <c r="B3881" s="75"/>
      <c r="C3881" s="75"/>
    </row>
    <row r="3882" spans="1:3" x14ac:dyDescent="0.35">
      <c r="A3882" s="75"/>
      <c r="B3882" s="75"/>
      <c r="C3882" s="75"/>
    </row>
    <row r="3883" spans="1:3" x14ac:dyDescent="0.35">
      <c r="A3883" s="75"/>
      <c r="B3883" s="75"/>
      <c r="C3883" s="75"/>
    </row>
    <row r="3884" spans="1:3" x14ac:dyDescent="0.35">
      <c r="A3884" s="75"/>
      <c r="B3884" s="75"/>
      <c r="C3884" s="75"/>
    </row>
    <row r="3885" spans="1:3" x14ac:dyDescent="0.35">
      <c r="A3885" s="75"/>
      <c r="B3885" s="75"/>
      <c r="C3885" s="75"/>
    </row>
    <row r="3886" spans="1:3" x14ac:dyDescent="0.35">
      <c r="A3886" s="75"/>
      <c r="B3886" s="75"/>
      <c r="C3886" s="75"/>
    </row>
    <row r="3887" spans="1:3" x14ac:dyDescent="0.35">
      <c r="A3887" s="75"/>
      <c r="B3887" s="75"/>
      <c r="C3887" s="75"/>
    </row>
    <row r="3888" spans="1:3" x14ac:dyDescent="0.35">
      <c r="A3888" s="75"/>
      <c r="B3888" s="75"/>
      <c r="C3888" s="75"/>
    </row>
    <row r="3889" spans="1:3" x14ac:dyDescent="0.35">
      <c r="A3889" s="75"/>
      <c r="B3889" s="75"/>
      <c r="C3889" s="75"/>
    </row>
    <row r="3890" spans="1:3" x14ac:dyDescent="0.35">
      <c r="A3890" s="75"/>
      <c r="B3890" s="75"/>
      <c r="C3890" s="75"/>
    </row>
    <row r="3891" spans="1:3" x14ac:dyDescent="0.35">
      <c r="A3891" s="75"/>
      <c r="B3891" s="75"/>
      <c r="C3891" s="75"/>
    </row>
    <row r="3892" spans="1:3" x14ac:dyDescent="0.35">
      <c r="A3892" s="75"/>
      <c r="B3892" s="75"/>
      <c r="C3892" s="75"/>
    </row>
    <row r="3893" spans="1:3" x14ac:dyDescent="0.35">
      <c r="A3893" s="75"/>
      <c r="B3893" s="75"/>
      <c r="C3893" s="75"/>
    </row>
    <row r="3894" spans="1:3" x14ac:dyDescent="0.35">
      <c r="A3894" s="75"/>
      <c r="B3894" s="75"/>
      <c r="C3894" s="75"/>
    </row>
    <row r="3895" spans="1:3" x14ac:dyDescent="0.35">
      <c r="A3895" s="75"/>
      <c r="B3895" s="75"/>
      <c r="C3895" s="75"/>
    </row>
    <row r="3896" spans="1:3" x14ac:dyDescent="0.35">
      <c r="A3896" s="75"/>
      <c r="B3896" s="75"/>
      <c r="C3896" s="75"/>
    </row>
    <row r="3897" spans="1:3" x14ac:dyDescent="0.35">
      <c r="A3897" s="75"/>
      <c r="B3897" s="75"/>
      <c r="C3897" s="75"/>
    </row>
    <row r="3898" spans="1:3" x14ac:dyDescent="0.35">
      <c r="A3898" s="75"/>
      <c r="B3898" s="75"/>
      <c r="C3898" s="75"/>
    </row>
    <row r="3899" spans="1:3" x14ac:dyDescent="0.35">
      <c r="A3899" s="75"/>
      <c r="B3899" s="75"/>
      <c r="C3899" s="75"/>
    </row>
    <row r="3900" spans="1:3" x14ac:dyDescent="0.35">
      <c r="A3900" s="75"/>
      <c r="B3900" s="75"/>
      <c r="C3900" s="75"/>
    </row>
    <row r="3901" spans="1:3" x14ac:dyDescent="0.35">
      <c r="A3901" s="75"/>
      <c r="B3901" s="75"/>
      <c r="C3901" s="75"/>
    </row>
    <row r="3902" spans="1:3" x14ac:dyDescent="0.35">
      <c r="A3902" s="75"/>
      <c r="B3902" s="75"/>
      <c r="C3902" s="75"/>
    </row>
    <row r="3903" spans="1:3" x14ac:dyDescent="0.35">
      <c r="A3903" s="75"/>
      <c r="B3903" s="75"/>
      <c r="C3903" s="75"/>
    </row>
    <row r="3904" spans="1:3" x14ac:dyDescent="0.35">
      <c r="A3904" s="75"/>
      <c r="B3904" s="75"/>
      <c r="C3904" s="75"/>
    </row>
    <row r="3905" spans="1:3" x14ac:dyDescent="0.35">
      <c r="A3905" s="75"/>
      <c r="B3905" s="75"/>
      <c r="C3905" s="75"/>
    </row>
    <row r="3906" spans="1:3" x14ac:dyDescent="0.35">
      <c r="A3906" s="75"/>
      <c r="B3906" s="75"/>
      <c r="C3906" s="75"/>
    </row>
    <row r="3907" spans="1:3" x14ac:dyDescent="0.35">
      <c r="A3907" s="75"/>
      <c r="B3907" s="75"/>
      <c r="C3907" s="75"/>
    </row>
    <row r="3908" spans="1:3" x14ac:dyDescent="0.35">
      <c r="A3908" s="75"/>
      <c r="B3908" s="75"/>
      <c r="C3908" s="75"/>
    </row>
    <row r="3909" spans="1:3" x14ac:dyDescent="0.35">
      <c r="A3909" s="75"/>
      <c r="B3909" s="75"/>
      <c r="C3909" s="75"/>
    </row>
    <row r="3910" spans="1:3" x14ac:dyDescent="0.35">
      <c r="A3910" s="75"/>
      <c r="B3910" s="75"/>
      <c r="C3910" s="75"/>
    </row>
    <row r="3911" spans="1:3" x14ac:dyDescent="0.35">
      <c r="A3911" s="75"/>
      <c r="B3911" s="75"/>
      <c r="C3911" s="75"/>
    </row>
    <row r="3912" spans="1:3" x14ac:dyDescent="0.35">
      <c r="A3912" s="75"/>
      <c r="B3912" s="75"/>
      <c r="C3912" s="75"/>
    </row>
    <row r="3913" spans="1:3" x14ac:dyDescent="0.35">
      <c r="A3913" s="75"/>
      <c r="B3913" s="75"/>
      <c r="C3913" s="75"/>
    </row>
    <row r="3914" spans="1:3" x14ac:dyDescent="0.35">
      <c r="A3914" s="75"/>
      <c r="B3914" s="75"/>
      <c r="C3914" s="75"/>
    </row>
    <row r="3915" spans="1:3" x14ac:dyDescent="0.35">
      <c r="A3915" s="75"/>
      <c r="B3915" s="75"/>
      <c r="C3915" s="75"/>
    </row>
    <row r="3916" spans="1:3" x14ac:dyDescent="0.35">
      <c r="A3916" s="75"/>
      <c r="B3916" s="75"/>
      <c r="C3916" s="75"/>
    </row>
    <row r="3917" spans="1:3" x14ac:dyDescent="0.35">
      <c r="A3917" s="75"/>
      <c r="B3917" s="75"/>
      <c r="C3917" s="75"/>
    </row>
    <row r="3918" spans="1:3" x14ac:dyDescent="0.35">
      <c r="A3918" s="75"/>
      <c r="B3918" s="75"/>
      <c r="C3918" s="75"/>
    </row>
    <row r="3919" spans="1:3" x14ac:dyDescent="0.35">
      <c r="A3919" s="75"/>
      <c r="B3919" s="75"/>
      <c r="C3919" s="75"/>
    </row>
    <row r="3920" spans="1:3" x14ac:dyDescent="0.35">
      <c r="A3920" s="75"/>
      <c r="B3920" s="75"/>
      <c r="C3920" s="75"/>
    </row>
    <row r="3921" spans="1:3" x14ac:dyDescent="0.35">
      <c r="A3921" s="75"/>
      <c r="B3921" s="75"/>
      <c r="C3921" s="75"/>
    </row>
    <row r="3922" spans="1:3" x14ac:dyDescent="0.35">
      <c r="A3922" s="75"/>
      <c r="B3922" s="75"/>
      <c r="C3922" s="75"/>
    </row>
    <row r="3923" spans="1:3" x14ac:dyDescent="0.35">
      <c r="A3923" s="75"/>
      <c r="B3923" s="75"/>
      <c r="C3923" s="75"/>
    </row>
    <row r="3924" spans="1:3" x14ac:dyDescent="0.35">
      <c r="A3924" s="75"/>
      <c r="B3924" s="75"/>
      <c r="C3924" s="75"/>
    </row>
    <row r="3925" spans="1:3" x14ac:dyDescent="0.35">
      <c r="A3925" s="75"/>
      <c r="B3925" s="75"/>
      <c r="C3925" s="75"/>
    </row>
    <row r="3926" spans="1:3" x14ac:dyDescent="0.35">
      <c r="A3926" s="75"/>
      <c r="B3926" s="75"/>
      <c r="C3926" s="75"/>
    </row>
    <row r="3927" spans="1:3" x14ac:dyDescent="0.35">
      <c r="A3927" s="75"/>
      <c r="B3927" s="75"/>
      <c r="C3927" s="75"/>
    </row>
    <row r="3928" spans="1:3" x14ac:dyDescent="0.35">
      <c r="A3928" s="75"/>
      <c r="B3928" s="75"/>
      <c r="C3928" s="75"/>
    </row>
    <row r="3929" spans="1:3" x14ac:dyDescent="0.35">
      <c r="A3929" s="75"/>
      <c r="B3929" s="75"/>
      <c r="C3929" s="75"/>
    </row>
    <row r="3930" spans="1:3" x14ac:dyDescent="0.35">
      <c r="A3930" s="75"/>
      <c r="B3930" s="75"/>
      <c r="C3930" s="75"/>
    </row>
    <row r="3931" spans="1:3" x14ac:dyDescent="0.35">
      <c r="A3931" s="75"/>
      <c r="B3931" s="75"/>
      <c r="C3931" s="75"/>
    </row>
    <row r="3932" spans="1:3" x14ac:dyDescent="0.35">
      <c r="A3932" s="75"/>
      <c r="B3932" s="75"/>
      <c r="C3932" s="75"/>
    </row>
    <row r="3933" spans="1:3" x14ac:dyDescent="0.35">
      <c r="A3933" s="75"/>
      <c r="B3933" s="75"/>
      <c r="C3933" s="75"/>
    </row>
    <row r="3934" spans="1:3" x14ac:dyDescent="0.35">
      <c r="A3934" s="75"/>
      <c r="B3934" s="75"/>
      <c r="C3934" s="75"/>
    </row>
    <row r="3935" spans="1:3" x14ac:dyDescent="0.35">
      <c r="A3935" s="75"/>
      <c r="B3935" s="75"/>
      <c r="C3935" s="75"/>
    </row>
    <row r="3936" spans="1:3" x14ac:dyDescent="0.35">
      <c r="A3936" s="75"/>
      <c r="B3936" s="75"/>
      <c r="C3936" s="75"/>
    </row>
    <row r="3937" spans="1:3" x14ac:dyDescent="0.35">
      <c r="A3937" s="75"/>
      <c r="B3937" s="75"/>
      <c r="C3937" s="75"/>
    </row>
    <row r="3938" spans="1:3" x14ac:dyDescent="0.35">
      <c r="A3938" s="75"/>
      <c r="B3938" s="75"/>
      <c r="C3938" s="75"/>
    </row>
    <row r="3939" spans="1:3" x14ac:dyDescent="0.35">
      <c r="A3939" s="75"/>
      <c r="B3939" s="75"/>
      <c r="C3939" s="75"/>
    </row>
    <row r="3940" spans="1:3" x14ac:dyDescent="0.35">
      <c r="A3940" s="75"/>
      <c r="B3940" s="75"/>
      <c r="C3940" s="75"/>
    </row>
    <row r="3941" spans="1:3" x14ac:dyDescent="0.35">
      <c r="A3941" s="75"/>
      <c r="B3941" s="75"/>
      <c r="C3941" s="75"/>
    </row>
    <row r="3942" spans="1:3" x14ac:dyDescent="0.35">
      <c r="A3942" s="75"/>
      <c r="B3942" s="75"/>
      <c r="C3942" s="75"/>
    </row>
    <row r="3943" spans="1:3" x14ac:dyDescent="0.35">
      <c r="A3943" s="75"/>
      <c r="B3943" s="75"/>
      <c r="C3943" s="75"/>
    </row>
    <row r="3944" spans="1:3" x14ac:dyDescent="0.35">
      <c r="A3944" s="75"/>
      <c r="B3944" s="75"/>
      <c r="C3944" s="75"/>
    </row>
    <row r="3945" spans="1:3" x14ac:dyDescent="0.35">
      <c r="A3945" s="75"/>
      <c r="B3945" s="75"/>
      <c r="C3945" s="75"/>
    </row>
    <row r="3946" spans="1:3" x14ac:dyDescent="0.35">
      <c r="A3946" s="75"/>
      <c r="B3946" s="75"/>
      <c r="C3946" s="75"/>
    </row>
    <row r="3947" spans="1:3" x14ac:dyDescent="0.35">
      <c r="A3947" s="75"/>
      <c r="B3947" s="75"/>
      <c r="C3947" s="75"/>
    </row>
    <row r="3948" spans="1:3" x14ac:dyDescent="0.35">
      <c r="A3948" s="75"/>
      <c r="B3948" s="75"/>
      <c r="C3948" s="75"/>
    </row>
    <row r="3949" spans="1:3" x14ac:dyDescent="0.35">
      <c r="A3949" s="75"/>
      <c r="B3949" s="75"/>
      <c r="C3949" s="75"/>
    </row>
    <row r="3950" spans="1:3" x14ac:dyDescent="0.35">
      <c r="A3950" s="75"/>
      <c r="B3950" s="75"/>
      <c r="C3950" s="75"/>
    </row>
    <row r="3951" spans="1:3" x14ac:dyDescent="0.35">
      <c r="A3951" s="75"/>
      <c r="B3951" s="75"/>
      <c r="C3951" s="75"/>
    </row>
    <row r="3952" spans="1:3" x14ac:dyDescent="0.35">
      <c r="A3952" s="75"/>
      <c r="B3952" s="75"/>
      <c r="C3952" s="75"/>
    </row>
    <row r="3953" spans="1:3" x14ac:dyDescent="0.35">
      <c r="A3953" s="75"/>
      <c r="B3953" s="75"/>
      <c r="C3953" s="75"/>
    </row>
    <row r="3954" spans="1:3" x14ac:dyDescent="0.35">
      <c r="A3954" s="75"/>
      <c r="B3954" s="75"/>
      <c r="C3954" s="75"/>
    </row>
    <row r="3955" spans="1:3" x14ac:dyDescent="0.35">
      <c r="A3955" s="75"/>
      <c r="B3955" s="75"/>
      <c r="C3955" s="75"/>
    </row>
    <row r="3956" spans="1:3" x14ac:dyDescent="0.35">
      <c r="A3956" s="75"/>
      <c r="B3956" s="75"/>
      <c r="C3956" s="75"/>
    </row>
    <row r="3957" spans="1:3" x14ac:dyDescent="0.35">
      <c r="A3957" s="75"/>
      <c r="B3957" s="75"/>
      <c r="C3957" s="75"/>
    </row>
    <row r="3958" spans="1:3" x14ac:dyDescent="0.35">
      <c r="A3958" s="75"/>
      <c r="B3958" s="75"/>
      <c r="C3958" s="75"/>
    </row>
    <row r="3959" spans="1:3" x14ac:dyDescent="0.35">
      <c r="A3959" s="75"/>
      <c r="B3959" s="75"/>
      <c r="C3959" s="75"/>
    </row>
    <row r="3960" spans="1:3" x14ac:dyDescent="0.35">
      <c r="A3960" s="75"/>
      <c r="B3960" s="75"/>
      <c r="C3960" s="75"/>
    </row>
    <row r="3961" spans="1:3" x14ac:dyDescent="0.35">
      <c r="A3961" s="75"/>
      <c r="B3961" s="75"/>
      <c r="C3961" s="75"/>
    </row>
    <row r="3962" spans="1:3" x14ac:dyDescent="0.35">
      <c r="A3962" s="75"/>
      <c r="B3962" s="75"/>
      <c r="C3962" s="75"/>
    </row>
    <row r="3963" spans="1:3" x14ac:dyDescent="0.35">
      <c r="A3963" s="75"/>
      <c r="B3963" s="75"/>
      <c r="C3963" s="75"/>
    </row>
    <row r="3964" spans="1:3" x14ac:dyDescent="0.35">
      <c r="A3964" s="75"/>
      <c r="B3964" s="75"/>
      <c r="C3964" s="75"/>
    </row>
    <row r="3965" spans="1:3" x14ac:dyDescent="0.35">
      <c r="A3965" s="75"/>
      <c r="B3965" s="75"/>
      <c r="C3965" s="75"/>
    </row>
    <row r="3966" spans="1:3" x14ac:dyDescent="0.35">
      <c r="A3966" s="75"/>
      <c r="B3966" s="75"/>
      <c r="C3966" s="75"/>
    </row>
    <row r="3967" spans="1:3" x14ac:dyDescent="0.35">
      <c r="A3967" s="75"/>
      <c r="B3967" s="75"/>
      <c r="C3967" s="75"/>
    </row>
    <row r="3968" spans="1:3" x14ac:dyDescent="0.35">
      <c r="A3968" s="75"/>
      <c r="B3968" s="75"/>
      <c r="C3968" s="75"/>
    </row>
    <row r="3969" spans="1:3" x14ac:dyDescent="0.35">
      <c r="A3969" s="75"/>
      <c r="B3969" s="75"/>
      <c r="C3969" s="75"/>
    </row>
    <row r="3970" spans="1:3" x14ac:dyDescent="0.35">
      <c r="A3970" s="75"/>
      <c r="B3970" s="75"/>
      <c r="C3970" s="75"/>
    </row>
    <row r="3971" spans="1:3" x14ac:dyDescent="0.35">
      <c r="A3971" s="75"/>
      <c r="B3971" s="75"/>
      <c r="C3971" s="75"/>
    </row>
    <row r="3972" spans="1:3" x14ac:dyDescent="0.35">
      <c r="A3972" s="75"/>
      <c r="B3972" s="75"/>
      <c r="C3972" s="75"/>
    </row>
    <row r="3973" spans="1:3" x14ac:dyDescent="0.35">
      <c r="A3973" s="75"/>
      <c r="B3973" s="75"/>
      <c r="C3973" s="75"/>
    </row>
    <row r="3974" spans="1:3" x14ac:dyDescent="0.35">
      <c r="A3974" s="75"/>
      <c r="B3974" s="75"/>
      <c r="C3974" s="75"/>
    </row>
    <row r="3975" spans="1:3" x14ac:dyDescent="0.35">
      <c r="A3975" s="75"/>
      <c r="B3975" s="75"/>
      <c r="C3975" s="75"/>
    </row>
    <row r="3976" spans="1:3" x14ac:dyDescent="0.35">
      <c r="A3976" s="75"/>
      <c r="B3976" s="75"/>
      <c r="C3976" s="75"/>
    </row>
    <row r="3977" spans="1:3" x14ac:dyDescent="0.35">
      <c r="A3977" s="75"/>
      <c r="B3977" s="75"/>
      <c r="C3977" s="75"/>
    </row>
    <row r="3978" spans="1:3" x14ac:dyDescent="0.35">
      <c r="A3978" s="75"/>
      <c r="B3978" s="75"/>
      <c r="C3978" s="75"/>
    </row>
    <row r="3979" spans="1:3" x14ac:dyDescent="0.35">
      <c r="A3979" s="75"/>
      <c r="B3979" s="75"/>
      <c r="C3979" s="75"/>
    </row>
    <row r="3980" spans="1:3" x14ac:dyDescent="0.35">
      <c r="A3980" s="75"/>
      <c r="B3980" s="75"/>
      <c r="C3980" s="75"/>
    </row>
    <row r="3981" spans="1:3" x14ac:dyDescent="0.35">
      <c r="A3981" s="75"/>
      <c r="B3981" s="75"/>
      <c r="C3981" s="75"/>
    </row>
    <row r="3982" spans="1:3" x14ac:dyDescent="0.35">
      <c r="A3982" s="75"/>
      <c r="B3982" s="75"/>
      <c r="C3982" s="75"/>
    </row>
    <row r="3983" spans="1:3" x14ac:dyDescent="0.35">
      <c r="A3983" s="75"/>
      <c r="B3983" s="75"/>
      <c r="C3983" s="75"/>
    </row>
    <row r="3984" spans="1:3" x14ac:dyDescent="0.35">
      <c r="A3984" s="75"/>
      <c r="B3984" s="75"/>
      <c r="C3984" s="75"/>
    </row>
    <row r="3985" spans="1:3" x14ac:dyDescent="0.35">
      <c r="A3985" s="75"/>
      <c r="B3985" s="75"/>
      <c r="C3985" s="75"/>
    </row>
    <row r="3986" spans="1:3" x14ac:dyDescent="0.35">
      <c r="A3986" s="75"/>
      <c r="B3986" s="75"/>
      <c r="C3986" s="75"/>
    </row>
    <row r="3987" spans="1:3" x14ac:dyDescent="0.35">
      <c r="A3987" s="75"/>
      <c r="B3987" s="75"/>
      <c r="C3987" s="75"/>
    </row>
    <row r="3988" spans="1:3" x14ac:dyDescent="0.35">
      <c r="A3988" s="75"/>
      <c r="B3988" s="75"/>
      <c r="C3988" s="75"/>
    </row>
    <row r="3989" spans="1:3" x14ac:dyDescent="0.35">
      <c r="A3989" s="75"/>
      <c r="B3989" s="75"/>
      <c r="C3989" s="75"/>
    </row>
    <row r="3990" spans="1:3" x14ac:dyDescent="0.35">
      <c r="A3990" s="75"/>
      <c r="B3990" s="75"/>
      <c r="C3990" s="75"/>
    </row>
    <row r="3991" spans="1:3" x14ac:dyDescent="0.35">
      <c r="A3991" s="75"/>
      <c r="B3991" s="75"/>
      <c r="C3991" s="75"/>
    </row>
    <row r="3992" spans="1:3" x14ac:dyDescent="0.35">
      <c r="A3992" s="75"/>
      <c r="B3992" s="75"/>
      <c r="C3992" s="75"/>
    </row>
    <row r="3993" spans="1:3" x14ac:dyDescent="0.35">
      <c r="A3993" s="75"/>
      <c r="B3993" s="75"/>
      <c r="C3993" s="75"/>
    </row>
    <row r="3994" spans="1:3" x14ac:dyDescent="0.35">
      <c r="A3994" s="75"/>
      <c r="B3994" s="75"/>
      <c r="C3994" s="75"/>
    </row>
    <row r="3995" spans="1:3" x14ac:dyDescent="0.35">
      <c r="A3995" s="75"/>
      <c r="B3995" s="75"/>
      <c r="C3995" s="75"/>
    </row>
    <row r="3996" spans="1:3" x14ac:dyDescent="0.35">
      <c r="A3996" s="75"/>
      <c r="B3996" s="75"/>
      <c r="C3996" s="75"/>
    </row>
    <row r="3997" spans="1:3" x14ac:dyDescent="0.35">
      <c r="A3997" s="75"/>
      <c r="B3997" s="75"/>
      <c r="C3997" s="75"/>
    </row>
    <row r="3998" spans="1:3" x14ac:dyDescent="0.35">
      <c r="A3998" s="75"/>
      <c r="B3998" s="75"/>
      <c r="C3998" s="75"/>
    </row>
    <row r="3999" spans="1:3" x14ac:dyDescent="0.35">
      <c r="A3999" s="75"/>
      <c r="B3999" s="75"/>
      <c r="C3999" s="75"/>
    </row>
    <row r="4000" spans="1:3" x14ac:dyDescent="0.35">
      <c r="A4000" s="75"/>
      <c r="B4000" s="75"/>
      <c r="C4000" s="75"/>
    </row>
    <row r="4001" spans="1:3" x14ac:dyDescent="0.35">
      <c r="A4001" s="75"/>
      <c r="B4001" s="75"/>
      <c r="C4001" s="75"/>
    </row>
    <row r="4002" spans="1:3" x14ac:dyDescent="0.35">
      <c r="A4002" s="75"/>
      <c r="B4002" s="75"/>
      <c r="C4002" s="75"/>
    </row>
    <row r="4003" spans="1:3" x14ac:dyDescent="0.35">
      <c r="A4003" s="75"/>
      <c r="B4003" s="75"/>
      <c r="C4003" s="75"/>
    </row>
    <row r="4004" spans="1:3" x14ac:dyDescent="0.35">
      <c r="A4004" s="75"/>
      <c r="B4004" s="75"/>
      <c r="C4004" s="75"/>
    </row>
    <row r="4005" spans="1:3" x14ac:dyDescent="0.35">
      <c r="A4005" s="75"/>
      <c r="B4005" s="75"/>
      <c r="C4005" s="75"/>
    </row>
    <row r="4006" spans="1:3" x14ac:dyDescent="0.35">
      <c r="A4006" s="75"/>
      <c r="B4006" s="75"/>
      <c r="C4006" s="75"/>
    </row>
    <row r="4007" spans="1:3" x14ac:dyDescent="0.35">
      <c r="A4007" s="75"/>
      <c r="B4007" s="75"/>
      <c r="C4007" s="75"/>
    </row>
    <row r="4008" spans="1:3" x14ac:dyDescent="0.35">
      <c r="A4008" s="75"/>
      <c r="B4008" s="75"/>
      <c r="C4008" s="75"/>
    </row>
    <row r="4009" spans="1:3" x14ac:dyDescent="0.35">
      <c r="A4009" s="75"/>
      <c r="B4009" s="75"/>
      <c r="C4009" s="75"/>
    </row>
    <row r="4010" spans="1:3" x14ac:dyDescent="0.35">
      <c r="A4010" s="75"/>
      <c r="B4010" s="75"/>
      <c r="C4010" s="75"/>
    </row>
    <row r="4011" spans="1:3" x14ac:dyDescent="0.35">
      <c r="A4011" s="75"/>
      <c r="B4011" s="75"/>
      <c r="C4011" s="75"/>
    </row>
    <row r="4012" spans="1:3" x14ac:dyDescent="0.35">
      <c r="A4012" s="75"/>
      <c r="B4012" s="75"/>
      <c r="C4012" s="75"/>
    </row>
    <row r="4013" spans="1:3" x14ac:dyDescent="0.35">
      <c r="A4013" s="75"/>
      <c r="B4013" s="75"/>
      <c r="C4013" s="75"/>
    </row>
    <row r="4014" spans="1:3" x14ac:dyDescent="0.35">
      <c r="A4014" s="75"/>
      <c r="B4014" s="75"/>
      <c r="C4014" s="75"/>
    </row>
    <row r="4015" spans="1:3" x14ac:dyDescent="0.35">
      <c r="A4015" s="75"/>
      <c r="B4015" s="75"/>
      <c r="C4015" s="75"/>
    </row>
    <row r="4016" spans="1:3" x14ac:dyDescent="0.35">
      <c r="A4016" s="75"/>
      <c r="B4016" s="75"/>
      <c r="C4016" s="75"/>
    </row>
    <row r="4017" spans="1:3" x14ac:dyDescent="0.35">
      <c r="A4017" s="75"/>
      <c r="B4017" s="75"/>
      <c r="C4017" s="75"/>
    </row>
    <row r="4018" spans="1:3" x14ac:dyDescent="0.35">
      <c r="A4018" s="75"/>
      <c r="B4018" s="75"/>
      <c r="C4018" s="75"/>
    </row>
    <row r="4019" spans="1:3" x14ac:dyDescent="0.35">
      <c r="A4019" s="75"/>
      <c r="B4019" s="75"/>
      <c r="C4019" s="75"/>
    </row>
    <row r="4020" spans="1:3" x14ac:dyDescent="0.35">
      <c r="A4020" s="75"/>
      <c r="B4020" s="75"/>
      <c r="C4020" s="75"/>
    </row>
    <row r="4021" spans="1:3" x14ac:dyDescent="0.35">
      <c r="A4021" s="75"/>
      <c r="B4021" s="75"/>
      <c r="C4021" s="75"/>
    </row>
    <row r="4022" spans="1:3" x14ac:dyDescent="0.35">
      <c r="A4022" s="75"/>
      <c r="B4022" s="75"/>
      <c r="C4022" s="75"/>
    </row>
    <row r="4023" spans="1:3" x14ac:dyDescent="0.35">
      <c r="A4023" s="75"/>
      <c r="B4023" s="75"/>
      <c r="C4023" s="75"/>
    </row>
    <row r="4024" spans="1:3" x14ac:dyDescent="0.35">
      <c r="A4024" s="75"/>
      <c r="B4024" s="75"/>
      <c r="C4024" s="75"/>
    </row>
    <row r="4025" spans="1:3" x14ac:dyDescent="0.35">
      <c r="A4025" s="75"/>
      <c r="B4025" s="75"/>
      <c r="C4025" s="75"/>
    </row>
    <row r="4026" spans="1:3" x14ac:dyDescent="0.35">
      <c r="A4026" s="75"/>
      <c r="B4026" s="75"/>
      <c r="C4026" s="75"/>
    </row>
    <row r="4027" spans="1:3" x14ac:dyDescent="0.35">
      <c r="A4027" s="75"/>
      <c r="B4027" s="75"/>
      <c r="C4027" s="75"/>
    </row>
    <row r="4028" spans="1:3" x14ac:dyDescent="0.35">
      <c r="A4028" s="75"/>
      <c r="B4028" s="75"/>
      <c r="C4028" s="75"/>
    </row>
    <row r="4029" spans="1:3" x14ac:dyDescent="0.35">
      <c r="A4029" s="75"/>
      <c r="B4029" s="75"/>
      <c r="C4029" s="75"/>
    </row>
    <row r="4030" spans="1:3" x14ac:dyDescent="0.35">
      <c r="A4030" s="75"/>
      <c r="B4030" s="75"/>
      <c r="C4030" s="75"/>
    </row>
    <row r="4031" spans="1:3" x14ac:dyDescent="0.35">
      <c r="A4031" s="75"/>
      <c r="B4031" s="75"/>
      <c r="C4031" s="75"/>
    </row>
    <row r="4032" spans="1:3" x14ac:dyDescent="0.35">
      <c r="A4032" s="75"/>
      <c r="B4032" s="75"/>
      <c r="C4032" s="75"/>
    </row>
    <row r="4033" spans="1:3" x14ac:dyDescent="0.35">
      <c r="A4033" s="75"/>
      <c r="B4033" s="75"/>
      <c r="C4033" s="75"/>
    </row>
    <row r="4034" spans="1:3" x14ac:dyDescent="0.35">
      <c r="A4034" s="75"/>
      <c r="B4034" s="75"/>
      <c r="C4034" s="75"/>
    </row>
    <row r="4035" spans="1:3" x14ac:dyDescent="0.35">
      <c r="A4035" s="75"/>
      <c r="B4035" s="75"/>
      <c r="C4035" s="75"/>
    </row>
    <row r="4036" spans="1:3" x14ac:dyDescent="0.35">
      <c r="A4036" s="75"/>
      <c r="B4036" s="75"/>
      <c r="C4036" s="75"/>
    </row>
    <row r="4037" spans="1:3" x14ac:dyDescent="0.35">
      <c r="A4037" s="75"/>
      <c r="B4037" s="75"/>
      <c r="C4037" s="75"/>
    </row>
    <row r="4038" spans="1:3" x14ac:dyDescent="0.35">
      <c r="A4038" s="75"/>
      <c r="B4038" s="75"/>
      <c r="C4038" s="75"/>
    </row>
    <row r="4039" spans="1:3" x14ac:dyDescent="0.35">
      <c r="A4039" s="75"/>
      <c r="B4039" s="75"/>
      <c r="C4039" s="75"/>
    </row>
    <row r="4040" spans="1:3" x14ac:dyDescent="0.35">
      <c r="A4040" s="75"/>
      <c r="B4040" s="75"/>
      <c r="C4040" s="75"/>
    </row>
    <row r="4041" spans="1:3" x14ac:dyDescent="0.35">
      <c r="A4041" s="75"/>
      <c r="B4041" s="75"/>
      <c r="C4041" s="75"/>
    </row>
    <row r="4042" spans="1:3" x14ac:dyDescent="0.35">
      <c r="A4042" s="75"/>
      <c r="B4042" s="75"/>
      <c r="C4042" s="75"/>
    </row>
    <row r="4043" spans="1:3" x14ac:dyDescent="0.35">
      <c r="A4043" s="75"/>
      <c r="B4043" s="75"/>
      <c r="C4043" s="75"/>
    </row>
    <row r="4044" spans="1:3" x14ac:dyDescent="0.35">
      <c r="A4044" s="75"/>
      <c r="B4044" s="75"/>
      <c r="C4044" s="75"/>
    </row>
    <row r="4045" spans="1:3" x14ac:dyDescent="0.35">
      <c r="A4045" s="75"/>
      <c r="B4045" s="75"/>
      <c r="C4045" s="75"/>
    </row>
    <row r="4046" spans="1:3" x14ac:dyDescent="0.35">
      <c r="A4046" s="75"/>
      <c r="B4046" s="75"/>
      <c r="C4046" s="75"/>
    </row>
    <row r="4047" spans="1:3" x14ac:dyDescent="0.35">
      <c r="A4047" s="75"/>
      <c r="B4047" s="75"/>
      <c r="C4047" s="75"/>
    </row>
    <row r="4048" spans="1:3" x14ac:dyDescent="0.35">
      <c r="A4048" s="75"/>
      <c r="B4048" s="75"/>
      <c r="C4048" s="75"/>
    </row>
    <row r="4049" spans="1:3" x14ac:dyDescent="0.35">
      <c r="A4049" s="75"/>
      <c r="B4049" s="75"/>
      <c r="C4049" s="75"/>
    </row>
    <row r="4050" spans="1:3" x14ac:dyDescent="0.35">
      <c r="A4050" s="75"/>
      <c r="B4050" s="75"/>
      <c r="C4050" s="75"/>
    </row>
    <row r="4051" spans="1:3" x14ac:dyDescent="0.35">
      <c r="A4051" s="75"/>
      <c r="B4051" s="75"/>
      <c r="C4051" s="75"/>
    </row>
    <row r="4052" spans="1:3" x14ac:dyDescent="0.35">
      <c r="A4052" s="75"/>
      <c r="B4052" s="75"/>
      <c r="C4052" s="75"/>
    </row>
    <row r="4053" spans="1:3" x14ac:dyDescent="0.35">
      <c r="A4053" s="75"/>
      <c r="B4053" s="75"/>
      <c r="C4053" s="75"/>
    </row>
    <row r="4054" spans="1:3" x14ac:dyDescent="0.35">
      <c r="A4054" s="75"/>
      <c r="B4054" s="75"/>
      <c r="C4054" s="75"/>
    </row>
    <row r="4055" spans="1:3" x14ac:dyDescent="0.35">
      <c r="A4055" s="75"/>
      <c r="B4055" s="75"/>
      <c r="C4055" s="75"/>
    </row>
    <row r="4056" spans="1:3" x14ac:dyDescent="0.35">
      <c r="A4056" s="75"/>
      <c r="B4056" s="75"/>
      <c r="C4056" s="75"/>
    </row>
    <row r="4057" spans="1:3" x14ac:dyDescent="0.35">
      <c r="A4057" s="75"/>
      <c r="B4057" s="75"/>
      <c r="C4057" s="75"/>
    </row>
    <row r="4058" spans="1:3" x14ac:dyDescent="0.35">
      <c r="A4058" s="75"/>
      <c r="B4058" s="75"/>
      <c r="C4058" s="75"/>
    </row>
    <row r="4059" spans="1:3" x14ac:dyDescent="0.35">
      <c r="A4059" s="75"/>
      <c r="B4059" s="75"/>
      <c r="C4059" s="75"/>
    </row>
    <row r="4060" spans="1:3" x14ac:dyDescent="0.35">
      <c r="A4060" s="75"/>
      <c r="B4060" s="75"/>
      <c r="C4060" s="75"/>
    </row>
    <row r="4061" spans="1:3" x14ac:dyDescent="0.35">
      <c r="A4061" s="75"/>
      <c r="B4061" s="75"/>
      <c r="C4061" s="75"/>
    </row>
    <row r="4062" spans="1:3" x14ac:dyDescent="0.35">
      <c r="A4062" s="75"/>
      <c r="B4062" s="75"/>
      <c r="C4062" s="75"/>
    </row>
    <row r="4063" spans="1:3" x14ac:dyDescent="0.35">
      <c r="A4063" s="75"/>
      <c r="B4063" s="75"/>
      <c r="C4063" s="75"/>
    </row>
    <row r="4064" spans="1:3" x14ac:dyDescent="0.35">
      <c r="A4064" s="75"/>
      <c r="B4064" s="75"/>
      <c r="C4064" s="75"/>
    </row>
    <row r="4065" spans="1:3" x14ac:dyDescent="0.35">
      <c r="A4065" s="75"/>
      <c r="B4065" s="75"/>
      <c r="C4065" s="75"/>
    </row>
    <row r="4066" spans="1:3" x14ac:dyDescent="0.35">
      <c r="A4066" s="75"/>
      <c r="B4066" s="75"/>
      <c r="C4066" s="75"/>
    </row>
    <row r="4067" spans="1:3" x14ac:dyDescent="0.35">
      <c r="A4067" s="75"/>
      <c r="B4067" s="75"/>
      <c r="C4067" s="75"/>
    </row>
    <row r="4068" spans="1:3" x14ac:dyDescent="0.35">
      <c r="A4068" s="75"/>
      <c r="B4068" s="75"/>
      <c r="C4068" s="75"/>
    </row>
    <row r="4069" spans="1:3" x14ac:dyDescent="0.35">
      <c r="A4069" s="75"/>
      <c r="B4069" s="75"/>
      <c r="C4069" s="75"/>
    </row>
    <row r="4070" spans="1:3" x14ac:dyDescent="0.35">
      <c r="A4070" s="75"/>
      <c r="B4070" s="75"/>
      <c r="C4070" s="75"/>
    </row>
    <row r="4071" spans="1:3" x14ac:dyDescent="0.35">
      <c r="A4071" s="75"/>
      <c r="B4071" s="75"/>
      <c r="C4071" s="75"/>
    </row>
    <row r="4072" spans="1:3" x14ac:dyDescent="0.35">
      <c r="A4072" s="75"/>
      <c r="B4072" s="75"/>
      <c r="C4072" s="75"/>
    </row>
    <row r="4073" spans="1:3" x14ac:dyDescent="0.35">
      <c r="A4073" s="75"/>
      <c r="B4073" s="75"/>
      <c r="C4073" s="75"/>
    </row>
    <row r="4074" spans="1:3" x14ac:dyDescent="0.35">
      <c r="A4074" s="75"/>
      <c r="B4074" s="75"/>
      <c r="C4074" s="75"/>
    </row>
    <row r="4075" spans="1:3" x14ac:dyDescent="0.35">
      <c r="A4075" s="75"/>
      <c r="B4075" s="75"/>
      <c r="C4075" s="75"/>
    </row>
    <row r="4076" spans="1:3" x14ac:dyDescent="0.35">
      <c r="A4076" s="75"/>
      <c r="B4076" s="75"/>
      <c r="C4076" s="75"/>
    </row>
    <row r="4077" spans="1:3" x14ac:dyDescent="0.35">
      <c r="A4077" s="75"/>
      <c r="B4077" s="75"/>
      <c r="C4077" s="75"/>
    </row>
    <row r="4078" spans="1:3" x14ac:dyDescent="0.35">
      <c r="A4078" s="75"/>
      <c r="B4078" s="75"/>
      <c r="C4078" s="75"/>
    </row>
    <row r="4079" spans="1:3" x14ac:dyDescent="0.35">
      <c r="A4079" s="75"/>
      <c r="B4079" s="75"/>
      <c r="C4079" s="75"/>
    </row>
    <row r="4080" spans="1:3" x14ac:dyDescent="0.35">
      <c r="A4080" s="75"/>
      <c r="B4080" s="75"/>
      <c r="C4080" s="75"/>
    </row>
    <row r="4081" spans="1:3" x14ac:dyDescent="0.35">
      <c r="A4081" s="75"/>
      <c r="B4081" s="75"/>
      <c r="C4081" s="75"/>
    </row>
    <row r="4082" spans="1:3" x14ac:dyDescent="0.35">
      <c r="A4082" s="75"/>
      <c r="B4082" s="75"/>
      <c r="C4082" s="75"/>
    </row>
    <row r="4083" spans="1:3" x14ac:dyDescent="0.35">
      <c r="A4083" s="75"/>
      <c r="B4083" s="75"/>
      <c r="C4083" s="75"/>
    </row>
    <row r="4084" spans="1:3" x14ac:dyDescent="0.35">
      <c r="A4084" s="75"/>
      <c r="B4084" s="75"/>
      <c r="C4084" s="75"/>
    </row>
    <row r="4085" spans="1:3" x14ac:dyDescent="0.35">
      <c r="A4085" s="75"/>
      <c r="B4085" s="75"/>
      <c r="C4085" s="75"/>
    </row>
    <row r="4086" spans="1:3" x14ac:dyDescent="0.35">
      <c r="A4086" s="75"/>
      <c r="B4086" s="75"/>
      <c r="C4086" s="75"/>
    </row>
    <row r="4087" spans="1:3" x14ac:dyDescent="0.35">
      <c r="A4087" s="75"/>
      <c r="B4087" s="75"/>
      <c r="C4087" s="75"/>
    </row>
    <row r="4088" spans="1:3" x14ac:dyDescent="0.35">
      <c r="A4088" s="75"/>
      <c r="B4088" s="75"/>
      <c r="C4088" s="75"/>
    </row>
    <row r="4089" spans="1:3" x14ac:dyDescent="0.35">
      <c r="A4089" s="75"/>
      <c r="B4089" s="75"/>
      <c r="C4089" s="75"/>
    </row>
    <row r="4090" spans="1:3" x14ac:dyDescent="0.35">
      <c r="A4090" s="75"/>
      <c r="B4090" s="75"/>
      <c r="C4090" s="75"/>
    </row>
    <row r="4091" spans="1:3" x14ac:dyDescent="0.35">
      <c r="A4091" s="75"/>
      <c r="B4091" s="75"/>
      <c r="C4091" s="75"/>
    </row>
    <row r="4092" spans="1:3" x14ac:dyDescent="0.35">
      <c r="A4092" s="75"/>
      <c r="B4092" s="75"/>
      <c r="C4092" s="75"/>
    </row>
    <row r="4093" spans="1:3" x14ac:dyDescent="0.35">
      <c r="A4093" s="75"/>
      <c r="B4093" s="75"/>
      <c r="C4093" s="75"/>
    </row>
    <row r="4094" spans="1:3" x14ac:dyDescent="0.35">
      <c r="A4094" s="75"/>
      <c r="B4094" s="75"/>
      <c r="C4094" s="75"/>
    </row>
    <row r="4095" spans="1:3" x14ac:dyDescent="0.35">
      <c r="A4095" s="75"/>
      <c r="B4095" s="75"/>
      <c r="C4095" s="75"/>
    </row>
    <row r="4096" spans="1:3" x14ac:dyDescent="0.35">
      <c r="A4096" s="75"/>
      <c r="B4096" s="75"/>
      <c r="C4096" s="75"/>
    </row>
    <row r="4097" spans="1:3" x14ac:dyDescent="0.35">
      <c r="A4097" s="75"/>
      <c r="B4097" s="75"/>
      <c r="C4097" s="75"/>
    </row>
    <row r="4098" spans="1:3" x14ac:dyDescent="0.35">
      <c r="A4098" s="75"/>
      <c r="B4098" s="75"/>
      <c r="C4098" s="75"/>
    </row>
    <row r="4099" spans="1:3" x14ac:dyDescent="0.35">
      <c r="A4099" s="75"/>
      <c r="B4099" s="75"/>
      <c r="C4099" s="75"/>
    </row>
    <row r="4100" spans="1:3" x14ac:dyDescent="0.35">
      <c r="A4100" s="75"/>
      <c r="B4100" s="75"/>
      <c r="C4100" s="75"/>
    </row>
    <row r="4101" spans="1:3" x14ac:dyDescent="0.35">
      <c r="A4101" s="75"/>
      <c r="B4101" s="75"/>
      <c r="C4101" s="75"/>
    </row>
    <row r="4102" spans="1:3" x14ac:dyDescent="0.35">
      <c r="A4102" s="75"/>
      <c r="B4102" s="75"/>
      <c r="C4102" s="75"/>
    </row>
    <row r="4103" spans="1:3" x14ac:dyDescent="0.35">
      <c r="A4103" s="75"/>
      <c r="B4103" s="75"/>
      <c r="C4103" s="75"/>
    </row>
    <row r="4104" spans="1:3" x14ac:dyDescent="0.35">
      <c r="A4104" s="75"/>
      <c r="B4104" s="75"/>
      <c r="C4104" s="75"/>
    </row>
    <row r="4105" spans="1:3" x14ac:dyDescent="0.35">
      <c r="A4105" s="75"/>
      <c r="B4105" s="75"/>
      <c r="C4105" s="75"/>
    </row>
    <row r="4106" spans="1:3" x14ac:dyDescent="0.35">
      <c r="A4106" s="75"/>
      <c r="B4106" s="75"/>
      <c r="C4106" s="75"/>
    </row>
    <row r="4107" spans="1:3" x14ac:dyDescent="0.35">
      <c r="A4107" s="75"/>
      <c r="B4107" s="75"/>
      <c r="C4107" s="75"/>
    </row>
    <row r="4108" spans="1:3" x14ac:dyDescent="0.35">
      <c r="A4108" s="75"/>
      <c r="B4108" s="75"/>
      <c r="C4108" s="75"/>
    </row>
    <row r="4109" spans="1:3" x14ac:dyDescent="0.35">
      <c r="A4109" s="75"/>
      <c r="B4109" s="75"/>
      <c r="C4109" s="75"/>
    </row>
    <row r="4110" spans="1:3" x14ac:dyDescent="0.35">
      <c r="A4110" s="75"/>
      <c r="B4110" s="75"/>
      <c r="C4110" s="75"/>
    </row>
    <row r="4111" spans="1:3" x14ac:dyDescent="0.35">
      <c r="A4111" s="75"/>
      <c r="B4111" s="75"/>
      <c r="C4111" s="75"/>
    </row>
    <row r="4112" spans="1:3" x14ac:dyDescent="0.35">
      <c r="A4112" s="75"/>
      <c r="B4112" s="75"/>
      <c r="C4112" s="75"/>
    </row>
    <row r="4113" spans="1:3" x14ac:dyDescent="0.35">
      <c r="A4113" s="75"/>
      <c r="B4113" s="75"/>
      <c r="C4113" s="75"/>
    </row>
    <row r="4114" spans="1:3" x14ac:dyDescent="0.35">
      <c r="A4114" s="75"/>
      <c r="B4114" s="75"/>
      <c r="C4114" s="75"/>
    </row>
    <row r="4115" spans="1:3" x14ac:dyDescent="0.35">
      <c r="A4115" s="75"/>
      <c r="B4115" s="75"/>
      <c r="C4115" s="75"/>
    </row>
    <row r="4116" spans="1:3" x14ac:dyDescent="0.35">
      <c r="A4116" s="75"/>
      <c r="B4116" s="75"/>
      <c r="C4116" s="75"/>
    </row>
    <row r="4117" spans="1:3" x14ac:dyDescent="0.35">
      <c r="A4117" s="75"/>
      <c r="B4117" s="75"/>
      <c r="C4117" s="75"/>
    </row>
    <row r="4118" spans="1:3" x14ac:dyDescent="0.35">
      <c r="A4118" s="75"/>
      <c r="B4118" s="75"/>
      <c r="C4118" s="75"/>
    </row>
    <row r="4119" spans="1:3" x14ac:dyDescent="0.35">
      <c r="A4119" s="75"/>
      <c r="B4119" s="75"/>
      <c r="C4119" s="75"/>
    </row>
    <row r="4120" spans="1:3" x14ac:dyDescent="0.35">
      <c r="A4120" s="75"/>
      <c r="B4120" s="75"/>
      <c r="C4120" s="75"/>
    </row>
    <row r="4121" spans="1:3" x14ac:dyDescent="0.35">
      <c r="A4121" s="75"/>
      <c r="B4121" s="75"/>
      <c r="C4121" s="75"/>
    </row>
    <row r="4122" spans="1:3" x14ac:dyDescent="0.35">
      <c r="A4122" s="75"/>
      <c r="B4122" s="75"/>
      <c r="C4122" s="75"/>
    </row>
    <row r="4123" spans="1:3" x14ac:dyDescent="0.35">
      <c r="A4123" s="75"/>
      <c r="B4123" s="75"/>
      <c r="C4123" s="75"/>
    </row>
    <row r="4124" spans="1:3" x14ac:dyDescent="0.35">
      <c r="A4124" s="75"/>
      <c r="B4124" s="75"/>
      <c r="C4124" s="75"/>
    </row>
    <row r="4125" spans="1:3" x14ac:dyDescent="0.35">
      <c r="A4125" s="75"/>
      <c r="B4125" s="75"/>
      <c r="C4125" s="75"/>
    </row>
    <row r="4126" spans="1:3" x14ac:dyDescent="0.35">
      <c r="A4126" s="75"/>
      <c r="B4126" s="75"/>
      <c r="C4126" s="75"/>
    </row>
    <row r="4127" spans="1:3" x14ac:dyDescent="0.35">
      <c r="A4127" s="75"/>
      <c r="B4127" s="75"/>
      <c r="C4127" s="75"/>
    </row>
    <row r="4128" spans="1:3" x14ac:dyDescent="0.35">
      <c r="A4128" s="75"/>
      <c r="B4128" s="75"/>
      <c r="C4128" s="75"/>
    </row>
    <row r="4129" spans="1:3" x14ac:dyDescent="0.35">
      <c r="A4129" s="75"/>
      <c r="B4129" s="75"/>
      <c r="C4129" s="75"/>
    </row>
    <row r="4130" spans="1:3" x14ac:dyDescent="0.35">
      <c r="A4130" s="75"/>
      <c r="B4130" s="75"/>
      <c r="C4130" s="75"/>
    </row>
    <row r="4131" spans="1:3" x14ac:dyDescent="0.35">
      <c r="A4131" s="75"/>
      <c r="B4131" s="75"/>
      <c r="C4131" s="75"/>
    </row>
    <row r="4132" spans="1:3" x14ac:dyDescent="0.35">
      <c r="A4132" s="75"/>
      <c r="B4132" s="75"/>
      <c r="C4132" s="75"/>
    </row>
    <row r="4133" spans="1:3" x14ac:dyDescent="0.35">
      <c r="A4133" s="75"/>
      <c r="B4133" s="75"/>
      <c r="C4133" s="75"/>
    </row>
    <row r="4134" spans="1:3" x14ac:dyDescent="0.35">
      <c r="A4134" s="75"/>
      <c r="B4134" s="75"/>
      <c r="C4134" s="75"/>
    </row>
    <row r="4135" spans="1:3" x14ac:dyDescent="0.35">
      <c r="A4135" s="75"/>
      <c r="B4135" s="75"/>
      <c r="C4135" s="75"/>
    </row>
    <row r="4136" spans="1:3" x14ac:dyDescent="0.35">
      <c r="A4136" s="75"/>
      <c r="B4136" s="75"/>
      <c r="C4136" s="75"/>
    </row>
    <row r="4137" spans="1:3" x14ac:dyDescent="0.35">
      <c r="A4137" s="75"/>
      <c r="B4137" s="75"/>
      <c r="C4137" s="75"/>
    </row>
    <row r="4138" spans="1:3" x14ac:dyDescent="0.35">
      <c r="A4138" s="75"/>
      <c r="B4138" s="75"/>
      <c r="C4138" s="75"/>
    </row>
    <row r="4139" spans="1:3" x14ac:dyDescent="0.35">
      <c r="A4139" s="75"/>
      <c r="B4139" s="75"/>
      <c r="C4139" s="75"/>
    </row>
    <row r="4140" spans="1:3" x14ac:dyDescent="0.35">
      <c r="A4140" s="75"/>
      <c r="B4140" s="75"/>
      <c r="C4140" s="75"/>
    </row>
    <row r="4141" spans="1:3" x14ac:dyDescent="0.35">
      <c r="A4141" s="75"/>
      <c r="B4141" s="75"/>
      <c r="C4141" s="75"/>
    </row>
    <row r="4142" spans="1:3" x14ac:dyDescent="0.35">
      <c r="A4142" s="75"/>
      <c r="B4142" s="75"/>
      <c r="C4142" s="75"/>
    </row>
    <row r="4143" spans="1:3" x14ac:dyDescent="0.35">
      <c r="A4143" s="75"/>
      <c r="B4143" s="75"/>
      <c r="C4143" s="75"/>
    </row>
    <row r="4144" spans="1:3" x14ac:dyDescent="0.35">
      <c r="A4144" s="75"/>
      <c r="B4144" s="75"/>
      <c r="C4144" s="75"/>
    </row>
    <row r="4145" spans="1:3" x14ac:dyDescent="0.35">
      <c r="A4145" s="75"/>
      <c r="B4145" s="75"/>
      <c r="C4145" s="75"/>
    </row>
    <row r="4146" spans="1:3" x14ac:dyDescent="0.35">
      <c r="A4146" s="75"/>
      <c r="B4146" s="75"/>
      <c r="C4146" s="75"/>
    </row>
    <row r="4147" spans="1:3" x14ac:dyDescent="0.35">
      <c r="A4147" s="75"/>
      <c r="B4147" s="75"/>
      <c r="C4147" s="75"/>
    </row>
    <row r="4148" spans="1:3" x14ac:dyDescent="0.35">
      <c r="A4148" s="75"/>
      <c r="B4148" s="75"/>
      <c r="C4148" s="75"/>
    </row>
    <row r="4149" spans="1:3" x14ac:dyDescent="0.35">
      <c r="A4149" s="75"/>
      <c r="B4149" s="75"/>
      <c r="C4149" s="75"/>
    </row>
    <row r="4150" spans="1:3" x14ac:dyDescent="0.35">
      <c r="A4150" s="75"/>
      <c r="B4150" s="75"/>
      <c r="C4150" s="75"/>
    </row>
    <row r="4151" spans="1:3" x14ac:dyDescent="0.35">
      <c r="A4151" s="75"/>
      <c r="B4151" s="75"/>
      <c r="C4151" s="75"/>
    </row>
    <row r="4152" spans="1:3" x14ac:dyDescent="0.35">
      <c r="A4152" s="75"/>
      <c r="B4152" s="75"/>
      <c r="C4152" s="75"/>
    </row>
    <row r="4153" spans="1:3" x14ac:dyDescent="0.35">
      <c r="A4153" s="75"/>
      <c r="B4153" s="75"/>
      <c r="C4153" s="75"/>
    </row>
    <row r="4154" spans="1:3" x14ac:dyDescent="0.35">
      <c r="A4154" s="75"/>
      <c r="B4154" s="75"/>
      <c r="C4154" s="75"/>
    </row>
    <row r="4155" spans="1:3" x14ac:dyDescent="0.35">
      <c r="A4155" s="75"/>
      <c r="B4155" s="75"/>
      <c r="C4155" s="75"/>
    </row>
    <row r="4156" spans="1:3" x14ac:dyDescent="0.35">
      <c r="A4156" s="75"/>
      <c r="B4156" s="75"/>
      <c r="C4156" s="75"/>
    </row>
    <row r="4157" spans="1:3" x14ac:dyDescent="0.35">
      <c r="A4157" s="75"/>
      <c r="B4157" s="75"/>
      <c r="C4157" s="75"/>
    </row>
    <row r="4158" spans="1:3" x14ac:dyDescent="0.35">
      <c r="A4158" s="75"/>
      <c r="B4158" s="75"/>
      <c r="C4158" s="75"/>
    </row>
    <row r="4159" spans="1:3" x14ac:dyDescent="0.35">
      <c r="A4159" s="75"/>
      <c r="B4159" s="75"/>
      <c r="C4159" s="75"/>
    </row>
    <row r="4160" spans="1:3" x14ac:dyDescent="0.35">
      <c r="A4160" s="75"/>
      <c r="B4160" s="75"/>
      <c r="C4160" s="75"/>
    </row>
    <row r="4161" spans="1:3" x14ac:dyDescent="0.35">
      <c r="A4161" s="75"/>
      <c r="B4161" s="75"/>
      <c r="C4161" s="75"/>
    </row>
    <row r="4162" spans="1:3" x14ac:dyDescent="0.35">
      <c r="A4162" s="75"/>
      <c r="B4162" s="75"/>
      <c r="C4162" s="75"/>
    </row>
    <row r="4163" spans="1:3" x14ac:dyDescent="0.35">
      <c r="A4163" s="75"/>
      <c r="B4163" s="75"/>
      <c r="C4163" s="75"/>
    </row>
    <row r="4164" spans="1:3" x14ac:dyDescent="0.35">
      <c r="A4164" s="75"/>
      <c r="B4164" s="75"/>
      <c r="C4164" s="75"/>
    </row>
    <row r="4165" spans="1:3" x14ac:dyDescent="0.35">
      <c r="A4165" s="75"/>
      <c r="B4165" s="75"/>
      <c r="C4165" s="75"/>
    </row>
    <row r="4166" spans="1:3" x14ac:dyDescent="0.35">
      <c r="A4166" s="75"/>
      <c r="B4166" s="75"/>
      <c r="C4166" s="75"/>
    </row>
    <row r="4167" spans="1:3" x14ac:dyDescent="0.35">
      <c r="A4167" s="75"/>
      <c r="B4167" s="75"/>
      <c r="C4167" s="75"/>
    </row>
    <row r="4168" spans="1:3" x14ac:dyDescent="0.35">
      <c r="A4168" s="75"/>
      <c r="B4168" s="75"/>
      <c r="C4168" s="75"/>
    </row>
    <row r="4169" spans="1:3" x14ac:dyDescent="0.35">
      <c r="A4169" s="75"/>
      <c r="B4169" s="75"/>
      <c r="C4169" s="75"/>
    </row>
    <row r="4170" spans="1:3" x14ac:dyDescent="0.35">
      <c r="A4170" s="75"/>
      <c r="B4170" s="75"/>
      <c r="C4170" s="75"/>
    </row>
    <row r="4171" spans="1:3" x14ac:dyDescent="0.35">
      <c r="A4171" s="75"/>
      <c r="B4171" s="75"/>
      <c r="C4171" s="75"/>
    </row>
    <row r="4172" spans="1:3" x14ac:dyDescent="0.35">
      <c r="A4172" s="75"/>
      <c r="B4172" s="75"/>
      <c r="C4172" s="75"/>
    </row>
    <row r="4173" spans="1:3" x14ac:dyDescent="0.35">
      <c r="A4173" s="75"/>
      <c r="B4173" s="75"/>
      <c r="C4173" s="75"/>
    </row>
    <row r="4174" spans="1:3" x14ac:dyDescent="0.35">
      <c r="A4174" s="75"/>
      <c r="B4174" s="75"/>
      <c r="C4174" s="75"/>
    </row>
    <row r="4175" spans="1:3" x14ac:dyDescent="0.35">
      <c r="A4175" s="75"/>
      <c r="B4175" s="75"/>
      <c r="C4175" s="75"/>
    </row>
    <row r="4176" spans="1:3" x14ac:dyDescent="0.35">
      <c r="A4176" s="75"/>
      <c r="B4176" s="75"/>
      <c r="C4176" s="75"/>
    </row>
    <row r="4177" spans="1:3" x14ac:dyDescent="0.35">
      <c r="A4177" s="75"/>
      <c r="B4177" s="75"/>
      <c r="C4177" s="75"/>
    </row>
    <row r="4178" spans="1:3" x14ac:dyDescent="0.35">
      <c r="A4178" s="75"/>
      <c r="B4178" s="75"/>
      <c r="C4178" s="75"/>
    </row>
    <row r="4179" spans="1:3" x14ac:dyDescent="0.35">
      <c r="A4179" s="75"/>
      <c r="B4179" s="75"/>
      <c r="C4179" s="75"/>
    </row>
    <row r="4180" spans="1:3" x14ac:dyDescent="0.35">
      <c r="A4180" s="75"/>
      <c r="B4180" s="75"/>
      <c r="C4180" s="75"/>
    </row>
    <row r="4181" spans="1:3" x14ac:dyDescent="0.35">
      <c r="A4181" s="75"/>
      <c r="B4181" s="75"/>
      <c r="C4181" s="75"/>
    </row>
    <row r="4182" spans="1:3" x14ac:dyDescent="0.35">
      <c r="A4182" s="75"/>
      <c r="B4182" s="75"/>
      <c r="C4182" s="75"/>
    </row>
    <row r="4183" spans="1:3" x14ac:dyDescent="0.35">
      <c r="A4183" s="75"/>
      <c r="B4183" s="75"/>
      <c r="C4183" s="75"/>
    </row>
    <row r="4184" spans="1:3" x14ac:dyDescent="0.35">
      <c r="A4184" s="75"/>
      <c r="B4184" s="75"/>
      <c r="C4184" s="75"/>
    </row>
    <row r="4185" spans="1:3" x14ac:dyDescent="0.35">
      <c r="A4185" s="75"/>
      <c r="B4185" s="75"/>
      <c r="C4185" s="75"/>
    </row>
    <row r="4186" spans="1:3" x14ac:dyDescent="0.35">
      <c r="A4186" s="75"/>
      <c r="B4186" s="75"/>
      <c r="C4186" s="75"/>
    </row>
    <row r="4187" spans="1:3" x14ac:dyDescent="0.35">
      <c r="A4187" s="75"/>
      <c r="B4187" s="75"/>
      <c r="C4187" s="75"/>
    </row>
    <row r="4188" spans="1:3" x14ac:dyDescent="0.35">
      <c r="A4188" s="75"/>
      <c r="B4188" s="75"/>
      <c r="C4188" s="75"/>
    </row>
    <row r="4189" spans="1:3" x14ac:dyDescent="0.35">
      <c r="A4189" s="75"/>
      <c r="B4189" s="75"/>
      <c r="C4189" s="75"/>
    </row>
    <row r="4190" spans="1:3" x14ac:dyDescent="0.35">
      <c r="A4190" s="75"/>
      <c r="B4190" s="75"/>
      <c r="C4190" s="75"/>
    </row>
    <row r="4191" spans="1:3" x14ac:dyDescent="0.35">
      <c r="A4191" s="75"/>
      <c r="B4191" s="75"/>
      <c r="C4191" s="75"/>
    </row>
    <row r="4192" spans="1:3" x14ac:dyDescent="0.35">
      <c r="A4192" s="75"/>
      <c r="B4192" s="75"/>
      <c r="C4192" s="75"/>
    </row>
    <row r="4193" spans="1:3" x14ac:dyDescent="0.35">
      <c r="A4193" s="75"/>
      <c r="B4193" s="75"/>
      <c r="C4193" s="75"/>
    </row>
    <row r="4194" spans="1:3" x14ac:dyDescent="0.35">
      <c r="A4194" s="75"/>
      <c r="B4194" s="75"/>
      <c r="C4194" s="75"/>
    </row>
    <row r="4195" spans="1:3" x14ac:dyDescent="0.35">
      <c r="A4195" s="75"/>
      <c r="B4195" s="75"/>
      <c r="C4195" s="75"/>
    </row>
    <row r="4196" spans="1:3" x14ac:dyDescent="0.35">
      <c r="A4196" s="75"/>
      <c r="B4196" s="75"/>
      <c r="C4196" s="75"/>
    </row>
    <row r="4197" spans="1:3" x14ac:dyDescent="0.35">
      <c r="A4197" s="75"/>
      <c r="B4197" s="75"/>
      <c r="C4197" s="75"/>
    </row>
    <row r="4198" spans="1:3" x14ac:dyDescent="0.35">
      <c r="A4198" s="75"/>
      <c r="B4198" s="75"/>
      <c r="C4198" s="75"/>
    </row>
    <row r="4199" spans="1:3" x14ac:dyDescent="0.35">
      <c r="A4199" s="75"/>
      <c r="B4199" s="75"/>
      <c r="C4199" s="75"/>
    </row>
    <row r="4200" spans="1:3" x14ac:dyDescent="0.35">
      <c r="A4200" s="75"/>
      <c r="B4200" s="75"/>
      <c r="C4200" s="75"/>
    </row>
    <row r="4201" spans="1:3" x14ac:dyDescent="0.35">
      <c r="A4201" s="75"/>
      <c r="B4201" s="75"/>
      <c r="C4201" s="75"/>
    </row>
    <row r="4202" spans="1:3" x14ac:dyDescent="0.35">
      <c r="A4202" s="75"/>
      <c r="B4202" s="75"/>
      <c r="C4202" s="75"/>
    </row>
    <row r="4203" spans="1:3" x14ac:dyDescent="0.35">
      <c r="A4203" s="75"/>
      <c r="B4203" s="75"/>
      <c r="C4203" s="75"/>
    </row>
    <row r="4204" spans="1:3" x14ac:dyDescent="0.35">
      <c r="A4204" s="75"/>
      <c r="B4204" s="75"/>
      <c r="C4204" s="75"/>
    </row>
    <row r="4205" spans="1:3" x14ac:dyDescent="0.35">
      <c r="A4205" s="75"/>
      <c r="B4205" s="75"/>
      <c r="C4205" s="75"/>
    </row>
    <row r="4206" spans="1:3" x14ac:dyDescent="0.35">
      <c r="A4206" s="75"/>
      <c r="B4206" s="75"/>
      <c r="C4206" s="75"/>
    </row>
    <row r="4207" spans="1:3" x14ac:dyDescent="0.35">
      <c r="A4207" s="75"/>
      <c r="B4207" s="75"/>
      <c r="C4207" s="75"/>
    </row>
    <row r="4208" spans="1:3" x14ac:dyDescent="0.35">
      <c r="A4208" s="75"/>
      <c r="B4208" s="75"/>
      <c r="C4208" s="75"/>
    </row>
    <row r="4209" spans="1:3" x14ac:dyDescent="0.35">
      <c r="A4209" s="75"/>
      <c r="B4209" s="75"/>
      <c r="C4209" s="75"/>
    </row>
    <row r="4210" spans="1:3" x14ac:dyDescent="0.35">
      <c r="A4210" s="75"/>
      <c r="B4210" s="75"/>
      <c r="C4210" s="75"/>
    </row>
    <row r="4211" spans="1:3" x14ac:dyDescent="0.35">
      <c r="A4211" s="75"/>
      <c r="B4211" s="75"/>
      <c r="C4211" s="75"/>
    </row>
    <row r="4212" spans="1:3" x14ac:dyDescent="0.35">
      <c r="A4212" s="75"/>
      <c r="B4212" s="75"/>
      <c r="C4212" s="75"/>
    </row>
    <row r="4213" spans="1:3" x14ac:dyDescent="0.35">
      <c r="A4213" s="75"/>
      <c r="B4213" s="75"/>
      <c r="C4213" s="75"/>
    </row>
    <row r="4214" spans="1:3" x14ac:dyDescent="0.35">
      <c r="A4214" s="75"/>
      <c r="B4214" s="75"/>
      <c r="C4214" s="75"/>
    </row>
    <row r="4215" spans="1:3" x14ac:dyDescent="0.35">
      <c r="A4215" s="75"/>
      <c r="B4215" s="75"/>
      <c r="C4215" s="75"/>
    </row>
    <row r="4216" spans="1:3" x14ac:dyDescent="0.35">
      <c r="A4216" s="75"/>
      <c r="B4216" s="75"/>
      <c r="C4216" s="75"/>
    </row>
    <row r="4217" spans="1:3" x14ac:dyDescent="0.35">
      <c r="A4217" s="75"/>
      <c r="B4217" s="75"/>
      <c r="C4217" s="75"/>
    </row>
    <row r="4218" spans="1:3" x14ac:dyDescent="0.35">
      <c r="A4218" s="75"/>
      <c r="B4218" s="75"/>
      <c r="C4218" s="75"/>
    </row>
    <row r="4219" spans="1:3" x14ac:dyDescent="0.35">
      <c r="A4219" s="75"/>
      <c r="B4219" s="75"/>
      <c r="C4219" s="75"/>
    </row>
    <row r="4220" spans="1:3" x14ac:dyDescent="0.35">
      <c r="A4220" s="75"/>
      <c r="B4220" s="75"/>
      <c r="C4220" s="75"/>
    </row>
    <row r="4221" spans="1:3" x14ac:dyDescent="0.35">
      <c r="A4221" s="75"/>
      <c r="B4221" s="75"/>
      <c r="C4221" s="75"/>
    </row>
    <row r="4222" spans="1:3" x14ac:dyDescent="0.35">
      <c r="A4222" s="75"/>
      <c r="B4222" s="75"/>
      <c r="C4222" s="75"/>
    </row>
    <row r="4223" spans="1:3" x14ac:dyDescent="0.35">
      <c r="A4223" s="75"/>
      <c r="B4223" s="75"/>
      <c r="C4223" s="75"/>
    </row>
    <row r="4224" spans="1:3" x14ac:dyDescent="0.35">
      <c r="A4224" s="75"/>
      <c r="B4224" s="75"/>
      <c r="C4224" s="75"/>
    </row>
    <row r="4225" spans="1:3" x14ac:dyDescent="0.35">
      <c r="A4225" s="75"/>
      <c r="B4225" s="75"/>
      <c r="C4225" s="75"/>
    </row>
    <row r="4226" spans="1:3" x14ac:dyDescent="0.35">
      <c r="A4226" s="75"/>
      <c r="B4226" s="75"/>
      <c r="C4226" s="75"/>
    </row>
    <row r="4227" spans="1:3" x14ac:dyDescent="0.35">
      <c r="A4227" s="75"/>
      <c r="B4227" s="75"/>
      <c r="C4227" s="75"/>
    </row>
    <row r="4228" spans="1:3" x14ac:dyDescent="0.35">
      <c r="A4228" s="75"/>
      <c r="B4228" s="75"/>
      <c r="C4228" s="75"/>
    </row>
    <row r="4229" spans="1:3" x14ac:dyDescent="0.35">
      <c r="A4229" s="75"/>
      <c r="B4229" s="75"/>
      <c r="C4229" s="75"/>
    </row>
    <row r="4230" spans="1:3" x14ac:dyDescent="0.35">
      <c r="A4230" s="75"/>
      <c r="B4230" s="75"/>
      <c r="C4230" s="75"/>
    </row>
    <row r="4231" spans="1:3" x14ac:dyDescent="0.35">
      <c r="A4231" s="75"/>
      <c r="B4231" s="75"/>
      <c r="C4231" s="75"/>
    </row>
    <row r="4232" spans="1:3" x14ac:dyDescent="0.35">
      <c r="A4232" s="75"/>
      <c r="B4232" s="75"/>
      <c r="C4232" s="75"/>
    </row>
    <row r="4233" spans="1:3" x14ac:dyDescent="0.35">
      <c r="A4233" s="75"/>
      <c r="B4233" s="75"/>
      <c r="C4233" s="75"/>
    </row>
    <row r="4234" spans="1:3" x14ac:dyDescent="0.35">
      <c r="A4234" s="75"/>
      <c r="B4234" s="75"/>
      <c r="C4234" s="75"/>
    </row>
    <row r="4235" spans="1:3" x14ac:dyDescent="0.35">
      <c r="A4235" s="75"/>
      <c r="B4235" s="75"/>
      <c r="C4235" s="75"/>
    </row>
    <row r="4236" spans="1:3" x14ac:dyDescent="0.35">
      <c r="A4236" s="75"/>
      <c r="B4236" s="75"/>
      <c r="C4236" s="75"/>
    </row>
    <row r="4237" spans="1:3" x14ac:dyDescent="0.35">
      <c r="A4237" s="75"/>
      <c r="B4237" s="75"/>
      <c r="C4237" s="75"/>
    </row>
    <row r="4238" spans="1:3" x14ac:dyDescent="0.35">
      <c r="A4238" s="75"/>
      <c r="B4238" s="75"/>
      <c r="C4238" s="75"/>
    </row>
    <row r="4239" spans="1:3" x14ac:dyDescent="0.35">
      <c r="A4239" s="75"/>
      <c r="B4239" s="75"/>
      <c r="C4239" s="75"/>
    </row>
    <row r="4240" spans="1:3" x14ac:dyDescent="0.35">
      <c r="A4240" s="75"/>
      <c r="B4240" s="75"/>
      <c r="C4240" s="75"/>
    </row>
    <row r="4241" spans="1:3" x14ac:dyDescent="0.35">
      <c r="A4241" s="75"/>
      <c r="B4241" s="75"/>
      <c r="C4241" s="75"/>
    </row>
    <row r="4242" spans="1:3" x14ac:dyDescent="0.35">
      <c r="A4242" s="75"/>
      <c r="B4242" s="75"/>
      <c r="C4242" s="75"/>
    </row>
    <row r="4243" spans="1:3" x14ac:dyDescent="0.35">
      <c r="A4243" s="75"/>
      <c r="B4243" s="75"/>
      <c r="C4243" s="75"/>
    </row>
    <row r="4244" spans="1:3" x14ac:dyDescent="0.35">
      <c r="A4244" s="75"/>
      <c r="B4244" s="75"/>
      <c r="C4244" s="75"/>
    </row>
    <row r="4245" spans="1:3" x14ac:dyDescent="0.35">
      <c r="A4245" s="75"/>
      <c r="B4245" s="75"/>
      <c r="C4245" s="75"/>
    </row>
    <row r="4246" spans="1:3" x14ac:dyDescent="0.35">
      <c r="A4246" s="75"/>
      <c r="B4246" s="75"/>
      <c r="C4246" s="75"/>
    </row>
    <row r="4247" spans="1:3" x14ac:dyDescent="0.35">
      <c r="A4247" s="75"/>
      <c r="B4247" s="75"/>
      <c r="C4247" s="75"/>
    </row>
    <row r="4248" spans="1:3" x14ac:dyDescent="0.35">
      <c r="A4248" s="75"/>
      <c r="B4248" s="75"/>
      <c r="C4248" s="75"/>
    </row>
    <row r="4249" spans="1:3" x14ac:dyDescent="0.35">
      <c r="A4249" s="75"/>
      <c r="B4249" s="75"/>
      <c r="C4249" s="75"/>
    </row>
    <row r="4250" spans="1:3" x14ac:dyDescent="0.35">
      <c r="A4250" s="75"/>
      <c r="B4250" s="75"/>
      <c r="C4250" s="75"/>
    </row>
    <row r="4251" spans="1:3" x14ac:dyDescent="0.35">
      <c r="A4251" s="75"/>
      <c r="B4251" s="75"/>
      <c r="C4251" s="75"/>
    </row>
    <row r="4252" spans="1:3" x14ac:dyDescent="0.35">
      <c r="A4252" s="75"/>
      <c r="B4252" s="75"/>
      <c r="C4252" s="75"/>
    </row>
    <row r="4253" spans="1:3" x14ac:dyDescent="0.35">
      <c r="A4253" s="75"/>
      <c r="B4253" s="75"/>
      <c r="C4253" s="75"/>
    </row>
    <row r="4254" spans="1:3" x14ac:dyDescent="0.35">
      <c r="A4254" s="75"/>
      <c r="B4254" s="75"/>
      <c r="C4254" s="75"/>
    </row>
    <row r="4255" spans="1:3" x14ac:dyDescent="0.35">
      <c r="A4255" s="75"/>
      <c r="B4255" s="75"/>
      <c r="C4255" s="75"/>
    </row>
    <row r="4256" spans="1:3" x14ac:dyDescent="0.35">
      <c r="A4256" s="75"/>
      <c r="B4256" s="75"/>
      <c r="C4256" s="75"/>
    </row>
    <row r="4257" spans="1:3" x14ac:dyDescent="0.35">
      <c r="A4257" s="75"/>
      <c r="B4257" s="75"/>
      <c r="C4257" s="75"/>
    </row>
    <row r="4258" spans="1:3" x14ac:dyDescent="0.35">
      <c r="A4258" s="75"/>
      <c r="B4258" s="75"/>
      <c r="C4258" s="75"/>
    </row>
    <row r="4259" spans="1:3" x14ac:dyDescent="0.35">
      <c r="A4259" s="75"/>
      <c r="B4259" s="75"/>
      <c r="C4259" s="75"/>
    </row>
    <row r="4260" spans="1:3" x14ac:dyDescent="0.35">
      <c r="A4260" s="75"/>
      <c r="B4260" s="75"/>
      <c r="C4260" s="75"/>
    </row>
    <row r="4261" spans="1:3" x14ac:dyDescent="0.35">
      <c r="A4261" s="75"/>
      <c r="B4261" s="75"/>
      <c r="C4261" s="75"/>
    </row>
    <row r="4262" spans="1:3" x14ac:dyDescent="0.35">
      <c r="A4262" s="75"/>
      <c r="B4262" s="75"/>
      <c r="C4262" s="75"/>
    </row>
    <row r="4263" spans="1:3" x14ac:dyDescent="0.35">
      <c r="A4263" s="75"/>
      <c r="B4263" s="75"/>
      <c r="C4263" s="75"/>
    </row>
    <row r="4264" spans="1:3" x14ac:dyDescent="0.35">
      <c r="A4264" s="75"/>
      <c r="B4264" s="75"/>
      <c r="C4264" s="75"/>
    </row>
    <row r="4265" spans="1:3" x14ac:dyDescent="0.35">
      <c r="A4265" s="75"/>
      <c r="B4265" s="75"/>
      <c r="C4265" s="75"/>
    </row>
    <row r="4266" spans="1:3" x14ac:dyDescent="0.35">
      <c r="A4266" s="75"/>
      <c r="B4266" s="75"/>
      <c r="C4266" s="75"/>
    </row>
    <row r="4267" spans="1:3" x14ac:dyDescent="0.35">
      <c r="A4267" s="75"/>
      <c r="B4267" s="75"/>
      <c r="C4267" s="75"/>
    </row>
    <row r="4268" spans="1:3" x14ac:dyDescent="0.35">
      <c r="A4268" s="75"/>
      <c r="B4268" s="75"/>
      <c r="C4268" s="75"/>
    </row>
    <row r="4269" spans="1:3" x14ac:dyDescent="0.35">
      <c r="A4269" s="75"/>
      <c r="B4269" s="75"/>
      <c r="C4269" s="75"/>
    </row>
    <row r="4270" spans="1:3" x14ac:dyDescent="0.35">
      <c r="A4270" s="75"/>
      <c r="B4270" s="75"/>
      <c r="C4270" s="75"/>
    </row>
    <row r="4271" spans="1:3" x14ac:dyDescent="0.35">
      <c r="A4271" s="75"/>
      <c r="B4271" s="75"/>
      <c r="C4271" s="75"/>
    </row>
    <row r="4272" spans="1:3" x14ac:dyDescent="0.35">
      <c r="A4272" s="75"/>
      <c r="B4272" s="75"/>
      <c r="C4272" s="75"/>
    </row>
    <row r="4273" spans="1:3" x14ac:dyDescent="0.35">
      <c r="A4273" s="75"/>
      <c r="B4273" s="75"/>
      <c r="C4273" s="75"/>
    </row>
    <row r="4274" spans="1:3" x14ac:dyDescent="0.35">
      <c r="A4274" s="75"/>
      <c r="B4274" s="75"/>
      <c r="C4274" s="75"/>
    </row>
    <row r="4275" spans="1:3" x14ac:dyDescent="0.35">
      <c r="A4275" s="75"/>
      <c r="B4275" s="75"/>
      <c r="C4275" s="75"/>
    </row>
    <row r="4276" spans="1:3" x14ac:dyDescent="0.35">
      <c r="A4276" s="75"/>
      <c r="B4276" s="75"/>
      <c r="C4276" s="75"/>
    </row>
    <row r="4277" spans="1:3" x14ac:dyDescent="0.35">
      <c r="A4277" s="75"/>
      <c r="B4277" s="75"/>
      <c r="C4277" s="75"/>
    </row>
    <row r="4278" spans="1:3" x14ac:dyDescent="0.35">
      <c r="A4278" s="75"/>
      <c r="B4278" s="75"/>
      <c r="C4278" s="75"/>
    </row>
    <row r="4279" spans="1:3" x14ac:dyDescent="0.35">
      <c r="A4279" s="75"/>
      <c r="B4279" s="75"/>
      <c r="C4279" s="75"/>
    </row>
    <row r="4280" spans="1:3" x14ac:dyDescent="0.35">
      <c r="A4280" s="75"/>
      <c r="B4280" s="75"/>
      <c r="C4280" s="75"/>
    </row>
    <row r="4281" spans="1:3" x14ac:dyDescent="0.35">
      <c r="A4281" s="75"/>
      <c r="B4281" s="75"/>
      <c r="C4281" s="75"/>
    </row>
    <row r="4282" spans="1:3" x14ac:dyDescent="0.35">
      <c r="A4282" s="75"/>
      <c r="B4282" s="75"/>
      <c r="C4282" s="75"/>
    </row>
    <row r="4283" spans="1:3" x14ac:dyDescent="0.35">
      <c r="A4283" s="75"/>
      <c r="B4283" s="75"/>
      <c r="C4283" s="75"/>
    </row>
    <row r="4284" spans="1:3" x14ac:dyDescent="0.35">
      <c r="A4284" s="75"/>
      <c r="B4284" s="75"/>
      <c r="C4284" s="75"/>
    </row>
    <row r="4285" spans="1:3" x14ac:dyDescent="0.35">
      <c r="A4285" s="75"/>
      <c r="B4285" s="75"/>
      <c r="C4285" s="75"/>
    </row>
    <row r="4286" spans="1:3" x14ac:dyDescent="0.35">
      <c r="A4286" s="75"/>
      <c r="B4286" s="75"/>
      <c r="C4286" s="75"/>
    </row>
    <row r="4287" spans="1:3" x14ac:dyDescent="0.35">
      <c r="A4287" s="75"/>
      <c r="B4287" s="75"/>
      <c r="C4287" s="75"/>
    </row>
    <row r="4288" spans="1:3" x14ac:dyDescent="0.35">
      <c r="A4288" s="75"/>
      <c r="B4288" s="75"/>
      <c r="C4288" s="75"/>
    </row>
    <row r="4289" spans="1:3" x14ac:dyDescent="0.35">
      <c r="A4289" s="75"/>
      <c r="B4289" s="75"/>
      <c r="C4289" s="75"/>
    </row>
    <row r="4290" spans="1:3" x14ac:dyDescent="0.35">
      <c r="A4290" s="75"/>
      <c r="B4290" s="75"/>
      <c r="C4290" s="75"/>
    </row>
    <row r="4291" spans="1:3" x14ac:dyDescent="0.35">
      <c r="A4291" s="75"/>
      <c r="B4291" s="75"/>
      <c r="C4291" s="75"/>
    </row>
    <row r="4292" spans="1:3" x14ac:dyDescent="0.35">
      <c r="A4292" s="75"/>
      <c r="B4292" s="75"/>
      <c r="C4292" s="75"/>
    </row>
    <row r="4293" spans="1:3" x14ac:dyDescent="0.35">
      <c r="A4293" s="75"/>
      <c r="B4293" s="75"/>
      <c r="C4293" s="75"/>
    </row>
    <row r="4294" spans="1:3" x14ac:dyDescent="0.35">
      <c r="A4294" s="75"/>
      <c r="B4294" s="75"/>
      <c r="C4294" s="75"/>
    </row>
    <row r="4295" spans="1:3" x14ac:dyDescent="0.35">
      <c r="A4295" s="75"/>
      <c r="B4295" s="75"/>
      <c r="C4295" s="75"/>
    </row>
    <row r="4296" spans="1:3" x14ac:dyDescent="0.35">
      <c r="A4296" s="75"/>
      <c r="B4296" s="75"/>
      <c r="C4296" s="75"/>
    </row>
    <row r="4297" spans="1:3" x14ac:dyDescent="0.35">
      <c r="A4297" s="75"/>
      <c r="B4297" s="75"/>
      <c r="C4297" s="75"/>
    </row>
    <row r="4298" spans="1:3" x14ac:dyDescent="0.35">
      <c r="A4298" s="75"/>
      <c r="B4298" s="75"/>
      <c r="C4298" s="75"/>
    </row>
    <row r="4299" spans="1:3" x14ac:dyDescent="0.35">
      <c r="A4299" s="75"/>
      <c r="B4299" s="75"/>
      <c r="C4299" s="75"/>
    </row>
    <row r="4300" spans="1:3" x14ac:dyDescent="0.35">
      <c r="A4300" s="75"/>
      <c r="B4300" s="75"/>
      <c r="C4300" s="75"/>
    </row>
    <row r="4301" spans="1:3" x14ac:dyDescent="0.35">
      <c r="A4301" s="75"/>
      <c r="B4301" s="75"/>
      <c r="C4301" s="75"/>
    </row>
    <row r="4302" spans="1:3" x14ac:dyDescent="0.35">
      <c r="A4302" s="75"/>
      <c r="B4302" s="75"/>
      <c r="C4302" s="75"/>
    </row>
    <row r="4303" spans="1:3" x14ac:dyDescent="0.35">
      <c r="A4303" s="75"/>
      <c r="B4303" s="75"/>
      <c r="C4303" s="75"/>
    </row>
    <row r="4304" spans="1:3" x14ac:dyDescent="0.35">
      <c r="A4304" s="75"/>
      <c r="B4304" s="75"/>
      <c r="C4304" s="75"/>
    </row>
    <row r="4305" spans="1:3" x14ac:dyDescent="0.35">
      <c r="A4305" s="75"/>
      <c r="B4305" s="75"/>
      <c r="C4305" s="75"/>
    </row>
    <row r="4306" spans="1:3" x14ac:dyDescent="0.35">
      <c r="A4306" s="75"/>
      <c r="B4306" s="75"/>
      <c r="C4306" s="75"/>
    </row>
    <row r="4307" spans="1:3" x14ac:dyDescent="0.35">
      <c r="A4307" s="75"/>
      <c r="B4307" s="75"/>
      <c r="C4307" s="75"/>
    </row>
    <row r="4308" spans="1:3" x14ac:dyDescent="0.35">
      <c r="A4308" s="75"/>
      <c r="B4308" s="75"/>
      <c r="C4308" s="75"/>
    </row>
    <row r="4309" spans="1:3" x14ac:dyDescent="0.35">
      <c r="A4309" s="75"/>
      <c r="B4309" s="75"/>
      <c r="C4309" s="75"/>
    </row>
    <row r="4310" spans="1:3" x14ac:dyDescent="0.35">
      <c r="A4310" s="75"/>
      <c r="B4310" s="75"/>
      <c r="C4310" s="75"/>
    </row>
    <row r="4311" spans="1:3" x14ac:dyDescent="0.35">
      <c r="A4311" s="75"/>
      <c r="B4311" s="75"/>
      <c r="C4311" s="75"/>
    </row>
    <row r="4312" spans="1:3" x14ac:dyDescent="0.35">
      <c r="A4312" s="75"/>
      <c r="B4312" s="75"/>
      <c r="C4312" s="75"/>
    </row>
    <row r="4313" spans="1:3" x14ac:dyDescent="0.35">
      <c r="A4313" s="75"/>
      <c r="B4313" s="75"/>
      <c r="C4313" s="75"/>
    </row>
    <row r="4314" spans="1:3" x14ac:dyDescent="0.35">
      <c r="A4314" s="75"/>
      <c r="B4314" s="75"/>
      <c r="C4314" s="75"/>
    </row>
    <row r="4315" spans="1:3" x14ac:dyDescent="0.35">
      <c r="A4315" s="75"/>
      <c r="B4315" s="75"/>
      <c r="C4315" s="75"/>
    </row>
    <row r="4316" spans="1:3" x14ac:dyDescent="0.35">
      <c r="A4316" s="75"/>
      <c r="B4316" s="75"/>
      <c r="C4316" s="75"/>
    </row>
    <row r="4317" spans="1:3" x14ac:dyDescent="0.35">
      <c r="A4317" s="75"/>
      <c r="B4317" s="75"/>
      <c r="C4317" s="75"/>
    </row>
    <row r="4318" spans="1:3" x14ac:dyDescent="0.35">
      <c r="A4318" s="75"/>
      <c r="B4318" s="75"/>
      <c r="C4318" s="75"/>
    </row>
    <row r="4319" spans="1:3" x14ac:dyDescent="0.35">
      <c r="A4319" s="75"/>
      <c r="B4319" s="75"/>
      <c r="C4319" s="75"/>
    </row>
    <row r="4320" spans="1:3" x14ac:dyDescent="0.35">
      <c r="A4320" s="75"/>
      <c r="B4320" s="75"/>
      <c r="C4320" s="75"/>
    </row>
    <row r="4321" spans="1:3" x14ac:dyDescent="0.35">
      <c r="A4321" s="75"/>
      <c r="B4321" s="75"/>
      <c r="C4321" s="75"/>
    </row>
    <row r="4322" spans="1:3" x14ac:dyDescent="0.35">
      <c r="A4322" s="75"/>
      <c r="B4322" s="75"/>
      <c r="C4322" s="75"/>
    </row>
    <row r="4323" spans="1:3" x14ac:dyDescent="0.35">
      <c r="A4323" s="75"/>
      <c r="B4323" s="75"/>
      <c r="C4323" s="75"/>
    </row>
    <row r="4324" spans="1:3" x14ac:dyDescent="0.35">
      <c r="A4324" s="75"/>
      <c r="B4324" s="75"/>
      <c r="C4324" s="75"/>
    </row>
    <row r="4325" spans="1:3" x14ac:dyDescent="0.35">
      <c r="A4325" s="75"/>
      <c r="B4325" s="75"/>
      <c r="C4325" s="75"/>
    </row>
    <row r="4326" spans="1:3" x14ac:dyDescent="0.35">
      <c r="A4326" s="75"/>
      <c r="B4326" s="75"/>
      <c r="C4326" s="75"/>
    </row>
    <row r="4327" spans="1:3" x14ac:dyDescent="0.35">
      <c r="A4327" s="75"/>
      <c r="B4327" s="75"/>
      <c r="C4327" s="75"/>
    </row>
    <row r="4328" spans="1:3" x14ac:dyDescent="0.35">
      <c r="A4328" s="75"/>
      <c r="B4328" s="75"/>
      <c r="C4328" s="75"/>
    </row>
    <row r="4329" spans="1:3" x14ac:dyDescent="0.35">
      <c r="A4329" s="75"/>
      <c r="B4329" s="75"/>
      <c r="C4329" s="75"/>
    </row>
    <row r="4330" spans="1:3" x14ac:dyDescent="0.35">
      <c r="A4330" s="75"/>
      <c r="B4330" s="75"/>
      <c r="C4330" s="75"/>
    </row>
    <row r="4331" spans="1:3" x14ac:dyDescent="0.35">
      <c r="A4331" s="75"/>
      <c r="B4331" s="75"/>
      <c r="C4331" s="75"/>
    </row>
    <row r="4332" spans="1:3" x14ac:dyDescent="0.35">
      <c r="A4332" s="75"/>
      <c r="B4332" s="75"/>
      <c r="C4332" s="75"/>
    </row>
    <row r="4333" spans="1:3" x14ac:dyDescent="0.35">
      <c r="A4333" s="75"/>
      <c r="B4333" s="75"/>
      <c r="C4333" s="75"/>
    </row>
    <row r="4334" spans="1:3" x14ac:dyDescent="0.35">
      <c r="A4334" s="75"/>
      <c r="B4334" s="75"/>
      <c r="C4334" s="75"/>
    </row>
    <row r="4335" spans="1:3" x14ac:dyDescent="0.35">
      <c r="A4335" s="75"/>
      <c r="B4335" s="75"/>
      <c r="C4335" s="75"/>
    </row>
    <row r="4336" spans="1:3" x14ac:dyDescent="0.35">
      <c r="A4336" s="75"/>
      <c r="B4336" s="75"/>
      <c r="C4336" s="75"/>
    </row>
    <row r="4337" spans="1:3" x14ac:dyDescent="0.35">
      <c r="A4337" s="75"/>
      <c r="B4337" s="75"/>
      <c r="C4337" s="75"/>
    </row>
    <row r="4338" spans="1:3" x14ac:dyDescent="0.35">
      <c r="A4338" s="75"/>
      <c r="B4338" s="75"/>
      <c r="C4338" s="75"/>
    </row>
    <row r="4339" spans="1:3" x14ac:dyDescent="0.35">
      <c r="A4339" s="75"/>
      <c r="B4339" s="75"/>
      <c r="C4339" s="75"/>
    </row>
    <row r="4340" spans="1:3" x14ac:dyDescent="0.35">
      <c r="A4340" s="75"/>
      <c r="B4340" s="75"/>
      <c r="C4340" s="75"/>
    </row>
    <row r="4341" spans="1:3" x14ac:dyDescent="0.35">
      <c r="A4341" s="75"/>
      <c r="B4341" s="75"/>
      <c r="C4341" s="75"/>
    </row>
    <row r="4342" spans="1:3" x14ac:dyDescent="0.35">
      <c r="A4342" s="75"/>
      <c r="B4342" s="75"/>
      <c r="C4342" s="75"/>
    </row>
    <row r="4343" spans="1:3" x14ac:dyDescent="0.35">
      <c r="A4343" s="75"/>
      <c r="B4343" s="75"/>
      <c r="C4343" s="75"/>
    </row>
    <row r="4344" spans="1:3" x14ac:dyDescent="0.35">
      <c r="A4344" s="75"/>
      <c r="B4344" s="75"/>
      <c r="C4344" s="75"/>
    </row>
    <row r="4345" spans="1:3" x14ac:dyDescent="0.35">
      <c r="A4345" s="75"/>
      <c r="B4345" s="75"/>
      <c r="C4345" s="75"/>
    </row>
    <row r="4346" spans="1:3" x14ac:dyDescent="0.35">
      <c r="A4346" s="75"/>
      <c r="B4346" s="75"/>
      <c r="C4346" s="75"/>
    </row>
    <row r="4347" spans="1:3" x14ac:dyDescent="0.35">
      <c r="A4347" s="75"/>
      <c r="B4347" s="75"/>
      <c r="C4347" s="75"/>
    </row>
    <row r="4348" spans="1:3" x14ac:dyDescent="0.35">
      <c r="A4348" s="75"/>
      <c r="B4348" s="75"/>
      <c r="C4348" s="75"/>
    </row>
    <row r="4349" spans="1:3" x14ac:dyDescent="0.35">
      <c r="A4349" s="75"/>
      <c r="B4349" s="75"/>
      <c r="C4349" s="75"/>
    </row>
    <row r="4350" spans="1:3" x14ac:dyDescent="0.35">
      <c r="A4350" s="75"/>
      <c r="B4350" s="75"/>
      <c r="C4350" s="75"/>
    </row>
    <row r="4351" spans="1:3" x14ac:dyDescent="0.35">
      <c r="A4351" s="75"/>
      <c r="B4351" s="75"/>
      <c r="C4351" s="75"/>
    </row>
    <row r="4352" spans="1:3" x14ac:dyDescent="0.35">
      <c r="A4352" s="75"/>
      <c r="B4352" s="75"/>
      <c r="C4352" s="75"/>
    </row>
    <row r="4353" spans="1:3" x14ac:dyDescent="0.35">
      <c r="A4353" s="75"/>
      <c r="B4353" s="75"/>
      <c r="C4353" s="75"/>
    </row>
    <row r="4354" spans="1:3" x14ac:dyDescent="0.35">
      <c r="A4354" s="75"/>
      <c r="B4354" s="75"/>
      <c r="C4354" s="75"/>
    </row>
    <row r="4355" spans="1:3" x14ac:dyDescent="0.35">
      <c r="A4355" s="75"/>
      <c r="B4355" s="75"/>
      <c r="C4355" s="75"/>
    </row>
    <row r="4356" spans="1:3" x14ac:dyDescent="0.35">
      <c r="A4356" s="75"/>
      <c r="B4356" s="75"/>
      <c r="C4356" s="75"/>
    </row>
    <row r="4357" spans="1:3" x14ac:dyDescent="0.35">
      <c r="A4357" s="75"/>
      <c r="B4357" s="75"/>
      <c r="C4357" s="75"/>
    </row>
    <row r="4358" spans="1:3" x14ac:dyDescent="0.35">
      <c r="A4358" s="75"/>
      <c r="B4358" s="75"/>
      <c r="C4358" s="75"/>
    </row>
    <row r="4359" spans="1:3" x14ac:dyDescent="0.35">
      <c r="A4359" s="75"/>
      <c r="B4359" s="75"/>
      <c r="C4359" s="75"/>
    </row>
    <row r="4360" spans="1:3" x14ac:dyDescent="0.35">
      <c r="A4360" s="75"/>
      <c r="B4360" s="75"/>
      <c r="C4360" s="75"/>
    </row>
    <row r="4361" spans="1:3" x14ac:dyDescent="0.35">
      <c r="A4361" s="75"/>
      <c r="B4361" s="75"/>
      <c r="C4361" s="75"/>
    </row>
    <row r="4362" spans="1:3" x14ac:dyDescent="0.35">
      <c r="A4362" s="75"/>
      <c r="B4362" s="75"/>
      <c r="C4362" s="75"/>
    </row>
    <row r="4363" spans="1:3" x14ac:dyDescent="0.35">
      <c r="A4363" s="75"/>
      <c r="B4363" s="75"/>
      <c r="C4363" s="75"/>
    </row>
    <row r="4364" spans="1:3" x14ac:dyDescent="0.35">
      <c r="A4364" s="75"/>
      <c r="B4364" s="75"/>
      <c r="C4364" s="75"/>
    </row>
    <row r="4365" spans="1:3" x14ac:dyDescent="0.35">
      <c r="A4365" s="75"/>
      <c r="B4365" s="75"/>
      <c r="C4365" s="75"/>
    </row>
    <row r="4366" spans="1:3" x14ac:dyDescent="0.35">
      <c r="A4366" s="75"/>
      <c r="B4366" s="75"/>
      <c r="C4366" s="75"/>
    </row>
    <row r="4367" spans="1:3" x14ac:dyDescent="0.35">
      <c r="A4367" s="75"/>
      <c r="B4367" s="75"/>
      <c r="C4367" s="75"/>
    </row>
    <row r="4368" spans="1:3" x14ac:dyDescent="0.35">
      <c r="A4368" s="75"/>
      <c r="B4368" s="75"/>
      <c r="C4368" s="75"/>
    </row>
    <row r="4369" spans="1:3" x14ac:dyDescent="0.35">
      <c r="A4369" s="75"/>
      <c r="B4369" s="75"/>
      <c r="C4369" s="75"/>
    </row>
    <row r="4370" spans="1:3" x14ac:dyDescent="0.35">
      <c r="A4370" s="75"/>
      <c r="B4370" s="75"/>
      <c r="C4370" s="75"/>
    </row>
    <row r="4371" spans="1:3" x14ac:dyDescent="0.35">
      <c r="A4371" s="75"/>
      <c r="B4371" s="75"/>
      <c r="C4371" s="75"/>
    </row>
    <row r="4372" spans="1:3" x14ac:dyDescent="0.35">
      <c r="A4372" s="75"/>
      <c r="B4372" s="75"/>
      <c r="C4372" s="75"/>
    </row>
    <row r="4373" spans="1:3" x14ac:dyDescent="0.35">
      <c r="A4373" s="75"/>
      <c r="B4373" s="75"/>
      <c r="C4373" s="75"/>
    </row>
    <row r="4374" spans="1:3" x14ac:dyDescent="0.35">
      <c r="A4374" s="75"/>
      <c r="B4374" s="75"/>
      <c r="C4374" s="75"/>
    </row>
    <row r="4375" spans="1:3" x14ac:dyDescent="0.35">
      <c r="A4375" s="75"/>
      <c r="B4375" s="75"/>
      <c r="C4375" s="75"/>
    </row>
    <row r="4376" spans="1:3" x14ac:dyDescent="0.35">
      <c r="A4376" s="75"/>
      <c r="B4376" s="75"/>
      <c r="C4376" s="75"/>
    </row>
    <row r="4377" spans="1:3" x14ac:dyDescent="0.35">
      <c r="A4377" s="75"/>
      <c r="B4377" s="75"/>
      <c r="C4377" s="75"/>
    </row>
    <row r="4378" spans="1:3" x14ac:dyDescent="0.35">
      <c r="A4378" s="75"/>
      <c r="B4378" s="75"/>
      <c r="C4378" s="75"/>
    </row>
    <row r="4379" spans="1:3" x14ac:dyDescent="0.35">
      <c r="A4379" s="75"/>
      <c r="B4379" s="75"/>
      <c r="C4379" s="75"/>
    </row>
    <row r="4380" spans="1:3" x14ac:dyDescent="0.35">
      <c r="A4380" s="75"/>
      <c r="B4380" s="75"/>
      <c r="C4380" s="75"/>
    </row>
    <row r="4381" spans="1:3" x14ac:dyDescent="0.35">
      <c r="A4381" s="75"/>
      <c r="B4381" s="75"/>
      <c r="C4381" s="75"/>
    </row>
    <row r="4382" spans="1:3" x14ac:dyDescent="0.35">
      <c r="A4382" s="75"/>
      <c r="B4382" s="75"/>
      <c r="C4382" s="75"/>
    </row>
    <row r="4383" spans="1:3" x14ac:dyDescent="0.35">
      <c r="A4383" s="75"/>
      <c r="B4383" s="75"/>
      <c r="C4383" s="75"/>
    </row>
    <row r="4384" spans="1:3" x14ac:dyDescent="0.35">
      <c r="A4384" s="75"/>
      <c r="B4384" s="75"/>
      <c r="C4384" s="75"/>
    </row>
    <row r="4385" spans="1:3" x14ac:dyDescent="0.35">
      <c r="A4385" s="75"/>
      <c r="B4385" s="75"/>
      <c r="C4385" s="75"/>
    </row>
    <row r="4386" spans="1:3" x14ac:dyDescent="0.35">
      <c r="A4386" s="75"/>
      <c r="B4386" s="75"/>
      <c r="C4386" s="75"/>
    </row>
    <row r="4387" spans="1:3" x14ac:dyDescent="0.35">
      <c r="A4387" s="75"/>
      <c r="B4387" s="75"/>
      <c r="C4387" s="75"/>
    </row>
    <row r="4388" spans="1:3" x14ac:dyDescent="0.35">
      <c r="A4388" s="75"/>
      <c r="B4388" s="75"/>
      <c r="C4388" s="75"/>
    </row>
    <row r="4389" spans="1:3" x14ac:dyDescent="0.35">
      <c r="A4389" s="75"/>
      <c r="B4389" s="75"/>
      <c r="C4389" s="75"/>
    </row>
    <row r="4390" spans="1:3" x14ac:dyDescent="0.35">
      <c r="A4390" s="75"/>
      <c r="B4390" s="75"/>
      <c r="C4390" s="75"/>
    </row>
    <row r="4391" spans="1:3" x14ac:dyDescent="0.35">
      <c r="A4391" s="75"/>
      <c r="B4391" s="75"/>
      <c r="C4391" s="75"/>
    </row>
    <row r="4392" spans="1:3" x14ac:dyDescent="0.35">
      <c r="A4392" s="75"/>
      <c r="B4392" s="75"/>
      <c r="C4392" s="75"/>
    </row>
    <row r="4393" spans="1:3" x14ac:dyDescent="0.35">
      <c r="A4393" s="75"/>
      <c r="B4393" s="75"/>
      <c r="C4393" s="75"/>
    </row>
    <row r="4394" spans="1:3" x14ac:dyDescent="0.35">
      <c r="A4394" s="75"/>
      <c r="B4394" s="75"/>
      <c r="C4394" s="75"/>
    </row>
    <row r="4395" spans="1:3" x14ac:dyDescent="0.35">
      <c r="A4395" s="75"/>
      <c r="B4395" s="75"/>
      <c r="C4395" s="75"/>
    </row>
    <row r="4396" spans="1:3" x14ac:dyDescent="0.35">
      <c r="A4396" s="75"/>
      <c r="B4396" s="75"/>
      <c r="C4396" s="75"/>
    </row>
    <row r="4397" spans="1:3" x14ac:dyDescent="0.35">
      <c r="A4397" s="75"/>
      <c r="B4397" s="75"/>
      <c r="C4397" s="75"/>
    </row>
    <row r="4398" spans="1:3" x14ac:dyDescent="0.35">
      <c r="A4398" s="75"/>
      <c r="B4398" s="75"/>
      <c r="C4398" s="75"/>
    </row>
    <row r="4399" spans="1:3" x14ac:dyDescent="0.35">
      <c r="A4399" s="75"/>
      <c r="B4399" s="75"/>
      <c r="C4399" s="75"/>
    </row>
    <row r="4400" spans="1:3" x14ac:dyDescent="0.35">
      <c r="A4400" s="75"/>
      <c r="B4400" s="75"/>
      <c r="C4400" s="75"/>
    </row>
    <row r="4401" spans="1:3" x14ac:dyDescent="0.35">
      <c r="A4401" s="75"/>
      <c r="B4401" s="75"/>
      <c r="C4401" s="75"/>
    </row>
    <row r="4402" spans="1:3" x14ac:dyDescent="0.35">
      <c r="A4402" s="75"/>
      <c r="B4402" s="75"/>
      <c r="C4402" s="75"/>
    </row>
    <row r="4403" spans="1:3" x14ac:dyDescent="0.35">
      <c r="A4403" s="75"/>
      <c r="B4403" s="75"/>
      <c r="C4403" s="75"/>
    </row>
    <row r="4404" spans="1:3" x14ac:dyDescent="0.35">
      <c r="A4404" s="75"/>
      <c r="B4404" s="75"/>
      <c r="C4404" s="75"/>
    </row>
    <row r="4405" spans="1:3" x14ac:dyDescent="0.35">
      <c r="A4405" s="75"/>
      <c r="B4405" s="75"/>
      <c r="C4405" s="75"/>
    </row>
    <row r="4406" spans="1:3" x14ac:dyDescent="0.35">
      <c r="A4406" s="75"/>
      <c r="B4406" s="75"/>
      <c r="C4406" s="75"/>
    </row>
    <row r="4407" spans="1:3" x14ac:dyDescent="0.35">
      <c r="A4407" s="75"/>
      <c r="B4407" s="75"/>
      <c r="C4407" s="75"/>
    </row>
    <row r="4408" spans="1:3" x14ac:dyDescent="0.35">
      <c r="A4408" s="75"/>
      <c r="B4408" s="75"/>
      <c r="C4408" s="75"/>
    </row>
    <row r="4409" spans="1:3" x14ac:dyDescent="0.35">
      <c r="A4409" s="75"/>
      <c r="B4409" s="75"/>
      <c r="C4409" s="75"/>
    </row>
    <row r="4410" spans="1:3" x14ac:dyDescent="0.35">
      <c r="A4410" s="75"/>
      <c r="B4410" s="75"/>
      <c r="C4410" s="75"/>
    </row>
    <row r="4411" spans="1:3" x14ac:dyDescent="0.35">
      <c r="A4411" s="75"/>
      <c r="B4411" s="75"/>
      <c r="C4411" s="75"/>
    </row>
    <row r="4412" spans="1:3" x14ac:dyDescent="0.35">
      <c r="A4412" s="75"/>
      <c r="B4412" s="75"/>
      <c r="C4412" s="75"/>
    </row>
    <row r="4413" spans="1:3" x14ac:dyDescent="0.35">
      <c r="A4413" s="75"/>
      <c r="B4413" s="75"/>
      <c r="C4413" s="75"/>
    </row>
    <row r="4414" spans="1:3" x14ac:dyDescent="0.35">
      <c r="A4414" s="75"/>
      <c r="B4414" s="75"/>
      <c r="C4414" s="75"/>
    </row>
    <row r="4415" spans="1:3" x14ac:dyDescent="0.35">
      <c r="A4415" s="75"/>
      <c r="B4415" s="75"/>
      <c r="C4415" s="75"/>
    </row>
    <row r="4416" spans="1:3" x14ac:dyDescent="0.35">
      <c r="A4416" s="75"/>
      <c r="B4416" s="75"/>
      <c r="C4416" s="75"/>
    </row>
    <row r="4417" spans="1:3" x14ac:dyDescent="0.35">
      <c r="A4417" s="75"/>
      <c r="B4417" s="75"/>
      <c r="C4417" s="75"/>
    </row>
    <row r="4418" spans="1:3" x14ac:dyDescent="0.35">
      <c r="A4418" s="75"/>
      <c r="B4418" s="75"/>
      <c r="C4418" s="75"/>
    </row>
    <row r="4419" spans="1:3" x14ac:dyDescent="0.35">
      <c r="A4419" s="75"/>
      <c r="B4419" s="75"/>
      <c r="C4419" s="75"/>
    </row>
    <row r="4420" spans="1:3" x14ac:dyDescent="0.35">
      <c r="A4420" s="75"/>
      <c r="B4420" s="75"/>
      <c r="C4420" s="75"/>
    </row>
    <row r="4421" spans="1:3" x14ac:dyDescent="0.35">
      <c r="A4421" s="75"/>
      <c r="B4421" s="75"/>
      <c r="C4421" s="75"/>
    </row>
    <row r="4422" spans="1:3" x14ac:dyDescent="0.35">
      <c r="A4422" s="75"/>
      <c r="B4422" s="75"/>
      <c r="C4422" s="75"/>
    </row>
    <row r="4423" spans="1:3" x14ac:dyDescent="0.35">
      <c r="A4423" s="75"/>
      <c r="B4423" s="75"/>
      <c r="C4423" s="75"/>
    </row>
    <row r="4424" spans="1:3" x14ac:dyDescent="0.35">
      <c r="A4424" s="75"/>
      <c r="B4424" s="75"/>
      <c r="C4424" s="75"/>
    </row>
    <row r="4425" spans="1:3" x14ac:dyDescent="0.35">
      <c r="A4425" s="75"/>
      <c r="B4425" s="75"/>
      <c r="C4425" s="75"/>
    </row>
    <row r="4426" spans="1:3" x14ac:dyDescent="0.35">
      <c r="A4426" s="75"/>
      <c r="B4426" s="75"/>
      <c r="C4426" s="75"/>
    </row>
    <row r="4427" spans="1:3" x14ac:dyDescent="0.35">
      <c r="A4427" s="75"/>
      <c r="B4427" s="75"/>
      <c r="C4427" s="75"/>
    </row>
    <row r="4428" spans="1:3" x14ac:dyDescent="0.35">
      <c r="A4428" s="75"/>
      <c r="B4428" s="75"/>
      <c r="C4428" s="75"/>
    </row>
    <row r="4429" spans="1:3" x14ac:dyDescent="0.35">
      <c r="A4429" s="75"/>
      <c r="B4429" s="75"/>
      <c r="C4429" s="75"/>
    </row>
    <row r="4430" spans="1:3" x14ac:dyDescent="0.35">
      <c r="A4430" s="75"/>
      <c r="B4430" s="75"/>
      <c r="C4430" s="75"/>
    </row>
    <row r="4431" spans="1:3" x14ac:dyDescent="0.35">
      <c r="A4431" s="75"/>
      <c r="B4431" s="75"/>
      <c r="C4431" s="75"/>
    </row>
    <row r="4432" spans="1:3" x14ac:dyDescent="0.35">
      <c r="A4432" s="75"/>
      <c r="B4432" s="75"/>
      <c r="C4432" s="75"/>
    </row>
    <row r="4433" spans="1:3" x14ac:dyDescent="0.35">
      <c r="A4433" s="75"/>
      <c r="B4433" s="75"/>
      <c r="C4433" s="75"/>
    </row>
    <row r="4434" spans="1:3" x14ac:dyDescent="0.35">
      <c r="A4434" s="75"/>
      <c r="B4434" s="75"/>
      <c r="C4434" s="75"/>
    </row>
    <row r="4435" spans="1:3" x14ac:dyDescent="0.35">
      <c r="A4435" s="75"/>
      <c r="B4435" s="75"/>
      <c r="C4435" s="75"/>
    </row>
    <row r="4436" spans="1:3" x14ac:dyDescent="0.35">
      <c r="A4436" s="75"/>
      <c r="B4436" s="75"/>
      <c r="C4436" s="75"/>
    </row>
    <row r="4437" spans="1:3" x14ac:dyDescent="0.35">
      <c r="A4437" s="75"/>
      <c r="B4437" s="75"/>
      <c r="C4437" s="75"/>
    </row>
    <row r="4438" spans="1:3" x14ac:dyDescent="0.35">
      <c r="A4438" s="75"/>
      <c r="B4438" s="75"/>
      <c r="C4438" s="75"/>
    </row>
    <row r="4439" spans="1:3" x14ac:dyDescent="0.35">
      <c r="A4439" s="75"/>
      <c r="B4439" s="75"/>
      <c r="C4439" s="75"/>
    </row>
    <row r="4440" spans="1:3" x14ac:dyDescent="0.35">
      <c r="A4440" s="75"/>
      <c r="B4440" s="75"/>
      <c r="C4440" s="75"/>
    </row>
    <row r="4441" spans="1:3" x14ac:dyDescent="0.35">
      <c r="A4441" s="75"/>
      <c r="B4441" s="75"/>
      <c r="C4441" s="75"/>
    </row>
    <row r="4442" spans="1:3" x14ac:dyDescent="0.35">
      <c r="A4442" s="75"/>
      <c r="B4442" s="75"/>
      <c r="C4442" s="75"/>
    </row>
    <row r="4443" spans="1:3" x14ac:dyDescent="0.35">
      <c r="A4443" s="75"/>
      <c r="B4443" s="75"/>
      <c r="C4443" s="75"/>
    </row>
    <row r="4444" spans="1:3" x14ac:dyDescent="0.35">
      <c r="A4444" s="75"/>
      <c r="B4444" s="75"/>
      <c r="C4444" s="75"/>
    </row>
    <row r="4445" spans="1:3" x14ac:dyDescent="0.35">
      <c r="A4445" s="75"/>
      <c r="B4445" s="75"/>
      <c r="C4445" s="75"/>
    </row>
    <row r="4446" spans="1:3" x14ac:dyDescent="0.35">
      <c r="A4446" s="75"/>
      <c r="B4446" s="75"/>
      <c r="C4446" s="75"/>
    </row>
    <row r="4447" spans="1:3" x14ac:dyDescent="0.35">
      <c r="A4447" s="75"/>
      <c r="B4447" s="75"/>
      <c r="C4447" s="75"/>
    </row>
    <row r="4448" spans="1:3" x14ac:dyDescent="0.35">
      <c r="A4448" s="75"/>
      <c r="B4448" s="75"/>
      <c r="C4448" s="75"/>
    </row>
    <row r="4449" spans="1:3" x14ac:dyDescent="0.35">
      <c r="A4449" s="75"/>
      <c r="B4449" s="75"/>
      <c r="C4449" s="75"/>
    </row>
    <row r="4450" spans="1:3" x14ac:dyDescent="0.35">
      <c r="A4450" s="75"/>
      <c r="B4450" s="75"/>
      <c r="C4450" s="75"/>
    </row>
    <row r="4451" spans="1:3" x14ac:dyDescent="0.35">
      <c r="A4451" s="75"/>
      <c r="B4451" s="75"/>
      <c r="C4451" s="75"/>
    </row>
    <row r="4452" spans="1:3" x14ac:dyDescent="0.35">
      <c r="A4452" s="75"/>
      <c r="B4452" s="75"/>
      <c r="C4452" s="75"/>
    </row>
    <row r="4453" spans="1:3" x14ac:dyDescent="0.35">
      <c r="A4453" s="75"/>
      <c r="B4453" s="75"/>
      <c r="C4453" s="75"/>
    </row>
    <row r="4454" spans="1:3" x14ac:dyDescent="0.35">
      <c r="A4454" s="75"/>
      <c r="B4454" s="75"/>
      <c r="C4454" s="75"/>
    </row>
    <row r="4455" spans="1:3" x14ac:dyDescent="0.35">
      <c r="A4455" s="75"/>
      <c r="B4455" s="75"/>
      <c r="C4455" s="75"/>
    </row>
    <row r="4456" spans="1:3" x14ac:dyDescent="0.35">
      <c r="A4456" s="75"/>
      <c r="B4456" s="75"/>
      <c r="C4456" s="75"/>
    </row>
    <row r="4457" spans="1:3" x14ac:dyDescent="0.35">
      <c r="A4457" s="75"/>
      <c r="B4457" s="75"/>
      <c r="C4457" s="75"/>
    </row>
    <row r="4458" spans="1:3" x14ac:dyDescent="0.35">
      <c r="A4458" s="75"/>
      <c r="B4458" s="75"/>
      <c r="C4458" s="75"/>
    </row>
    <row r="4459" spans="1:3" x14ac:dyDescent="0.35">
      <c r="A4459" s="75"/>
      <c r="B4459" s="75"/>
      <c r="C4459" s="75"/>
    </row>
    <row r="4460" spans="1:3" x14ac:dyDescent="0.35">
      <c r="A4460" s="75"/>
      <c r="B4460" s="75"/>
      <c r="C4460" s="75"/>
    </row>
    <row r="4461" spans="1:3" x14ac:dyDescent="0.35">
      <c r="A4461" s="75"/>
      <c r="B4461" s="75"/>
      <c r="C4461" s="75"/>
    </row>
    <row r="4462" spans="1:3" x14ac:dyDescent="0.35">
      <c r="A4462" s="75"/>
      <c r="B4462" s="75"/>
      <c r="C4462" s="75"/>
    </row>
    <row r="4463" spans="1:3" x14ac:dyDescent="0.35">
      <c r="A4463" s="75"/>
      <c r="B4463" s="75"/>
      <c r="C4463" s="75"/>
    </row>
    <row r="4464" spans="1:3" x14ac:dyDescent="0.35">
      <c r="A4464" s="75"/>
      <c r="B4464" s="75"/>
      <c r="C4464" s="75"/>
    </row>
    <row r="4465" spans="1:3" x14ac:dyDescent="0.35">
      <c r="A4465" s="75"/>
      <c r="B4465" s="75"/>
      <c r="C4465" s="75"/>
    </row>
    <row r="4466" spans="1:3" x14ac:dyDescent="0.35">
      <c r="A4466" s="75"/>
      <c r="B4466" s="75"/>
      <c r="C4466" s="75"/>
    </row>
    <row r="4467" spans="1:3" x14ac:dyDescent="0.35">
      <c r="A4467" s="75"/>
      <c r="B4467" s="75"/>
      <c r="C4467" s="75"/>
    </row>
    <row r="4468" spans="1:3" x14ac:dyDescent="0.35">
      <c r="A4468" s="75"/>
      <c r="B4468" s="75"/>
      <c r="C4468" s="75"/>
    </row>
    <row r="4469" spans="1:3" x14ac:dyDescent="0.35">
      <c r="A4469" s="75"/>
      <c r="B4469" s="75"/>
      <c r="C4469" s="75"/>
    </row>
    <row r="4470" spans="1:3" x14ac:dyDescent="0.35">
      <c r="A4470" s="75"/>
      <c r="B4470" s="75"/>
      <c r="C4470" s="75"/>
    </row>
    <row r="4471" spans="1:3" x14ac:dyDescent="0.35">
      <c r="A4471" s="75"/>
      <c r="B4471" s="75"/>
      <c r="C4471" s="75"/>
    </row>
    <row r="4472" spans="1:3" x14ac:dyDescent="0.35">
      <c r="A4472" s="75"/>
      <c r="B4472" s="75"/>
      <c r="C4472" s="75"/>
    </row>
    <row r="4473" spans="1:3" x14ac:dyDescent="0.35">
      <c r="A4473" s="75"/>
      <c r="B4473" s="75"/>
      <c r="C4473" s="75"/>
    </row>
    <row r="4474" spans="1:3" x14ac:dyDescent="0.35">
      <c r="A4474" s="75"/>
      <c r="B4474" s="75"/>
      <c r="C4474" s="75"/>
    </row>
    <row r="4475" spans="1:3" x14ac:dyDescent="0.35">
      <c r="A4475" s="75"/>
      <c r="B4475" s="75"/>
      <c r="C4475" s="75"/>
    </row>
    <row r="4476" spans="1:3" x14ac:dyDescent="0.35">
      <c r="A4476" s="75"/>
      <c r="B4476" s="75"/>
      <c r="C4476" s="75"/>
    </row>
    <row r="4477" spans="1:3" x14ac:dyDescent="0.35">
      <c r="A4477" s="75"/>
      <c r="B4477" s="75"/>
      <c r="C4477" s="75"/>
    </row>
    <row r="4478" spans="1:3" x14ac:dyDescent="0.35">
      <c r="A4478" s="75"/>
      <c r="B4478" s="75"/>
      <c r="C4478" s="75"/>
    </row>
    <row r="4479" spans="1:3" x14ac:dyDescent="0.35">
      <c r="A4479" s="75"/>
      <c r="B4479" s="75"/>
      <c r="C4479" s="75"/>
    </row>
    <row r="4480" spans="1:3" x14ac:dyDescent="0.35">
      <c r="A4480" s="75"/>
      <c r="B4480" s="75"/>
      <c r="C4480" s="75"/>
    </row>
    <row r="4481" spans="1:3" x14ac:dyDescent="0.35">
      <c r="A4481" s="75"/>
      <c r="B4481" s="75"/>
      <c r="C4481" s="75"/>
    </row>
    <row r="4482" spans="1:3" x14ac:dyDescent="0.35">
      <c r="A4482" s="75"/>
      <c r="B4482" s="75"/>
      <c r="C4482" s="75"/>
    </row>
    <row r="4483" spans="1:3" x14ac:dyDescent="0.35">
      <c r="A4483" s="75"/>
      <c r="B4483" s="75"/>
      <c r="C4483" s="75"/>
    </row>
    <row r="4484" spans="1:3" x14ac:dyDescent="0.35">
      <c r="A4484" s="75"/>
      <c r="B4484" s="75"/>
      <c r="C4484" s="75"/>
    </row>
    <row r="4485" spans="1:3" x14ac:dyDescent="0.35">
      <c r="A4485" s="75"/>
      <c r="B4485" s="75"/>
      <c r="C4485" s="75"/>
    </row>
    <row r="4486" spans="1:3" x14ac:dyDescent="0.35">
      <c r="A4486" s="75"/>
      <c r="B4486" s="75"/>
      <c r="C4486" s="75"/>
    </row>
    <row r="4487" spans="1:3" x14ac:dyDescent="0.35">
      <c r="A4487" s="75"/>
      <c r="B4487" s="75"/>
      <c r="C4487" s="75"/>
    </row>
    <row r="4488" spans="1:3" x14ac:dyDescent="0.35">
      <c r="A4488" s="75"/>
      <c r="B4488" s="75"/>
      <c r="C4488" s="75"/>
    </row>
    <row r="4489" spans="1:3" x14ac:dyDescent="0.35">
      <c r="A4489" s="75"/>
      <c r="B4489" s="75"/>
      <c r="C4489" s="75"/>
    </row>
    <row r="4490" spans="1:3" x14ac:dyDescent="0.35">
      <c r="A4490" s="75"/>
      <c r="B4490" s="75"/>
      <c r="C4490" s="75"/>
    </row>
    <row r="4491" spans="1:3" x14ac:dyDescent="0.35">
      <c r="A4491" s="75"/>
      <c r="B4491" s="75"/>
      <c r="C4491" s="75"/>
    </row>
    <row r="4492" spans="1:3" x14ac:dyDescent="0.35">
      <c r="A4492" s="75"/>
      <c r="B4492" s="75"/>
      <c r="C4492" s="75"/>
    </row>
    <row r="4493" spans="1:3" x14ac:dyDescent="0.35">
      <c r="A4493" s="75"/>
      <c r="B4493" s="75"/>
      <c r="C4493" s="75"/>
    </row>
    <row r="4494" spans="1:3" x14ac:dyDescent="0.35">
      <c r="A4494" s="75"/>
      <c r="B4494" s="75"/>
      <c r="C4494" s="75"/>
    </row>
    <row r="4495" spans="1:3" x14ac:dyDescent="0.35">
      <c r="A4495" s="75"/>
      <c r="B4495" s="75"/>
      <c r="C4495" s="75"/>
    </row>
    <row r="4496" spans="1:3" x14ac:dyDescent="0.35">
      <c r="A4496" s="75"/>
      <c r="B4496" s="75"/>
      <c r="C4496" s="75"/>
    </row>
    <row r="4497" spans="1:3" x14ac:dyDescent="0.35">
      <c r="A4497" s="75"/>
      <c r="B4497" s="75"/>
      <c r="C4497" s="75"/>
    </row>
    <row r="4498" spans="1:3" x14ac:dyDescent="0.35">
      <c r="A4498" s="75"/>
      <c r="B4498" s="75"/>
      <c r="C4498" s="75"/>
    </row>
    <row r="4499" spans="1:3" x14ac:dyDescent="0.35">
      <c r="A4499" s="75"/>
      <c r="B4499" s="75"/>
      <c r="C4499" s="75"/>
    </row>
    <row r="4500" spans="1:3" x14ac:dyDescent="0.35">
      <c r="A4500" s="75"/>
      <c r="B4500" s="75"/>
      <c r="C4500" s="75"/>
    </row>
    <row r="4501" spans="1:3" x14ac:dyDescent="0.35">
      <c r="A4501" s="75"/>
      <c r="B4501" s="75"/>
      <c r="C4501" s="75"/>
    </row>
    <row r="4502" spans="1:3" x14ac:dyDescent="0.35">
      <c r="A4502" s="75"/>
      <c r="B4502" s="75"/>
      <c r="C4502" s="75"/>
    </row>
    <row r="4503" spans="1:3" x14ac:dyDescent="0.35">
      <c r="A4503" s="75"/>
      <c r="B4503" s="75"/>
      <c r="C4503" s="75"/>
    </row>
    <row r="4504" spans="1:3" x14ac:dyDescent="0.35">
      <c r="A4504" s="75"/>
      <c r="B4504" s="75"/>
      <c r="C4504" s="75"/>
    </row>
    <row r="4505" spans="1:3" x14ac:dyDescent="0.35">
      <c r="A4505" s="75"/>
      <c r="B4505" s="75"/>
      <c r="C4505" s="75"/>
    </row>
    <row r="4506" spans="1:3" x14ac:dyDescent="0.35">
      <c r="A4506" s="75"/>
      <c r="B4506" s="75"/>
      <c r="C4506" s="75"/>
    </row>
    <row r="4507" spans="1:3" x14ac:dyDescent="0.35">
      <c r="A4507" s="75"/>
      <c r="B4507" s="75"/>
      <c r="C4507" s="75"/>
    </row>
    <row r="4508" spans="1:3" x14ac:dyDescent="0.35">
      <c r="A4508" s="75"/>
      <c r="B4508" s="75"/>
      <c r="C4508" s="75"/>
    </row>
    <row r="4509" spans="1:3" x14ac:dyDescent="0.35">
      <c r="A4509" s="75"/>
      <c r="B4509" s="75"/>
      <c r="C4509" s="75"/>
    </row>
    <row r="4510" spans="1:3" x14ac:dyDescent="0.35">
      <c r="A4510" s="75"/>
      <c r="B4510" s="75"/>
      <c r="C4510" s="75"/>
    </row>
    <row r="4511" spans="1:3" x14ac:dyDescent="0.35">
      <c r="A4511" s="75"/>
      <c r="B4511" s="75"/>
      <c r="C4511" s="75"/>
    </row>
    <row r="4512" spans="1:3" x14ac:dyDescent="0.35">
      <c r="A4512" s="75"/>
      <c r="B4512" s="75"/>
      <c r="C4512" s="75"/>
    </row>
    <row r="4513" spans="1:3" x14ac:dyDescent="0.35">
      <c r="A4513" s="75"/>
      <c r="B4513" s="75"/>
      <c r="C4513" s="75"/>
    </row>
    <row r="4514" spans="1:3" x14ac:dyDescent="0.35">
      <c r="A4514" s="75"/>
      <c r="B4514" s="75"/>
      <c r="C4514" s="75"/>
    </row>
    <row r="4515" spans="1:3" x14ac:dyDescent="0.35">
      <c r="A4515" s="75"/>
      <c r="B4515" s="75"/>
      <c r="C4515" s="75"/>
    </row>
    <row r="4516" spans="1:3" x14ac:dyDescent="0.35">
      <c r="A4516" s="75"/>
      <c r="B4516" s="75"/>
      <c r="C4516" s="75"/>
    </row>
    <row r="4517" spans="1:3" x14ac:dyDescent="0.35">
      <c r="A4517" s="75"/>
      <c r="B4517" s="75"/>
      <c r="C4517" s="75"/>
    </row>
    <row r="4518" spans="1:3" x14ac:dyDescent="0.35">
      <c r="A4518" s="75"/>
      <c r="B4518" s="75"/>
      <c r="C4518" s="75"/>
    </row>
    <row r="4519" spans="1:3" x14ac:dyDescent="0.35">
      <c r="A4519" s="75"/>
      <c r="B4519" s="75"/>
      <c r="C4519" s="75"/>
    </row>
    <row r="4520" spans="1:3" x14ac:dyDescent="0.35">
      <c r="A4520" s="75"/>
      <c r="B4520" s="75"/>
      <c r="C4520" s="75"/>
    </row>
    <row r="4521" spans="1:3" x14ac:dyDescent="0.35">
      <c r="A4521" s="75"/>
      <c r="B4521" s="75"/>
      <c r="C4521" s="75"/>
    </row>
    <row r="4522" spans="1:3" x14ac:dyDescent="0.35">
      <c r="A4522" s="75"/>
      <c r="B4522" s="75"/>
      <c r="C4522" s="75"/>
    </row>
    <row r="4523" spans="1:3" x14ac:dyDescent="0.35">
      <c r="A4523" s="75"/>
      <c r="B4523" s="75"/>
      <c r="C4523" s="75"/>
    </row>
    <row r="4524" spans="1:3" x14ac:dyDescent="0.35">
      <c r="A4524" s="75"/>
      <c r="B4524" s="75"/>
      <c r="C4524" s="75"/>
    </row>
    <row r="4525" spans="1:3" x14ac:dyDescent="0.35">
      <c r="A4525" s="75"/>
      <c r="B4525" s="75"/>
      <c r="C4525" s="75"/>
    </row>
    <row r="4526" spans="1:3" x14ac:dyDescent="0.35">
      <c r="A4526" s="75"/>
      <c r="B4526" s="75"/>
      <c r="C4526" s="75"/>
    </row>
    <row r="4527" spans="1:3" x14ac:dyDescent="0.35">
      <c r="A4527" s="75"/>
      <c r="B4527" s="75"/>
      <c r="C4527" s="75"/>
    </row>
    <row r="4528" spans="1:3" x14ac:dyDescent="0.35">
      <c r="A4528" s="75"/>
      <c r="B4528" s="75"/>
      <c r="C4528" s="75"/>
    </row>
    <row r="4529" spans="1:3" x14ac:dyDescent="0.35">
      <c r="A4529" s="75"/>
      <c r="B4529" s="75"/>
      <c r="C4529" s="75"/>
    </row>
    <row r="4530" spans="1:3" x14ac:dyDescent="0.35">
      <c r="A4530" s="75"/>
      <c r="B4530" s="75"/>
      <c r="C4530" s="75"/>
    </row>
    <row r="4531" spans="1:3" x14ac:dyDescent="0.35">
      <c r="A4531" s="75"/>
      <c r="B4531" s="75"/>
      <c r="C4531" s="75"/>
    </row>
    <row r="4532" spans="1:3" x14ac:dyDescent="0.35">
      <c r="A4532" s="75"/>
      <c r="B4532" s="75"/>
      <c r="C4532" s="75"/>
    </row>
    <row r="4533" spans="1:3" x14ac:dyDescent="0.35">
      <c r="A4533" s="75"/>
      <c r="B4533" s="75"/>
      <c r="C4533" s="75"/>
    </row>
    <row r="4534" spans="1:3" x14ac:dyDescent="0.35">
      <c r="A4534" s="75"/>
      <c r="B4534" s="75"/>
      <c r="C4534" s="75"/>
    </row>
    <row r="4535" spans="1:3" x14ac:dyDescent="0.35">
      <c r="A4535" s="75"/>
      <c r="B4535" s="75"/>
      <c r="C4535" s="75"/>
    </row>
    <row r="4536" spans="1:3" x14ac:dyDescent="0.35">
      <c r="A4536" s="75"/>
      <c r="B4536" s="75"/>
      <c r="C4536" s="75"/>
    </row>
    <row r="4537" spans="1:3" x14ac:dyDescent="0.35">
      <c r="A4537" s="75"/>
      <c r="B4537" s="75"/>
      <c r="C4537" s="75"/>
    </row>
    <row r="4538" spans="1:3" x14ac:dyDescent="0.35">
      <c r="A4538" s="75"/>
      <c r="B4538" s="75"/>
      <c r="C4538" s="75"/>
    </row>
    <row r="4539" spans="1:3" x14ac:dyDescent="0.35">
      <c r="A4539" s="75"/>
      <c r="B4539" s="75"/>
      <c r="C4539" s="75"/>
    </row>
    <row r="4540" spans="1:3" x14ac:dyDescent="0.35">
      <c r="A4540" s="75"/>
      <c r="B4540" s="75"/>
      <c r="C4540" s="75"/>
    </row>
    <row r="4541" spans="1:3" x14ac:dyDescent="0.35">
      <c r="A4541" s="75"/>
      <c r="B4541" s="75"/>
      <c r="C4541" s="75"/>
    </row>
    <row r="4542" spans="1:3" x14ac:dyDescent="0.35">
      <c r="A4542" s="75"/>
      <c r="B4542" s="75"/>
      <c r="C4542" s="75"/>
    </row>
    <row r="4543" spans="1:3" x14ac:dyDescent="0.35">
      <c r="A4543" s="75"/>
      <c r="B4543" s="75"/>
      <c r="C4543" s="75"/>
    </row>
    <row r="4544" spans="1:3" x14ac:dyDescent="0.35">
      <c r="A4544" s="75"/>
      <c r="B4544" s="75"/>
      <c r="C4544" s="75"/>
    </row>
    <row r="4545" spans="1:3" x14ac:dyDescent="0.35">
      <c r="A4545" s="75"/>
      <c r="B4545" s="75"/>
      <c r="C4545" s="75"/>
    </row>
    <row r="4546" spans="1:3" x14ac:dyDescent="0.35">
      <c r="A4546" s="75"/>
      <c r="B4546" s="75"/>
      <c r="C4546" s="75"/>
    </row>
    <row r="4547" spans="1:3" x14ac:dyDescent="0.35">
      <c r="A4547" s="75"/>
      <c r="B4547" s="75"/>
      <c r="C4547" s="75"/>
    </row>
    <row r="4548" spans="1:3" x14ac:dyDescent="0.35">
      <c r="A4548" s="75"/>
      <c r="B4548" s="75"/>
      <c r="C4548" s="75"/>
    </row>
    <row r="4549" spans="1:3" x14ac:dyDescent="0.35">
      <c r="A4549" s="75"/>
      <c r="B4549" s="75"/>
      <c r="C4549" s="75"/>
    </row>
    <row r="4550" spans="1:3" x14ac:dyDescent="0.35">
      <c r="A4550" s="75"/>
      <c r="B4550" s="75"/>
      <c r="C4550" s="75"/>
    </row>
    <row r="4551" spans="1:3" x14ac:dyDescent="0.35">
      <c r="A4551" s="75"/>
      <c r="B4551" s="75"/>
      <c r="C4551" s="75"/>
    </row>
    <row r="4552" spans="1:3" x14ac:dyDescent="0.35">
      <c r="A4552" s="75"/>
      <c r="B4552" s="75"/>
      <c r="C4552" s="75"/>
    </row>
    <row r="4553" spans="1:3" x14ac:dyDescent="0.35">
      <c r="A4553" s="75"/>
      <c r="B4553" s="75"/>
      <c r="C4553" s="75"/>
    </row>
    <row r="4554" spans="1:3" x14ac:dyDescent="0.35">
      <c r="A4554" s="75"/>
      <c r="B4554" s="75"/>
      <c r="C4554" s="75"/>
    </row>
    <row r="4555" spans="1:3" x14ac:dyDescent="0.35">
      <c r="A4555" s="75"/>
      <c r="B4555" s="75"/>
      <c r="C4555" s="75"/>
    </row>
    <row r="4556" spans="1:3" x14ac:dyDescent="0.35">
      <c r="A4556" s="75"/>
      <c r="B4556" s="75"/>
      <c r="C4556" s="75"/>
    </row>
    <row r="4557" spans="1:3" x14ac:dyDescent="0.35">
      <c r="A4557" s="75"/>
      <c r="B4557" s="75"/>
      <c r="C4557" s="75"/>
    </row>
    <row r="4558" spans="1:3" x14ac:dyDescent="0.35">
      <c r="A4558" s="75"/>
      <c r="B4558" s="75"/>
      <c r="C4558" s="75"/>
    </row>
    <row r="4559" spans="1:3" x14ac:dyDescent="0.35">
      <c r="A4559" s="75"/>
      <c r="B4559" s="75"/>
      <c r="C4559" s="75"/>
    </row>
    <row r="4560" spans="1:3" x14ac:dyDescent="0.35">
      <c r="A4560" s="75"/>
      <c r="B4560" s="75"/>
      <c r="C4560" s="75"/>
    </row>
    <row r="4561" spans="1:3" x14ac:dyDescent="0.35">
      <c r="A4561" s="75"/>
      <c r="B4561" s="75"/>
      <c r="C4561" s="75"/>
    </row>
    <row r="4562" spans="1:3" x14ac:dyDescent="0.35">
      <c r="A4562" s="75"/>
      <c r="B4562" s="75"/>
      <c r="C4562" s="75"/>
    </row>
    <row r="4563" spans="1:3" x14ac:dyDescent="0.35">
      <c r="A4563" s="75"/>
      <c r="B4563" s="75"/>
      <c r="C4563" s="75"/>
    </row>
    <row r="4564" spans="1:3" x14ac:dyDescent="0.35">
      <c r="A4564" s="75"/>
      <c r="B4564" s="75"/>
      <c r="C4564" s="75"/>
    </row>
    <row r="4565" spans="1:3" x14ac:dyDescent="0.35">
      <c r="A4565" s="75"/>
      <c r="B4565" s="75"/>
      <c r="C4565" s="75"/>
    </row>
    <row r="4566" spans="1:3" x14ac:dyDescent="0.35">
      <c r="A4566" s="75"/>
      <c r="B4566" s="75"/>
      <c r="C4566" s="75"/>
    </row>
    <row r="4567" spans="1:3" x14ac:dyDescent="0.35">
      <c r="A4567" s="75"/>
      <c r="B4567" s="75"/>
      <c r="C4567" s="75"/>
    </row>
    <row r="4568" spans="1:3" x14ac:dyDescent="0.35">
      <c r="A4568" s="75"/>
      <c r="B4568" s="75"/>
      <c r="C4568" s="75"/>
    </row>
    <row r="4569" spans="1:3" x14ac:dyDescent="0.35">
      <c r="A4569" s="75"/>
      <c r="B4569" s="75"/>
      <c r="C4569" s="75"/>
    </row>
    <row r="4570" spans="1:3" x14ac:dyDescent="0.35">
      <c r="A4570" s="75"/>
      <c r="B4570" s="75"/>
      <c r="C4570" s="75"/>
    </row>
    <row r="4571" spans="1:3" x14ac:dyDescent="0.35">
      <c r="A4571" s="75"/>
      <c r="B4571" s="75"/>
      <c r="C4571" s="75"/>
    </row>
    <row r="4572" spans="1:3" x14ac:dyDescent="0.35">
      <c r="A4572" s="75"/>
      <c r="B4572" s="75"/>
      <c r="C4572" s="75"/>
    </row>
    <row r="4573" spans="1:3" x14ac:dyDescent="0.35">
      <c r="A4573" s="75"/>
      <c r="B4573" s="75"/>
      <c r="C4573" s="75"/>
    </row>
    <row r="4574" spans="1:3" x14ac:dyDescent="0.35">
      <c r="A4574" s="75"/>
      <c r="B4574" s="75"/>
      <c r="C4574" s="75"/>
    </row>
    <row r="4575" spans="1:3" x14ac:dyDescent="0.35">
      <c r="A4575" s="75"/>
      <c r="B4575" s="75"/>
      <c r="C4575" s="75"/>
    </row>
    <row r="4576" spans="1:3" x14ac:dyDescent="0.35">
      <c r="A4576" s="75"/>
      <c r="B4576" s="75"/>
      <c r="C4576" s="75"/>
    </row>
    <row r="4577" spans="1:3" x14ac:dyDescent="0.35">
      <c r="A4577" s="75"/>
      <c r="B4577" s="75"/>
      <c r="C4577" s="75"/>
    </row>
    <row r="4578" spans="1:3" x14ac:dyDescent="0.35">
      <c r="A4578" s="75"/>
      <c r="B4578" s="75"/>
      <c r="C4578" s="75"/>
    </row>
    <row r="4579" spans="1:3" x14ac:dyDescent="0.35">
      <c r="A4579" s="75"/>
      <c r="B4579" s="75"/>
      <c r="C4579" s="75"/>
    </row>
    <row r="4580" spans="1:3" x14ac:dyDescent="0.35">
      <c r="A4580" s="75"/>
      <c r="B4580" s="75"/>
      <c r="C4580" s="75"/>
    </row>
    <row r="4581" spans="1:3" x14ac:dyDescent="0.35">
      <c r="A4581" s="75"/>
      <c r="B4581" s="75"/>
      <c r="C4581" s="75"/>
    </row>
    <row r="4582" spans="1:3" x14ac:dyDescent="0.35">
      <c r="A4582" s="75"/>
      <c r="B4582" s="75"/>
      <c r="C4582" s="75"/>
    </row>
    <row r="4583" spans="1:3" x14ac:dyDescent="0.35">
      <c r="A4583" s="75"/>
      <c r="B4583" s="75"/>
      <c r="C4583" s="75"/>
    </row>
    <row r="4584" spans="1:3" x14ac:dyDescent="0.35">
      <c r="A4584" s="75"/>
      <c r="B4584" s="75"/>
      <c r="C4584" s="75"/>
    </row>
    <row r="4585" spans="1:3" x14ac:dyDescent="0.35">
      <c r="A4585" s="75"/>
      <c r="B4585" s="75"/>
      <c r="C4585" s="75"/>
    </row>
    <row r="4586" spans="1:3" x14ac:dyDescent="0.35">
      <c r="A4586" s="75"/>
      <c r="B4586" s="75"/>
      <c r="C4586" s="75"/>
    </row>
    <row r="4587" spans="1:3" x14ac:dyDescent="0.35">
      <c r="A4587" s="75"/>
      <c r="B4587" s="75"/>
      <c r="C4587" s="75"/>
    </row>
    <row r="4588" spans="1:3" x14ac:dyDescent="0.35">
      <c r="A4588" s="75"/>
      <c r="B4588" s="75"/>
      <c r="C4588" s="75"/>
    </row>
    <row r="4589" spans="1:3" x14ac:dyDescent="0.35">
      <c r="A4589" s="75"/>
      <c r="B4589" s="75"/>
      <c r="C4589" s="75"/>
    </row>
    <row r="4590" spans="1:3" x14ac:dyDescent="0.35">
      <c r="A4590" s="75"/>
      <c r="B4590" s="75"/>
      <c r="C4590" s="75"/>
    </row>
    <row r="4591" spans="1:3" x14ac:dyDescent="0.35">
      <c r="A4591" s="75"/>
      <c r="B4591" s="75"/>
      <c r="C4591" s="75"/>
    </row>
    <row r="4592" spans="1:3" x14ac:dyDescent="0.35">
      <c r="A4592" s="75"/>
      <c r="B4592" s="75"/>
      <c r="C4592" s="75"/>
    </row>
    <row r="4593" spans="1:3" x14ac:dyDescent="0.35">
      <c r="A4593" s="75"/>
      <c r="B4593" s="75"/>
      <c r="C4593" s="75"/>
    </row>
    <row r="4594" spans="1:3" x14ac:dyDescent="0.35">
      <c r="A4594" s="75"/>
      <c r="B4594" s="75"/>
      <c r="C4594" s="75"/>
    </row>
    <row r="4595" spans="1:3" x14ac:dyDescent="0.35">
      <c r="A4595" s="75"/>
      <c r="B4595" s="75"/>
      <c r="C4595" s="75"/>
    </row>
    <row r="4596" spans="1:3" x14ac:dyDescent="0.35">
      <c r="A4596" s="75"/>
      <c r="B4596" s="75"/>
      <c r="C4596" s="75"/>
    </row>
    <row r="4597" spans="1:3" x14ac:dyDescent="0.35">
      <c r="A4597" s="75"/>
      <c r="B4597" s="75"/>
      <c r="C4597" s="75"/>
    </row>
    <row r="4598" spans="1:3" x14ac:dyDescent="0.35">
      <c r="A4598" s="75"/>
      <c r="B4598" s="75"/>
      <c r="C4598" s="75"/>
    </row>
    <row r="4599" spans="1:3" x14ac:dyDescent="0.35">
      <c r="A4599" s="75"/>
      <c r="B4599" s="75"/>
      <c r="C4599" s="75"/>
    </row>
    <row r="4600" spans="1:3" x14ac:dyDescent="0.35">
      <c r="A4600" s="75"/>
      <c r="B4600" s="75"/>
      <c r="C4600" s="75"/>
    </row>
    <row r="4601" spans="1:3" x14ac:dyDescent="0.35">
      <c r="A4601" s="75"/>
      <c r="B4601" s="75"/>
      <c r="C4601" s="75"/>
    </row>
    <row r="4602" spans="1:3" x14ac:dyDescent="0.35">
      <c r="A4602" s="75"/>
      <c r="B4602" s="75"/>
      <c r="C4602" s="75"/>
    </row>
    <row r="4603" spans="1:3" x14ac:dyDescent="0.35">
      <c r="A4603" s="75"/>
      <c r="B4603" s="75"/>
      <c r="C4603" s="75"/>
    </row>
    <row r="4604" spans="1:3" x14ac:dyDescent="0.35">
      <c r="A4604" s="75"/>
      <c r="B4604" s="75"/>
      <c r="C4604" s="75"/>
    </row>
    <row r="4605" spans="1:3" x14ac:dyDescent="0.35">
      <c r="A4605" s="75"/>
      <c r="B4605" s="75"/>
      <c r="C4605" s="75"/>
    </row>
    <row r="4606" spans="1:3" x14ac:dyDescent="0.35">
      <c r="A4606" s="75"/>
      <c r="B4606" s="75"/>
      <c r="C4606" s="75"/>
    </row>
    <row r="4607" spans="1:3" x14ac:dyDescent="0.35">
      <c r="A4607" s="75"/>
      <c r="B4607" s="75"/>
      <c r="C4607" s="75"/>
    </row>
    <row r="4608" spans="1:3" x14ac:dyDescent="0.35">
      <c r="A4608" s="75"/>
      <c r="B4608" s="75"/>
      <c r="C4608" s="75"/>
    </row>
    <row r="4609" spans="1:3" x14ac:dyDescent="0.35">
      <c r="A4609" s="75"/>
      <c r="B4609" s="75"/>
      <c r="C4609" s="75"/>
    </row>
    <row r="4610" spans="1:3" x14ac:dyDescent="0.35">
      <c r="A4610" s="75"/>
      <c r="B4610" s="75"/>
      <c r="C4610" s="75"/>
    </row>
    <row r="4611" spans="1:3" x14ac:dyDescent="0.35">
      <c r="A4611" s="75"/>
      <c r="B4611" s="75"/>
      <c r="C4611" s="75"/>
    </row>
    <row r="4612" spans="1:3" x14ac:dyDescent="0.35">
      <c r="A4612" s="75"/>
      <c r="B4612" s="75"/>
      <c r="C4612" s="75"/>
    </row>
    <row r="4613" spans="1:3" x14ac:dyDescent="0.35">
      <c r="A4613" s="75"/>
      <c r="B4613" s="75"/>
      <c r="C4613" s="75"/>
    </row>
    <row r="4614" spans="1:3" x14ac:dyDescent="0.35">
      <c r="A4614" s="75"/>
      <c r="B4614" s="75"/>
      <c r="C4614" s="75"/>
    </row>
    <row r="4615" spans="1:3" x14ac:dyDescent="0.35">
      <c r="A4615" s="75"/>
      <c r="B4615" s="75"/>
      <c r="C4615" s="75"/>
    </row>
    <row r="4616" spans="1:3" x14ac:dyDescent="0.35">
      <c r="A4616" s="75"/>
      <c r="B4616" s="75"/>
      <c r="C4616" s="75"/>
    </row>
    <row r="4617" spans="1:3" x14ac:dyDescent="0.35">
      <c r="A4617" s="75"/>
      <c r="B4617" s="75"/>
      <c r="C4617" s="75"/>
    </row>
    <row r="4618" spans="1:3" x14ac:dyDescent="0.35">
      <c r="A4618" s="75"/>
      <c r="B4618" s="75"/>
      <c r="C4618" s="75"/>
    </row>
    <row r="4619" spans="1:3" x14ac:dyDescent="0.35">
      <c r="A4619" s="75"/>
      <c r="B4619" s="75"/>
      <c r="C4619" s="75"/>
    </row>
    <row r="4620" spans="1:3" x14ac:dyDescent="0.35">
      <c r="A4620" s="75"/>
      <c r="B4620" s="75"/>
      <c r="C4620" s="75"/>
    </row>
    <row r="4621" spans="1:3" x14ac:dyDescent="0.35">
      <c r="A4621" s="75"/>
      <c r="B4621" s="75"/>
      <c r="C4621" s="75"/>
    </row>
    <row r="4622" spans="1:3" x14ac:dyDescent="0.35">
      <c r="A4622" s="75"/>
      <c r="B4622" s="75"/>
      <c r="C4622" s="75"/>
    </row>
    <row r="4623" spans="1:3" x14ac:dyDescent="0.35">
      <c r="A4623" s="75"/>
      <c r="B4623" s="75"/>
      <c r="C4623" s="75"/>
    </row>
    <row r="4624" spans="1:3" x14ac:dyDescent="0.35">
      <c r="A4624" s="75"/>
      <c r="B4624" s="75"/>
      <c r="C4624" s="75"/>
    </row>
    <row r="4625" spans="1:3" x14ac:dyDescent="0.35">
      <c r="A4625" s="75"/>
      <c r="B4625" s="75"/>
      <c r="C4625" s="75"/>
    </row>
    <row r="4626" spans="1:3" x14ac:dyDescent="0.35">
      <c r="A4626" s="75"/>
      <c r="B4626" s="75"/>
      <c r="C4626" s="75"/>
    </row>
    <row r="4627" spans="1:3" x14ac:dyDescent="0.35">
      <c r="A4627" s="75"/>
      <c r="B4627" s="75"/>
      <c r="C4627" s="75"/>
    </row>
    <row r="4628" spans="1:3" x14ac:dyDescent="0.35">
      <c r="A4628" s="75"/>
      <c r="B4628" s="75"/>
      <c r="C4628" s="75"/>
    </row>
    <row r="4629" spans="1:3" x14ac:dyDescent="0.35">
      <c r="A4629" s="75"/>
      <c r="B4629" s="75"/>
      <c r="C4629" s="75"/>
    </row>
    <row r="4630" spans="1:3" x14ac:dyDescent="0.35">
      <c r="A4630" s="75"/>
      <c r="B4630" s="75"/>
      <c r="C4630" s="75"/>
    </row>
    <row r="4631" spans="1:3" x14ac:dyDescent="0.35">
      <c r="A4631" s="75"/>
      <c r="B4631" s="75"/>
      <c r="C4631" s="75"/>
    </row>
    <row r="4632" spans="1:3" x14ac:dyDescent="0.35">
      <c r="A4632" s="75"/>
      <c r="B4632" s="75"/>
      <c r="C4632" s="75"/>
    </row>
    <row r="4633" spans="1:3" x14ac:dyDescent="0.35">
      <c r="A4633" s="75"/>
      <c r="B4633" s="75"/>
      <c r="C4633" s="75"/>
    </row>
    <row r="4634" spans="1:3" x14ac:dyDescent="0.35">
      <c r="A4634" s="75"/>
      <c r="B4634" s="75"/>
      <c r="C4634" s="75"/>
    </row>
    <row r="4635" spans="1:3" x14ac:dyDescent="0.35">
      <c r="A4635" s="75"/>
      <c r="B4635" s="75"/>
      <c r="C4635" s="75"/>
    </row>
    <row r="4636" spans="1:3" x14ac:dyDescent="0.35">
      <c r="A4636" s="75"/>
      <c r="B4636" s="75"/>
      <c r="C4636" s="75"/>
    </row>
    <row r="4637" spans="1:3" x14ac:dyDescent="0.35">
      <c r="A4637" s="75"/>
      <c r="B4637" s="75"/>
      <c r="C4637" s="75"/>
    </row>
    <row r="4638" spans="1:3" x14ac:dyDescent="0.35">
      <c r="A4638" s="75"/>
      <c r="B4638" s="75"/>
      <c r="C4638" s="75"/>
    </row>
    <row r="4639" spans="1:3" x14ac:dyDescent="0.35">
      <c r="A4639" s="75"/>
      <c r="B4639" s="75"/>
      <c r="C4639" s="75"/>
    </row>
    <row r="4640" spans="1:3" x14ac:dyDescent="0.35">
      <c r="A4640" s="75"/>
      <c r="B4640" s="75"/>
      <c r="C4640" s="75"/>
    </row>
    <row r="4641" spans="1:3" x14ac:dyDescent="0.35">
      <c r="A4641" s="75"/>
      <c r="B4641" s="75"/>
      <c r="C4641" s="75"/>
    </row>
    <row r="4642" spans="1:3" x14ac:dyDescent="0.35">
      <c r="A4642" s="75"/>
      <c r="B4642" s="75"/>
      <c r="C4642" s="75"/>
    </row>
    <row r="4643" spans="1:3" x14ac:dyDescent="0.35">
      <c r="A4643" s="75"/>
      <c r="B4643" s="75"/>
      <c r="C4643" s="75"/>
    </row>
    <row r="4644" spans="1:3" x14ac:dyDescent="0.35">
      <c r="A4644" s="75"/>
      <c r="B4644" s="75"/>
      <c r="C4644" s="75"/>
    </row>
    <row r="4645" spans="1:3" x14ac:dyDescent="0.35">
      <c r="A4645" s="75"/>
      <c r="B4645" s="75"/>
      <c r="C4645" s="75"/>
    </row>
    <row r="4646" spans="1:3" x14ac:dyDescent="0.35">
      <c r="A4646" s="75"/>
      <c r="B4646" s="75"/>
      <c r="C4646" s="75"/>
    </row>
    <row r="4647" spans="1:3" x14ac:dyDescent="0.35">
      <c r="A4647" s="75"/>
      <c r="B4647" s="75"/>
      <c r="C4647" s="75"/>
    </row>
    <row r="4648" spans="1:3" x14ac:dyDescent="0.35">
      <c r="A4648" s="75"/>
      <c r="B4648" s="75"/>
      <c r="C4648" s="75"/>
    </row>
    <row r="4649" spans="1:3" x14ac:dyDescent="0.35">
      <c r="A4649" s="75"/>
      <c r="B4649" s="75"/>
      <c r="C4649" s="75"/>
    </row>
    <row r="4650" spans="1:3" x14ac:dyDescent="0.35">
      <c r="A4650" s="75"/>
      <c r="B4650" s="75"/>
      <c r="C4650" s="75"/>
    </row>
    <row r="4651" spans="1:3" x14ac:dyDescent="0.35">
      <c r="A4651" s="75"/>
      <c r="B4651" s="75"/>
      <c r="C4651" s="75"/>
    </row>
    <row r="4652" spans="1:3" x14ac:dyDescent="0.35">
      <c r="A4652" s="75"/>
      <c r="B4652" s="75"/>
      <c r="C4652" s="75"/>
    </row>
    <row r="4653" spans="1:3" x14ac:dyDescent="0.35">
      <c r="A4653" s="75"/>
      <c r="B4653" s="75"/>
      <c r="C4653" s="75"/>
    </row>
    <row r="4654" spans="1:3" x14ac:dyDescent="0.35">
      <c r="A4654" s="75"/>
      <c r="B4654" s="75"/>
      <c r="C4654" s="75"/>
    </row>
    <row r="4655" spans="1:3" x14ac:dyDescent="0.35">
      <c r="A4655" s="75"/>
      <c r="B4655" s="75"/>
      <c r="C4655" s="75"/>
    </row>
    <row r="4656" spans="1:3" x14ac:dyDescent="0.35">
      <c r="A4656" s="75"/>
      <c r="B4656" s="75"/>
      <c r="C4656" s="75"/>
    </row>
    <row r="4657" spans="1:3" x14ac:dyDescent="0.35">
      <c r="A4657" s="75"/>
      <c r="B4657" s="75"/>
      <c r="C4657" s="75"/>
    </row>
    <row r="4658" spans="1:3" x14ac:dyDescent="0.35">
      <c r="A4658" s="75"/>
      <c r="B4658" s="75"/>
      <c r="C4658" s="75"/>
    </row>
    <row r="4659" spans="1:3" x14ac:dyDescent="0.35">
      <c r="A4659" s="75"/>
      <c r="B4659" s="75"/>
      <c r="C4659" s="75"/>
    </row>
    <row r="4660" spans="1:3" x14ac:dyDescent="0.35">
      <c r="A4660" s="75"/>
      <c r="B4660" s="75"/>
      <c r="C4660" s="75"/>
    </row>
    <row r="4661" spans="1:3" x14ac:dyDescent="0.35">
      <c r="A4661" s="75"/>
      <c r="B4661" s="75"/>
      <c r="C4661" s="75"/>
    </row>
    <row r="4662" spans="1:3" x14ac:dyDescent="0.35">
      <c r="A4662" s="75"/>
      <c r="B4662" s="75"/>
      <c r="C4662" s="75"/>
    </row>
    <row r="4663" spans="1:3" x14ac:dyDescent="0.35">
      <c r="A4663" s="75"/>
      <c r="B4663" s="75"/>
      <c r="C4663" s="75"/>
    </row>
    <row r="4664" spans="1:3" x14ac:dyDescent="0.35">
      <c r="A4664" s="75"/>
      <c r="B4664" s="75"/>
      <c r="C4664" s="75"/>
    </row>
    <row r="4665" spans="1:3" x14ac:dyDescent="0.35">
      <c r="A4665" s="75"/>
      <c r="B4665" s="75"/>
      <c r="C4665" s="75"/>
    </row>
    <row r="4666" spans="1:3" x14ac:dyDescent="0.35">
      <c r="A4666" s="75"/>
      <c r="B4666" s="75"/>
      <c r="C4666" s="75"/>
    </row>
    <row r="4667" spans="1:3" x14ac:dyDescent="0.35">
      <c r="A4667" s="75"/>
      <c r="B4667" s="75"/>
      <c r="C4667" s="75"/>
    </row>
    <row r="4668" spans="1:3" x14ac:dyDescent="0.35">
      <c r="A4668" s="75"/>
      <c r="B4668" s="75"/>
      <c r="C4668" s="75"/>
    </row>
    <row r="4669" spans="1:3" x14ac:dyDescent="0.35">
      <c r="A4669" s="75"/>
      <c r="B4669" s="75"/>
      <c r="C4669" s="75"/>
    </row>
    <row r="4670" spans="1:3" x14ac:dyDescent="0.35">
      <c r="A4670" s="75"/>
      <c r="B4670" s="75"/>
      <c r="C4670" s="75"/>
    </row>
    <row r="4671" spans="1:3" x14ac:dyDescent="0.35">
      <c r="A4671" s="75"/>
      <c r="B4671" s="75"/>
      <c r="C4671" s="75"/>
    </row>
    <row r="4672" spans="1:3" x14ac:dyDescent="0.35">
      <c r="A4672" s="75"/>
      <c r="B4672" s="75"/>
      <c r="C4672" s="75"/>
    </row>
    <row r="4673" spans="1:3" x14ac:dyDescent="0.35">
      <c r="A4673" s="75"/>
      <c r="B4673" s="75"/>
      <c r="C4673" s="75"/>
    </row>
    <row r="4674" spans="1:3" x14ac:dyDescent="0.35">
      <c r="A4674" s="75"/>
      <c r="B4674" s="75"/>
      <c r="C4674" s="75"/>
    </row>
    <row r="4675" spans="1:3" x14ac:dyDescent="0.35">
      <c r="A4675" s="75"/>
      <c r="B4675" s="75"/>
      <c r="C4675" s="75"/>
    </row>
    <row r="4676" spans="1:3" x14ac:dyDescent="0.35">
      <c r="A4676" s="75"/>
      <c r="B4676" s="75"/>
      <c r="C4676" s="75"/>
    </row>
    <row r="4677" spans="1:3" x14ac:dyDescent="0.35">
      <c r="A4677" s="75"/>
      <c r="B4677" s="75"/>
      <c r="C4677" s="75"/>
    </row>
    <row r="4678" spans="1:3" x14ac:dyDescent="0.35">
      <c r="A4678" s="75"/>
      <c r="B4678" s="75"/>
      <c r="C4678" s="75"/>
    </row>
    <row r="4679" spans="1:3" x14ac:dyDescent="0.35">
      <c r="A4679" s="75"/>
      <c r="B4679" s="75"/>
      <c r="C4679" s="75"/>
    </row>
    <row r="4680" spans="1:3" x14ac:dyDescent="0.35">
      <c r="A4680" s="75"/>
      <c r="B4680" s="75"/>
      <c r="C4680" s="75"/>
    </row>
    <row r="4681" spans="1:3" x14ac:dyDescent="0.35">
      <c r="A4681" s="75"/>
      <c r="B4681" s="75"/>
      <c r="C4681" s="75"/>
    </row>
    <row r="4682" spans="1:3" x14ac:dyDescent="0.35">
      <c r="A4682" s="75"/>
      <c r="B4682" s="75"/>
      <c r="C4682" s="75"/>
    </row>
    <row r="4683" spans="1:3" x14ac:dyDescent="0.35">
      <c r="A4683" s="75"/>
      <c r="B4683" s="75"/>
      <c r="C4683" s="75"/>
    </row>
    <row r="4684" spans="1:3" x14ac:dyDescent="0.35">
      <c r="A4684" s="75"/>
      <c r="B4684" s="75"/>
      <c r="C4684" s="75"/>
    </row>
    <row r="4685" spans="1:3" x14ac:dyDescent="0.35">
      <c r="A4685" s="75"/>
      <c r="B4685" s="75"/>
      <c r="C4685" s="75"/>
    </row>
    <row r="4686" spans="1:3" x14ac:dyDescent="0.35">
      <c r="A4686" s="75"/>
      <c r="B4686" s="75"/>
      <c r="C4686" s="75"/>
    </row>
    <row r="4687" spans="1:3" x14ac:dyDescent="0.35">
      <c r="A4687" s="75"/>
      <c r="B4687" s="75"/>
      <c r="C4687" s="75"/>
    </row>
    <row r="4688" spans="1:3" x14ac:dyDescent="0.35">
      <c r="A4688" s="75"/>
      <c r="B4688" s="75"/>
      <c r="C4688" s="75"/>
    </row>
    <row r="4689" spans="1:3" x14ac:dyDescent="0.35">
      <c r="A4689" s="75"/>
      <c r="B4689" s="75"/>
      <c r="C4689" s="75"/>
    </row>
    <row r="4690" spans="1:3" x14ac:dyDescent="0.35">
      <c r="A4690" s="75"/>
      <c r="B4690" s="75"/>
      <c r="C4690" s="75"/>
    </row>
    <row r="4691" spans="1:3" x14ac:dyDescent="0.35">
      <c r="A4691" s="75"/>
      <c r="B4691" s="75"/>
      <c r="C4691" s="75"/>
    </row>
    <row r="4692" spans="1:3" x14ac:dyDescent="0.35">
      <c r="A4692" s="75"/>
      <c r="B4692" s="75"/>
      <c r="C4692" s="75"/>
    </row>
    <row r="4693" spans="1:3" x14ac:dyDescent="0.35">
      <c r="A4693" s="75"/>
      <c r="B4693" s="75"/>
      <c r="C4693" s="75"/>
    </row>
    <row r="4694" spans="1:3" x14ac:dyDescent="0.35">
      <c r="A4694" s="75"/>
      <c r="B4694" s="75"/>
      <c r="C4694" s="75"/>
    </row>
    <row r="4695" spans="1:3" x14ac:dyDescent="0.35">
      <c r="A4695" s="75"/>
      <c r="B4695" s="75"/>
      <c r="C4695" s="75"/>
    </row>
    <row r="4696" spans="1:3" x14ac:dyDescent="0.35">
      <c r="A4696" s="75"/>
      <c r="B4696" s="75"/>
      <c r="C4696" s="75"/>
    </row>
    <row r="4697" spans="1:3" x14ac:dyDescent="0.35">
      <c r="A4697" s="75"/>
      <c r="B4697" s="75"/>
      <c r="C4697" s="75"/>
    </row>
    <row r="4698" spans="1:3" x14ac:dyDescent="0.35">
      <c r="A4698" s="75"/>
      <c r="B4698" s="75"/>
      <c r="C4698" s="75"/>
    </row>
    <row r="4699" spans="1:3" x14ac:dyDescent="0.35">
      <c r="A4699" s="75"/>
      <c r="B4699" s="75"/>
      <c r="C4699" s="75"/>
    </row>
    <row r="4700" spans="1:3" x14ac:dyDescent="0.35">
      <c r="A4700" s="75"/>
      <c r="B4700" s="75"/>
      <c r="C4700" s="75"/>
    </row>
    <row r="4701" spans="1:3" x14ac:dyDescent="0.35">
      <c r="A4701" s="75"/>
      <c r="B4701" s="75"/>
      <c r="C4701" s="75"/>
    </row>
    <row r="4702" spans="1:3" x14ac:dyDescent="0.35">
      <c r="A4702" s="75"/>
      <c r="B4702" s="75"/>
      <c r="C4702" s="75"/>
    </row>
    <row r="4703" spans="1:3" x14ac:dyDescent="0.35">
      <c r="A4703" s="75"/>
      <c r="B4703" s="75"/>
      <c r="C4703" s="75"/>
    </row>
    <row r="4704" spans="1:3" x14ac:dyDescent="0.35">
      <c r="A4704" s="75"/>
      <c r="B4704" s="75"/>
      <c r="C4704" s="75"/>
    </row>
    <row r="4705" spans="1:3" x14ac:dyDescent="0.35">
      <c r="A4705" s="75"/>
      <c r="B4705" s="75"/>
      <c r="C4705" s="75"/>
    </row>
    <row r="4706" spans="1:3" x14ac:dyDescent="0.35">
      <c r="A4706" s="75"/>
      <c r="B4706" s="75"/>
      <c r="C4706" s="75"/>
    </row>
    <row r="4707" spans="1:3" x14ac:dyDescent="0.35">
      <c r="A4707" s="75"/>
      <c r="B4707" s="75"/>
      <c r="C4707" s="75"/>
    </row>
    <row r="4708" spans="1:3" x14ac:dyDescent="0.35">
      <c r="A4708" s="75"/>
      <c r="B4708" s="75"/>
      <c r="C4708" s="75"/>
    </row>
    <row r="4709" spans="1:3" x14ac:dyDescent="0.35">
      <c r="A4709" s="75"/>
      <c r="B4709" s="75"/>
      <c r="C4709" s="75"/>
    </row>
    <row r="4710" spans="1:3" x14ac:dyDescent="0.35">
      <c r="A4710" s="75"/>
      <c r="B4710" s="75"/>
      <c r="C4710" s="75"/>
    </row>
    <row r="4711" spans="1:3" x14ac:dyDescent="0.35">
      <c r="A4711" s="75"/>
      <c r="B4711" s="75"/>
      <c r="C4711" s="75"/>
    </row>
    <row r="4712" spans="1:3" x14ac:dyDescent="0.35">
      <c r="A4712" s="75"/>
      <c r="B4712" s="75"/>
      <c r="C4712" s="75"/>
    </row>
    <row r="4713" spans="1:3" x14ac:dyDescent="0.35">
      <c r="A4713" s="75"/>
      <c r="B4713" s="75"/>
      <c r="C4713" s="75"/>
    </row>
    <row r="4714" spans="1:3" x14ac:dyDescent="0.35">
      <c r="A4714" s="75"/>
      <c r="B4714" s="75"/>
      <c r="C4714" s="75"/>
    </row>
    <row r="4715" spans="1:3" x14ac:dyDescent="0.35">
      <c r="A4715" s="75"/>
      <c r="B4715" s="75"/>
      <c r="C4715" s="75"/>
    </row>
    <row r="4716" spans="1:3" x14ac:dyDescent="0.35">
      <c r="A4716" s="75"/>
      <c r="B4716" s="75"/>
      <c r="C4716" s="75"/>
    </row>
    <row r="4717" spans="1:3" x14ac:dyDescent="0.35">
      <c r="A4717" s="75"/>
      <c r="B4717" s="75"/>
      <c r="C4717" s="75"/>
    </row>
    <row r="4718" spans="1:3" x14ac:dyDescent="0.35">
      <c r="A4718" s="75"/>
      <c r="B4718" s="75"/>
      <c r="C4718" s="75"/>
    </row>
    <row r="4719" spans="1:3" x14ac:dyDescent="0.35">
      <c r="A4719" s="75"/>
      <c r="B4719" s="75"/>
      <c r="C4719" s="75"/>
    </row>
    <row r="4720" spans="1:3" x14ac:dyDescent="0.35">
      <c r="A4720" s="75"/>
      <c r="B4720" s="75"/>
      <c r="C4720" s="75"/>
    </row>
    <row r="4721" spans="1:3" x14ac:dyDescent="0.35">
      <c r="A4721" s="75"/>
      <c r="B4721" s="75"/>
      <c r="C4721" s="75"/>
    </row>
    <row r="4722" spans="1:3" x14ac:dyDescent="0.35">
      <c r="A4722" s="75"/>
      <c r="B4722" s="75"/>
      <c r="C4722" s="75"/>
    </row>
    <row r="4723" spans="1:3" x14ac:dyDescent="0.35">
      <c r="A4723" s="75"/>
      <c r="B4723" s="75"/>
      <c r="C4723" s="75"/>
    </row>
    <row r="4724" spans="1:3" x14ac:dyDescent="0.35">
      <c r="A4724" s="75"/>
      <c r="B4724" s="75"/>
      <c r="C4724" s="75"/>
    </row>
    <row r="4725" spans="1:3" x14ac:dyDescent="0.35">
      <c r="A4725" s="75"/>
      <c r="B4725" s="75"/>
      <c r="C4725" s="75"/>
    </row>
    <row r="4726" spans="1:3" x14ac:dyDescent="0.35">
      <c r="A4726" s="75"/>
      <c r="B4726" s="75"/>
      <c r="C4726" s="75"/>
    </row>
    <row r="4727" spans="1:3" x14ac:dyDescent="0.35">
      <c r="A4727" s="75"/>
      <c r="B4727" s="75"/>
      <c r="C4727" s="75"/>
    </row>
    <row r="4728" spans="1:3" x14ac:dyDescent="0.35">
      <c r="A4728" s="75"/>
      <c r="B4728" s="75"/>
      <c r="C4728" s="75"/>
    </row>
    <row r="4729" spans="1:3" x14ac:dyDescent="0.35">
      <c r="A4729" s="75"/>
      <c r="B4729" s="75"/>
      <c r="C4729" s="75"/>
    </row>
    <row r="4730" spans="1:3" x14ac:dyDescent="0.35">
      <c r="A4730" s="75"/>
      <c r="B4730" s="75"/>
      <c r="C4730" s="75"/>
    </row>
    <row r="4731" spans="1:3" x14ac:dyDescent="0.35">
      <c r="A4731" s="75"/>
      <c r="B4731" s="75"/>
      <c r="C4731" s="75"/>
    </row>
    <row r="4732" spans="1:3" x14ac:dyDescent="0.35">
      <c r="A4732" s="75"/>
      <c r="B4732" s="75"/>
      <c r="C4732" s="75"/>
    </row>
    <row r="4733" spans="1:3" x14ac:dyDescent="0.35">
      <c r="A4733" s="75"/>
      <c r="B4733" s="75"/>
      <c r="C4733" s="75"/>
    </row>
    <row r="4734" spans="1:3" x14ac:dyDescent="0.35">
      <c r="A4734" s="75"/>
      <c r="B4734" s="75"/>
      <c r="C4734" s="75"/>
    </row>
    <row r="4735" spans="1:3" x14ac:dyDescent="0.35">
      <c r="A4735" s="75"/>
      <c r="B4735" s="75"/>
      <c r="C4735" s="75"/>
    </row>
    <row r="4736" spans="1:3" x14ac:dyDescent="0.35">
      <c r="A4736" s="75"/>
      <c r="B4736" s="75"/>
      <c r="C4736" s="75"/>
    </row>
    <row r="4737" spans="1:3" x14ac:dyDescent="0.35">
      <c r="A4737" s="75"/>
      <c r="B4737" s="75"/>
      <c r="C4737" s="75"/>
    </row>
    <row r="4738" spans="1:3" x14ac:dyDescent="0.35">
      <c r="A4738" s="75"/>
      <c r="B4738" s="75"/>
      <c r="C4738" s="75"/>
    </row>
    <row r="4739" spans="1:3" x14ac:dyDescent="0.35">
      <c r="A4739" s="75"/>
      <c r="B4739" s="75"/>
      <c r="C4739" s="75"/>
    </row>
    <row r="4740" spans="1:3" x14ac:dyDescent="0.35">
      <c r="A4740" s="75"/>
      <c r="B4740" s="75"/>
      <c r="C4740" s="75"/>
    </row>
    <row r="4741" spans="1:3" x14ac:dyDescent="0.35">
      <c r="A4741" s="75"/>
      <c r="B4741" s="75"/>
      <c r="C4741" s="75"/>
    </row>
    <row r="4742" spans="1:3" x14ac:dyDescent="0.35">
      <c r="A4742" s="75"/>
      <c r="B4742" s="75"/>
      <c r="C4742" s="75"/>
    </row>
    <row r="4743" spans="1:3" x14ac:dyDescent="0.35">
      <c r="A4743" s="75"/>
      <c r="B4743" s="75"/>
      <c r="C4743" s="75"/>
    </row>
    <row r="4744" spans="1:3" x14ac:dyDescent="0.35">
      <c r="A4744" s="75"/>
      <c r="B4744" s="75"/>
      <c r="C4744" s="75"/>
    </row>
    <row r="4745" spans="1:3" x14ac:dyDescent="0.35">
      <c r="A4745" s="75"/>
      <c r="B4745" s="75"/>
      <c r="C4745" s="75"/>
    </row>
    <row r="4746" spans="1:3" x14ac:dyDescent="0.35">
      <c r="A4746" s="75"/>
      <c r="B4746" s="75"/>
      <c r="C4746" s="75"/>
    </row>
    <row r="4747" spans="1:3" x14ac:dyDescent="0.35">
      <c r="A4747" s="75"/>
      <c r="B4747" s="75"/>
      <c r="C4747" s="75"/>
    </row>
    <row r="4748" spans="1:3" x14ac:dyDescent="0.35">
      <c r="A4748" s="75"/>
      <c r="B4748" s="75"/>
      <c r="C4748" s="75"/>
    </row>
    <row r="4749" spans="1:3" x14ac:dyDescent="0.35">
      <c r="A4749" s="75"/>
      <c r="B4749" s="75"/>
      <c r="C4749" s="75"/>
    </row>
    <row r="4750" spans="1:3" x14ac:dyDescent="0.35">
      <c r="A4750" s="75"/>
      <c r="B4750" s="75"/>
      <c r="C4750" s="75"/>
    </row>
    <row r="4751" spans="1:3" x14ac:dyDescent="0.35">
      <c r="A4751" s="75"/>
      <c r="B4751" s="75"/>
      <c r="C4751" s="75"/>
    </row>
    <row r="4752" spans="1:3" x14ac:dyDescent="0.35">
      <c r="A4752" s="75"/>
      <c r="B4752" s="75"/>
      <c r="C4752" s="75"/>
    </row>
    <row r="4753" spans="1:3" x14ac:dyDescent="0.35">
      <c r="A4753" s="75"/>
      <c r="B4753" s="75"/>
      <c r="C4753" s="75"/>
    </row>
    <row r="4754" spans="1:3" x14ac:dyDescent="0.35">
      <c r="A4754" s="75"/>
      <c r="B4754" s="75"/>
      <c r="C4754" s="75"/>
    </row>
    <row r="4755" spans="1:3" x14ac:dyDescent="0.35">
      <c r="A4755" s="75"/>
      <c r="B4755" s="75"/>
      <c r="C4755" s="75"/>
    </row>
    <row r="4756" spans="1:3" x14ac:dyDescent="0.35">
      <c r="A4756" s="75"/>
      <c r="B4756" s="75"/>
      <c r="C4756" s="75"/>
    </row>
    <row r="4757" spans="1:3" x14ac:dyDescent="0.35">
      <c r="A4757" s="75"/>
      <c r="B4757" s="75"/>
      <c r="C4757" s="75"/>
    </row>
    <row r="4758" spans="1:3" x14ac:dyDescent="0.35">
      <c r="A4758" s="75"/>
      <c r="B4758" s="75"/>
      <c r="C4758" s="75"/>
    </row>
    <row r="4759" spans="1:3" x14ac:dyDescent="0.35">
      <c r="A4759" s="75"/>
      <c r="B4759" s="75"/>
      <c r="C4759" s="75"/>
    </row>
    <row r="4760" spans="1:3" x14ac:dyDescent="0.35">
      <c r="A4760" s="75"/>
      <c r="B4760" s="75"/>
      <c r="C4760" s="75"/>
    </row>
    <row r="4761" spans="1:3" x14ac:dyDescent="0.35">
      <c r="A4761" s="75"/>
      <c r="B4761" s="75"/>
      <c r="C4761" s="75"/>
    </row>
    <row r="4762" spans="1:3" x14ac:dyDescent="0.35">
      <c r="A4762" s="75"/>
      <c r="B4762" s="75"/>
      <c r="C4762" s="75"/>
    </row>
    <row r="4763" spans="1:3" x14ac:dyDescent="0.35">
      <c r="A4763" s="75"/>
      <c r="B4763" s="75"/>
      <c r="C4763" s="75"/>
    </row>
    <row r="4764" spans="1:3" x14ac:dyDescent="0.35">
      <c r="A4764" s="75"/>
      <c r="B4764" s="75"/>
      <c r="C4764" s="75"/>
    </row>
    <row r="4765" spans="1:3" x14ac:dyDescent="0.35">
      <c r="A4765" s="75"/>
      <c r="B4765" s="75"/>
      <c r="C4765" s="75"/>
    </row>
    <row r="4766" spans="1:3" x14ac:dyDescent="0.35">
      <c r="A4766" s="75"/>
      <c r="B4766" s="75"/>
      <c r="C4766" s="75"/>
    </row>
    <row r="4767" spans="1:3" x14ac:dyDescent="0.35">
      <c r="A4767" s="75"/>
      <c r="B4767" s="75"/>
      <c r="C4767" s="75"/>
    </row>
    <row r="4768" spans="1:3" x14ac:dyDescent="0.35">
      <c r="A4768" s="75"/>
      <c r="B4768" s="75"/>
      <c r="C4768" s="75"/>
    </row>
    <row r="4769" spans="1:3" x14ac:dyDescent="0.35">
      <c r="A4769" s="75"/>
      <c r="B4769" s="75"/>
      <c r="C4769" s="75"/>
    </row>
    <row r="4770" spans="1:3" x14ac:dyDescent="0.35">
      <c r="A4770" s="75"/>
      <c r="B4770" s="75"/>
      <c r="C4770" s="75"/>
    </row>
    <row r="4771" spans="1:3" x14ac:dyDescent="0.35">
      <c r="A4771" s="75"/>
      <c r="B4771" s="75"/>
      <c r="C4771" s="75"/>
    </row>
    <row r="4772" spans="1:3" x14ac:dyDescent="0.35">
      <c r="A4772" s="75"/>
      <c r="B4772" s="75"/>
      <c r="C4772" s="75"/>
    </row>
    <row r="4773" spans="1:3" x14ac:dyDescent="0.35">
      <c r="A4773" s="75"/>
      <c r="B4773" s="75"/>
      <c r="C4773" s="75"/>
    </row>
    <row r="4774" spans="1:3" x14ac:dyDescent="0.35">
      <c r="A4774" s="75"/>
      <c r="B4774" s="75"/>
      <c r="C4774" s="75"/>
    </row>
    <row r="4775" spans="1:3" x14ac:dyDescent="0.35">
      <c r="A4775" s="75"/>
      <c r="B4775" s="75"/>
      <c r="C4775" s="75"/>
    </row>
    <row r="4776" spans="1:3" x14ac:dyDescent="0.35">
      <c r="A4776" s="75"/>
      <c r="B4776" s="75"/>
      <c r="C4776" s="75"/>
    </row>
    <row r="4777" spans="1:3" x14ac:dyDescent="0.35">
      <c r="A4777" s="75"/>
      <c r="B4777" s="75"/>
      <c r="C4777" s="75"/>
    </row>
    <row r="4778" spans="1:3" x14ac:dyDescent="0.35">
      <c r="A4778" s="75"/>
      <c r="B4778" s="75"/>
      <c r="C4778" s="75"/>
    </row>
    <row r="4779" spans="1:3" x14ac:dyDescent="0.35">
      <c r="A4779" s="75"/>
      <c r="B4779" s="75"/>
      <c r="C4779" s="75"/>
    </row>
    <row r="4780" spans="1:3" x14ac:dyDescent="0.35">
      <c r="A4780" s="75"/>
      <c r="B4780" s="75"/>
      <c r="C4780" s="75"/>
    </row>
    <row r="4781" spans="1:3" x14ac:dyDescent="0.35">
      <c r="A4781" s="75"/>
      <c r="B4781" s="75"/>
      <c r="C4781" s="75"/>
    </row>
    <row r="4782" spans="1:3" x14ac:dyDescent="0.35">
      <c r="A4782" s="75"/>
      <c r="B4782" s="75"/>
      <c r="C4782" s="75"/>
    </row>
    <row r="4783" spans="1:3" x14ac:dyDescent="0.35">
      <c r="A4783" s="75"/>
      <c r="B4783" s="75"/>
      <c r="C4783" s="75"/>
    </row>
    <row r="4784" spans="1:3" x14ac:dyDescent="0.35">
      <c r="A4784" s="75"/>
      <c r="B4784" s="75"/>
      <c r="C4784" s="75"/>
    </row>
    <row r="4785" spans="1:3" x14ac:dyDescent="0.35">
      <c r="A4785" s="75"/>
      <c r="B4785" s="75"/>
      <c r="C4785" s="75"/>
    </row>
    <row r="4786" spans="1:3" x14ac:dyDescent="0.35">
      <c r="A4786" s="75"/>
      <c r="B4786" s="75"/>
      <c r="C4786" s="75"/>
    </row>
    <row r="4787" spans="1:3" x14ac:dyDescent="0.35">
      <c r="A4787" s="75"/>
      <c r="B4787" s="75"/>
      <c r="C4787" s="75"/>
    </row>
    <row r="4788" spans="1:3" x14ac:dyDescent="0.35">
      <c r="A4788" s="75"/>
      <c r="B4788" s="75"/>
      <c r="C4788" s="75"/>
    </row>
    <row r="4789" spans="1:3" x14ac:dyDescent="0.35">
      <c r="A4789" s="75"/>
      <c r="B4789" s="75"/>
      <c r="C4789" s="75"/>
    </row>
    <row r="4790" spans="1:3" x14ac:dyDescent="0.35">
      <c r="A4790" s="75"/>
      <c r="B4790" s="75"/>
      <c r="C4790" s="75"/>
    </row>
    <row r="4791" spans="1:3" x14ac:dyDescent="0.35">
      <c r="A4791" s="75"/>
      <c r="B4791" s="75"/>
      <c r="C4791" s="75"/>
    </row>
    <row r="4792" spans="1:3" x14ac:dyDescent="0.35">
      <c r="A4792" s="75"/>
      <c r="B4792" s="75"/>
      <c r="C4792" s="75"/>
    </row>
    <row r="4793" spans="1:3" x14ac:dyDescent="0.35">
      <c r="A4793" s="75"/>
      <c r="B4793" s="75"/>
      <c r="C4793" s="75"/>
    </row>
    <row r="4794" spans="1:3" x14ac:dyDescent="0.35">
      <c r="A4794" s="75"/>
      <c r="B4794" s="75"/>
      <c r="C4794" s="75"/>
    </row>
    <row r="4795" spans="1:3" x14ac:dyDescent="0.35">
      <c r="A4795" s="75"/>
      <c r="B4795" s="75"/>
      <c r="C4795" s="75"/>
    </row>
    <row r="4796" spans="1:3" x14ac:dyDescent="0.35">
      <c r="A4796" s="75"/>
      <c r="B4796" s="75"/>
      <c r="C4796" s="75"/>
    </row>
    <row r="4797" spans="1:3" x14ac:dyDescent="0.35">
      <c r="A4797" s="75"/>
      <c r="B4797" s="75"/>
      <c r="C4797" s="75"/>
    </row>
    <row r="4798" spans="1:3" x14ac:dyDescent="0.35">
      <c r="A4798" s="75"/>
      <c r="B4798" s="75"/>
      <c r="C4798" s="75"/>
    </row>
    <row r="4799" spans="1:3" x14ac:dyDescent="0.35">
      <c r="A4799" s="75"/>
      <c r="B4799" s="75"/>
      <c r="C4799" s="75"/>
    </row>
    <row r="4800" spans="1:3" x14ac:dyDescent="0.35">
      <c r="A4800" s="75"/>
      <c r="B4800" s="75"/>
      <c r="C4800" s="75"/>
    </row>
    <row r="4801" spans="1:3" x14ac:dyDescent="0.35">
      <c r="A4801" s="75"/>
      <c r="B4801" s="75"/>
      <c r="C4801" s="75"/>
    </row>
    <row r="4802" spans="1:3" x14ac:dyDescent="0.35">
      <c r="A4802" s="75"/>
      <c r="B4802" s="75"/>
      <c r="C4802" s="75"/>
    </row>
    <row r="4803" spans="1:3" x14ac:dyDescent="0.35">
      <c r="A4803" s="75"/>
      <c r="B4803" s="75"/>
      <c r="C4803" s="75"/>
    </row>
    <row r="4804" spans="1:3" x14ac:dyDescent="0.35">
      <c r="A4804" s="75"/>
      <c r="B4804" s="75"/>
      <c r="C4804" s="75"/>
    </row>
    <row r="4805" spans="1:3" x14ac:dyDescent="0.35">
      <c r="A4805" s="75"/>
      <c r="B4805" s="75"/>
      <c r="C4805" s="75"/>
    </row>
    <row r="4806" spans="1:3" x14ac:dyDescent="0.35">
      <c r="A4806" s="75"/>
      <c r="B4806" s="75"/>
      <c r="C4806" s="75"/>
    </row>
    <row r="4807" spans="1:3" x14ac:dyDescent="0.35">
      <c r="A4807" s="75"/>
      <c r="B4807" s="75"/>
      <c r="C4807" s="75"/>
    </row>
    <row r="4808" spans="1:3" x14ac:dyDescent="0.35">
      <c r="A4808" s="75"/>
      <c r="B4808" s="75"/>
      <c r="C4808" s="75"/>
    </row>
    <row r="4809" spans="1:3" x14ac:dyDescent="0.35">
      <c r="A4809" s="75"/>
      <c r="B4809" s="75"/>
      <c r="C4809" s="75"/>
    </row>
    <row r="4810" spans="1:3" x14ac:dyDescent="0.35">
      <c r="A4810" s="75"/>
      <c r="B4810" s="75"/>
      <c r="C4810" s="75"/>
    </row>
    <row r="4811" spans="1:3" x14ac:dyDescent="0.35">
      <c r="A4811" s="75"/>
      <c r="B4811" s="75"/>
      <c r="C4811" s="75"/>
    </row>
    <row r="4812" spans="1:3" x14ac:dyDescent="0.35">
      <c r="A4812" s="75"/>
      <c r="B4812" s="75"/>
      <c r="C4812" s="75"/>
    </row>
    <row r="4813" spans="1:3" x14ac:dyDescent="0.35">
      <c r="A4813" s="75"/>
      <c r="B4813" s="75"/>
      <c r="C4813" s="75"/>
    </row>
    <row r="4814" spans="1:3" x14ac:dyDescent="0.35">
      <c r="A4814" s="75"/>
      <c r="B4814" s="75"/>
      <c r="C4814" s="75"/>
    </row>
    <row r="4815" spans="1:3" x14ac:dyDescent="0.35">
      <c r="A4815" s="75"/>
      <c r="B4815" s="75"/>
      <c r="C4815" s="75"/>
    </row>
    <row r="4816" spans="1:3" x14ac:dyDescent="0.35">
      <c r="A4816" s="75"/>
      <c r="B4816" s="75"/>
      <c r="C4816" s="75"/>
    </row>
    <row r="4817" spans="1:3" x14ac:dyDescent="0.35">
      <c r="A4817" s="75"/>
      <c r="B4817" s="75"/>
      <c r="C4817" s="75"/>
    </row>
    <row r="4818" spans="1:3" x14ac:dyDescent="0.35">
      <c r="A4818" s="75"/>
      <c r="B4818" s="75"/>
      <c r="C4818" s="75"/>
    </row>
    <row r="4819" spans="1:3" x14ac:dyDescent="0.35">
      <c r="A4819" s="75"/>
      <c r="B4819" s="75"/>
      <c r="C4819" s="75"/>
    </row>
    <row r="4820" spans="1:3" x14ac:dyDescent="0.35">
      <c r="A4820" s="75"/>
      <c r="B4820" s="75"/>
      <c r="C4820" s="75"/>
    </row>
    <row r="4821" spans="1:3" x14ac:dyDescent="0.35">
      <c r="A4821" s="75"/>
      <c r="B4821" s="75"/>
      <c r="C4821" s="75"/>
    </row>
    <row r="4822" spans="1:3" x14ac:dyDescent="0.35">
      <c r="A4822" s="75"/>
      <c r="B4822" s="75"/>
      <c r="C4822" s="75"/>
    </row>
    <row r="4823" spans="1:3" x14ac:dyDescent="0.35">
      <c r="A4823" s="75"/>
      <c r="B4823" s="75"/>
      <c r="C4823" s="75"/>
    </row>
    <row r="4824" spans="1:3" x14ac:dyDescent="0.35">
      <c r="A4824" s="75"/>
      <c r="B4824" s="75"/>
      <c r="C4824" s="75"/>
    </row>
    <row r="4825" spans="1:3" x14ac:dyDescent="0.35">
      <c r="A4825" s="75"/>
      <c r="B4825" s="75"/>
      <c r="C4825" s="75"/>
    </row>
    <row r="4826" spans="1:3" x14ac:dyDescent="0.35">
      <c r="A4826" s="75"/>
      <c r="B4826" s="75"/>
      <c r="C4826" s="75"/>
    </row>
    <row r="4827" spans="1:3" x14ac:dyDescent="0.35">
      <c r="A4827" s="75"/>
      <c r="B4827" s="75"/>
      <c r="C4827" s="75"/>
    </row>
    <row r="4828" spans="1:3" x14ac:dyDescent="0.35">
      <c r="A4828" s="75"/>
      <c r="B4828" s="75"/>
      <c r="C4828" s="75"/>
    </row>
    <row r="4829" spans="1:3" x14ac:dyDescent="0.35">
      <c r="A4829" s="75"/>
      <c r="B4829" s="75"/>
      <c r="C4829" s="75"/>
    </row>
    <row r="4830" spans="1:3" x14ac:dyDescent="0.35">
      <c r="A4830" s="75"/>
      <c r="B4830" s="75"/>
      <c r="C4830" s="75"/>
    </row>
    <row r="4831" spans="1:3" x14ac:dyDescent="0.35">
      <c r="A4831" s="75"/>
      <c r="B4831" s="75"/>
      <c r="C4831" s="75"/>
    </row>
    <row r="4832" spans="1:3" x14ac:dyDescent="0.35">
      <c r="A4832" s="75"/>
      <c r="B4832" s="75"/>
      <c r="C4832" s="75"/>
    </row>
    <row r="4833" spans="1:3" x14ac:dyDescent="0.35">
      <c r="A4833" s="75"/>
      <c r="B4833" s="75"/>
      <c r="C4833" s="75"/>
    </row>
    <row r="4834" spans="1:3" x14ac:dyDescent="0.35">
      <c r="A4834" s="75"/>
      <c r="B4834" s="75"/>
      <c r="C4834" s="75"/>
    </row>
    <row r="4835" spans="1:3" x14ac:dyDescent="0.35">
      <c r="A4835" s="75"/>
      <c r="B4835" s="75"/>
      <c r="C4835" s="75"/>
    </row>
    <row r="4836" spans="1:3" x14ac:dyDescent="0.35">
      <c r="A4836" s="75"/>
      <c r="B4836" s="75"/>
      <c r="C4836" s="75"/>
    </row>
    <row r="4837" spans="1:3" x14ac:dyDescent="0.35">
      <c r="A4837" s="75"/>
      <c r="B4837" s="75"/>
      <c r="C4837" s="75"/>
    </row>
    <row r="4838" spans="1:3" x14ac:dyDescent="0.35">
      <c r="A4838" s="75"/>
      <c r="B4838" s="75"/>
      <c r="C4838" s="75"/>
    </row>
    <row r="4839" spans="1:3" x14ac:dyDescent="0.35">
      <c r="A4839" s="75"/>
      <c r="B4839" s="75"/>
      <c r="C4839" s="75"/>
    </row>
    <row r="4840" spans="1:3" x14ac:dyDescent="0.35">
      <c r="A4840" s="75"/>
      <c r="B4840" s="75"/>
      <c r="C4840" s="75"/>
    </row>
    <row r="4841" spans="1:3" x14ac:dyDescent="0.35">
      <c r="A4841" s="75"/>
      <c r="B4841" s="75"/>
      <c r="C4841" s="75"/>
    </row>
    <row r="4842" spans="1:3" x14ac:dyDescent="0.35">
      <c r="A4842" s="75"/>
      <c r="B4842" s="75"/>
      <c r="C4842" s="75"/>
    </row>
    <row r="4843" spans="1:3" x14ac:dyDescent="0.35">
      <c r="A4843" s="75"/>
      <c r="B4843" s="75"/>
      <c r="C4843" s="75"/>
    </row>
    <row r="4844" spans="1:3" x14ac:dyDescent="0.35">
      <c r="A4844" s="75"/>
      <c r="B4844" s="75"/>
      <c r="C4844" s="75"/>
    </row>
    <row r="4845" spans="1:3" x14ac:dyDescent="0.35">
      <c r="A4845" s="75"/>
      <c r="B4845" s="75"/>
      <c r="C4845" s="75"/>
    </row>
    <row r="4846" spans="1:3" x14ac:dyDescent="0.35">
      <c r="A4846" s="75"/>
      <c r="B4846" s="75"/>
      <c r="C4846" s="75"/>
    </row>
    <row r="4847" spans="1:3" x14ac:dyDescent="0.35">
      <c r="A4847" s="75"/>
      <c r="B4847" s="75"/>
      <c r="C4847" s="75"/>
    </row>
    <row r="4848" spans="1:3" x14ac:dyDescent="0.35">
      <c r="A4848" s="75"/>
      <c r="B4848" s="75"/>
      <c r="C4848" s="75"/>
    </row>
    <row r="4849" spans="1:3" x14ac:dyDescent="0.35">
      <c r="A4849" s="75"/>
      <c r="B4849" s="75"/>
      <c r="C4849" s="75"/>
    </row>
    <row r="4850" spans="1:3" x14ac:dyDescent="0.35">
      <c r="A4850" s="75"/>
      <c r="B4850" s="75"/>
      <c r="C4850" s="75"/>
    </row>
    <row r="4851" spans="1:3" x14ac:dyDescent="0.35">
      <c r="A4851" s="75"/>
      <c r="B4851" s="75"/>
      <c r="C4851" s="75"/>
    </row>
    <row r="4852" spans="1:3" x14ac:dyDescent="0.35">
      <c r="A4852" s="75"/>
      <c r="B4852" s="75"/>
      <c r="C4852" s="75"/>
    </row>
    <row r="4853" spans="1:3" x14ac:dyDescent="0.35">
      <c r="A4853" s="75"/>
      <c r="B4853" s="75"/>
      <c r="C4853" s="75"/>
    </row>
    <row r="4854" spans="1:3" x14ac:dyDescent="0.35">
      <c r="A4854" s="75"/>
      <c r="B4854" s="75"/>
      <c r="C4854" s="75"/>
    </row>
    <row r="4855" spans="1:3" x14ac:dyDescent="0.35">
      <c r="A4855" s="75"/>
      <c r="B4855" s="75"/>
      <c r="C4855" s="75"/>
    </row>
    <row r="4856" spans="1:3" x14ac:dyDescent="0.35">
      <c r="A4856" s="75"/>
      <c r="B4856" s="75"/>
      <c r="C4856" s="75"/>
    </row>
    <row r="4857" spans="1:3" x14ac:dyDescent="0.35">
      <c r="A4857" s="75"/>
      <c r="B4857" s="75"/>
      <c r="C4857" s="75"/>
    </row>
    <row r="4858" spans="1:3" x14ac:dyDescent="0.35">
      <c r="A4858" s="75"/>
      <c r="B4858" s="75"/>
      <c r="C4858" s="75"/>
    </row>
    <row r="4859" spans="1:3" x14ac:dyDescent="0.35">
      <c r="A4859" s="75"/>
      <c r="B4859" s="75"/>
      <c r="C4859" s="75"/>
    </row>
    <row r="4860" spans="1:3" x14ac:dyDescent="0.35">
      <c r="A4860" s="75"/>
      <c r="B4860" s="75"/>
      <c r="C4860" s="75"/>
    </row>
    <row r="4861" spans="1:3" x14ac:dyDescent="0.35">
      <c r="A4861" s="75"/>
      <c r="B4861" s="75"/>
      <c r="C4861" s="75"/>
    </row>
    <row r="4862" spans="1:3" x14ac:dyDescent="0.35">
      <c r="A4862" s="75"/>
      <c r="B4862" s="75"/>
      <c r="C4862" s="75"/>
    </row>
    <row r="4863" spans="1:3" x14ac:dyDescent="0.35">
      <c r="A4863" s="75"/>
      <c r="B4863" s="75"/>
      <c r="C4863" s="75"/>
    </row>
    <row r="4864" spans="1:3" x14ac:dyDescent="0.35">
      <c r="A4864" s="75"/>
      <c r="B4864" s="75"/>
      <c r="C4864" s="75"/>
    </row>
    <row r="4865" spans="1:3" x14ac:dyDescent="0.35">
      <c r="A4865" s="75"/>
      <c r="B4865" s="75"/>
      <c r="C4865" s="75"/>
    </row>
    <row r="4866" spans="1:3" x14ac:dyDescent="0.35">
      <c r="A4866" s="75"/>
      <c r="B4866" s="75"/>
      <c r="C4866" s="75"/>
    </row>
    <row r="4867" spans="1:3" x14ac:dyDescent="0.35">
      <c r="A4867" s="75"/>
      <c r="B4867" s="75"/>
      <c r="C4867" s="75"/>
    </row>
    <row r="4868" spans="1:3" x14ac:dyDescent="0.35">
      <c r="A4868" s="75"/>
      <c r="B4868" s="75"/>
      <c r="C4868" s="75"/>
    </row>
    <row r="4869" spans="1:3" x14ac:dyDescent="0.35">
      <c r="A4869" s="75"/>
      <c r="B4869" s="75"/>
      <c r="C4869" s="75"/>
    </row>
    <row r="4870" spans="1:3" x14ac:dyDescent="0.35">
      <c r="A4870" s="75"/>
      <c r="B4870" s="75"/>
      <c r="C4870" s="75"/>
    </row>
    <row r="4871" spans="1:3" x14ac:dyDescent="0.35">
      <c r="A4871" s="75"/>
      <c r="B4871" s="75"/>
      <c r="C4871" s="75"/>
    </row>
    <row r="4872" spans="1:3" x14ac:dyDescent="0.35">
      <c r="A4872" s="75"/>
      <c r="B4872" s="75"/>
      <c r="C4872" s="75"/>
    </row>
    <row r="4873" spans="1:3" x14ac:dyDescent="0.35">
      <c r="A4873" s="75"/>
      <c r="B4873" s="75"/>
      <c r="C4873" s="75"/>
    </row>
    <row r="4874" spans="1:3" x14ac:dyDescent="0.35">
      <c r="A4874" s="75"/>
      <c r="B4874" s="75"/>
      <c r="C4874" s="75"/>
    </row>
    <row r="4875" spans="1:3" x14ac:dyDescent="0.35">
      <c r="A4875" s="75"/>
      <c r="B4875" s="75"/>
      <c r="C4875" s="75"/>
    </row>
    <row r="4876" spans="1:3" x14ac:dyDescent="0.35">
      <c r="A4876" s="75"/>
      <c r="B4876" s="75"/>
      <c r="C4876" s="75"/>
    </row>
    <row r="4877" spans="1:3" x14ac:dyDescent="0.35">
      <c r="A4877" s="75"/>
      <c r="B4877" s="75"/>
      <c r="C4877" s="75"/>
    </row>
    <row r="4878" spans="1:3" x14ac:dyDescent="0.35">
      <c r="A4878" s="75"/>
      <c r="B4878" s="75"/>
      <c r="C4878" s="75"/>
    </row>
    <row r="4879" spans="1:3" x14ac:dyDescent="0.35">
      <c r="A4879" s="75"/>
      <c r="B4879" s="75"/>
      <c r="C4879" s="75"/>
    </row>
    <row r="4880" spans="1:3" x14ac:dyDescent="0.35">
      <c r="A4880" s="75"/>
      <c r="B4880" s="75"/>
      <c r="C4880" s="75"/>
    </row>
    <row r="4881" spans="1:3" x14ac:dyDescent="0.35">
      <c r="A4881" s="75"/>
      <c r="B4881" s="75"/>
      <c r="C4881" s="75"/>
    </row>
    <row r="4882" spans="1:3" x14ac:dyDescent="0.35">
      <c r="A4882" s="75"/>
      <c r="B4882" s="75"/>
      <c r="C4882" s="75"/>
    </row>
    <row r="4883" spans="1:3" x14ac:dyDescent="0.35">
      <c r="A4883" s="75"/>
      <c r="B4883" s="75"/>
      <c r="C4883" s="75"/>
    </row>
    <row r="4884" spans="1:3" x14ac:dyDescent="0.35">
      <c r="A4884" s="75"/>
      <c r="B4884" s="75"/>
      <c r="C4884" s="75"/>
    </row>
    <row r="4885" spans="1:3" x14ac:dyDescent="0.35">
      <c r="A4885" s="75"/>
      <c r="B4885" s="75"/>
      <c r="C4885" s="75"/>
    </row>
    <row r="4886" spans="1:3" x14ac:dyDescent="0.35">
      <c r="A4886" s="75"/>
      <c r="B4886" s="75"/>
      <c r="C4886" s="75"/>
    </row>
    <row r="4887" spans="1:3" x14ac:dyDescent="0.35">
      <c r="A4887" s="75"/>
      <c r="B4887" s="75"/>
      <c r="C4887" s="75"/>
    </row>
    <row r="4888" spans="1:3" x14ac:dyDescent="0.35">
      <c r="A4888" s="75"/>
      <c r="B4888" s="75"/>
      <c r="C4888" s="75"/>
    </row>
    <row r="4889" spans="1:3" x14ac:dyDescent="0.35">
      <c r="A4889" s="75"/>
      <c r="B4889" s="75"/>
      <c r="C4889" s="75"/>
    </row>
    <row r="4890" spans="1:3" x14ac:dyDescent="0.35">
      <c r="A4890" s="75"/>
      <c r="B4890" s="75"/>
      <c r="C4890" s="75"/>
    </row>
    <row r="4891" spans="1:3" x14ac:dyDescent="0.35">
      <c r="A4891" s="75"/>
      <c r="B4891" s="75"/>
      <c r="C4891" s="75"/>
    </row>
    <row r="4892" spans="1:3" x14ac:dyDescent="0.35">
      <c r="A4892" s="75"/>
      <c r="B4892" s="75"/>
      <c r="C4892" s="75"/>
    </row>
    <row r="4893" spans="1:3" x14ac:dyDescent="0.35">
      <c r="A4893" s="75"/>
      <c r="B4893" s="75"/>
      <c r="C4893" s="75"/>
    </row>
    <row r="4894" spans="1:3" x14ac:dyDescent="0.35">
      <c r="A4894" s="75"/>
      <c r="B4894" s="75"/>
      <c r="C4894" s="75"/>
    </row>
    <row r="4895" spans="1:3" x14ac:dyDescent="0.35">
      <c r="A4895" s="75"/>
      <c r="B4895" s="75"/>
      <c r="C4895" s="75"/>
    </row>
    <row r="4896" spans="1:3" x14ac:dyDescent="0.35">
      <c r="A4896" s="75"/>
      <c r="B4896" s="75"/>
      <c r="C4896" s="75"/>
    </row>
    <row r="4897" spans="1:3" x14ac:dyDescent="0.35">
      <c r="A4897" s="75"/>
      <c r="B4897" s="75"/>
      <c r="C4897" s="75"/>
    </row>
    <row r="4898" spans="1:3" x14ac:dyDescent="0.35">
      <c r="A4898" s="75"/>
      <c r="B4898" s="75"/>
      <c r="C4898" s="75"/>
    </row>
    <row r="4899" spans="1:3" x14ac:dyDescent="0.35">
      <c r="A4899" s="75"/>
      <c r="B4899" s="75"/>
      <c r="C4899" s="75"/>
    </row>
    <row r="4900" spans="1:3" x14ac:dyDescent="0.35">
      <c r="A4900" s="75"/>
      <c r="B4900" s="75"/>
      <c r="C4900" s="75"/>
    </row>
    <row r="4901" spans="1:3" x14ac:dyDescent="0.35">
      <c r="A4901" s="75"/>
      <c r="B4901" s="75"/>
      <c r="C4901" s="75"/>
    </row>
    <row r="4902" spans="1:3" x14ac:dyDescent="0.35">
      <c r="A4902" s="75"/>
      <c r="B4902" s="75"/>
      <c r="C4902" s="75"/>
    </row>
    <row r="4903" spans="1:3" x14ac:dyDescent="0.35">
      <c r="A4903" s="75"/>
      <c r="B4903" s="75"/>
      <c r="C4903" s="75"/>
    </row>
    <row r="4904" spans="1:3" x14ac:dyDescent="0.35">
      <c r="A4904" s="75"/>
      <c r="B4904" s="75"/>
      <c r="C4904" s="75"/>
    </row>
    <row r="4905" spans="1:3" x14ac:dyDescent="0.35">
      <c r="A4905" s="75"/>
      <c r="B4905" s="75"/>
      <c r="C4905" s="75"/>
    </row>
    <row r="4906" spans="1:3" x14ac:dyDescent="0.35">
      <c r="A4906" s="75"/>
      <c r="B4906" s="75"/>
      <c r="C4906" s="75"/>
    </row>
    <row r="4907" spans="1:3" x14ac:dyDescent="0.35">
      <c r="A4907" s="75"/>
      <c r="B4907" s="75"/>
      <c r="C4907" s="75"/>
    </row>
    <row r="4908" spans="1:3" x14ac:dyDescent="0.35">
      <c r="A4908" s="75"/>
      <c r="B4908" s="75"/>
      <c r="C4908" s="75"/>
    </row>
    <row r="4909" spans="1:3" x14ac:dyDescent="0.35">
      <c r="A4909" s="75"/>
      <c r="B4909" s="75"/>
      <c r="C4909" s="75"/>
    </row>
    <row r="4910" spans="1:3" x14ac:dyDescent="0.35">
      <c r="A4910" s="75"/>
      <c r="B4910" s="75"/>
      <c r="C4910" s="75"/>
    </row>
    <row r="4911" spans="1:3" x14ac:dyDescent="0.35">
      <c r="A4911" s="75"/>
      <c r="B4911" s="75"/>
      <c r="C4911" s="75"/>
    </row>
    <row r="4912" spans="1:3" x14ac:dyDescent="0.35">
      <c r="A4912" s="75"/>
      <c r="B4912" s="75"/>
      <c r="C4912" s="75"/>
    </row>
    <row r="4913" spans="1:3" x14ac:dyDescent="0.35">
      <c r="A4913" s="75"/>
      <c r="B4913" s="75"/>
      <c r="C4913" s="75"/>
    </row>
    <row r="4914" spans="1:3" x14ac:dyDescent="0.35">
      <c r="A4914" s="75"/>
      <c r="B4914" s="75"/>
      <c r="C4914" s="75"/>
    </row>
    <row r="4915" spans="1:3" x14ac:dyDescent="0.35">
      <c r="A4915" s="75"/>
      <c r="B4915" s="75"/>
      <c r="C4915" s="75"/>
    </row>
    <row r="4916" spans="1:3" x14ac:dyDescent="0.35">
      <c r="A4916" s="75"/>
      <c r="B4916" s="75"/>
      <c r="C4916" s="75"/>
    </row>
    <row r="4917" spans="1:3" x14ac:dyDescent="0.35">
      <c r="A4917" s="75"/>
      <c r="B4917" s="75"/>
      <c r="C4917" s="75"/>
    </row>
    <row r="4918" spans="1:3" x14ac:dyDescent="0.35">
      <c r="A4918" s="75"/>
      <c r="B4918" s="75"/>
      <c r="C4918" s="75"/>
    </row>
    <row r="4919" spans="1:3" x14ac:dyDescent="0.35">
      <c r="A4919" s="75"/>
      <c r="B4919" s="75"/>
      <c r="C4919" s="75"/>
    </row>
    <row r="4920" spans="1:3" x14ac:dyDescent="0.35">
      <c r="A4920" s="75"/>
      <c r="B4920" s="75"/>
      <c r="C4920" s="75"/>
    </row>
    <row r="4921" spans="1:3" x14ac:dyDescent="0.35">
      <c r="A4921" s="75"/>
      <c r="B4921" s="75"/>
      <c r="C4921" s="75"/>
    </row>
    <row r="4922" spans="1:3" x14ac:dyDescent="0.35">
      <c r="A4922" s="75"/>
      <c r="B4922" s="75"/>
      <c r="C4922" s="75"/>
    </row>
    <row r="4923" spans="1:3" x14ac:dyDescent="0.35">
      <c r="A4923" s="75"/>
      <c r="B4923" s="75"/>
      <c r="C4923" s="75"/>
    </row>
    <row r="4924" spans="1:3" x14ac:dyDescent="0.35">
      <c r="A4924" s="75"/>
      <c r="B4924" s="75"/>
      <c r="C4924" s="75"/>
    </row>
    <row r="4925" spans="1:3" x14ac:dyDescent="0.35">
      <c r="A4925" s="75"/>
      <c r="B4925" s="75"/>
      <c r="C4925" s="75"/>
    </row>
    <row r="4926" spans="1:3" x14ac:dyDescent="0.35">
      <c r="A4926" s="75"/>
      <c r="B4926" s="75"/>
      <c r="C4926" s="75"/>
    </row>
    <row r="4927" spans="1:3" x14ac:dyDescent="0.35">
      <c r="A4927" s="75"/>
      <c r="B4927" s="75"/>
      <c r="C4927" s="75"/>
    </row>
    <row r="4928" spans="1:3" x14ac:dyDescent="0.35">
      <c r="A4928" s="75"/>
      <c r="B4928" s="75"/>
      <c r="C4928" s="75"/>
    </row>
    <row r="4929" spans="1:3" x14ac:dyDescent="0.35">
      <c r="A4929" s="75"/>
      <c r="B4929" s="75"/>
      <c r="C4929" s="75"/>
    </row>
    <row r="4930" spans="1:3" x14ac:dyDescent="0.35">
      <c r="A4930" s="75"/>
      <c r="B4930" s="75"/>
      <c r="C4930" s="75"/>
    </row>
    <row r="4931" spans="1:3" x14ac:dyDescent="0.35">
      <c r="A4931" s="75"/>
      <c r="B4931" s="75"/>
      <c r="C4931" s="75"/>
    </row>
    <row r="4932" spans="1:3" x14ac:dyDescent="0.35">
      <c r="A4932" s="75"/>
      <c r="B4932" s="75"/>
      <c r="C4932" s="75"/>
    </row>
    <row r="4933" spans="1:3" x14ac:dyDescent="0.35">
      <c r="A4933" s="75"/>
      <c r="B4933" s="75"/>
      <c r="C4933" s="75"/>
    </row>
    <row r="4934" spans="1:3" x14ac:dyDescent="0.35">
      <c r="A4934" s="75"/>
      <c r="B4934" s="75"/>
      <c r="C4934" s="75"/>
    </row>
    <row r="4935" spans="1:3" x14ac:dyDescent="0.35">
      <c r="A4935" s="75"/>
      <c r="B4935" s="75"/>
      <c r="C4935" s="75"/>
    </row>
    <row r="4936" spans="1:3" x14ac:dyDescent="0.35">
      <c r="A4936" s="75"/>
      <c r="B4936" s="75"/>
      <c r="C4936" s="75"/>
    </row>
    <row r="4937" spans="1:3" x14ac:dyDescent="0.35">
      <c r="A4937" s="75"/>
      <c r="B4937" s="75"/>
      <c r="C4937" s="75"/>
    </row>
    <row r="4938" spans="1:3" x14ac:dyDescent="0.35">
      <c r="A4938" s="75"/>
      <c r="B4938" s="75"/>
      <c r="C4938" s="75"/>
    </row>
    <row r="4939" spans="1:3" x14ac:dyDescent="0.35">
      <c r="A4939" s="75"/>
      <c r="B4939" s="75"/>
      <c r="C4939" s="75"/>
    </row>
    <row r="4940" spans="1:3" x14ac:dyDescent="0.35">
      <c r="A4940" s="75"/>
      <c r="B4940" s="75"/>
      <c r="C4940" s="75"/>
    </row>
    <row r="4941" spans="1:3" x14ac:dyDescent="0.35">
      <c r="A4941" s="75"/>
      <c r="B4941" s="75"/>
      <c r="C4941" s="75"/>
    </row>
    <row r="4942" spans="1:3" x14ac:dyDescent="0.35">
      <c r="A4942" s="75"/>
      <c r="B4942" s="75"/>
      <c r="C4942" s="75"/>
    </row>
    <row r="4943" spans="1:3" x14ac:dyDescent="0.35">
      <c r="A4943" s="75"/>
      <c r="B4943" s="75"/>
      <c r="C4943" s="75"/>
    </row>
    <row r="4944" spans="1:3" x14ac:dyDescent="0.35">
      <c r="A4944" s="75"/>
      <c r="B4944" s="75"/>
      <c r="C4944" s="75"/>
    </row>
    <row r="4945" spans="1:3" x14ac:dyDescent="0.35">
      <c r="A4945" s="75"/>
      <c r="B4945" s="75"/>
      <c r="C4945" s="75"/>
    </row>
    <row r="4946" spans="1:3" x14ac:dyDescent="0.35">
      <c r="A4946" s="75"/>
      <c r="B4946" s="75"/>
      <c r="C4946" s="75"/>
    </row>
    <row r="4947" spans="1:3" x14ac:dyDescent="0.35">
      <c r="A4947" s="75"/>
      <c r="B4947" s="75"/>
      <c r="C4947" s="75"/>
    </row>
    <row r="4948" spans="1:3" x14ac:dyDescent="0.35">
      <c r="A4948" s="75"/>
      <c r="B4948" s="75"/>
      <c r="C4948" s="75"/>
    </row>
    <row r="4949" spans="1:3" x14ac:dyDescent="0.35">
      <c r="A4949" s="75"/>
      <c r="B4949" s="75"/>
      <c r="C4949" s="75"/>
    </row>
    <row r="4950" spans="1:3" x14ac:dyDescent="0.35">
      <c r="A4950" s="75"/>
      <c r="B4950" s="75"/>
      <c r="C4950" s="75"/>
    </row>
    <row r="4951" spans="1:3" x14ac:dyDescent="0.35">
      <c r="A4951" s="75"/>
      <c r="B4951" s="75"/>
      <c r="C4951" s="75"/>
    </row>
    <row r="4952" spans="1:3" x14ac:dyDescent="0.35">
      <c r="A4952" s="75"/>
      <c r="B4952" s="75"/>
      <c r="C4952" s="75"/>
    </row>
    <row r="4953" spans="1:3" x14ac:dyDescent="0.35">
      <c r="A4953" s="75"/>
      <c r="B4953" s="75"/>
      <c r="C4953" s="75"/>
    </row>
    <row r="4954" spans="1:3" x14ac:dyDescent="0.35">
      <c r="A4954" s="75"/>
      <c r="B4954" s="75"/>
      <c r="C4954" s="75"/>
    </row>
    <row r="4955" spans="1:3" x14ac:dyDescent="0.35">
      <c r="A4955" s="75"/>
      <c r="B4955" s="75"/>
      <c r="C4955" s="75"/>
    </row>
    <row r="4956" spans="1:3" x14ac:dyDescent="0.35">
      <c r="A4956" s="75"/>
      <c r="B4956" s="75"/>
      <c r="C4956" s="75"/>
    </row>
    <row r="4957" spans="1:3" x14ac:dyDescent="0.35">
      <c r="A4957" s="75"/>
      <c r="B4957" s="75"/>
      <c r="C4957" s="75"/>
    </row>
    <row r="4958" spans="1:3" x14ac:dyDescent="0.35">
      <c r="A4958" s="75"/>
      <c r="B4958" s="75"/>
      <c r="C4958" s="75"/>
    </row>
    <row r="4959" spans="1:3" x14ac:dyDescent="0.35">
      <c r="A4959" s="75"/>
      <c r="B4959" s="75"/>
      <c r="C4959" s="75"/>
    </row>
    <row r="4960" spans="1:3" x14ac:dyDescent="0.35">
      <c r="A4960" s="75"/>
      <c r="B4960" s="75"/>
      <c r="C4960" s="75"/>
    </row>
    <row r="4961" spans="1:3" x14ac:dyDescent="0.35">
      <c r="A4961" s="75"/>
      <c r="B4961" s="75"/>
      <c r="C4961" s="75"/>
    </row>
    <row r="4962" spans="1:3" x14ac:dyDescent="0.35">
      <c r="A4962" s="75"/>
      <c r="B4962" s="75"/>
      <c r="C4962" s="75"/>
    </row>
    <row r="4963" spans="1:3" x14ac:dyDescent="0.35">
      <c r="A4963" s="75"/>
      <c r="B4963" s="75"/>
      <c r="C4963" s="75"/>
    </row>
    <row r="4964" spans="1:3" x14ac:dyDescent="0.35">
      <c r="A4964" s="75"/>
      <c r="B4964" s="75"/>
      <c r="C4964" s="75"/>
    </row>
    <row r="4965" spans="1:3" x14ac:dyDescent="0.35">
      <c r="A4965" s="75"/>
      <c r="B4965" s="75"/>
      <c r="C4965" s="75"/>
    </row>
    <row r="4966" spans="1:3" x14ac:dyDescent="0.35">
      <c r="A4966" s="75"/>
      <c r="B4966" s="75"/>
      <c r="C4966" s="75"/>
    </row>
    <row r="4967" spans="1:3" x14ac:dyDescent="0.35">
      <c r="A4967" s="75"/>
      <c r="B4967" s="75"/>
      <c r="C4967" s="75"/>
    </row>
    <row r="4968" spans="1:3" x14ac:dyDescent="0.35">
      <c r="A4968" s="75"/>
      <c r="B4968" s="75"/>
      <c r="C4968" s="75"/>
    </row>
    <row r="4969" spans="1:3" x14ac:dyDescent="0.35">
      <c r="A4969" s="75"/>
      <c r="B4969" s="75"/>
      <c r="C4969" s="75"/>
    </row>
    <row r="4970" spans="1:3" x14ac:dyDescent="0.35">
      <c r="A4970" s="75"/>
      <c r="B4970" s="75"/>
      <c r="C4970" s="75"/>
    </row>
    <row r="4971" spans="1:3" x14ac:dyDescent="0.35">
      <c r="A4971" s="75"/>
      <c r="B4971" s="75"/>
      <c r="C4971" s="75"/>
    </row>
    <row r="4972" spans="1:3" x14ac:dyDescent="0.35">
      <c r="A4972" s="75"/>
      <c r="B4972" s="75"/>
      <c r="C4972" s="75"/>
    </row>
    <row r="4973" spans="1:3" x14ac:dyDescent="0.35">
      <c r="A4973" s="75"/>
      <c r="B4973" s="75"/>
      <c r="C4973" s="75"/>
    </row>
    <row r="4974" spans="1:3" x14ac:dyDescent="0.35">
      <c r="A4974" s="75"/>
      <c r="B4974" s="75"/>
      <c r="C4974" s="75"/>
    </row>
    <row r="4975" spans="1:3" x14ac:dyDescent="0.35">
      <c r="A4975" s="75"/>
      <c r="B4975" s="75"/>
      <c r="C4975" s="75"/>
    </row>
    <row r="4976" spans="1:3" x14ac:dyDescent="0.35">
      <c r="A4976" s="75"/>
      <c r="B4976" s="75"/>
      <c r="C4976" s="75"/>
    </row>
    <row r="4977" spans="1:3" x14ac:dyDescent="0.35">
      <c r="A4977" s="75"/>
      <c r="B4977" s="75"/>
      <c r="C4977" s="75"/>
    </row>
    <row r="4978" spans="1:3" x14ac:dyDescent="0.35">
      <c r="A4978" s="75"/>
      <c r="B4978" s="75"/>
      <c r="C4978" s="75"/>
    </row>
    <row r="4979" spans="1:3" x14ac:dyDescent="0.35">
      <c r="A4979" s="75"/>
      <c r="B4979" s="75"/>
      <c r="C4979" s="75"/>
    </row>
    <row r="4980" spans="1:3" x14ac:dyDescent="0.35">
      <c r="A4980" s="75"/>
      <c r="B4980" s="75"/>
      <c r="C4980" s="75"/>
    </row>
    <row r="4981" spans="1:3" x14ac:dyDescent="0.35">
      <c r="A4981" s="75"/>
      <c r="B4981" s="75"/>
      <c r="C4981" s="75"/>
    </row>
    <row r="4982" spans="1:3" x14ac:dyDescent="0.35">
      <c r="A4982" s="75"/>
      <c r="B4982" s="75"/>
      <c r="C4982" s="75"/>
    </row>
    <row r="4983" spans="1:3" x14ac:dyDescent="0.35">
      <c r="A4983" s="75"/>
      <c r="B4983" s="75"/>
      <c r="C4983" s="75"/>
    </row>
    <row r="4984" spans="1:3" x14ac:dyDescent="0.35">
      <c r="A4984" s="75"/>
      <c r="B4984" s="75"/>
      <c r="C4984" s="75"/>
    </row>
    <row r="4985" spans="1:3" x14ac:dyDescent="0.35">
      <c r="A4985" s="75"/>
      <c r="B4985" s="75"/>
      <c r="C4985" s="75"/>
    </row>
    <row r="4986" spans="1:3" x14ac:dyDescent="0.35">
      <c r="A4986" s="75"/>
      <c r="B4986" s="75"/>
      <c r="C4986" s="75"/>
    </row>
    <row r="4987" spans="1:3" x14ac:dyDescent="0.35">
      <c r="A4987" s="75"/>
      <c r="B4987" s="75"/>
      <c r="C4987" s="75"/>
    </row>
    <row r="4988" spans="1:3" x14ac:dyDescent="0.35">
      <c r="A4988" s="75"/>
      <c r="B4988" s="75"/>
      <c r="C4988" s="75"/>
    </row>
    <row r="4989" spans="1:3" x14ac:dyDescent="0.35">
      <c r="A4989" s="75"/>
      <c r="B4989" s="75"/>
      <c r="C4989" s="75"/>
    </row>
    <row r="4990" spans="1:3" x14ac:dyDescent="0.35">
      <c r="A4990" s="75"/>
      <c r="B4990" s="75"/>
      <c r="C4990" s="75"/>
    </row>
    <row r="4991" spans="1:3" x14ac:dyDescent="0.35">
      <c r="A4991" s="75"/>
      <c r="B4991" s="75"/>
      <c r="C4991" s="75"/>
    </row>
    <row r="4992" spans="1:3" x14ac:dyDescent="0.35">
      <c r="A4992" s="75"/>
      <c r="B4992" s="75"/>
      <c r="C4992" s="75"/>
    </row>
    <row r="4993" spans="1:3" x14ac:dyDescent="0.35">
      <c r="A4993" s="75"/>
      <c r="B4993" s="75"/>
      <c r="C4993" s="75"/>
    </row>
    <row r="4994" spans="1:3" x14ac:dyDescent="0.35">
      <c r="A4994" s="75"/>
      <c r="B4994" s="75"/>
      <c r="C4994" s="75"/>
    </row>
    <row r="4995" spans="1:3" x14ac:dyDescent="0.35">
      <c r="A4995" s="75"/>
      <c r="B4995" s="75"/>
      <c r="C4995" s="75"/>
    </row>
    <row r="4996" spans="1:3" x14ac:dyDescent="0.35">
      <c r="A4996" s="75"/>
      <c r="B4996" s="75"/>
      <c r="C4996" s="75"/>
    </row>
    <row r="4997" spans="1:3" x14ac:dyDescent="0.35">
      <c r="A4997" s="75"/>
      <c r="B4997" s="75"/>
      <c r="C4997" s="75"/>
    </row>
    <row r="4998" spans="1:3" x14ac:dyDescent="0.35">
      <c r="A4998" s="75"/>
      <c r="B4998" s="75"/>
      <c r="C4998" s="75"/>
    </row>
    <row r="4999" spans="1:3" x14ac:dyDescent="0.35">
      <c r="A4999" s="75"/>
      <c r="B4999" s="75"/>
      <c r="C4999" s="75"/>
    </row>
    <row r="5000" spans="1:3" x14ac:dyDescent="0.35">
      <c r="A5000" s="75"/>
      <c r="B5000" s="75"/>
      <c r="C5000" s="75"/>
    </row>
    <row r="5001" spans="1:3" x14ac:dyDescent="0.35">
      <c r="A5001" s="75"/>
      <c r="B5001" s="75"/>
      <c r="C5001" s="75"/>
    </row>
    <row r="5002" spans="1:3" x14ac:dyDescent="0.35">
      <c r="A5002" s="75"/>
      <c r="B5002" s="75"/>
      <c r="C5002" s="75"/>
    </row>
    <row r="5003" spans="1:3" x14ac:dyDescent="0.35">
      <c r="A5003" s="75"/>
      <c r="B5003" s="75"/>
      <c r="C5003" s="75"/>
    </row>
    <row r="5004" spans="1:3" x14ac:dyDescent="0.35">
      <c r="A5004" s="75"/>
      <c r="B5004" s="75"/>
      <c r="C5004" s="75"/>
    </row>
    <row r="5005" spans="1:3" x14ac:dyDescent="0.35">
      <c r="A5005" s="75"/>
      <c r="B5005" s="75"/>
      <c r="C5005" s="75"/>
    </row>
    <row r="5006" spans="1:3" x14ac:dyDescent="0.35">
      <c r="A5006" s="75"/>
      <c r="B5006" s="75"/>
      <c r="C5006" s="75"/>
    </row>
    <row r="5007" spans="1:3" x14ac:dyDescent="0.35">
      <c r="A5007" s="75"/>
      <c r="B5007" s="75"/>
      <c r="C5007" s="75"/>
    </row>
    <row r="5008" spans="1:3" x14ac:dyDescent="0.35">
      <c r="A5008" s="75"/>
      <c r="B5008" s="75"/>
      <c r="C5008" s="75"/>
    </row>
    <row r="5009" spans="1:3" x14ac:dyDescent="0.35">
      <c r="A5009" s="75"/>
      <c r="B5009" s="75"/>
      <c r="C5009" s="75"/>
    </row>
    <row r="5010" spans="1:3" x14ac:dyDescent="0.35">
      <c r="A5010" s="75"/>
      <c r="B5010" s="75"/>
      <c r="C5010" s="75"/>
    </row>
    <row r="5011" spans="1:3" x14ac:dyDescent="0.35">
      <c r="A5011" s="75"/>
      <c r="B5011" s="75"/>
      <c r="C5011" s="75"/>
    </row>
    <row r="5012" spans="1:3" x14ac:dyDescent="0.35">
      <c r="A5012" s="75"/>
      <c r="B5012" s="75"/>
      <c r="C5012" s="75"/>
    </row>
    <row r="5013" spans="1:3" x14ac:dyDescent="0.35">
      <c r="A5013" s="75"/>
      <c r="B5013" s="75"/>
      <c r="C5013" s="75"/>
    </row>
    <row r="5014" spans="1:3" x14ac:dyDescent="0.35">
      <c r="A5014" s="75"/>
      <c r="B5014" s="75"/>
      <c r="C5014" s="75"/>
    </row>
    <row r="5015" spans="1:3" x14ac:dyDescent="0.35">
      <c r="A5015" s="75"/>
      <c r="B5015" s="75"/>
      <c r="C5015" s="75"/>
    </row>
    <row r="5016" spans="1:3" x14ac:dyDescent="0.35">
      <c r="A5016" s="75"/>
      <c r="B5016" s="75"/>
      <c r="C5016" s="75"/>
    </row>
    <row r="5017" spans="1:3" x14ac:dyDescent="0.35">
      <c r="A5017" s="75"/>
      <c r="B5017" s="75"/>
      <c r="C5017" s="75"/>
    </row>
    <row r="5018" spans="1:3" x14ac:dyDescent="0.35">
      <c r="A5018" s="75"/>
      <c r="B5018" s="75"/>
      <c r="C5018" s="75"/>
    </row>
    <row r="5019" spans="1:3" x14ac:dyDescent="0.35">
      <c r="A5019" s="75"/>
      <c r="B5019" s="75"/>
      <c r="C5019" s="75"/>
    </row>
    <row r="5020" spans="1:3" x14ac:dyDescent="0.35">
      <c r="A5020" s="75"/>
      <c r="B5020" s="75"/>
      <c r="C5020" s="75"/>
    </row>
    <row r="5021" spans="1:3" x14ac:dyDescent="0.35">
      <c r="A5021" s="75"/>
      <c r="B5021" s="75"/>
      <c r="C5021" s="75"/>
    </row>
    <row r="5022" spans="1:3" x14ac:dyDescent="0.35">
      <c r="A5022" s="75"/>
      <c r="B5022" s="75"/>
      <c r="C5022" s="75"/>
    </row>
    <row r="5023" spans="1:3" x14ac:dyDescent="0.35">
      <c r="A5023" s="75"/>
      <c r="B5023" s="75"/>
      <c r="C5023" s="75"/>
    </row>
    <row r="5024" spans="1:3" x14ac:dyDescent="0.35">
      <c r="A5024" s="75"/>
      <c r="B5024" s="75"/>
      <c r="C5024" s="75"/>
    </row>
    <row r="5025" spans="1:3" x14ac:dyDescent="0.35">
      <c r="A5025" s="75"/>
      <c r="B5025" s="75"/>
      <c r="C5025" s="75"/>
    </row>
    <row r="5026" spans="1:3" x14ac:dyDescent="0.35">
      <c r="A5026" s="75"/>
      <c r="B5026" s="75"/>
      <c r="C5026" s="75"/>
    </row>
    <row r="5027" spans="1:3" x14ac:dyDescent="0.35">
      <c r="A5027" s="75"/>
      <c r="B5027" s="75"/>
      <c r="C5027" s="75"/>
    </row>
    <row r="5028" spans="1:3" x14ac:dyDescent="0.35">
      <c r="A5028" s="75"/>
      <c r="B5028" s="75"/>
      <c r="C5028" s="75"/>
    </row>
    <row r="5029" spans="1:3" x14ac:dyDescent="0.35">
      <c r="A5029" s="75"/>
      <c r="B5029" s="75"/>
      <c r="C5029" s="75"/>
    </row>
    <row r="5030" spans="1:3" x14ac:dyDescent="0.35">
      <c r="A5030" s="75"/>
      <c r="B5030" s="75"/>
      <c r="C5030" s="75"/>
    </row>
    <row r="5031" spans="1:3" x14ac:dyDescent="0.35">
      <c r="A5031" s="75"/>
      <c r="B5031" s="75"/>
      <c r="C5031" s="75"/>
    </row>
    <row r="5032" spans="1:3" x14ac:dyDescent="0.35">
      <c r="A5032" s="75"/>
      <c r="B5032" s="75"/>
      <c r="C5032" s="75"/>
    </row>
    <row r="5033" spans="1:3" x14ac:dyDescent="0.35">
      <c r="A5033" s="75"/>
      <c r="B5033" s="75"/>
      <c r="C5033" s="75"/>
    </row>
    <row r="5034" spans="1:3" x14ac:dyDescent="0.35">
      <c r="A5034" s="75"/>
      <c r="B5034" s="75"/>
      <c r="C5034" s="75"/>
    </row>
    <row r="5035" spans="1:3" x14ac:dyDescent="0.35">
      <c r="A5035" s="75"/>
      <c r="B5035" s="75"/>
      <c r="C5035" s="75"/>
    </row>
    <row r="5036" spans="1:3" x14ac:dyDescent="0.35">
      <c r="A5036" s="75"/>
      <c r="B5036" s="75"/>
      <c r="C5036" s="75"/>
    </row>
    <row r="5037" spans="1:3" x14ac:dyDescent="0.35">
      <c r="A5037" s="75"/>
      <c r="B5037" s="75"/>
      <c r="C5037" s="75"/>
    </row>
    <row r="5038" spans="1:3" x14ac:dyDescent="0.35">
      <c r="A5038" s="75"/>
      <c r="B5038" s="75"/>
      <c r="C5038" s="75"/>
    </row>
    <row r="5039" spans="1:3" x14ac:dyDescent="0.35">
      <c r="A5039" s="75"/>
      <c r="B5039" s="75"/>
      <c r="C5039" s="75"/>
    </row>
    <row r="5040" spans="1:3" x14ac:dyDescent="0.35">
      <c r="A5040" s="75"/>
      <c r="B5040" s="75"/>
      <c r="C5040" s="75"/>
    </row>
    <row r="5041" spans="1:3" x14ac:dyDescent="0.35">
      <c r="A5041" s="75"/>
      <c r="B5041" s="75"/>
      <c r="C5041" s="75"/>
    </row>
    <row r="5042" spans="1:3" x14ac:dyDescent="0.35">
      <c r="A5042" s="75"/>
      <c r="B5042" s="75"/>
      <c r="C5042" s="75"/>
    </row>
    <row r="5043" spans="1:3" x14ac:dyDescent="0.35">
      <c r="A5043" s="75"/>
      <c r="B5043" s="75"/>
      <c r="C5043" s="75"/>
    </row>
    <row r="5044" spans="1:3" x14ac:dyDescent="0.35">
      <c r="A5044" s="75"/>
      <c r="B5044" s="75"/>
      <c r="C5044" s="75"/>
    </row>
    <row r="5045" spans="1:3" x14ac:dyDescent="0.35">
      <c r="A5045" s="75"/>
      <c r="B5045" s="75"/>
      <c r="C5045" s="75"/>
    </row>
    <row r="5046" spans="1:3" x14ac:dyDescent="0.35">
      <c r="A5046" s="75"/>
      <c r="B5046" s="75"/>
      <c r="C5046" s="75"/>
    </row>
    <row r="5047" spans="1:3" x14ac:dyDescent="0.35">
      <c r="A5047" s="75"/>
      <c r="B5047" s="75"/>
      <c r="C5047" s="75"/>
    </row>
    <row r="5048" spans="1:3" x14ac:dyDescent="0.35">
      <c r="A5048" s="75"/>
      <c r="B5048" s="75"/>
      <c r="C5048" s="75"/>
    </row>
    <row r="5049" spans="1:3" x14ac:dyDescent="0.35">
      <c r="A5049" s="75"/>
      <c r="B5049" s="75"/>
      <c r="C5049" s="75"/>
    </row>
    <row r="5050" spans="1:3" x14ac:dyDescent="0.35">
      <c r="A5050" s="75"/>
      <c r="B5050" s="75"/>
      <c r="C5050" s="75"/>
    </row>
    <row r="5051" spans="1:3" x14ac:dyDescent="0.35">
      <c r="A5051" s="75"/>
      <c r="B5051" s="75"/>
      <c r="C5051" s="75"/>
    </row>
    <row r="5052" spans="1:3" x14ac:dyDescent="0.35">
      <c r="A5052" s="75"/>
      <c r="B5052" s="75"/>
      <c r="C5052" s="75"/>
    </row>
    <row r="5053" spans="1:3" x14ac:dyDescent="0.35">
      <c r="A5053" s="75"/>
      <c r="B5053" s="75"/>
      <c r="C5053" s="75"/>
    </row>
    <row r="5054" spans="1:3" x14ac:dyDescent="0.35">
      <c r="A5054" s="75"/>
      <c r="B5054" s="75"/>
      <c r="C5054" s="75"/>
    </row>
    <row r="5055" spans="1:3" x14ac:dyDescent="0.35">
      <c r="A5055" s="75"/>
      <c r="B5055" s="75"/>
      <c r="C5055" s="75"/>
    </row>
    <row r="5056" spans="1:3" x14ac:dyDescent="0.35">
      <c r="A5056" s="75"/>
      <c r="B5056" s="75"/>
      <c r="C5056" s="75"/>
    </row>
    <row r="5057" spans="1:3" x14ac:dyDescent="0.35">
      <c r="A5057" s="75"/>
      <c r="B5057" s="75"/>
      <c r="C5057" s="75"/>
    </row>
    <row r="5058" spans="1:3" x14ac:dyDescent="0.35">
      <c r="A5058" s="75"/>
      <c r="B5058" s="75"/>
      <c r="C5058" s="75"/>
    </row>
    <row r="5059" spans="1:3" x14ac:dyDescent="0.35">
      <c r="A5059" s="75"/>
      <c r="B5059" s="75"/>
      <c r="C5059" s="75"/>
    </row>
    <row r="5060" spans="1:3" x14ac:dyDescent="0.35">
      <c r="A5060" s="75"/>
      <c r="B5060" s="75"/>
      <c r="C5060" s="75"/>
    </row>
    <row r="5061" spans="1:3" x14ac:dyDescent="0.35">
      <c r="A5061" s="75"/>
      <c r="B5061" s="75"/>
      <c r="C5061" s="75"/>
    </row>
    <row r="5062" spans="1:3" x14ac:dyDescent="0.35">
      <c r="A5062" s="75"/>
      <c r="B5062" s="75"/>
      <c r="C5062" s="75"/>
    </row>
    <row r="5063" spans="1:3" x14ac:dyDescent="0.35">
      <c r="A5063" s="75"/>
      <c r="B5063" s="75"/>
      <c r="C5063" s="75"/>
    </row>
    <row r="5064" spans="1:3" x14ac:dyDescent="0.35">
      <c r="A5064" s="75"/>
      <c r="B5064" s="75"/>
      <c r="C5064" s="75"/>
    </row>
    <row r="5065" spans="1:3" x14ac:dyDescent="0.35">
      <c r="A5065" s="75"/>
      <c r="B5065" s="75"/>
      <c r="C5065" s="75"/>
    </row>
    <row r="5066" spans="1:3" x14ac:dyDescent="0.35">
      <c r="A5066" s="75"/>
      <c r="B5066" s="75"/>
      <c r="C5066" s="75"/>
    </row>
    <row r="5067" spans="1:3" x14ac:dyDescent="0.35">
      <c r="A5067" s="75"/>
      <c r="B5067" s="75"/>
      <c r="C5067" s="75"/>
    </row>
    <row r="5068" spans="1:3" x14ac:dyDescent="0.35">
      <c r="A5068" s="75"/>
      <c r="B5068" s="75"/>
      <c r="C5068" s="75"/>
    </row>
    <row r="5069" spans="1:3" x14ac:dyDescent="0.35">
      <c r="A5069" s="75"/>
      <c r="B5069" s="75"/>
      <c r="C5069" s="75"/>
    </row>
    <row r="5070" spans="1:3" x14ac:dyDescent="0.35">
      <c r="A5070" s="75"/>
      <c r="B5070" s="75"/>
      <c r="C5070" s="75"/>
    </row>
    <row r="5071" spans="1:3" x14ac:dyDescent="0.35">
      <c r="A5071" s="75"/>
      <c r="B5071" s="75"/>
      <c r="C5071" s="75"/>
    </row>
    <row r="5072" spans="1:3" x14ac:dyDescent="0.35">
      <c r="A5072" s="75"/>
      <c r="B5072" s="75"/>
      <c r="C5072" s="75"/>
    </row>
    <row r="5073" spans="1:3" x14ac:dyDescent="0.35">
      <c r="A5073" s="75"/>
      <c r="B5073" s="75"/>
      <c r="C5073" s="75"/>
    </row>
    <row r="5074" spans="1:3" x14ac:dyDescent="0.35">
      <c r="A5074" s="75"/>
      <c r="B5074" s="75"/>
      <c r="C5074" s="75"/>
    </row>
    <row r="5075" spans="1:3" x14ac:dyDescent="0.35">
      <c r="A5075" s="75"/>
      <c r="B5075" s="75"/>
      <c r="C5075" s="75"/>
    </row>
    <row r="5076" spans="1:3" x14ac:dyDescent="0.35">
      <c r="A5076" s="75"/>
      <c r="B5076" s="75"/>
      <c r="C5076" s="75"/>
    </row>
    <row r="5077" spans="1:3" x14ac:dyDescent="0.35">
      <c r="A5077" s="75"/>
      <c r="B5077" s="75"/>
      <c r="C5077" s="75"/>
    </row>
    <row r="5078" spans="1:3" x14ac:dyDescent="0.35">
      <c r="A5078" s="75"/>
      <c r="B5078" s="75"/>
      <c r="C5078" s="75"/>
    </row>
    <row r="5079" spans="1:3" x14ac:dyDescent="0.35">
      <c r="A5079" s="75"/>
      <c r="B5079" s="75"/>
      <c r="C5079" s="75"/>
    </row>
    <row r="5080" spans="1:3" x14ac:dyDescent="0.35">
      <c r="A5080" s="75"/>
      <c r="B5080" s="75"/>
      <c r="C5080" s="75"/>
    </row>
    <row r="5081" spans="1:3" x14ac:dyDescent="0.35">
      <c r="A5081" s="75"/>
      <c r="B5081" s="75"/>
      <c r="C5081" s="75"/>
    </row>
    <row r="5082" spans="1:3" x14ac:dyDescent="0.35">
      <c r="A5082" s="75"/>
      <c r="B5082" s="75"/>
      <c r="C5082" s="75"/>
    </row>
    <row r="5083" spans="1:3" x14ac:dyDescent="0.35">
      <c r="A5083" s="75"/>
      <c r="B5083" s="75"/>
      <c r="C5083" s="75"/>
    </row>
    <row r="5084" spans="1:3" x14ac:dyDescent="0.35">
      <c r="A5084" s="75"/>
      <c r="B5084" s="75"/>
      <c r="C5084" s="75"/>
    </row>
    <row r="5085" spans="1:3" x14ac:dyDescent="0.35">
      <c r="A5085" s="75"/>
      <c r="B5085" s="75"/>
      <c r="C5085" s="75"/>
    </row>
    <row r="5086" spans="1:3" x14ac:dyDescent="0.35">
      <c r="A5086" s="75"/>
      <c r="B5086" s="75"/>
      <c r="C5086" s="75"/>
    </row>
    <row r="5087" spans="1:3" x14ac:dyDescent="0.35">
      <c r="A5087" s="75"/>
      <c r="B5087" s="75"/>
      <c r="C5087" s="75"/>
    </row>
    <row r="5088" spans="1:3" x14ac:dyDescent="0.35">
      <c r="A5088" s="75"/>
      <c r="B5088" s="75"/>
      <c r="C5088" s="75"/>
    </row>
    <row r="5089" spans="1:3" x14ac:dyDescent="0.35">
      <c r="A5089" s="75"/>
      <c r="B5089" s="75"/>
      <c r="C5089" s="75"/>
    </row>
    <row r="5090" spans="1:3" x14ac:dyDescent="0.35">
      <c r="A5090" s="75"/>
      <c r="B5090" s="75"/>
      <c r="C5090" s="75"/>
    </row>
    <row r="5091" spans="1:3" x14ac:dyDescent="0.35">
      <c r="A5091" s="75"/>
      <c r="B5091" s="75"/>
      <c r="C5091" s="75"/>
    </row>
    <row r="5092" spans="1:3" x14ac:dyDescent="0.35">
      <c r="A5092" s="75"/>
      <c r="B5092" s="75"/>
      <c r="C5092" s="75"/>
    </row>
    <row r="5093" spans="1:3" x14ac:dyDescent="0.35">
      <c r="A5093" s="75"/>
      <c r="B5093" s="75"/>
      <c r="C5093" s="75"/>
    </row>
    <row r="5094" spans="1:3" x14ac:dyDescent="0.35">
      <c r="A5094" s="75"/>
      <c r="B5094" s="75"/>
      <c r="C5094" s="75"/>
    </row>
    <row r="5095" spans="1:3" x14ac:dyDescent="0.35">
      <c r="A5095" s="75"/>
      <c r="B5095" s="75"/>
      <c r="C5095" s="75"/>
    </row>
    <row r="5096" spans="1:3" x14ac:dyDescent="0.35">
      <c r="A5096" s="75"/>
      <c r="B5096" s="75"/>
      <c r="C5096" s="75"/>
    </row>
    <row r="5097" spans="1:3" x14ac:dyDescent="0.35">
      <c r="A5097" s="75"/>
      <c r="B5097" s="75"/>
      <c r="C5097" s="75"/>
    </row>
    <row r="5098" spans="1:3" x14ac:dyDescent="0.35">
      <c r="A5098" s="75"/>
      <c r="B5098" s="75"/>
      <c r="C5098" s="75"/>
    </row>
    <row r="5099" spans="1:3" x14ac:dyDescent="0.35">
      <c r="A5099" s="75"/>
      <c r="B5099" s="75"/>
      <c r="C5099" s="75"/>
    </row>
    <row r="5100" spans="1:3" x14ac:dyDescent="0.35">
      <c r="A5100" s="75"/>
      <c r="B5100" s="75"/>
      <c r="C5100" s="75"/>
    </row>
    <row r="5101" spans="1:3" x14ac:dyDescent="0.35">
      <c r="A5101" s="75"/>
      <c r="B5101" s="75"/>
      <c r="C5101" s="75"/>
    </row>
    <row r="5102" spans="1:3" x14ac:dyDescent="0.35">
      <c r="A5102" s="75"/>
      <c r="B5102" s="75"/>
      <c r="C5102" s="75"/>
    </row>
    <row r="5103" spans="1:3" x14ac:dyDescent="0.35">
      <c r="A5103" s="75"/>
      <c r="B5103" s="75"/>
      <c r="C5103" s="75"/>
    </row>
    <row r="5104" spans="1:3" x14ac:dyDescent="0.35">
      <c r="A5104" s="75"/>
      <c r="B5104" s="75"/>
      <c r="C5104" s="75"/>
    </row>
    <row r="5105" spans="1:3" x14ac:dyDescent="0.35">
      <c r="A5105" s="75"/>
      <c r="B5105" s="75"/>
      <c r="C5105" s="75"/>
    </row>
    <row r="5106" spans="1:3" x14ac:dyDescent="0.35">
      <c r="A5106" s="75"/>
      <c r="B5106" s="75"/>
      <c r="C5106" s="75"/>
    </row>
    <row r="5107" spans="1:3" x14ac:dyDescent="0.35">
      <c r="A5107" s="75"/>
      <c r="B5107" s="75"/>
      <c r="C5107" s="75"/>
    </row>
    <row r="5108" spans="1:3" x14ac:dyDescent="0.35">
      <c r="A5108" s="75"/>
      <c r="B5108" s="75"/>
      <c r="C5108" s="75"/>
    </row>
    <row r="5109" spans="1:3" x14ac:dyDescent="0.35">
      <c r="A5109" s="75"/>
      <c r="B5109" s="75"/>
      <c r="C5109" s="75"/>
    </row>
    <row r="5110" spans="1:3" x14ac:dyDescent="0.35">
      <c r="A5110" s="75"/>
      <c r="B5110" s="75"/>
      <c r="C5110" s="75"/>
    </row>
    <row r="5111" spans="1:3" x14ac:dyDescent="0.35">
      <c r="A5111" s="75"/>
      <c r="B5111" s="75"/>
      <c r="C5111" s="75"/>
    </row>
    <row r="5112" spans="1:3" x14ac:dyDescent="0.35">
      <c r="A5112" s="75"/>
      <c r="B5112" s="75"/>
      <c r="C5112" s="75"/>
    </row>
    <row r="5113" spans="1:3" x14ac:dyDescent="0.35">
      <c r="A5113" s="75"/>
      <c r="B5113" s="75"/>
      <c r="C5113" s="75"/>
    </row>
    <row r="5114" spans="1:3" x14ac:dyDescent="0.35">
      <c r="A5114" s="75"/>
      <c r="B5114" s="75"/>
      <c r="C5114" s="75"/>
    </row>
    <row r="5115" spans="1:3" x14ac:dyDescent="0.35">
      <c r="A5115" s="75"/>
      <c r="B5115" s="75"/>
      <c r="C5115" s="75"/>
    </row>
    <row r="5116" spans="1:3" x14ac:dyDescent="0.35">
      <c r="A5116" s="75"/>
      <c r="B5116" s="75"/>
      <c r="C5116" s="75"/>
    </row>
    <row r="5117" spans="1:3" x14ac:dyDescent="0.35">
      <c r="A5117" s="75"/>
      <c r="B5117" s="75"/>
      <c r="C5117" s="75"/>
    </row>
    <row r="5118" spans="1:3" x14ac:dyDescent="0.35">
      <c r="A5118" s="75"/>
      <c r="B5118" s="75"/>
      <c r="C5118" s="75"/>
    </row>
    <row r="5119" spans="1:3" x14ac:dyDescent="0.35">
      <c r="A5119" s="75"/>
      <c r="B5119" s="75"/>
      <c r="C5119" s="75"/>
    </row>
    <row r="5120" spans="1:3" x14ac:dyDescent="0.35">
      <c r="A5120" s="75"/>
      <c r="B5120" s="75"/>
      <c r="C5120" s="75"/>
    </row>
    <row r="5121" spans="1:3" x14ac:dyDescent="0.35">
      <c r="A5121" s="75"/>
      <c r="B5121" s="75"/>
      <c r="C5121" s="75"/>
    </row>
    <row r="5122" spans="1:3" x14ac:dyDescent="0.35">
      <c r="A5122" s="75"/>
      <c r="B5122" s="75"/>
      <c r="C5122" s="75"/>
    </row>
    <row r="5123" spans="1:3" x14ac:dyDescent="0.35">
      <c r="A5123" s="75"/>
      <c r="B5123" s="75"/>
      <c r="C5123" s="75"/>
    </row>
    <row r="5124" spans="1:3" x14ac:dyDescent="0.35">
      <c r="A5124" s="75"/>
      <c r="B5124" s="75"/>
      <c r="C5124" s="75"/>
    </row>
    <row r="5125" spans="1:3" x14ac:dyDescent="0.35">
      <c r="A5125" s="75"/>
      <c r="B5125" s="75"/>
      <c r="C5125" s="75"/>
    </row>
    <row r="5126" spans="1:3" x14ac:dyDescent="0.35">
      <c r="A5126" s="75"/>
      <c r="B5126" s="75"/>
      <c r="C5126" s="75"/>
    </row>
    <row r="5127" spans="1:3" x14ac:dyDescent="0.35">
      <c r="A5127" s="75"/>
      <c r="B5127" s="75"/>
      <c r="C5127" s="75"/>
    </row>
    <row r="5128" spans="1:3" x14ac:dyDescent="0.35">
      <c r="A5128" s="75"/>
      <c r="B5128" s="75"/>
      <c r="C5128" s="75"/>
    </row>
    <row r="5129" spans="1:3" x14ac:dyDescent="0.35">
      <c r="A5129" s="75"/>
      <c r="B5129" s="75"/>
      <c r="C5129" s="75"/>
    </row>
    <row r="5130" spans="1:3" x14ac:dyDescent="0.35">
      <c r="A5130" s="75"/>
      <c r="B5130" s="75"/>
      <c r="C5130" s="75"/>
    </row>
    <row r="5131" spans="1:3" x14ac:dyDescent="0.35">
      <c r="A5131" s="75"/>
      <c r="B5131" s="75"/>
      <c r="C5131" s="75"/>
    </row>
    <row r="5132" spans="1:3" x14ac:dyDescent="0.35">
      <c r="A5132" s="75"/>
      <c r="B5132" s="75"/>
      <c r="C5132" s="75"/>
    </row>
    <row r="5133" spans="1:3" x14ac:dyDescent="0.35">
      <c r="A5133" s="75"/>
      <c r="B5133" s="75"/>
      <c r="C5133" s="75"/>
    </row>
    <row r="5134" spans="1:3" x14ac:dyDescent="0.35">
      <c r="A5134" s="75"/>
      <c r="B5134" s="75"/>
      <c r="C5134" s="75"/>
    </row>
    <row r="5135" spans="1:3" x14ac:dyDescent="0.35">
      <c r="A5135" s="75"/>
      <c r="B5135" s="75"/>
      <c r="C5135" s="75"/>
    </row>
    <row r="5136" spans="1:3" x14ac:dyDescent="0.35">
      <c r="A5136" s="75"/>
      <c r="B5136" s="75"/>
      <c r="C5136" s="75"/>
    </row>
    <row r="5137" spans="1:3" x14ac:dyDescent="0.35">
      <c r="A5137" s="75"/>
      <c r="B5137" s="75"/>
      <c r="C5137" s="75"/>
    </row>
    <row r="5138" spans="1:3" x14ac:dyDescent="0.35">
      <c r="A5138" s="75"/>
      <c r="B5138" s="75"/>
      <c r="C5138" s="75"/>
    </row>
    <row r="5139" spans="1:3" x14ac:dyDescent="0.35">
      <c r="A5139" s="75"/>
      <c r="B5139" s="75"/>
      <c r="C5139" s="75"/>
    </row>
    <row r="5140" spans="1:3" x14ac:dyDescent="0.35">
      <c r="A5140" s="75"/>
      <c r="B5140" s="75"/>
      <c r="C5140" s="75"/>
    </row>
    <row r="5141" spans="1:3" x14ac:dyDescent="0.35">
      <c r="A5141" s="75"/>
      <c r="B5141" s="75"/>
      <c r="C5141" s="75"/>
    </row>
    <row r="5142" spans="1:3" x14ac:dyDescent="0.35">
      <c r="A5142" s="75"/>
      <c r="B5142" s="75"/>
      <c r="C5142" s="75"/>
    </row>
    <row r="5143" spans="1:3" x14ac:dyDescent="0.35">
      <c r="A5143" s="75"/>
      <c r="B5143" s="75"/>
      <c r="C5143" s="75"/>
    </row>
    <row r="5144" spans="1:3" x14ac:dyDescent="0.35">
      <c r="A5144" s="75"/>
      <c r="B5144" s="75"/>
      <c r="C5144" s="75"/>
    </row>
    <row r="5145" spans="1:3" x14ac:dyDescent="0.35">
      <c r="A5145" s="75"/>
      <c r="B5145" s="75"/>
      <c r="C5145" s="75"/>
    </row>
    <row r="5146" spans="1:3" x14ac:dyDescent="0.35">
      <c r="A5146" s="75"/>
      <c r="B5146" s="75"/>
      <c r="C5146" s="75"/>
    </row>
    <row r="5147" spans="1:3" x14ac:dyDescent="0.35">
      <c r="A5147" s="75"/>
      <c r="B5147" s="75"/>
      <c r="C5147" s="75"/>
    </row>
    <row r="5148" spans="1:3" x14ac:dyDescent="0.35">
      <c r="A5148" s="75"/>
      <c r="B5148" s="75"/>
      <c r="C5148" s="75"/>
    </row>
    <row r="5149" spans="1:3" x14ac:dyDescent="0.35">
      <c r="A5149" s="75"/>
      <c r="B5149" s="75"/>
      <c r="C5149" s="75"/>
    </row>
    <row r="5150" spans="1:3" x14ac:dyDescent="0.35">
      <c r="A5150" s="75"/>
      <c r="B5150" s="75"/>
      <c r="C5150" s="75"/>
    </row>
    <row r="5151" spans="1:3" x14ac:dyDescent="0.35">
      <c r="A5151" s="75"/>
      <c r="B5151" s="75"/>
      <c r="C5151" s="75"/>
    </row>
    <row r="5152" spans="1:3" x14ac:dyDescent="0.35">
      <c r="A5152" s="75"/>
      <c r="B5152" s="75"/>
      <c r="C5152" s="75"/>
    </row>
    <row r="5153" spans="1:3" x14ac:dyDescent="0.35">
      <c r="A5153" s="75"/>
      <c r="B5153" s="75"/>
      <c r="C5153" s="75"/>
    </row>
    <row r="5154" spans="1:3" x14ac:dyDescent="0.35">
      <c r="A5154" s="75"/>
      <c r="B5154" s="75"/>
      <c r="C5154" s="75"/>
    </row>
    <row r="5155" spans="1:3" x14ac:dyDescent="0.35">
      <c r="A5155" s="75"/>
      <c r="B5155" s="75"/>
      <c r="C5155" s="75"/>
    </row>
    <row r="5156" spans="1:3" x14ac:dyDescent="0.35">
      <c r="A5156" s="75"/>
      <c r="B5156" s="75"/>
      <c r="C5156" s="75"/>
    </row>
    <row r="5157" spans="1:3" x14ac:dyDescent="0.35">
      <c r="A5157" s="75"/>
      <c r="B5157" s="75"/>
      <c r="C5157" s="75"/>
    </row>
    <row r="5158" spans="1:3" x14ac:dyDescent="0.35">
      <c r="A5158" s="75"/>
      <c r="B5158" s="75"/>
      <c r="C5158" s="75"/>
    </row>
    <row r="5159" spans="1:3" x14ac:dyDescent="0.35">
      <c r="A5159" s="75"/>
      <c r="B5159" s="75"/>
      <c r="C5159" s="75"/>
    </row>
    <row r="5160" spans="1:3" x14ac:dyDescent="0.35">
      <c r="A5160" s="75"/>
      <c r="B5160" s="75"/>
      <c r="C5160" s="75"/>
    </row>
    <row r="5161" spans="1:3" x14ac:dyDescent="0.35">
      <c r="A5161" s="75"/>
      <c r="B5161" s="75"/>
      <c r="C5161" s="75"/>
    </row>
    <row r="5162" spans="1:3" x14ac:dyDescent="0.35">
      <c r="A5162" s="75"/>
      <c r="B5162" s="75"/>
      <c r="C5162" s="75"/>
    </row>
    <row r="5163" spans="1:3" x14ac:dyDescent="0.35">
      <c r="A5163" s="75"/>
      <c r="B5163" s="75"/>
      <c r="C5163" s="75"/>
    </row>
    <row r="5164" spans="1:3" x14ac:dyDescent="0.35">
      <c r="A5164" s="75"/>
      <c r="B5164" s="75"/>
      <c r="C5164" s="75"/>
    </row>
    <row r="5165" spans="1:3" x14ac:dyDescent="0.35">
      <c r="A5165" s="75"/>
      <c r="B5165" s="75"/>
      <c r="C5165" s="75"/>
    </row>
    <row r="5166" spans="1:3" x14ac:dyDescent="0.35">
      <c r="A5166" s="75"/>
      <c r="B5166" s="75"/>
      <c r="C5166" s="75"/>
    </row>
    <row r="5167" spans="1:3" x14ac:dyDescent="0.35">
      <c r="A5167" s="75"/>
      <c r="B5167" s="75"/>
      <c r="C5167" s="75"/>
    </row>
    <row r="5168" spans="1:3" x14ac:dyDescent="0.35">
      <c r="A5168" s="75"/>
      <c r="B5168" s="75"/>
      <c r="C5168" s="75"/>
    </row>
    <row r="5169" spans="1:3" x14ac:dyDescent="0.35">
      <c r="A5169" s="75"/>
      <c r="B5169" s="75"/>
      <c r="C5169" s="75"/>
    </row>
    <row r="5170" spans="1:3" x14ac:dyDescent="0.35">
      <c r="A5170" s="75"/>
      <c r="B5170" s="75"/>
      <c r="C5170" s="75"/>
    </row>
    <row r="5171" spans="1:3" x14ac:dyDescent="0.35">
      <c r="A5171" s="75"/>
      <c r="B5171" s="75"/>
      <c r="C5171" s="75"/>
    </row>
    <row r="5172" spans="1:3" x14ac:dyDescent="0.35">
      <c r="A5172" s="75"/>
      <c r="B5172" s="75"/>
      <c r="C5172" s="75"/>
    </row>
    <row r="5173" spans="1:3" x14ac:dyDescent="0.35">
      <c r="A5173" s="75"/>
      <c r="B5173" s="75"/>
      <c r="C5173" s="75"/>
    </row>
    <row r="5174" spans="1:3" x14ac:dyDescent="0.35">
      <c r="A5174" s="75"/>
      <c r="B5174" s="75"/>
      <c r="C5174" s="75"/>
    </row>
    <row r="5175" spans="1:3" x14ac:dyDescent="0.35">
      <c r="A5175" s="75"/>
      <c r="B5175" s="75"/>
      <c r="C5175" s="75"/>
    </row>
    <row r="5176" spans="1:3" x14ac:dyDescent="0.35">
      <c r="A5176" s="75"/>
      <c r="B5176" s="75"/>
      <c r="C5176" s="75"/>
    </row>
    <row r="5177" spans="1:3" x14ac:dyDescent="0.35">
      <c r="A5177" s="75"/>
      <c r="B5177" s="75"/>
      <c r="C5177" s="75"/>
    </row>
    <row r="5178" spans="1:3" x14ac:dyDescent="0.35">
      <c r="A5178" s="75"/>
      <c r="B5178" s="75"/>
      <c r="C5178" s="75"/>
    </row>
    <row r="5179" spans="1:3" x14ac:dyDescent="0.35">
      <c r="A5179" s="75"/>
      <c r="B5179" s="75"/>
      <c r="C5179" s="75"/>
    </row>
    <row r="5180" spans="1:3" x14ac:dyDescent="0.35">
      <c r="A5180" s="75"/>
      <c r="B5180" s="75"/>
      <c r="C5180" s="75"/>
    </row>
    <row r="5181" spans="1:3" x14ac:dyDescent="0.35">
      <c r="A5181" s="75"/>
      <c r="B5181" s="75"/>
      <c r="C5181" s="75"/>
    </row>
    <row r="5182" spans="1:3" x14ac:dyDescent="0.35">
      <c r="A5182" s="75"/>
      <c r="B5182" s="75"/>
      <c r="C5182" s="75"/>
    </row>
    <row r="5183" spans="1:3" x14ac:dyDescent="0.35">
      <c r="A5183" s="75"/>
      <c r="B5183" s="75"/>
      <c r="C5183" s="75"/>
    </row>
    <row r="5184" spans="1:3" x14ac:dyDescent="0.35">
      <c r="A5184" s="75"/>
      <c r="B5184" s="75"/>
      <c r="C5184" s="75"/>
    </row>
    <row r="5185" spans="1:3" x14ac:dyDescent="0.35">
      <c r="A5185" s="75"/>
      <c r="B5185" s="75"/>
      <c r="C5185" s="75"/>
    </row>
    <row r="5186" spans="1:3" x14ac:dyDescent="0.35">
      <c r="A5186" s="75"/>
      <c r="B5186" s="75"/>
      <c r="C5186" s="75"/>
    </row>
    <row r="5187" spans="1:3" x14ac:dyDescent="0.35">
      <c r="A5187" s="75"/>
      <c r="B5187" s="75"/>
      <c r="C5187" s="75"/>
    </row>
    <row r="5188" spans="1:3" x14ac:dyDescent="0.35">
      <c r="A5188" s="75"/>
      <c r="B5188" s="75"/>
      <c r="C5188" s="75"/>
    </row>
    <row r="5189" spans="1:3" x14ac:dyDescent="0.35">
      <c r="A5189" s="75"/>
      <c r="B5189" s="75"/>
      <c r="C5189" s="75"/>
    </row>
    <row r="5190" spans="1:3" x14ac:dyDescent="0.35">
      <c r="A5190" s="75"/>
      <c r="B5190" s="75"/>
      <c r="C5190" s="75"/>
    </row>
    <row r="5191" spans="1:3" x14ac:dyDescent="0.35">
      <c r="A5191" s="75"/>
      <c r="B5191" s="75"/>
      <c r="C5191" s="75"/>
    </row>
    <row r="5192" spans="1:3" x14ac:dyDescent="0.35">
      <c r="A5192" s="75"/>
      <c r="B5192" s="75"/>
      <c r="C5192" s="75"/>
    </row>
    <row r="5193" spans="1:3" x14ac:dyDescent="0.35">
      <c r="A5193" s="75"/>
      <c r="B5193" s="75"/>
      <c r="C5193" s="75"/>
    </row>
    <row r="5194" spans="1:3" x14ac:dyDescent="0.35">
      <c r="A5194" s="75"/>
      <c r="B5194" s="75"/>
      <c r="C5194" s="75"/>
    </row>
    <row r="5195" spans="1:3" x14ac:dyDescent="0.35">
      <c r="A5195" s="75"/>
      <c r="B5195" s="75"/>
      <c r="C5195" s="75"/>
    </row>
    <row r="5196" spans="1:3" x14ac:dyDescent="0.35">
      <c r="A5196" s="75"/>
      <c r="B5196" s="75"/>
      <c r="C5196" s="75"/>
    </row>
    <row r="5197" spans="1:3" x14ac:dyDescent="0.35">
      <c r="A5197" s="75"/>
      <c r="B5197" s="75"/>
      <c r="C5197" s="75"/>
    </row>
    <row r="5198" spans="1:3" x14ac:dyDescent="0.35">
      <c r="A5198" s="75"/>
      <c r="B5198" s="75"/>
      <c r="C5198" s="75"/>
    </row>
    <row r="5199" spans="1:3" x14ac:dyDescent="0.35">
      <c r="A5199" s="75"/>
      <c r="B5199" s="75"/>
      <c r="C5199" s="75"/>
    </row>
    <row r="5200" spans="1:3" x14ac:dyDescent="0.35">
      <c r="A5200" s="75"/>
      <c r="B5200" s="75"/>
      <c r="C5200" s="75"/>
    </row>
    <row r="5201" spans="1:3" x14ac:dyDescent="0.35">
      <c r="A5201" s="75"/>
      <c r="B5201" s="75"/>
      <c r="C5201" s="75"/>
    </row>
    <row r="5202" spans="1:3" x14ac:dyDescent="0.35">
      <c r="A5202" s="75"/>
      <c r="B5202" s="75"/>
      <c r="C5202" s="75"/>
    </row>
    <row r="5203" spans="1:3" x14ac:dyDescent="0.35">
      <c r="A5203" s="75"/>
      <c r="B5203" s="75"/>
      <c r="C5203" s="75"/>
    </row>
    <row r="5204" spans="1:3" x14ac:dyDescent="0.35">
      <c r="A5204" s="75"/>
      <c r="B5204" s="75"/>
      <c r="C5204" s="75"/>
    </row>
    <row r="5205" spans="1:3" x14ac:dyDescent="0.35">
      <c r="A5205" s="75"/>
      <c r="B5205" s="75"/>
      <c r="C5205" s="75"/>
    </row>
    <row r="5206" spans="1:3" x14ac:dyDescent="0.35">
      <c r="A5206" s="75"/>
      <c r="B5206" s="75"/>
      <c r="C5206" s="75"/>
    </row>
    <row r="5207" spans="1:3" x14ac:dyDescent="0.35">
      <c r="A5207" s="75"/>
      <c r="B5207" s="75"/>
      <c r="C5207" s="75"/>
    </row>
    <row r="5208" spans="1:3" x14ac:dyDescent="0.35">
      <c r="A5208" s="75"/>
      <c r="B5208" s="75"/>
      <c r="C5208" s="75"/>
    </row>
    <row r="5209" spans="1:3" x14ac:dyDescent="0.35">
      <c r="A5209" s="75"/>
      <c r="B5209" s="75"/>
      <c r="C5209" s="75"/>
    </row>
    <row r="5210" spans="1:3" x14ac:dyDescent="0.35">
      <c r="A5210" s="75"/>
      <c r="B5210" s="75"/>
      <c r="C5210" s="75"/>
    </row>
    <row r="5211" spans="1:3" x14ac:dyDescent="0.35">
      <c r="A5211" s="75"/>
      <c r="B5211" s="75"/>
      <c r="C5211" s="75"/>
    </row>
    <row r="5212" spans="1:3" x14ac:dyDescent="0.35">
      <c r="A5212" s="75"/>
      <c r="B5212" s="75"/>
      <c r="C5212" s="75"/>
    </row>
    <row r="5213" spans="1:3" x14ac:dyDescent="0.35">
      <c r="A5213" s="75"/>
      <c r="B5213" s="75"/>
      <c r="C5213" s="75"/>
    </row>
    <row r="5214" spans="1:3" x14ac:dyDescent="0.35">
      <c r="A5214" s="75"/>
      <c r="B5214" s="75"/>
      <c r="C5214" s="75"/>
    </row>
    <row r="5215" spans="1:3" x14ac:dyDescent="0.35">
      <c r="A5215" s="75"/>
      <c r="B5215" s="75"/>
      <c r="C5215" s="75"/>
    </row>
    <row r="5216" spans="1:3" x14ac:dyDescent="0.35">
      <c r="A5216" s="75"/>
      <c r="B5216" s="75"/>
      <c r="C5216" s="75"/>
    </row>
    <row r="5217" spans="1:3" x14ac:dyDescent="0.35">
      <c r="A5217" s="75"/>
      <c r="B5217" s="75"/>
      <c r="C5217" s="75"/>
    </row>
    <row r="5218" spans="1:3" x14ac:dyDescent="0.35">
      <c r="A5218" s="75"/>
      <c r="B5218" s="75"/>
      <c r="C5218" s="75"/>
    </row>
    <row r="5219" spans="1:3" x14ac:dyDescent="0.35">
      <c r="A5219" s="75"/>
      <c r="B5219" s="75"/>
      <c r="C5219" s="75"/>
    </row>
    <row r="5220" spans="1:3" x14ac:dyDescent="0.35">
      <c r="A5220" s="75"/>
      <c r="B5220" s="75"/>
      <c r="C5220" s="75"/>
    </row>
    <row r="5221" spans="1:3" x14ac:dyDescent="0.35">
      <c r="A5221" s="75"/>
      <c r="B5221" s="75"/>
      <c r="C5221" s="75"/>
    </row>
    <row r="5222" spans="1:3" x14ac:dyDescent="0.35">
      <c r="A5222" s="75"/>
      <c r="B5222" s="75"/>
      <c r="C5222" s="75"/>
    </row>
    <row r="5223" spans="1:3" x14ac:dyDescent="0.35">
      <c r="A5223" s="75"/>
      <c r="B5223" s="75"/>
      <c r="C5223" s="75"/>
    </row>
    <row r="5224" spans="1:3" x14ac:dyDescent="0.35">
      <c r="A5224" s="75"/>
      <c r="B5224" s="75"/>
      <c r="C5224" s="75"/>
    </row>
    <row r="5225" spans="1:3" x14ac:dyDescent="0.35">
      <c r="A5225" s="75"/>
      <c r="B5225" s="75"/>
      <c r="C5225" s="75"/>
    </row>
    <row r="5226" spans="1:3" x14ac:dyDescent="0.35">
      <c r="A5226" s="75"/>
      <c r="B5226" s="75"/>
      <c r="C5226" s="75"/>
    </row>
    <row r="5227" spans="1:3" x14ac:dyDescent="0.35">
      <c r="A5227" s="75"/>
      <c r="B5227" s="75"/>
      <c r="C5227" s="75"/>
    </row>
    <row r="5228" spans="1:3" x14ac:dyDescent="0.35">
      <c r="A5228" s="75"/>
      <c r="B5228" s="75"/>
      <c r="C5228" s="75"/>
    </row>
    <row r="5229" spans="1:3" x14ac:dyDescent="0.35">
      <c r="A5229" s="75"/>
      <c r="B5229" s="75"/>
      <c r="C5229" s="75"/>
    </row>
    <row r="5230" spans="1:3" x14ac:dyDescent="0.35">
      <c r="A5230" s="75"/>
      <c r="B5230" s="75"/>
      <c r="C5230" s="75"/>
    </row>
    <row r="5231" spans="1:3" x14ac:dyDescent="0.35">
      <c r="A5231" s="75"/>
      <c r="B5231" s="75"/>
      <c r="C5231" s="75"/>
    </row>
    <row r="5232" spans="1:3" x14ac:dyDescent="0.35">
      <c r="A5232" s="75"/>
      <c r="B5232" s="75"/>
      <c r="C5232" s="75"/>
    </row>
    <row r="5233" spans="1:3" x14ac:dyDescent="0.35">
      <c r="A5233" s="75"/>
      <c r="B5233" s="75"/>
      <c r="C5233" s="75"/>
    </row>
    <row r="5234" spans="1:3" x14ac:dyDescent="0.35">
      <c r="A5234" s="75"/>
      <c r="B5234" s="75"/>
      <c r="C5234" s="75"/>
    </row>
    <row r="5235" spans="1:3" x14ac:dyDescent="0.35">
      <c r="A5235" s="75"/>
      <c r="B5235" s="75"/>
      <c r="C5235" s="75"/>
    </row>
    <row r="5236" spans="1:3" x14ac:dyDescent="0.35">
      <c r="A5236" s="75"/>
      <c r="B5236" s="75"/>
      <c r="C5236" s="75"/>
    </row>
    <row r="5237" spans="1:3" x14ac:dyDescent="0.35">
      <c r="A5237" s="75"/>
      <c r="B5237" s="75"/>
      <c r="C5237" s="75"/>
    </row>
    <row r="5238" spans="1:3" x14ac:dyDescent="0.35">
      <c r="A5238" s="75"/>
      <c r="B5238" s="75"/>
      <c r="C5238" s="75"/>
    </row>
    <row r="5239" spans="1:3" x14ac:dyDescent="0.35">
      <c r="A5239" s="75"/>
      <c r="B5239" s="75"/>
      <c r="C5239" s="75"/>
    </row>
    <row r="5240" spans="1:3" x14ac:dyDescent="0.35">
      <c r="A5240" s="75"/>
      <c r="B5240" s="75"/>
      <c r="C5240" s="75"/>
    </row>
    <row r="5241" spans="1:3" x14ac:dyDescent="0.35">
      <c r="A5241" s="75"/>
      <c r="B5241" s="75"/>
      <c r="C5241" s="75"/>
    </row>
    <row r="5242" spans="1:3" x14ac:dyDescent="0.35">
      <c r="A5242" s="75"/>
      <c r="B5242" s="75"/>
      <c r="C5242" s="75"/>
    </row>
    <row r="5243" spans="1:3" x14ac:dyDescent="0.35">
      <c r="A5243" s="75"/>
      <c r="B5243" s="75"/>
      <c r="C5243" s="75"/>
    </row>
    <row r="5244" spans="1:3" x14ac:dyDescent="0.35">
      <c r="A5244" s="75"/>
      <c r="B5244" s="75"/>
      <c r="C5244" s="75"/>
    </row>
    <row r="5245" spans="1:3" x14ac:dyDescent="0.35">
      <c r="A5245" s="75"/>
      <c r="B5245" s="75"/>
      <c r="C5245" s="75"/>
    </row>
    <row r="5246" spans="1:3" x14ac:dyDescent="0.35">
      <c r="A5246" s="75"/>
      <c r="B5246" s="75"/>
      <c r="C5246" s="75"/>
    </row>
    <row r="5247" spans="1:3" x14ac:dyDescent="0.35">
      <c r="A5247" s="75"/>
      <c r="B5247" s="75"/>
      <c r="C5247" s="75"/>
    </row>
    <row r="5248" spans="1:3" x14ac:dyDescent="0.35">
      <c r="A5248" s="75"/>
      <c r="B5248" s="75"/>
      <c r="C5248" s="75"/>
    </row>
    <row r="5249" spans="1:3" x14ac:dyDescent="0.35">
      <c r="A5249" s="75"/>
      <c r="B5249" s="75"/>
      <c r="C5249" s="75"/>
    </row>
    <row r="5250" spans="1:3" x14ac:dyDescent="0.35">
      <c r="A5250" s="75"/>
      <c r="B5250" s="75"/>
      <c r="C5250" s="75"/>
    </row>
    <row r="5251" spans="1:3" x14ac:dyDescent="0.35">
      <c r="A5251" s="75"/>
      <c r="B5251" s="75"/>
      <c r="C5251" s="75"/>
    </row>
    <row r="5252" spans="1:3" x14ac:dyDescent="0.35">
      <c r="A5252" s="75"/>
      <c r="B5252" s="75"/>
      <c r="C5252" s="75"/>
    </row>
    <row r="5253" spans="1:3" x14ac:dyDescent="0.35">
      <c r="A5253" s="75"/>
      <c r="B5253" s="75"/>
      <c r="C5253" s="75"/>
    </row>
    <row r="5254" spans="1:3" x14ac:dyDescent="0.35">
      <c r="A5254" s="75"/>
      <c r="B5254" s="75"/>
      <c r="C5254" s="75"/>
    </row>
    <row r="5255" spans="1:3" x14ac:dyDescent="0.35">
      <c r="A5255" s="75"/>
      <c r="B5255" s="75"/>
      <c r="C5255" s="75"/>
    </row>
    <row r="5256" spans="1:3" x14ac:dyDescent="0.35">
      <c r="A5256" s="75"/>
      <c r="B5256" s="75"/>
      <c r="C5256" s="75"/>
    </row>
    <row r="5257" spans="1:3" x14ac:dyDescent="0.35">
      <c r="A5257" s="75"/>
      <c r="B5257" s="75"/>
      <c r="C5257" s="75"/>
    </row>
    <row r="5258" spans="1:3" x14ac:dyDescent="0.35">
      <c r="A5258" s="75"/>
      <c r="B5258" s="75"/>
      <c r="C5258" s="75"/>
    </row>
    <row r="5259" spans="1:3" x14ac:dyDescent="0.35">
      <c r="A5259" s="75"/>
      <c r="B5259" s="75"/>
      <c r="C5259" s="75"/>
    </row>
    <row r="5260" spans="1:3" x14ac:dyDescent="0.35">
      <c r="A5260" s="75"/>
      <c r="B5260" s="75"/>
      <c r="C5260" s="75"/>
    </row>
    <row r="5261" spans="1:3" x14ac:dyDescent="0.35">
      <c r="A5261" s="75"/>
      <c r="B5261" s="75"/>
      <c r="C5261" s="75"/>
    </row>
    <row r="5262" spans="1:3" x14ac:dyDescent="0.35">
      <c r="A5262" s="75"/>
      <c r="B5262" s="75"/>
      <c r="C5262" s="75"/>
    </row>
    <row r="5263" spans="1:3" x14ac:dyDescent="0.35">
      <c r="A5263" s="75"/>
      <c r="B5263" s="75"/>
      <c r="C5263" s="75"/>
    </row>
    <row r="5264" spans="1:3" x14ac:dyDescent="0.35">
      <c r="A5264" s="75"/>
      <c r="B5264" s="75"/>
      <c r="C5264" s="75"/>
    </row>
    <row r="5265" spans="1:3" x14ac:dyDescent="0.35">
      <c r="A5265" s="75"/>
      <c r="B5265" s="75"/>
      <c r="C5265" s="75"/>
    </row>
    <row r="5266" spans="1:3" x14ac:dyDescent="0.35">
      <c r="A5266" s="75"/>
      <c r="B5266" s="75"/>
      <c r="C5266" s="75"/>
    </row>
    <row r="5267" spans="1:3" x14ac:dyDescent="0.35">
      <c r="A5267" s="75"/>
      <c r="B5267" s="75"/>
      <c r="C5267" s="75"/>
    </row>
    <row r="5268" spans="1:3" x14ac:dyDescent="0.35">
      <c r="A5268" s="75"/>
      <c r="B5268" s="75"/>
      <c r="C5268" s="75"/>
    </row>
    <row r="5269" spans="1:3" x14ac:dyDescent="0.35">
      <c r="A5269" s="75"/>
      <c r="B5269" s="75"/>
      <c r="C5269" s="75"/>
    </row>
    <row r="5270" spans="1:3" x14ac:dyDescent="0.35">
      <c r="A5270" s="75"/>
      <c r="B5270" s="75"/>
      <c r="C5270" s="75"/>
    </row>
    <row r="5271" spans="1:3" x14ac:dyDescent="0.35">
      <c r="A5271" s="75"/>
      <c r="B5271" s="75"/>
      <c r="C5271" s="75"/>
    </row>
    <row r="5272" spans="1:3" x14ac:dyDescent="0.35">
      <c r="A5272" s="75"/>
      <c r="B5272" s="75"/>
      <c r="C5272" s="75"/>
    </row>
    <row r="5273" spans="1:3" x14ac:dyDescent="0.35">
      <c r="A5273" s="75"/>
      <c r="B5273" s="75"/>
      <c r="C5273" s="75"/>
    </row>
    <row r="5274" spans="1:3" x14ac:dyDescent="0.35">
      <c r="A5274" s="75"/>
      <c r="B5274" s="75"/>
      <c r="C5274" s="75"/>
    </row>
    <row r="5275" spans="1:3" x14ac:dyDescent="0.35">
      <c r="A5275" s="75"/>
      <c r="B5275" s="75"/>
      <c r="C5275" s="75"/>
    </row>
    <row r="5276" spans="1:3" x14ac:dyDescent="0.35">
      <c r="A5276" s="75"/>
      <c r="B5276" s="75"/>
      <c r="C5276" s="75"/>
    </row>
    <row r="5277" spans="1:3" x14ac:dyDescent="0.35">
      <c r="A5277" s="75"/>
      <c r="B5277" s="75"/>
      <c r="C5277" s="75"/>
    </row>
    <row r="5278" spans="1:3" x14ac:dyDescent="0.35">
      <c r="A5278" s="75"/>
      <c r="B5278" s="75"/>
      <c r="C5278" s="75"/>
    </row>
    <row r="5279" spans="1:3" x14ac:dyDescent="0.35">
      <c r="A5279" s="75"/>
      <c r="B5279" s="75"/>
      <c r="C5279" s="75"/>
    </row>
    <row r="5280" spans="1:3" x14ac:dyDescent="0.35">
      <c r="A5280" s="75"/>
      <c r="B5280" s="75"/>
      <c r="C5280" s="75"/>
    </row>
    <row r="5281" spans="1:3" x14ac:dyDescent="0.35">
      <c r="A5281" s="75"/>
      <c r="B5281" s="75"/>
      <c r="C5281" s="75"/>
    </row>
    <row r="5282" spans="1:3" x14ac:dyDescent="0.35">
      <c r="A5282" s="75"/>
      <c r="B5282" s="75"/>
      <c r="C5282" s="75"/>
    </row>
    <row r="5283" spans="1:3" x14ac:dyDescent="0.35">
      <c r="A5283" s="75"/>
      <c r="B5283" s="75"/>
      <c r="C5283" s="75"/>
    </row>
    <row r="5284" spans="1:3" x14ac:dyDescent="0.35">
      <c r="A5284" s="75"/>
      <c r="B5284" s="75"/>
      <c r="C5284" s="75"/>
    </row>
    <row r="5285" spans="1:3" x14ac:dyDescent="0.35">
      <c r="A5285" s="75"/>
      <c r="B5285" s="75"/>
      <c r="C5285" s="75"/>
    </row>
    <row r="5286" spans="1:3" x14ac:dyDescent="0.35">
      <c r="A5286" s="75"/>
      <c r="B5286" s="75"/>
      <c r="C5286" s="75"/>
    </row>
    <row r="5287" spans="1:3" x14ac:dyDescent="0.35">
      <c r="A5287" s="75"/>
      <c r="B5287" s="75"/>
      <c r="C5287" s="75"/>
    </row>
    <row r="5288" spans="1:3" x14ac:dyDescent="0.35">
      <c r="A5288" s="75"/>
      <c r="B5288" s="75"/>
      <c r="C5288" s="75"/>
    </row>
    <row r="5289" spans="1:3" x14ac:dyDescent="0.35">
      <c r="A5289" s="75"/>
      <c r="B5289" s="75"/>
      <c r="C5289" s="75"/>
    </row>
    <row r="5290" spans="1:3" x14ac:dyDescent="0.35">
      <c r="A5290" s="75"/>
      <c r="B5290" s="75"/>
      <c r="C5290" s="75"/>
    </row>
    <row r="5291" spans="1:3" x14ac:dyDescent="0.35">
      <c r="A5291" s="75"/>
      <c r="B5291" s="75"/>
      <c r="C5291" s="75"/>
    </row>
    <row r="5292" spans="1:3" x14ac:dyDescent="0.35">
      <c r="A5292" s="75"/>
      <c r="B5292" s="75"/>
      <c r="C5292" s="75"/>
    </row>
    <row r="5293" spans="1:3" x14ac:dyDescent="0.35">
      <c r="A5293" s="75"/>
      <c r="B5293" s="75"/>
      <c r="C5293" s="75"/>
    </row>
    <row r="5294" spans="1:3" x14ac:dyDescent="0.35">
      <c r="A5294" s="75"/>
      <c r="B5294" s="75"/>
      <c r="C5294" s="75"/>
    </row>
    <row r="5295" spans="1:3" x14ac:dyDescent="0.35">
      <c r="A5295" s="75"/>
      <c r="B5295" s="75"/>
      <c r="C5295" s="75"/>
    </row>
    <row r="5296" spans="1:3" x14ac:dyDescent="0.35">
      <c r="A5296" s="75"/>
      <c r="B5296" s="75"/>
      <c r="C5296" s="75"/>
    </row>
    <row r="5297" spans="1:3" x14ac:dyDescent="0.35">
      <c r="A5297" s="75"/>
      <c r="B5297" s="75"/>
      <c r="C5297" s="75"/>
    </row>
    <row r="5298" spans="1:3" x14ac:dyDescent="0.35">
      <c r="A5298" s="75"/>
      <c r="B5298" s="75"/>
      <c r="C5298" s="75"/>
    </row>
    <row r="5299" spans="1:3" x14ac:dyDescent="0.35">
      <c r="A5299" s="75"/>
      <c r="B5299" s="75"/>
      <c r="C5299" s="75"/>
    </row>
    <row r="5300" spans="1:3" x14ac:dyDescent="0.35">
      <c r="A5300" s="75"/>
      <c r="B5300" s="75"/>
      <c r="C5300" s="75"/>
    </row>
    <row r="5301" spans="1:3" x14ac:dyDescent="0.35">
      <c r="A5301" s="75"/>
      <c r="B5301" s="75"/>
      <c r="C5301" s="75"/>
    </row>
    <row r="5302" spans="1:3" x14ac:dyDescent="0.35">
      <c r="A5302" s="75"/>
      <c r="B5302" s="75"/>
      <c r="C5302" s="75"/>
    </row>
    <row r="5303" spans="1:3" x14ac:dyDescent="0.35">
      <c r="A5303" s="75"/>
      <c r="B5303" s="75"/>
      <c r="C5303" s="75"/>
    </row>
    <row r="5304" spans="1:3" x14ac:dyDescent="0.35">
      <c r="A5304" s="75"/>
      <c r="B5304" s="75"/>
      <c r="C5304" s="75"/>
    </row>
    <row r="5305" spans="1:3" x14ac:dyDescent="0.35">
      <c r="A5305" s="75"/>
      <c r="B5305" s="75"/>
      <c r="C5305" s="75"/>
    </row>
    <row r="5306" spans="1:3" x14ac:dyDescent="0.35">
      <c r="A5306" s="75"/>
      <c r="B5306" s="75"/>
      <c r="C5306" s="75"/>
    </row>
    <row r="5307" spans="1:3" x14ac:dyDescent="0.35">
      <c r="A5307" s="75"/>
      <c r="B5307" s="75"/>
      <c r="C5307" s="75"/>
    </row>
    <row r="5308" spans="1:3" x14ac:dyDescent="0.35">
      <c r="A5308" s="75"/>
      <c r="B5308" s="75"/>
      <c r="C5308" s="75"/>
    </row>
    <row r="5309" spans="1:3" x14ac:dyDescent="0.35">
      <c r="A5309" s="75"/>
      <c r="B5309" s="75"/>
      <c r="C5309" s="75"/>
    </row>
    <row r="5310" spans="1:3" x14ac:dyDescent="0.35">
      <c r="A5310" s="75"/>
      <c r="B5310" s="75"/>
      <c r="C5310" s="75"/>
    </row>
    <row r="5311" spans="1:3" x14ac:dyDescent="0.35">
      <c r="A5311" s="75"/>
      <c r="B5311" s="75"/>
      <c r="C5311" s="75"/>
    </row>
    <row r="5312" spans="1:3" x14ac:dyDescent="0.35">
      <c r="A5312" s="75"/>
      <c r="B5312" s="75"/>
      <c r="C5312" s="75"/>
    </row>
    <row r="5313" spans="1:3" x14ac:dyDescent="0.35">
      <c r="A5313" s="75"/>
      <c r="B5313" s="75"/>
      <c r="C5313" s="75"/>
    </row>
    <row r="5314" spans="1:3" x14ac:dyDescent="0.35">
      <c r="A5314" s="75"/>
      <c r="B5314" s="75"/>
      <c r="C5314" s="75"/>
    </row>
    <row r="5315" spans="1:3" x14ac:dyDescent="0.35">
      <c r="A5315" s="75"/>
      <c r="B5315" s="75"/>
      <c r="C5315" s="75"/>
    </row>
    <row r="5316" spans="1:3" x14ac:dyDescent="0.35">
      <c r="A5316" s="75"/>
      <c r="B5316" s="75"/>
      <c r="C5316" s="75"/>
    </row>
    <row r="5317" spans="1:3" x14ac:dyDescent="0.35">
      <c r="A5317" s="75"/>
      <c r="B5317" s="75"/>
      <c r="C5317" s="75"/>
    </row>
    <row r="5318" spans="1:3" x14ac:dyDescent="0.35">
      <c r="A5318" s="75"/>
      <c r="B5318" s="75"/>
      <c r="C5318" s="75"/>
    </row>
    <row r="5319" spans="1:3" x14ac:dyDescent="0.35">
      <c r="A5319" s="75"/>
      <c r="B5319" s="75"/>
      <c r="C5319" s="75"/>
    </row>
    <row r="5320" spans="1:3" x14ac:dyDescent="0.35">
      <c r="A5320" s="75"/>
      <c r="B5320" s="75"/>
      <c r="C5320" s="75"/>
    </row>
    <row r="5321" spans="1:3" x14ac:dyDescent="0.35">
      <c r="A5321" s="75"/>
      <c r="B5321" s="75"/>
      <c r="C5321" s="75"/>
    </row>
    <row r="5322" spans="1:3" x14ac:dyDescent="0.35">
      <c r="A5322" s="75"/>
      <c r="B5322" s="75"/>
      <c r="C5322" s="75"/>
    </row>
    <row r="5323" spans="1:3" x14ac:dyDescent="0.35">
      <c r="A5323" s="75"/>
      <c r="B5323" s="75"/>
      <c r="C5323" s="75"/>
    </row>
    <row r="5324" spans="1:3" x14ac:dyDescent="0.35">
      <c r="A5324" s="75"/>
      <c r="B5324" s="75"/>
      <c r="C5324" s="75"/>
    </row>
    <row r="5325" spans="1:3" x14ac:dyDescent="0.35">
      <c r="A5325" s="75"/>
      <c r="B5325" s="75"/>
      <c r="C5325" s="75"/>
    </row>
    <row r="5326" spans="1:3" x14ac:dyDescent="0.35">
      <c r="A5326" s="75"/>
      <c r="B5326" s="75"/>
      <c r="C5326" s="75"/>
    </row>
    <row r="5327" spans="1:3" x14ac:dyDescent="0.35">
      <c r="A5327" s="75"/>
      <c r="B5327" s="75"/>
      <c r="C5327" s="75"/>
    </row>
    <row r="5328" spans="1:3" x14ac:dyDescent="0.35">
      <c r="A5328" s="75"/>
      <c r="B5328" s="75"/>
      <c r="C5328" s="75"/>
    </row>
    <row r="5329" spans="1:3" x14ac:dyDescent="0.35">
      <c r="A5329" s="75"/>
      <c r="B5329" s="75"/>
      <c r="C5329" s="75"/>
    </row>
    <row r="5330" spans="1:3" x14ac:dyDescent="0.35">
      <c r="A5330" s="75"/>
      <c r="B5330" s="75"/>
      <c r="C5330" s="75"/>
    </row>
    <row r="5331" spans="1:3" x14ac:dyDescent="0.35">
      <c r="A5331" s="75"/>
      <c r="B5331" s="75"/>
      <c r="C5331" s="75"/>
    </row>
    <row r="5332" spans="1:3" x14ac:dyDescent="0.35">
      <c r="A5332" s="75"/>
      <c r="B5332" s="75"/>
      <c r="C5332" s="75"/>
    </row>
    <row r="5333" spans="1:3" x14ac:dyDescent="0.35">
      <c r="A5333" s="75"/>
      <c r="B5333" s="75"/>
      <c r="C5333" s="75"/>
    </row>
    <row r="5334" spans="1:3" x14ac:dyDescent="0.35">
      <c r="A5334" s="75"/>
      <c r="B5334" s="75"/>
      <c r="C5334" s="75"/>
    </row>
    <row r="5335" spans="1:3" x14ac:dyDescent="0.35">
      <c r="A5335" s="75"/>
      <c r="B5335" s="75"/>
      <c r="C5335" s="75"/>
    </row>
    <row r="5336" spans="1:3" x14ac:dyDescent="0.35">
      <c r="A5336" s="75"/>
      <c r="B5336" s="75"/>
      <c r="C5336" s="75"/>
    </row>
    <row r="5337" spans="1:3" x14ac:dyDescent="0.35">
      <c r="A5337" s="75"/>
      <c r="B5337" s="75"/>
      <c r="C5337" s="75"/>
    </row>
    <row r="5338" spans="1:3" x14ac:dyDescent="0.35">
      <c r="A5338" s="75"/>
      <c r="B5338" s="75"/>
      <c r="C5338" s="75"/>
    </row>
    <row r="5339" spans="1:3" x14ac:dyDescent="0.35">
      <c r="A5339" s="75"/>
      <c r="B5339" s="75"/>
      <c r="C5339" s="75"/>
    </row>
    <row r="5340" spans="1:3" x14ac:dyDescent="0.35">
      <c r="A5340" s="75"/>
      <c r="B5340" s="75"/>
      <c r="C5340" s="75"/>
    </row>
    <row r="5341" spans="1:3" x14ac:dyDescent="0.35">
      <c r="A5341" s="75"/>
      <c r="B5341" s="75"/>
      <c r="C5341" s="75"/>
    </row>
    <row r="5342" spans="1:3" x14ac:dyDescent="0.35">
      <c r="A5342" s="75"/>
      <c r="B5342" s="75"/>
      <c r="C5342" s="75"/>
    </row>
    <row r="5343" spans="1:3" x14ac:dyDescent="0.35">
      <c r="A5343" s="75"/>
      <c r="B5343" s="75"/>
      <c r="C5343" s="75"/>
    </row>
    <row r="5344" spans="1:3" x14ac:dyDescent="0.35">
      <c r="A5344" s="75"/>
      <c r="B5344" s="75"/>
      <c r="C5344" s="75"/>
    </row>
    <row r="5345" spans="1:3" x14ac:dyDescent="0.35">
      <c r="A5345" s="75"/>
      <c r="B5345" s="75"/>
      <c r="C5345" s="75"/>
    </row>
    <row r="5346" spans="1:3" x14ac:dyDescent="0.35">
      <c r="A5346" s="75"/>
      <c r="B5346" s="75"/>
      <c r="C5346" s="75"/>
    </row>
    <row r="5347" spans="1:3" x14ac:dyDescent="0.35">
      <c r="A5347" s="75"/>
      <c r="B5347" s="75"/>
      <c r="C5347" s="75"/>
    </row>
    <row r="5348" spans="1:3" x14ac:dyDescent="0.35">
      <c r="A5348" s="75"/>
      <c r="B5348" s="75"/>
      <c r="C5348" s="75"/>
    </row>
    <row r="5349" spans="1:3" x14ac:dyDescent="0.35">
      <c r="A5349" s="75"/>
      <c r="B5349" s="75"/>
      <c r="C5349" s="75"/>
    </row>
    <row r="5350" spans="1:3" x14ac:dyDescent="0.35">
      <c r="A5350" s="75"/>
      <c r="B5350" s="75"/>
      <c r="C5350" s="75"/>
    </row>
    <row r="5351" spans="1:3" x14ac:dyDescent="0.35">
      <c r="A5351" s="75"/>
      <c r="B5351" s="75"/>
      <c r="C5351" s="75"/>
    </row>
    <row r="5352" spans="1:3" x14ac:dyDescent="0.35">
      <c r="A5352" s="75"/>
      <c r="B5352" s="75"/>
      <c r="C5352" s="75"/>
    </row>
    <row r="5353" spans="1:3" x14ac:dyDescent="0.35">
      <c r="A5353" s="75"/>
      <c r="B5353" s="75"/>
      <c r="C5353" s="75"/>
    </row>
    <row r="5354" spans="1:3" x14ac:dyDescent="0.35">
      <c r="A5354" s="75"/>
      <c r="B5354" s="75"/>
      <c r="C5354" s="75"/>
    </row>
    <row r="5355" spans="1:3" x14ac:dyDescent="0.35">
      <c r="A5355" s="75"/>
      <c r="B5355" s="75"/>
      <c r="C5355" s="75"/>
    </row>
    <row r="5356" spans="1:3" x14ac:dyDescent="0.35">
      <c r="A5356" s="75"/>
      <c r="B5356" s="75"/>
      <c r="C5356" s="75"/>
    </row>
    <row r="5357" spans="1:3" x14ac:dyDescent="0.35">
      <c r="A5357" s="75"/>
      <c r="B5357" s="75"/>
      <c r="C5357" s="75"/>
    </row>
    <row r="5358" spans="1:3" x14ac:dyDescent="0.35">
      <c r="A5358" s="75"/>
      <c r="B5358" s="75"/>
      <c r="C5358" s="75"/>
    </row>
    <row r="5359" spans="1:3" x14ac:dyDescent="0.35">
      <c r="A5359" s="75"/>
      <c r="B5359" s="75"/>
      <c r="C5359" s="75"/>
    </row>
    <row r="5360" spans="1:3" x14ac:dyDescent="0.35">
      <c r="A5360" s="75"/>
      <c r="B5360" s="75"/>
      <c r="C5360" s="75"/>
    </row>
    <row r="5361" spans="1:3" x14ac:dyDescent="0.35">
      <c r="A5361" s="75"/>
      <c r="B5361" s="75"/>
      <c r="C5361" s="75"/>
    </row>
    <row r="5362" spans="1:3" x14ac:dyDescent="0.35">
      <c r="A5362" s="75"/>
      <c r="B5362" s="75"/>
      <c r="C5362" s="75"/>
    </row>
    <row r="5363" spans="1:3" x14ac:dyDescent="0.35">
      <c r="A5363" s="75"/>
      <c r="B5363" s="75"/>
      <c r="C5363" s="75"/>
    </row>
    <row r="5364" spans="1:3" x14ac:dyDescent="0.35">
      <c r="A5364" s="75"/>
      <c r="B5364" s="75"/>
      <c r="C5364" s="75"/>
    </row>
    <row r="5365" spans="1:3" x14ac:dyDescent="0.35">
      <c r="A5365" s="75"/>
      <c r="B5365" s="75"/>
      <c r="C5365" s="75"/>
    </row>
    <row r="5366" spans="1:3" x14ac:dyDescent="0.35">
      <c r="A5366" s="75"/>
      <c r="B5366" s="75"/>
      <c r="C5366" s="75"/>
    </row>
    <row r="5367" spans="1:3" x14ac:dyDescent="0.35">
      <c r="A5367" s="75"/>
      <c r="B5367" s="75"/>
      <c r="C5367" s="75"/>
    </row>
    <row r="5368" spans="1:3" x14ac:dyDescent="0.35">
      <c r="A5368" s="75"/>
      <c r="B5368" s="75"/>
      <c r="C5368" s="75"/>
    </row>
    <row r="5369" spans="1:3" x14ac:dyDescent="0.35">
      <c r="A5369" s="75"/>
      <c r="B5369" s="75"/>
      <c r="C5369" s="75"/>
    </row>
    <row r="5370" spans="1:3" x14ac:dyDescent="0.35">
      <c r="A5370" s="75"/>
      <c r="B5370" s="75"/>
      <c r="C5370" s="75"/>
    </row>
    <row r="5371" spans="1:3" x14ac:dyDescent="0.35">
      <c r="A5371" s="75"/>
      <c r="B5371" s="75"/>
      <c r="C5371" s="75"/>
    </row>
    <row r="5372" spans="1:3" x14ac:dyDescent="0.35">
      <c r="A5372" s="75"/>
      <c r="B5372" s="75"/>
      <c r="C5372" s="75"/>
    </row>
    <row r="5373" spans="1:3" x14ac:dyDescent="0.35">
      <c r="A5373" s="75"/>
      <c r="B5373" s="75"/>
      <c r="C5373" s="75"/>
    </row>
    <row r="5374" spans="1:3" x14ac:dyDescent="0.35">
      <c r="A5374" s="75"/>
      <c r="B5374" s="75"/>
      <c r="C5374" s="75"/>
    </row>
    <row r="5375" spans="1:3" x14ac:dyDescent="0.35">
      <c r="A5375" s="75"/>
      <c r="B5375" s="75"/>
      <c r="C5375" s="75"/>
    </row>
    <row r="5376" spans="1:3" x14ac:dyDescent="0.35">
      <c r="A5376" s="75"/>
      <c r="B5376" s="75"/>
      <c r="C5376" s="75"/>
    </row>
    <row r="5377" spans="1:3" x14ac:dyDescent="0.35">
      <c r="A5377" s="75"/>
      <c r="B5377" s="75"/>
      <c r="C5377" s="75"/>
    </row>
    <row r="5378" spans="1:3" x14ac:dyDescent="0.35">
      <c r="A5378" s="75"/>
      <c r="B5378" s="75"/>
      <c r="C5378" s="75"/>
    </row>
    <row r="5379" spans="1:3" x14ac:dyDescent="0.35">
      <c r="A5379" s="75"/>
      <c r="B5379" s="75"/>
      <c r="C5379" s="75"/>
    </row>
    <row r="5380" spans="1:3" x14ac:dyDescent="0.35">
      <c r="A5380" s="75"/>
      <c r="B5380" s="75"/>
      <c r="C5380" s="75"/>
    </row>
    <row r="5381" spans="1:3" x14ac:dyDescent="0.35">
      <c r="A5381" s="75"/>
      <c r="B5381" s="75"/>
      <c r="C5381" s="75"/>
    </row>
    <row r="5382" spans="1:3" x14ac:dyDescent="0.35">
      <c r="A5382" s="75"/>
      <c r="B5382" s="75"/>
      <c r="C5382" s="75"/>
    </row>
    <row r="5383" spans="1:3" x14ac:dyDescent="0.35">
      <c r="A5383" s="75"/>
      <c r="B5383" s="75"/>
      <c r="C5383" s="75"/>
    </row>
    <row r="5384" spans="1:3" x14ac:dyDescent="0.35">
      <c r="A5384" s="75"/>
      <c r="B5384" s="75"/>
      <c r="C5384" s="75"/>
    </row>
    <row r="5385" spans="1:3" x14ac:dyDescent="0.35">
      <c r="A5385" s="75"/>
      <c r="B5385" s="75"/>
      <c r="C5385" s="75"/>
    </row>
    <row r="5386" spans="1:3" x14ac:dyDescent="0.35">
      <c r="A5386" s="75"/>
      <c r="B5386" s="75"/>
      <c r="C5386" s="75"/>
    </row>
    <row r="5387" spans="1:3" x14ac:dyDescent="0.35">
      <c r="A5387" s="75"/>
      <c r="B5387" s="75"/>
      <c r="C5387" s="75"/>
    </row>
    <row r="5388" spans="1:3" x14ac:dyDescent="0.35">
      <c r="A5388" s="75"/>
      <c r="B5388" s="75"/>
      <c r="C5388" s="75"/>
    </row>
    <row r="5389" spans="1:3" x14ac:dyDescent="0.35">
      <c r="A5389" s="75"/>
      <c r="B5389" s="75"/>
      <c r="C5389" s="75"/>
    </row>
    <row r="5390" spans="1:3" x14ac:dyDescent="0.35">
      <c r="A5390" s="75"/>
      <c r="B5390" s="75"/>
      <c r="C5390" s="75"/>
    </row>
    <row r="5391" spans="1:3" x14ac:dyDescent="0.35">
      <c r="A5391" s="75"/>
      <c r="B5391" s="75"/>
      <c r="C5391" s="75"/>
    </row>
    <row r="5392" spans="1:3" x14ac:dyDescent="0.35">
      <c r="A5392" s="75"/>
      <c r="B5392" s="75"/>
      <c r="C5392" s="75"/>
    </row>
    <row r="5393" spans="1:3" x14ac:dyDescent="0.35">
      <c r="A5393" s="75"/>
      <c r="B5393" s="75"/>
      <c r="C5393" s="75"/>
    </row>
    <row r="5394" spans="1:3" x14ac:dyDescent="0.35">
      <c r="A5394" s="75"/>
      <c r="B5394" s="75"/>
      <c r="C5394" s="75"/>
    </row>
    <row r="5395" spans="1:3" x14ac:dyDescent="0.35">
      <c r="A5395" s="75"/>
      <c r="B5395" s="75"/>
      <c r="C5395" s="75"/>
    </row>
    <row r="5396" spans="1:3" x14ac:dyDescent="0.35">
      <c r="A5396" s="75"/>
      <c r="B5396" s="75"/>
      <c r="C5396" s="75"/>
    </row>
    <row r="5397" spans="1:3" x14ac:dyDescent="0.35">
      <c r="A5397" s="75"/>
      <c r="B5397" s="75"/>
      <c r="C5397" s="75"/>
    </row>
    <row r="5398" spans="1:3" x14ac:dyDescent="0.35">
      <c r="A5398" s="75"/>
      <c r="B5398" s="75"/>
      <c r="C5398" s="75"/>
    </row>
    <row r="5399" spans="1:3" x14ac:dyDescent="0.35">
      <c r="A5399" s="75"/>
      <c r="B5399" s="75"/>
      <c r="C5399" s="75"/>
    </row>
    <row r="5400" spans="1:3" x14ac:dyDescent="0.35">
      <c r="A5400" s="75"/>
      <c r="B5400" s="75"/>
      <c r="C5400" s="75"/>
    </row>
    <row r="5401" spans="1:3" x14ac:dyDescent="0.35">
      <c r="A5401" s="75"/>
      <c r="B5401" s="75"/>
      <c r="C5401" s="75"/>
    </row>
    <row r="5402" spans="1:3" x14ac:dyDescent="0.35">
      <c r="A5402" s="75"/>
      <c r="B5402" s="75"/>
      <c r="C5402" s="75"/>
    </row>
    <row r="5403" spans="1:3" x14ac:dyDescent="0.35">
      <c r="A5403" s="75"/>
      <c r="B5403" s="75"/>
      <c r="C5403" s="75"/>
    </row>
    <row r="5404" spans="1:3" x14ac:dyDescent="0.35">
      <c r="A5404" s="75"/>
      <c r="B5404" s="75"/>
      <c r="C5404" s="75"/>
    </row>
    <row r="5405" spans="1:3" x14ac:dyDescent="0.35">
      <c r="A5405" s="75"/>
      <c r="B5405" s="75"/>
      <c r="C5405" s="75"/>
    </row>
    <row r="5406" spans="1:3" x14ac:dyDescent="0.35">
      <c r="A5406" s="75"/>
      <c r="B5406" s="75"/>
      <c r="C5406" s="75"/>
    </row>
    <row r="5407" spans="1:3" x14ac:dyDescent="0.35">
      <c r="A5407" s="75"/>
      <c r="B5407" s="75"/>
      <c r="C5407" s="75"/>
    </row>
    <row r="5408" spans="1:3" x14ac:dyDescent="0.35">
      <c r="A5408" s="75"/>
      <c r="B5408" s="75"/>
      <c r="C5408" s="75"/>
    </row>
    <row r="5409" spans="1:3" x14ac:dyDescent="0.35">
      <c r="A5409" s="75"/>
      <c r="B5409" s="75"/>
      <c r="C5409" s="75"/>
    </row>
    <row r="5410" spans="1:3" x14ac:dyDescent="0.35">
      <c r="A5410" s="75"/>
      <c r="B5410" s="75"/>
      <c r="C5410" s="75"/>
    </row>
    <row r="5411" spans="1:3" x14ac:dyDescent="0.35">
      <c r="A5411" s="75"/>
      <c r="B5411" s="75"/>
      <c r="C5411" s="75"/>
    </row>
    <row r="5412" spans="1:3" x14ac:dyDescent="0.35">
      <c r="A5412" s="75"/>
      <c r="B5412" s="75"/>
      <c r="C5412" s="75"/>
    </row>
    <row r="5413" spans="1:3" x14ac:dyDescent="0.35">
      <c r="A5413" s="75"/>
      <c r="B5413" s="75"/>
      <c r="C5413" s="75"/>
    </row>
    <row r="5414" spans="1:3" x14ac:dyDescent="0.35">
      <c r="A5414" s="75"/>
      <c r="B5414" s="75"/>
      <c r="C5414" s="75"/>
    </row>
    <row r="5415" spans="1:3" x14ac:dyDescent="0.35">
      <c r="A5415" s="75"/>
      <c r="B5415" s="75"/>
      <c r="C5415" s="75"/>
    </row>
    <row r="5416" spans="1:3" x14ac:dyDescent="0.35">
      <c r="A5416" s="75"/>
      <c r="B5416" s="75"/>
      <c r="C5416" s="75"/>
    </row>
    <row r="5417" spans="1:3" x14ac:dyDescent="0.35">
      <c r="A5417" s="75"/>
      <c r="B5417" s="75"/>
      <c r="C5417" s="75"/>
    </row>
    <row r="5418" spans="1:3" x14ac:dyDescent="0.35">
      <c r="A5418" s="75"/>
      <c r="B5418" s="75"/>
      <c r="C5418" s="75"/>
    </row>
    <row r="5419" spans="1:3" x14ac:dyDescent="0.35">
      <c r="A5419" s="75"/>
      <c r="B5419" s="75"/>
      <c r="C5419" s="75"/>
    </row>
    <row r="5420" spans="1:3" x14ac:dyDescent="0.35">
      <c r="A5420" s="75"/>
      <c r="B5420" s="75"/>
      <c r="C5420" s="75"/>
    </row>
    <row r="5421" spans="1:3" x14ac:dyDescent="0.35">
      <c r="A5421" s="75"/>
      <c r="B5421" s="75"/>
      <c r="C5421" s="75"/>
    </row>
    <row r="5422" spans="1:3" x14ac:dyDescent="0.35">
      <c r="A5422" s="75"/>
      <c r="B5422" s="75"/>
      <c r="C5422" s="75"/>
    </row>
    <row r="5423" spans="1:3" x14ac:dyDescent="0.35">
      <c r="A5423" s="75"/>
      <c r="B5423" s="75"/>
      <c r="C5423" s="75"/>
    </row>
    <row r="5424" spans="1:3" x14ac:dyDescent="0.35">
      <c r="A5424" s="75"/>
      <c r="B5424" s="75"/>
      <c r="C5424" s="75"/>
    </row>
    <row r="5425" spans="1:3" x14ac:dyDescent="0.35">
      <c r="A5425" s="75"/>
      <c r="B5425" s="75"/>
      <c r="C5425" s="75"/>
    </row>
    <row r="5426" spans="1:3" x14ac:dyDescent="0.35">
      <c r="A5426" s="75"/>
      <c r="B5426" s="75"/>
      <c r="C5426" s="75"/>
    </row>
    <row r="5427" spans="1:3" x14ac:dyDescent="0.35">
      <c r="A5427" s="75"/>
      <c r="B5427" s="75"/>
      <c r="C5427" s="75"/>
    </row>
    <row r="5428" spans="1:3" x14ac:dyDescent="0.35">
      <c r="A5428" s="75"/>
      <c r="B5428" s="75"/>
      <c r="C5428" s="75"/>
    </row>
    <row r="5429" spans="1:3" x14ac:dyDescent="0.35">
      <c r="A5429" s="75"/>
      <c r="B5429" s="75"/>
      <c r="C5429" s="75"/>
    </row>
    <row r="5430" spans="1:3" x14ac:dyDescent="0.35">
      <c r="A5430" s="75"/>
      <c r="B5430" s="75"/>
      <c r="C5430" s="75"/>
    </row>
    <row r="5431" spans="1:3" x14ac:dyDescent="0.35">
      <c r="A5431" s="75"/>
      <c r="B5431" s="75"/>
      <c r="C5431" s="75"/>
    </row>
    <row r="5432" spans="1:3" x14ac:dyDescent="0.35">
      <c r="A5432" s="75"/>
      <c r="B5432" s="75"/>
      <c r="C5432" s="75"/>
    </row>
    <row r="5433" spans="1:3" x14ac:dyDescent="0.35">
      <c r="A5433" s="75"/>
      <c r="B5433" s="75"/>
      <c r="C5433" s="75"/>
    </row>
    <row r="5434" spans="1:3" x14ac:dyDescent="0.35">
      <c r="A5434" s="75"/>
      <c r="B5434" s="75"/>
      <c r="C5434" s="75"/>
    </row>
    <row r="5435" spans="1:3" x14ac:dyDescent="0.35">
      <c r="A5435" s="75"/>
      <c r="B5435" s="75"/>
      <c r="C5435" s="75"/>
    </row>
    <row r="5436" spans="1:3" x14ac:dyDescent="0.35">
      <c r="A5436" s="75"/>
      <c r="B5436" s="75"/>
      <c r="C5436" s="75"/>
    </row>
    <row r="5437" spans="1:3" x14ac:dyDescent="0.35">
      <c r="A5437" s="75"/>
      <c r="B5437" s="75"/>
      <c r="C5437" s="75"/>
    </row>
    <row r="5438" spans="1:3" x14ac:dyDescent="0.35">
      <c r="A5438" s="75"/>
      <c r="B5438" s="75"/>
      <c r="C5438" s="75"/>
    </row>
    <row r="5439" spans="1:3" x14ac:dyDescent="0.35">
      <c r="A5439" s="75"/>
      <c r="B5439" s="75"/>
      <c r="C5439" s="75"/>
    </row>
    <row r="5440" spans="1:3" x14ac:dyDescent="0.35">
      <c r="A5440" s="75"/>
      <c r="B5440" s="75"/>
      <c r="C5440" s="75"/>
    </row>
    <row r="5441" spans="1:3" x14ac:dyDescent="0.35">
      <c r="A5441" s="75"/>
      <c r="B5441" s="75"/>
      <c r="C5441" s="75"/>
    </row>
    <row r="5442" spans="1:3" x14ac:dyDescent="0.35">
      <c r="A5442" s="75"/>
      <c r="B5442" s="75"/>
      <c r="C5442" s="75"/>
    </row>
    <row r="5443" spans="1:3" x14ac:dyDescent="0.35">
      <c r="A5443" s="75"/>
      <c r="B5443" s="75"/>
      <c r="C5443" s="75"/>
    </row>
    <row r="5444" spans="1:3" x14ac:dyDescent="0.35">
      <c r="A5444" s="75"/>
      <c r="B5444" s="75"/>
      <c r="C5444" s="75"/>
    </row>
    <row r="5445" spans="1:3" x14ac:dyDescent="0.35">
      <c r="A5445" s="75"/>
      <c r="B5445" s="75"/>
      <c r="C5445" s="75"/>
    </row>
    <row r="5446" spans="1:3" x14ac:dyDescent="0.35">
      <c r="A5446" s="75"/>
      <c r="B5446" s="75"/>
      <c r="C5446" s="75"/>
    </row>
    <row r="5447" spans="1:3" x14ac:dyDescent="0.35">
      <c r="A5447" s="75"/>
      <c r="B5447" s="75"/>
      <c r="C5447" s="75"/>
    </row>
    <row r="5448" spans="1:3" x14ac:dyDescent="0.35">
      <c r="A5448" s="75"/>
      <c r="B5448" s="75"/>
      <c r="C5448" s="75"/>
    </row>
    <row r="5449" spans="1:3" x14ac:dyDescent="0.35">
      <c r="A5449" s="75"/>
      <c r="B5449" s="75"/>
      <c r="C5449" s="75"/>
    </row>
    <row r="5450" spans="1:3" x14ac:dyDescent="0.35">
      <c r="A5450" s="75"/>
      <c r="B5450" s="75"/>
      <c r="C5450" s="75"/>
    </row>
    <row r="5451" spans="1:3" x14ac:dyDescent="0.35">
      <c r="A5451" s="75"/>
      <c r="B5451" s="75"/>
      <c r="C5451" s="75"/>
    </row>
    <row r="5452" spans="1:3" x14ac:dyDescent="0.35">
      <c r="A5452" s="75"/>
      <c r="B5452" s="75"/>
      <c r="C5452" s="75"/>
    </row>
    <row r="5453" spans="1:3" x14ac:dyDescent="0.35">
      <c r="A5453" s="75"/>
      <c r="B5453" s="75"/>
      <c r="C5453" s="75"/>
    </row>
    <row r="5454" spans="1:3" x14ac:dyDescent="0.35">
      <c r="A5454" s="75"/>
      <c r="B5454" s="75"/>
      <c r="C5454" s="75"/>
    </row>
    <row r="5455" spans="1:3" x14ac:dyDescent="0.35">
      <c r="A5455" s="75"/>
      <c r="B5455" s="75"/>
      <c r="C5455" s="75"/>
    </row>
    <row r="5456" spans="1:3" x14ac:dyDescent="0.35">
      <c r="A5456" s="75"/>
      <c r="B5456" s="75"/>
      <c r="C5456" s="75"/>
    </row>
    <row r="5457" spans="1:3" x14ac:dyDescent="0.35">
      <c r="A5457" s="75"/>
      <c r="B5457" s="75"/>
      <c r="C5457" s="75"/>
    </row>
    <row r="5458" spans="1:3" x14ac:dyDescent="0.35">
      <c r="A5458" s="75"/>
      <c r="B5458" s="75"/>
      <c r="C5458" s="75"/>
    </row>
    <row r="5459" spans="1:3" x14ac:dyDescent="0.35">
      <c r="A5459" s="75"/>
      <c r="B5459" s="75"/>
      <c r="C5459" s="75"/>
    </row>
    <row r="5460" spans="1:3" x14ac:dyDescent="0.35">
      <c r="A5460" s="75"/>
      <c r="B5460" s="75"/>
      <c r="C5460" s="75"/>
    </row>
    <row r="5461" spans="1:3" x14ac:dyDescent="0.35">
      <c r="A5461" s="75"/>
      <c r="B5461" s="75"/>
      <c r="C5461" s="75"/>
    </row>
    <row r="5462" spans="1:3" x14ac:dyDescent="0.35">
      <c r="A5462" s="75"/>
      <c r="B5462" s="75"/>
      <c r="C5462" s="75"/>
    </row>
    <row r="5463" spans="1:3" x14ac:dyDescent="0.35">
      <c r="A5463" s="75"/>
      <c r="B5463" s="75"/>
      <c r="C5463" s="75"/>
    </row>
    <row r="5464" spans="1:3" x14ac:dyDescent="0.35">
      <c r="A5464" s="75"/>
      <c r="B5464" s="75"/>
      <c r="C5464" s="75"/>
    </row>
    <row r="5465" spans="1:3" x14ac:dyDescent="0.35">
      <c r="A5465" s="75"/>
      <c r="B5465" s="75"/>
      <c r="C5465" s="75"/>
    </row>
    <row r="5466" spans="1:3" x14ac:dyDescent="0.35">
      <c r="A5466" s="75"/>
      <c r="B5466" s="75"/>
      <c r="C5466" s="75"/>
    </row>
    <row r="5467" spans="1:3" x14ac:dyDescent="0.35">
      <c r="A5467" s="75"/>
      <c r="B5467" s="75"/>
      <c r="C5467" s="75"/>
    </row>
    <row r="5468" spans="1:3" x14ac:dyDescent="0.35">
      <c r="A5468" s="75"/>
      <c r="B5468" s="75"/>
      <c r="C5468" s="75"/>
    </row>
    <row r="5469" spans="1:3" x14ac:dyDescent="0.35">
      <c r="A5469" s="75"/>
      <c r="B5469" s="75"/>
      <c r="C5469" s="75"/>
    </row>
    <row r="5470" spans="1:3" x14ac:dyDescent="0.35">
      <c r="A5470" s="75"/>
      <c r="B5470" s="75"/>
      <c r="C5470" s="75"/>
    </row>
    <row r="5471" spans="1:3" x14ac:dyDescent="0.35">
      <c r="A5471" s="75"/>
      <c r="B5471" s="75"/>
      <c r="C5471" s="75"/>
    </row>
    <row r="5472" spans="1:3" x14ac:dyDescent="0.35">
      <c r="A5472" s="75"/>
      <c r="B5472" s="75"/>
      <c r="C5472" s="75"/>
    </row>
    <row r="5473" spans="1:3" x14ac:dyDescent="0.35">
      <c r="A5473" s="75"/>
      <c r="B5473" s="75"/>
      <c r="C5473" s="75"/>
    </row>
    <row r="5474" spans="1:3" x14ac:dyDescent="0.35">
      <c r="A5474" s="75"/>
      <c r="B5474" s="75"/>
      <c r="C5474" s="75"/>
    </row>
    <row r="5475" spans="1:3" x14ac:dyDescent="0.35">
      <c r="A5475" s="75"/>
      <c r="B5475" s="75"/>
      <c r="C5475" s="75"/>
    </row>
    <row r="5476" spans="1:3" x14ac:dyDescent="0.35">
      <c r="A5476" s="75"/>
      <c r="B5476" s="75"/>
      <c r="C5476" s="75"/>
    </row>
    <row r="5477" spans="1:3" x14ac:dyDescent="0.35">
      <c r="A5477" s="75"/>
      <c r="B5477" s="75"/>
      <c r="C5477" s="75"/>
    </row>
    <row r="5478" spans="1:3" x14ac:dyDescent="0.35">
      <c r="A5478" s="75"/>
      <c r="B5478" s="75"/>
      <c r="C5478" s="75"/>
    </row>
    <row r="5479" spans="1:3" x14ac:dyDescent="0.35">
      <c r="A5479" s="75"/>
      <c r="B5479" s="75"/>
      <c r="C5479" s="75"/>
    </row>
    <row r="5480" spans="1:3" x14ac:dyDescent="0.35">
      <c r="A5480" s="75"/>
      <c r="B5480" s="75"/>
      <c r="C5480" s="75"/>
    </row>
    <row r="5481" spans="1:3" x14ac:dyDescent="0.35">
      <c r="A5481" s="75"/>
      <c r="B5481" s="75"/>
      <c r="C5481" s="75"/>
    </row>
    <row r="5482" spans="1:3" x14ac:dyDescent="0.35">
      <c r="A5482" s="75"/>
      <c r="B5482" s="75"/>
      <c r="C5482" s="75"/>
    </row>
    <row r="5483" spans="1:3" x14ac:dyDescent="0.35">
      <c r="A5483" s="75"/>
      <c r="B5483" s="75"/>
      <c r="C5483" s="75"/>
    </row>
    <row r="5484" spans="1:3" x14ac:dyDescent="0.35">
      <c r="A5484" s="75"/>
      <c r="B5484" s="75"/>
      <c r="C5484" s="75"/>
    </row>
    <row r="5485" spans="1:3" x14ac:dyDescent="0.35">
      <c r="A5485" s="75"/>
      <c r="B5485" s="75"/>
      <c r="C5485" s="75"/>
    </row>
    <row r="5486" spans="1:3" x14ac:dyDescent="0.35">
      <c r="A5486" s="75"/>
      <c r="B5486" s="75"/>
      <c r="C5486" s="75"/>
    </row>
    <row r="5487" spans="1:3" x14ac:dyDescent="0.35">
      <c r="A5487" s="75"/>
      <c r="B5487" s="75"/>
      <c r="C5487" s="75"/>
    </row>
    <row r="5488" spans="1:3" x14ac:dyDescent="0.35">
      <c r="A5488" s="75"/>
      <c r="B5488" s="75"/>
      <c r="C5488" s="75"/>
    </row>
    <row r="5489" spans="1:3" x14ac:dyDescent="0.35">
      <c r="A5489" s="75"/>
      <c r="B5489" s="75"/>
      <c r="C5489" s="75"/>
    </row>
    <row r="5490" spans="1:3" x14ac:dyDescent="0.35">
      <c r="A5490" s="12"/>
      <c r="B5490" s="12"/>
      <c r="C5490" s="12"/>
    </row>
    <row r="5491" spans="1:3" x14ac:dyDescent="0.35">
      <c r="A5491" s="12"/>
      <c r="B5491" s="12"/>
      <c r="C5491" s="12"/>
    </row>
    <row r="5492" spans="1:3" x14ac:dyDescent="0.35">
      <c r="A5492" s="12"/>
      <c r="B5492" s="12"/>
      <c r="C5492" s="12"/>
    </row>
    <row r="5493" spans="1:3" x14ac:dyDescent="0.35">
      <c r="A5493" s="12"/>
      <c r="B5493" s="12"/>
      <c r="C5493" s="12"/>
    </row>
    <row r="5494" spans="1:3" x14ac:dyDescent="0.35">
      <c r="A5494" s="12"/>
      <c r="B5494" s="12"/>
      <c r="C5494" s="12"/>
    </row>
    <row r="5495" spans="1:3" x14ac:dyDescent="0.35">
      <c r="A5495" s="12"/>
      <c r="B5495" s="12"/>
      <c r="C5495" s="12"/>
    </row>
    <row r="5496" spans="1:3" x14ac:dyDescent="0.35">
      <c r="A5496" s="12"/>
      <c r="B5496" s="12"/>
      <c r="C5496" s="12"/>
    </row>
    <row r="5497" spans="1:3" x14ac:dyDescent="0.35">
      <c r="A5497" s="12"/>
      <c r="B5497" s="12"/>
      <c r="C5497" s="12"/>
    </row>
    <row r="5498" spans="1:3" x14ac:dyDescent="0.35">
      <c r="A5498" s="12"/>
      <c r="B5498" s="12"/>
      <c r="C5498" s="12"/>
    </row>
    <row r="5499" spans="1:3" x14ac:dyDescent="0.35">
      <c r="A5499" s="12"/>
      <c r="B5499" s="12"/>
      <c r="C5499" s="12"/>
    </row>
    <row r="5500" spans="1:3" x14ac:dyDescent="0.35">
      <c r="A5500" s="12"/>
      <c r="B5500" s="12"/>
      <c r="C5500" s="12"/>
    </row>
    <row r="5501" spans="1:3" x14ac:dyDescent="0.35">
      <c r="A5501" s="12"/>
      <c r="B5501" s="12"/>
      <c r="C5501" s="12"/>
    </row>
    <row r="5502" spans="1:3" x14ac:dyDescent="0.35">
      <c r="A5502" s="12"/>
      <c r="B5502" s="12"/>
      <c r="C5502" s="12"/>
    </row>
    <row r="5503" spans="1:3" x14ac:dyDescent="0.35">
      <c r="A5503" s="12"/>
      <c r="B5503" s="12"/>
      <c r="C5503" s="12"/>
    </row>
    <row r="5504" spans="1:3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14da2a02461c5c499323d4e69cf021ac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dcfa2441576d3b31a839f93d5fb0c7aa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9759F5-5E9C-4482-A89C-956A97C8B51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c25642-bc50-40b5-aee4-3aad54522c8e"/>
    <ds:schemaRef ds:uri="cccaf3ac-2de9-44d4-aa31-54302fceb5f7"/>
    <ds:schemaRef ds:uri="c44079d0-8f68-4105-8d53-e90d6dc48a51"/>
  </ds:schemaRefs>
</ds:datastoreItem>
</file>

<file path=customXml/itemProps3.xml><?xml version="1.0" encoding="utf-8"?>
<ds:datastoreItem xmlns:ds="http://schemas.openxmlformats.org/officeDocument/2006/customXml" ds:itemID="{AF39B57A-A90B-4468-8E82-8BBE43EA79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HEPWORTH, Neil (NHS ENGLAND)</cp:lastModifiedBy>
  <cp:revision/>
  <dcterms:created xsi:type="dcterms:W3CDTF">2021-10-20T09:09:39Z</dcterms:created>
  <dcterms:modified xsi:type="dcterms:W3CDTF">2026-01-07T09:48:30Z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